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iguevara/Dropbox/CEPAL5_CursoNTA-Ecuador/4.Taller/"/>
    </mc:Choice>
  </mc:AlternateContent>
  <xr:revisionPtr revIDLastSave="0" documentId="13_ncr:1_{CF7F9C2B-0C79-0743-B065-6947BE4C8138}" xr6:coauthVersionLast="45" xr6:coauthVersionMax="45" xr10:uidLastSave="{00000000-0000-0000-0000-000000000000}"/>
  <bookViews>
    <workbookView xWindow="0" yWindow="460" windowWidth="25600" windowHeight="14180" firstSheet="8" activeTab="15" xr2:uid="{CF8556DC-BE57-E34B-8A6D-6D780D1AE83D}"/>
  </bookViews>
  <sheets>
    <sheet name="Instrucciones" sheetId="20" r:id="rId1"/>
    <sheet name="Insumo 1" sheetId="1" r:id="rId2"/>
    <sheet name="Insumo 2" sheetId="12" r:id="rId3"/>
    <sheet name="Insumo 3" sheetId="13" r:id="rId4"/>
    <sheet name="Insumo 4" sheetId="23" r:id="rId5"/>
    <sheet name="Gráfica OCDE" sheetId="29" r:id="rId6"/>
    <sheet name="Insumo 5" sheetId="35" r:id="rId7"/>
    <sheet name="RESÚMEN" sheetId="32" r:id="rId8"/>
    <sheet name="Población %" sheetId="24" r:id="rId9"/>
    <sheet name="Pronóstico1 Privado" sheetId="25" r:id="rId10"/>
    <sheet name="Pronóstico1 Público" sheetId="26" r:id="rId11"/>
    <sheet name="Pronóstico2 Privado" sheetId="27" r:id="rId12"/>
    <sheet name="Pronóstico 2 Público" sheetId="28" r:id="rId13"/>
    <sheet name="Pronóstico3 Privado" sheetId="30" r:id="rId14"/>
    <sheet name="Pronóstico3 Público" sheetId="31" r:id="rId15"/>
    <sheet name="Population" sheetId="9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9" i="32" l="1"/>
  <c r="GG116" i="31" l="1"/>
  <c r="GF116" i="31"/>
  <c r="GE116" i="31"/>
  <c r="GD116" i="31"/>
  <c r="GC116" i="31"/>
  <c r="GB116" i="31"/>
  <c r="GA116" i="31"/>
  <c r="FZ116" i="31"/>
  <c r="FY116" i="31"/>
  <c r="FX116" i="31"/>
  <c r="FW116" i="31"/>
  <c r="FV116" i="31"/>
  <c r="FU116" i="31"/>
  <c r="FT116" i="31"/>
  <c r="FS116" i="31"/>
  <c r="FR116" i="31"/>
  <c r="FQ116" i="31"/>
  <c r="FP116" i="31"/>
  <c r="FO116" i="31"/>
  <c r="FN116" i="31"/>
  <c r="FM116" i="31"/>
  <c r="FL116" i="31"/>
  <c r="FK116" i="31"/>
  <c r="FJ116" i="31"/>
  <c r="FI116" i="31"/>
  <c r="FH116" i="31"/>
  <c r="FG116" i="31"/>
  <c r="FF116" i="31"/>
  <c r="FE116" i="31"/>
  <c r="FD116" i="31"/>
  <c r="FC116" i="31"/>
  <c r="FB116" i="31"/>
  <c r="FA116" i="31"/>
  <c r="EZ116" i="31"/>
  <c r="EY116" i="31"/>
  <c r="EX116" i="31"/>
  <c r="EW116" i="31"/>
  <c r="EV116" i="31"/>
  <c r="EU116" i="31"/>
  <c r="ET116" i="31"/>
  <c r="ES116" i="31"/>
  <c r="ER116" i="31"/>
  <c r="EQ116" i="31"/>
  <c r="EP116" i="31"/>
  <c r="EO116" i="31"/>
  <c r="EN116" i="31"/>
  <c r="EM116" i="31"/>
  <c r="EL116" i="31"/>
  <c r="EK116" i="31"/>
  <c r="EJ116" i="31"/>
  <c r="EI116" i="31"/>
  <c r="EH116" i="31"/>
  <c r="EG116" i="31"/>
  <c r="EF116" i="31"/>
  <c r="EE116" i="31"/>
  <c r="ED116" i="31"/>
  <c r="EC116" i="31"/>
  <c r="EB116" i="31"/>
  <c r="EA116" i="31"/>
  <c r="DZ116" i="31"/>
  <c r="DY116" i="31"/>
  <c r="DX116" i="31"/>
  <c r="DW116" i="31"/>
  <c r="DV116" i="31"/>
  <c r="DU116" i="31"/>
  <c r="DT116" i="31"/>
  <c r="DS116" i="31"/>
  <c r="DR116" i="31"/>
  <c r="DQ116" i="31"/>
  <c r="DP116" i="31"/>
  <c r="DO116" i="31"/>
  <c r="DN116" i="31"/>
  <c r="DM116" i="31"/>
  <c r="DL116" i="31"/>
  <c r="DK116" i="31"/>
  <c r="DJ116" i="31"/>
  <c r="DI116" i="31"/>
  <c r="DH116" i="31"/>
  <c r="DG116" i="31"/>
  <c r="DF116" i="31"/>
  <c r="DE116" i="31"/>
  <c r="DD116" i="31"/>
  <c r="DC116" i="31"/>
  <c r="DB116" i="31"/>
  <c r="DA116" i="31"/>
  <c r="CZ116" i="31"/>
  <c r="CY116" i="31"/>
  <c r="CX116" i="31"/>
  <c r="CW116" i="31"/>
  <c r="CV116" i="31"/>
  <c r="CU116" i="31"/>
  <c r="GG115" i="31"/>
  <c r="GF115" i="31"/>
  <c r="GE115" i="31"/>
  <c r="GD115" i="31"/>
  <c r="GC115" i="31"/>
  <c r="GB115" i="31"/>
  <c r="GA115" i="31"/>
  <c r="FZ115" i="31"/>
  <c r="FY115" i="31"/>
  <c r="FX115" i="31"/>
  <c r="FW115" i="31"/>
  <c r="FV115" i="31"/>
  <c r="FU115" i="31"/>
  <c r="FT115" i="31"/>
  <c r="FS115" i="31"/>
  <c r="FR115" i="31"/>
  <c r="FQ115" i="31"/>
  <c r="FP115" i="31"/>
  <c r="FO115" i="31"/>
  <c r="FN115" i="31"/>
  <c r="FM115" i="31"/>
  <c r="FL115" i="31"/>
  <c r="FK115" i="31"/>
  <c r="FJ115" i="31"/>
  <c r="FI115" i="31"/>
  <c r="FH115" i="31"/>
  <c r="FG115" i="31"/>
  <c r="FF115" i="31"/>
  <c r="FE115" i="31"/>
  <c r="FD115" i="31"/>
  <c r="FC115" i="31"/>
  <c r="FB115" i="31"/>
  <c r="FA115" i="31"/>
  <c r="EZ115" i="31"/>
  <c r="EY115" i="31"/>
  <c r="EX115" i="31"/>
  <c r="EW115" i="31"/>
  <c r="EV115" i="31"/>
  <c r="EU115" i="31"/>
  <c r="ET115" i="31"/>
  <c r="ES115" i="31"/>
  <c r="ER115" i="31"/>
  <c r="EQ115" i="31"/>
  <c r="EP115" i="31"/>
  <c r="EO115" i="31"/>
  <c r="EN115" i="31"/>
  <c r="EM115" i="31"/>
  <c r="EL115" i="31"/>
  <c r="EK115" i="31"/>
  <c r="EJ115" i="31"/>
  <c r="EI115" i="31"/>
  <c r="EH115" i="31"/>
  <c r="EG115" i="31"/>
  <c r="EF115" i="31"/>
  <c r="EE115" i="31"/>
  <c r="ED115" i="31"/>
  <c r="EC115" i="31"/>
  <c r="EB115" i="31"/>
  <c r="EA115" i="31"/>
  <c r="DZ115" i="31"/>
  <c r="DY115" i="31"/>
  <c r="DX115" i="31"/>
  <c r="DW115" i="31"/>
  <c r="DV115" i="31"/>
  <c r="DU115" i="31"/>
  <c r="DT115" i="31"/>
  <c r="DS115" i="31"/>
  <c r="DR115" i="31"/>
  <c r="DQ115" i="31"/>
  <c r="DP115" i="31"/>
  <c r="DO115" i="31"/>
  <c r="DN115" i="31"/>
  <c r="DM115" i="31"/>
  <c r="DL115" i="31"/>
  <c r="DK115" i="31"/>
  <c r="DJ115" i="31"/>
  <c r="DI115" i="31"/>
  <c r="DH115" i="31"/>
  <c r="DG115" i="31"/>
  <c r="DF115" i="31"/>
  <c r="DE115" i="31"/>
  <c r="DD115" i="31"/>
  <c r="DC115" i="31"/>
  <c r="DB115" i="31"/>
  <c r="DA115" i="31"/>
  <c r="CZ115" i="31"/>
  <c r="CY115" i="31"/>
  <c r="CX115" i="31"/>
  <c r="CW115" i="31"/>
  <c r="CV115" i="31"/>
  <c r="CU115" i="31"/>
  <c r="GG114" i="31"/>
  <c r="GF114" i="31"/>
  <c r="GE114" i="31"/>
  <c r="GD114" i="31"/>
  <c r="GC114" i="31"/>
  <c r="GB114" i="31"/>
  <c r="GA114" i="31"/>
  <c r="FZ114" i="31"/>
  <c r="FY114" i="31"/>
  <c r="FX114" i="31"/>
  <c r="FW114" i="31"/>
  <c r="FV114" i="31"/>
  <c r="FU114" i="31"/>
  <c r="FT114" i="31"/>
  <c r="FS114" i="31"/>
  <c r="FR114" i="31"/>
  <c r="FQ114" i="31"/>
  <c r="FP114" i="31"/>
  <c r="FO114" i="31"/>
  <c r="FN114" i="31"/>
  <c r="FM114" i="31"/>
  <c r="FL114" i="31"/>
  <c r="FK114" i="31"/>
  <c r="FJ114" i="31"/>
  <c r="FI114" i="31"/>
  <c r="FH114" i="31"/>
  <c r="FG114" i="31"/>
  <c r="FF114" i="31"/>
  <c r="FE114" i="31"/>
  <c r="FD114" i="31"/>
  <c r="FC114" i="31"/>
  <c r="FB114" i="31"/>
  <c r="FA114" i="31"/>
  <c r="EZ114" i="31"/>
  <c r="EY114" i="31"/>
  <c r="EX114" i="31"/>
  <c r="EW114" i="31"/>
  <c r="EV114" i="31"/>
  <c r="EU114" i="31"/>
  <c r="ET114" i="31"/>
  <c r="ES114" i="31"/>
  <c r="ER114" i="31"/>
  <c r="EQ114" i="31"/>
  <c r="EP114" i="31"/>
  <c r="EO114" i="31"/>
  <c r="EN114" i="31"/>
  <c r="EM114" i="31"/>
  <c r="EL114" i="31"/>
  <c r="EK114" i="31"/>
  <c r="EJ114" i="31"/>
  <c r="EI114" i="31"/>
  <c r="EH114" i="31"/>
  <c r="EG114" i="31"/>
  <c r="EF114" i="31"/>
  <c r="EE114" i="31"/>
  <c r="ED114" i="31"/>
  <c r="EC114" i="31"/>
  <c r="EB114" i="31"/>
  <c r="EA114" i="31"/>
  <c r="DZ114" i="31"/>
  <c r="DY114" i="31"/>
  <c r="DX114" i="31"/>
  <c r="DW114" i="31"/>
  <c r="DV114" i="31"/>
  <c r="DU114" i="31"/>
  <c r="DT114" i="31"/>
  <c r="DS114" i="31"/>
  <c r="DR114" i="31"/>
  <c r="DQ114" i="31"/>
  <c r="DP114" i="31"/>
  <c r="DO114" i="31"/>
  <c r="DN114" i="31"/>
  <c r="DM114" i="31"/>
  <c r="DL114" i="31"/>
  <c r="DK114" i="31"/>
  <c r="DJ114" i="31"/>
  <c r="DI114" i="31"/>
  <c r="DH114" i="31"/>
  <c r="DG114" i="31"/>
  <c r="DF114" i="31"/>
  <c r="DE114" i="31"/>
  <c r="DD114" i="31"/>
  <c r="DC114" i="31"/>
  <c r="DB114" i="31"/>
  <c r="DA114" i="31"/>
  <c r="CZ114" i="31"/>
  <c r="CY114" i="31"/>
  <c r="CX114" i="31"/>
  <c r="CW114" i="31"/>
  <c r="CV114" i="31"/>
  <c r="CU114" i="31"/>
  <c r="GG113" i="31"/>
  <c r="GF113" i="31"/>
  <c r="GE113" i="31"/>
  <c r="GD113" i="31"/>
  <c r="GC113" i="31"/>
  <c r="GB113" i="31"/>
  <c r="GA113" i="31"/>
  <c r="FZ113" i="31"/>
  <c r="FY113" i="31"/>
  <c r="FX113" i="31"/>
  <c r="FW113" i="31"/>
  <c r="FV113" i="31"/>
  <c r="FU113" i="31"/>
  <c r="FT113" i="31"/>
  <c r="FS113" i="31"/>
  <c r="FR113" i="31"/>
  <c r="FQ113" i="31"/>
  <c r="FP113" i="31"/>
  <c r="FO113" i="31"/>
  <c r="FN113" i="31"/>
  <c r="FM113" i="31"/>
  <c r="FL113" i="31"/>
  <c r="FK113" i="31"/>
  <c r="FJ113" i="31"/>
  <c r="FI113" i="31"/>
  <c r="FH113" i="31"/>
  <c r="FG113" i="31"/>
  <c r="FF113" i="31"/>
  <c r="FE113" i="31"/>
  <c r="FD113" i="31"/>
  <c r="FC113" i="31"/>
  <c r="FB113" i="31"/>
  <c r="FA113" i="31"/>
  <c r="EZ113" i="31"/>
  <c r="EY113" i="31"/>
  <c r="EX113" i="31"/>
  <c r="EW113" i="31"/>
  <c r="EV113" i="31"/>
  <c r="EU113" i="31"/>
  <c r="ET113" i="31"/>
  <c r="ES113" i="31"/>
  <c r="ER113" i="31"/>
  <c r="EQ113" i="31"/>
  <c r="EP113" i="31"/>
  <c r="EO113" i="31"/>
  <c r="EN113" i="31"/>
  <c r="EM113" i="31"/>
  <c r="EL113" i="31"/>
  <c r="EK113" i="31"/>
  <c r="EJ113" i="31"/>
  <c r="EI113" i="31"/>
  <c r="EH113" i="31"/>
  <c r="EG113" i="31"/>
  <c r="EF113" i="31"/>
  <c r="EE113" i="31"/>
  <c r="ED113" i="31"/>
  <c r="EC113" i="31"/>
  <c r="EB113" i="31"/>
  <c r="EA113" i="31"/>
  <c r="DZ113" i="31"/>
  <c r="DY113" i="31"/>
  <c r="DX113" i="31"/>
  <c r="DW113" i="31"/>
  <c r="DV113" i="31"/>
  <c r="DU113" i="31"/>
  <c r="DT113" i="31"/>
  <c r="DS113" i="31"/>
  <c r="DR113" i="31"/>
  <c r="DQ113" i="31"/>
  <c r="DP113" i="31"/>
  <c r="DO113" i="31"/>
  <c r="DN113" i="31"/>
  <c r="DM113" i="31"/>
  <c r="DL113" i="31"/>
  <c r="DK113" i="31"/>
  <c r="DJ113" i="31"/>
  <c r="DI113" i="31"/>
  <c r="DH113" i="31"/>
  <c r="DG113" i="31"/>
  <c r="DF113" i="31"/>
  <c r="DE113" i="31"/>
  <c r="DD113" i="31"/>
  <c r="DC113" i="31"/>
  <c r="DB113" i="31"/>
  <c r="DA113" i="31"/>
  <c r="CZ113" i="31"/>
  <c r="CY113" i="31"/>
  <c r="CX113" i="31"/>
  <c r="CW113" i="31"/>
  <c r="CV113" i="31"/>
  <c r="CU113" i="31"/>
  <c r="GG112" i="31"/>
  <c r="GF112" i="31"/>
  <c r="GE112" i="31"/>
  <c r="GD112" i="31"/>
  <c r="GC112" i="31"/>
  <c r="GB112" i="31"/>
  <c r="GA112" i="31"/>
  <c r="FZ112" i="31"/>
  <c r="FY112" i="31"/>
  <c r="FX112" i="31"/>
  <c r="FW112" i="31"/>
  <c r="FV112" i="31"/>
  <c r="FU112" i="31"/>
  <c r="FT112" i="31"/>
  <c r="FS112" i="31"/>
  <c r="FR112" i="31"/>
  <c r="FQ112" i="31"/>
  <c r="FP112" i="31"/>
  <c r="FO112" i="31"/>
  <c r="FN112" i="31"/>
  <c r="FM112" i="31"/>
  <c r="FL112" i="31"/>
  <c r="FK112" i="31"/>
  <c r="FJ112" i="31"/>
  <c r="FI112" i="31"/>
  <c r="FH112" i="31"/>
  <c r="FG112" i="31"/>
  <c r="FF112" i="31"/>
  <c r="FE112" i="31"/>
  <c r="FD112" i="31"/>
  <c r="FC112" i="31"/>
  <c r="FB112" i="31"/>
  <c r="FA112" i="31"/>
  <c r="EZ112" i="31"/>
  <c r="EY112" i="31"/>
  <c r="EX112" i="31"/>
  <c r="EW112" i="31"/>
  <c r="EV112" i="31"/>
  <c r="EU112" i="31"/>
  <c r="ET112" i="31"/>
  <c r="ES112" i="31"/>
  <c r="ER112" i="31"/>
  <c r="EQ112" i="31"/>
  <c r="EP112" i="31"/>
  <c r="EO112" i="31"/>
  <c r="EN112" i="31"/>
  <c r="EM112" i="31"/>
  <c r="EL112" i="31"/>
  <c r="EK112" i="31"/>
  <c r="EJ112" i="31"/>
  <c r="EI112" i="31"/>
  <c r="EH112" i="31"/>
  <c r="EG112" i="31"/>
  <c r="EF112" i="31"/>
  <c r="EE112" i="31"/>
  <c r="ED112" i="31"/>
  <c r="EC112" i="31"/>
  <c r="EB112" i="31"/>
  <c r="EA112" i="31"/>
  <c r="DZ112" i="31"/>
  <c r="DY112" i="31"/>
  <c r="DX112" i="31"/>
  <c r="DW112" i="31"/>
  <c r="DV112" i="31"/>
  <c r="DU112" i="31"/>
  <c r="DT112" i="31"/>
  <c r="DS112" i="31"/>
  <c r="DR112" i="31"/>
  <c r="DQ112" i="31"/>
  <c r="DP112" i="31"/>
  <c r="DO112" i="31"/>
  <c r="DN112" i="31"/>
  <c r="DM112" i="31"/>
  <c r="DL112" i="31"/>
  <c r="DK112" i="31"/>
  <c r="DJ112" i="31"/>
  <c r="DI112" i="31"/>
  <c r="DH112" i="31"/>
  <c r="DG112" i="31"/>
  <c r="DF112" i="31"/>
  <c r="DE112" i="31"/>
  <c r="DD112" i="31"/>
  <c r="DC112" i="31"/>
  <c r="DB112" i="31"/>
  <c r="DA112" i="31"/>
  <c r="CZ112" i="31"/>
  <c r="CY112" i="31"/>
  <c r="CX112" i="31"/>
  <c r="CW112" i="31"/>
  <c r="CV112" i="31"/>
  <c r="CU112" i="31"/>
  <c r="GG111" i="31"/>
  <c r="GF111" i="31"/>
  <c r="GE111" i="31"/>
  <c r="GD111" i="31"/>
  <c r="GC111" i="31"/>
  <c r="GB111" i="31"/>
  <c r="GA111" i="31"/>
  <c r="FZ111" i="31"/>
  <c r="FY111" i="31"/>
  <c r="FX111" i="31"/>
  <c r="FW111" i="31"/>
  <c r="FV111" i="31"/>
  <c r="FU111" i="31"/>
  <c r="FT111" i="31"/>
  <c r="FS111" i="31"/>
  <c r="FR111" i="31"/>
  <c r="FQ111" i="31"/>
  <c r="FP111" i="31"/>
  <c r="FO111" i="31"/>
  <c r="FN111" i="31"/>
  <c r="FM111" i="31"/>
  <c r="FL111" i="31"/>
  <c r="FK111" i="31"/>
  <c r="FJ111" i="31"/>
  <c r="FI111" i="31"/>
  <c r="FH111" i="31"/>
  <c r="FG111" i="31"/>
  <c r="FF111" i="31"/>
  <c r="FE111" i="31"/>
  <c r="FD111" i="31"/>
  <c r="FC111" i="31"/>
  <c r="FB111" i="31"/>
  <c r="FA111" i="31"/>
  <c r="EZ111" i="31"/>
  <c r="EY111" i="31"/>
  <c r="EX111" i="31"/>
  <c r="EW111" i="31"/>
  <c r="EV111" i="31"/>
  <c r="EU111" i="31"/>
  <c r="ET111" i="31"/>
  <c r="ES111" i="31"/>
  <c r="ER111" i="31"/>
  <c r="EQ111" i="31"/>
  <c r="EP111" i="31"/>
  <c r="EO111" i="31"/>
  <c r="EN111" i="31"/>
  <c r="EM111" i="31"/>
  <c r="EL111" i="31"/>
  <c r="EK111" i="31"/>
  <c r="EJ111" i="31"/>
  <c r="EI111" i="31"/>
  <c r="EH111" i="31"/>
  <c r="EG111" i="31"/>
  <c r="EF111" i="31"/>
  <c r="EE111" i="31"/>
  <c r="ED111" i="31"/>
  <c r="EC111" i="31"/>
  <c r="EB111" i="31"/>
  <c r="EA111" i="31"/>
  <c r="DZ111" i="31"/>
  <c r="DY111" i="31"/>
  <c r="DX111" i="31"/>
  <c r="DW111" i="31"/>
  <c r="DV111" i="31"/>
  <c r="DU111" i="31"/>
  <c r="DT111" i="31"/>
  <c r="DS111" i="31"/>
  <c r="DR111" i="31"/>
  <c r="DQ111" i="31"/>
  <c r="DP111" i="31"/>
  <c r="DO111" i="31"/>
  <c r="DN111" i="31"/>
  <c r="DM111" i="31"/>
  <c r="DL111" i="31"/>
  <c r="DK111" i="31"/>
  <c r="DJ111" i="31"/>
  <c r="DI111" i="31"/>
  <c r="DH111" i="31"/>
  <c r="DG111" i="31"/>
  <c r="DF111" i="31"/>
  <c r="DE111" i="31"/>
  <c r="DD111" i="31"/>
  <c r="DC111" i="31"/>
  <c r="DB111" i="31"/>
  <c r="DA111" i="31"/>
  <c r="CZ111" i="31"/>
  <c r="CY111" i="31"/>
  <c r="CX111" i="31"/>
  <c r="CW111" i="31"/>
  <c r="CV111" i="31"/>
  <c r="CU111" i="31"/>
  <c r="GG110" i="31"/>
  <c r="GF110" i="31"/>
  <c r="GE110" i="31"/>
  <c r="GD110" i="31"/>
  <c r="GC110" i="31"/>
  <c r="GB110" i="31"/>
  <c r="GA110" i="31"/>
  <c r="FZ110" i="31"/>
  <c r="FY110" i="31"/>
  <c r="FX110" i="31"/>
  <c r="FW110" i="31"/>
  <c r="FV110" i="31"/>
  <c r="FU110" i="31"/>
  <c r="FT110" i="31"/>
  <c r="FS110" i="31"/>
  <c r="FR110" i="31"/>
  <c r="FQ110" i="31"/>
  <c r="FP110" i="31"/>
  <c r="FO110" i="31"/>
  <c r="FN110" i="31"/>
  <c r="FM110" i="31"/>
  <c r="FL110" i="31"/>
  <c r="FK110" i="31"/>
  <c r="FJ110" i="31"/>
  <c r="FI110" i="31"/>
  <c r="FH110" i="31"/>
  <c r="FG110" i="31"/>
  <c r="FF110" i="31"/>
  <c r="FE110" i="31"/>
  <c r="FD110" i="31"/>
  <c r="FC110" i="31"/>
  <c r="FB110" i="31"/>
  <c r="FA110" i="31"/>
  <c r="EZ110" i="31"/>
  <c r="EY110" i="31"/>
  <c r="EX110" i="31"/>
  <c r="EW110" i="31"/>
  <c r="EV110" i="31"/>
  <c r="EU110" i="31"/>
  <c r="ET110" i="31"/>
  <c r="ES110" i="31"/>
  <c r="ER110" i="31"/>
  <c r="EQ110" i="31"/>
  <c r="EP110" i="31"/>
  <c r="EO110" i="31"/>
  <c r="EN110" i="31"/>
  <c r="EM110" i="31"/>
  <c r="EL110" i="31"/>
  <c r="EK110" i="31"/>
  <c r="EJ110" i="31"/>
  <c r="EI110" i="31"/>
  <c r="EH110" i="31"/>
  <c r="EG110" i="31"/>
  <c r="EF110" i="31"/>
  <c r="EE110" i="31"/>
  <c r="ED110" i="31"/>
  <c r="EC110" i="31"/>
  <c r="EB110" i="31"/>
  <c r="EA110" i="31"/>
  <c r="DZ110" i="31"/>
  <c r="DY110" i="31"/>
  <c r="DX110" i="31"/>
  <c r="DW110" i="31"/>
  <c r="DV110" i="31"/>
  <c r="DU110" i="31"/>
  <c r="DT110" i="31"/>
  <c r="DS110" i="31"/>
  <c r="DR110" i="31"/>
  <c r="DQ110" i="31"/>
  <c r="DP110" i="31"/>
  <c r="DO110" i="31"/>
  <c r="DN110" i="31"/>
  <c r="DM110" i="31"/>
  <c r="DL110" i="31"/>
  <c r="DK110" i="31"/>
  <c r="DJ110" i="31"/>
  <c r="DI110" i="31"/>
  <c r="DH110" i="31"/>
  <c r="DG110" i="31"/>
  <c r="DF110" i="31"/>
  <c r="DE110" i="31"/>
  <c r="DD110" i="31"/>
  <c r="DC110" i="31"/>
  <c r="DB110" i="31"/>
  <c r="DA110" i="31"/>
  <c r="CZ110" i="31"/>
  <c r="CY110" i="31"/>
  <c r="CX110" i="31"/>
  <c r="CW110" i="31"/>
  <c r="CV110" i="31"/>
  <c r="CU110" i="31"/>
  <c r="GG109" i="31"/>
  <c r="GF109" i="31"/>
  <c r="GE109" i="31"/>
  <c r="GD109" i="31"/>
  <c r="GC109" i="31"/>
  <c r="GB109" i="31"/>
  <c r="GA109" i="31"/>
  <c r="FZ109" i="31"/>
  <c r="FY109" i="31"/>
  <c r="FX109" i="31"/>
  <c r="FW109" i="31"/>
  <c r="FV109" i="31"/>
  <c r="FU109" i="31"/>
  <c r="FT109" i="31"/>
  <c r="FS109" i="31"/>
  <c r="FR109" i="31"/>
  <c r="FQ109" i="31"/>
  <c r="FP109" i="31"/>
  <c r="FO109" i="31"/>
  <c r="FN109" i="31"/>
  <c r="FM109" i="31"/>
  <c r="FL109" i="31"/>
  <c r="FK109" i="31"/>
  <c r="FJ109" i="31"/>
  <c r="FI109" i="31"/>
  <c r="FH109" i="31"/>
  <c r="FG109" i="31"/>
  <c r="FF109" i="31"/>
  <c r="FE109" i="31"/>
  <c r="FD109" i="31"/>
  <c r="FC109" i="31"/>
  <c r="FB109" i="31"/>
  <c r="FA109" i="31"/>
  <c r="EZ109" i="31"/>
  <c r="EY109" i="31"/>
  <c r="EX109" i="31"/>
  <c r="EW109" i="31"/>
  <c r="EV109" i="31"/>
  <c r="EU109" i="31"/>
  <c r="ET109" i="31"/>
  <c r="ES109" i="31"/>
  <c r="ER109" i="31"/>
  <c r="EQ109" i="31"/>
  <c r="EP109" i="31"/>
  <c r="EO109" i="31"/>
  <c r="EN109" i="31"/>
  <c r="EM109" i="31"/>
  <c r="EL109" i="31"/>
  <c r="EK109" i="31"/>
  <c r="EJ109" i="31"/>
  <c r="EI109" i="31"/>
  <c r="EH109" i="31"/>
  <c r="EG109" i="31"/>
  <c r="EF109" i="31"/>
  <c r="EE109" i="31"/>
  <c r="ED109" i="31"/>
  <c r="EC109" i="31"/>
  <c r="EB109" i="31"/>
  <c r="EA109" i="31"/>
  <c r="DZ109" i="31"/>
  <c r="DY109" i="31"/>
  <c r="DX109" i="31"/>
  <c r="DW109" i="31"/>
  <c r="DV109" i="31"/>
  <c r="DU109" i="31"/>
  <c r="DT109" i="31"/>
  <c r="DS109" i="31"/>
  <c r="DR109" i="31"/>
  <c r="DQ109" i="31"/>
  <c r="DP109" i="31"/>
  <c r="DO109" i="31"/>
  <c r="DN109" i="31"/>
  <c r="DM109" i="31"/>
  <c r="DL109" i="31"/>
  <c r="DK109" i="31"/>
  <c r="DJ109" i="31"/>
  <c r="DI109" i="31"/>
  <c r="DH109" i="31"/>
  <c r="DG109" i="31"/>
  <c r="DF109" i="31"/>
  <c r="DE109" i="31"/>
  <c r="DD109" i="31"/>
  <c r="DC109" i="31"/>
  <c r="DB109" i="31"/>
  <c r="DA109" i="31"/>
  <c r="CZ109" i="31"/>
  <c r="CY109" i="31"/>
  <c r="CX109" i="31"/>
  <c r="CW109" i="31"/>
  <c r="CV109" i="31"/>
  <c r="CU109" i="31"/>
  <c r="GG108" i="31"/>
  <c r="GF108" i="31"/>
  <c r="GE108" i="31"/>
  <c r="GD108" i="31"/>
  <c r="GC108" i="31"/>
  <c r="GB108" i="31"/>
  <c r="GA108" i="31"/>
  <c r="FZ108" i="31"/>
  <c r="FY108" i="31"/>
  <c r="FX108" i="31"/>
  <c r="FW108" i="31"/>
  <c r="FV108" i="31"/>
  <c r="FU108" i="31"/>
  <c r="FT108" i="31"/>
  <c r="FS108" i="31"/>
  <c r="FR108" i="31"/>
  <c r="FQ108" i="31"/>
  <c r="FP108" i="31"/>
  <c r="FO108" i="31"/>
  <c r="FN108" i="31"/>
  <c r="FM108" i="31"/>
  <c r="FL108" i="31"/>
  <c r="FK108" i="31"/>
  <c r="FJ108" i="31"/>
  <c r="FI108" i="31"/>
  <c r="FH108" i="31"/>
  <c r="FG108" i="31"/>
  <c r="FF108" i="31"/>
  <c r="FE108" i="31"/>
  <c r="FD108" i="31"/>
  <c r="FC108" i="31"/>
  <c r="FB108" i="31"/>
  <c r="FA108" i="31"/>
  <c r="EZ108" i="31"/>
  <c r="EY108" i="31"/>
  <c r="EX108" i="31"/>
  <c r="EW108" i="31"/>
  <c r="EV108" i="31"/>
  <c r="EU108" i="31"/>
  <c r="ET108" i="31"/>
  <c r="ES108" i="31"/>
  <c r="ER108" i="31"/>
  <c r="EQ108" i="31"/>
  <c r="EP108" i="31"/>
  <c r="EO108" i="31"/>
  <c r="EN108" i="31"/>
  <c r="EM108" i="31"/>
  <c r="EL108" i="31"/>
  <c r="EK108" i="31"/>
  <c r="EJ108" i="31"/>
  <c r="EI108" i="31"/>
  <c r="EH108" i="31"/>
  <c r="EG108" i="31"/>
  <c r="EF108" i="31"/>
  <c r="EE108" i="31"/>
  <c r="ED108" i="31"/>
  <c r="EC108" i="31"/>
  <c r="EB108" i="31"/>
  <c r="EA108" i="31"/>
  <c r="DZ108" i="31"/>
  <c r="DY108" i="31"/>
  <c r="DX108" i="31"/>
  <c r="DW108" i="31"/>
  <c r="DV108" i="31"/>
  <c r="DU108" i="31"/>
  <c r="DT108" i="31"/>
  <c r="DS108" i="31"/>
  <c r="DR108" i="31"/>
  <c r="DQ108" i="31"/>
  <c r="DP108" i="31"/>
  <c r="DO108" i="31"/>
  <c r="DN108" i="31"/>
  <c r="DM108" i="31"/>
  <c r="DL108" i="31"/>
  <c r="DK108" i="31"/>
  <c r="DJ108" i="31"/>
  <c r="DI108" i="31"/>
  <c r="DH108" i="31"/>
  <c r="DG108" i="31"/>
  <c r="DF108" i="31"/>
  <c r="DE108" i="31"/>
  <c r="DD108" i="31"/>
  <c r="DC108" i="31"/>
  <c r="DB108" i="31"/>
  <c r="DA108" i="31"/>
  <c r="CZ108" i="31"/>
  <c r="CY108" i="31"/>
  <c r="CX108" i="31"/>
  <c r="CW108" i="31"/>
  <c r="CV108" i="31"/>
  <c r="CU108" i="31"/>
  <c r="GG107" i="31"/>
  <c r="GF107" i="31"/>
  <c r="GE107" i="31"/>
  <c r="GD107" i="31"/>
  <c r="GC107" i="31"/>
  <c r="GB107" i="31"/>
  <c r="GA107" i="31"/>
  <c r="FZ107" i="31"/>
  <c r="FY107" i="31"/>
  <c r="FX107" i="31"/>
  <c r="FW107" i="31"/>
  <c r="FV107" i="31"/>
  <c r="FU107" i="31"/>
  <c r="FT107" i="31"/>
  <c r="FS107" i="31"/>
  <c r="FR107" i="31"/>
  <c r="FQ107" i="31"/>
  <c r="FP107" i="31"/>
  <c r="FO107" i="31"/>
  <c r="FN107" i="31"/>
  <c r="FM107" i="31"/>
  <c r="FL107" i="31"/>
  <c r="FK107" i="31"/>
  <c r="FJ107" i="31"/>
  <c r="FI107" i="31"/>
  <c r="FH107" i="31"/>
  <c r="FG107" i="31"/>
  <c r="FF107" i="31"/>
  <c r="FE107" i="31"/>
  <c r="FD107" i="31"/>
  <c r="FC107" i="31"/>
  <c r="FB107" i="31"/>
  <c r="FA107" i="31"/>
  <c r="EZ107" i="31"/>
  <c r="EY107" i="31"/>
  <c r="EX107" i="31"/>
  <c r="EW107" i="31"/>
  <c r="EV107" i="31"/>
  <c r="EU107" i="31"/>
  <c r="ET107" i="31"/>
  <c r="ES107" i="31"/>
  <c r="ER107" i="31"/>
  <c r="EQ107" i="31"/>
  <c r="EP107" i="31"/>
  <c r="EO107" i="31"/>
  <c r="EN107" i="31"/>
  <c r="EM107" i="31"/>
  <c r="EL107" i="31"/>
  <c r="EK107" i="31"/>
  <c r="EJ107" i="31"/>
  <c r="EI107" i="31"/>
  <c r="EH107" i="31"/>
  <c r="EG107" i="31"/>
  <c r="EF107" i="31"/>
  <c r="EE107" i="31"/>
  <c r="ED107" i="31"/>
  <c r="EC107" i="31"/>
  <c r="EB107" i="31"/>
  <c r="EA107" i="31"/>
  <c r="DZ107" i="31"/>
  <c r="DY107" i="31"/>
  <c r="DX107" i="31"/>
  <c r="DW107" i="31"/>
  <c r="DV107" i="31"/>
  <c r="DU107" i="31"/>
  <c r="DT107" i="31"/>
  <c r="DS107" i="31"/>
  <c r="DR107" i="31"/>
  <c r="DQ107" i="31"/>
  <c r="DP107" i="31"/>
  <c r="DO107" i="31"/>
  <c r="DN107" i="31"/>
  <c r="DM107" i="31"/>
  <c r="DL107" i="31"/>
  <c r="DK107" i="31"/>
  <c r="DJ107" i="31"/>
  <c r="DI107" i="31"/>
  <c r="DH107" i="31"/>
  <c r="DG107" i="31"/>
  <c r="DF107" i="31"/>
  <c r="DE107" i="31"/>
  <c r="DD107" i="31"/>
  <c r="DC107" i="31"/>
  <c r="DB107" i="31"/>
  <c r="DA107" i="31"/>
  <c r="CZ107" i="31"/>
  <c r="CY107" i="31"/>
  <c r="CX107" i="31"/>
  <c r="CW107" i="31"/>
  <c r="CV107" i="31"/>
  <c r="CU107" i="31"/>
  <c r="GG106" i="31"/>
  <c r="GF106" i="31"/>
  <c r="GE106" i="31"/>
  <c r="GD106" i="31"/>
  <c r="GC106" i="31"/>
  <c r="GB106" i="31"/>
  <c r="GA106" i="31"/>
  <c r="FZ106" i="31"/>
  <c r="FY106" i="31"/>
  <c r="FX106" i="31"/>
  <c r="FW106" i="31"/>
  <c r="FV106" i="31"/>
  <c r="FU106" i="31"/>
  <c r="FT106" i="31"/>
  <c r="FS106" i="31"/>
  <c r="FR106" i="31"/>
  <c r="FQ106" i="31"/>
  <c r="FP106" i="31"/>
  <c r="FO106" i="31"/>
  <c r="FN106" i="31"/>
  <c r="FM106" i="31"/>
  <c r="FL106" i="31"/>
  <c r="FK106" i="31"/>
  <c r="FJ106" i="31"/>
  <c r="FI106" i="31"/>
  <c r="FH106" i="31"/>
  <c r="FG106" i="31"/>
  <c r="FF106" i="31"/>
  <c r="FE106" i="31"/>
  <c r="FD106" i="31"/>
  <c r="FC106" i="31"/>
  <c r="FB106" i="31"/>
  <c r="FA106" i="31"/>
  <c r="EZ106" i="31"/>
  <c r="EY106" i="31"/>
  <c r="EX106" i="31"/>
  <c r="EW106" i="31"/>
  <c r="EV106" i="31"/>
  <c r="EU106" i="31"/>
  <c r="ET106" i="31"/>
  <c r="ES106" i="31"/>
  <c r="ER106" i="31"/>
  <c r="EQ106" i="31"/>
  <c r="EP106" i="31"/>
  <c r="EO106" i="31"/>
  <c r="EN106" i="31"/>
  <c r="EM106" i="31"/>
  <c r="EL106" i="31"/>
  <c r="EK106" i="31"/>
  <c r="EJ106" i="31"/>
  <c r="EI106" i="31"/>
  <c r="EH106" i="31"/>
  <c r="EG106" i="31"/>
  <c r="EF106" i="31"/>
  <c r="EE106" i="31"/>
  <c r="ED106" i="31"/>
  <c r="EC106" i="31"/>
  <c r="EB106" i="31"/>
  <c r="EA106" i="31"/>
  <c r="DZ106" i="31"/>
  <c r="DY106" i="31"/>
  <c r="DX106" i="31"/>
  <c r="DW106" i="31"/>
  <c r="DV106" i="31"/>
  <c r="DU106" i="31"/>
  <c r="DT106" i="31"/>
  <c r="DS106" i="31"/>
  <c r="DR106" i="31"/>
  <c r="DQ106" i="31"/>
  <c r="DP106" i="31"/>
  <c r="DO106" i="31"/>
  <c r="DN106" i="31"/>
  <c r="DM106" i="31"/>
  <c r="DL106" i="31"/>
  <c r="DK106" i="31"/>
  <c r="DJ106" i="31"/>
  <c r="DI106" i="31"/>
  <c r="DH106" i="31"/>
  <c r="DG106" i="31"/>
  <c r="DF106" i="31"/>
  <c r="DE106" i="31"/>
  <c r="DD106" i="31"/>
  <c r="DC106" i="31"/>
  <c r="DB106" i="31"/>
  <c r="DA106" i="31"/>
  <c r="CZ106" i="31"/>
  <c r="CY106" i="31"/>
  <c r="CX106" i="31"/>
  <c r="CW106" i="31"/>
  <c r="CV106" i="31"/>
  <c r="CU106" i="31"/>
  <c r="GG105" i="31"/>
  <c r="GF105" i="31"/>
  <c r="GE105" i="31"/>
  <c r="GD105" i="31"/>
  <c r="GC105" i="31"/>
  <c r="GB105" i="31"/>
  <c r="GA105" i="31"/>
  <c r="FZ105" i="31"/>
  <c r="FY105" i="31"/>
  <c r="FX105" i="31"/>
  <c r="FW105" i="31"/>
  <c r="FV105" i="31"/>
  <c r="FU105" i="31"/>
  <c r="FT105" i="31"/>
  <c r="FS105" i="31"/>
  <c r="FR105" i="31"/>
  <c r="FQ105" i="31"/>
  <c r="FP105" i="31"/>
  <c r="FO105" i="31"/>
  <c r="FN105" i="31"/>
  <c r="FM105" i="31"/>
  <c r="FL105" i="31"/>
  <c r="FK105" i="31"/>
  <c r="FJ105" i="31"/>
  <c r="FI105" i="31"/>
  <c r="FH105" i="31"/>
  <c r="FG105" i="31"/>
  <c r="FF105" i="31"/>
  <c r="FE105" i="31"/>
  <c r="FD105" i="31"/>
  <c r="FC105" i="31"/>
  <c r="FB105" i="31"/>
  <c r="FA105" i="31"/>
  <c r="EZ105" i="31"/>
  <c r="EY105" i="31"/>
  <c r="EX105" i="31"/>
  <c r="EW105" i="31"/>
  <c r="EV105" i="31"/>
  <c r="EU105" i="31"/>
  <c r="ET105" i="31"/>
  <c r="ES105" i="31"/>
  <c r="ER105" i="31"/>
  <c r="EQ105" i="31"/>
  <c r="EP105" i="31"/>
  <c r="EO105" i="31"/>
  <c r="EN105" i="31"/>
  <c r="EM105" i="31"/>
  <c r="EL105" i="31"/>
  <c r="EK105" i="31"/>
  <c r="EJ105" i="31"/>
  <c r="EI105" i="31"/>
  <c r="EH105" i="31"/>
  <c r="EG105" i="31"/>
  <c r="EF105" i="31"/>
  <c r="EE105" i="31"/>
  <c r="ED105" i="31"/>
  <c r="EC105" i="31"/>
  <c r="EB105" i="31"/>
  <c r="EA105" i="31"/>
  <c r="DZ105" i="31"/>
  <c r="DY105" i="31"/>
  <c r="DX105" i="31"/>
  <c r="DW105" i="31"/>
  <c r="DV105" i="31"/>
  <c r="DU105" i="31"/>
  <c r="DT105" i="31"/>
  <c r="DS105" i="31"/>
  <c r="DR105" i="31"/>
  <c r="DQ105" i="31"/>
  <c r="DP105" i="31"/>
  <c r="DO105" i="31"/>
  <c r="DN105" i="31"/>
  <c r="DM105" i="31"/>
  <c r="DL105" i="31"/>
  <c r="DK105" i="31"/>
  <c r="DJ105" i="31"/>
  <c r="DI105" i="31"/>
  <c r="DH105" i="31"/>
  <c r="DG105" i="31"/>
  <c r="DF105" i="31"/>
  <c r="DE105" i="31"/>
  <c r="DD105" i="31"/>
  <c r="DC105" i="31"/>
  <c r="DB105" i="31"/>
  <c r="DA105" i="31"/>
  <c r="CZ105" i="31"/>
  <c r="CY105" i="31"/>
  <c r="CX105" i="31"/>
  <c r="CW105" i="31"/>
  <c r="CV105" i="31"/>
  <c r="CU105" i="31"/>
  <c r="GG104" i="31"/>
  <c r="GF104" i="31"/>
  <c r="GE104" i="31"/>
  <c r="GD104" i="31"/>
  <c r="GC104" i="31"/>
  <c r="GB104" i="31"/>
  <c r="GA104" i="31"/>
  <c r="FZ104" i="31"/>
  <c r="FY104" i="31"/>
  <c r="FX104" i="31"/>
  <c r="FW104" i="31"/>
  <c r="FV104" i="31"/>
  <c r="FU104" i="31"/>
  <c r="FT104" i="31"/>
  <c r="FS104" i="31"/>
  <c r="FR104" i="31"/>
  <c r="FQ104" i="31"/>
  <c r="FP104" i="31"/>
  <c r="FO104" i="31"/>
  <c r="FN104" i="31"/>
  <c r="FM104" i="31"/>
  <c r="FL104" i="31"/>
  <c r="FK104" i="31"/>
  <c r="FJ104" i="31"/>
  <c r="FI104" i="31"/>
  <c r="FH104" i="31"/>
  <c r="FG104" i="31"/>
  <c r="FF104" i="31"/>
  <c r="FE104" i="31"/>
  <c r="FD104" i="31"/>
  <c r="FC104" i="31"/>
  <c r="FB104" i="31"/>
  <c r="FA104" i="31"/>
  <c r="EZ104" i="31"/>
  <c r="EY104" i="31"/>
  <c r="EX104" i="31"/>
  <c r="EW104" i="31"/>
  <c r="EV104" i="31"/>
  <c r="EU104" i="31"/>
  <c r="ET104" i="31"/>
  <c r="ES104" i="31"/>
  <c r="ER104" i="31"/>
  <c r="EQ104" i="31"/>
  <c r="EP104" i="31"/>
  <c r="EO104" i="31"/>
  <c r="EN104" i="31"/>
  <c r="EM104" i="31"/>
  <c r="EL104" i="31"/>
  <c r="EK104" i="31"/>
  <c r="EJ104" i="31"/>
  <c r="EI104" i="31"/>
  <c r="EH104" i="31"/>
  <c r="EG104" i="31"/>
  <c r="EF104" i="31"/>
  <c r="EE104" i="31"/>
  <c r="ED104" i="31"/>
  <c r="EC104" i="31"/>
  <c r="EB104" i="31"/>
  <c r="EA104" i="31"/>
  <c r="DZ104" i="31"/>
  <c r="DY104" i="31"/>
  <c r="DX104" i="31"/>
  <c r="DW104" i="31"/>
  <c r="DV104" i="31"/>
  <c r="DU104" i="31"/>
  <c r="DT104" i="31"/>
  <c r="DS104" i="31"/>
  <c r="DR104" i="31"/>
  <c r="DQ104" i="31"/>
  <c r="DP104" i="31"/>
  <c r="DO104" i="31"/>
  <c r="DN104" i="31"/>
  <c r="DM104" i="31"/>
  <c r="DL104" i="31"/>
  <c r="DK104" i="31"/>
  <c r="DJ104" i="31"/>
  <c r="DI104" i="31"/>
  <c r="DH104" i="31"/>
  <c r="DG104" i="31"/>
  <c r="DF104" i="31"/>
  <c r="DE104" i="31"/>
  <c r="DD104" i="31"/>
  <c r="DC104" i="31"/>
  <c r="DB104" i="31"/>
  <c r="DA104" i="31"/>
  <c r="CZ104" i="31"/>
  <c r="CY104" i="31"/>
  <c r="CX104" i="31"/>
  <c r="CW104" i="31"/>
  <c r="CV104" i="31"/>
  <c r="CU104" i="31"/>
  <c r="GG103" i="31"/>
  <c r="GF103" i="31"/>
  <c r="GE103" i="31"/>
  <c r="GD103" i="31"/>
  <c r="GC103" i="31"/>
  <c r="GB103" i="31"/>
  <c r="GA103" i="31"/>
  <c r="FZ103" i="31"/>
  <c r="FY103" i="31"/>
  <c r="FX103" i="31"/>
  <c r="FW103" i="31"/>
  <c r="FV103" i="31"/>
  <c r="FU103" i="31"/>
  <c r="FT103" i="31"/>
  <c r="FS103" i="31"/>
  <c r="FR103" i="31"/>
  <c r="FQ103" i="31"/>
  <c r="FP103" i="31"/>
  <c r="FO103" i="31"/>
  <c r="FN103" i="31"/>
  <c r="FM103" i="31"/>
  <c r="FL103" i="31"/>
  <c r="FK103" i="31"/>
  <c r="FJ103" i="31"/>
  <c r="FI103" i="31"/>
  <c r="FH103" i="31"/>
  <c r="FG103" i="31"/>
  <c r="FF103" i="31"/>
  <c r="FE103" i="31"/>
  <c r="FD103" i="31"/>
  <c r="FC103" i="31"/>
  <c r="FB103" i="31"/>
  <c r="FA103" i="31"/>
  <c r="EZ103" i="31"/>
  <c r="EY103" i="31"/>
  <c r="EX103" i="31"/>
  <c r="EW103" i="31"/>
  <c r="EV103" i="31"/>
  <c r="EU103" i="31"/>
  <c r="ET103" i="31"/>
  <c r="ES103" i="31"/>
  <c r="ER103" i="31"/>
  <c r="EQ103" i="31"/>
  <c r="EP103" i="31"/>
  <c r="EO103" i="31"/>
  <c r="EN103" i="31"/>
  <c r="EM103" i="31"/>
  <c r="EL103" i="31"/>
  <c r="EK103" i="31"/>
  <c r="EJ103" i="31"/>
  <c r="EI103" i="31"/>
  <c r="EH103" i="31"/>
  <c r="EG103" i="31"/>
  <c r="EF103" i="31"/>
  <c r="EE103" i="31"/>
  <c r="ED103" i="31"/>
  <c r="EC103" i="31"/>
  <c r="EB103" i="31"/>
  <c r="EA103" i="31"/>
  <c r="DZ103" i="31"/>
  <c r="DY103" i="31"/>
  <c r="DX103" i="31"/>
  <c r="DW103" i="31"/>
  <c r="DV103" i="31"/>
  <c r="DU103" i="31"/>
  <c r="DT103" i="31"/>
  <c r="DS103" i="31"/>
  <c r="DR103" i="31"/>
  <c r="DQ103" i="31"/>
  <c r="DP103" i="31"/>
  <c r="DO103" i="31"/>
  <c r="DN103" i="31"/>
  <c r="DM103" i="31"/>
  <c r="DL103" i="31"/>
  <c r="DK103" i="31"/>
  <c r="DJ103" i="31"/>
  <c r="DI103" i="31"/>
  <c r="DH103" i="31"/>
  <c r="DG103" i="31"/>
  <c r="DF103" i="31"/>
  <c r="DE103" i="31"/>
  <c r="DD103" i="31"/>
  <c r="DC103" i="31"/>
  <c r="DB103" i="31"/>
  <c r="DA103" i="31"/>
  <c r="CZ103" i="31"/>
  <c r="CY103" i="31"/>
  <c r="CX103" i="31"/>
  <c r="CW103" i="31"/>
  <c r="CV103" i="31"/>
  <c r="CU103" i="31"/>
  <c r="GG102" i="31"/>
  <c r="GF102" i="31"/>
  <c r="GE102" i="31"/>
  <c r="GD102" i="31"/>
  <c r="GC102" i="31"/>
  <c r="GB102" i="31"/>
  <c r="GA102" i="31"/>
  <c r="FZ102" i="31"/>
  <c r="FY102" i="31"/>
  <c r="FX102" i="31"/>
  <c r="FW102" i="31"/>
  <c r="FV102" i="31"/>
  <c r="FU102" i="31"/>
  <c r="FT102" i="31"/>
  <c r="FS102" i="31"/>
  <c r="FR102" i="31"/>
  <c r="FQ102" i="31"/>
  <c r="FP102" i="31"/>
  <c r="FO102" i="31"/>
  <c r="FN102" i="31"/>
  <c r="FM102" i="31"/>
  <c r="FL102" i="31"/>
  <c r="FK102" i="31"/>
  <c r="FJ102" i="31"/>
  <c r="FI102" i="31"/>
  <c r="FH102" i="31"/>
  <c r="FG102" i="31"/>
  <c r="FF102" i="31"/>
  <c r="FE102" i="31"/>
  <c r="FD102" i="31"/>
  <c r="FC102" i="31"/>
  <c r="FB102" i="31"/>
  <c r="FA102" i="31"/>
  <c r="EZ102" i="31"/>
  <c r="EY102" i="31"/>
  <c r="EX102" i="31"/>
  <c r="EW102" i="31"/>
  <c r="EV102" i="31"/>
  <c r="EU102" i="31"/>
  <c r="ET102" i="31"/>
  <c r="ES102" i="31"/>
  <c r="ER102" i="31"/>
  <c r="EQ102" i="31"/>
  <c r="EP102" i="31"/>
  <c r="EO102" i="31"/>
  <c r="EN102" i="31"/>
  <c r="EM102" i="31"/>
  <c r="EL102" i="31"/>
  <c r="EK102" i="31"/>
  <c r="EJ102" i="31"/>
  <c r="EI102" i="31"/>
  <c r="EH102" i="31"/>
  <c r="EG102" i="31"/>
  <c r="EF102" i="31"/>
  <c r="EE102" i="31"/>
  <c r="ED102" i="31"/>
  <c r="EC102" i="31"/>
  <c r="EB102" i="31"/>
  <c r="EA102" i="31"/>
  <c r="DZ102" i="31"/>
  <c r="DY102" i="31"/>
  <c r="DX102" i="31"/>
  <c r="DW102" i="31"/>
  <c r="DV102" i="31"/>
  <c r="DU102" i="31"/>
  <c r="DT102" i="31"/>
  <c r="DS102" i="31"/>
  <c r="DR102" i="31"/>
  <c r="DQ102" i="31"/>
  <c r="DP102" i="31"/>
  <c r="DO102" i="31"/>
  <c r="DN102" i="31"/>
  <c r="DM102" i="31"/>
  <c r="DL102" i="31"/>
  <c r="DK102" i="31"/>
  <c r="DJ102" i="31"/>
  <c r="DI102" i="31"/>
  <c r="DH102" i="31"/>
  <c r="DG102" i="31"/>
  <c r="DF102" i="31"/>
  <c r="DE102" i="31"/>
  <c r="DD102" i="31"/>
  <c r="DC102" i="31"/>
  <c r="DB102" i="31"/>
  <c r="DA102" i="31"/>
  <c r="CZ102" i="31"/>
  <c r="CY102" i="31"/>
  <c r="CX102" i="31"/>
  <c r="CW102" i="31"/>
  <c r="CV102" i="31"/>
  <c r="CU102" i="31"/>
  <c r="GG101" i="31"/>
  <c r="GF101" i="31"/>
  <c r="GE101" i="31"/>
  <c r="GD101" i="31"/>
  <c r="GC101" i="31"/>
  <c r="GB101" i="31"/>
  <c r="GA101" i="31"/>
  <c r="FZ101" i="31"/>
  <c r="FY101" i="31"/>
  <c r="FX101" i="31"/>
  <c r="FW101" i="31"/>
  <c r="FV101" i="31"/>
  <c r="FU101" i="31"/>
  <c r="FT101" i="31"/>
  <c r="FS101" i="31"/>
  <c r="FR101" i="31"/>
  <c r="FQ101" i="31"/>
  <c r="FP101" i="31"/>
  <c r="FO101" i="31"/>
  <c r="FN101" i="31"/>
  <c r="FM101" i="31"/>
  <c r="FL101" i="31"/>
  <c r="FK101" i="31"/>
  <c r="FJ101" i="31"/>
  <c r="FI101" i="31"/>
  <c r="FH101" i="31"/>
  <c r="FG101" i="31"/>
  <c r="FF101" i="31"/>
  <c r="FE101" i="31"/>
  <c r="FD101" i="31"/>
  <c r="FC101" i="31"/>
  <c r="FB101" i="31"/>
  <c r="FA101" i="31"/>
  <c r="EZ101" i="31"/>
  <c r="EY101" i="31"/>
  <c r="EX101" i="31"/>
  <c r="EW101" i="31"/>
  <c r="EV101" i="31"/>
  <c r="EU101" i="31"/>
  <c r="ET101" i="31"/>
  <c r="ES101" i="31"/>
  <c r="ER101" i="31"/>
  <c r="EQ101" i="31"/>
  <c r="EP101" i="31"/>
  <c r="EO101" i="31"/>
  <c r="EN101" i="31"/>
  <c r="EM101" i="31"/>
  <c r="EL101" i="31"/>
  <c r="EK101" i="31"/>
  <c r="EJ101" i="31"/>
  <c r="EI101" i="31"/>
  <c r="EH101" i="31"/>
  <c r="EG101" i="31"/>
  <c r="EF101" i="31"/>
  <c r="EE101" i="31"/>
  <c r="ED101" i="31"/>
  <c r="EC101" i="31"/>
  <c r="EB101" i="31"/>
  <c r="EA101" i="31"/>
  <c r="DZ101" i="31"/>
  <c r="DY101" i="31"/>
  <c r="DX101" i="31"/>
  <c r="DW101" i="31"/>
  <c r="DV101" i="31"/>
  <c r="DU101" i="31"/>
  <c r="DT101" i="31"/>
  <c r="DS101" i="31"/>
  <c r="DR101" i="31"/>
  <c r="DQ101" i="31"/>
  <c r="DP101" i="31"/>
  <c r="DO101" i="31"/>
  <c r="DN101" i="31"/>
  <c r="DM101" i="31"/>
  <c r="DL101" i="31"/>
  <c r="DK101" i="31"/>
  <c r="DJ101" i="31"/>
  <c r="DI101" i="31"/>
  <c r="DH101" i="31"/>
  <c r="DG101" i="31"/>
  <c r="DF101" i="31"/>
  <c r="DE101" i="31"/>
  <c r="DD101" i="31"/>
  <c r="DC101" i="31"/>
  <c r="DB101" i="31"/>
  <c r="DA101" i="31"/>
  <c r="CZ101" i="31"/>
  <c r="CY101" i="31"/>
  <c r="CX101" i="31"/>
  <c r="CW101" i="31"/>
  <c r="CV101" i="31"/>
  <c r="CU101" i="31"/>
  <c r="GG100" i="31"/>
  <c r="GF100" i="31"/>
  <c r="GE100" i="31"/>
  <c r="GD100" i="31"/>
  <c r="GC100" i="31"/>
  <c r="GB100" i="31"/>
  <c r="GA100" i="31"/>
  <c r="FZ100" i="31"/>
  <c r="FY100" i="31"/>
  <c r="FX100" i="31"/>
  <c r="FW100" i="31"/>
  <c r="FV100" i="31"/>
  <c r="FU100" i="31"/>
  <c r="FT100" i="31"/>
  <c r="FS100" i="31"/>
  <c r="FR100" i="31"/>
  <c r="FQ100" i="31"/>
  <c r="FP100" i="31"/>
  <c r="FO100" i="31"/>
  <c r="FN100" i="31"/>
  <c r="FM100" i="31"/>
  <c r="FL100" i="31"/>
  <c r="FK100" i="31"/>
  <c r="FJ100" i="31"/>
  <c r="FI100" i="31"/>
  <c r="FH100" i="31"/>
  <c r="FG100" i="31"/>
  <c r="FF100" i="31"/>
  <c r="FE100" i="31"/>
  <c r="FD100" i="31"/>
  <c r="FC100" i="31"/>
  <c r="FB100" i="31"/>
  <c r="FA100" i="31"/>
  <c r="EZ100" i="31"/>
  <c r="EY100" i="31"/>
  <c r="EX100" i="31"/>
  <c r="EW100" i="31"/>
  <c r="EV100" i="31"/>
  <c r="EU100" i="31"/>
  <c r="ET100" i="31"/>
  <c r="ES100" i="31"/>
  <c r="ER100" i="31"/>
  <c r="EQ100" i="31"/>
  <c r="EP100" i="31"/>
  <c r="EO100" i="31"/>
  <c r="EN100" i="31"/>
  <c r="EM100" i="31"/>
  <c r="EL100" i="31"/>
  <c r="EK100" i="31"/>
  <c r="EJ100" i="31"/>
  <c r="EI100" i="31"/>
  <c r="EH100" i="31"/>
  <c r="EG100" i="31"/>
  <c r="EF100" i="31"/>
  <c r="EE100" i="31"/>
  <c r="ED100" i="31"/>
  <c r="EC100" i="31"/>
  <c r="EB100" i="31"/>
  <c r="EA100" i="31"/>
  <c r="DZ100" i="31"/>
  <c r="DY100" i="31"/>
  <c r="DX100" i="31"/>
  <c r="DW100" i="31"/>
  <c r="DV100" i="31"/>
  <c r="DU100" i="31"/>
  <c r="DT100" i="31"/>
  <c r="DS100" i="31"/>
  <c r="DR100" i="31"/>
  <c r="DQ100" i="31"/>
  <c r="DP100" i="31"/>
  <c r="DO100" i="31"/>
  <c r="DN100" i="31"/>
  <c r="DM100" i="31"/>
  <c r="DL100" i="31"/>
  <c r="DK100" i="31"/>
  <c r="DJ100" i="31"/>
  <c r="DI100" i="31"/>
  <c r="DH100" i="31"/>
  <c r="DG100" i="31"/>
  <c r="DF100" i="31"/>
  <c r="DE100" i="31"/>
  <c r="DD100" i="31"/>
  <c r="DC100" i="31"/>
  <c r="DB100" i="31"/>
  <c r="DA100" i="31"/>
  <c r="CZ100" i="31"/>
  <c r="CY100" i="31"/>
  <c r="CX100" i="31"/>
  <c r="CW100" i="31"/>
  <c r="CV100" i="31"/>
  <c r="CU100" i="31"/>
  <c r="GG99" i="31"/>
  <c r="GF99" i="31"/>
  <c r="GE99" i="31"/>
  <c r="GD99" i="31"/>
  <c r="GC99" i="31"/>
  <c r="GB99" i="31"/>
  <c r="GA99" i="31"/>
  <c r="FZ99" i="31"/>
  <c r="FY99" i="31"/>
  <c r="FX99" i="31"/>
  <c r="FW99" i="31"/>
  <c r="FV99" i="31"/>
  <c r="FU99" i="31"/>
  <c r="FT99" i="31"/>
  <c r="FS99" i="31"/>
  <c r="FR99" i="31"/>
  <c r="FQ99" i="31"/>
  <c r="FP99" i="31"/>
  <c r="FO99" i="31"/>
  <c r="FN99" i="31"/>
  <c r="FM99" i="31"/>
  <c r="FL99" i="31"/>
  <c r="FK99" i="31"/>
  <c r="FJ99" i="31"/>
  <c r="FI99" i="31"/>
  <c r="FH99" i="31"/>
  <c r="FG99" i="31"/>
  <c r="FF99" i="31"/>
  <c r="FE99" i="31"/>
  <c r="FD99" i="31"/>
  <c r="FC99" i="31"/>
  <c r="FB99" i="31"/>
  <c r="FA99" i="31"/>
  <c r="EZ99" i="31"/>
  <c r="EY99" i="31"/>
  <c r="EX99" i="31"/>
  <c r="EW99" i="31"/>
  <c r="EV99" i="31"/>
  <c r="EU99" i="31"/>
  <c r="ET99" i="31"/>
  <c r="ES99" i="31"/>
  <c r="ER99" i="31"/>
  <c r="EQ99" i="31"/>
  <c r="EP99" i="31"/>
  <c r="EO99" i="31"/>
  <c r="EN99" i="31"/>
  <c r="EM99" i="31"/>
  <c r="EL99" i="31"/>
  <c r="EK99" i="31"/>
  <c r="EJ99" i="31"/>
  <c r="EI99" i="31"/>
  <c r="EH99" i="31"/>
  <c r="EG99" i="31"/>
  <c r="EF99" i="31"/>
  <c r="EE99" i="31"/>
  <c r="ED99" i="31"/>
  <c r="EC99" i="31"/>
  <c r="EB99" i="31"/>
  <c r="EA99" i="31"/>
  <c r="DZ99" i="31"/>
  <c r="DY99" i="31"/>
  <c r="DX99" i="31"/>
  <c r="DW99" i="31"/>
  <c r="DV99" i="31"/>
  <c r="DU99" i="31"/>
  <c r="DT99" i="31"/>
  <c r="DS99" i="31"/>
  <c r="DR99" i="31"/>
  <c r="DQ99" i="31"/>
  <c r="DP99" i="31"/>
  <c r="DO99" i="31"/>
  <c r="DN99" i="31"/>
  <c r="DM99" i="31"/>
  <c r="DL99" i="31"/>
  <c r="DK99" i="31"/>
  <c r="DJ99" i="31"/>
  <c r="DI99" i="31"/>
  <c r="DH99" i="31"/>
  <c r="DG99" i="31"/>
  <c r="DF99" i="31"/>
  <c r="DE99" i="31"/>
  <c r="DD99" i="31"/>
  <c r="DC99" i="31"/>
  <c r="DB99" i="31"/>
  <c r="DA99" i="31"/>
  <c r="CZ99" i="31"/>
  <c r="CY99" i="31"/>
  <c r="CX99" i="31"/>
  <c r="CW99" i="31"/>
  <c r="CV99" i="31"/>
  <c r="CU99" i="31"/>
  <c r="GG98" i="31"/>
  <c r="GF98" i="31"/>
  <c r="GE98" i="31"/>
  <c r="GD98" i="31"/>
  <c r="GC98" i="31"/>
  <c r="GB98" i="31"/>
  <c r="GA98" i="31"/>
  <c r="FZ98" i="31"/>
  <c r="FY98" i="31"/>
  <c r="FX98" i="31"/>
  <c r="FW98" i="31"/>
  <c r="FV98" i="31"/>
  <c r="FU98" i="31"/>
  <c r="FT98" i="31"/>
  <c r="FS98" i="31"/>
  <c r="FR98" i="31"/>
  <c r="FQ98" i="31"/>
  <c r="FP98" i="31"/>
  <c r="FO98" i="31"/>
  <c r="FN98" i="31"/>
  <c r="FM98" i="31"/>
  <c r="FL98" i="31"/>
  <c r="FK98" i="31"/>
  <c r="FJ98" i="31"/>
  <c r="FI98" i="31"/>
  <c r="FH98" i="31"/>
  <c r="FG98" i="31"/>
  <c r="FF98" i="31"/>
  <c r="FE98" i="31"/>
  <c r="FD98" i="31"/>
  <c r="FC98" i="31"/>
  <c r="FB98" i="31"/>
  <c r="FA98" i="31"/>
  <c r="EZ98" i="31"/>
  <c r="EY98" i="31"/>
  <c r="EX98" i="31"/>
  <c r="EW98" i="31"/>
  <c r="EV98" i="31"/>
  <c r="EU98" i="31"/>
  <c r="ET98" i="31"/>
  <c r="ES98" i="31"/>
  <c r="ER98" i="31"/>
  <c r="EQ98" i="31"/>
  <c r="EP98" i="31"/>
  <c r="EO98" i="31"/>
  <c r="EN98" i="31"/>
  <c r="EM98" i="31"/>
  <c r="EL98" i="31"/>
  <c r="EK98" i="31"/>
  <c r="EJ98" i="31"/>
  <c r="EI98" i="31"/>
  <c r="EH98" i="31"/>
  <c r="EG98" i="31"/>
  <c r="EF98" i="31"/>
  <c r="EE98" i="31"/>
  <c r="ED98" i="31"/>
  <c r="EC98" i="31"/>
  <c r="EB98" i="31"/>
  <c r="EA98" i="31"/>
  <c r="DZ98" i="31"/>
  <c r="DY98" i="31"/>
  <c r="DX98" i="31"/>
  <c r="DW98" i="31"/>
  <c r="DV98" i="31"/>
  <c r="DU98" i="31"/>
  <c r="DT98" i="31"/>
  <c r="DS98" i="31"/>
  <c r="DR98" i="31"/>
  <c r="DQ98" i="31"/>
  <c r="DP98" i="31"/>
  <c r="DO98" i="31"/>
  <c r="DN98" i="31"/>
  <c r="DM98" i="31"/>
  <c r="DL98" i="31"/>
  <c r="DK98" i="31"/>
  <c r="DJ98" i="31"/>
  <c r="DI98" i="31"/>
  <c r="DH98" i="31"/>
  <c r="DG98" i="31"/>
  <c r="DF98" i="31"/>
  <c r="DE98" i="31"/>
  <c r="DD98" i="31"/>
  <c r="DC98" i="31"/>
  <c r="DB98" i="31"/>
  <c r="DA98" i="31"/>
  <c r="CZ98" i="31"/>
  <c r="CY98" i="31"/>
  <c r="CX98" i="31"/>
  <c r="CW98" i="31"/>
  <c r="CV98" i="31"/>
  <c r="CU98" i="31"/>
  <c r="GG97" i="31"/>
  <c r="GF97" i="31"/>
  <c r="GE97" i="31"/>
  <c r="GD97" i="31"/>
  <c r="GC97" i="31"/>
  <c r="GB97" i="31"/>
  <c r="GA97" i="31"/>
  <c r="FZ97" i="31"/>
  <c r="FY97" i="31"/>
  <c r="FX97" i="31"/>
  <c r="FW97" i="31"/>
  <c r="FV97" i="31"/>
  <c r="FU97" i="31"/>
  <c r="FT97" i="31"/>
  <c r="FS97" i="31"/>
  <c r="FR97" i="31"/>
  <c r="FQ97" i="31"/>
  <c r="FP97" i="31"/>
  <c r="FO97" i="31"/>
  <c r="FN97" i="31"/>
  <c r="FM97" i="31"/>
  <c r="FL97" i="31"/>
  <c r="FK97" i="31"/>
  <c r="FJ97" i="31"/>
  <c r="FI97" i="31"/>
  <c r="FH97" i="31"/>
  <c r="FG97" i="31"/>
  <c r="FF97" i="31"/>
  <c r="FE97" i="31"/>
  <c r="FD97" i="31"/>
  <c r="FC97" i="31"/>
  <c r="FB97" i="31"/>
  <c r="FA97" i="31"/>
  <c r="EZ97" i="31"/>
  <c r="EY97" i="31"/>
  <c r="EX97" i="31"/>
  <c r="EW97" i="31"/>
  <c r="EV97" i="31"/>
  <c r="EU97" i="31"/>
  <c r="ET97" i="31"/>
  <c r="ES97" i="31"/>
  <c r="ER97" i="31"/>
  <c r="EQ97" i="31"/>
  <c r="EP97" i="31"/>
  <c r="EO97" i="31"/>
  <c r="EN97" i="31"/>
  <c r="EM97" i="31"/>
  <c r="EL97" i="31"/>
  <c r="EK97" i="31"/>
  <c r="EJ97" i="31"/>
  <c r="EI97" i="31"/>
  <c r="EH97" i="31"/>
  <c r="EG97" i="31"/>
  <c r="EF97" i="31"/>
  <c r="EE97" i="31"/>
  <c r="ED97" i="31"/>
  <c r="EC97" i="31"/>
  <c r="EB97" i="31"/>
  <c r="EA97" i="31"/>
  <c r="DZ97" i="31"/>
  <c r="DY97" i="31"/>
  <c r="DX97" i="31"/>
  <c r="DW97" i="31"/>
  <c r="DV97" i="31"/>
  <c r="DU97" i="31"/>
  <c r="DT97" i="31"/>
  <c r="DS97" i="31"/>
  <c r="DR97" i="31"/>
  <c r="DQ97" i="31"/>
  <c r="DP97" i="31"/>
  <c r="DO97" i="31"/>
  <c r="DN97" i="31"/>
  <c r="DM97" i="31"/>
  <c r="DL97" i="31"/>
  <c r="DK97" i="31"/>
  <c r="DJ97" i="31"/>
  <c r="DI97" i="31"/>
  <c r="DH97" i="31"/>
  <c r="DG97" i="31"/>
  <c r="DF97" i="31"/>
  <c r="DE97" i="31"/>
  <c r="DD97" i="31"/>
  <c r="DC97" i="31"/>
  <c r="DB97" i="31"/>
  <c r="DA97" i="31"/>
  <c r="CZ97" i="31"/>
  <c r="CY97" i="31"/>
  <c r="CX97" i="31"/>
  <c r="CW97" i="31"/>
  <c r="CV97" i="31"/>
  <c r="CU97" i="31"/>
  <c r="GG96" i="31"/>
  <c r="GF96" i="31"/>
  <c r="GE96" i="31"/>
  <c r="GD96" i="31"/>
  <c r="GC96" i="31"/>
  <c r="GB96" i="31"/>
  <c r="GA96" i="31"/>
  <c r="FZ96" i="31"/>
  <c r="FY96" i="31"/>
  <c r="FX96" i="31"/>
  <c r="FW96" i="31"/>
  <c r="FV96" i="31"/>
  <c r="FU96" i="31"/>
  <c r="FT96" i="31"/>
  <c r="FS96" i="31"/>
  <c r="FR96" i="31"/>
  <c r="FQ96" i="31"/>
  <c r="FP96" i="31"/>
  <c r="FO96" i="31"/>
  <c r="FN96" i="31"/>
  <c r="FM96" i="31"/>
  <c r="FL96" i="31"/>
  <c r="FK96" i="31"/>
  <c r="FJ96" i="31"/>
  <c r="FI96" i="31"/>
  <c r="FH96" i="31"/>
  <c r="FG96" i="31"/>
  <c r="FF96" i="31"/>
  <c r="FE96" i="31"/>
  <c r="FD96" i="31"/>
  <c r="FC96" i="31"/>
  <c r="FB96" i="31"/>
  <c r="FA96" i="31"/>
  <c r="EZ96" i="31"/>
  <c r="EY96" i="31"/>
  <c r="EX96" i="31"/>
  <c r="EW96" i="31"/>
  <c r="EV96" i="31"/>
  <c r="EU96" i="31"/>
  <c r="ET96" i="31"/>
  <c r="ES96" i="31"/>
  <c r="ER96" i="31"/>
  <c r="EQ96" i="31"/>
  <c r="EP96" i="31"/>
  <c r="EO96" i="31"/>
  <c r="EN96" i="31"/>
  <c r="EM96" i="31"/>
  <c r="EL96" i="31"/>
  <c r="EK96" i="31"/>
  <c r="EJ96" i="31"/>
  <c r="EI96" i="31"/>
  <c r="EH96" i="31"/>
  <c r="EG96" i="31"/>
  <c r="EF96" i="31"/>
  <c r="EE96" i="31"/>
  <c r="ED96" i="31"/>
  <c r="EC96" i="31"/>
  <c r="EB96" i="31"/>
  <c r="EA96" i="31"/>
  <c r="DZ96" i="31"/>
  <c r="DY96" i="31"/>
  <c r="DX96" i="31"/>
  <c r="DW96" i="31"/>
  <c r="DV96" i="31"/>
  <c r="DU96" i="31"/>
  <c r="DT96" i="31"/>
  <c r="DS96" i="31"/>
  <c r="DR96" i="31"/>
  <c r="DQ96" i="31"/>
  <c r="DP96" i="31"/>
  <c r="DO96" i="31"/>
  <c r="DN96" i="31"/>
  <c r="DM96" i="31"/>
  <c r="DL96" i="31"/>
  <c r="DK96" i="31"/>
  <c r="DJ96" i="31"/>
  <c r="DI96" i="31"/>
  <c r="DH96" i="31"/>
  <c r="DG96" i="31"/>
  <c r="DF96" i="31"/>
  <c r="DE96" i="31"/>
  <c r="DD96" i="31"/>
  <c r="DC96" i="31"/>
  <c r="DB96" i="31"/>
  <c r="DA96" i="31"/>
  <c r="CZ96" i="31"/>
  <c r="CY96" i="31"/>
  <c r="CX96" i="31"/>
  <c r="CW96" i="31"/>
  <c r="CV96" i="31"/>
  <c r="CU96" i="31"/>
  <c r="GG95" i="31"/>
  <c r="GF95" i="31"/>
  <c r="GE95" i="31"/>
  <c r="GD95" i="31"/>
  <c r="GC95" i="31"/>
  <c r="GB95" i="31"/>
  <c r="GA95" i="31"/>
  <c r="FZ95" i="31"/>
  <c r="FY95" i="31"/>
  <c r="FX95" i="31"/>
  <c r="FW95" i="31"/>
  <c r="FV95" i="31"/>
  <c r="FU95" i="31"/>
  <c r="FT95" i="31"/>
  <c r="FS95" i="31"/>
  <c r="FR95" i="31"/>
  <c r="FQ95" i="31"/>
  <c r="FP95" i="31"/>
  <c r="FO95" i="31"/>
  <c r="FN95" i="31"/>
  <c r="FM95" i="31"/>
  <c r="FL95" i="31"/>
  <c r="FK95" i="31"/>
  <c r="FJ95" i="31"/>
  <c r="FI95" i="31"/>
  <c r="FH95" i="31"/>
  <c r="FG95" i="31"/>
  <c r="FF95" i="31"/>
  <c r="FE95" i="31"/>
  <c r="FD95" i="31"/>
  <c r="FC95" i="31"/>
  <c r="FB95" i="31"/>
  <c r="FA95" i="31"/>
  <c r="EZ95" i="31"/>
  <c r="EY95" i="31"/>
  <c r="EX95" i="31"/>
  <c r="EW95" i="31"/>
  <c r="EV95" i="31"/>
  <c r="EU95" i="31"/>
  <c r="ET95" i="31"/>
  <c r="ES95" i="31"/>
  <c r="ER95" i="31"/>
  <c r="EQ95" i="31"/>
  <c r="EP95" i="31"/>
  <c r="EO95" i="31"/>
  <c r="EN95" i="31"/>
  <c r="EM95" i="31"/>
  <c r="EL95" i="31"/>
  <c r="EK95" i="31"/>
  <c r="EJ95" i="31"/>
  <c r="EI95" i="31"/>
  <c r="EH95" i="31"/>
  <c r="EG95" i="31"/>
  <c r="EF95" i="31"/>
  <c r="EE95" i="31"/>
  <c r="ED95" i="31"/>
  <c r="EC95" i="31"/>
  <c r="EB95" i="31"/>
  <c r="EA95" i="31"/>
  <c r="DZ95" i="31"/>
  <c r="DY95" i="31"/>
  <c r="DX95" i="31"/>
  <c r="DW95" i="31"/>
  <c r="DV95" i="31"/>
  <c r="DU95" i="31"/>
  <c r="DT95" i="31"/>
  <c r="DS95" i="31"/>
  <c r="DR95" i="31"/>
  <c r="DQ95" i="31"/>
  <c r="DP95" i="31"/>
  <c r="DO95" i="31"/>
  <c r="DN95" i="31"/>
  <c r="DM95" i="31"/>
  <c r="DL95" i="31"/>
  <c r="DK95" i="31"/>
  <c r="DJ95" i="31"/>
  <c r="DI95" i="31"/>
  <c r="DH95" i="31"/>
  <c r="DG95" i="31"/>
  <c r="DF95" i="31"/>
  <c r="DE95" i="31"/>
  <c r="DD95" i="31"/>
  <c r="DC95" i="31"/>
  <c r="DB95" i="31"/>
  <c r="DA95" i="31"/>
  <c r="CZ95" i="31"/>
  <c r="CY95" i="31"/>
  <c r="CX95" i="31"/>
  <c r="CW95" i="31"/>
  <c r="CV95" i="31"/>
  <c r="CU95" i="31"/>
  <c r="GG94" i="31"/>
  <c r="GF94" i="31"/>
  <c r="GE94" i="31"/>
  <c r="GD94" i="31"/>
  <c r="GC94" i="31"/>
  <c r="GB94" i="31"/>
  <c r="GA94" i="31"/>
  <c r="FZ94" i="31"/>
  <c r="FY94" i="31"/>
  <c r="FX94" i="31"/>
  <c r="FW94" i="31"/>
  <c r="FV94" i="31"/>
  <c r="FU94" i="31"/>
  <c r="FT94" i="31"/>
  <c r="FS94" i="31"/>
  <c r="FR94" i="31"/>
  <c r="FQ94" i="31"/>
  <c r="FP94" i="31"/>
  <c r="FO94" i="31"/>
  <c r="FN94" i="31"/>
  <c r="FM94" i="31"/>
  <c r="FL94" i="31"/>
  <c r="FK94" i="31"/>
  <c r="FJ94" i="31"/>
  <c r="FI94" i="31"/>
  <c r="FH94" i="31"/>
  <c r="FG94" i="31"/>
  <c r="FF94" i="31"/>
  <c r="FE94" i="31"/>
  <c r="FD94" i="31"/>
  <c r="FC94" i="31"/>
  <c r="FB94" i="31"/>
  <c r="FA94" i="31"/>
  <c r="EZ94" i="31"/>
  <c r="EY94" i="31"/>
  <c r="EX94" i="31"/>
  <c r="EW94" i="31"/>
  <c r="EV94" i="31"/>
  <c r="EU94" i="31"/>
  <c r="ET94" i="31"/>
  <c r="ES94" i="31"/>
  <c r="ER94" i="31"/>
  <c r="EQ94" i="31"/>
  <c r="EP94" i="31"/>
  <c r="EO94" i="31"/>
  <c r="EN94" i="31"/>
  <c r="EM94" i="31"/>
  <c r="EL94" i="31"/>
  <c r="EK94" i="31"/>
  <c r="EJ94" i="31"/>
  <c r="EI94" i="31"/>
  <c r="EH94" i="31"/>
  <c r="EG94" i="31"/>
  <c r="EF94" i="31"/>
  <c r="EE94" i="31"/>
  <c r="ED94" i="31"/>
  <c r="EC94" i="31"/>
  <c r="EB94" i="31"/>
  <c r="EA94" i="31"/>
  <c r="DZ94" i="31"/>
  <c r="DY94" i="31"/>
  <c r="DX94" i="31"/>
  <c r="DW94" i="31"/>
  <c r="DV94" i="31"/>
  <c r="DU94" i="31"/>
  <c r="DT94" i="31"/>
  <c r="DS94" i="31"/>
  <c r="DR94" i="31"/>
  <c r="DQ94" i="31"/>
  <c r="DP94" i="31"/>
  <c r="DO94" i="31"/>
  <c r="DN94" i="31"/>
  <c r="DM94" i="31"/>
  <c r="DL94" i="31"/>
  <c r="DK94" i="31"/>
  <c r="DJ94" i="31"/>
  <c r="DI94" i="31"/>
  <c r="DH94" i="31"/>
  <c r="DG94" i="31"/>
  <c r="DF94" i="31"/>
  <c r="DE94" i="31"/>
  <c r="DD94" i="31"/>
  <c r="DC94" i="31"/>
  <c r="DB94" i="31"/>
  <c r="DA94" i="31"/>
  <c r="CZ94" i="31"/>
  <c r="CY94" i="31"/>
  <c r="CX94" i="31"/>
  <c r="CW94" i="31"/>
  <c r="CV94" i="31"/>
  <c r="CU94" i="31"/>
  <c r="GG93" i="31"/>
  <c r="GF93" i="31"/>
  <c r="GE93" i="31"/>
  <c r="GD93" i="31"/>
  <c r="GC93" i="31"/>
  <c r="GB93" i="31"/>
  <c r="GA93" i="31"/>
  <c r="FZ93" i="31"/>
  <c r="FY93" i="31"/>
  <c r="FX93" i="31"/>
  <c r="FW93" i="31"/>
  <c r="FV93" i="31"/>
  <c r="FU93" i="31"/>
  <c r="FT93" i="31"/>
  <c r="FS93" i="31"/>
  <c r="FR93" i="31"/>
  <c r="FQ93" i="31"/>
  <c r="FP93" i="31"/>
  <c r="FO93" i="31"/>
  <c r="FN93" i="31"/>
  <c r="FM93" i="31"/>
  <c r="FL93" i="31"/>
  <c r="FK93" i="31"/>
  <c r="FJ93" i="31"/>
  <c r="FI93" i="31"/>
  <c r="FH93" i="31"/>
  <c r="FG93" i="31"/>
  <c r="FF93" i="31"/>
  <c r="FE93" i="31"/>
  <c r="FD93" i="31"/>
  <c r="FC93" i="31"/>
  <c r="FB93" i="31"/>
  <c r="FA93" i="31"/>
  <c r="EZ93" i="31"/>
  <c r="EY93" i="31"/>
  <c r="EX93" i="31"/>
  <c r="EW93" i="31"/>
  <c r="EV93" i="31"/>
  <c r="EU93" i="31"/>
  <c r="ET93" i="31"/>
  <c r="ES93" i="31"/>
  <c r="ER93" i="31"/>
  <c r="EQ93" i="31"/>
  <c r="EP93" i="31"/>
  <c r="EO93" i="31"/>
  <c r="EN93" i="31"/>
  <c r="EM93" i="31"/>
  <c r="EL93" i="31"/>
  <c r="EK93" i="31"/>
  <c r="EJ93" i="31"/>
  <c r="EI93" i="31"/>
  <c r="EH93" i="31"/>
  <c r="EG93" i="31"/>
  <c r="EF93" i="31"/>
  <c r="EE93" i="31"/>
  <c r="ED93" i="31"/>
  <c r="EC93" i="31"/>
  <c r="EB93" i="31"/>
  <c r="EA93" i="31"/>
  <c r="DZ93" i="31"/>
  <c r="DY93" i="31"/>
  <c r="DX93" i="31"/>
  <c r="DW93" i="31"/>
  <c r="DV93" i="31"/>
  <c r="DU93" i="31"/>
  <c r="DT93" i="31"/>
  <c r="DS93" i="31"/>
  <c r="DR93" i="31"/>
  <c r="DQ93" i="31"/>
  <c r="DP93" i="31"/>
  <c r="DO93" i="31"/>
  <c r="DN93" i="31"/>
  <c r="DM93" i="31"/>
  <c r="DL93" i="31"/>
  <c r="DK93" i="31"/>
  <c r="DJ93" i="31"/>
  <c r="DI93" i="31"/>
  <c r="DH93" i="31"/>
  <c r="DG93" i="31"/>
  <c r="DF93" i="31"/>
  <c r="DE93" i="31"/>
  <c r="DD93" i="31"/>
  <c r="DC93" i="31"/>
  <c r="DB93" i="31"/>
  <c r="DA93" i="31"/>
  <c r="CZ93" i="31"/>
  <c r="CY93" i="31"/>
  <c r="CX93" i="31"/>
  <c r="CW93" i="31"/>
  <c r="CV93" i="31"/>
  <c r="CU93" i="31"/>
  <c r="GG92" i="31"/>
  <c r="GF92" i="31"/>
  <c r="GE92" i="31"/>
  <c r="GD92" i="31"/>
  <c r="GC92" i="31"/>
  <c r="GB92" i="31"/>
  <c r="GA92" i="31"/>
  <c r="FZ92" i="31"/>
  <c r="FY92" i="31"/>
  <c r="FX92" i="31"/>
  <c r="FW92" i="31"/>
  <c r="FV92" i="31"/>
  <c r="FU92" i="31"/>
  <c r="FT92" i="31"/>
  <c r="FS92" i="31"/>
  <c r="FR92" i="31"/>
  <c r="FQ92" i="31"/>
  <c r="FP92" i="31"/>
  <c r="FO92" i="31"/>
  <c r="FN92" i="31"/>
  <c r="FM92" i="31"/>
  <c r="FL92" i="31"/>
  <c r="FK92" i="31"/>
  <c r="FJ92" i="31"/>
  <c r="FI92" i="31"/>
  <c r="FH92" i="31"/>
  <c r="FG92" i="31"/>
  <c r="FF92" i="31"/>
  <c r="FE92" i="31"/>
  <c r="FD92" i="31"/>
  <c r="FC92" i="31"/>
  <c r="FB92" i="31"/>
  <c r="FA92" i="31"/>
  <c r="EZ92" i="31"/>
  <c r="EY92" i="31"/>
  <c r="EX92" i="31"/>
  <c r="EW92" i="31"/>
  <c r="EV92" i="31"/>
  <c r="EU92" i="31"/>
  <c r="ET92" i="31"/>
  <c r="ES92" i="31"/>
  <c r="ER92" i="31"/>
  <c r="EQ92" i="31"/>
  <c r="EP92" i="31"/>
  <c r="EO92" i="31"/>
  <c r="EN92" i="31"/>
  <c r="EM92" i="31"/>
  <c r="EL92" i="31"/>
  <c r="EK92" i="31"/>
  <c r="EJ92" i="31"/>
  <c r="EI92" i="31"/>
  <c r="EH92" i="31"/>
  <c r="EG92" i="31"/>
  <c r="EF92" i="31"/>
  <c r="EE92" i="31"/>
  <c r="ED92" i="31"/>
  <c r="EC92" i="31"/>
  <c r="EB92" i="31"/>
  <c r="EA92" i="31"/>
  <c r="DZ92" i="31"/>
  <c r="DY92" i="31"/>
  <c r="DX92" i="31"/>
  <c r="DW92" i="31"/>
  <c r="DV92" i="31"/>
  <c r="DU92" i="31"/>
  <c r="DT92" i="31"/>
  <c r="DS92" i="31"/>
  <c r="DR92" i="31"/>
  <c r="DQ92" i="31"/>
  <c r="DP92" i="31"/>
  <c r="DO92" i="31"/>
  <c r="DN92" i="31"/>
  <c r="DM92" i="31"/>
  <c r="DL92" i="31"/>
  <c r="DK92" i="31"/>
  <c r="DJ92" i="31"/>
  <c r="DI92" i="31"/>
  <c r="DH92" i="31"/>
  <c r="DG92" i="31"/>
  <c r="DF92" i="31"/>
  <c r="DE92" i="31"/>
  <c r="DD92" i="31"/>
  <c r="DC92" i="31"/>
  <c r="DB92" i="31"/>
  <c r="DA92" i="31"/>
  <c r="CZ92" i="31"/>
  <c r="CY92" i="31"/>
  <c r="CX92" i="31"/>
  <c r="CW92" i="31"/>
  <c r="CV92" i="31"/>
  <c r="CU92" i="31"/>
  <c r="GG91" i="31"/>
  <c r="GF91" i="31"/>
  <c r="GE91" i="31"/>
  <c r="GD91" i="31"/>
  <c r="GC91" i="31"/>
  <c r="GB91" i="31"/>
  <c r="GA91" i="31"/>
  <c r="FZ91" i="31"/>
  <c r="FY91" i="31"/>
  <c r="FX91" i="31"/>
  <c r="FW91" i="31"/>
  <c r="FV91" i="31"/>
  <c r="FU91" i="31"/>
  <c r="FT91" i="31"/>
  <c r="FS91" i="31"/>
  <c r="FR91" i="31"/>
  <c r="FQ91" i="31"/>
  <c r="FP91" i="31"/>
  <c r="FO91" i="31"/>
  <c r="FN91" i="31"/>
  <c r="FM91" i="31"/>
  <c r="FL91" i="31"/>
  <c r="FK91" i="31"/>
  <c r="FJ91" i="31"/>
  <c r="FI91" i="31"/>
  <c r="FH91" i="31"/>
  <c r="FG91" i="31"/>
  <c r="FF91" i="31"/>
  <c r="FE91" i="31"/>
  <c r="FD91" i="31"/>
  <c r="FC91" i="31"/>
  <c r="FB91" i="31"/>
  <c r="FA91" i="31"/>
  <c r="EZ91" i="31"/>
  <c r="EY91" i="31"/>
  <c r="EX91" i="31"/>
  <c r="EW91" i="31"/>
  <c r="EV91" i="31"/>
  <c r="EU91" i="31"/>
  <c r="ET91" i="31"/>
  <c r="ES91" i="31"/>
  <c r="ER91" i="31"/>
  <c r="EQ91" i="31"/>
  <c r="EP91" i="31"/>
  <c r="EO91" i="31"/>
  <c r="EN91" i="31"/>
  <c r="EM91" i="31"/>
  <c r="EL91" i="31"/>
  <c r="EK91" i="31"/>
  <c r="EJ91" i="31"/>
  <c r="EI91" i="31"/>
  <c r="EH91" i="31"/>
  <c r="EG91" i="31"/>
  <c r="EF91" i="31"/>
  <c r="EE91" i="31"/>
  <c r="ED91" i="31"/>
  <c r="EC91" i="31"/>
  <c r="EB91" i="31"/>
  <c r="EA91" i="31"/>
  <c r="DZ91" i="31"/>
  <c r="DY91" i="31"/>
  <c r="DX91" i="31"/>
  <c r="DW91" i="31"/>
  <c r="DV91" i="31"/>
  <c r="DU91" i="31"/>
  <c r="DT91" i="31"/>
  <c r="DS91" i="31"/>
  <c r="DR91" i="31"/>
  <c r="DQ91" i="31"/>
  <c r="DP91" i="31"/>
  <c r="DO91" i="31"/>
  <c r="DN91" i="31"/>
  <c r="DM91" i="31"/>
  <c r="DL91" i="31"/>
  <c r="DK91" i="31"/>
  <c r="DJ91" i="31"/>
  <c r="DI91" i="31"/>
  <c r="DH91" i="31"/>
  <c r="DG91" i="31"/>
  <c r="DF91" i="31"/>
  <c r="DE91" i="31"/>
  <c r="DD91" i="31"/>
  <c r="DC91" i="31"/>
  <c r="DB91" i="31"/>
  <c r="DA91" i="31"/>
  <c r="CZ91" i="31"/>
  <c r="CY91" i="31"/>
  <c r="CX91" i="31"/>
  <c r="CW91" i="31"/>
  <c r="CV91" i="31"/>
  <c r="CU91" i="31"/>
  <c r="GG90" i="31"/>
  <c r="GF90" i="31"/>
  <c r="GE90" i="31"/>
  <c r="GD90" i="31"/>
  <c r="GC90" i="31"/>
  <c r="GB90" i="31"/>
  <c r="GA90" i="31"/>
  <c r="FZ90" i="31"/>
  <c r="FY90" i="31"/>
  <c r="FX90" i="31"/>
  <c r="FW90" i="31"/>
  <c r="FV90" i="31"/>
  <c r="FU90" i="31"/>
  <c r="FT90" i="31"/>
  <c r="FS90" i="31"/>
  <c r="FR90" i="31"/>
  <c r="FQ90" i="31"/>
  <c r="FP90" i="31"/>
  <c r="FO90" i="31"/>
  <c r="FN90" i="31"/>
  <c r="FM90" i="31"/>
  <c r="FL90" i="31"/>
  <c r="FK90" i="31"/>
  <c r="FJ90" i="31"/>
  <c r="FI90" i="31"/>
  <c r="FH90" i="31"/>
  <c r="FG90" i="31"/>
  <c r="FF90" i="31"/>
  <c r="FE90" i="31"/>
  <c r="FD90" i="31"/>
  <c r="FC90" i="31"/>
  <c r="FB90" i="31"/>
  <c r="FA90" i="31"/>
  <c r="EZ90" i="31"/>
  <c r="EY90" i="31"/>
  <c r="EX90" i="31"/>
  <c r="EW90" i="31"/>
  <c r="EV90" i="31"/>
  <c r="EU90" i="31"/>
  <c r="ET90" i="31"/>
  <c r="ES90" i="31"/>
  <c r="ER90" i="31"/>
  <c r="EQ90" i="31"/>
  <c r="EP90" i="31"/>
  <c r="EO90" i="31"/>
  <c r="EN90" i="31"/>
  <c r="EM90" i="31"/>
  <c r="EL90" i="31"/>
  <c r="EK90" i="31"/>
  <c r="EJ90" i="31"/>
  <c r="EI90" i="31"/>
  <c r="EH90" i="31"/>
  <c r="EG90" i="31"/>
  <c r="EF90" i="31"/>
  <c r="EE90" i="31"/>
  <c r="ED90" i="31"/>
  <c r="EC90" i="31"/>
  <c r="EB90" i="31"/>
  <c r="EA90" i="31"/>
  <c r="DZ90" i="31"/>
  <c r="DY90" i="31"/>
  <c r="DX90" i="31"/>
  <c r="DW90" i="31"/>
  <c r="DV90" i="31"/>
  <c r="DU90" i="31"/>
  <c r="DT90" i="31"/>
  <c r="DS90" i="31"/>
  <c r="DR90" i="31"/>
  <c r="DQ90" i="31"/>
  <c r="DP90" i="31"/>
  <c r="DO90" i="31"/>
  <c r="DN90" i="31"/>
  <c r="DM90" i="31"/>
  <c r="DL90" i="31"/>
  <c r="DK90" i="31"/>
  <c r="DJ90" i="31"/>
  <c r="DI90" i="31"/>
  <c r="DH90" i="31"/>
  <c r="DG90" i="31"/>
  <c r="DF90" i="31"/>
  <c r="DE90" i="31"/>
  <c r="DD90" i="31"/>
  <c r="DC90" i="31"/>
  <c r="DB90" i="31"/>
  <c r="DA90" i="31"/>
  <c r="CZ90" i="31"/>
  <c r="CY90" i="31"/>
  <c r="CX90" i="31"/>
  <c r="CW90" i="31"/>
  <c r="CV90" i="31"/>
  <c r="CU90" i="31"/>
  <c r="GG89" i="31"/>
  <c r="GF89" i="31"/>
  <c r="GE89" i="31"/>
  <c r="GD89" i="31"/>
  <c r="GC89" i="31"/>
  <c r="GB89" i="31"/>
  <c r="GA89" i="31"/>
  <c r="FZ89" i="31"/>
  <c r="FY89" i="31"/>
  <c r="FX89" i="31"/>
  <c r="FW89" i="31"/>
  <c r="FV89" i="31"/>
  <c r="FU89" i="31"/>
  <c r="FT89" i="31"/>
  <c r="FS89" i="31"/>
  <c r="FR89" i="31"/>
  <c r="FQ89" i="31"/>
  <c r="FP89" i="31"/>
  <c r="FO89" i="31"/>
  <c r="FN89" i="31"/>
  <c r="FM89" i="31"/>
  <c r="FL89" i="31"/>
  <c r="FK89" i="31"/>
  <c r="FJ89" i="31"/>
  <c r="FI89" i="31"/>
  <c r="FH89" i="31"/>
  <c r="FG89" i="31"/>
  <c r="FF89" i="31"/>
  <c r="FE89" i="31"/>
  <c r="FD89" i="31"/>
  <c r="FC89" i="31"/>
  <c r="FB89" i="31"/>
  <c r="FA89" i="31"/>
  <c r="EZ89" i="31"/>
  <c r="EY89" i="31"/>
  <c r="EX89" i="31"/>
  <c r="EW89" i="31"/>
  <c r="EV89" i="31"/>
  <c r="EU89" i="31"/>
  <c r="ET89" i="31"/>
  <c r="ES89" i="31"/>
  <c r="ER89" i="31"/>
  <c r="EQ89" i="31"/>
  <c r="EP89" i="31"/>
  <c r="EO89" i="31"/>
  <c r="EN89" i="31"/>
  <c r="EM89" i="31"/>
  <c r="EL89" i="31"/>
  <c r="EK89" i="31"/>
  <c r="EJ89" i="31"/>
  <c r="EI89" i="31"/>
  <c r="EH89" i="31"/>
  <c r="EG89" i="31"/>
  <c r="EF89" i="31"/>
  <c r="EE89" i="31"/>
  <c r="ED89" i="31"/>
  <c r="EC89" i="31"/>
  <c r="EB89" i="31"/>
  <c r="EA89" i="31"/>
  <c r="DZ89" i="31"/>
  <c r="DY89" i="31"/>
  <c r="DX89" i="31"/>
  <c r="DW89" i="31"/>
  <c r="DV89" i="31"/>
  <c r="DU89" i="31"/>
  <c r="DT89" i="31"/>
  <c r="DS89" i="31"/>
  <c r="DR89" i="31"/>
  <c r="DQ89" i="31"/>
  <c r="DP89" i="31"/>
  <c r="DO89" i="31"/>
  <c r="DN89" i="31"/>
  <c r="DM89" i="31"/>
  <c r="DL89" i="31"/>
  <c r="DK89" i="31"/>
  <c r="DJ89" i="31"/>
  <c r="DI89" i="31"/>
  <c r="DH89" i="31"/>
  <c r="DG89" i="31"/>
  <c r="DF89" i="31"/>
  <c r="DE89" i="31"/>
  <c r="DD89" i="31"/>
  <c r="DC89" i="31"/>
  <c r="DB89" i="31"/>
  <c r="DA89" i="31"/>
  <c r="CZ89" i="31"/>
  <c r="CY89" i="31"/>
  <c r="CX89" i="31"/>
  <c r="CW89" i="31"/>
  <c r="CV89" i="31"/>
  <c r="CU89" i="31"/>
  <c r="GG88" i="31"/>
  <c r="GF88" i="31"/>
  <c r="GE88" i="31"/>
  <c r="GD88" i="31"/>
  <c r="GC88" i="31"/>
  <c r="GB88" i="31"/>
  <c r="GA88" i="31"/>
  <c r="FZ88" i="31"/>
  <c r="FY88" i="31"/>
  <c r="FX88" i="31"/>
  <c r="FW88" i="31"/>
  <c r="FV88" i="31"/>
  <c r="FU88" i="31"/>
  <c r="FT88" i="31"/>
  <c r="FS88" i="31"/>
  <c r="FR88" i="31"/>
  <c r="FQ88" i="31"/>
  <c r="FP88" i="31"/>
  <c r="FO88" i="31"/>
  <c r="FN88" i="31"/>
  <c r="FM88" i="31"/>
  <c r="FL88" i="31"/>
  <c r="FK88" i="31"/>
  <c r="FJ88" i="31"/>
  <c r="FI88" i="31"/>
  <c r="FH88" i="31"/>
  <c r="FG88" i="31"/>
  <c r="FF88" i="31"/>
  <c r="FE88" i="31"/>
  <c r="FD88" i="31"/>
  <c r="FC88" i="31"/>
  <c r="FB88" i="31"/>
  <c r="FA88" i="31"/>
  <c r="EZ88" i="31"/>
  <c r="EY88" i="31"/>
  <c r="EX88" i="31"/>
  <c r="EW88" i="31"/>
  <c r="EV88" i="31"/>
  <c r="EU88" i="31"/>
  <c r="ET88" i="31"/>
  <c r="ES88" i="31"/>
  <c r="ER88" i="31"/>
  <c r="EQ88" i="31"/>
  <c r="EP88" i="31"/>
  <c r="EO88" i="31"/>
  <c r="EN88" i="31"/>
  <c r="EM88" i="31"/>
  <c r="EL88" i="31"/>
  <c r="EK88" i="31"/>
  <c r="EJ88" i="31"/>
  <c r="EI88" i="31"/>
  <c r="EH88" i="31"/>
  <c r="EG88" i="31"/>
  <c r="EF88" i="31"/>
  <c r="EE88" i="31"/>
  <c r="ED88" i="31"/>
  <c r="EC88" i="31"/>
  <c r="EB88" i="31"/>
  <c r="EA88" i="31"/>
  <c r="DZ88" i="31"/>
  <c r="DY88" i="31"/>
  <c r="DX88" i="31"/>
  <c r="DW88" i="31"/>
  <c r="DV88" i="31"/>
  <c r="DU88" i="31"/>
  <c r="DT88" i="31"/>
  <c r="DS88" i="31"/>
  <c r="DR88" i="31"/>
  <c r="DQ88" i="31"/>
  <c r="DP88" i="31"/>
  <c r="DO88" i="31"/>
  <c r="DN88" i="31"/>
  <c r="DM88" i="31"/>
  <c r="DL88" i="31"/>
  <c r="DK88" i="31"/>
  <c r="DJ88" i="31"/>
  <c r="DI88" i="31"/>
  <c r="DH88" i="31"/>
  <c r="DG88" i="31"/>
  <c r="DF88" i="31"/>
  <c r="DE88" i="31"/>
  <c r="DD88" i="31"/>
  <c r="DC88" i="31"/>
  <c r="DB88" i="31"/>
  <c r="DA88" i="31"/>
  <c r="CZ88" i="31"/>
  <c r="CY88" i="31"/>
  <c r="CX88" i="31"/>
  <c r="CW88" i="31"/>
  <c r="CV88" i="31"/>
  <c r="CU88" i="31"/>
  <c r="GG87" i="31"/>
  <c r="GF87" i="31"/>
  <c r="GE87" i="31"/>
  <c r="GD87" i="31"/>
  <c r="GC87" i="31"/>
  <c r="GB87" i="31"/>
  <c r="GA87" i="31"/>
  <c r="FZ87" i="31"/>
  <c r="FY87" i="31"/>
  <c r="FX87" i="31"/>
  <c r="FW87" i="31"/>
  <c r="FV87" i="31"/>
  <c r="FU87" i="31"/>
  <c r="FT87" i="31"/>
  <c r="FS87" i="31"/>
  <c r="FR87" i="31"/>
  <c r="FQ87" i="31"/>
  <c r="FP87" i="31"/>
  <c r="FO87" i="31"/>
  <c r="FN87" i="31"/>
  <c r="FM87" i="31"/>
  <c r="FL87" i="31"/>
  <c r="FK87" i="31"/>
  <c r="FJ87" i="31"/>
  <c r="FI87" i="31"/>
  <c r="FH87" i="31"/>
  <c r="FG87" i="31"/>
  <c r="FF87" i="31"/>
  <c r="FE87" i="31"/>
  <c r="FD87" i="31"/>
  <c r="FC87" i="31"/>
  <c r="FB87" i="31"/>
  <c r="FA87" i="31"/>
  <c r="EZ87" i="31"/>
  <c r="EY87" i="31"/>
  <c r="EX87" i="31"/>
  <c r="EW87" i="31"/>
  <c r="EV87" i="31"/>
  <c r="EU87" i="31"/>
  <c r="ET87" i="31"/>
  <c r="ES87" i="31"/>
  <c r="ER87" i="31"/>
  <c r="EQ87" i="31"/>
  <c r="EP87" i="31"/>
  <c r="EO87" i="31"/>
  <c r="EN87" i="31"/>
  <c r="EM87" i="31"/>
  <c r="EL87" i="31"/>
  <c r="EK87" i="31"/>
  <c r="EJ87" i="31"/>
  <c r="EI87" i="31"/>
  <c r="EH87" i="31"/>
  <c r="EG87" i="31"/>
  <c r="EF87" i="31"/>
  <c r="EE87" i="31"/>
  <c r="ED87" i="31"/>
  <c r="EC87" i="31"/>
  <c r="EB87" i="31"/>
  <c r="EA87" i="31"/>
  <c r="DZ87" i="31"/>
  <c r="DY87" i="31"/>
  <c r="DX87" i="31"/>
  <c r="DW87" i="31"/>
  <c r="DV87" i="31"/>
  <c r="DU87" i="31"/>
  <c r="DT87" i="31"/>
  <c r="DS87" i="31"/>
  <c r="DR87" i="31"/>
  <c r="DQ87" i="31"/>
  <c r="DP87" i="31"/>
  <c r="DO87" i="31"/>
  <c r="DN87" i="31"/>
  <c r="DM87" i="31"/>
  <c r="DL87" i="31"/>
  <c r="DK87" i="31"/>
  <c r="DJ87" i="31"/>
  <c r="DI87" i="31"/>
  <c r="DH87" i="31"/>
  <c r="DG87" i="31"/>
  <c r="DF87" i="31"/>
  <c r="DE87" i="31"/>
  <c r="DD87" i="31"/>
  <c r="DC87" i="31"/>
  <c r="DB87" i="31"/>
  <c r="DA87" i="31"/>
  <c r="CZ87" i="31"/>
  <c r="CY87" i="31"/>
  <c r="CX87" i="31"/>
  <c r="CW87" i="31"/>
  <c r="CV87" i="31"/>
  <c r="CU87" i="31"/>
  <c r="GG86" i="31"/>
  <c r="GF86" i="31"/>
  <c r="GE86" i="31"/>
  <c r="GD86" i="31"/>
  <c r="GC86" i="31"/>
  <c r="GB86" i="31"/>
  <c r="GA86" i="31"/>
  <c r="FZ86" i="31"/>
  <c r="FY86" i="31"/>
  <c r="FX86" i="31"/>
  <c r="FW86" i="31"/>
  <c r="FV86" i="31"/>
  <c r="FU86" i="31"/>
  <c r="FT86" i="31"/>
  <c r="FS86" i="31"/>
  <c r="FR86" i="31"/>
  <c r="FQ86" i="31"/>
  <c r="FP86" i="31"/>
  <c r="FO86" i="31"/>
  <c r="FN86" i="31"/>
  <c r="FM86" i="31"/>
  <c r="FL86" i="31"/>
  <c r="FK86" i="31"/>
  <c r="FJ86" i="31"/>
  <c r="FI86" i="31"/>
  <c r="FH86" i="31"/>
  <c r="FG86" i="31"/>
  <c r="FF86" i="31"/>
  <c r="FE86" i="31"/>
  <c r="FD86" i="31"/>
  <c r="FC86" i="31"/>
  <c r="FB86" i="31"/>
  <c r="FA86" i="31"/>
  <c r="EZ86" i="31"/>
  <c r="EY86" i="31"/>
  <c r="EX86" i="31"/>
  <c r="EW86" i="31"/>
  <c r="EV86" i="31"/>
  <c r="EU86" i="31"/>
  <c r="ET86" i="31"/>
  <c r="ES86" i="31"/>
  <c r="ER86" i="31"/>
  <c r="EQ86" i="31"/>
  <c r="EP86" i="31"/>
  <c r="EO86" i="31"/>
  <c r="EN86" i="31"/>
  <c r="EM86" i="31"/>
  <c r="EL86" i="31"/>
  <c r="EK86" i="31"/>
  <c r="EJ86" i="31"/>
  <c r="EI86" i="31"/>
  <c r="EH86" i="31"/>
  <c r="EG86" i="31"/>
  <c r="EF86" i="31"/>
  <c r="EE86" i="31"/>
  <c r="ED86" i="31"/>
  <c r="EC86" i="31"/>
  <c r="EB86" i="31"/>
  <c r="EA86" i="31"/>
  <c r="DZ86" i="31"/>
  <c r="DY86" i="31"/>
  <c r="DX86" i="31"/>
  <c r="DW86" i="31"/>
  <c r="DV86" i="31"/>
  <c r="DU86" i="31"/>
  <c r="DT86" i="31"/>
  <c r="DS86" i="31"/>
  <c r="DR86" i="31"/>
  <c r="DQ86" i="31"/>
  <c r="DP86" i="31"/>
  <c r="DO86" i="31"/>
  <c r="DN86" i="31"/>
  <c r="DM86" i="31"/>
  <c r="DL86" i="31"/>
  <c r="DK86" i="31"/>
  <c r="DJ86" i="31"/>
  <c r="DI86" i="31"/>
  <c r="DH86" i="31"/>
  <c r="DG86" i="31"/>
  <c r="DF86" i="31"/>
  <c r="DE86" i="31"/>
  <c r="DD86" i="31"/>
  <c r="DC86" i="31"/>
  <c r="DB86" i="31"/>
  <c r="DA86" i="31"/>
  <c r="CZ86" i="31"/>
  <c r="CY86" i="31"/>
  <c r="CX86" i="31"/>
  <c r="CW86" i="31"/>
  <c r="CV86" i="31"/>
  <c r="CU86" i="31"/>
  <c r="GG85" i="31"/>
  <c r="GF85" i="31"/>
  <c r="GE85" i="31"/>
  <c r="GD85" i="31"/>
  <c r="GC85" i="31"/>
  <c r="GB85" i="31"/>
  <c r="GA85" i="31"/>
  <c r="FZ85" i="31"/>
  <c r="FY85" i="31"/>
  <c r="FX85" i="31"/>
  <c r="FW85" i="31"/>
  <c r="FV85" i="31"/>
  <c r="FU85" i="31"/>
  <c r="FT85" i="31"/>
  <c r="FS85" i="31"/>
  <c r="FR85" i="31"/>
  <c r="FQ85" i="31"/>
  <c r="FP85" i="31"/>
  <c r="FO85" i="31"/>
  <c r="FN85" i="31"/>
  <c r="FM85" i="31"/>
  <c r="FL85" i="31"/>
  <c r="FK85" i="31"/>
  <c r="FJ85" i="31"/>
  <c r="FI85" i="31"/>
  <c r="FH85" i="31"/>
  <c r="FG85" i="31"/>
  <c r="FF85" i="31"/>
  <c r="FE85" i="31"/>
  <c r="FD85" i="31"/>
  <c r="FC85" i="31"/>
  <c r="FB85" i="31"/>
  <c r="FA85" i="31"/>
  <c r="EZ85" i="31"/>
  <c r="EY85" i="31"/>
  <c r="EX85" i="31"/>
  <c r="EW85" i="31"/>
  <c r="EV85" i="31"/>
  <c r="EU85" i="31"/>
  <c r="ET85" i="31"/>
  <c r="ES85" i="31"/>
  <c r="ER85" i="31"/>
  <c r="EQ85" i="31"/>
  <c r="EP85" i="31"/>
  <c r="EO85" i="31"/>
  <c r="EN85" i="31"/>
  <c r="EM85" i="31"/>
  <c r="EL85" i="31"/>
  <c r="EK85" i="31"/>
  <c r="EJ85" i="31"/>
  <c r="EI85" i="31"/>
  <c r="EH85" i="31"/>
  <c r="EG85" i="31"/>
  <c r="EF85" i="31"/>
  <c r="EE85" i="31"/>
  <c r="ED85" i="31"/>
  <c r="EC85" i="31"/>
  <c r="EB85" i="31"/>
  <c r="EA85" i="31"/>
  <c r="DZ85" i="31"/>
  <c r="DY85" i="31"/>
  <c r="DX85" i="31"/>
  <c r="DW85" i="31"/>
  <c r="DV85" i="31"/>
  <c r="DU85" i="31"/>
  <c r="DT85" i="31"/>
  <c r="DS85" i="31"/>
  <c r="DR85" i="31"/>
  <c r="DQ85" i="31"/>
  <c r="DP85" i="31"/>
  <c r="DO85" i="31"/>
  <c r="DN85" i="31"/>
  <c r="DM85" i="31"/>
  <c r="DL85" i="31"/>
  <c r="DK85" i="31"/>
  <c r="DJ85" i="31"/>
  <c r="DI85" i="31"/>
  <c r="DH85" i="31"/>
  <c r="DG85" i="31"/>
  <c r="DF85" i="31"/>
  <c r="DE85" i="31"/>
  <c r="DD85" i="31"/>
  <c r="DC85" i="31"/>
  <c r="DB85" i="31"/>
  <c r="DA85" i="31"/>
  <c r="CZ85" i="31"/>
  <c r="CY85" i="31"/>
  <c r="CX85" i="31"/>
  <c r="CW85" i="31"/>
  <c r="CV85" i="31"/>
  <c r="CU85" i="31"/>
  <c r="GG84" i="31"/>
  <c r="GF84" i="31"/>
  <c r="GE84" i="31"/>
  <c r="GD84" i="31"/>
  <c r="GC84" i="31"/>
  <c r="GB84" i="31"/>
  <c r="GA84" i="31"/>
  <c r="FZ84" i="31"/>
  <c r="FY84" i="31"/>
  <c r="FX84" i="31"/>
  <c r="FW84" i="31"/>
  <c r="FV84" i="31"/>
  <c r="FU84" i="31"/>
  <c r="FT84" i="31"/>
  <c r="FS84" i="31"/>
  <c r="FR84" i="31"/>
  <c r="FQ84" i="31"/>
  <c r="FP84" i="31"/>
  <c r="FO84" i="31"/>
  <c r="FN84" i="31"/>
  <c r="FM84" i="31"/>
  <c r="FL84" i="31"/>
  <c r="FK84" i="31"/>
  <c r="FJ84" i="31"/>
  <c r="FI84" i="31"/>
  <c r="FH84" i="31"/>
  <c r="FG84" i="31"/>
  <c r="FF84" i="31"/>
  <c r="FE84" i="31"/>
  <c r="FD84" i="31"/>
  <c r="FC84" i="31"/>
  <c r="FB84" i="31"/>
  <c r="FA84" i="31"/>
  <c r="EZ84" i="31"/>
  <c r="EY84" i="31"/>
  <c r="EX84" i="31"/>
  <c r="EW84" i="31"/>
  <c r="EV84" i="31"/>
  <c r="EU84" i="31"/>
  <c r="ET84" i="31"/>
  <c r="ES84" i="31"/>
  <c r="ER84" i="31"/>
  <c r="EQ84" i="31"/>
  <c r="EP84" i="31"/>
  <c r="EO84" i="31"/>
  <c r="EN84" i="31"/>
  <c r="EM84" i="31"/>
  <c r="EL84" i="31"/>
  <c r="EK84" i="31"/>
  <c r="EJ84" i="31"/>
  <c r="EI84" i="31"/>
  <c r="EH84" i="31"/>
  <c r="EG84" i="31"/>
  <c r="EF84" i="31"/>
  <c r="EE84" i="31"/>
  <c r="ED84" i="31"/>
  <c r="EC84" i="31"/>
  <c r="EB84" i="31"/>
  <c r="EA84" i="31"/>
  <c r="DZ84" i="31"/>
  <c r="DY84" i="31"/>
  <c r="DX84" i="31"/>
  <c r="DW84" i="31"/>
  <c r="DV84" i="31"/>
  <c r="DU84" i="31"/>
  <c r="DT84" i="31"/>
  <c r="DS84" i="31"/>
  <c r="DR84" i="31"/>
  <c r="DQ84" i="31"/>
  <c r="DP84" i="31"/>
  <c r="DO84" i="31"/>
  <c r="DN84" i="31"/>
  <c r="DM84" i="31"/>
  <c r="DL84" i="31"/>
  <c r="DK84" i="31"/>
  <c r="DJ84" i="31"/>
  <c r="DI84" i="31"/>
  <c r="DH84" i="31"/>
  <c r="DG84" i="31"/>
  <c r="DF84" i="31"/>
  <c r="DE84" i="31"/>
  <c r="DD84" i="31"/>
  <c r="DC84" i="31"/>
  <c r="DB84" i="31"/>
  <c r="DA84" i="31"/>
  <c r="CZ84" i="31"/>
  <c r="CY84" i="31"/>
  <c r="CX84" i="31"/>
  <c r="CW84" i="31"/>
  <c r="CV84" i="31"/>
  <c r="CU84" i="31"/>
  <c r="GG83" i="31"/>
  <c r="GF83" i="31"/>
  <c r="GE83" i="31"/>
  <c r="GD83" i="31"/>
  <c r="GC83" i="31"/>
  <c r="GB83" i="31"/>
  <c r="GA83" i="31"/>
  <c r="FZ83" i="31"/>
  <c r="FY83" i="31"/>
  <c r="FX83" i="31"/>
  <c r="FW83" i="31"/>
  <c r="FV83" i="31"/>
  <c r="FU83" i="31"/>
  <c r="FT83" i="31"/>
  <c r="FS83" i="31"/>
  <c r="FR83" i="31"/>
  <c r="FQ83" i="31"/>
  <c r="FP83" i="31"/>
  <c r="FO83" i="31"/>
  <c r="FN83" i="31"/>
  <c r="FM83" i="31"/>
  <c r="FL83" i="31"/>
  <c r="FK83" i="31"/>
  <c r="FJ83" i="31"/>
  <c r="FI83" i="31"/>
  <c r="FH83" i="31"/>
  <c r="FG83" i="31"/>
  <c r="FF83" i="31"/>
  <c r="FE83" i="31"/>
  <c r="FD83" i="31"/>
  <c r="FC83" i="31"/>
  <c r="FB83" i="31"/>
  <c r="FA83" i="31"/>
  <c r="EZ83" i="31"/>
  <c r="EY83" i="31"/>
  <c r="EX83" i="31"/>
  <c r="EW83" i="31"/>
  <c r="EV83" i="31"/>
  <c r="EU83" i="31"/>
  <c r="ET83" i="31"/>
  <c r="ES83" i="31"/>
  <c r="ER83" i="31"/>
  <c r="EQ83" i="31"/>
  <c r="EP83" i="31"/>
  <c r="EO83" i="31"/>
  <c r="EN83" i="31"/>
  <c r="EM83" i="31"/>
  <c r="EL83" i="31"/>
  <c r="EK83" i="31"/>
  <c r="EJ83" i="31"/>
  <c r="EI83" i="31"/>
  <c r="EH83" i="31"/>
  <c r="EG83" i="31"/>
  <c r="EF83" i="31"/>
  <c r="EE83" i="31"/>
  <c r="ED83" i="31"/>
  <c r="EC83" i="31"/>
  <c r="EB83" i="31"/>
  <c r="EA83" i="31"/>
  <c r="DZ83" i="31"/>
  <c r="DY83" i="31"/>
  <c r="DX83" i="31"/>
  <c r="DW83" i="31"/>
  <c r="DV83" i="31"/>
  <c r="DU83" i="31"/>
  <c r="DT83" i="31"/>
  <c r="DS83" i="31"/>
  <c r="DR83" i="31"/>
  <c r="DQ83" i="31"/>
  <c r="DP83" i="31"/>
  <c r="DO83" i="31"/>
  <c r="DN83" i="31"/>
  <c r="DM83" i="31"/>
  <c r="DL83" i="31"/>
  <c r="DK83" i="31"/>
  <c r="DJ83" i="31"/>
  <c r="DI83" i="31"/>
  <c r="DH83" i="31"/>
  <c r="DG83" i="31"/>
  <c r="DF83" i="31"/>
  <c r="DE83" i="31"/>
  <c r="DD83" i="31"/>
  <c r="DC83" i="31"/>
  <c r="DB83" i="31"/>
  <c r="DA83" i="31"/>
  <c r="CZ83" i="31"/>
  <c r="CY83" i="31"/>
  <c r="CX83" i="31"/>
  <c r="CW83" i="31"/>
  <c r="CV83" i="31"/>
  <c r="CU83" i="31"/>
  <c r="GG82" i="31"/>
  <c r="GF82" i="31"/>
  <c r="GE82" i="31"/>
  <c r="GD82" i="31"/>
  <c r="GC82" i="31"/>
  <c r="GB82" i="31"/>
  <c r="GA82" i="31"/>
  <c r="FZ82" i="31"/>
  <c r="FY82" i="31"/>
  <c r="FX82" i="31"/>
  <c r="FW82" i="31"/>
  <c r="FV82" i="31"/>
  <c r="FU82" i="31"/>
  <c r="FT82" i="31"/>
  <c r="FS82" i="31"/>
  <c r="FR82" i="31"/>
  <c r="FQ82" i="31"/>
  <c r="FP82" i="31"/>
  <c r="FO82" i="31"/>
  <c r="FN82" i="31"/>
  <c r="FM82" i="31"/>
  <c r="FL82" i="31"/>
  <c r="FK82" i="31"/>
  <c r="FJ82" i="31"/>
  <c r="FI82" i="31"/>
  <c r="FH82" i="31"/>
  <c r="FG82" i="31"/>
  <c r="FF82" i="31"/>
  <c r="FE82" i="31"/>
  <c r="FD82" i="31"/>
  <c r="FC82" i="31"/>
  <c r="FB82" i="31"/>
  <c r="FA82" i="31"/>
  <c r="EZ82" i="31"/>
  <c r="EY82" i="31"/>
  <c r="EX82" i="31"/>
  <c r="EW82" i="31"/>
  <c r="EV82" i="31"/>
  <c r="EU82" i="31"/>
  <c r="ET82" i="31"/>
  <c r="ES82" i="31"/>
  <c r="ER82" i="31"/>
  <c r="EQ82" i="31"/>
  <c r="EP82" i="31"/>
  <c r="EO82" i="31"/>
  <c r="EN82" i="31"/>
  <c r="EM82" i="31"/>
  <c r="EL82" i="31"/>
  <c r="EK82" i="31"/>
  <c r="EJ82" i="31"/>
  <c r="EI82" i="31"/>
  <c r="EH82" i="31"/>
  <c r="EG82" i="31"/>
  <c r="EF82" i="31"/>
  <c r="EE82" i="31"/>
  <c r="ED82" i="31"/>
  <c r="EC82" i="31"/>
  <c r="EB82" i="31"/>
  <c r="EA82" i="31"/>
  <c r="DZ82" i="31"/>
  <c r="DY82" i="31"/>
  <c r="DX82" i="31"/>
  <c r="DW82" i="31"/>
  <c r="DV82" i="31"/>
  <c r="DU82" i="31"/>
  <c r="DT82" i="31"/>
  <c r="DS82" i="31"/>
  <c r="DR82" i="31"/>
  <c r="DQ82" i="31"/>
  <c r="DP82" i="31"/>
  <c r="DO82" i="31"/>
  <c r="DN82" i="31"/>
  <c r="DM82" i="31"/>
  <c r="DL82" i="31"/>
  <c r="DK82" i="31"/>
  <c r="DJ82" i="31"/>
  <c r="DI82" i="31"/>
  <c r="DH82" i="31"/>
  <c r="DG82" i="31"/>
  <c r="DF82" i="31"/>
  <c r="DE82" i="31"/>
  <c r="DD82" i="31"/>
  <c r="DC82" i="31"/>
  <c r="DB82" i="31"/>
  <c r="DA82" i="31"/>
  <c r="CZ82" i="31"/>
  <c r="CY82" i="31"/>
  <c r="CX82" i="31"/>
  <c r="CW82" i="31"/>
  <c r="CV82" i="31"/>
  <c r="CU82" i="31"/>
  <c r="GG81" i="31"/>
  <c r="GF81" i="31"/>
  <c r="GE81" i="31"/>
  <c r="GD81" i="31"/>
  <c r="GC81" i="31"/>
  <c r="GB81" i="31"/>
  <c r="GA81" i="31"/>
  <c r="FZ81" i="31"/>
  <c r="FY81" i="31"/>
  <c r="FX81" i="31"/>
  <c r="FW81" i="31"/>
  <c r="FV81" i="31"/>
  <c r="FU81" i="31"/>
  <c r="FT81" i="31"/>
  <c r="FS81" i="31"/>
  <c r="FR81" i="31"/>
  <c r="FQ81" i="31"/>
  <c r="FP81" i="31"/>
  <c r="FO81" i="31"/>
  <c r="FN81" i="31"/>
  <c r="FM81" i="31"/>
  <c r="FL81" i="31"/>
  <c r="FK81" i="31"/>
  <c r="FJ81" i="31"/>
  <c r="FI81" i="31"/>
  <c r="FH81" i="31"/>
  <c r="FG81" i="31"/>
  <c r="FF81" i="31"/>
  <c r="FE81" i="31"/>
  <c r="FD81" i="31"/>
  <c r="FC81" i="31"/>
  <c r="FB81" i="31"/>
  <c r="FA81" i="31"/>
  <c r="EZ81" i="31"/>
  <c r="EY81" i="31"/>
  <c r="EX81" i="31"/>
  <c r="EW81" i="31"/>
  <c r="EV81" i="31"/>
  <c r="EU81" i="31"/>
  <c r="ET81" i="31"/>
  <c r="ES81" i="31"/>
  <c r="ER81" i="31"/>
  <c r="EQ81" i="31"/>
  <c r="EP81" i="31"/>
  <c r="EO81" i="31"/>
  <c r="EN81" i="31"/>
  <c r="EM81" i="31"/>
  <c r="EL81" i="31"/>
  <c r="EK81" i="31"/>
  <c r="EJ81" i="31"/>
  <c r="EI81" i="31"/>
  <c r="EH81" i="31"/>
  <c r="EG81" i="31"/>
  <c r="EF81" i="31"/>
  <c r="EE81" i="31"/>
  <c r="ED81" i="31"/>
  <c r="EC81" i="31"/>
  <c r="EB81" i="31"/>
  <c r="EA81" i="31"/>
  <c r="DZ81" i="31"/>
  <c r="DY81" i="31"/>
  <c r="DX81" i="31"/>
  <c r="DW81" i="31"/>
  <c r="DV81" i="31"/>
  <c r="DU81" i="31"/>
  <c r="DT81" i="31"/>
  <c r="DS81" i="31"/>
  <c r="DR81" i="31"/>
  <c r="DQ81" i="31"/>
  <c r="DP81" i="31"/>
  <c r="DO81" i="31"/>
  <c r="DN81" i="31"/>
  <c r="DM81" i="31"/>
  <c r="DL81" i="31"/>
  <c r="DK81" i="31"/>
  <c r="DJ81" i="31"/>
  <c r="DI81" i="31"/>
  <c r="DH81" i="31"/>
  <c r="DG81" i="31"/>
  <c r="DF81" i="31"/>
  <c r="DE81" i="31"/>
  <c r="DD81" i="31"/>
  <c r="DC81" i="31"/>
  <c r="DB81" i="31"/>
  <c r="DA81" i="31"/>
  <c r="CZ81" i="31"/>
  <c r="CY81" i="31"/>
  <c r="CX81" i="31"/>
  <c r="CW81" i="31"/>
  <c r="CV81" i="31"/>
  <c r="CU81" i="31"/>
  <c r="GG80" i="31"/>
  <c r="GF80" i="31"/>
  <c r="GE80" i="31"/>
  <c r="GD80" i="31"/>
  <c r="GC80" i="31"/>
  <c r="GB80" i="31"/>
  <c r="GA80" i="31"/>
  <c r="FZ80" i="31"/>
  <c r="FY80" i="31"/>
  <c r="FX80" i="31"/>
  <c r="FW80" i="31"/>
  <c r="FV80" i="31"/>
  <c r="FU80" i="31"/>
  <c r="FT80" i="31"/>
  <c r="FS80" i="31"/>
  <c r="FR80" i="31"/>
  <c r="FQ80" i="31"/>
  <c r="FP80" i="31"/>
  <c r="FO80" i="31"/>
  <c r="FN80" i="31"/>
  <c r="FM80" i="31"/>
  <c r="FL80" i="31"/>
  <c r="FK80" i="31"/>
  <c r="FJ80" i="31"/>
  <c r="FI80" i="31"/>
  <c r="FH80" i="31"/>
  <c r="FG80" i="31"/>
  <c r="FF80" i="31"/>
  <c r="FE80" i="31"/>
  <c r="FD80" i="31"/>
  <c r="FC80" i="31"/>
  <c r="FB80" i="31"/>
  <c r="FA80" i="31"/>
  <c r="EZ80" i="31"/>
  <c r="EY80" i="31"/>
  <c r="EX80" i="31"/>
  <c r="EW80" i="31"/>
  <c r="EV80" i="31"/>
  <c r="EU80" i="31"/>
  <c r="ET80" i="31"/>
  <c r="ES80" i="31"/>
  <c r="ER80" i="31"/>
  <c r="EQ80" i="31"/>
  <c r="EP80" i="31"/>
  <c r="EO80" i="31"/>
  <c r="EN80" i="31"/>
  <c r="EM80" i="31"/>
  <c r="EL80" i="31"/>
  <c r="EK80" i="31"/>
  <c r="EJ80" i="31"/>
  <c r="EI80" i="31"/>
  <c r="EH80" i="31"/>
  <c r="EG80" i="31"/>
  <c r="EF80" i="31"/>
  <c r="EE80" i="31"/>
  <c r="ED80" i="31"/>
  <c r="EC80" i="31"/>
  <c r="EB80" i="31"/>
  <c r="EA80" i="31"/>
  <c r="DZ80" i="31"/>
  <c r="DY80" i="31"/>
  <c r="DX80" i="31"/>
  <c r="DW80" i="31"/>
  <c r="DV80" i="31"/>
  <c r="DU80" i="31"/>
  <c r="DT80" i="31"/>
  <c r="DS80" i="31"/>
  <c r="DR80" i="31"/>
  <c r="DQ80" i="31"/>
  <c r="DP80" i="31"/>
  <c r="DO80" i="31"/>
  <c r="DN80" i="31"/>
  <c r="DM80" i="31"/>
  <c r="DL80" i="31"/>
  <c r="DK80" i="31"/>
  <c r="DJ80" i="31"/>
  <c r="DI80" i="31"/>
  <c r="DH80" i="31"/>
  <c r="DG80" i="31"/>
  <c r="DF80" i="31"/>
  <c r="DE80" i="31"/>
  <c r="DD80" i="31"/>
  <c r="DC80" i="31"/>
  <c r="DB80" i="31"/>
  <c r="DA80" i="31"/>
  <c r="CZ80" i="31"/>
  <c r="CY80" i="31"/>
  <c r="CX80" i="31"/>
  <c r="CW80" i="31"/>
  <c r="CV80" i="31"/>
  <c r="CU80" i="31"/>
  <c r="GG79" i="31"/>
  <c r="GF79" i="31"/>
  <c r="GE79" i="31"/>
  <c r="GD79" i="31"/>
  <c r="GC79" i="31"/>
  <c r="GB79" i="31"/>
  <c r="GA79" i="31"/>
  <c r="FZ79" i="31"/>
  <c r="FY79" i="31"/>
  <c r="FX79" i="31"/>
  <c r="FW79" i="31"/>
  <c r="FV79" i="31"/>
  <c r="FU79" i="31"/>
  <c r="FT79" i="31"/>
  <c r="FS79" i="31"/>
  <c r="FR79" i="31"/>
  <c r="FQ79" i="31"/>
  <c r="FP79" i="31"/>
  <c r="FO79" i="31"/>
  <c r="FN79" i="31"/>
  <c r="FM79" i="31"/>
  <c r="FL79" i="31"/>
  <c r="FK79" i="31"/>
  <c r="FJ79" i="31"/>
  <c r="FI79" i="31"/>
  <c r="FH79" i="31"/>
  <c r="FG79" i="31"/>
  <c r="FF79" i="31"/>
  <c r="FE79" i="31"/>
  <c r="FD79" i="31"/>
  <c r="FC79" i="31"/>
  <c r="FB79" i="31"/>
  <c r="FA79" i="31"/>
  <c r="EZ79" i="31"/>
  <c r="EY79" i="31"/>
  <c r="EX79" i="31"/>
  <c r="EW79" i="31"/>
  <c r="EV79" i="31"/>
  <c r="EU79" i="31"/>
  <c r="ET79" i="31"/>
  <c r="ES79" i="31"/>
  <c r="ER79" i="31"/>
  <c r="EQ79" i="31"/>
  <c r="EP79" i="31"/>
  <c r="EO79" i="31"/>
  <c r="EN79" i="31"/>
  <c r="EM79" i="31"/>
  <c r="EL79" i="31"/>
  <c r="EK79" i="31"/>
  <c r="EJ79" i="31"/>
  <c r="EI79" i="31"/>
  <c r="EH79" i="31"/>
  <c r="EG79" i="31"/>
  <c r="EF79" i="31"/>
  <c r="EE79" i="31"/>
  <c r="ED79" i="31"/>
  <c r="EC79" i="31"/>
  <c r="EB79" i="31"/>
  <c r="EA79" i="31"/>
  <c r="DZ79" i="31"/>
  <c r="DY79" i="31"/>
  <c r="DX79" i="31"/>
  <c r="DW79" i="31"/>
  <c r="DV79" i="31"/>
  <c r="DU79" i="31"/>
  <c r="DT79" i="31"/>
  <c r="DS79" i="31"/>
  <c r="DR79" i="31"/>
  <c r="DQ79" i="31"/>
  <c r="DP79" i="31"/>
  <c r="DO79" i="31"/>
  <c r="DN79" i="31"/>
  <c r="DM79" i="31"/>
  <c r="DL79" i="31"/>
  <c r="DK79" i="31"/>
  <c r="DJ79" i="31"/>
  <c r="DI79" i="31"/>
  <c r="DH79" i="31"/>
  <c r="DG79" i="31"/>
  <c r="DF79" i="31"/>
  <c r="DE79" i="31"/>
  <c r="DD79" i="31"/>
  <c r="DC79" i="31"/>
  <c r="DB79" i="31"/>
  <c r="DA79" i="31"/>
  <c r="CZ79" i="31"/>
  <c r="CY79" i="31"/>
  <c r="CX79" i="31"/>
  <c r="CW79" i="31"/>
  <c r="CV79" i="31"/>
  <c r="CU79" i="31"/>
  <c r="GG78" i="31"/>
  <c r="GF78" i="31"/>
  <c r="GE78" i="31"/>
  <c r="GD78" i="31"/>
  <c r="GC78" i="31"/>
  <c r="GB78" i="31"/>
  <c r="GA78" i="31"/>
  <c r="FZ78" i="31"/>
  <c r="FY78" i="31"/>
  <c r="FX78" i="31"/>
  <c r="FW78" i="31"/>
  <c r="FV78" i="31"/>
  <c r="FU78" i="31"/>
  <c r="FT78" i="31"/>
  <c r="FS78" i="31"/>
  <c r="FR78" i="31"/>
  <c r="FQ78" i="31"/>
  <c r="FP78" i="31"/>
  <c r="FO78" i="31"/>
  <c r="FN78" i="31"/>
  <c r="FM78" i="31"/>
  <c r="FL78" i="31"/>
  <c r="FK78" i="31"/>
  <c r="FJ78" i="31"/>
  <c r="FI78" i="31"/>
  <c r="FH78" i="31"/>
  <c r="FG78" i="31"/>
  <c r="FF78" i="31"/>
  <c r="FE78" i="31"/>
  <c r="FD78" i="31"/>
  <c r="FC78" i="31"/>
  <c r="FB78" i="31"/>
  <c r="FA78" i="31"/>
  <c r="EZ78" i="31"/>
  <c r="EY78" i="31"/>
  <c r="EX78" i="31"/>
  <c r="EW78" i="31"/>
  <c r="EV78" i="31"/>
  <c r="EU78" i="31"/>
  <c r="ET78" i="31"/>
  <c r="ES78" i="31"/>
  <c r="ER78" i="31"/>
  <c r="EQ78" i="31"/>
  <c r="EP78" i="31"/>
  <c r="EO78" i="31"/>
  <c r="EN78" i="31"/>
  <c r="EM78" i="31"/>
  <c r="EL78" i="31"/>
  <c r="EK78" i="31"/>
  <c r="EJ78" i="31"/>
  <c r="EI78" i="31"/>
  <c r="EH78" i="31"/>
  <c r="EG78" i="31"/>
  <c r="EF78" i="31"/>
  <c r="EE78" i="31"/>
  <c r="ED78" i="31"/>
  <c r="EC78" i="31"/>
  <c r="EB78" i="31"/>
  <c r="EA78" i="31"/>
  <c r="DZ78" i="31"/>
  <c r="DY78" i="31"/>
  <c r="DX78" i="31"/>
  <c r="DW78" i="31"/>
  <c r="DV78" i="31"/>
  <c r="DU78" i="31"/>
  <c r="DT78" i="31"/>
  <c r="DS78" i="31"/>
  <c r="DR78" i="31"/>
  <c r="DQ78" i="31"/>
  <c r="DP78" i="31"/>
  <c r="DO78" i="31"/>
  <c r="DN78" i="31"/>
  <c r="DM78" i="31"/>
  <c r="DL78" i="31"/>
  <c r="DK78" i="31"/>
  <c r="DJ78" i="31"/>
  <c r="DI78" i="31"/>
  <c r="DH78" i="31"/>
  <c r="DG78" i="31"/>
  <c r="DF78" i="31"/>
  <c r="DE78" i="31"/>
  <c r="DD78" i="31"/>
  <c r="DC78" i="31"/>
  <c r="DB78" i="31"/>
  <c r="DA78" i="31"/>
  <c r="CZ78" i="31"/>
  <c r="CY78" i="31"/>
  <c r="CX78" i="31"/>
  <c r="CW78" i="31"/>
  <c r="CV78" i="31"/>
  <c r="CU78" i="31"/>
  <c r="GG77" i="31"/>
  <c r="GF77" i="31"/>
  <c r="GE77" i="31"/>
  <c r="GD77" i="31"/>
  <c r="GC77" i="31"/>
  <c r="GB77" i="31"/>
  <c r="GA77" i="31"/>
  <c r="FZ77" i="31"/>
  <c r="FY77" i="31"/>
  <c r="FX77" i="31"/>
  <c r="FW77" i="31"/>
  <c r="FV77" i="31"/>
  <c r="FU77" i="31"/>
  <c r="FT77" i="31"/>
  <c r="FS77" i="31"/>
  <c r="FR77" i="31"/>
  <c r="FQ77" i="31"/>
  <c r="FP77" i="31"/>
  <c r="FO77" i="31"/>
  <c r="FN77" i="31"/>
  <c r="FM77" i="31"/>
  <c r="FL77" i="31"/>
  <c r="FK77" i="31"/>
  <c r="FJ77" i="31"/>
  <c r="FI77" i="31"/>
  <c r="FH77" i="31"/>
  <c r="FG77" i="31"/>
  <c r="FF77" i="31"/>
  <c r="FE77" i="31"/>
  <c r="FD77" i="31"/>
  <c r="FC77" i="31"/>
  <c r="FB77" i="31"/>
  <c r="FA77" i="31"/>
  <c r="EZ77" i="31"/>
  <c r="EY77" i="31"/>
  <c r="EX77" i="31"/>
  <c r="EW77" i="31"/>
  <c r="EV77" i="31"/>
  <c r="EU77" i="31"/>
  <c r="ET77" i="31"/>
  <c r="ES77" i="31"/>
  <c r="ER77" i="31"/>
  <c r="EQ77" i="31"/>
  <c r="EP77" i="31"/>
  <c r="EO77" i="31"/>
  <c r="EN77" i="31"/>
  <c r="EM77" i="31"/>
  <c r="EL77" i="31"/>
  <c r="EK77" i="31"/>
  <c r="EJ77" i="31"/>
  <c r="EI77" i="31"/>
  <c r="EH77" i="31"/>
  <c r="EG77" i="31"/>
  <c r="EF77" i="31"/>
  <c r="EE77" i="31"/>
  <c r="ED77" i="31"/>
  <c r="EC77" i="31"/>
  <c r="EB77" i="31"/>
  <c r="EA77" i="31"/>
  <c r="DZ77" i="31"/>
  <c r="DY77" i="31"/>
  <c r="DX77" i="31"/>
  <c r="DW77" i="31"/>
  <c r="DV77" i="31"/>
  <c r="DU77" i="31"/>
  <c r="DT77" i="31"/>
  <c r="DS77" i="31"/>
  <c r="DR77" i="31"/>
  <c r="DQ77" i="31"/>
  <c r="DP77" i="31"/>
  <c r="DO77" i="31"/>
  <c r="DN77" i="31"/>
  <c r="DM77" i="31"/>
  <c r="DL77" i="31"/>
  <c r="DK77" i="31"/>
  <c r="DJ77" i="31"/>
  <c r="DI77" i="31"/>
  <c r="DH77" i="31"/>
  <c r="DG77" i="31"/>
  <c r="DF77" i="31"/>
  <c r="DE77" i="31"/>
  <c r="DD77" i="31"/>
  <c r="DC77" i="31"/>
  <c r="DB77" i="31"/>
  <c r="DA77" i="31"/>
  <c r="CZ77" i="31"/>
  <c r="CY77" i="31"/>
  <c r="CX77" i="31"/>
  <c r="CW77" i="31"/>
  <c r="CV77" i="31"/>
  <c r="CU77" i="31"/>
  <c r="GG76" i="31"/>
  <c r="GF76" i="31"/>
  <c r="GE76" i="31"/>
  <c r="GD76" i="31"/>
  <c r="GC76" i="31"/>
  <c r="GB76" i="31"/>
  <c r="GA76" i="31"/>
  <c r="FZ76" i="31"/>
  <c r="FY76" i="31"/>
  <c r="FX76" i="31"/>
  <c r="FW76" i="31"/>
  <c r="FV76" i="31"/>
  <c r="FU76" i="31"/>
  <c r="FT76" i="31"/>
  <c r="FS76" i="31"/>
  <c r="FR76" i="31"/>
  <c r="FQ76" i="31"/>
  <c r="FP76" i="31"/>
  <c r="FO76" i="31"/>
  <c r="FN76" i="31"/>
  <c r="FM76" i="31"/>
  <c r="FL76" i="31"/>
  <c r="FK76" i="31"/>
  <c r="FJ76" i="31"/>
  <c r="FI76" i="31"/>
  <c r="FH76" i="31"/>
  <c r="FG76" i="31"/>
  <c r="FF76" i="31"/>
  <c r="FE76" i="31"/>
  <c r="FD76" i="31"/>
  <c r="FC76" i="31"/>
  <c r="FB76" i="31"/>
  <c r="FA76" i="31"/>
  <c r="EZ76" i="31"/>
  <c r="EY76" i="31"/>
  <c r="EX76" i="31"/>
  <c r="EW76" i="31"/>
  <c r="EV76" i="31"/>
  <c r="EU76" i="31"/>
  <c r="ET76" i="31"/>
  <c r="ES76" i="31"/>
  <c r="ER76" i="31"/>
  <c r="EQ76" i="31"/>
  <c r="EP76" i="31"/>
  <c r="EO76" i="31"/>
  <c r="EN76" i="31"/>
  <c r="EM76" i="31"/>
  <c r="EL76" i="31"/>
  <c r="EK76" i="31"/>
  <c r="EJ76" i="31"/>
  <c r="EI76" i="31"/>
  <c r="EH76" i="31"/>
  <c r="EG76" i="31"/>
  <c r="EF76" i="31"/>
  <c r="EE76" i="31"/>
  <c r="ED76" i="31"/>
  <c r="EC76" i="31"/>
  <c r="EB76" i="31"/>
  <c r="EA76" i="31"/>
  <c r="DZ76" i="31"/>
  <c r="DY76" i="31"/>
  <c r="DX76" i="31"/>
  <c r="DW76" i="31"/>
  <c r="DV76" i="31"/>
  <c r="DU76" i="31"/>
  <c r="DT76" i="31"/>
  <c r="DS76" i="31"/>
  <c r="DR76" i="31"/>
  <c r="DQ76" i="31"/>
  <c r="DP76" i="31"/>
  <c r="DO76" i="31"/>
  <c r="DN76" i="31"/>
  <c r="DM76" i="31"/>
  <c r="DL76" i="31"/>
  <c r="DK76" i="31"/>
  <c r="DJ76" i="31"/>
  <c r="DI76" i="31"/>
  <c r="DH76" i="31"/>
  <c r="DG76" i="31"/>
  <c r="DF76" i="31"/>
  <c r="DE76" i="31"/>
  <c r="DD76" i="31"/>
  <c r="DC76" i="31"/>
  <c r="DB76" i="31"/>
  <c r="DA76" i="31"/>
  <c r="CZ76" i="31"/>
  <c r="CY76" i="31"/>
  <c r="CX76" i="31"/>
  <c r="CW76" i="31"/>
  <c r="CV76" i="31"/>
  <c r="CU76" i="31"/>
  <c r="GG75" i="31"/>
  <c r="GF75" i="31"/>
  <c r="GE75" i="31"/>
  <c r="GD75" i="31"/>
  <c r="GC75" i="31"/>
  <c r="GB75" i="31"/>
  <c r="GA75" i="31"/>
  <c r="FZ75" i="31"/>
  <c r="FY75" i="31"/>
  <c r="FX75" i="31"/>
  <c r="FW75" i="31"/>
  <c r="FV75" i="31"/>
  <c r="FU75" i="31"/>
  <c r="FT75" i="31"/>
  <c r="FS75" i="31"/>
  <c r="FR75" i="31"/>
  <c r="FQ75" i="31"/>
  <c r="FP75" i="31"/>
  <c r="FO75" i="31"/>
  <c r="FN75" i="31"/>
  <c r="FM75" i="31"/>
  <c r="FL75" i="31"/>
  <c r="FK75" i="31"/>
  <c r="FJ75" i="31"/>
  <c r="FI75" i="31"/>
  <c r="FH75" i="31"/>
  <c r="FG75" i="31"/>
  <c r="FF75" i="31"/>
  <c r="FE75" i="31"/>
  <c r="FD75" i="31"/>
  <c r="FC75" i="31"/>
  <c r="FB75" i="31"/>
  <c r="FA75" i="31"/>
  <c r="EZ75" i="31"/>
  <c r="EY75" i="31"/>
  <c r="EX75" i="31"/>
  <c r="EW75" i="31"/>
  <c r="EV75" i="31"/>
  <c r="EU75" i="31"/>
  <c r="ET75" i="31"/>
  <c r="ES75" i="31"/>
  <c r="ER75" i="31"/>
  <c r="EQ75" i="31"/>
  <c r="EP75" i="31"/>
  <c r="EO75" i="31"/>
  <c r="EN75" i="31"/>
  <c r="EM75" i="31"/>
  <c r="EL75" i="31"/>
  <c r="EK75" i="31"/>
  <c r="EJ75" i="31"/>
  <c r="EI75" i="31"/>
  <c r="EH75" i="31"/>
  <c r="EG75" i="31"/>
  <c r="EF75" i="31"/>
  <c r="EE75" i="31"/>
  <c r="ED75" i="31"/>
  <c r="EC75" i="31"/>
  <c r="EB75" i="31"/>
  <c r="EA75" i="31"/>
  <c r="DZ75" i="31"/>
  <c r="DY75" i="31"/>
  <c r="DX75" i="31"/>
  <c r="DW75" i="31"/>
  <c r="DV75" i="31"/>
  <c r="DU75" i="31"/>
  <c r="DT75" i="31"/>
  <c r="DS75" i="31"/>
  <c r="DR75" i="31"/>
  <c r="DQ75" i="31"/>
  <c r="DP75" i="31"/>
  <c r="DO75" i="31"/>
  <c r="DN75" i="31"/>
  <c r="DM75" i="31"/>
  <c r="DL75" i="31"/>
  <c r="DK75" i="31"/>
  <c r="DJ75" i="31"/>
  <c r="DI75" i="31"/>
  <c r="DH75" i="31"/>
  <c r="DG75" i="31"/>
  <c r="DF75" i="31"/>
  <c r="DE75" i="31"/>
  <c r="DD75" i="31"/>
  <c r="DC75" i="31"/>
  <c r="DB75" i="31"/>
  <c r="DA75" i="31"/>
  <c r="CZ75" i="31"/>
  <c r="CY75" i="31"/>
  <c r="CX75" i="31"/>
  <c r="CW75" i="31"/>
  <c r="CV75" i="31"/>
  <c r="CU75" i="31"/>
  <c r="GG74" i="31"/>
  <c r="GF74" i="31"/>
  <c r="GE74" i="31"/>
  <c r="GD74" i="31"/>
  <c r="GC74" i="31"/>
  <c r="GB74" i="31"/>
  <c r="GA74" i="31"/>
  <c r="FZ74" i="31"/>
  <c r="FY74" i="31"/>
  <c r="FX74" i="31"/>
  <c r="FW74" i="31"/>
  <c r="FV74" i="31"/>
  <c r="FU74" i="31"/>
  <c r="FT74" i="31"/>
  <c r="FS74" i="31"/>
  <c r="FR74" i="31"/>
  <c r="FQ74" i="31"/>
  <c r="FP74" i="31"/>
  <c r="FO74" i="31"/>
  <c r="FN74" i="31"/>
  <c r="FM74" i="31"/>
  <c r="FL74" i="31"/>
  <c r="FK74" i="31"/>
  <c r="FJ74" i="31"/>
  <c r="FI74" i="31"/>
  <c r="FH74" i="31"/>
  <c r="FG74" i="31"/>
  <c r="FF74" i="31"/>
  <c r="FE74" i="31"/>
  <c r="FD74" i="31"/>
  <c r="FC74" i="31"/>
  <c r="FB74" i="31"/>
  <c r="FA74" i="31"/>
  <c r="EZ74" i="31"/>
  <c r="EY74" i="31"/>
  <c r="EX74" i="31"/>
  <c r="EW74" i="31"/>
  <c r="EV74" i="31"/>
  <c r="EU74" i="31"/>
  <c r="ET74" i="31"/>
  <c r="ES74" i="31"/>
  <c r="ER74" i="31"/>
  <c r="EQ74" i="31"/>
  <c r="EP74" i="31"/>
  <c r="EO74" i="31"/>
  <c r="EN74" i="31"/>
  <c r="EM74" i="31"/>
  <c r="EL74" i="31"/>
  <c r="EK74" i="31"/>
  <c r="EJ74" i="31"/>
  <c r="EI74" i="31"/>
  <c r="EH74" i="31"/>
  <c r="EG74" i="31"/>
  <c r="EF74" i="31"/>
  <c r="EE74" i="31"/>
  <c r="ED74" i="31"/>
  <c r="EC74" i="31"/>
  <c r="EB74" i="31"/>
  <c r="EA74" i="31"/>
  <c r="DZ74" i="31"/>
  <c r="DY74" i="31"/>
  <c r="DX74" i="31"/>
  <c r="DW74" i="31"/>
  <c r="DV74" i="31"/>
  <c r="DU74" i="31"/>
  <c r="DT74" i="31"/>
  <c r="DS74" i="31"/>
  <c r="DR74" i="31"/>
  <c r="DQ74" i="31"/>
  <c r="DP74" i="31"/>
  <c r="DO74" i="31"/>
  <c r="DN74" i="31"/>
  <c r="DM74" i="31"/>
  <c r="DL74" i="31"/>
  <c r="DK74" i="31"/>
  <c r="DJ74" i="31"/>
  <c r="DI74" i="31"/>
  <c r="DH74" i="31"/>
  <c r="DG74" i="31"/>
  <c r="DF74" i="31"/>
  <c r="DE74" i="31"/>
  <c r="DD74" i="31"/>
  <c r="DC74" i="31"/>
  <c r="DB74" i="31"/>
  <c r="DA74" i="31"/>
  <c r="CZ74" i="31"/>
  <c r="CY74" i="31"/>
  <c r="CX74" i="31"/>
  <c r="CW74" i="31"/>
  <c r="CV74" i="31"/>
  <c r="CU74" i="31"/>
  <c r="GG73" i="31"/>
  <c r="GF73" i="31"/>
  <c r="GE73" i="31"/>
  <c r="GD73" i="31"/>
  <c r="GC73" i="31"/>
  <c r="GB73" i="31"/>
  <c r="GA73" i="31"/>
  <c r="FZ73" i="31"/>
  <c r="FY73" i="31"/>
  <c r="FX73" i="31"/>
  <c r="FW73" i="31"/>
  <c r="FV73" i="31"/>
  <c r="FU73" i="31"/>
  <c r="FT73" i="31"/>
  <c r="FS73" i="31"/>
  <c r="FR73" i="31"/>
  <c r="FQ73" i="31"/>
  <c r="FP73" i="31"/>
  <c r="FO73" i="31"/>
  <c r="FN73" i="31"/>
  <c r="FM73" i="31"/>
  <c r="FL73" i="31"/>
  <c r="FK73" i="31"/>
  <c r="FJ73" i="31"/>
  <c r="FI73" i="31"/>
  <c r="FH73" i="31"/>
  <c r="FG73" i="31"/>
  <c r="FF73" i="31"/>
  <c r="FE73" i="31"/>
  <c r="FD73" i="31"/>
  <c r="FC73" i="31"/>
  <c r="FB73" i="31"/>
  <c r="FA73" i="31"/>
  <c r="EZ73" i="31"/>
  <c r="EY73" i="31"/>
  <c r="EX73" i="31"/>
  <c r="EW73" i="31"/>
  <c r="EV73" i="31"/>
  <c r="EU73" i="31"/>
  <c r="ET73" i="31"/>
  <c r="ES73" i="31"/>
  <c r="ER73" i="31"/>
  <c r="EQ73" i="31"/>
  <c r="EP73" i="31"/>
  <c r="EO73" i="31"/>
  <c r="EN73" i="31"/>
  <c r="EM73" i="31"/>
  <c r="EL73" i="31"/>
  <c r="EK73" i="31"/>
  <c r="EJ73" i="31"/>
  <c r="EI73" i="31"/>
  <c r="EH73" i="31"/>
  <c r="EG73" i="31"/>
  <c r="EF73" i="31"/>
  <c r="EE73" i="31"/>
  <c r="ED73" i="31"/>
  <c r="EC73" i="31"/>
  <c r="EB73" i="31"/>
  <c r="EA73" i="31"/>
  <c r="DZ73" i="31"/>
  <c r="DY73" i="31"/>
  <c r="DX73" i="31"/>
  <c r="DW73" i="31"/>
  <c r="DV73" i="31"/>
  <c r="DU73" i="31"/>
  <c r="DT73" i="31"/>
  <c r="DS73" i="31"/>
  <c r="DR73" i="31"/>
  <c r="DQ73" i="31"/>
  <c r="DP73" i="31"/>
  <c r="DO73" i="31"/>
  <c r="DN73" i="31"/>
  <c r="DM73" i="31"/>
  <c r="DL73" i="31"/>
  <c r="DK73" i="31"/>
  <c r="DJ73" i="31"/>
  <c r="DI73" i="31"/>
  <c r="DH73" i="31"/>
  <c r="DG73" i="31"/>
  <c r="DF73" i="31"/>
  <c r="DE73" i="31"/>
  <c r="DD73" i="31"/>
  <c r="DC73" i="31"/>
  <c r="DB73" i="31"/>
  <c r="DA73" i="31"/>
  <c r="CZ73" i="31"/>
  <c r="CY73" i="31"/>
  <c r="CX73" i="31"/>
  <c r="CW73" i="31"/>
  <c r="CV73" i="31"/>
  <c r="CU73" i="31"/>
  <c r="GG72" i="31"/>
  <c r="GF72" i="31"/>
  <c r="GE72" i="31"/>
  <c r="GD72" i="31"/>
  <c r="GC72" i="31"/>
  <c r="GB72" i="31"/>
  <c r="GA72" i="31"/>
  <c r="FZ72" i="31"/>
  <c r="FY72" i="31"/>
  <c r="FX72" i="31"/>
  <c r="FW72" i="31"/>
  <c r="FV72" i="31"/>
  <c r="FU72" i="31"/>
  <c r="FT72" i="31"/>
  <c r="FS72" i="31"/>
  <c r="FR72" i="31"/>
  <c r="FQ72" i="31"/>
  <c r="FP72" i="31"/>
  <c r="FO72" i="31"/>
  <c r="FN72" i="31"/>
  <c r="FM72" i="31"/>
  <c r="FL72" i="31"/>
  <c r="FK72" i="31"/>
  <c r="FJ72" i="31"/>
  <c r="FI72" i="31"/>
  <c r="FH72" i="31"/>
  <c r="FG72" i="31"/>
  <c r="FF72" i="31"/>
  <c r="FE72" i="31"/>
  <c r="FD72" i="31"/>
  <c r="FC72" i="31"/>
  <c r="FB72" i="31"/>
  <c r="FA72" i="31"/>
  <c r="EZ72" i="31"/>
  <c r="EY72" i="31"/>
  <c r="EX72" i="31"/>
  <c r="EW72" i="31"/>
  <c r="EV72" i="31"/>
  <c r="EU72" i="31"/>
  <c r="ET72" i="31"/>
  <c r="ES72" i="31"/>
  <c r="ER72" i="31"/>
  <c r="EQ72" i="31"/>
  <c r="EP72" i="31"/>
  <c r="EO72" i="31"/>
  <c r="EN72" i="31"/>
  <c r="EM72" i="31"/>
  <c r="EL72" i="31"/>
  <c r="EK72" i="31"/>
  <c r="EJ72" i="31"/>
  <c r="EI72" i="31"/>
  <c r="EH72" i="31"/>
  <c r="EG72" i="31"/>
  <c r="EF72" i="31"/>
  <c r="EE72" i="31"/>
  <c r="ED72" i="31"/>
  <c r="EC72" i="31"/>
  <c r="EB72" i="31"/>
  <c r="EA72" i="31"/>
  <c r="DZ72" i="31"/>
  <c r="DY72" i="31"/>
  <c r="DX72" i="31"/>
  <c r="DW72" i="31"/>
  <c r="DV72" i="31"/>
  <c r="DU72" i="31"/>
  <c r="DT72" i="31"/>
  <c r="DS72" i="31"/>
  <c r="DR72" i="31"/>
  <c r="DQ72" i="31"/>
  <c r="DP72" i="31"/>
  <c r="DO72" i="31"/>
  <c r="DN72" i="31"/>
  <c r="DM72" i="31"/>
  <c r="DL72" i="31"/>
  <c r="DK72" i="31"/>
  <c r="DJ72" i="31"/>
  <c r="DI72" i="31"/>
  <c r="DH72" i="31"/>
  <c r="DG72" i="31"/>
  <c r="DF72" i="31"/>
  <c r="DE72" i="31"/>
  <c r="DD72" i="31"/>
  <c r="DC72" i="31"/>
  <c r="DB72" i="31"/>
  <c r="DA72" i="31"/>
  <c r="CZ72" i="31"/>
  <c r="CY72" i="31"/>
  <c r="CX72" i="31"/>
  <c r="CW72" i="31"/>
  <c r="CV72" i="31"/>
  <c r="CU72" i="31"/>
  <c r="GG71" i="31"/>
  <c r="GF71" i="31"/>
  <c r="GE71" i="31"/>
  <c r="GD71" i="31"/>
  <c r="GC71" i="31"/>
  <c r="GB71" i="31"/>
  <c r="GA71" i="31"/>
  <c r="FZ71" i="31"/>
  <c r="FY71" i="31"/>
  <c r="FX71" i="31"/>
  <c r="FW71" i="31"/>
  <c r="FV71" i="31"/>
  <c r="FU71" i="31"/>
  <c r="FT71" i="31"/>
  <c r="FS71" i="31"/>
  <c r="FR71" i="31"/>
  <c r="FQ71" i="31"/>
  <c r="FP71" i="31"/>
  <c r="FO71" i="31"/>
  <c r="FN71" i="31"/>
  <c r="FM71" i="31"/>
  <c r="FL71" i="31"/>
  <c r="FK71" i="31"/>
  <c r="FJ71" i="31"/>
  <c r="FI71" i="31"/>
  <c r="FH71" i="31"/>
  <c r="FG71" i="31"/>
  <c r="FF71" i="31"/>
  <c r="FE71" i="31"/>
  <c r="FD71" i="31"/>
  <c r="FC71" i="31"/>
  <c r="FB71" i="31"/>
  <c r="FA71" i="31"/>
  <c r="EZ71" i="31"/>
  <c r="EY71" i="31"/>
  <c r="EX71" i="31"/>
  <c r="EW71" i="31"/>
  <c r="EV71" i="31"/>
  <c r="EU71" i="31"/>
  <c r="ET71" i="31"/>
  <c r="ES71" i="31"/>
  <c r="ER71" i="31"/>
  <c r="EQ71" i="31"/>
  <c r="EP71" i="31"/>
  <c r="EO71" i="31"/>
  <c r="EN71" i="31"/>
  <c r="EM71" i="31"/>
  <c r="EL71" i="31"/>
  <c r="EK71" i="31"/>
  <c r="EJ71" i="31"/>
  <c r="EI71" i="31"/>
  <c r="EH71" i="31"/>
  <c r="EG71" i="31"/>
  <c r="EF71" i="31"/>
  <c r="EE71" i="31"/>
  <c r="ED71" i="31"/>
  <c r="EC71" i="31"/>
  <c r="EB71" i="31"/>
  <c r="EA71" i="31"/>
  <c r="DZ71" i="31"/>
  <c r="DY71" i="31"/>
  <c r="DX71" i="31"/>
  <c r="DW71" i="31"/>
  <c r="DV71" i="31"/>
  <c r="DU71" i="31"/>
  <c r="DT71" i="31"/>
  <c r="DS71" i="31"/>
  <c r="DR71" i="31"/>
  <c r="DQ71" i="31"/>
  <c r="DP71" i="31"/>
  <c r="DO71" i="31"/>
  <c r="DN71" i="31"/>
  <c r="DM71" i="31"/>
  <c r="DL71" i="31"/>
  <c r="DK71" i="31"/>
  <c r="DJ71" i="31"/>
  <c r="DI71" i="31"/>
  <c r="DH71" i="31"/>
  <c r="DG71" i="31"/>
  <c r="DF71" i="31"/>
  <c r="DE71" i="31"/>
  <c r="DD71" i="31"/>
  <c r="DC71" i="31"/>
  <c r="DB71" i="31"/>
  <c r="DA71" i="31"/>
  <c r="CZ71" i="31"/>
  <c r="CY71" i="31"/>
  <c r="CX71" i="31"/>
  <c r="CW71" i="31"/>
  <c r="CV71" i="31"/>
  <c r="CU71" i="31"/>
  <c r="GG70" i="31"/>
  <c r="GF70" i="31"/>
  <c r="GE70" i="31"/>
  <c r="GD70" i="31"/>
  <c r="GC70" i="31"/>
  <c r="GB70" i="31"/>
  <c r="GA70" i="31"/>
  <c r="FZ70" i="31"/>
  <c r="FY70" i="31"/>
  <c r="FX70" i="31"/>
  <c r="FW70" i="31"/>
  <c r="FV70" i="31"/>
  <c r="FU70" i="31"/>
  <c r="FT70" i="31"/>
  <c r="FS70" i="31"/>
  <c r="FR70" i="31"/>
  <c r="FQ70" i="31"/>
  <c r="FP70" i="31"/>
  <c r="FO70" i="31"/>
  <c r="FN70" i="31"/>
  <c r="FM70" i="31"/>
  <c r="FL70" i="31"/>
  <c r="FK70" i="31"/>
  <c r="FJ70" i="31"/>
  <c r="FI70" i="31"/>
  <c r="FH70" i="31"/>
  <c r="FG70" i="31"/>
  <c r="FF70" i="31"/>
  <c r="FE70" i="31"/>
  <c r="FD70" i="31"/>
  <c r="FC70" i="31"/>
  <c r="FB70" i="31"/>
  <c r="FA70" i="31"/>
  <c r="EZ70" i="31"/>
  <c r="EY70" i="31"/>
  <c r="EX70" i="31"/>
  <c r="EW70" i="31"/>
  <c r="EV70" i="31"/>
  <c r="EU70" i="31"/>
  <c r="ET70" i="31"/>
  <c r="ES70" i="31"/>
  <c r="ER70" i="31"/>
  <c r="EQ70" i="31"/>
  <c r="EP70" i="31"/>
  <c r="EO70" i="31"/>
  <c r="EN70" i="31"/>
  <c r="EM70" i="31"/>
  <c r="EL70" i="31"/>
  <c r="EK70" i="31"/>
  <c r="EJ70" i="31"/>
  <c r="EI70" i="31"/>
  <c r="EH70" i="31"/>
  <c r="EG70" i="31"/>
  <c r="EF70" i="31"/>
  <c r="EE70" i="31"/>
  <c r="ED70" i="31"/>
  <c r="EC70" i="31"/>
  <c r="EB70" i="31"/>
  <c r="EA70" i="31"/>
  <c r="DZ70" i="31"/>
  <c r="DY70" i="31"/>
  <c r="DX70" i="31"/>
  <c r="DW70" i="31"/>
  <c r="DV70" i="31"/>
  <c r="DU70" i="31"/>
  <c r="DT70" i="31"/>
  <c r="DS70" i="31"/>
  <c r="DR70" i="31"/>
  <c r="DQ70" i="31"/>
  <c r="DP70" i="31"/>
  <c r="DO70" i="31"/>
  <c r="DN70" i="31"/>
  <c r="DM70" i="31"/>
  <c r="DL70" i="31"/>
  <c r="DK70" i="31"/>
  <c r="DJ70" i="31"/>
  <c r="DI70" i="31"/>
  <c r="DH70" i="31"/>
  <c r="DG70" i="31"/>
  <c r="DF70" i="31"/>
  <c r="DE70" i="31"/>
  <c r="DD70" i="31"/>
  <c r="DC70" i="31"/>
  <c r="DB70" i="31"/>
  <c r="DA70" i="31"/>
  <c r="CZ70" i="31"/>
  <c r="CY70" i="31"/>
  <c r="CX70" i="31"/>
  <c r="CW70" i="31"/>
  <c r="CV70" i="31"/>
  <c r="CU70" i="31"/>
  <c r="GG69" i="31"/>
  <c r="GF69" i="31"/>
  <c r="GE69" i="31"/>
  <c r="GD69" i="31"/>
  <c r="GC69" i="31"/>
  <c r="GB69" i="31"/>
  <c r="GA69" i="31"/>
  <c r="FZ69" i="31"/>
  <c r="FY69" i="31"/>
  <c r="FX69" i="31"/>
  <c r="FW69" i="31"/>
  <c r="FV69" i="31"/>
  <c r="FU69" i="31"/>
  <c r="FT69" i="31"/>
  <c r="FS69" i="31"/>
  <c r="FR69" i="31"/>
  <c r="FQ69" i="31"/>
  <c r="FP69" i="31"/>
  <c r="FO69" i="31"/>
  <c r="FN69" i="31"/>
  <c r="FM69" i="31"/>
  <c r="FL69" i="31"/>
  <c r="FK69" i="31"/>
  <c r="FJ69" i="31"/>
  <c r="FI69" i="31"/>
  <c r="FH69" i="31"/>
  <c r="FG69" i="31"/>
  <c r="FF69" i="31"/>
  <c r="FE69" i="31"/>
  <c r="FD69" i="31"/>
  <c r="FC69" i="31"/>
  <c r="FB69" i="31"/>
  <c r="FA69" i="31"/>
  <c r="EZ69" i="31"/>
  <c r="EY69" i="31"/>
  <c r="EX69" i="31"/>
  <c r="EW69" i="31"/>
  <c r="EV69" i="31"/>
  <c r="EU69" i="31"/>
  <c r="ET69" i="31"/>
  <c r="ES69" i="31"/>
  <c r="ER69" i="31"/>
  <c r="EQ69" i="31"/>
  <c r="EP69" i="31"/>
  <c r="EO69" i="31"/>
  <c r="EN69" i="31"/>
  <c r="EM69" i="31"/>
  <c r="EL69" i="31"/>
  <c r="EK69" i="31"/>
  <c r="EJ69" i="31"/>
  <c r="EI69" i="31"/>
  <c r="EH69" i="31"/>
  <c r="EG69" i="31"/>
  <c r="EF69" i="31"/>
  <c r="EE69" i="31"/>
  <c r="ED69" i="31"/>
  <c r="EC69" i="31"/>
  <c r="EB69" i="31"/>
  <c r="EA69" i="31"/>
  <c r="DZ69" i="31"/>
  <c r="DY69" i="31"/>
  <c r="DX69" i="31"/>
  <c r="DW69" i="31"/>
  <c r="DV69" i="31"/>
  <c r="DU69" i="31"/>
  <c r="DT69" i="31"/>
  <c r="DS69" i="31"/>
  <c r="DR69" i="31"/>
  <c r="DQ69" i="31"/>
  <c r="DP69" i="31"/>
  <c r="DO69" i="31"/>
  <c r="DN69" i="31"/>
  <c r="DM69" i="31"/>
  <c r="DL69" i="31"/>
  <c r="DK69" i="31"/>
  <c r="DJ69" i="31"/>
  <c r="DI69" i="31"/>
  <c r="DH69" i="31"/>
  <c r="DG69" i="31"/>
  <c r="DF69" i="31"/>
  <c r="DE69" i="31"/>
  <c r="DD69" i="31"/>
  <c r="DC69" i="31"/>
  <c r="DB69" i="31"/>
  <c r="DA69" i="31"/>
  <c r="CZ69" i="31"/>
  <c r="CY69" i="31"/>
  <c r="CX69" i="31"/>
  <c r="CW69" i="31"/>
  <c r="CV69" i="31"/>
  <c r="CU69" i="31"/>
  <c r="GG68" i="31"/>
  <c r="GF68" i="31"/>
  <c r="GE68" i="31"/>
  <c r="GD68" i="31"/>
  <c r="GC68" i="31"/>
  <c r="GB68" i="31"/>
  <c r="GA68" i="31"/>
  <c r="FZ68" i="31"/>
  <c r="FY68" i="31"/>
  <c r="FX68" i="31"/>
  <c r="FW68" i="31"/>
  <c r="FV68" i="31"/>
  <c r="FU68" i="31"/>
  <c r="FT68" i="31"/>
  <c r="FS68" i="31"/>
  <c r="FR68" i="31"/>
  <c r="FQ68" i="31"/>
  <c r="FP68" i="31"/>
  <c r="FO68" i="31"/>
  <c r="FN68" i="31"/>
  <c r="FM68" i="31"/>
  <c r="FL68" i="31"/>
  <c r="FK68" i="31"/>
  <c r="FJ68" i="31"/>
  <c r="FI68" i="31"/>
  <c r="FH68" i="31"/>
  <c r="FG68" i="31"/>
  <c r="FF68" i="31"/>
  <c r="FE68" i="31"/>
  <c r="FD68" i="31"/>
  <c r="FC68" i="31"/>
  <c r="FB68" i="31"/>
  <c r="FA68" i="31"/>
  <c r="EZ68" i="31"/>
  <c r="EY68" i="31"/>
  <c r="EX68" i="31"/>
  <c r="EW68" i="31"/>
  <c r="EV68" i="31"/>
  <c r="EU68" i="31"/>
  <c r="ET68" i="31"/>
  <c r="ES68" i="31"/>
  <c r="ER68" i="31"/>
  <c r="EQ68" i="31"/>
  <c r="EP68" i="31"/>
  <c r="EO68" i="31"/>
  <c r="EN68" i="31"/>
  <c r="EM68" i="31"/>
  <c r="EL68" i="31"/>
  <c r="EK68" i="31"/>
  <c r="EJ68" i="31"/>
  <c r="EI68" i="31"/>
  <c r="EH68" i="31"/>
  <c r="EG68" i="31"/>
  <c r="EF68" i="31"/>
  <c r="EE68" i="31"/>
  <c r="ED68" i="31"/>
  <c r="EC68" i="31"/>
  <c r="EB68" i="31"/>
  <c r="EA68" i="31"/>
  <c r="DZ68" i="31"/>
  <c r="DY68" i="31"/>
  <c r="DX68" i="31"/>
  <c r="DW68" i="31"/>
  <c r="DV68" i="31"/>
  <c r="DU68" i="31"/>
  <c r="DT68" i="31"/>
  <c r="DS68" i="31"/>
  <c r="DR68" i="31"/>
  <c r="DQ68" i="31"/>
  <c r="DP68" i="31"/>
  <c r="DO68" i="31"/>
  <c r="DN68" i="31"/>
  <c r="DM68" i="31"/>
  <c r="DL68" i="31"/>
  <c r="DK68" i="31"/>
  <c r="DJ68" i="31"/>
  <c r="DI68" i="31"/>
  <c r="DH68" i="31"/>
  <c r="DG68" i="31"/>
  <c r="DF68" i="31"/>
  <c r="DE68" i="31"/>
  <c r="DD68" i="31"/>
  <c r="DC68" i="31"/>
  <c r="DB68" i="31"/>
  <c r="DA68" i="31"/>
  <c r="CZ68" i="31"/>
  <c r="CY68" i="31"/>
  <c r="CX68" i="31"/>
  <c r="CW68" i="31"/>
  <c r="CV68" i="31"/>
  <c r="CU68" i="31"/>
  <c r="GG67" i="31"/>
  <c r="GF67" i="31"/>
  <c r="GE67" i="31"/>
  <c r="GD67" i="31"/>
  <c r="GC67" i="31"/>
  <c r="GB67" i="31"/>
  <c r="GA67" i="31"/>
  <c r="FZ67" i="31"/>
  <c r="FY67" i="31"/>
  <c r="FX67" i="31"/>
  <c r="FW67" i="31"/>
  <c r="FV67" i="31"/>
  <c r="FU67" i="31"/>
  <c r="FT67" i="31"/>
  <c r="FS67" i="31"/>
  <c r="FR67" i="31"/>
  <c r="FQ67" i="31"/>
  <c r="FP67" i="31"/>
  <c r="FO67" i="31"/>
  <c r="FN67" i="31"/>
  <c r="FM67" i="31"/>
  <c r="FL67" i="31"/>
  <c r="FK67" i="31"/>
  <c r="FJ67" i="31"/>
  <c r="FI67" i="31"/>
  <c r="FH67" i="31"/>
  <c r="FG67" i="31"/>
  <c r="FF67" i="31"/>
  <c r="FE67" i="31"/>
  <c r="FD67" i="31"/>
  <c r="FC67" i="31"/>
  <c r="FB67" i="31"/>
  <c r="FA67" i="31"/>
  <c r="EZ67" i="31"/>
  <c r="EY67" i="31"/>
  <c r="EX67" i="31"/>
  <c r="EW67" i="31"/>
  <c r="EV67" i="31"/>
  <c r="EU67" i="31"/>
  <c r="ET67" i="31"/>
  <c r="ES67" i="31"/>
  <c r="ER67" i="31"/>
  <c r="EQ67" i="31"/>
  <c r="EP67" i="31"/>
  <c r="EO67" i="31"/>
  <c r="EN67" i="31"/>
  <c r="EM67" i="31"/>
  <c r="EL67" i="31"/>
  <c r="EK67" i="3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DL67" i="31"/>
  <c r="DK67" i="31"/>
  <c r="DJ67" i="31"/>
  <c r="DI67" i="31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GG66" i="31"/>
  <c r="GF66" i="31"/>
  <c r="GE66" i="31"/>
  <c r="GD66" i="31"/>
  <c r="GC66" i="31"/>
  <c r="GB66" i="31"/>
  <c r="GA66" i="31"/>
  <c r="FZ66" i="31"/>
  <c r="FY66" i="31"/>
  <c r="FX66" i="31"/>
  <c r="FW66" i="31"/>
  <c r="FV66" i="31"/>
  <c r="FU66" i="31"/>
  <c r="FT66" i="31"/>
  <c r="FS66" i="31"/>
  <c r="FR66" i="31"/>
  <c r="FQ66" i="31"/>
  <c r="FP66" i="31"/>
  <c r="FO66" i="31"/>
  <c r="FN66" i="31"/>
  <c r="FM66" i="31"/>
  <c r="FL66" i="31"/>
  <c r="FK66" i="31"/>
  <c r="FJ66" i="31"/>
  <c r="FI66" i="31"/>
  <c r="FH66" i="31"/>
  <c r="FG66" i="31"/>
  <c r="FF66" i="31"/>
  <c r="FE66" i="31"/>
  <c r="FD66" i="31"/>
  <c r="FC66" i="31"/>
  <c r="FB66" i="31"/>
  <c r="FA66" i="31"/>
  <c r="EZ66" i="31"/>
  <c r="EY66" i="31"/>
  <c r="EX66" i="31"/>
  <c r="EW66" i="31"/>
  <c r="EV66" i="31"/>
  <c r="EU66" i="31"/>
  <c r="ET66" i="31"/>
  <c r="ES66" i="31"/>
  <c r="ER66" i="31"/>
  <c r="EQ66" i="31"/>
  <c r="EP66" i="31"/>
  <c r="EO66" i="31"/>
  <c r="EN66" i="31"/>
  <c r="EM66" i="31"/>
  <c r="EL66" i="31"/>
  <c r="EK66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DL66" i="31"/>
  <c r="DK66" i="31"/>
  <c r="DJ66" i="31"/>
  <c r="DI66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GG65" i="31"/>
  <c r="GF65" i="31"/>
  <c r="GE65" i="31"/>
  <c r="GD65" i="31"/>
  <c r="GC65" i="31"/>
  <c r="GB65" i="31"/>
  <c r="GA65" i="31"/>
  <c r="FZ65" i="31"/>
  <c r="FY65" i="31"/>
  <c r="FX65" i="31"/>
  <c r="FW65" i="31"/>
  <c r="FV65" i="31"/>
  <c r="FU65" i="31"/>
  <c r="FT65" i="31"/>
  <c r="FS65" i="31"/>
  <c r="FR65" i="31"/>
  <c r="FQ65" i="31"/>
  <c r="FP65" i="31"/>
  <c r="FO65" i="31"/>
  <c r="FN65" i="31"/>
  <c r="FM65" i="31"/>
  <c r="FL65" i="31"/>
  <c r="FK65" i="31"/>
  <c r="FJ65" i="31"/>
  <c r="FI65" i="31"/>
  <c r="FH65" i="31"/>
  <c r="FG65" i="31"/>
  <c r="FF65" i="31"/>
  <c r="FE65" i="31"/>
  <c r="FD65" i="31"/>
  <c r="FC65" i="31"/>
  <c r="FB65" i="31"/>
  <c r="FA65" i="31"/>
  <c r="EZ65" i="31"/>
  <c r="EY65" i="31"/>
  <c r="EX65" i="31"/>
  <c r="EW65" i="31"/>
  <c r="EV65" i="31"/>
  <c r="EU65" i="31"/>
  <c r="ET65" i="31"/>
  <c r="ES65" i="31"/>
  <c r="ER65" i="31"/>
  <c r="EQ65" i="31"/>
  <c r="EP65" i="31"/>
  <c r="EO65" i="31"/>
  <c r="EN65" i="31"/>
  <c r="EM65" i="31"/>
  <c r="EL65" i="31"/>
  <c r="EK65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DL65" i="31"/>
  <c r="DK65" i="31"/>
  <c r="DJ65" i="31"/>
  <c r="DI65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GG64" i="31"/>
  <c r="GF64" i="31"/>
  <c r="GE64" i="31"/>
  <c r="GD64" i="31"/>
  <c r="GC64" i="31"/>
  <c r="GB64" i="31"/>
  <c r="GA64" i="31"/>
  <c r="FZ64" i="31"/>
  <c r="FY64" i="31"/>
  <c r="FX64" i="31"/>
  <c r="FW64" i="31"/>
  <c r="FV64" i="31"/>
  <c r="FU64" i="31"/>
  <c r="FT64" i="31"/>
  <c r="FS64" i="31"/>
  <c r="FR64" i="31"/>
  <c r="FQ64" i="31"/>
  <c r="FP64" i="31"/>
  <c r="FO64" i="31"/>
  <c r="FN64" i="31"/>
  <c r="FM64" i="31"/>
  <c r="FL64" i="31"/>
  <c r="FK64" i="31"/>
  <c r="FJ64" i="31"/>
  <c r="FI64" i="31"/>
  <c r="FH64" i="31"/>
  <c r="FG64" i="31"/>
  <c r="FF64" i="31"/>
  <c r="FE64" i="31"/>
  <c r="FD64" i="31"/>
  <c r="FC64" i="31"/>
  <c r="FB64" i="31"/>
  <c r="FA64" i="31"/>
  <c r="EZ64" i="31"/>
  <c r="EY64" i="31"/>
  <c r="EX64" i="31"/>
  <c r="EW64" i="31"/>
  <c r="EV64" i="31"/>
  <c r="EU64" i="31"/>
  <c r="ET64" i="31"/>
  <c r="ES64" i="31"/>
  <c r="ER64" i="31"/>
  <c r="EQ64" i="31"/>
  <c r="EP64" i="31"/>
  <c r="EO64" i="31"/>
  <c r="EN64" i="31"/>
  <c r="EM64" i="31"/>
  <c r="EL64" i="31"/>
  <c r="EK64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DL64" i="31"/>
  <c r="DK64" i="31"/>
  <c r="DJ64" i="31"/>
  <c r="DI64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GG63" i="31"/>
  <c r="GF63" i="31"/>
  <c r="GE63" i="31"/>
  <c r="GD63" i="31"/>
  <c r="GC63" i="31"/>
  <c r="GB63" i="31"/>
  <c r="GA63" i="31"/>
  <c r="FZ63" i="31"/>
  <c r="FY63" i="31"/>
  <c r="FX63" i="31"/>
  <c r="FW63" i="31"/>
  <c r="FV63" i="31"/>
  <c r="FU63" i="31"/>
  <c r="FT63" i="31"/>
  <c r="FS63" i="31"/>
  <c r="FR63" i="31"/>
  <c r="FQ63" i="31"/>
  <c r="FP63" i="31"/>
  <c r="FO63" i="31"/>
  <c r="FN63" i="31"/>
  <c r="FM63" i="31"/>
  <c r="FL63" i="31"/>
  <c r="FK63" i="31"/>
  <c r="FJ63" i="31"/>
  <c r="FI63" i="31"/>
  <c r="FH63" i="31"/>
  <c r="FG63" i="31"/>
  <c r="FF63" i="31"/>
  <c r="FE63" i="31"/>
  <c r="FD63" i="31"/>
  <c r="FC63" i="31"/>
  <c r="FB63" i="31"/>
  <c r="FA63" i="31"/>
  <c r="EZ63" i="31"/>
  <c r="EY63" i="31"/>
  <c r="EX63" i="31"/>
  <c r="EW63" i="31"/>
  <c r="EV63" i="31"/>
  <c r="EU63" i="31"/>
  <c r="ET63" i="31"/>
  <c r="ES63" i="31"/>
  <c r="ER63" i="31"/>
  <c r="EQ63" i="31"/>
  <c r="EP63" i="31"/>
  <c r="EO63" i="31"/>
  <c r="EN63" i="31"/>
  <c r="EM63" i="31"/>
  <c r="EL63" i="31"/>
  <c r="EK63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DL63" i="31"/>
  <c r="DK63" i="31"/>
  <c r="DJ63" i="31"/>
  <c r="DI63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GG62" i="31"/>
  <c r="GF62" i="31"/>
  <c r="GE62" i="31"/>
  <c r="GD62" i="31"/>
  <c r="GC62" i="31"/>
  <c r="GB62" i="31"/>
  <c r="GA62" i="31"/>
  <c r="FZ62" i="31"/>
  <c r="FY62" i="31"/>
  <c r="FX62" i="31"/>
  <c r="FW62" i="31"/>
  <c r="FV62" i="31"/>
  <c r="FU62" i="31"/>
  <c r="FT62" i="31"/>
  <c r="FS62" i="31"/>
  <c r="FR62" i="31"/>
  <c r="FQ62" i="31"/>
  <c r="FP62" i="31"/>
  <c r="FO62" i="31"/>
  <c r="FN62" i="31"/>
  <c r="FM62" i="31"/>
  <c r="FL62" i="31"/>
  <c r="FK62" i="31"/>
  <c r="FJ62" i="31"/>
  <c r="FI62" i="31"/>
  <c r="FH62" i="31"/>
  <c r="FG62" i="31"/>
  <c r="FF62" i="31"/>
  <c r="FE62" i="31"/>
  <c r="FD62" i="31"/>
  <c r="FC62" i="31"/>
  <c r="FB62" i="31"/>
  <c r="FA62" i="31"/>
  <c r="EZ62" i="31"/>
  <c r="EY62" i="31"/>
  <c r="EX62" i="31"/>
  <c r="EW62" i="31"/>
  <c r="EV62" i="31"/>
  <c r="EU62" i="31"/>
  <c r="ET62" i="31"/>
  <c r="ES62" i="31"/>
  <c r="ER62" i="31"/>
  <c r="EQ62" i="31"/>
  <c r="EP62" i="31"/>
  <c r="EO62" i="31"/>
  <c r="EN62" i="31"/>
  <c r="EM62" i="31"/>
  <c r="EL62" i="31"/>
  <c r="EK62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DL62" i="31"/>
  <c r="DK62" i="31"/>
  <c r="DJ62" i="31"/>
  <c r="DI62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GG61" i="31"/>
  <c r="GF61" i="31"/>
  <c r="GE61" i="31"/>
  <c r="GD61" i="31"/>
  <c r="GC61" i="31"/>
  <c r="GB61" i="31"/>
  <c r="GA61" i="31"/>
  <c r="FZ61" i="31"/>
  <c r="FY61" i="31"/>
  <c r="FX61" i="31"/>
  <c r="FW61" i="31"/>
  <c r="FV61" i="31"/>
  <c r="FU61" i="31"/>
  <c r="FT61" i="31"/>
  <c r="FS61" i="31"/>
  <c r="FR61" i="31"/>
  <c r="FQ61" i="31"/>
  <c r="FP61" i="31"/>
  <c r="FO61" i="31"/>
  <c r="FN61" i="31"/>
  <c r="FM61" i="31"/>
  <c r="FL61" i="31"/>
  <c r="FK61" i="31"/>
  <c r="FJ61" i="31"/>
  <c r="FI61" i="31"/>
  <c r="FH61" i="31"/>
  <c r="FG61" i="31"/>
  <c r="FF61" i="31"/>
  <c r="FE61" i="31"/>
  <c r="FD61" i="31"/>
  <c r="FC61" i="31"/>
  <c r="FB61" i="31"/>
  <c r="FA61" i="31"/>
  <c r="EZ61" i="31"/>
  <c r="EY61" i="31"/>
  <c r="EX61" i="31"/>
  <c r="EW61" i="31"/>
  <c r="EV61" i="31"/>
  <c r="EU61" i="31"/>
  <c r="ET61" i="31"/>
  <c r="ES61" i="31"/>
  <c r="ER61" i="31"/>
  <c r="EQ61" i="31"/>
  <c r="EP61" i="31"/>
  <c r="EO61" i="31"/>
  <c r="EN61" i="31"/>
  <c r="EM61" i="31"/>
  <c r="EL61" i="31"/>
  <c r="EK61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DL61" i="31"/>
  <c r="DK61" i="31"/>
  <c r="DJ61" i="31"/>
  <c r="DI61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GG60" i="31"/>
  <c r="GF60" i="31"/>
  <c r="GE60" i="31"/>
  <c r="GD60" i="31"/>
  <c r="GC60" i="31"/>
  <c r="GB60" i="31"/>
  <c r="GA60" i="31"/>
  <c r="FZ60" i="31"/>
  <c r="FY60" i="31"/>
  <c r="FX60" i="31"/>
  <c r="FW60" i="31"/>
  <c r="FV60" i="31"/>
  <c r="FU60" i="31"/>
  <c r="FT60" i="31"/>
  <c r="FS60" i="31"/>
  <c r="FR60" i="31"/>
  <c r="FQ60" i="31"/>
  <c r="FP60" i="31"/>
  <c r="FO60" i="31"/>
  <c r="FN60" i="31"/>
  <c r="FM60" i="31"/>
  <c r="FL60" i="31"/>
  <c r="FK60" i="31"/>
  <c r="FJ60" i="31"/>
  <c r="FI60" i="31"/>
  <c r="FH60" i="31"/>
  <c r="FG60" i="31"/>
  <c r="FF60" i="31"/>
  <c r="FE60" i="31"/>
  <c r="FD60" i="31"/>
  <c r="FC60" i="31"/>
  <c r="FB60" i="31"/>
  <c r="FA60" i="31"/>
  <c r="EZ60" i="31"/>
  <c r="EY60" i="31"/>
  <c r="EX60" i="31"/>
  <c r="EW60" i="31"/>
  <c r="EV60" i="31"/>
  <c r="EU60" i="31"/>
  <c r="ET60" i="31"/>
  <c r="ES60" i="31"/>
  <c r="ER60" i="31"/>
  <c r="EQ60" i="31"/>
  <c r="EP60" i="31"/>
  <c r="EO60" i="31"/>
  <c r="EN60" i="31"/>
  <c r="EM60" i="31"/>
  <c r="EL60" i="31"/>
  <c r="EK60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DL60" i="31"/>
  <c r="DK60" i="31"/>
  <c r="DJ60" i="31"/>
  <c r="DI60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GG59" i="31"/>
  <c r="GF59" i="31"/>
  <c r="GE59" i="31"/>
  <c r="GD59" i="31"/>
  <c r="GC59" i="31"/>
  <c r="GB59" i="31"/>
  <c r="GA59" i="31"/>
  <c r="FZ59" i="31"/>
  <c r="FY59" i="31"/>
  <c r="FX59" i="31"/>
  <c r="FW59" i="31"/>
  <c r="FV59" i="31"/>
  <c r="FU59" i="31"/>
  <c r="FT59" i="31"/>
  <c r="FS59" i="31"/>
  <c r="FR59" i="31"/>
  <c r="FQ59" i="31"/>
  <c r="FP59" i="31"/>
  <c r="FO59" i="31"/>
  <c r="FN59" i="31"/>
  <c r="FM59" i="31"/>
  <c r="FL59" i="31"/>
  <c r="FK59" i="31"/>
  <c r="FJ59" i="31"/>
  <c r="FI59" i="31"/>
  <c r="FH59" i="31"/>
  <c r="FG59" i="31"/>
  <c r="FF59" i="31"/>
  <c r="FE59" i="31"/>
  <c r="FD59" i="31"/>
  <c r="FC59" i="31"/>
  <c r="FB59" i="31"/>
  <c r="FA59" i="31"/>
  <c r="EZ59" i="31"/>
  <c r="EY59" i="31"/>
  <c r="EX59" i="31"/>
  <c r="EW59" i="31"/>
  <c r="EV59" i="31"/>
  <c r="EU59" i="31"/>
  <c r="ET59" i="31"/>
  <c r="ES59" i="31"/>
  <c r="ER59" i="31"/>
  <c r="EQ59" i="31"/>
  <c r="EP59" i="31"/>
  <c r="EO59" i="31"/>
  <c r="EN59" i="31"/>
  <c r="EM59" i="31"/>
  <c r="EL59" i="31"/>
  <c r="EK59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DL59" i="31"/>
  <c r="DK59" i="31"/>
  <c r="DJ59" i="31"/>
  <c r="DI59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GG58" i="31"/>
  <c r="GF58" i="31"/>
  <c r="GE58" i="31"/>
  <c r="GD58" i="31"/>
  <c r="GC58" i="31"/>
  <c r="GB58" i="31"/>
  <c r="GA58" i="31"/>
  <c r="FZ58" i="31"/>
  <c r="FY58" i="31"/>
  <c r="FX58" i="31"/>
  <c r="FW58" i="31"/>
  <c r="FV58" i="31"/>
  <c r="FU58" i="31"/>
  <c r="FT58" i="31"/>
  <c r="FS58" i="31"/>
  <c r="FR58" i="31"/>
  <c r="FQ58" i="31"/>
  <c r="FP58" i="31"/>
  <c r="FO58" i="31"/>
  <c r="FN58" i="31"/>
  <c r="FM58" i="31"/>
  <c r="FL58" i="31"/>
  <c r="FK58" i="31"/>
  <c r="FJ58" i="31"/>
  <c r="FI58" i="31"/>
  <c r="FH58" i="31"/>
  <c r="FG58" i="31"/>
  <c r="FF58" i="31"/>
  <c r="FE58" i="31"/>
  <c r="FD58" i="31"/>
  <c r="FC58" i="31"/>
  <c r="FB58" i="31"/>
  <c r="FA58" i="31"/>
  <c r="EZ58" i="31"/>
  <c r="EY58" i="31"/>
  <c r="EX58" i="31"/>
  <c r="EW58" i="31"/>
  <c r="EV58" i="31"/>
  <c r="EU58" i="31"/>
  <c r="ET58" i="31"/>
  <c r="ES58" i="31"/>
  <c r="ER58" i="31"/>
  <c r="EQ58" i="31"/>
  <c r="EP58" i="31"/>
  <c r="EO58" i="31"/>
  <c r="EN58" i="31"/>
  <c r="EM58" i="31"/>
  <c r="EL58" i="31"/>
  <c r="EK58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DL58" i="31"/>
  <c r="DK58" i="31"/>
  <c r="DJ58" i="31"/>
  <c r="DI58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GG57" i="31"/>
  <c r="GF57" i="31"/>
  <c r="GE57" i="31"/>
  <c r="GD57" i="31"/>
  <c r="GC57" i="31"/>
  <c r="GB57" i="31"/>
  <c r="GA57" i="31"/>
  <c r="FZ57" i="31"/>
  <c r="FY57" i="31"/>
  <c r="FX57" i="31"/>
  <c r="FW57" i="31"/>
  <c r="FV57" i="31"/>
  <c r="FU57" i="31"/>
  <c r="FT57" i="31"/>
  <c r="FS57" i="31"/>
  <c r="FR57" i="31"/>
  <c r="FQ57" i="31"/>
  <c r="FP57" i="31"/>
  <c r="FO57" i="31"/>
  <c r="FN57" i="31"/>
  <c r="FM57" i="31"/>
  <c r="FL57" i="31"/>
  <c r="FK57" i="31"/>
  <c r="FJ57" i="31"/>
  <c r="FI57" i="31"/>
  <c r="FH57" i="31"/>
  <c r="FG57" i="31"/>
  <c r="FF57" i="31"/>
  <c r="FE57" i="31"/>
  <c r="FD57" i="31"/>
  <c r="FC57" i="31"/>
  <c r="FB57" i="31"/>
  <c r="FA57" i="31"/>
  <c r="EZ57" i="31"/>
  <c r="EY57" i="31"/>
  <c r="EX57" i="31"/>
  <c r="EW57" i="31"/>
  <c r="EV57" i="31"/>
  <c r="EU57" i="31"/>
  <c r="ET57" i="31"/>
  <c r="ES57" i="31"/>
  <c r="ER57" i="31"/>
  <c r="EQ57" i="31"/>
  <c r="EP57" i="31"/>
  <c r="EO57" i="31"/>
  <c r="EN57" i="31"/>
  <c r="EM57" i="31"/>
  <c r="EL57" i="31"/>
  <c r="EK57" i="31"/>
  <c r="EJ57" i="31"/>
  <c r="EI57" i="31"/>
  <c r="EH57" i="31"/>
  <c r="EG57" i="31"/>
  <c r="EF57" i="31"/>
  <c r="EE57" i="31"/>
  <c r="ED57" i="31"/>
  <c r="EC57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DD57" i="31"/>
  <c r="DC57" i="31"/>
  <c r="DB57" i="31"/>
  <c r="DA57" i="31"/>
  <c r="CZ57" i="31"/>
  <c r="CY57" i="31"/>
  <c r="CX57" i="31"/>
  <c r="CW57" i="31"/>
  <c r="CV57" i="31"/>
  <c r="CU57" i="31"/>
  <c r="GG56" i="31"/>
  <c r="GF56" i="31"/>
  <c r="GE56" i="31"/>
  <c r="GD56" i="31"/>
  <c r="GC56" i="31"/>
  <c r="GB56" i="31"/>
  <c r="GA56" i="31"/>
  <c r="FZ56" i="31"/>
  <c r="FY56" i="31"/>
  <c r="FX56" i="31"/>
  <c r="FW56" i="31"/>
  <c r="FV56" i="31"/>
  <c r="FU56" i="31"/>
  <c r="FT56" i="31"/>
  <c r="FS56" i="31"/>
  <c r="FR56" i="31"/>
  <c r="FQ56" i="31"/>
  <c r="FP56" i="31"/>
  <c r="FO56" i="31"/>
  <c r="FN56" i="31"/>
  <c r="FM56" i="31"/>
  <c r="FL56" i="31"/>
  <c r="FK56" i="31"/>
  <c r="FJ56" i="31"/>
  <c r="FI56" i="31"/>
  <c r="FH56" i="31"/>
  <c r="FG56" i="31"/>
  <c r="FF56" i="31"/>
  <c r="FE56" i="31"/>
  <c r="FD56" i="31"/>
  <c r="FC56" i="31"/>
  <c r="FB56" i="31"/>
  <c r="FA56" i="31"/>
  <c r="EZ56" i="31"/>
  <c r="EY56" i="31"/>
  <c r="EX56" i="31"/>
  <c r="EW56" i="31"/>
  <c r="EV56" i="31"/>
  <c r="EU56" i="31"/>
  <c r="ET56" i="31"/>
  <c r="ES56" i="31"/>
  <c r="ER56" i="31"/>
  <c r="EQ56" i="31"/>
  <c r="EP56" i="31"/>
  <c r="EO56" i="31"/>
  <c r="EN56" i="31"/>
  <c r="EM56" i="31"/>
  <c r="EL56" i="31"/>
  <c r="EK56" i="31"/>
  <c r="EJ56" i="31"/>
  <c r="EI56" i="31"/>
  <c r="EH56" i="31"/>
  <c r="EG56" i="31"/>
  <c r="EF56" i="31"/>
  <c r="EE56" i="31"/>
  <c r="ED56" i="31"/>
  <c r="EC56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DD56" i="31"/>
  <c r="DC56" i="31"/>
  <c r="DB56" i="31"/>
  <c r="DA56" i="31"/>
  <c r="CZ56" i="31"/>
  <c r="CY56" i="31"/>
  <c r="CX56" i="31"/>
  <c r="CW56" i="31"/>
  <c r="CV56" i="31"/>
  <c r="CU56" i="31"/>
  <c r="GG55" i="31"/>
  <c r="GF55" i="31"/>
  <c r="GE55" i="31"/>
  <c r="GD55" i="31"/>
  <c r="GC55" i="31"/>
  <c r="GB55" i="31"/>
  <c r="GA55" i="31"/>
  <c r="FZ55" i="31"/>
  <c r="FY55" i="31"/>
  <c r="FX55" i="31"/>
  <c r="FW55" i="31"/>
  <c r="FV55" i="31"/>
  <c r="FU55" i="31"/>
  <c r="FT55" i="31"/>
  <c r="FS55" i="31"/>
  <c r="FR55" i="31"/>
  <c r="FQ55" i="31"/>
  <c r="FP55" i="31"/>
  <c r="FO55" i="31"/>
  <c r="FN55" i="31"/>
  <c r="FM55" i="31"/>
  <c r="FL55" i="31"/>
  <c r="FK55" i="31"/>
  <c r="FJ55" i="31"/>
  <c r="FI55" i="31"/>
  <c r="FH55" i="31"/>
  <c r="FG55" i="31"/>
  <c r="FF55" i="31"/>
  <c r="FE55" i="31"/>
  <c r="FD55" i="31"/>
  <c r="FC55" i="31"/>
  <c r="FB55" i="31"/>
  <c r="FA55" i="31"/>
  <c r="EZ55" i="31"/>
  <c r="EY55" i="31"/>
  <c r="EX55" i="31"/>
  <c r="EW55" i="31"/>
  <c r="EV55" i="31"/>
  <c r="EU55" i="31"/>
  <c r="ET55" i="31"/>
  <c r="ES55" i="31"/>
  <c r="ER55" i="31"/>
  <c r="EQ55" i="31"/>
  <c r="EP55" i="31"/>
  <c r="EO55" i="31"/>
  <c r="EN55" i="31"/>
  <c r="EM55" i="31"/>
  <c r="EL55" i="31"/>
  <c r="EK55" i="31"/>
  <c r="EJ55" i="31"/>
  <c r="EI55" i="31"/>
  <c r="EH55" i="31"/>
  <c r="EG55" i="31"/>
  <c r="EF55" i="31"/>
  <c r="EE55" i="31"/>
  <c r="ED55" i="31"/>
  <c r="EC55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DD55" i="31"/>
  <c r="DC55" i="31"/>
  <c r="DB55" i="31"/>
  <c r="DA55" i="31"/>
  <c r="CZ55" i="31"/>
  <c r="CY55" i="31"/>
  <c r="CX55" i="31"/>
  <c r="CW55" i="31"/>
  <c r="CV55" i="31"/>
  <c r="CU55" i="31"/>
  <c r="GG54" i="31"/>
  <c r="GF54" i="31"/>
  <c r="GE54" i="31"/>
  <c r="GD54" i="31"/>
  <c r="GC54" i="31"/>
  <c r="GB54" i="31"/>
  <c r="GA54" i="31"/>
  <c r="FZ54" i="31"/>
  <c r="FY54" i="31"/>
  <c r="FX54" i="31"/>
  <c r="FW54" i="31"/>
  <c r="FV54" i="31"/>
  <c r="FU54" i="31"/>
  <c r="FT54" i="31"/>
  <c r="FS54" i="31"/>
  <c r="FR54" i="31"/>
  <c r="FQ54" i="31"/>
  <c r="FP54" i="31"/>
  <c r="FO54" i="31"/>
  <c r="FN54" i="31"/>
  <c r="FM54" i="31"/>
  <c r="FL54" i="31"/>
  <c r="FK54" i="31"/>
  <c r="FJ54" i="31"/>
  <c r="FI54" i="31"/>
  <c r="FH54" i="31"/>
  <c r="FG54" i="31"/>
  <c r="FF54" i="31"/>
  <c r="FE54" i="31"/>
  <c r="FD54" i="31"/>
  <c r="FC54" i="31"/>
  <c r="FB54" i="31"/>
  <c r="FA54" i="31"/>
  <c r="EZ54" i="31"/>
  <c r="EY54" i="31"/>
  <c r="EX54" i="31"/>
  <c r="EW54" i="31"/>
  <c r="EV54" i="31"/>
  <c r="EU54" i="31"/>
  <c r="ET54" i="31"/>
  <c r="ES54" i="31"/>
  <c r="ER54" i="31"/>
  <c r="EQ54" i="31"/>
  <c r="EP54" i="31"/>
  <c r="EO54" i="31"/>
  <c r="EN54" i="31"/>
  <c r="EM54" i="31"/>
  <c r="EL54" i="31"/>
  <c r="EK54" i="31"/>
  <c r="EJ54" i="31"/>
  <c r="EI54" i="31"/>
  <c r="EH54" i="31"/>
  <c r="EG54" i="31"/>
  <c r="EF54" i="31"/>
  <c r="EE54" i="31"/>
  <c r="ED54" i="31"/>
  <c r="EC54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DD54" i="31"/>
  <c r="DC54" i="31"/>
  <c r="DB54" i="31"/>
  <c r="DA54" i="31"/>
  <c r="CZ54" i="31"/>
  <c r="CY54" i="31"/>
  <c r="CX54" i="31"/>
  <c r="CW54" i="31"/>
  <c r="CV54" i="31"/>
  <c r="CU54" i="31"/>
  <c r="GG53" i="31"/>
  <c r="GF53" i="31"/>
  <c r="GE53" i="31"/>
  <c r="GD53" i="31"/>
  <c r="GC53" i="31"/>
  <c r="GB53" i="31"/>
  <c r="GA53" i="31"/>
  <c r="FZ53" i="31"/>
  <c r="FY53" i="31"/>
  <c r="FX53" i="31"/>
  <c r="FW53" i="31"/>
  <c r="FV53" i="31"/>
  <c r="FU53" i="31"/>
  <c r="FT53" i="31"/>
  <c r="FS53" i="31"/>
  <c r="FR53" i="31"/>
  <c r="FQ53" i="31"/>
  <c r="FP53" i="31"/>
  <c r="FO53" i="31"/>
  <c r="FN53" i="31"/>
  <c r="FM53" i="31"/>
  <c r="FL53" i="31"/>
  <c r="FK53" i="31"/>
  <c r="FJ53" i="31"/>
  <c r="FI53" i="31"/>
  <c r="FH53" i="31"/>
  <c r="FG53" i="31"/>
  <c r="FF53" i="31"/>
  <c r="FE53" i="31"/>
  <c r="FD53" i="31"/>
  <c r="FC53" i="31"/>
  <c r="FB53" i="31"/>
  <c r="FA53" i="31"/>
  <c r="EZ53" i="31"/>
  <c r="EY53" i="31"/>
  <c r="EX53" i="31"/>
  <c r="EW53" i="31"/>
  <c r="EV53" i="31"/>
  <c r="EU53" i="31"/>
  <c r="ET53" i="31"/>
  <c r="ES53" i="31"/>
  <c r="ER53" i="31"/>
  <c r="EQ53" i="31"/>
  <c r="EP53" i="31"/>
  <c r="EO53" i="31"/>
  <c r="EN53" i="31"/>
  <c r="EM53" i="31"/>
  <c r="EL53" i="31"/>
  <c r="EK53" i="31"/>
  <c r="EJ53" i="31"/>
  <c r="EI53" i="31"/>
  <c r="EH53" i="31"/>
  <c r="EG53" i="31"/>
  <c r="EF53" i="31"/>
  <c r="EE53" i="31"/>
  <c r="ED53" i="31"/>
  <c r="EC53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DD53" i="31"/>
  <c r="DC53" i="31"/>
  <c r="DB53" i="31"/>
  <c r="DA53" i="31"/>
  <c r="CZ53" i="31"/>
  <c r="CY53" i="31"/>
  <c r="CX53" i="31"/>
  <c r="CW53" i="31"/>
  <c r="CV53" i="31"/>
  <c r="CU53" i="31"/>
  <c r="GG52" i="31"/>
  <c r="GF52" i="31"/>
  <c r="GE52" i="31"/>
  <c r="GD52" i="31"/>
  <c r="GC52" i="31"/>
  <c r="GB52" i="31"/>
  <c r="GA52" i="31"/>
  <c r="FZ52" i="31"/>
  <c r="FY52" i="31"/>
  <c r="FX52" i="31"/>
  <c r="FW52" i="31"/>
  <c r="FV52" i="31"/>
  <c r="FU52" i="31"/>
  <c r="FT52" i="31"/>
  <c r="FS52" i="31"/>
  <c r="FR52" i="31"/>
  <c r="FQ52" i="31"/>
  <c r="FP52" i="31"/>
  <c r="FO52" i="31"/>
  <c r="FN52" i="31"/>
  <c r="FM52" i="31"/>
  <c r="FL52" i="31"/>
  <c r="FK52" i="31"/>
  <c r="FJ52" i="31"/>
  <c r="FI52" i="31"/>
  <c r="FH52" i="31"/>
  <c r="FG52" i="31"/>
  <c r="FF52" i="31"/>
  <c r="FE52" i="31"/>
  <c r="FD52" i="31"/>
  <c r="FC52" i="31"/>
  <c r="FB52" i="31"/>
  <c r="FA52" i="31"/>
  <c r="EZ52" i="31"/>
  <c r="EY52" i="31"/>
  <c r="EX52" i="31"/>
  <c r="EW52" i="31"/>
  <c r="EV52" i="31"/>
  <c r="EU52" i="31"/>
  <c r="ET52" i="31"/>
  <c r="ES52" i="31"/>
  <c r="ER52" i="31"/>
  <c r="EQ52" i="31"/>
  <c r="EP52" i="31"/>
  <c r="EO52" i="31"/>
  <c r="EN52" i="31"/>
  <c r="EM52" i="31"/>
  <c r="EL52" i="31"/>
  <c r="EK52" i="31"/>
  <c r="EJ52" i="31"/>
  <c r="EI52" i="31"/>
  <c r="EH52" i="31"/>
  <c r="EG52" i="31"/>
  <c r="EF52" i="31"/>
  <c r="EE52" i="31"/>
  <c r="ED52" i="31"/>
  <c r="EC52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DD52" i="31"/>
  <c r="DC52" i="31"/>
  <c r="DB52" i="31"/>
  <c r="DA52" i="31"/>
  <c r="CZ52" i="31"/>
  <c r="CY52" i="31"/>
  <c r="CX52" i="31"/>
  <c r="CW52" i="31"/>
  <c r="CV52" i="31"/>
  <c r="CU52" i="31"/>
  <c r="GG51" i="31"/>
  <c r="GF51" i="31"/>
  <c r="GE51" i="31"/>
  <c r="GD51" i="31"/>
  <c r="GC51" i="31"/>
  <c r="GB51" i="31"/>
  <c r="GA51" i="31"/>
  <c r="FZ51" i="31"/>
  <c r="FY51" i="31"/>
  <c r="FX51" i="31"/>
  <c r="FW51" i="31"/>
  <c r="FV51" i="31"/>
  <c r="FU51" i="31"/>
  <c r="FT51" i="31"/>
  <c r="FS51" i="31"/>
  <c r="FR51" i="31"/>
  <c r="FQ51" i="31"/>
  <c r="FP51" i="31"/>
  <c r="FO51" i="31"/>
  <c r="FN51" i="31"/>
  <c r="FM51" i="31"/>
  <c r="FL51" i="31"/>
  <c r="FK51" i="31"/>
  <c r="FJ51" i="31"/>
  <c r="FI51" i="31"/>
  <c r="FH51" i="31"/>
  <c r="FG51" i="31"/>
  <c r="FF51" i="31"/>
  <c r="FE51" i="31"/>
  <c r="FD51" i="31"/>
  <c r="FC51" i="31"/>
  <c r="FB51" i="31"/>
  <c r="FA51" i="31"/>
  <c r="EZ51" i="31"/>
  <c r="EY51" i="31"/>
  <c r="EX51" i="31"/>
  <c r="EW51" i="31"/>
  <c r="EV51" i="31"/>
  <c r="EU51" i="31"/>
  <c r="ET51" i="31"/>
  <c r="ES51" i="31"/>
  <c r="ER51" i="31"/>
  <c r="EQ51" i="31"/>
  <c r="EP51" i="31"/>
  <c r="EO51" i="31"/>
  <c r="EN51" i="31"/>
  <c r="EM51" i="31"/>
  <c r="EL51" i="31"/>
  <c r="EK51" i="31"/>
  <c r="EJ51" i="31"/>
  <c r="EI51" i="31"/>
  <c r="EH51" i="31"/>
  <c r="EG51" i="31"/>
  <c r="EF51" i="31"/>
  <c r="EE51" i="31"/>
  <c r="ED51" i="31"/>
  <c r="EC51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DD51" i="31"/>
  <c r="DC51" i="31"/>
  <c r="DB51" i="31"/>
  <c r="DA51" i="31"/>
  <c r="CZ51" i="31"/>
  <c r="CY51" i="31"/>
  <c r="CX51" i="31"/>
  <c r="CW51" i="31"/>
  <c r="CV51" i="31"/>
  <c r="CU51" i="31"/>
  <c r="GG50" i="31"/>
  <c r="GF50" i="31"/>
  <c r="GE50" i="31"/>
  <c r="GD50" i="31"/>
  <c r="GC50" i="31"/>
  <c r="GB50" i="31"/>
  <c r="GA50" i="31"/>
  <c r="FZ50" i="31"/>
  <c r="FY50" i="31"/>
  <c r="FX50" i="31"/>
  <c r="FW50" i="31"/>
  <c r="FV50" i="31"/>
  <c r="FU50" i="31"/>
  <c r="FT50" i="31"/>
  <c r="FS50" i="31"/>
  <c r="FR50" i="31"/>
  <c r="FQ50" i="31"/>
  <c r="FP50" i="31"/>
  <c r="FO50" i="31"/>
  <c r="FN50" i="31"/>
  <c r="FM50" i="31"/>
  <c r="FL50" i="31"/>
  <c r="FK50" i="31"/>
  <c r="FJ50" i="31"/>
  <c r="FI50" i="31"/>
  <c r="FH50" i="31"/>
  <c r="FG50" i="31"/>
  <c r="FF50" i="31"/>
  <c r="FE50" i="31"/>
  <c r="FD50" i="31"/>
  <c r="FC50" i="31"/>
  <c r="FB50" i="31"/>
  <c r="FA50" i="31"/>
  <c r="EZ50" i="31"/>
  <c r="EY50" i="31"/>
  <c r="EX50" i="31"/>
  <c r="EW50" i="31"/>
  <c r="EV50" i="31"/>
  <c r="EU50" i="31"/>
  <c r="ET50" i="31"/>
  <c r="ES50" i="31"/>
  <c r="ER50" i="31"/>
  <c r="EQ50" i="31"/>
  <c r="EP50" i="31"/>
  <c r="EO50" i="31"/>
  <c r="EN50" i="31"/>
  <c r="EM50" i="31"/>
  <c r="EL50" i="31"/>
  <c r="EK50" i="31"/>
  <c r="EJ50" i="31"/>
  <c r="EI50" i="31"/>
  <c r="EH50" i="31"/>
  <c r="EG50" i="31"/>
  <c r="EF50" i="31"/>
  <c r="EE50" i="31"/>
  <c r="ED50" i="31"/>
  <c r="EC50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DD50" i="31"/>
  <c r="DC50" i="31"/>
  <c r="DB50" i="31"/>
  <c r="DA50" i="31"/>
  <c r="CZ50" i="31"/>
  <c r="CY50" i="31"/>
  <c r="CX50" i="31"/>
  <c r="CW50" i="31"/>
  <c r="CV50" i="31"/>
  <c r="CU50" i="31"/>
  <c r="GG49" i="31"/>
  <c r="GF49" i="31"/>
  <c r="GE49" i="31"/>
  <c r="GD49" i="31"/>
  <c r="GC49" i="31"/>
  <c r="GB49" i="31"/>
  <c r="GA49" i="31"/>
  <c r="FZ49" i="31"/>
  <c r="FY49" i="31"/>
  <c r="FX49" i="31"/>
  <c r="FW49" i="31"/>
  <c r="FV49" i="31"/>
  <c r="FU49" i="31"/>
  <c r="FT49" i="31"/>
  <c r="FS49" i="31"/>
  <c r="FR49" i="31"/>
  <c r="FQ49" i="31"/>
  <c r="FP49" i="31"/>
  <c r="FO49" i="31"/>
  <c r="FN49" i="31"/>
  <c r="FM49" i="31"/>
  <c r="FL49" i="31"/>
  <c r="FK49" i="31"/>
  <c r="FJ49" i="31"/>
  <c r="FI49" i="31"/>
  <c r="FH49" i="31"/>
  <c r="FG49" i="31"/>
  <c r="FF49" i="31"/>
  <c r="FE49" i="31"/>
  <c r="FD49" i="31"/>
  <c r="FC49" i="31"/>
  <c r="FB49" i="31"/>
  <c r="FA49" i="31"/>
  <c r="EZ49" i="31"/>
  <c r="EY49" i="31"/>
  <c r="EX49" i="31"/>
  <c r="EW49" i="31"/>
  <c r="EV49" i="31"/>
  <c r="EU49" i="31"/>
  <c r="ET49" i="31"/>
  <c r="ES49" i="31"/>
  <c r="ER49" i="31"/>
  <c r="EQ49" i="31"/>
  <c r="EP49" i="31"/>
  <c r="EO49" i="31"/>
  <c r="EN49" i="31"/>
  <c r="EM49" i="31"/>
  <c r="EL49" i="31"/>
  <c r="EK49" i="31"/>
  <c r="EJ49" i="31"/>
  <c r="EI49" i="31"/>
  <c r="EH49" i="31"/>
  <c r="EG49" i="31"/>
  <c r="EF49" i="31"/>
  <c r="EE49" i="31"/>
  <c r="ED49" i="31"/>
  <c r="EC49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DD49" i="31"/>
  <c r="DC49" i="31"/>
  <c r="DB49" i="31"/>
  <c r="DA49" i="31"/>
  <c r="CZ49" i="31"/>
  <c r="CY49" i="31"/>
  <c r="CX49" i="31"/>
  <c r="CW49" i="31"/>
  <c r="CV49" i="31"/>
  <c r="CU49" i="31"/>
  <c r="GG48" i="31"/>
  <c r="GF48" i="31"/>
  <c r="GE48" i="31"/>
  <c r="GD48" i="31"/>
  <c r="GC48" i="31"/>
  <c r="GB48" i="31"/>
  <c r="GA48" i="31"/>
  <c r="FZ48" i="31"/>
  <c r="FY48" i="31"/>
  <c r="FX48" i="31"/>
  <c r="FW48" i="31"/>
  <c r="FV48" i="31"/>
  <c r="FU48" i="31"/>
  <c r="FT48" i="31"/>
  <c r="FS48" i="31"/>
  <c r="FR48" i="31"/>
  <c r="FQ48" i="31"/>
  <c r="FP48" i="31"/>
  <c r="FO48" i="31"/>
  <c r="FN48" i="31"/>
  <c r="FM48" i="31"/>
  <c r="FL48" i="31"/>
  <c r="FK48" i="31"/>
  <c r="FJ48" i="31"/>
  <c r="FI48" i="31"/>
  <c r="FH48" i="31"/>
  <c r="FG48" i="31"/>
  <c r="FF48" i="31"/>
  <c r="FE48" i="31"/>
  <c r="FD48" i="31"/>
  <c r="FC48" i="31"/>
  <c r="FB48" i="31"/>
  <c r="FA48" i="31"/>
  <c r="EZ48" i="31"/>
  <c r="EY48" i="31"/>
  <c r="EX48" i="31"/>
  <c r="EW48" i="31"/>
  <c r="EV48" i="31"/>
  <c r="EU48" i="31"/>
  <c r="ET48" i="31"/>
  <c r="ES48" i="31"/>
  <c r="ER48" i="31"/>
  <c r="EQ48" i="31"/>
  <c r="EP48" i="31"/>
  <c r="EO48" i="31"/>
  <c r="EN48" i="31"/>
  <c r="EM48" i="31"/>
  <c r="EL48" i="31"/>
  <c r="EK48" i="31"/>
  <c r="EJ48" i="31"/>
  <c r="EI48" i="31"/>
  <c r="EH48" i="31"/>
  <c r="EG48" i="31"/>
  <c r="EF48" i="31"/>
  <c r="EE48" i="31"/>
  <c r="ED48" i="31"/>
  <c r="EC48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DD48" i="31"/>
  <c r="DC48" i="31"/>
  <c r="DB48" i="31"/>
  <c r="DA48" i="31"/>
  <c r="CZ48" i="31"/>
  <c r="CY48" i="31"/>
  <c r="CX48" i="31"/>
  <c r="CW48" i="31"/>
  <c r="CV48" i="31"/>
  <c r="CU48" i="31"/>
  <c r="GG47" i="31"/>
  <c r="GF47" i="31"/>
  <c r="GE47" i="31"/>
  <c r="GD47" i="31"/>
  <c r="GC47" i="31"/>
  <c r="GB47" i="31"/>
  <c r="GA47" i="31"/>
  <c r="FZ47" i="31"/>
  <c r="FY47" i="31"/>
  <c r="FX47" i="31"/>
  <c r="FW47" i="31"/>
  <c r="FV47" i="31"/>
  <c r="FU47" i="31"/>
  <c r="FT47" i="31"/>
  <c r="FS47" i="31"/>
  <c r="FR47" i="31"/>
  <c r="FQ47" i="31"/>
  <c r="FP47" i="31"/>
  <c r="FO47" i="31"/>
  <c r="FN47" i="31"/>
  <c r="FM47" i="31"/>
  <c r="FL47" i="31"/>
  <c r="FK47" i="31"/>
  <c r="FJ47" i="31"/>
  <c r="FI47" i="31"/>
  <c r="FH47" i="31"/>
  <c r="FG47" i="31"/>
  <c r="FF47" i="31"/>
  <c r="FE47" i="31"/>
  <c r="FD47" i="31"/>
  <c r="FC47" i="31"/>
  <c r="FB47" i="31"/>
  <c r="FA47" i="31"/>
  <c r="EZ47" i="31"/>
  <c r="EY47" i="31"/>
  <c r="EX47" i="31"/>
  <c r="EW47" i="31"/>
  <c r="EV47" i="31"/>
  <c r="EU47" i="31"/>
  <c r="ET47" i="31"/>
  <c r="ES47" i="31"/>
  <c r="ER47" i="31"/>
  <c r="EQ47" i="31"/>
  <c r="EP47" i="31"/>
  <c r="EO47" i="31"/>
  <c r="EN47" i="31"/>
  <c r="EM47" i="31"/>
  <c r="EL47" i="31"/>
  <c r="EK47" i="31"/>
  <c r="EJ47" i="31"/>
  <c r="EI47" i="31"/>
  <c r="EH47" i="31"/>
  <c r="EG47" i="31"/>
  <c r="EF47" i="31"/>
  <c r="EE47" i="31"/>
  <c r="ED47" i="31"/>
  <c r="EC47" i="31"/>
  <c r="EB47" i="31"/>
  <c r="EA47" i="31"/>
  <c r="DZ47" i="31"/>
  <c r="DY47" i="31"/>
  <c r="DX47" i="31"/>
  <c r="DW47" i="31"/>
  <c r="DV47" i="31"/>
  <c r="DU47" i="31"/>
  <c r="DT47" i="31"/>
  <c r="DS47" i="31"/>
  <c r="DR47" i="31"/>
  <c r="DQ47" i="31"/>
  <c r="DP47" i="31"/>
  <c r="DO47" i="31"/>
  <c r="DN47" i="31"/>
  <c r="DM47" i="31"/>
  <c r="DL47" i="31"/>
  <c r="DK47" i="31"/>
  <c r="DJ47" i="31"/>
  <c r="DI47" i="31"/>
  <c r="DH47" i="31"/>
  <c r="DG47" i="31"/>
  <c r="DF47" i="31"/>
  <c r="DE47" i="31"/>
  <c r="DD47" i="31"/>
  <c r="DC47" i="31"/>
  <c r="DB47" i="31"/>
  <c r="DA47" i="31"/>
  <c r="CZ47" i="31"/>
  <c r="CY47" i="31"/>
  <c r="CX47" i="31"/>
  <c r="CW47" i="31"/>
  <c r="CV47" i="31"/>
  <c r="CU47" i="31"/>
  <c r="GG46" i="31"/>
  <c r="GF46" i="31"/>
  <c r="GE46" i="31"/>
  <c r="GD46" i="31"/>
  <c r="GC46" i="31"/>
  <c r="GB46" i="31"/>
  <c r="GA46" i="31"/>
  <c r="FZ46" i="31"/>
  <c r="FY46" i="31"/>
  <c r="FX46" i="31"/>
  <c r="FW46" i="31"/>
  <c r="FV46" i="31"/>
  <c r="FU46" i="31"/>
  <c r="FT46" i="31"/>
  <c r="FS46" i="31"/>
  <c r="FR46" i="31"/>
  <c r="FQ46" i="31"/>
  <c r="FP46" i="31"/>
  <c r="FO46" i="31"/>
  <c r="FN46" i="31"/>
  <c r="FM46" i="31"/>
  <c r="FL46" i="31"/>
  <c r="FK46" i="31"/>
  <c r="FJ46" i="31"/>
  <c r="FI46" i="31"/>
  <c r="FH46" i="31"/>
  <c r="FG46" i="31"/>
  <c r="FF46" i="31"/>
  <c r="FE46" i="31"/>
  <c r="FD46" i="31"/>
  <c r="FC46" i="31"/>
  <c r="FB46" i="31"/>
  <c r="FA46" i="31"/>
  <c r="EZ46" i="31"/>
  <c r="EY46" i="31"/>
  <c r="EX46" i="31"/>
  <c r="EW46" i="31"/>
  <c r="EV46" i="31"/>
  <c r="EU46" i="31"/>
  <c r="ET46" i="31"/>
  <c r="ES46" i="31"/>
  <c r="ER46" i="31"/>
  <c r="EQ46" i="31"/>
  <c r="EP46" i="31"/>
  <c r="EO46" i="31"/>
  <c r="EN46" i="31"/>
  <c r="EM46" i="31"/>
  <c r="EL46" i="31"/>
  <c r="EK46" i="31"/>
  <c r="EJ46" i="31"/>
  <c r="EI46" i="31"/>
  <c r="EH46" i="31"/>
  <c r="EG46" i="31"/>
  <c r="EF46" i="31"/>
  <c r="EE46" i="31"/>
  <c r="ED46" i="31"/>
  <c r="EC46" i="31"/>
  <c r="EB46" i="31"/>
  <c r="EA46" i="31"/>
  <c r="DZ46" i="31"/>
  <c r="DY46" i="31"/>
  <c r="DX46" i="31"/>
  <c r="DW46" i="31"/>
  <c r="DV46" i="31"/>
  <c r="DU46" i="31"/>
  <c r="DT46" i="31"/>
  <c r="DS46" i="31"/>
  <c r="DR46" i="31"/>
  <c r="DQ46" i="31"/>
  <c r="DP46" i="31"/>
  <c r="DO46" i="31"/>
  <c r="DN46" i="31"/>
  <c r="DM46" i="31"/>
  <c r="DL46" i="31"/>
  <c r="DK46" i="31"/>
  <c r="DJ46" i="31"/>
  <c r="DI46" i="31"/>
  <c r="DH46" i="31"/>
  <c r="DG46" i="31"/>
  <c r="DF46" i="31"/>
  <c r="DE46" i="31"/>
  <c r="DD46" i="31"/>
  <c r="DC46" i="31"/>
  <c r="DB46" i="31"/>
  <c r="DA46" i="31"/>
  <c r="CZ46" i="31"/>
  <c r="CY46" i="31"/>
  <c r="CX46" i="31"/>
  <c r="CW46" i="31"/>
  <c r="CV46" i="31"/>
  <c r="CU46" i="31"/>
  <c r="GG45" i="31"/>
  <c r="GF45" i="31"/>
  <c r="GE45" i="31"/>
  <c r="GD45" i="31"/>
  <c r="GC45" i="31"/>
  <c r="GB45" i="31"/>
  <c r="GA45" i="31"/>
  <c r="FZ45" i="31"/>
  <c r="FY45" i="31"/>
  <c r="FX45" i="31"/>
  <c r="FW45" i="31"/>
  <c r="FV45" i="31"/>
  <c r="FU45" i="31"/>
  <c r="FT45" i="31"/>
  <c r="FS45" i="31"/>
  <c r="FR45" i="31"/>
  <c r="FQ45" i="31"/>
  <c r="FP45" i="31"/>
  <c r="FO45" i="31"/>
  <c r="FN45" i="31"/>
  <c r="FM45" i="31"/>
  <c r="FL45" i="31"/>
  <c r="FK45" i="31"/>
  <c r="FJ45" i="31"/>
  <c r="FI45" i="31"/>
  <c r="FH45" i="31"/>
  <c r="FG45" i="31"/>
  <c r="FF45" i="31"/>
  <c r="FE45" i="31"/>
  <c r="FD45" i="31"/>
  <c r="FC45" i="31"/>
  <c r="FB45" i="31"/>
  <c r="FA45" i="31"/>
  <c r="EZ45" i="31"/>
  <c r="EY45" i="31"/>
  <c r="EX45" i="31"/>
  <c r="EW45" i="31"/>
  <c r="EV45" i="31"/>
  <c r="EU45" i="31"/>
  <c r="ET45" i="31"/>
  <c r="ES45" i="31"/>
  <c r="ER45" i="31"/>
  <c r="EQ45" i="31"/>
  <c r="EP45" i="31"/>
  <c r="EO45" i="31"/>
  <c r="EN45" i="31"/>
  <c r="EM45" i="31"/>
  <c r="EL45" i="31"/>
  <c r="EK45" i="31"/>
  <c r="EJ45" i="31"/>
  <c r="EI45" i="31"/>
  <c r="EH45" i="31"/>
  <c r="EG45" i="31"/>
  <c r="EF45" i="31"/>
  <c r="EE45" i="31"/>
  <c r="ED45" i="31"/>
  <c r="EC45" i="31"/>
  <c r="EB45" i="31"/>
  <c r="EA45" i="31"/>
  <c r="DZ45" i="31"/>
  <c r="DY45" i="31"/>
  <c r="DX45" i="31"/>
  <c r="DW45" i="31"/>
  <c r="DV45" i="31"/>
  <c r="DU45" i="31"/>
  <c r="DT45" i="31"/>
  <c r="DS45" i="31"/>
  <c r="DR45" i="31"/>
  <c r="DQ45" i="31"/>
  <c r="DP45" i="31"/>
  <c r="DO45" i="31"/>
  <c r="DN45" i="31"/>
  <c r="DM45" i="31"/>
  <c r="DL45" i="31"/>
  <c r="DK45" i="31"/>
  <c r="DJ45" i="31"/>
  <c r="DI45" i="31"/>
  <c r="DH45" i="31"/>
  <c r="DG45" i="31"/>
  <c r="DF45" i="31"/>
  <c r="DE45" i="31"/>
  <c r="DD45" i="31"/>
  <c r="DC45" i="31"/>
  <c r="DB45" i="31"/>
  <c r="DA45" i="31"/>
  <c r="CZ45" i="31"/>
  <c r="CY45" i="31"/>
  <c r="CX45" i="31"/>
  <c r="CW45" i="31"/>
  <c r="CV45" i="31"/>
  <c r="CU45" i="31"/>
  <c r="GG44" i="31"/>
  <c r="GF44" i="31"/>
  <c r="GE44" i="31"/>
  <c r="GD44" i="31"/>
  <c r="GC44" i="31"/>
  <c r="GB44" i="31"/>
  <c r="GA44" i="31"/>
  <c r="FZ44" i="31"/>
  <c r="FY44" i="31"/>
  <c r="FX44" i="31"/>
  <c r="FW44" i="31"/>
  <c r="FV44" i="31"/>
  <c r="FU44" i="31"/>
  <c r="FT44" i="31"/>
  <c r="FS44" i="31"/>
  <c r="FR44" i="31"/>
  <c r="FQ44" i="31"/>
  <c r="FP44" i="31"/>
  <c r="FO44" i="31"/>
  <c r="FN44" i="31"/>
  <c r="FM44" i="31"/>
  <c r="FL44" i="31"/>
  <c r="FK44" i="31"/>
  <c r="FJ44" i="31"/>
  <c r="FI44" i="31"/>
  <c r="FH44" i="31"/>
  <c r="FG44" i="31"/>
  <c r="FF44" i="31"/>
  <c r="FE44" i="31"/>
  <c r="FD44" i="31"/>
  <c r="FC44" i="31"/>
  <c r="FB44" i="31"/>
  <c r="FA44" i="31"/>
  <c r="EZ44" i="31"/>
  <c r="EY44" i="31"/>
  <c r="EX44" i="31"/>
  <c r="EW44" i="31"/>
  <c r="EV44" i="31"/>
  <c r="EU44" i="31"/>
  <c r="ET44" i="31"/>
  <c r="ES44" i="31"/>
  <c r="ER44" i="31"/>
  <c r="EQ44" i="31"/>
  <c r="EP44" i="31"/>
  <c r="EO44" i="31"/>
  <c r="EN44" i="31"/>
  <c r="EM44" i="31"/>
  <c r="EL44" i="31"/>
  <c r="EK44" i="31"/>
  <c r="EJ44" i="31"/>
  <c r="EI44" i="31"/>
  <c r="EH44" i="31"/>
  <c r="EG44" i="31"/>
  <c r="EF44" i="31"/>
  <c r="EE44" i="31"/>
  <c r="ED44" i="31"/>
  <c r="EC44" i="31"/>
  <c r="EB44" i="31"/>
  <c r="EA44" i="31"/>
  <c r="DZ44" i="31"/>
  <c r="DY44" i="31"/>
  <c r="DX44" i="31"/>
  <c r="DW44" i="31"/>
  <c r="DV44" i="31"/>
  <c r="DU44" i="31"/>
  <c r="DT44" i="31"/>
  <c r="DS44" i="31"/>
  <c r="DR44" i="31"/>
  <c r="DQ44" i="31"/>
  <c r="DP44" i="31"/>
  <c r="DO44" i="31"/>
  <c r="DN44" i="31"/>
  <c r="DM44" i="31"/>
  <c r="DL44" i="31"/>
  <c r="DK44" i="31"/>
  <c r="DJ44" i="31"/>
  <c r="DI44" i="31"/>
  <c r="DH44" i="31"/>
  <c r="DG44" i="31"/>
  <c r="DF44" i="31"/>
  <c r="DE44" i="31"/>
  <c r="DD44" i="31"/>
  <c r="DC44" i="31"/>
  <c r="DB44" i="31"/>
  <c r="DA44" i="31"/>
  <c r="CZ44" i="31"/>
  <c r="CY44" i="31"/>
  <c r="CX44" i="31"/>
  <c r="CW44" i="31"/>
  <c r="CV44" i="31"/>
  <c r="CU44" i="31"/>
  <c r="GG43" i="31"/>
  <c r="GF43" i="31"/>
  <c r="GE43" i="31"/>
  <c r="GD43" i="31"/>
  <c r="GC43" i="31"/>
  <c r="GB43" i="31"/>
  <c r="GA43" i="31"/>
  <c r="FZ43" i="31"/>
  <c r="FY43" i="31"/>
  <c r="FX43" i="31"/>
  <c r="FW43" i="31"/>
  <c r="FV43" i="31"/>
  <c r="FU43" i="31"/>
  <c r="FT43" i="31"/>
  <c r="FS43" i="31"/>
  <c r="FR43" i="31"/>
  <c r="FQ43" i="31"/>
  <c r="FP43" i="31"/>
  <c r="FO43" i="31"/>
  <c r="FN43" i="31"/>
  <c r="FM43" i="31"/>
  <c r="FL43" i="31"/>
  <c r="FK43" i="31"/>
  <c r="FJ43" i="31"/>
  <c r="FI43" i="31"/>
  <c r="FH43" i="31"/>
  <c r="FG43" i="31"/>
  <c r="FF43" i="31"/>
  <c r="FE43" i="31"/>
  <c r="FD43" i="31"/>
  <c r="FC43" i="31"/>
  <c r="FB43" i="31"/>
  <c r="FA43" i="31"/>
  <c r="EZ43" i="31"/>
  <c r="EY43" i="31"/>
  <c r="EX43" i="31"/>
  <c r="EW43" i="31"/>
  <c r="EV43" i="31"/>
  <c r="EU43" i="31"/>
  <c r="ET43" i="31"/>
  <c r="ES43" i="31"/>
  <c r="ER43" i="31"/>
  <c r="EQ43" i="31"/>
  <c r="EP43" i="31"/>
  <c r="EO43" i="31"/>
  <c r="EN43" i="31"/>
  <c r="EM43" i="31"/>
  <c r="EL43" i="31"/>
  <c r="EK43" i="31"/>
  <c r="EJ43" i="31"/>
  <c r="EI43" i="31"/>
  <c r="EH43" i="31"/>
  <c r="EG43" i="31"/>
  <c r="EF43" i="31"/>
  <c r="EE43" i="31"/>
  <c r="ED43" i="31"/>
  <c r="EC43" i="31"/>
  <c r="EB43" i="31"/>
  <c r="EA43" i="31"/>
  <c r="DZ43" i="31"/>
  <c r="DY43" i="31"/>
  <c r="DX43" i="31"/>
  <c r="DW43" i="31"/>
  <c r="DV43" i="31"/>
  <c r="DU43" i="31"/>
  <c r="DT43" i="31"/>
  <c r="DS43" i="31"/>
  <c r="DR43" i="31"/>
  <c r="DQ43" i="31"/>
  <c r="DP43" i="31"/>
  <c r="DO43" i="31"/>
  <c r="DN43" i="31"/>
  <c r="DM43" i="31"/>
  <c r="DL43" i="31"/>
  <c r="DK43" i="31"/>
  <c r="DJ43" i="31"/>
  <c r="DI43" i="31"/>
  <c r="DH43" i="31"/>
  <c r="DG43" i="31"/>
  <c r="DF43" i="31"/>
  <c r="DE43" i="31"/>
  <c r="DD43" i="31"/>
  <c r="DC43" i="31"/>
  <c r="DB43" i="31"/>
  <c r="DA43" i="31"/>
  <c r="CZ43" i="31"/>
  <c r="CY43" i="31"/>
  <c r="CX43" i="31"/>
  <c r="CW43" i="31"/>
  <c r="CV43" i="31"/>
  <c r="CU43" i="31"/>
  <c r="GG42" i="31"/>
  <c r="GF42" i="31"/>
  <c r="GE42" i="31"/>
  <c r="GD42" i="31"/>
  <c r="GC42" i="31"/>
  <c r="GB42" i="31"/>
  <c r="GA42" i="31"/>
  <c r="FZ42" i="31"/>
  <c r="FY42" i="31"/>
  <c r="FX42" i="31"/>
  <c r="FW42" i="31"/>
  <c r="FV42" i="31"/>
  <c r="FU42" i="31"/>
  <c r="FT42" i="31"/>
  <c r="FS42" i="31"/>
  <c r="FR42" i="31"/>
  <c r="FQ42" i="31"/>
  <c r="FP42" i="31"/>
  <c r="FO42" i="31"/>
  <c r="FN42" i="31"/>
  <c r="FM42" i="31"/>
  <c r="FL42" i="31"/>
  <c r="FK42" i="31"/>
  <c r="FJ42" i="31"/>
  <c r="FI42" i="31"/>
  <c r="FH42" i="31"/>
  <c r="FG42" i="31"/>
  <c r="FF42" i="31"/>
  <c r="FE42" i="31"/>
  <c r="FD42" i="31"/>
  <c r="FC42" i="31"/>
  <c r="FB42" i="31"/>
  <c r="FA42" i="31"/>
  <c r="EZ42" i="31"/>
  <c r="EY42" i="31"/>
  <c r="EX42" i="31"/>
  <c r="EW42" i="31"/>
  <c r="EV42" i="31"/>
  <c r="EU42" i="31"/>
  <c r="ET42" i="31"/>
  <c r="ES42" i="31"/>
  <c r="ER42" i="31"/>
  <c r="EQ42" i="31"/>
  <c r="EP42" i="31"/>
  <c r="EO42" i="31"/>
  <c r="EN42" i="31"/>
  <c r="EM42" i="31"/>
  <c r="EL42" i="31"/>
  <c r="EK42" i="31"/>
  <c r="EJ42" i="31"/>
  <c r="EI42" i="31"/>
  <c r="EH42" i="31"/>
  <c r="EG42" i="31"/>
  <c r="EF42" i="31"/>
  <c r="EE42" i="31"/>
  <c r="ED42" i="31"/>
  <c r="EC42" i="31"/>
  <c r="EB42" i="31"/>
  <c r="EA42" i="31"/>
  <c r="DZ42" i="31"/>
  <c r="DY42" i="31"/>
  <c r="DX42" i="31"/>
  <c r="DW42" i="31"/>
  <c r="DV42" i="31"/>
  <c r="DU42" i="31"/>
  <c r="DT42" i="31"/>
  <c r="DS42" i="31"/>
  <c r="DR42" i="31"/>
  <c r="DQ42" i="31"/>
  <c r="DP42" i="31"/>
  <c r="DO42" i="31"/>
  <c r="DN42" i="31"/>
  <c r="DM42" i="31"/>
  <c r="DL42" i="31"/>
  <c r="DK42" i="31"/>
  <c r="DJ42" i="31"/>
  <c r="DI42" i="31"/>
  <c r="DH42" i="31"/>
  <c r="DG42" i="31"/>
  <c r="DF42" i="31"/>
  <c r="DE42" i="31"/>
  <c r="DD42" i="31"/>
  <c r="DC42" i="31"/>
  <c r="DB42" i="31"/>
  <c r="DA42" i="31"/>
  <c r="CZ42" i="31"/>
  <c r="CY42" i="31"/>
  <c r="CX42" i="31"/>
  <c r="CW42" i="31"/>
  <c r="CV42" i="31"/>
  <c r="CU42" i="31"/>
  <c r="GG41" i="31"/>
  <c r="GF41" i="31"/>
  <c r="GE41" i="31"/>
  <c r="GD41" i="31"/>
  <c r="GC41" i="31"/>
  <c r="GB41" i="31"/>
  <c r="GA41" i="31"/>
  <c r="FZ41" i="31"/>
  <c r="FY41" i="31"/>
  <c r="FX41" i="31"/>
  <c r="FW41" i="31"/>
  <c r="FV41" i="31"/>
  <c r="FU41" i="31"/>
  <c r="FT41" i="31"/>
  <c r="FS41" i="31"/>
  <c r="FR41" i="31"/>
  <c r="FQ41" i="31"/>
  <c r="FP41" i="31"/>
  <c r="FO41" i="31"/>
  <c r="FN41" i="31"/>
  <c r="FM41" i="31"/>
  <c r="FL41" i="31"/>
  <c r="FK41" i="31"/>
  <c r="FJ41" i="31"/>
  <c r="FI41" i="31"/>
  <c r="FH41" i="31"/>
  <c r="FG41" i="31"/>
  <c r="FF41" i="31"/>
  <c r="FE41" i="31"/>
  <c r="FD41" i="31"/>
  <c r="FC41" i="31"/>
  <c r="FB41" i="31"/>
  <c r="FA41" i="31"/>
  <c r="EZ41" i="31"/>
  <c r="EY41" i="31"/>
  <c r="EX41" i="31"/>
  <c r="EW41" i="31"/>
  <c r="EV41" i="31"/>
  <c r="EU41" i="31"/>
  <c r="ET41" i="31"/>
  <c r="ES41" i="31"/>
  <c r="ER41" i="31"/>
  <c r="EQ41" i="31"/>
  <c r="EP41" i="31"/>
  <c r="EO41" i="31"/>
  <c r="EN41" i="31"/>
  <c r="EM41" i="31"/>
  <c r="EL41" i="31"/>
  <c r="EK41" i="31"/>
  <c r="EJ41" i="31"/>
  <c r="EI41" i="31"/>
  <c r="EH41" i="31"/>
  <c r="EG41" i="31"/>
  <c r="EF41" i="31"/>
  <c r="EE41" i="31"/>
  <c r="ED41" i="31"/>
  <c r="EC41" i="31"/>
  <c r="EB41" i="31"/>
  <c r="EA41" i="31"/>
  <c r="DZ41" i="31"/>
  <c r="DY41" i="31"/>
  <c r="DX41" i="31"/>
  <c r="DW41" i="31"/>
  <c r="DV41" i="31"/>
  <c r="DU41" i="31"/>
  <c r="DT41" i="31"/>
  <c r="DS41" i="31"/>
  <c r="DR41" i="31"/>
  <c r="DQ41" i="31"/>
  <c r="DP41" i="31"/>
  <c r="DO41" i="31"/>
  <c r="DN41" i="31"/>
  <c r="DM41" i="31"/>
  <c r="DL41" i="31"/>
  <c r="DK41" i="31"/>
  <c r="DJ41" i="31"/>
  <c r="DI41" i="31"/>
  <c r="DH41" i="31"/>
  <c r="DG41" i="31"/>
  <c r="DF41" i="31"/>
  <c r="DE41" i="31"/>
  <c r="DD41" i="31"/>
  <c r="DC41" i="31"/>
  <c r="DB41" i="31"/>
  <c r="DA41" i="31"/>
  <c r="CZ41" i="31"/>
  <c r="CY41" i="31"/>
  <c r="CX41" i="31"/>
  <c r="CW41" i="31"/>
  <c r="CV41" i="31"/>
  <c r="CU41" i="31"/>
  <c r="GG40" i="31"/>
  <c r="GF40" i="31"/>
  <c r="GE40" i="31"/>
  <c r="GD40" i="31"/>
  <c r="GC40" i="31"/>
  <c r="GB40" i="31"/>
  <c r="GA40" i="31"/>
  <c r="FZ40" i="31"/>
  <c r="FY40" i="31"/>
  <c r="FX40" i="31"/>
  <c r="FW40" i="31"/>
  <c r="FV40" i="31"/>
  <c r="FU40" i="31"/>
  <c r="FT40" i="31"/>
  <c r="FS40" i="31"/>
  <c r="FR40" i="31"/>
  <c r="FQ40" i="31"/>
  <c r="FP40" i="31"/>
  <c r="FO40" i="31"/>
  <c r="FN40" i="31"/>
  <c r="FM40" i="31"/>
  <c r="FL40" i="31"/>
  <c r="FK40" i="31"/>
  <c r="FJ40" i="31"/>
  <c r="FI40" i="31"/>
  <c r="FH40" i="31"/>
  <c r="FG40" i="31"/>
  <c r="FF40" i="31"/>
  <c r="FE40" i="31"/>
  <c r="FD40" i="31"/>
  <c r="FC40" i="31"/>
  <c r="FB40" i="31"/>
  <c r="FA40" i="31"/>
  <c r="EZ40" i="31"/>
  <c r="EY40" i="31"/>
  <c r="EX40" i="31"/>
  <c r="EW40" i="31"/>
  <c r="EV40" i="31"/>
  <c r="EU40" i="31"/>
  <c r="ET40" i="31"/>
  <c r="ES40" i="31"/>
  <c r="ER40" i="31"/>
  <c r="EQ40" i="31"/>
  <c r="EP40" i="31"/>
  <c r="EO40" i="31"/>
  <c r="EN40" i="31"/>
  <c r="EM40" i="31"/>
  <c r="EL40" i="31"/>
  <c r="EK40" i="31"/>
  <c r="EJ40" i="31"/>
  <c r="EI40" i="31"/>
  <c r="EH40" i="31"/>
  <c r="EG40" i="31"/>
  <c r="EF40" i="31"/>
  <c r="EE40" i="31"/>
  <c r="ED40" i="31"/>
  <c r="EC40" i="31"/>
  <c r="EB40" i="31"/>
  <c r="EA40" i="31"/>
  <c r="DZ40" i="31"/>
  <c r="DY40" i="31"/>
  <c r="DX40" i="31"/>
  <c r="DW40" i="31"/>
  <c r="DV40" i="31"/>
  <c r="DU40" i="31"/>
  <c r="DT40" i="31"/>
  <c r="DS40" i="31"/>
  <c r="DR40" i="31"/>
  <c r="DQ40" i="31"/>
  <c r="DP40" i="31"/>
  <c r="DO40" i="31"/>
  <c r="DN40" i="31"/>
  <c r="DM40" i="31"/>
  <c r="DL40" i="31"/>
  <c r="DK40" i="31"/>
  <c r="DJ40" i="31"/>
  <c r="DI40" i="31"/>
  <c r="DH40" i="31"/>
  <c r="DG40" i="31"/>
  <c r="DF40" i="31"/>
  <c r="DE40" i="31"/>
  <c r="DD40" i="31"/>
  <c r="DC40" i="31"/>
  <c r="DB40" i="31"/>
  <c r="DA40" i="31"/>
  <c r="CZ40" i="31"/>
  <c r="CY40" i="31"/>
  <c r="CX40" i="31"/>
  <c r="CW40" i="31"/>
  <c r="CV40" i="31"/>
  <c r="CU40" i="31"/>
  <c r="GG39" i="31"/>
  <c r="GF39" i="31"/>
  <c r="GE39" i="31"/>
  <c r="GD39" i="31"/>
  <c r="GC39" i="31"/>
  <c r="GB39" i="31"/>
  <c r="GA39" i="31"/>
  <c r="FZ39" i="31"/>
  <c r="FY39" i="31"/>
  <c r="FX39" i="31"/>
  <c r="FW39" i="31"/>
  <c r="FV39" i="31"/>
  <c r="FU39" i="31"/>
  <c r="FT39" i="31"/>
  <c r="FS39" i="31"/>
  <c r="FR39" i="31"/>
  <c r="FQ39" i="31"/>
  <c r="FP39" i="31"/>
  <c r="FO39" i="31"/>
  <c r="FN39" i="31"/>
  <c r="FM39" i="31"/>
  <c r="FL39" i="31"/>
  <c r="FK39" i="31"/>
  <c r="FJ39" i="31"/>
  <c r="FI39" i="31"/>
  <c r="FH39" i="31"/>
  <c r="FG39" i="31"/>
  <c r="FF39" i="31"/>
  <c r="FE39" i="31"/>
  <c r="FD39" i="31"/>
  <c r="FC39" i="31"/>
  <c r="FB39" i="31"/>
  <c r="FA39" i="31"/>
  <c r="EZ39" i="31"/>
  <c r="EY39" i="31"/>
  <c r="EX39" i="31"/>
  <c r="EW39" i="31"/>
  <c r="EV39" i="31"/>
  <c r="EU39" i="31"/>
  <c r="ET39" i="31"/>
  <c r="ES39" i="31"/>
  <c r="ER39" i="31"/>
  <c r="EQ39" i="31"/>
  <c r="EP39" i="31"/>
  <c r="EO39" i="31"/>
  <c r="EN39" i="31"/>
  <c r="EM39" i="31"/>
  <c r="EL39" i="31"/>
  <c r="EK39" i="31"/>
  <c r="EJ39" i="31"/>
  <c r="EI39" i="31"/>
  <c r="EH39" i="31"/>
  <c r="EG39" i="31"/>
  <c r="EF39" i="31"/>
  <c r="EE39" i="31"/>
  <c r="ED39" i="31"/>
  <c r="EC39" i="31"/>
  <c r="EB39" i="31"/>
  <c r="EA39" i="31"/>
  <c r="DZ39" i="31"/>
  <c r="DY39" i="31"/>
  <c r="DX39" i="31"/>
  <c r="DW39" i="31"/>
  <c r="DV39" i="31"/>
  <c r="DU39" i="31"/>
  <c r="DT39" i="31"/>
  <c r="DS39" i="31"/>
  <c r="DR39" i="31"/>
  <c r="DQ39" i="31"/>
  <c r="DP39" i="31"/>
  <c r="DO39" i="31"/>
  <c r="DN39" i="31"/>
  <c r="DM39" i="31"/>
  <c r="DL39" i="31"/>
  <c r="DK39" i="31"/>
  <c r="DJ39" i="31"/>
  <c r="DI39" i="31"/>
  <c r="DH39" i="31"/>
  <c r="DG39" i="31"/>
  <c r="DF39" i="31"/>
  <c r="DE39" i="31"/>
  <c r="DD39" i="31"/>
  <c r="DC39" i="31"/>
  <c r="DB39" i="31"/>
  <c r="DA39" i="31"/>
  <c r="CZ39" i="31"/>
  <c r="CY39" i="31"/>
  <c r="CX39" i="31"/>
  <c r="CW39" i="31"/>
  <c r="CV39" i="31"/>
  <c r="CU39" i="31"/>
  <c r="GG38" i="31"/>
  <c r="GF38" i="31"/>
  <c r="GE38" i="31"/>
  <c r="GD38" i="31"/>
  <c r="GC38" i="31"/>
  <c r="GB38" i="31"/>
  <c r="GA38" i="31"/>
  <c r="FZ38" i="31"/>
  <c r="FY38" i="31"/>
  <c r="FX38" i="31"/>
  <c r="FW38" i="31"/>
  <c r="FV38" i="31"/>
  <c r="FU38" i="31"/>
  <c r="FT38" i="31"/>
  <c r="FS38" i="31"/>
  <c r="FR38" i="31"/>
  <c r="FQ38" i="31"/>
  <c r="FP38" i="31"/>
  <c r="FO38" i="31"/>
  <c r="FN38" i="31"/>
  <c r="FM38" i="31"/>
  <c r="FL38" i="31"/>
  <c r="FK38" i="31"/>
  <c r="FJ38" i="31"/>
  <c r="FI38" i="31"/>
  <c r="FH38" i="31"/>
  <c r="FG38" i="31"/>
  <c r="FF38" i="31"/>
  <c r="FE38" i="31"/>
  <c r="FD38" i="31"/>
  <c r="FC38" i="31"/>
  <c r="FB38" i="31"/>
  <c r="FA38" i="31"/>
  <c r="EZ38" i="31"/>
  <c r="EY38" i="31"/>
  <c r="EX38" i="31"/>
  <c r="EW38" i="31"/>
  <c r="EV38" i="31"/>
  <c r="EU38" i="31"/>
  <c r="ET38" i="31"/>
  <c r="ES38" i="31"/>
  <c r="ER38" i="31"/>
  <c r="EQ38" i="31"/>
  <c r="EP38" i="31"/>
  <c r="EO38" i="31"/>
  <c r="EN38" i="31"/>
  <c r="EM38" i="31"/>
  <c r="EL38" i="31"/>
  <c r="EK38" i="31"/>
  <c r="EJ38" i="31"/>
  <c r="EI38" i="31"/>
  <c r="EH38" i="31"/>
  <c r="EG38" i="31"/>
  <c r="EF38" i="31"/>
  <c r="EE38" i="31"/>
  <c r="ED38" i="31"/>
  <c r="EC38" i="31"/>
  <c r="EB38" i="31"/>
  <c r="EA38" i="31"/>
  <c r="DZ38" i="31"/>
  <c r="DY38" i="31"/>
  <c r="DX38" i="31"/>
  <c r="DW38" i="31"/>
  <c r="DV38" i="31"/>
  <c r="DU38" i="31"/>
  <c r="DT38" i="31"/>
  <c r="DS38" i="31"/>
  <c r="DR38" i="31"/>
  <c r="DQ38" i="31"/>
  <c r="DP38" i="31"/>
  <c r="DO38" i="31"/>
  <c r="DN38" i="31"/>
  <c r="DM38" i="31"/>
  <c r="DL38" i="31"/>
  <c r="DK38" i="31"/>
  <c r="DJ38" i="31"/>
  <c r="DI38" i="31"/>
  <c r="DH38" i="31"/>
  <c r="DG38" i="31"/>
  <c r="DF38" i="31"/>
  <c r="DE38" i="31"/>
  <c r="DD38" i="31"/>
  <c r="DC38" i="31"/>
  <c r="DB38" i="31"/>
  <c r="DA38" i="31"/>
  <c r="CZ38" i="31"/>
  <c r="CY38" i="31"/>
  <c r="CX38" i="31"/>
  <c r="CW38" i="31"/>
  <c r="CV38" i="31"/>
  <c r="CU38" i="31"/>
  <c r="GG37" i="31"/>
  <c r="GF37" i="31"/>
  <c r="GE37" i="31"/>
  <c r="GD37" i="31"/>
  <c r="GC37" i="31"/>
  <c r="GB37" i="31"/>
  <c r="GA37" i="31"/>
  <c r="FZ37" i="31"/>
  <c r="FY37" i="31"/>
  <c r="FX37" i="31"/>
  <c r="FW37" i="31"/>
  <c r="FV37" i="31"/>
  <c r="FU37" i="31"/>
  <c r="FT37" i="31"/>
  <c r="FS37" i="31"/>
  <c r="FR37" i="31"/>
  <c r="FQ37" i="31"/>
  <c r="FP37" i="31"/>
  <c r="FO37" i="31"/>
  <c r="FN37" i="31"/>
  <c r="FM37" i="31"/>
  <c r="FL37" i="31"/>
  <c r="FK37" i="31"/>
  <c r="FJ37" i="31"/>
  <c r="FI37" i="31"/>
  <c r="FH37" i="31"/>
  <c r="FG37" i="31"/>
  <c r="FF37" i="31"/>
  <c r="FE37" i="31"/>
  <c r="FD37" i="31"/>
  <c r="FC37" i="31"/>
  <c r="FB37" i="31"/>
  <c r="FA37" i="31"/>
  <c r="EZ37" i="31"/>
  <c r="EY37" i="31"/>
  <c r="EX37" i="31"/>
  <c r="EW37" i="31"/>
  <c r="EV37" i="31"/>
  <c r="EU37" i="31"/>
  <c r="ET37" i="31"/>
  <c r="ES37" i="31"/>
  <c r="ER37" i="31"/>
  <c r="EQ37" i="31"/>
  <c r="EP37" i="31"/>
  <c r="EO37" i="31"/>
  <c r="EN37" i="31"/>
  <c r="EM37" i="31"/>
  <c r="EL37" i="31"/>
  <c r="EK37" i="31"/>
  <c r="EJ37" i="31"/>
  <c r="EI37" i="31"/>
  <c r="EH37" i="31"/>
  <c r="EG37" i="31"/>
  <c r="EF37" i="31"/>
  <c r="EE37" i="31"/>
  <c r="ED37" i="31"/>
  <c r="EC37" i="31"/>
  <c r="EB37" i="31"/>
  <c r="EA37" i="31"/>
  <c r="DZ37" i="31"/>
  <c r="DY37" i="31"/>
  <c r="DX37" i="31"/>
  <c r="DW37" i="31"/>
  <c r="DV37" i="31"/>
  <c r="DU37" i="31"/>
  <c r="DT37" i="31"/>
  <c r="DS37" i="31"/>
  <c r="DR37" i="31"/>
  <c r="DQ37" i="31"/>
  <c r="DP37" i="31"/>
  <c r="DO37" i="31"/>
  <c r="DN37" i="31"/>
  <c r="DM37" i="31"/>
  <c r="DL37" i="31"/>
  <c r="DK37" i="31"/>
  <c r="DJ37" i="31"/>
  <c r="DI37" i="31"/>
  <c r="DH37" i="31"/>
  <c r="DG37" i="31"/>
  <c r="DF37" i="31"/>
  <c r="DE37" i="31"/>
  <c r="DD37" i="31"/>
  <c r="DC37" i="31"/>
  <c r="DB37" i="31"/>
  <c r="DA37" i="31"/>
  <c r="CZ37" i="31"/>
  <c r="CY37" i="31"/>
  <c r="CX37" i="31"/>
  <c r="CW37" i="31"/>
  <c r="CV37" i="31"/>
  <c r="CU37" i="31"/>
  <c r="GG36" i="31"/>
  <c r="GF36" i="31"/>
  <c r="GE36" i="31"/>
  <c r="GD36" i="31"/>
  <c r="GC36" i="31"/>
  <c r="GB36" i="31"/>
  <c r="GA36" i="31"/>
  <c r="FZ36" i="31"/>
  <c r="FY36" i="31"/>
  <c r="FX36" i="31"/>
  <c r="FW36" i="31"/>
  <c r="FV36" i="31"/>
  <c r="FU36" i="31"/>
  <c r="FT36" i="31"/>
  <c r="FS36" i="31"/>
  <c r="FR36" i="31"/>
  <c r="FQ36" i="31"/>
  <c r="FP36" i="31"/>
  <c r="FO36" i="31"/>
  <c r="FN36" i="31"/>
  <c r="FM36" i="31"/>
  <c r="FL36" i="31"/>
  <c r="FK36" i="31"/>
  <c r="FJ36" i="31"/>
  <c r="FI36" i="31"/>
  <c r="FH36" i="31"/>
  <c r="FG36" i="31"/>
  <c r="FF36" i="31"/>
  <c r="FE36" i="31"/>
  <c r="FD36" i="31"/>
  <c r="FC36" i="31"/>
  <c r="FB36" i="31"/>
  <c r="FA36" i="31"/>
  <c r="EZ36" i="31"/>
  <c r="EY36" i="31"/>
  <c r="EX36" i="31"/>
  <c r="EW36" i="31"/>
  <c r="EV36" i="31"/>
  <c r="EU36" i="31"/>
  <c r="ET36" i="31"/>
  <c r="ES36" i="31"/>
  <c r="ER36" i="31"/>
  <c r="EQ36" i="31"/>
  <c r="EP36" i="31"/>
  <c r="EO36" i="31"/>
  <c r="EN36" i="31"/>
  <c r="EM36" i="31"/>
  <c r="EL36" i="31"/>
  <c r="EK36" i="31"/>
  <c r="EJ36" i="31"/>
  <c r="EI36" i="31"/>
  <c r="EH36" i="31"/>
  <c r="EG36" i="31"/>
  <c r="EF36" i="31"/>
  <c r="EE36" i="31"/>
  <c r="ED36" i="31"/>
  <c r="EC36" i="31"/>
  <c r="EB36" i="31"/>
  <c r="EA36" i="31"/>
  <c r="DZ36" i="31"/>
  <c r="DY36" i="31"/>
  <c r="DX36" i="31"/>
  <c r="DW36" i="31"/>
  <c r="DV36" i="31"/>
  <c r="DU36" i="31"/>
  <c r="DT36" i="31"/>
  <c r="DS36" i="31"/>
  <c r="DR36" i="31"/>
  <c r="DQ36" i="31"/>
  <c r="DP36" i="31"/>
  <c r="DO36" i="31"/>
  <c r="DN36" i="31"/>
  <c r="DM36" i="31"/>
  <c r="DL36" i="31"/>
  <c r="DK36" i="31"/>
  <c r="DJ36" i="31"/>
  <c r="DI36" i="31"/>
  <c r="DH36" i="31"/>
  <c r="DG36" i="31"/>
  <c r="DF36" i="31"/>
  <c r="DE36" i="31"/>
  <c r="DD36" i="31"/>
  <c r="DC36" i="31"/>
  <c r="DB36" i="31"/>
  <c r="DA36" i="31"/>
  <c r="CZ36" i="31"/>
  <c r="CY36" i="31"/>
  <c r="CX36" i="31"/>
  <c r="CW36" i="31"/>
  <c r="CV36" i="31"/>
  <c r="CU36" i="31"/>
  <c r="GG116" i="30"/>
  <c r="GF116" i="30"/>
  <c r="GE116" i="30"/>
  <c r="GD116" i="30"/>
  <c r="GC116" i="30"/>
  <c r="GB116" i="30"/>
  <c r="GA116" i="30"/>
  <c r="FZ116" i="30"/>
  <c r="FY116" i="30"/>
  <c r="FX116" i="30"/>
  <c r="FW116" i="30"/>
  <c r="FV116" i="30"/>
  <c r="FU116" i="30"/>
  <c r="FT116" i="30"/>
  <c r="FS116" i="30"/>
  <c r="FR116" i="30"/>
  <c r="FQ116" i="30"/>
  <c r="FP116" i="30"/>
  <c r="FO116" i="30"/>
  <c r="FN116" i="30"/>
  <c r="FM116" i="30"/>
  <c r="FL116" i="30"/>
  <c r="FK116" i="30"/>
  <c r="FJ116" i="30"/>
  <c r="FI116" i="30"/>
  <c r="FH116" i="30"/>
  <c r="FG116" i="30"/>
  <c r="FF116" i="30"/>
  <c r="FE116" i="30"/>
  <c r="FD116" i="30"/>
  <c r="FC116" i="30"/>
  <c r="FB116" i="30"/>
  <c r="FA116" i="30"/>
  <c r="EZ116" i="30"/>
  <c r="EY116" i="30"/>
  <c r="EX116" i="30"/>
  <c r="EW116" i="30"/>
  <c r="EV116" i="30"/>
  <c r="EU116" i="30"/>
  <c r="ET116" i="30"/>
  <c r="ES116" i="30"/>
  <c r="ER116" i="30"/>
  <c r="EQ116" i="30"/>
  <c r="EP116" i="30"/>
  <c r="EO116" i="30"/>
  <c r="EN116" i="30"/>
  <c r="EM116" i="30"/>
  <c r="EL116" i="30"/>
  <c r="EK116" i="30"/>
  <c r="EJ116" i="30"/>
  <c r="EI116" i="30"/>
  <c r="EH116" i="30"/>
  <c r="EG116" i="30"/>
  <c r="EF116" i="30"/>
  <c r="EE116" i="30"/>
  <c r="ED116" i="30"/>
  <c r="EC116" i="30"/>
  <c r="EB116" i="30"/>
  <c r="EA116" i="30"/>
  <c r="DZ116" i="30"/>
  <c r="DY116" i="30"/>
  <c r="DX116" i="30"/>
  <c r="DW116" i="30"/>
  <c r="DV116" i="30"/>
  <c r="DU116" i="30"/>
  <c r="DT116" i="30"/>
  <c r="DS116" i="30"/>
  <c r="DR116" i="30"/>
  <c r="DQ116" i="30"/>
  <c r="DP116" i="30"/>
  <c r="DO116" i="30"/>
  <c r="DN116" i="30"/>
  <c r="DM116" i="30"/>
  <c r="DL116" i="30"/>
  <c r="DK116" i="30"/>
  <c r="DJ116" i="30"/>
  <c r="DI116" i="30"/>
  <c r="DH116" i="30"/>
  <c r="DG116" i="30"/>
  <c r="DF116" i="30"/>
  <c r="DE116" i="30"/>
  <c r="DD116" i="30"/>
  <c r="DC116" i="30"/>
  <c r="DB116" i="30"/>
  <c r="DA116" i="30"/>
  <c r="CZ116" i="30"/>
  <c r="CY116" i="30"/>
  <c r="CX116" i="30"/>
  <c r="CW116" i="30"/>
  <c r="CV116" i="30"/>
  <c r="CU116" i="30"/>
  <c r="GG115" i="30"/>
  <c r="GF115" i="30"/>
  <c r="GE115" i="30"/>
  <c r="GD115" i="30"/>
  <c r="GC115" i="30"/>
  <c r="GB115" i="30"/>
  <c r="GA115" i="30"/>
  <c r="FZ115" i="30"/>
  <c r="FY115" i="30"/>
  <c r="FX115" i="30"/>
  <c r="FW115" i="30"/>
  <c r="FV115" i="30"/>
  <c r="FU115" i="30"/>
  <c r="FT115" i="30"/>
  <c r="FS115" i="30"/>
  <c r="FR115" i="30"/>
  <c r="FQ115" i="30"/>
  <c r="FP115" i="30"/>
  <c r="FO115" i="30"/>
  <c r="FN115" i="30"/>
  <c r="FM115" i="30"/>
  <c r="FL115" i="30"/>
  <c r="FK115" i="30"/>
  <c r="FJ115" i="30"/>
  <c r="FI115" i="30"/>
  <c r="FH115" i="30"/>
  <c r="FG115" i="30"/>
  <c r="FF115" i="30"/>
  <c r="FE115" i="30"/>
  <c r="FD115" i="30"/>
  <c r="FC115" i="30"/>
  <c r="FB115" i="30"/>
  <c r="FA115" i="30"/>
  <c r="EZ115" i="30"/>
  <c r="EY115" i="30"/>
  <c r="EX115" i="30"/>
  <c r="EW115" i="30"/>
  <c r="EV115" i="30"/>
  <c r="EU115" i="30"/>
  <c r="ET115" i="30"/>
  <c r="ES115" i="30"/>
  <c r="ER115" i="30"/>
  <c r="EQ115" i="30"/>
  <c r="EP115" i="30"/>
  <c r="EO115" i="30"/>
  <c r="EN115" i="30"/>
  <c r="EM115" i="30"/>
  <c r="EL115" i="30"/>
  <c r="EK115" i="30"/>
  <c r="EJ115" i="30"/>
  <c r="EI115" i="30"/>
  <c r="EH115" i="30"/>
  <c r="EG115" i="30"/>
  <c r="EF115" i="30"/>
  <c r="EE115" i="30"/>
  <c r="ED115" i="30"/>
  <c r="EC115" i="30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DD115" i="30"/>
  <c r="DC115" i="30"/>
  <c r="DB115" i="30"/>
  <c r="DA115" i="30"/>
  <c r="CZ115" i="30"/>
  <c r="CY115" i="30"/>
  <c r="CX115" i="30"/>
  <c r="CW115" i="30"/>
  <c r="CV115" i="30"/>
  <c r="CU115" i="30"/>
  <c r="GG114" i="30"/>
  <c r="GF114" i="30"/>
  <c r="GE114" i="30"/>
  <c r="GD114" i="30"/>
  <c r="GC114" i="30"/>
  <c r="GB114" i="30"/>
  <c r="GA114" i="30"/>
  <c r="FZ114" i="30"/>
  <c r="FY114" i="30"/>
  <c r="FX114" i="30"/>
  <c r="FW114" i="30"/>
  <c r="FV114" i="30"/>
  <c r="FU114" i="30"/>
  <c r="FT114" i="30"/>
  <c r="FS114" i="30"/>
  <c r="FR114" i="30"/>
  <c r="FQ114" i="30"/>
  <c r="FP114" i="30"/>
  <c r="FO114" i="30"/>
  <c r="FN114" i="30"/>
  <c r="FM114" i="30"/>
  <c r="FL114" i="30"/>
  <c r="FK114" i="30"/>
  <c r="FJ114" i="30"/>
  <c r="FI114" i="30"/>
  <c r="FH114" i="30"/>
  <c r="FG114" i="30"/>
  <c r="FF114" i="30"/>
  <c r="FE114" i="30"/>
  <c r="FD114" i="30"/>
  <c r="FC114" i="30"/>
  <c r="FB114" i="30"/>
  <c r="FA114" i="30"/>
  <c r="EZ114" i="30"/>
  <c r="EY114" i="30"/>
  <c r="EX114" i="30"/>
  <c r="EW114" i="30"/>
  <c r="EV114" i="30"/>
  <c r="EU114" i="30"/>
  <c r="ET114" i="30"/>
  <c r="ES114" i="30"/>
  <c r="ER114" i="30"/>
  <c r="EQ114" i="30"/>
  <c r="EP114" i="30"/>
  <c r="EO114" i="30"/>
  <c r="EN114" i="30"/>
  <c r="EM114" i="30"/>
  <c r="EL114" i="30"/>
  <c r="EK114" i="30"/>
  <c r="EJ114" i="30"/>
  <c r="EI114" i="30"/>
  <c r="EH114" i="30"/>
  <c r="EG114" i="30"/>
  <c r="EF114" i="30"/>
  <c r="EE114" i="30"/>
  <c r="ED114" i="30"/>
  <c r="EC114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DD114" i="30"/>
  <c r="DC114" i="30"/>
  <c r="DB114" i="30"/>
  <c r="DA114" i="30"/>
  <c r="CZ114" i="30"/>
  <c r="CY114" i="30"/>
  <c r="CX114" i="30"/>
  <c r="CW114" i="30"/>
  <c r="CV114" i="30"/>
  <c r="CU114" i="30"/>
  <c r="GG113" i="30"/>
  <c r="GF113" i="30"/>
  <c r="GE113" i="30"/>
  <c r="GD113" i="30"/>
  <c r="GC113" i="30"/>
  <c r="GB113" i="30"/>
  <c r="GA113" i="30"/>
  <c r="FZ113" i="30"/>
  <c r="FY113" i="30"/>
  <c r="FX113" i="30"/>
  <c r="FW113" i="30"/>
  <c r="FV113" i="30"/>
  <c r="FU113" i="30"/>
  <c r="FT113" i="30"/>
  <c r="FS113" i="30"/>
  <c r="FR113" i="30"/>
  <c r="FQ113" i="30"/>
  <c r="FP113" i="30"/>
  <c r="FO113" i="30"/>
  <c r="FN113" i="30"/>
  <c r="FM113" i="30"/>
  <c r="FL113" i="30"/>
  <c r="FK113" i="30"/>
  <c r="FJ113" i="30"/>
  <c r="FI113" i="30"/>
  <c r="FH113" i="30"/>
  <c r="FG113" i="30"/>
  <c r="FF113" i="30"/>
  <c r="FE113" i="30"/>
  <c r="FD113" i="30"/>
  <c r="FC113" i="30"/>
  <c r="FB113" i="30"/>
  <c r="FA113" i="30"/>
  <c r="EZ113" i="30"/>
  <c r="EY113" i="30"/>
  <c r="EX113" i="30"/>
  <c r="EW113" i="30"/>
  <c r="EV113" i="30"/>
  <c r="EU113" i="30"/>
  <c r="ET113" i="30"/>
  <c r="ES113" i="30"/>
  <c r="ER113" i="30"/>
  <c r="EQ113" i="30"/>
  <c r="EP113" i="30"/>
  <c r="EO113" i="30"/>
  <c r="EN113" i="30"/>
  <c r="EM113" i="30"/>
  <c r="EL113" i="30"/>
  <c r="EK113" i="30"/>
  <c r="EJ113" i="30"/>
  <c r="EI113" i="30"/>
  <c r="EH113" i="30"/>
  <c r="EG113" i="30"/>
  <c r="EF113" i="30"/>
  <c r="EE113" i="30"/>
  <c r="ED113" i="30"/>
  <c r="EC113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DD113" i="30"/>
  <c r="DC113" i="30"/>
  <c r="DB113" i="30"/>
  <c r="DA113" i="30"/>
  <c r="CZ113" i="30"/>
  <c r="CY113" i="30"/>
  <c r="CX113" i="30"/>
  <c r="CW113" i="30"/>
  <c r="CV113" i="30"/>
  <c r="CU113" i="30"/>
  <c r="GG112" i="30"/>
  <c r="GF112" i="30"/>
  <c r="GE112" i="30"/>
  <c r="GD112" i="30"/>
  <c r="GC112" i="30"/>
  <c r="GB112" i="30"/>
  <c r="GA112" i="30"/>
  <c r="FZ112" i="30"/>
  <c r="FY112" i="30"/>
  <c r="FX112" i="30"/>
  <c r="FW112" i="30"/>
  <c r="FV112" i="30"/>
  <c r="FU112" i="30"/>
  <c r="FT112" i="30"/>
  <c r="FS112" i="30"/>
  <c r="FR112" i="30"/>
  <c r="FQ112" i="30"/>
  <c r="FP112" i="30"/>
  <c r="FO112" i="30"/>
  <c r="FN112" i="30"/>
  <c r="FM112" i="30"/>
  <c r="FL112" i="30"/>
  <c r="FK112" i="30"/>
  <c r="FJ112" i="30"/>
  <c r="FI112" i="30"/>
  <c r="FH112" i="30"/>
  <c r="FG112" i="30"/>
  <c r="FF112" i="30"/>
  <c r="FE112" i="30"/>
  <c r="FD112" i="30"/>
  <c r="FC112" i="30"/>
  <c r="FB112" i="30"/>
  <c r="FA112" i="30"/>
  <c r="EZ112" i="30"/>
  <c r="EY112" i="30"/>
  <c r="EX112" i="30"/>
  <c r="EW112" i="30"/>
  <c r="EV112" i="30"/>
  <c r="EU112" i="30"/>
  <c r="ET112" i="30"/>
  <c r="ES112" i="30"/>
  <c r="ER112" i="30"/>
  <c r="EQ112" i="30"/>
  <c r="EP112" i="30"/>
  <c r="EO112" i="30"/>
  <c r="EN112" i="30"/>
  <c r="EM112" i="30"/>
  <c r="EL112" i="30"/>
  <c r="EK112" i="30"/>
  <c r="EJ112" i="30"/>
  <c r="EI112" i="30"/>
  <c r="EH112" i="30"/>
  <c r="EG112" i="30"/>
  <c r="EF112" i="30"/>
  <c r="EE112" i="30"/>
  <c r="ED112" i="30"/>
  <c r="EC112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DD112" i="30"/>
  <c r="DC112" i="30"/>
  <c r="DB112" i="30"/>
  <c r="DA112" i="30"/>
  <c r="CZ112" i="30"/>
  <c r="CY112" i="30"/>
  <c r="CX112" i="30"/>
  <c r="CW112" i="30"/>
  <c r="CV112" i="30"/>
  <c r="CU112" i="30"/>
  <c r="GG111" i="30"/>
  <c r="GF111" i="30"/>
  <c r="GE111" i="30"/>
  <c r="GD111" i="30"/>
  <c r="GC111" i="30"/>
  <c r="GB111" i="30"/>
  <c r="GA111" i="30"/>
  <c r="FZ111" i="30"/>
  <c r="FY111" i="30"/>
  <c r="FX111" i="30"/>
  <c r="FW111" i="30"/>
  <c r="FV111" i="30"/>
  <c r="FU111" i="30"/>
  <c r="FT111" i="30"/>
  <c r="FS111" i="30"/>
  <c r="FR111" i="30"/>
  <c r="FQ111" i="30"/>
  <c r="FP111" i="30"/>
  <c r="FO111" i="30"/>
  <c r="FN111" i="30"/>
  <c r="FM111" i="30"/>
  <c r="FL111" i="30"/>
  <c r="FK111" i="30"/>
  <c r="FJ111" i="30"/>
  <c r="FI111" i="30"/>
  <c r="FH111" i="30"/>
  <c r="FG111" i="30"/>
  <c r="FF111" i="30"/>
  <c r="FE111" i="30"/>
  <c r="FD111" i="30"/>
  <c r="FC111" i="30"/>
  <c r="FB111" i="30"/>
  <c r="FA111" i="30"/>
  <c r="EZ111" i="30"/>
  <c r="EY111" i="30"/>
  <c r="EX111" i="30"/>
  <c r="EW111" i="30"/>
  <c r="EV111" i="30"/>
  <c r="EU111" i="30"/>
  <c r="ET111" i="30"/>
  <c r="ES111" i="30"/>
  <c r="ER111" i="30"/>
  <c r="EQ111" i="30"/>
  <c r="EP111" i="30"/>
  <c r="EO111" i="30"/>
  <c r="EN111" i="30"/>
  <c r="EM111" i="30"/>
  <c r="EL111" i="30"/>
  <c r="EK111" i="30"/>
  <c r="EJ111" i="30"/>
  <c r="EI111" i="30"/>
  <c r="EH111" i="30"/>
  <c r="EG111" i="30"/>
  <c r="EF111" i="30"/>
  <c r="EE111" i="30"/>
  <c r="ED111" i="30"/>
  <c r="EC111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DD111" i="30"/>
  <c r="DC111" i="30"/>
  <c r="DB111" i="30"/>
  <c r="DA111" i="30"/>
  <c r="CZ111" i="30"/>
  <c r="CY111" i="30"/>
  <c r="CX111" i="30"/>
  <c r="CW111" i="30"/>
  <c r="CV111" i="30"/>
  <c r="CU111" i="30"/>
  <c r="GG110" i="30"/>
  <c r="GF110" i="30"/>
  <c r="GE110" i="30"/>
  <c r="GD110" i="30"/>
  <c r="GC110" i="30"/>
  <c r="GB110" i="30"/>
  <c r="GA110" i="30"/>
  <c r="FZ110" i="30"/>
  <c r="FY110" i="30"/>
  <c r="FX110" i="30"/>
  <c r="FW110" i="30"/>
  <c r="FV110" i="30"/>
  <c r="FU110" i="30"/>
  <c r="FT110" i="30"/>
  <c r="FS110" i="30"/>
  <c r="FR110" i="30"/>
  <c r="FQ110" i="30"/>
  <c r="FP110" i="30"/>
  <c r="FO110" i="30"/>
  <c r="FN110" i="30"/>
  <c r="FM110" i="30"/>
  <c r="FL110" i="30"/>
  <c r="FK110" i="30"/>
  <c r="FJ110" i="30"/>
  <c r="FI110" i="30"/>
  <c r="FH110" i="30"/>
  <c r="FG110" i="30"/>
  <c r="FF110" i="30"/>
  <c r="FE110" i="30"/>
  <c r="FD110" i="30"/>
  <c r="FC110" i="30"/>
  <c r="FB110" i="30"/>
  <c r="FA110" i="30"/>
  <c r="EZ110" i="30"/>
  <c r="EY110" i="30"/>
  <c r="EX110" i="30"/>
  <c r="EW110" i="30"/>
  <c r="EV110" i="30"/>
  <c r="EU110" i="30"/>
  <c r="ET110" i="30"/>
  <c r="ES110" i="30"/>
  <c r="ER110" i="30"/>
  <c r="EQ110" i="30"/>
  <c r="EP110" i="30"/>
  <c r="EO110" i="30"/>
  <c r="EN110" i="30"/>
  <c r="EM110" i="30"/>
  <c r="EL110" i="30"/>
  <c r="EK110" i="30"/>
  <c r="EJ110" i="30"/>
  <c r="EI110" i="30"/>
  <c r="EH110" i="30"/>
  <c r="EG110" i="30"/>
  <c r="EF110" i="30"/>
  <c r="EE110" i="30"/>
  <c r="ED110" i="30"/>
  <c r="EC110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DD110" i="30"/>
  <c r="DC110" i="30"/>
  <c r="DB110" i="30"/>
  <c r="DA110" i="30"/>
  <c r="CZ110" i="30"/>
  <c r="CY110" i="30"/>
  <c r="CX110" i="30"/>
  <c r="CW110" i="30"/>
  <c r="CV110" i="30"/>
  <c r="CU110" i="30"/>
  <c r="GG109" i="30"/>
  <c r="GF109" i="30"/>
  <c r="GE109" i="30"/>
  <c r="GD109" i="30"/>
  <c r="GC109" i="30"/>
  <c r="GB109" i="30"/>
  <c r="GA109" i="30"/>
  <c r="FZ109" i="30"/>
  <c r="FY109" i="30"/>
  <c r="FX109" i="30"/>
  <c r="FW109" i="30"/>
  <c r="FV109" i="30"/>
  <c r="FU109" i="30"/>
  <c r="FT109" i="30"/>
  <c r="FS109" i="30"/>
  <c r="FR109" i="30"/>
  <c r="FQ109" i="30"/>
  <c r="FP109" i="30"/>
  <c r="FO109" i="30"/>
  <c r="FN109" i="30"/>
  <c r="FM109" i="30"/>
  <c r="FL109" i="30"/>
  <c r="FK109" i="30"/>
  <c r="FJ109" i="30"/>
  <c r="FI109" i="30"/>
  <c r="FH109" i="30"/>
  <c r="FG109" i="30"/>
  <c r="FF109" i="30"/>
  <c r="FE109" i="30"/>
  <c r="FD109" i="30"/>
  <c r="FC109" i="30"/>
  <c r="FB109" i="30"/>
  <c r="FA109" i="30"/>
  <c r="EZ109" i="30"/>
  <c r="EY109" i="30"/>
  <c r="EX109" i="30"/>
  <c r="EW109" i="30"/>
  <c r="EV109" i="30"/>
  <c r="EU109" i="30"/>
  <c r="ET109" i="30"/>
  <c r="ES109" i="30"/>
  <c r="ER109" i="30"/>
  <c r="EQ109" i="30"/>
  <c r="EP109" i="30"/>
  <c r="EO109" i="30"/>
  <c r="EN109" i="30"/>
  <c r="EM109" i="30"/>
  <c r="EL109" i="30"/>
  <c r="EK109" i="30"/>
  <c r="EJ109" i="30"/>
  <c r="EI109" i="30"/>
  <c r="EH109" i="30"/>
  <c r="EG109" i="30"/>
  <c r="EF109" i="30"/>
  <c r="EE109" i="30"/>
  <c r="ED109" i="30"/>
  <c r="EC109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DD109" i="30"/>
  <c r="DC109" i="30"/>
  <c r="DB109" i="30"/>
  <c r="DA109" i="30"/>
  <c r="CZ109" i="30"/>
  <c r="CY109" i="30"/>
  <c r="CX109" i="30"/>
  <c r="CW109" i="30"/>
  <c r="CV109" i="30"/>
  <c r="CU109" i="30"/>
  <c r="GG108" i="30"/>
  <c r="GF108" i="30"/>
  <c r="GE108" i="30"/>
  <c r="GD108" i="30"/>
  <c r="GC108" i="30"/>
  <c r="GB108" i="30"/>
  <c r="GA108" i="30"/>
  <c r="FZ108" i="30"/>
  <c r="FY108" i="30"/>
  <c r="FX108" i="30"/>
  <c r="FW108" i="30"/>
  <c r="FV108" i="30"/>
  <c r="FU108" i="30"/>
  <c r="FT108" i="30"/>
  <c r="FS108" i="30"/>
  <c r="FR108" i="30"/>
  <c r="FQ108" i="30"/>
  <c r="FP108" i="30"/>
  <c r="FO108" i="30"/>
  <c r="FN108" i="30"/>
  <c r="FM108" i="30"/>
  <c r="FL108" i="30"/>
  <c r="FK108" i="30"/>
  <c r="FJ108" i="30"/>
  <c r="FI108" i="30"/>
  <c r="FH108" i="30"/>
  <c r="FG108" i="30"/>
  <c r="FF108" i="30"/>
  <c r="FE108" i="30"/>
  <c r="FD108" i="30"/>
  <c r="FC108" i="30"/>
  <c r="FB108" i="30"/>
  <c r="FA108" i="30"/>
  <c r="EZ108" i="30"/>
  <c r="EY108" i="30"/>
  <c r="EX108" i="30"/>
  <c r="EW108" i="30"/>
  <c r="EV108" i="30"/>
  <c r="EU108" i="30"/>
  <c r="ET108" i="30"/>
  <c r="ES108" i="30"/>
  <c r="ER108" i="30"/>
  <c r="EQ108" i="30"/>
  <c r="EP108" i="30"/>
  <c r="EO108" i="30"/>
  <c r="EN108" i="30"/>
  <c r="EM108" i="30"/>
  <c r="EL108" i="30"/>
  <c r="EK108" i="30"/>
  <c r="EJ108" i="30"/>
  <c r="EI108" i="30"/>
  <c r="EH108" i="30"/>
  <c r="EG108" i="30"/>
  <c r="EF108" i="30"/>
  <c r="EE108" i="30"/>
  <c r="ED108" i="30"/>
  <c r="EC108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DD108" i="30"/>
  <c r="DC108" i="30"/>
  <c r="DB108" i="30"/>
  <c r="DA108" i="30"/>
  <c r="CZ108" i="30"/>
  <c r="CY108" i="30"/>
  <c r="CX108" i="30"/>
  <c r="CW108" i="30"/>
  <c r="CV108" i="30"/>
  <c r="CU108" i="30"/>
  <c r="GG107" i="30"/>
  <c r="GF107" i="30"/>
  <c r="GE107" i="30"/>
  <c r="GD107" i="30"/>
  <c r="GC107" i="30"/>
  <c r="GB107" i="30"/>
  <c r="GA107" i="30"/>
  <c r="FZ107" i="30"/>
  <c r="FY107" i="30"/>
  <c r="FX107" i="30"/>
  <c r="FW107" i="30"/>
  <c r="FV107" i="30"/>
  <c r="FU107" i="30"/>
  <c r="FT107" i="30"/>
  <c r="FS107" i="30"/>
  <c r="FR107" i="30"/>
  <c r="FQ107" i="30"/>
  <c r="FP107" i="30"/>
  <c r="FO107" i="30"/>
  <c r="FN107" i="30"/>
  <c r="FM107" i="30"/>
  <c r="FL107" i="30"/>
  <c r="FK107" i="30"/>
  <c r="FJ107" i="30"/>
  <c r="FI107" i="30"/>
  <c r="FH107" i="30"/>
  <c r="FG107" i="30"/>
  <c r="FF107" i="30"/>
  <c r="FE107" i="30"/>
  <c r="FD107" i="30"/>
  <c r="FC107" i="30"/>
  <c r="FB107" i="30"/>
  <c r="FA107" i="30"/>
  <c r="EZ107" i="30"/>
  <c r="EY107" i="30"/>
  <c r="EX107" i="30"/>
  <c r="EW107" i="30"/>
  <c r="EV107" i="30"/>
  <c r="EU107" i="30"/>
  <c r="ET107" i="30"/>
  <c r="ES107" i="30"/>
  <c r="ER107" i="30"/>
  <c r="EQ107" i="30"/>
  <c r="EP107" i="30"/>
  <c r="EO107" i="30"/>
  <c r="EN107" i="30"/>
  <c r="EM107" i="30"/>
  <c r="EL107" i="30"/>
  <c r="EK107" i="30"/>
  <c r="EJ107" i="30"/>
  <c r="EI107" i="30"/>
  <c r="EH107" i="30"/>
  <c r="EG107" i="30"/>
  <c r="EF107" i="30"/>
  <c r="EE107" i="30"/>
  <c r="ED107" i="30"/>
  <c r="EC107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DD107" i="30"/>
  <c r="DC107" i="30"/>
  <c r="DB107" i="30"/>
  <c r="DA107" i="30"/>
  <c r="CZ107" i="30"/>
  <c r="CY107" i="30"/>
  <c r="CX107" i="30"/>
  <c r="CW107" i="30"/>
  <c r="CV107" i="30"/>
  <c r="CU107" i="30"/>
  <c r="GG106" i="30"/>
  <c r="GF106" i="30"/>
  <c r="GE106" i="30"/>
  <c r="GD106" i="30"/>
  <c r="GC106" i="30"/>
  <c r="GB106" i="30"/>
  <c r="GA106" i="30"/>
  <c r="FZ106" i="30"/>
  <c r="FY106" i="30"/>
  <c r="FX106" i="30"/>
  <c r="FW106" i="30"/>
  <c r="FV106" i="30"/>
  <c r="FU106" i="30"/>
  <c r="FT106" i="30"/>
  <c r="FS106" i="30"/>
  <c r="FR106" i="30"/>
  <c r="FQ106" i="30"/>
  <c r="FP106" i="30"/>
  <c r="FO106" i="30"/>
  <c r="FN106" i="30"/>
  <c r="FM106" i="30"/>
  <c r="FL106" i="30"/>
  <c r="FK106" i="30"/>
  <c r="FJ106" i="30"/>
  <c r="FI106" i="30"/>
  <c r="FH106" i="30"/>
  <c r="FG106" i="30"/>
  <c r="FF106" i="30"/>
  <c r="FE106" i="30"/>
  <c r="FD106" i="30"/>
  <c r="FC106" i="30"/>
  <c r="FB106" i="30"/>
  <c r="FA106" i="30"/>
  <c r="EZ106" i="30"/>
  <c r="EY106" i="30"/>
  <c r="EX106" i="30"/>
  <c r="EW106" i="30"/>
  <c r="EV106" i="30"/>
  <c r="EU106" i="30"/>
  <c r="ET106" i="30"/>
  <c r="ES106" i="30"/>
  <c r="ER106" i="30"/>
  <c r="EQ106" i="30"/>
  <c r="EP106" i="30"/>
  <c r="EO106" i="30"/>
  <c r="EN106" i="30"/>
  <c r="EM106" i="30"/>
  <c r="EL106" i="30"/>
  <c r="EK106" i="30"/>
  <c r="EJ106" i="30"/>
  <c r="EI106" i="30"/>
  <c r="EH106" i="30"/>
  <c r="EG106" i="30"/>
  <c r="EF106" i="30"/>
  <c r="EE106" i="30"/>
  <c r="ED106" i="30"/>
  <c r="EC106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6" i="30"/>
  <c r="DC106" i="30"/>
  <c r="DB106" i="30"/>
  <c r="DA106" i="30"/>
  <c r="CZ106" i="30"/>
  <c r="CY106" i="30"/>
  <c r="CX106" i="30"/>
  <c r="CW106" i="30"/>
  <c r="CV106" i="30"/>
  <c r="CU106" i="30"/>
  <c r="GG105" i="30"/>
  <c r="GF105" i="30"/>
  <c r="GE105" i="30"/>
  <c r="GD105" i="30"/>
  <c r="GC105" i="30"/>
  <c r="GB105" i="30"/>
  <c r="GA105" i="30"/>
  <c r="FZ105" i="30"/>
  <c r="FY105" i="30"/>
  <c r="FX105" i="30"/>
  <c r="FW105" i="30"/>
  <c r="FV105" i="30"/>
  <c r="FU105" i="30"/>
  <c r="FT105" i="30"/>
  <c r="FS105" i="30"/>
  <c r="FR105" i="30"/>
  <c r="FQ105" i="30"/>
  <c r="FP105" i="30"/>
  <c r="FO105" i="30"/>
  <c r="FN105" i="30"/>
  <c r="FM105" i="30"/>
  <c r="FL105" i="30"/>
  <c r="FK105" i="30"/>
  <c r="FJ105" i="30"/>
  <c r="FI105" i="30"/>
  <c r="FH105" i="30"/>
  <c r="FG105" i="30"/>
  <c r="FF105" i="30"/>
  <c r="FE105" i="30"/>
  <c r="FD105" i="30"/>
  <c r="FC105" i="30"/>
  <c r="FB105" i="30"/>
  <c r="FA105" i="30"/>
  <c r="EZ105" i="30"/>
  <c r="EY105" i="30"/>
  <c r="EX105" i="30"/>
  <c r="EW105" i="30"/>
  <c r="EV105" i="30"/>
  <c r="EU105" i="30"/>
  <c r="ET105" i="30"/>
  <c r="ES105" i="30"/>
  <c r="ER105" i="30"/>
  <c r="EQ105" i="30"/>
  <c r="EP105" i="30"/>
  <c r="EO105" i="30"/>
  <c r="EN105" i="30"/>
  <c r="EM105" i="30"/>
  <c r="EL105" i="30"/>
  <c r="EK105" i="30"/>
  <c r="EJ105" i="30"/>
  <c r="EI105" i="30"/>
  <c r="EH105" i="30"/>
  <c r="EG105" i="30"/>
  <c r="EF105" i="30"/>
  <c r="EE105" i="30"/>
  <c r="ED105" i="30"/>
  <c r="EC105" i="30"/>
  <c r="EB105" i="30"/>
  <c r="EA105" i="30"/>
  <c r="DZ105" i="30"/>
  <c r="DY105" i="30"/>
  <c r="DX105" i="30"/>
  <c r="DW105" i="30"/>
  <c r="DV105" i="30"/>
  <c r="DU105" i="30"/>
  <c r="DT105" i="30"/>
  <c r="DS105" i="30"/>
  <c r="DR105" i="30"/>
  <c r="DQ105" i="30"/>
  <c r="DP105" i="30"/>
  <c r="DO105" i="30"/>
  <c r="DN105" i="30"/>
  <c r="DM105" i="30"/>
  <c r="DL105" i="30"/>
  <c r="DK105" i="30"/>
  <c r="DJ105" i="30"/>
  <c r="DI105" i="30"/>
  <c r="DH105" i="30"/>
  <c r="DG105" i="30"/>
  <c r="DF105" i="30"/>
  <c r="DE105" i="30"/>
  <c r="DD105" i="30"/>
  <c r="DC105" i="30"/>
  <c r="DB105" i="30"/>
  <c r="DA105" i="30"/>
  <c r="CZ105" i="30"/>
  <c r="CY105" i="30"/>
  <c r="CX105" i="30"/>
  <c r="CW105" i="30"/>
  <c r="CV105" i="30"/>
  <c r="CU105" i="30"/>
  <c r="GG104" i="30"/>
  <c r="GF104" i="30"/>
  <c r="GE104" i="30"/>
  <c r="GD104" i="30"/>
  <c r="GC104" i="30"/>
  <c r="GB104" i="30"/>
  <c r="GA104" i="30"/>
  <c r="FZ104" i="30"/>
  <c r="FY104" i="30"/>
  <c r="FX104" i="30"/>
  <c r="FW104" i="30"/>
  <c r="FV104" i="30"/>
  <c r="FU104" i="30"/>
  <c r="FT104" i="30"/>
  <c r="FS104" i="30"/>
  <c r="FR104" i="30"/>
  <c r="FQ104" i="30"/>
  <c r="FP104" i="30"/>
  <c r="FO104" i="30"/>
  <c r="FN104" i="30"/>
  <c r="FM104" i="30"/>
  <c r="FL104" i="30"/>
  <c r="FK104" i="30"/>
  <c r="FJ104" i="30"/>
  <c r="FI104" i="30"/>
  <c r="FH104" i="30"/>
  <c r="FG104" i="30"/>
  <c r="FF104" i="30"/>
  <c r="FE104" i="30"/>
  <c r="FD104" i="30"/>
  <c r="FC104" i="30"/>
  <c r="FB104" i="30"/>
  <c r="FA104" i="30"/>
  <c r="EZ104" i="30"/>
  <c r="EY104" i="30"/>
  <c r="EX104" i="30"/>
  <c r="EW104" i="30"/>
  <c r="EV104" i="30"/>
  <c r="EU104" i="30"/>
  <c r="ET104" i="30"/>
  <c r="ES104" i="30"/>
  <c r="ER104" i="30"/>
  <c r="EQ104" i="30"/>
  <c r="EP104" i="30"/>
  <c r="EO104" i="30"/>
  <c r="EN104" i="30"/>
  <c r="EM104" i="30"/>
  <c r="EL104" i="30"/>
  <c r="EK104" i="30"/>
  <c r="EJ104" i="30"/>
  <c r="EI104" i="30"/>
  <c r="EH104" i="30"/>
  <c r="EG104" i="30"/>
  <c r="EF104" i="30"/>
  <c r="EE104" i="30"/>
  <c r="ED104" i="30"/>
  <c r="EC104" i="30"/>
  <c r="EB104" i="30"/>
  <c r="EA104" i="30"/>
  <c r="DZ104" i="30"/>
  <c r="DY104" i="30"/>
  <c r="DX104" i="30"/>
  <c r="DW104" i="30"/>
  <c r="DV104" i="30"/>
  <c r="DU104" i="30"/>
  <c r="DT104" i="30"/>
  <c r="DS104" i="30"/>
  <c r="DR104" i="30"/>
  <c r="DQ104" i="30"/>
  <c r="DP104" i="30"/>
  <c r="DO104" i="30"/>
  <c r="DN104" i="30"/>
  <c r="DM104" i="30"/>
  <c r="DL104" i="30"/>
  <c r="DK104" i="30"/>
  <c r="DJ104" i="30"/>
  <c r="DI104" i="30"/>
  <c r="DH104" i="30"/>
  <c r="DG104" i="30"/>
  <c r="DF104" i="30"/>
  <c r="DE104" i="30"/>
  <c r="DD104" i="30"/>
  <c r="DC104" i="30"/>
  <c r="DB104" i="30"/>
  <c r="DA104" i="30"/>
  <c r="CZ104" i="30"/>
  <c r="CY104" i="30"/>
  <c r="CX104" i="30"/>
  <c r="CW104" i="30"/>
  <c r="CV104" i="30"/>
  <c r="CU104" i="30"/>
  <c r="GG103" i="30"/>
  <c r="GF103" i="30"/>
  <c r="GE103" i="30"/>
  <c r="GD103" i="30"/>
  <c r="GC103" i="30"/>
  <c r="GB103" i="30"/>
  <c r="GA103" i="30"/>
  <c r="FZ103" i="30"/>
  <c r="FY103" i="30"/>
  <c r="FX103" i="30"/>
  <c r="FW103" i="30"/>
  <c r="FV103" i="30"/>
  <c r="FU103" i="30"/>
  <c r="FT103" i="30"/>
  <c r="FS103" i="30"/>
  <c r="FR103" i="30"/>
  <c r="FQ103" i="30"/>
  <c r="FP103" i="30"/>
  <c r="FO103" i="30"/>
  <c r="FN103" i="30"/>
  <c r="FM103" i="30"/>
  <c r="FL103" i="30"/>
  <c r="FK103" i="30"/>
  <c r="FJ103" i="30"/>
  <c r="FI103" i="30"/>
  <c r="FH103" i="30"/>
  <c r="FG103" i="30"/>
  <c r="FF103" i="30"/>
  <c r="FE103" i="30"/>
  <c r="FD103" i="30"/>
  <c r="FC103" i="30"/>
  <c r="FB103" i="30"/>
  <c r="FA103" i="30"/>
  <c r="EZ103" i="30"/>
  <c r="EY103" i="30"/>
  <c r="EX103" i="30"/>
  <c r="EW103" i="30"/>
  <c r="EV103" i="30"/>
  <c r="EU103" i="30"/>
  <c r="ET103" i="30"/>
  <c r="ES103" i="30"/>
  <c r="ER103" i="30"/>
  <c r="EQ103" i="30"/>
  <c r="EP103" i="30"/>
  <c r="EO103" i="30"/>
  <c r="EN103" i="30"/>
  <c r="EM103" i="30"/>
  <c r="EL103" i="30"/>
  <c r="EK103" i="30"/>
  <c r="EJ103" i="30"/>
  <c r="EI103" i="30"/>
  <c r="EH103" i="30"/>
  <c r="EG103" i="30"/>
  <c r="EF103" i="30"/>
  <c r="EE103" i="30"/>
  <c r="ED103" i="30"/>
  <c r="EC103" i="30"/>
  <c r="EB103" i="30"/>
  <c r="EA103" i="30"/>
  <c r="DZ103" i="30"/>
  <c r="DY103" i="30"/>
  <c r="DX103" i="30"/>
  <c r="DW103" i="30"/>
  <c r="DV103" i="30"/>
  <c r="DU103" i="30"/>
  <c r="DT103" i="30"/>
  <c r="DS103" i="30"/>
  <c r="DR103" i="30"/>
  <c r="DQ103" i="30"/>
  <c r="DP103" i="30"/>
  <c r="DO103" i="30"/>
  <c r="DN103" i="30"/>
  <c r="DM103" i="30"/>
  <c r="DL103" i="30"/>
  <c r="DK103" i="30"/>
  <c r="DJ103" i="30"/>
  <c r="DI103" i="30"/>
  <c r="DH103" i="30"/>
  <c r="DG103" i="30"/>
  <c r="DF103" i="30"/>
  <c r="DE103" i="30"/>
  <c r="DD103" i="30"/>
  <c r="DC103" i="30"/>
  <c r="DB103" i="30"/>
  <c r="DA103" i="30"/>
  <c r="CZ103" i="30"/>
  <c r="CY103" i="30"/>
  <c r="CX103" i="30"/>
  <c r="CW103" i="30"/>
  <c r="CV103" i="30"/>
  <c r="CU103" i="30"/>
  <c r="GG102" i="30"/>
  <c r="GF102" i="30"/>
  <c r="GE102" i="30"/>
  <c r="GD102" i="30"/>
  <c r="GC102" i="30"/>
  <c r="GB102" i="30"/>
  <c r="GA102" i="30"/>
  <c r="FZ102" i="30"/>
  <c r="FY102" i="30"/>
  <c r="FX102" i="30"/>
  <c r="FW102" i="30"/>
  <c r="FV102" i="30"/>
  <c r="FU102" i="30"/>
  <c r="FT102" i="30"/>
  <c r="FS102" i="30"/>
  <c r="FR102" i="30"/>
  <c r="FQ102" i="30"/>
  <c r="FP102" i="30"/>
  <c r="FO102" i="30"/>
  <c r="FN102" i="30"/>
  <c r="FM102" i="30"/>
  <c r="FL102" i="30"/>
  <c r="FK102" i="30"/>
  <c r="FJ102" i="30"/>
  <c r="FI102" i="30"/>
  <c r="FH102" i="30"/>
  <c r="FG102" i="30"/>
  <c r="FF102" i="30"/>
  <c r="FE102" i="30"/>
  <c r="FD102" i="30"/>
  <c r="FC102" i="30"/>
  <c r="FB102" i="30"/>
  <c r="FA102" i="30"/>
  <c r="EZ102" i="30"/>
  <c r="EY102" i="30"/>
  <c r="EX102" i="30"/>
  <c r="EW102" i="30"/>
  <c r="EV102" i="30"/>
  <c r="EU102" i="30"/>
  <c r="ET102" i="30"/>
  <c r="ES102" i="30"/>
  <c r="ER102" i="30"/>
  <c r="EQ102" i="30"/>
  <c r="EP102" i="30"/>
  <c r="EO102" i="30"/>
  <c r="EN102" i="30"/>
  <c r="EM102" i="30"/>
  <c r="EL102" i="30"/>
  <c r="EK102" i="30"/>
  <c r="EJ102" i="30"/>
  <c r="EI102" i="30"/>
  <c r="EH102" i="30"/>
  <c r="EG102" i="30"/>
  <c r="EF102" i="30"/>
  <c r="EE102" i="30"/>
  <c r="ED102" i="30"/>
  <c r="EC102" i="30"/>
  <c r="EB102" i="30"/>
  <c r="EA102" i="30"/>
  <c r="DZ102" i="30"/>
  <c r="DY102" i="30"/>
  <c r="DX102" i="30"/>
  <c r="DW102" i="30"/>
  <c r="DV102" i="30"/>
  <c r="DU102" i="30"/>
  <c r="DT102" i="30"/>
  <c r="DS102" i="30"/>
  <c r="DR102" i="30"/>
  <c r="DQ102" i="30"/>
  <c r="DP102" i="30"/>
  <c r="DO102" i="30"/>
  <c r="DN102" i="30"/>
  <c r="DM102" i="30"/>
  <c r="DL102" i="30"/>
  <c r="DK102" i="30"/>
  <c r="DJ102" i="30"/>
  <c r="DI102" i="30"/>
  <c r="DH102" i="30"/>
  <c r="DG102" i="30"/>
  <c r="DF102" i="30"/>
  <c r="DE102" i="30"/>
  <c r="DD102" i="30"/>
  <c r="DC102" i="30"/>
  <c r="DB102" i="30"/>
  <c r="DA102" i="30"/>
  <c r="CZ102" i="30"/>
  <c r="CY102" i="30"/>
  <c r="CX102" i="30"/>
  <c r="CW102" i="30"/>
  <c r="CV102" i="30"/>
  <c r="CU102" i="30"/>
  <c r="GG101" i="30"/>
  <c r="GF101" i="30"/>
  <c r="GE101" i="30"/>
  <c r="GD101" i="30"/>
  <c r="GC101" i="30"/>
  <c r="GB101" i="30"/>
  <c r="GA101" i="30"/>
  <c r="FZ101" i="30"/>
  <c r="FY101" i="30"/>
  <c r="FX101" i="30"/>
  <c r="FW101" i="30"/>
  <c r="FV101" i="30"/>
  <c r="FU101" i="30"/>
  <c r="FT101" i="30"/>
  <c r="FS101" i="30"/>
  <c r="FR101" i="30"/>
  <c r="FQ101" i="30"/>
  <c r="FP101" i="30"/>
  <c r="FO101" i="30"/>
  <c r="FN101" i="30"/>
  <c r="FM101" i="30"/>
  <c r="FL101" i="30"/>
  <c r="FK101" i="30"/>
  <c r="FJ101" i="30"/>
  <c r="FI101" i="30"/>
  <c r="FH101" i="30"/>
  <c r="FG101" i="30"/>
  <c r="FF101" i="30"/>
  <c r="FE101" i="30"/>
  <c r="FD101" i="30"/>
  <c r="FC101" i="30"/>
  <c r="FB101" i="30"/>
  <c r="FA101" i="30"/>
  <c r="EZ101" i="30"/>
  <c r="EY101" i="30"/>
  <c r="EX101" i="30"/>
  <c r="EW101" i="30"/>
  <c r="EV101" i="30"/>
  <c r="EU101" i="30"/>
  <c r="ET101" i="30"/>
  <c r="ES101" i="30"/>
  <c r="ER101" i="30"/>
  <c r="EQ101" i="30"/>
  <c r="EP101" i="30"/>
  <c r="EO101" i="30"/>
  <c r="EN101" i="30"/>
  <c r="EM101" i="30"/>
  <c r="EL101" i="30"/>
  <c r="EK101" i="30"/>
  <c r="EJ101" i="30"/>
  <c r="EI101" i="30"/>
  <c r="EH101" i="30"/>
  <c r="EG101" i="30"/>
  <c r="EF101" i="30"/>
  <c r="EE101" i="30"/>
  <c r="ED101" i="30"/>
  <c r="EC101" i="30"/>
  <c r="EB101" i="30"/>
  <c r="EA101" i="30"/>
  <c r="DZ101" i="30"/>
  <c r="DY101" i="30"/>
  <c r="DX101" i="30"/>
  <c r="DW101" i="30"/>
  <c r="DV101" i="30"/>
  <c r="DU101" i="30"/>
  <c r="DT101" i="30"/>
  <c r="DS101" i="30"/>
  <c r="DR101" i="30"/>
  <c r="DQ101" i="30"/>
  <c r="DP101" i="30"/>
  <c r="DO101" i="30"/>
  <c r="DN101" i="30"/>
  <c r="DM101" i="30"/>
  <c r="DL101" i="30"/>
  <c r="DK101" i="30"/>
  <c r="DJ101" i="30"/>
  <c r="DI101" i="30"/>
  <c r="DH101" i="30"/>
  <c r="DG101" i="30"/>
  <c r="DF101" i="30"/>
  <c r="DE101" i="30"/>
  <c r="DD101" i="30"/>
  <c r="DC101" i="30"/>
  <c r="DB101" i="30"/>
  <c r="DA101" i="30"/>
  <c r="CZ101" i="30"/>
  <c r="CY101" i="30"/>
  <c r="CX101" i="30"/>
  <c r="CW101" i="30"/>
  <c r="CV101" i="30"/>
  <c r="CU101" i="30"/>
  <c r="GG100" i="30"/>
  <c r="GF100" i="30"/>
  <c r="GE100" i="30"/>
  <c r="GD100" i="30"/>
  <c r="GC100" i="30"/>
  <c r="GB100" i="30"/>
  <c r="GA100" i="30"/>
  <c r="FZ100" i="30"/>
  <c r="FY100" i="30"/>
  <c r="FX100" i="30"/>
  <c r="FW100" i="30"/>
  <c r="FV100" i="30"/>
  <c r="FU100" i="30"/>
  <c r="FT100" i="30"/>
  <c r="FS100" i="30"/>
  <c r="FR100" i="30"/>
  <c r="FQ100" i="30"/>
  <c r="FP100" i="30"/>
  <c r="FO100" i="30"/>
  <c r="FN100" i="30"/>
  <c r="FM100" i="30"/>
  <c r="FL100" i="30"/>
  <c r="FK100" i="30"/>
  <c r="FJ100" i="30"/>
  <c r="FI100" i="30"/>
  <c r="FH100" i="30"/>
  <c r="FG100" i="30"/>
  <c r="FF100" i="30"/>
  <c r="FE100" i="30"/>
  <c r="FD100" i="30"/>
  <c r="FC100" i="30"/>
  <c r="FB100" i="30"/>
  <c r="FA100" i="30"/>
  <c r="EZ100" i="30"/>
  <c r="EY100" i="30"/>
  <c r="EX100" i="30"/>
  <c r="EW100" i="30"/>
  <c r="EV100" i="30"/>
  <c r="EU100" i="30"/>
  <c r="ET100" i="30"/>
  <c r="ES100" i="30"/>
  <c r="ER100" i="30"/>
  <c r="EQ100" i="30"/>
  <c r="EP100" i="30"/>
  <c r="EO100" i="30"/>
  <c r="EN100" i="30"/>
  <c r="EM100" i="30"/>
  <c r="EL100" i="30"/>
  <c r="EK100" i="30"/>
  <c r="EJ100" i="30"/>
  <c r="EI100" i="30"/>
  <c r="EH100" i="30"/>
  <c r="EG100" i="30"/>
  <c r="EF100" i="30"/>
  <c r="EE100" i="30"/>
  <c r="ED100" i="30"/>
  <c r="EC100" i="30"/>
  <c r="EB100" i="30"/>
  <c r="EA100" i="30"/>
  <c r="DZ100" i="30"/>
  <c r="DY100" i="30"/>
  <c r="DX100" i="30"/>
  <c r="DW100" i="30"/>
  <c r="DV100" i="30"/>
  <c r="DU100" i="30"/>
  <c r="DT100" i="30"/>
  <c r="DS100" i="30"/>
  <c r="DR100" i="30"/>
  <c r="DQ100" i="30"/>
  <c r="DP100" i="30"/>
  <c r="DO100" i="30"/>
  <c r="DN100" i="30"/>
  <c r="DM100" i="30"/>
  <c r="DL100" i="30"/>
  <c r="DK100" i="30"/>
  <c r="DJ100" i="30"/>
  <c r="DI100" i="30"/>
  <c r="DH100" i="30"/>
  <c r="DG100" i="30"/>
  <c r="DF100" i="30"/>
  <c r="DE100" i="30"/>
  <c r="DD100" i="30"/>
  <c r="DC100" i="30"/>
  <c r="DB100" i="30"/>
  <c r="DA100" i="30"/>
  <c r="CZ100" i="30"/>
  <c r="CY100" i="30"/>
  <c r="CX100" i="30"/>
  <c r="CW100" i="30"/>
  <c r="CV100" i="30"/>
  <c r="CU100" i="30"/>
  <c r="GG99" i="30"/>
  <c r="GF99" i="30"/>
  <c r="GE99" i="30"/>
  <c r="GD99" i="30"/>
  <c r="GC99" i="30"/>
  <c r="GB99" i="30"/>
  <c r="GA99" i="30"/>
  <c r="FZ99" i="30"/>
  <c r="FY99" i="30"/>
  <c r="FX99" i="30"/>
  <c r="FW99" i="30"/>
  <c r="FV99" i="30"/>
  <c r="FU99" i="30"/>
  <c r="FT99" i="30"/>
  <c r="FS99" i="30"/>
  <c r="FR99" i="30"/>
  <c r="FQ99" i="30"/>
  <c r="FP99" i="30"/>
  <c r="FO99" i="30"/>
  <c r="FN99" i="30"/>
  <c r="FM99" i="30"/>
  <c r="FL99" i="30"/>
  <c r="FK99" i="30"/>
  <c r="FJ99" i="30"/>
  <c r="FI99" i="30"/>
  <c r="FH99" i="30"/>
  <c r="FG99" i="30"/>
  <c r="FF99" i="30"/>
  <c r="FE99" i="30"/>
  <c r="FD99" i="30"/>
  <c r="FC99" i="30"/>
  <c r="FB99" i="30"/>
  <c r="FA99" i="30"/>
  <c r="EZ99" i="30"/>
  <c r="EY99" i="30"/>
  <c r="EX99" i="30"/>
  <c r="EW99" i="30"/>
  <c r="EV99" i="30"/>
  <c r="EU99" i="30"/>
  <c r="ET99" i="30"/>
  <c r="ES99" i="30"/>
  <c r="ER99" i="30"/>
  <c r="EQ99" i="30"/>
  <c r="EP99" i="30"/>
  <c r="EO99" i="30"/>
  <c r="EN99" i="30"/>
  <c r="EM99" i="30"/>
  <c r="EL99" i="30"/>
  <c r="EK99" i="30"/>
  <c r="EJ99" i="30"/>
  <c r="EI99" i="30"/>
  <c r="EH99" i="30"/>
  <c r="EG99" i="30"/>
  <c r="EF99" i="30"/>
  <c r="EE99" i="30"/>
  <c r="ED99" i="30"/>
  <c r="EC99" i="30"/>
  <c r="EB99" i="30"/>
  <c r="EA99" i="30"/>
  <c r="DZ99" i="30"/>
  <c r="DY99" i="30"/>
  <c r="DX99" i="30"/>
  <c r="DW99" i="30"/>
  <c r="DV99" i="30"/>
  <c r="DU99" i="30"/>
  <c r="DT99" i="30"/>
  <c r="DS99" i="30"/>
  <c r="DR99" i="30"/>
  <c r="DQ99" i="30"/>
  <c r="DP99" i="30"/>
  <c r="DO99" i="30"/>
  <c r="DN99" i="30"/>
  <c r="DM99" i="30"/>
  <c r="DL99" i="30"/>
  <c r="DK99" i="30"/>
  <c r="DJ99" i="30"/>
  <c r="DI99" i="30"/>
  <c r="DH99" i="30"/>
  <c r="DG99" i="30"/>
  <c r="DF99" i="30"/>
  <c r="DE99" i="30"/>
  <c r="DD99" i="30"/>
  <c r="DC99" i="30"/>
  <c r="DB99" i="30"/>
  <c r="DA99" i="30"/>
  <c r="CZ99" i="30"/>
  <c r="CY99" i="30"/>
  <c r="CX99" i="30"/>
  <c r="CW99" i="30"/>
  <c r="CV99" i="30"/>
  <c r="CU99" i="30"/>
  <c r="GG98" i="30"/>
  <c r="GF98" i="30"/>
  <c r="GE98" i="30"/>
  <c r="GD98" i="30"/>
  <c r="GC98" i="30"/>
  <c r="GB98" i="30"/>
  <c r="GA98" i="30"/>
  <c r="FZ98" i="30"/>
  <c r="FY98" i="30"/>
  <c r="FX98" i="30"/>
  <c r="FW98" i="30"/>
  <c r="FV98" i="30"/>
  <c r="FU98" i="30"/>
  <c r="FT98" i="30"/>
  <c r="FS98" i="30"/>
  <c r="FR98" i="30"/>
  <c r="FQ98" i="30"/>
  <c r="FP98" i="30"/>
  <c r="FO98" i="30"/>
  <c r="FN98" i="30"/>
  <c r="FM98" i="30"/>
  <c r="FL98" i="30"/>
  <c r="FK98" i="30"/>
  <c r="FJ98" i="30"/>
  <c r="FI98" i="30"/>
  <c r="FH98" i="30"/>
  <c r="FG98" i="30"/>
  <c r="FF98" i="30"/>
  <c r="FE98" i="30"/>
  <c r="FD98" i="30"/>
  <c r="FC98" i="30"/>
  <c r="FB98" i="30"/>
  <c r="FA98" i="30"/>
  <c r="EZ98" i="30"/>
  <c r="EY98" i="30"/>
  <c r="EX98" i="30"/>
  <c r="EW98" i="30"/>
  <c r="EV98" i="30"/>
  <c r="EU98" i="30"/>
  <c r="ET98" i="30"/>
  <c r="ES98" i="30"/>
  <c r="ER98" i="30"/>
  <c r="EQ98" i="30"/>
  <c r="EP98" i="30"/>
  <c r="EO98" i="30"/>
  <c r="EN98" i="30"/>
  <c r="EM98" i="30"/>
  <c r="EL98" i="30"/>
  <c r="EK98" i="30"/>
  <c r="EJ98" i="30"/>
  <c r="EI98" i="30"/>
  <c r="EH98" i="30"/>
  <c r="EG98" i="30"/>
  <c r="EF98" i="30"/>
  <c r="EE98" i="30"/>
  <c r="ED98" i="30"/>
  <c r="EC98" i="30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DD98" i="30"/>
  <c r="DC98" i="30"/>
  <c r="DB98" i="30"/>
  <c r="DA98" i="30"/>
  <c r="CZ98" i="30"/>
  <c r="CY98" i="30"/>
  <c r="CX98" i="30"/>
  <c r="CW98" i="30"/>
  <c r="CV98" i="30"/>
  <c r="CU98" i="30"/>
  <c r="GG97" i="30"/>
  <c r="GF97" i="30"/>
  <c r="GE97" i="30"/>
  <c r="GD97" i="30"/>
  <c r="GC97" i="30"/>
  <c r="GB97" i="30"/>
  <c r="GA97" i="30"/>
  <c r="FZ97" i="30"/>
  <c r="FY97" i="30"/>
  <c r="FX97" i="30"/>
  <c r="FW97" i="30"/>
  <c r="FV97" i="30"/>
  <c r="FU97" i="30"/>
  <c r="FT97" i="30"/>
  <c r="FS97" i="30"/>
  <c r="FR97" i="30"/>
  <c r="FQ97" i="30"/>
  <c r="FP97" i="30"/>
  <c r="FO97" i="30"/>
  <c r="FN97" i="30"/>
  <c r="FM97" i="30"/>
  <c r="FL97" i="30"/>
  <c r="FK97" i="30"/>
  <c r="FJ97" i="30"/>
  <c r="FI97" i="30"/>
  <c r="FH97" i="30"/>
  <c r="FG97" i="30"/>
  <c r="FF97" i="30"/>
  <c r="FE97" i="30"/>
  <c r="FD97" i="30"/>
  <c r="FC97" i="30"/>
  <c r="FB97" i="30"/>
  <c r="FA97" i="30"/>
  <c r="EZ97" i="30"/>
  <c r="EY97" i="30"/>
  <c r="EX97" i="30"/>
  <c r="EW97" i="30"/>
  <c r="EV97" i="30"/>
  <c r="EU97" i="30"/>
  <c r="ET97" i="30"/>
  <c r="ES97" i="30"/>
  <c r="ER97" i="30"/>
  <c r="EQ97" i="30"/>
  <c r="EP97" i="30"/>
  <c r="EO97" i="30"/>
  <c r="EN97" i="30"/>
  <c r="EM97" i="30"/>
  <c r="EL97" i="30"/>
  <c r="EK97" i="30"/>
  <c r="EJ97" i="30"/>
  <c r="EI97" i="30"/>
  <c r="EH97" i="30"/>
  <c r="EG97" i="30"/>
  <c r="EF97" i="30"/>
  <c r="EE97" i="30"/>
  <c r="ED97" i="30"/>
  <c r="EC97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DD97" i="30"/>
  <c r="DC97" i="30"/>
  <c r="DB97" i="30"/>
  <c r="DA97" i="30"/>
  <c r="CZ97" i="30"/>
  <c r="CY97" i="30"/>
  <c r="CX97" i="30"/>
  <c r="CW97" i="30"/>
  <c r="CV97" i="30"/>
  <c r="CU97" i="30"/>
  <c r="GG96" i="30"/>
  <c r="GF96" i="30"/>
  <c r="GE96" i="30"/>
  <c r="GD96" i="30"/>
  <c r="GC96" i="30"/>
  <c r="GB96" i="30"/>
  <c r="GA96" i="30"/>
  <c r="FZ96" i="30"/>
  <c r="FY96" i="30"/>
  <c r="FX96" i="30"/>
  <c r="FW96" i="30"/>
  <c r="FV96" i="30"/>
  <c r="FU96" i="30"/>
  <c r="FT96" i="30"/>
  <c r="FS96" i="30"/>
  <c r="FR96" i="30"/>
  <c r="FQ96" i="30"/>
  <c r="FP96" i="30"/>
  <c r="FO96" i="30"/>
  <c r="FN96" i="30"/>
  <c r="FM96" i="30"/>
  <c r="FL96" i="30"/>
  <c r="FK96" i="30"/>
  <c r="FJ96" i="30"/>
  <c r="FI96" i="30"/>
  <c r="FH96" i="30"/>
  <c r="FG96" i="30"/>
  <c r="FF96" i="30"/>
  <c r="FE96" i="30"/>
  <c r="FD96" i="30"/>
  <c r="FC96" i="30"/>
  <c r="FB96" i="30"/>
  <c r="FA96" i="30"/>
  <c r="EZ96" i="30"/>
  <c r="EY96" i="30"/>
  <c r="EX96" i="30"/>
  <c r="EW96" i="30"/>
  <c r="EV96" i="30"/>
  <c r="EU96" i="30"/>
  <c r="ET96" i="30"/>
  <c r="ES96" i="30"/>
  <c r="ER96" i="30"/>
  <c r="EQ96" i="30"/>
  <c r="EP96" i="30"/>
  <c r="EO96" i="30"/>
  <c r="EN96" i="30"/>
  <c r="EM96" i="30"/>
  <c r="EL96" i="30"/>
  <c r="EK96" i="30"/>
  <c r="EJ96" i="30"/>
  <c r="EI96" i="30"/>
  <c r="EH96" i="30"/>
  <c r="EG96" i="30"/>
  <c r="EF96" i="30"/>
  <c r="EE96" i="30"/>
  <c r="ED96" i="30"/>
  <c r="EC96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DD96" i="30"/>
  <c r="DC96" i="30"/>
  <c r="DB96" i="30"/>
  <c r="DA96" i="30"/>
  <c r="CZ96" i="30"/>
  <c r="CY96" i="30"/>
  <c r="CX96" i="30"/>
  <c r="CW96" i="30"/>
  <c r="CV96" i="30"/>
  <c r="CU96" i="30"/>
  <c r="GG95" i="30"/>
  <c r="GF95" i="30"/>
  <c r="GE95" i="30"/>
  <c r="GD95" i="30"/>
  <c r="GC95" i="30"/>
  <c r="GB95" i="30"/>
  <c r="GA95" i="30"/>
  <c r="FZ95" i="30"/>
  <c r="FY95" i="30"/>
  <c r="FX95" i="30"/>
  <c r="FW95" i="30"/>
  <c r="FV95" i="30"/>
  <c r="FU95" i="30"/>
  <c r="FT95" i="30"/>
  <c r="FS95" i="30"/>
  <c r="FR95" i="30"/>
  <c r="FQ95" i="30"/>
  <c r="FP95" i="30"/>
  <c r="FO95" i="30"/>
  <c r="FN95" i="30"/>
  <c r="FM95" i="30"/>
  <c r="FL95" i="30"/>
  <c r="FK95" i="30"/>
  <c r="FJ95" i="30"/>
  <c r="FI95" i="30"/>
  <c r="FH95" i="30"/>
  <c r="FG95" i="30"/>
  <c r="FF95" i="30"/>
  <c r="FE95" i="30"/>
  <c r="FD95" i="30"/>
  <c r="FC95" i="30"/>
  <c r="FB95" i="30"/>
  <c r="FA95" i="30"/>
  <c r="EZ95" i="30"/>
  <c r="EY95" i="30"/>
  <c r="EX95" i="30"/>
  <c r="EW95" i="30"/>
  <c r="EV95" i="30"/>
  <c r="EU95" i="30"/>
  <c r="ET95" i="30"/>
  <c r="ES95" i="30"/>
  <c r="ER95" i="30"/>
  <c r="EQ95" i="30"/>
  <c r="EP95" i="30"/>
  <c r="EO95" i="30"/>
  <c r="EN95" i="30"/>
  <c r="EM95" i="30"/>
  <c r="EL95" i="30"/>
  <c r="EK95" i="30"/>
  <c r="EJ95" i="30"/>
  <c r="EI95" i="30"/>
  <c r="EH95" i="30"/>
  <c r="EG95" i="30"/>
  <c r="EF95" i="30"/>
  <c r="EE95" i="30"/>
  <c r="ED95" i="30"/>
  <c r="EC95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DD95" i="30"/>
  <c r="DC95" i="30"/>
  <c r="DB95" i="30"/>
  <c r="DA95" i="30"/>
  <c r="CZ95" i="30"/>
  <c r="CY95" i="30"/>
  <c r="CX95" i="30"/>
  <c r="CW95" i="30"/>
  <c r="CV95" i="30"/>
  <c r="CU95" i="30"/>
  <c r="GG94" i="30"/>
  <c r="GF94" i="30"/>
  <c r="GE94" i="30"/>
  <c r="GD94" i="30"/>
  <c r="GC94" i="30"/>
  <c r="GB94" i="30"/>
  <c r="GA94" i="30"/>
  <c r="FZ94" i="30"/>
  <c r="FY94" i="30"/>
  <c r="FX94" i="30"/>
  <c r="FW94" i="30"/>
  <c r="FV94" i="30"/>
  <c r="FU94" i="30"/>
  <c r="FT94" i="30"/>
  <c r="FS94" i="30"/>
  <c r="FR94" i="30"/>
  <c r="FQ94" i="30"/>
  <c r="FP94" i="30"/>
  <c r="FO94" i="30"/>
  <c r="FN94" i="30"/>
  <c r="FM94" i="30"/>
  <c r="FL94" i="30"/>
  <c r="FK94" i="30"/>
  <c r="FJ94" i="30"/>
  <c r="FI94" i="30"/>
  <c r="FH94" i="30"/>
  <c r="FG94" i="30"/>
  <c r="FF94" i="30"/>
  <c r="FE94" i="30"/>
  <c r="FD94" i="30"/>
  <c r="FC94" i="30"/>
  <c r="FB94" i="30"/>
  <c r="FA94" i="30"/>
  <c r="EZ94" i="30"/>
  <c r="EY94" i="30"/>
  <c r="EX94" i="30"/>
  <c r="EW94" i="30"/>
  <c r="EV94" i="30"/>
  <c r="EU94" i="30"/>
  <c r="ET94" i="30"/>
  <c r="ES94" i="30"/>
  <c r="ER94" i="30"/>
  <c r="EQ94" i="30"/>
  <c r="EP94" i="30"/>
  <c r="EO94" i="30"/>
  <c r="EN94" i="30"/>
  <c r="EM94" i="30"/>
  <c r="EL94" i="30"/>
  <c r="EK94" i="30"/>
  <c r="EJ94" i="30"/>
  <c r="EI94" i="30"/>
  <c r="EH94" i="30"/>
  <c r="EG94" i="30"/>
  <c r="EF94" i="30"/>
  <c r="EE94" i="30"/>
  <c r="ED94" i="30"/>
  <c r="EC94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DD94" i="30"/>
  <c r="DC94" i="30"/>
  <c r="DB94" i="30"/>
  <c r="DA94" i="30"/>
  <c r="CZ94" i="30"/>
  <c r="CY94" i="30"/>
  <c r="CX94" i="30"/>
  <c r="CW94" i="30"/>
  <c r="CV94" i="30"/>
  <c r="CU94" i="30"/>
  <c r="GG93" i="30"/>
  <c r="GF93" i="30"/>
  <c r="GE93" i="30"/>
  <c r="GD93" i="30"/>
  <c r="GC93" i="30"/>
  <c r="GB93" i="30"/>
  <c r="GA93" i="30"/>
  <c r="FZ93" i="30"/>
  <c r="FY93" i="30"/>
  <c r="FX93" i="30"/>
  <c r="FW93" i="30"/>
  <c r="FV93" i="30"/>
  <c r="FU93" i="30"/>
  <c r="FT93" i="30"/>
  <c r="FS93" i="30"/>
  <c r="FR93" i="30"/>
  <c r="FQ93" i="30"/>
  <c r="FP93" i="30"/>
  <c r="FO93" i="30"/>
  <c r="FN93" i="30"/>
  <c r="FM93" i="30"/>
  <c r="FL93" i="30"/>
  <c r="FK93" i="30"/>
  <c r="FJ93" i="30"/>
  <c r="FI93" i="30"/>
  <c r="FH93" i="30"/>
  <c r="FG93" i="30"/>
  <c r="FF93" i="30"/>
  <c r="FE93" i="30"/>
  <c r="FD93" i="30"/>
  <c r="FC93" i="30"/>
  <c r="FB93" i="30"/>
  <c r="FA93" i="30"/>
  <c r="EZ93" i="30"/>
  <c r="EY93" i="30"/>
  <c r="EX93" i="30"/>
  <c r="EW93" i="30"/>
  <c r="EV93" i="30"/>
  <c r="EU93" i="30"/>
  <c r="ET93" i="30"/>
  <c r="ES93" i="30"/>
  <c r="ER93" i="30"/>
  <c r="EQ93" i="30"/>
  <c r="EP93" i="30"/>
  <c r="EO93" i="30"/>
  <c r="EN93" i="30"/>
  <c r="EM93" i="30"/>
  <c r="EL93" i="30"/>
  <c r="EK93" i="30"/>
  <c r="EJ93" i="30"/>
  <c r="EI93" i="30"/>
  <c r="EH93" i="30"/>
  <c r="EG93" i="30"/>
  <c r="EF93" i="30"/>
  <c r="EE93" i="30"/>
  <c r="ED93" i="30"/>
  <c r="EC93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DD93" i="30"/>
  <c r="DC93" i="30"/>
  <c r="DB93" i="30"/>
  <c r="DA93" i="30"/>
  <c r="CZ93" i="30"/>
  <c r="CY93" i="30"/>
  <c r="CX93" i="30"/>
  <c r="CW93" i="30"/>
  <c r="CV93" i="30"/>
  <c r="CU93" i="30"/>
  <c r="GG92" i="30"/>
  <c r="GF92" i="30"/>
  <c r="GE92" i="30"/>
  <c r="GD92" i="30"/>
  <c r="GC92" i="30"/>
  <c r="GB92" i="30"/>
  <c r="GA92" i="30"/>
  <c r="FZ92" i="30"/>
  <c r="FY92" i="30"/>
  <c r="FX92" i="30"/>
  <c r="FW92" i="30"/>
  <c r="FV92" i="30"/>
  <c r="FU92" i="30"/>
  <c r="FT92" i="30"/>
  <c r="FS92" i="30"/>
  <c r="FR92" i="30"/>
  <c r="FQ92" i="30"/>
  <c r="FP92" i="30"/>
  <c r="FO92" i="30"/>
  <c r="FN92" i="30"/>
  <c r="FM92" i="30"/>
  <c r="FL92" i="30"/>
  <c r="FK92" i="30"/>
  <c r="FJ92" i="30"/>
  <c r="FI92" i="30"/>
  <c r="FH92" i="30"/>
  <c r="FG92" i="30"/>
  <c r="FF92" i="30"/>
  <c r="FE92" i="30"/>
  <c r="FD92" i="30"/>
  <c r="FC92" i="30"/>
  <c r="FB92" i="30"/>
  <c r="FA92" i="30"/>
  <c r="EZ92" i="30"/>
  <c r="EY92" i="30"/>
  <c r="EX92" i="30"/>
  <c r="EW92" i="30"/>
  <c r="EV92" i="30"/>
  <c r="EU92" i="30"/>
  <c r="ET92" i="30"/>
  <c r="ES92" i="30"/>
  <c r="ER92" i="30"/>
  <c r="EQ92" i="30"/>
  <c r="EP92" i="30"/>
  <c r="EO92" i="30"/>
  <c r="EN92" i="30"/>
  <c r="EM92" i="30"/>
  <c r="EL92" i="30"/>
  <c r="EK92" i="30"/>
  <c r="EJ92" i="30"/>
  <c r="EI92" i="30"/>
  <c r="EH92" i="30"/>
  <c r="EG92" i="30"/>
  <c r="EF92" i="30"/>
  <c r="EE92" i="30"/>
  <c r="ED92" i="30"/>
  <c r="EC92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DD92" i="30"/>
  <c r="DC92" i="30"/>
  <c r="DB92" i="30"/>
  <c r="DA92" i="30"/>
  <c r="CZ92" i="30"/>
  <c r="CY92" i="30"/>
  <c r="CX92" i="30"/>
  <c r="CW92" i="30"/>
  <c r="CV92" i="30"/>
  <c r="CU92" i="30"/>
  <c r="GG91" i="30"/>
  <c r="GF91" i="30"/>
  <c r="GE91" i="30"/>
  <c r="GD91" i="30"/>
  <c r="GC91" i="30"/>
  <c r="GB91" i="30"/>
  <c r="GA91" i="30"/>
  <c r="FZ91" i="30"/>
  <c r="FY91" i="30"/>
  <c r="FX91" i="30"/>
  <c r="FW91" i="30"/>
  <c r="FV91" i="30"/>
  <c r="FU91" i="30"/>
  <c r="FT91" i="30"/>
  <c r="FS91" i="30"/>
  <c r="FR91" i="30"/>
  <c r="FQ91" i="30"/>
  <c r="FP91" i="30"/>
  <c r="FO91" i="30"/>
  <c r="FN91" i="30"/>
  <c r="FM91" i="30"/>
  <c r="FL91" i="30"/>
  <c r="FK91" i="30"/>
  <c r="FJ91" i="30"/>
  <c r="FI91" i="30"/>
  <c r="FH91" i="30"/>
  <c r="FG91" i="30"/>
  <c r="FF91" i="30"/>
  <c r="FE91" i="30"/>
  <c r="FD91" i="30"/>
  <c r="FC91" i="30"/>
  <c r="FB91" i="30"/>
  <c r="FA91" i="30"/>
  <c r="EZ91" i="30"/>
  <c r="EY91" i="30"/>
  <c r="EX91" i="30"/>
  <c r="EW91" i="30"/>
  <c r="EV91" i="30"/>
  <c r="EU91" i="30"/>
  <c r="ET91" i="30"/>
  <c r="ES91" i="30"/>
  <c r="ER91" i="30"/>
  <c r="EQ91" i="30"/>
  <c r="EP91" i="30"/>
  <c r="EO91" i="30"/>
  <c r="EN91" i="30"/>
  <c r="EM91" i="30"/>
  <c r="EL91" i="30"/>
  <c r="EK91" i="30"/>
  <c r="EJ91" i="30"/>
  <c r="EI91" i="30"/>
  <c r="EH91" i="30"/>
  <c r="EG91" i="30"/>
  <c r="EF91" i="30"/>
  <c r="EE91" i="30"/>
  <c r="ED91" i="30"/>
  <c r="EC91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DD91" i="30"/>
  <c r="DC91" i="30"/>
  <c r="DB91" i="30"/>
  <c r="DA91" i="30"/>
  <c r="CZ91" i="30"/>
  <c r="CY91" i="30"/>
  <c r="CX91" i="30"/>
  <c r="CW91" i="30"/>
  <c r="CV91" i="30"/>
  <c r="CU91" i="30"/>
  <c r="GG90" i="30"/>
  <c r="GF90" i="30"/>
  <c r="GE90" i="30"/>
  <c r="GD90" i="30"/>
  <c r="GC90" i="30"/>
  <c r="GB90" i="30"/>
  <c r="GA90" i="30"/>
  <c r="FZ90" i="30"/>
  <c r="FY90" i="30"/>
  <c r="FX90" i="30"/>
  <c r="FW90" i="30"/>
  <c r="FV90" i="30"/>
  <c r="FU90" i="30"/>
  <c r="FT90" i="30"/>
  <c r="FS90" i="30"/>
  <c r="FR90" i="30"/>
  <c r="FQ90" i="30"/>
  <c r="FP90" i="30"/>
  <c r="FO90" i="30"/>
  <c r="FN90" i="30"/>
  <c r="FM90" i="30"/>
  <c r="FL90" i="30"/>
  <c r="FK90" i="30"/>
  <c r="FJ90" i="30"/>
  <c r="FI90" i="30"/>
  <c r="FH90" i="30"/>
  <c r="FG90" i="30"/>
  <c r="FF90" i="30"/>
  <c r="FE90" i="30"/>
  <c r="FD90" i="30"/>
  <c r="FC90" i="30"/>
  <c r="FB90" i="30"/>
  <c r="FA90" i="30"/>
  <c r="EZ90" i="30"/>
  <c r="EY90" i="30"/>
  <c r="EX90" i="30"/>
  <c r="EW90" i="30"/>
  <c r="EV90" i="30"/>
  <c r="EU90" i="30"/>
  <c r="ET90" i="30"/>
  <c r="ES90" i="30"/>
  <c r="ER90" i="30"/>
  <c r="EQ90" i="30"/>
  <c r="EP90" i="30"/>
  <c r="EO90" i="30"/>
  <c r="EN90" i="30"/>
  <c r="EM90" i="30"/>
  <c r="EL90" i="30"/>
  <c r="EK90" i="30"/>
  <c r="EJ90" i="30"/>
  <c r="EI90" i="30"/>
  <c r="EH90" i="30"/>
  <c r="EG90" i="30"/>
  <c r="EF90" i="30"/>
  <c r="EE90" i="30"/>
  <c r="ED90" i="30"/>
  <c r="EC90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DD90" i="30"/>
  <c r="DC90" i="30"/>
  <c r="DB90" i="30"/>
  <c r="DA90" i="30"/>
  <c r="CZ90" i="30"/>
  <c r="CY90" i="30"/>
  <c r="CX90" i="30"/>
  <c r="CW90" i="30"/>
  <c r="CV90" i="30"/>
  <c r="CU90" i="30"/>
  <c r="GG89" i="30"/>
  <c r="GF89" i="30"/>
  <c r="GE89" i="30"/>
  <c r="GD89" i="30"/>
  <c r="GC89" i="30"/>
  <c r="GB89" i="30"/>
  <c r="GA89" i="30"/>
  <c r="FZ89" i="30"/>
  <c r="FY89" i="30"/>
  <c r="FX89" i="30"/>
  <c r="FW89" i="30"/>
  <c r="FV89" i="30"/>
  <c r="FU89" i="30"/>
  <c r="FT89" i="30"/>
  <c r="FS89" i="30"/>
  <c r="FR89" i="30"/>
  <c r="FQ89" i="30"/>
  <c r="FP89" i="30"/>
  <c r="FO89" i="30"/>
  <c r="FN89" i="30"/>
  <c r="FM89" i="30"/>
  <c r="FL89" i="30"/>
  <c r="FK89" i="30"/>
  <c r="FJ89" i="30"/>
  <c r="FI89" i="30"/>
  <c r="FH89" i="30"/>
  <c r="FG89" i="30"/>
  <c r="FF89" i="30"/>
  <c r="FE89" i="30"/>
  <c r="FD89" i="30"/>
  <c r="FC89" i="30"/>
  <c r="FB89" i="30"/>
  <c r="FA89" i="30"/>
  <c r="EZ89" i="30"/>
  <c r="EY89" i="30"/>
  <c r="EX89" i="30"/>
  <c r="EW89" i="30"/>
  <c r="EV89" i="30"/>
  <c r="EU89" i="30"/>
  <c r="ET89" i="30"/>
  <c r="ES89" i="30"/>
  <c r="ER89" i="30"/>
  <c r="EQ89" i="30"/>
  <c r="EP89" i="30"/>
  <c r="EO89" i="30"/>
  <c r="EN89" i="30"/>
  <c r="EM89" i="30"/>
  <c r="EL89" i="30"/>
  <c r="EK89" i="30"/>
  <c r="EJ89" i="30"/>
  <c r="EI89" i="30"/>
  <c r="EH89" i="30"/>
  <c r="EG89" i="30"/>
  <c r="EF89" i="30"/>
  <c r="EE89" i="30"/>
  <c r="ED89" i="30"/>
  <c r="EC89" i="30"/>
  <c r="EB89" i="30"/>
  <c r="EA89" i="30"/>
  <c r="DZ89" i="30"/>
  <c r="DY89" i="30"/>
  <c r="DX89" i="30"/>
  <c r="DW89" i="30"/>
  <c r="DV89" i="30"/>
  <c r="DU89" i="30"/>
  <c r="DT89" i="30"/>
  <c r="DS89" i="30"/>
  <c r="DR89" i="30"/>
  <c r="DQ89" i="30"/>
  <c r="DP89" i="30"/>
  <c r="DO89" i="30"/>
  <c r="DN89" i="30"/>
  <c r="DM89" i="30"/>
  <c r="DL89" i="30"/>
  <c r="DK89" i="30"/>
  <c r="DJ89" i="30"/>
  <c r="DI89" i="30"/>
  <c r="DH89" i="30"/>
  <c r="DG89" i="30"/>
  <c r="DF89" i="30"/>
  <c r="DE89" i="30"/>
  <c r="DD89" i="30"/>
  <c r="DC89" i="30"/>
  <c r="DB89" i="30"/>
  <c r="DA89" i="30"/>
  <c r="CZ89" i="30"/>
  <c r="CY89" i="30"/>
  <c r="CX89" i="30"/>
  <c r="CW89" i="30"/>
  <c r="CV89" i="30"/>
  <c r="CU89" i="30"/>
  <c r="GG88" i="30"/>
  <c r="GF88" i="30"/>
  <c r="GE88" i="30"/>
  <c r="GD88" i="30"/>
  <c r="GC88" i="30"/>
  <c r="GB88" i="30"/>
  <c r="GA88" i="30"/>
  <c r="FZ88" i="30"/>
  <c r="FY88" i="30"/>
  <c r="FX88" i="30"/>
  <c r="FW88" i="30"/>
  <c r="FV88" i="30"/>
  <c r="FU88" i="30"/>
  <c r="FT88" i="30"/>
  <c r="FS88" i="30"/>
  <c r="FR88" i="30"/>
  <c r="FQ88" i="30"/>
  <c r="FP88" i="30"/>
  <c r="FO88" i="30"/>
  <c r="FN88" i="30"/>
  <c r="FM88" i="30"/>
  <c r="FL88" i="30"/>
  <c r="FK88" i="30"/>
  <c r="FJ88" i="30"/>
  <c r="FI88" i="30"/>
  <c r="FH88" i="30"/>
  <c r="FG88" i="30"/>
  <c r="FF88" i="30"/>
  <c r="FE88" i="30"/>
  <c r="FD88" i="30"/>
  <c r="FC88" i="30"/>
  <c r="FB88" i="30"/>
  <c r="FA88" i="30"/>
  <c r="EZ88" i="30"/>
  <c r="EY88" i="30"/>
  <c r="EX88" i="30"/>
  <c r="EW88" i="30"/>
  <c r="EV88" i="30"/>
  <c r="EU88" i="30"/>
  <c r="ET88" i="30"/>
  <c r="ES88" i="30"/>
  <c r="ER88" i="30"/>
  <c r="EQ88" i="30"/>
  <c r="EP88" i="30"/>
  <c r="EO88" i="30"/>
  <c r="EN88" i="30"/>
  <c r="EM88" i="30"/>
  <c r="EL88" i="30"/>
  <c r="EK88" i="30"/>
  <c r="EJ88" i="30"/>
  <c r="EI88" i="30"/>
  <c r="EH88" i="30"/>
  <c r="EG88" i="30"/>
  <c r="EF88" i="30"/>
  <c r="EE88" i="30"/>
  <c r="ED88" i="30"/>
  <c r="EC88" i="30"/>
  <c r="EB88" i="30"/>
  <c r="EA88" i="30"/>
  <c r="DZ88" i="30"/>
  <c r="DY88" i="30"/>
  <c r="DX88" i="30"/>
  <c r="DW88" i="30"/>
  <c r="DV88" i="30"/>
  <c r="DU88" i="30"/>
  <c r="DT88" i="30"/>
  <c r="DS88" i="30"/>
  <c r="DR88" i="30"/>
  <c r="DQ88" i="30"/>
  <c r="DP88" i="30"/>
  <c r="DO88" i="30"/>
  <c r="DN88" i="30"/>
  <c r="DM88" i="30"/>
  <c r="DL88" i="30"/>
  <c r="DK88" i="30"/>
  <c r="DJ88" i="30"/>
  <c r="DI88" i="30"/>
  <c r="DH88" i="30"/>
  <c r="DG88" i="30"/>
  <c r="DF88" i="30"/>
  <c r="DE88" i="30"/>
  <c r="DD88" i="30"/>
  <c r="DC88" i="30"/>
  <c r="DB88" i="30"/>
  <c r="DA88" i="30"/>
  <c r="CZ88" i="30"/>
  <c r="CY88" i="30"/>
  <c r="CX88" i="30"/>
  <c r="CW88" i="30"/>
  <c r="CV88" i="30"/>
  <c r="CU88" i="30"/>
  <c r="GG87" i="30"/>
  <c r="GF87" i="30"/>
  <c r="GE87" i="30"/>
  <c r="GD87" i="30"/>
  <c r="GC87" i="30"/>
  <c r="GB87" i="30"/>
  <c r="GA87" i="30"/>
  <c r="FZ87" i="30"/>
  <c r="FY87" i="30"/>
  <c r="FX87" i="30"/>
  <c r="FW87" i="30"/>
  <c r="FV87" i="30"/>
  <c r="FU87" i="30"/>
  <c r="FT87" i="30"/>
  <c r="FS87" i="30"/>
  <c r="FR87" i="30"/>
  <c r="FQ87" i="30"/>
  <c r="FP87" i="30"/>
  <c r="FO87" i="30"/>
  <c r="FN87" i="30"/>
  <c r="FM87" i="30"/>
  <c r="FL87" i="30"/>
  <c r="FK87" i="30"/>
  <c r="FJ87" i="30"/>
  <c r="FI87" i="30"/>
  <c r="FH87" i="30"/>
  <c r="FG87" i="30"/>
  <c r="FF87" i="30"/>
  <c r="FE87" i="30"/>
  <c r="FD87" i="30"/>
  <c r="FC87" i="30"/>
  <c r="FB87" i="30"/>
  <c r="FA87" i="30"/>
  <c r="EZ87" i="30"/>
  <c r="EY87" i="30"/>
  <c r="EX87" i="30"/>
  <c r="EW87" i="30"/>
  <c r="EV87" i="30"/>
  <c r="EU87" i="30"/>
  <c r="ET87" i="30"/>
  <c r="ES87" i="30"/>
  <c r="ER87" i="30"/>
  <c r="EQ87" i="30"/>
  <c r="EP87" i="30"/>
  <c r="EO87" i="30"/>
  <c r="EN87" i="30"/>
  <c r="EM87" i="30"/>
  <c r="EL87" i="30"/>
  <c r="EK87" i="30"/>
  <c r="EJ87" i="30"/>
  <c r="EI87" i="30"/>
  <c r="EH87" i="30"/>
  <c r="EG87" i="30"/>
  <c r="EF87" i="30"/>
  <c r="EE87" i="30"/>
  <c r="ED87" i="30"/>
  <c r="EC87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DD87" i="30"/>
  <c r="DC87" i="30"/>
  <c r="DB87" i="30"/>
  <c r="DA87" i="30"/>
  <c r="CZ87" i="30"/>
  <c r="CY87" i="30"/>
  <c r="CX87" i="30"/>
  <c r="CW87" i="30"/>
  <c r="CV87" i="30"/>
  <c r="CU87" i="30"/>
  <c r="GG86" i="30"/>
  <c r="GF86" i="30"/>
  <c r="GE86" i="30"/>
  <c r="GD86" i="30"/>
  <c r="GC86" i="30"/>
  <c r="GB86" i="30"/>
  <c r="GA86" i="30"/>
  <c r="FZ86" i="30"/>
  <c r="FY86" i="30"/>
  <c r="FX86" i="30"/>
  <c r="FW86" i="30"/>
  <c r="FV86" i="30"/>
  <c r="FU86" i="30"/>
  <c r="FT86" i="30"/>
  <c r="FS86" i="30"/>
  <c r="FR86" i="30"/>
  <c r="FQ86" i="30"/>
  <c r="FP86" i="30"/>
  <c r="FO86" i="30"/>
  <c r="FN86" i="30"/>
  <c r="FM86" i="30"/>
  <c r="FL86" i="30"/>
  <c r="FK86" i="30"/>
  <c r="FJ86" i="30"/>
  <c r="FI86" i="30"/>
  <c r="FH86" i="30"/>
  <c r="FG86" i="30"/>
  <c r="FF86" i="30"/>
  <c r="FE86" i="30"/>
  <c r="FD86" i="30"/>
  <c r="FC86" i="30"/>
  <c r="FB86" i="30"/>
  <c r="FA86" i="30"/>
  <c r="EZ86" i="30"/>
  <c r="EY86" i="30"/>
  <c r="EX86" i="30"/>
  <c r="EW86" i="30"/>
  <c r="EV86" i="30"/>
  <c r="EU86" i="30"/>
  <c r="ET86" i="30"/>
  <c r="ES86" i="30"/>
  <c r="ER86" i="30"/>
  <c r="EQ86" i="30"/>
  <c r="EP86" i="30"/>
  <c r="EO86" i="30"/>
  <c r="EN86" i="30"/>
  <c r="EM86" i="30"/>
  <c r="EL86" i="30"/>
  <c r="EK86" i="30"/>
  <c r="EJ86" i="30"/>
  <c r="EI86" i="30"/>
  <c r="EH86" i="30"/>
  <c r="EG86" i="30"/>
  <c r="EF86" i="30"/>
  <c r="EE86" i="30"/>
  <c r="ED86" i="30"/>
  <c r="EC86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DD86" i="30"/>
  <c r="DC86" i="30"/>
  <c r="DB86" i="30"/>
  <c r="DA86" i="30"/>
  <c r="CZ86" i="30"/>
  <c r="CY86" i="30"/>
  <c r="CX86" i="30"/>
  <c r="CW86" i="30"/>
  <c r="CV86" i="30"/>
  <c r="CU86" i="30"/>
  <c r="GG85" i="30"/>
  <c r="GF85" i="30"/>
  <c r="GE85" i="30"/>
  <c r="GD85" i="30"/>
  <c r="GC85" i="30"/>
  <c r="GB85" i="30"/>
  <c r="GA85" i="30"/>
  <c r="FZ85" i="30"/>
  <c r="FY85" i="30"/>
  <c r="FX85" i="30"/>
  <c r="FW85" i="30"/>
  <c r="FV85" i="30"/>
  <c r="FU85" i="30"/>
  <c r="FT85" i="30"/>
  <c r="FS85" i="30"/>
  <c r="FR85" i="30"/>
  <c r="FQ85" i="30"/>
  <c r="FP85" i="30"/>
  <c r="FO85" i="30"/>
  <c r="FN85" i="30"/>
  <c r="FM85" i="30"/>
  <c r="FL85" i="30"/>
  <c r="FK85" i="30"/>
  <c r="FJ85" i="30"/>
  <c r="FI85" i="30"/>
  <c r="FH85" i="30"/>
  <c r="FG85" i="30"/>
  <c r="FF85" i="30"/>
  <c r="FE85" i="30"/>
  <c r="FD85" i="30"/>
  <c r="FC85" i="30"/>
  <c r="FB85" i="30"/>
  <c r="FA85" i="30"/>
  <c r="EZ85" i="30"/>
  <c r="EY85" i="30"/>
  <c r="EX85" i="30"/>
  <c r="EW85" i="30"/>
  <c r="EV85" i="30"/>
  <c r="EU85" i="30"/>
  <c r="ET85" i="30"/>
  <c r="ES85" i="30"/>
  <c r="ER85" i="30"/>
  <c r="EQ85" i="30"/>
  <c r="EP85" i="30"/>
  <c r="EO85" i="30"/>
  <c r="EN85" i="30"/>
  <c r="EM85" i="30"/>
  <c r="EL85" i="30"/>
  <c r="EK85" i="30"/>
  <c r="EJ85" i="30"/>
  <c r="EI85" i="30"/>
  <c r="EH85" i="30"/>
  <c r="EG85" i="30"/>
  <c r="EF85" i="30"/>
  <c r="EE85" i="30"/>
  <c r="ED85" i="30"/>
  <c r="EC85" i="30"/>
  <c r="EB85" i="30"/>
  <c r="EA85" i="30"/>
  <c r="DZ85" i="30"/>
  <c r="DY85" i="30"/>
  <c r="DX85" i="30"/>
  <c r="DW85" i="30"/>
  <c r="DV85" i="30"/>
  <c r="DU85" i="30"/>
  <c r="DT85" i="30"/>
  <c r="DS85" i="30"/>
  <c r="DR85" i="30"/>
  <c r="DQ85" i="30"/>
  <c r="DP85" i="30"/>
  <c r="DO85" i="30"/>
  <c r="DN85" i="30"/>
  <c r="DM85" i="30"/>
  <c r="DL85" i="30"/>
  <c r="DK85" i="30"/>
  <c r="DJ85" i="30"/>
  <c r="DI85" i="30"/>
  <c r="DH85" i="30"/>
  <c r="DG85" i="30"/>
  <c r="DF85" i="30"/>
  <c r="DE85" i="30"/>
  <c r="DD85" i="30"/>
  <c r="DC85" i="30"/>
  <c r="DB85" i="30"/>
  <c r="DA85" i="30"/>
  <c r="CZ85" i="30"/>
  <c r="CY85" i="30"/>
  <c r="CX85" i="30"/>
  <c r="CW85" i="30"/>
  <c r="CV85" i="30"/>
  <c r="CU85" i="30"/>
  <c r="GG84" i="30"/>
  <c r="GF84" i="30"/>
  <c r="GE84" i="30"/>
  <c r="GD84" i="30"/>
  <c r="GC84" i="30"/>
  <c r="GB84" i="30"/>
  <c r="GA84" i="30"/>
  <c r="FZ84" i="30"/>
  <c r="FY84" i="30"/>
  <c r="FX84" i="30"/>
  <c r="FW84" i="30"/>
  <c r="FV84" i="30"/>
  <c r="FU84" i="30"/>
  <c r="FT84" i="30"/>
  <c r="FS84" i="30"/>
  <c r="FR84" i="30"/>
  <c r="FQ84" i="30"/>
  <c r="FP84" i="30"/>
  <c r="FO84" i="30"/>
  <c r="FN84" i="30"/>
  <c r="FM84" i="30"/>
  <c r="FL84" i="30"/>
  <c r="FK84" i="30"/>
  <c r="FJ84" i="30"/>
  <c r="FI84" i="30"/>
  <c r="FH84" i="30"/>
  <c r="FG84" i="30"/>
  <c r="FF84" i="30"/>
  <c r="FE84" i="30"/>
  <c r="FD84" i="30"/>
  <c r="FC84" i="30"/>
  <c r="FB84" i="30"/>
  <c r="FA84" i="30"/>
  <c r="EZ84" i="30"/>
  <c r="EY84" i="30"/>
  <c r="EX84" i="30"/>
  <c r="EW84" i="30"/>
  <c r="EV84" i="30"/>
  <c r="EU84" i="30"/>
  <c r="ET84" i="30"/>
  <c r="ES84" i="30"/>
  <c r="ER84" i="30"/>
  <c r="EQ84" i="30"/>
  <c r="EP84" i="30"/>
  <c r="EO84" i="30"/>
  <c r="EN84" i="30"/>
  <c r="EM84" i="30"/>
  <c r="EL84" i="30"/>
  <c r="EK84" i="30"/>
  <c r="EJ84" i="30"/>
  <c r="EI84" i="30"/>
  <c r="EH84" i="30"/>
  <c r="EG84" i="30"/>
  <c r="EF84" i="30"/>
  <c r="EE84" i="30"/>
  <c r="ED84" i="30"/>
  <c r="EC84" i="30"/>
  <c r="EB84" i="30"/>
  <c r="EA84" i="30"/>
  <c r="DZ84" i="30"/>
  <c r="DY84" i="30"/>
  <c r="DX84" i="30"/>
  <c r="DW84" i="30"/>
  <c r="DV84" i="30"/>
  <c r="DU84" i="30"/>
  <c r="DT84" i="30"/>
  <c r="DS84" i="30"/>
  <c r="DR84" i="30"/>
  <c r="DQ84" i="30"/>
  <c r="DP84" i="30"/>
  <c r="DO84" i="30"/>
  <c r="DN84" i="30"/>
  <c r="DM84" i="30"/>
  <c r="DL84" i="30"/>
  <c r="DK84" i="30"/>
  <c r="DJ84" i="30"/>
  <c r="DI84" i="30"/>
  <c r="DH84" i="30"/>
  <c r="DG84" i="30"/>
  <c r="DF84" i="30"/>
  <c r="DE84" i="30"/>
  <c r="DD84" i="30"/>
  <c r="DC84" i="30"/>
  <c r="DB84" i="30"/>
  <c r="DA84" i="30"/>
  <c r="CZ84" i="30"/>
  <c r="CY84" i="30"/>
  <c r="CX84" i="30"/>
  <c r="CW84" i="30"/>
  <c r="CV84" i="30"/>
  <c r="CU84" i="30"/>
  <c r="GG83" i="30"/>
  <c r="GF83" i="30"/>
  <c r="GE83" i="30"/>
  <c r="GD83" i="30"/>
  <c r="GC83" i="30"/>
  <c r="GB83" i="30"/>
  <c r="GA83" i="30"/>
  <c r="FZ83" i="30"/>
  <c r="FY83" i="30"/>
  <c r="FX83" i="30"/>
  <c r="FW83" i="30"/>
  <c r="FV83" i="30"/>
  <c r="FU83" i="30"/>
  <c r="FT83" i="30"/>
  <c r="FS83" i="30"/>
  <c r="FR83" i="30"/>
  <c r="FQ83" i="30"/>
  <c r="FP83" i="30"/>
  <c r="FO83" i="30"/>
  <c r="FN83" i="30"/>
  <c r="FM83" i="30"/>
  <c r="FL83" i="30"/>
  <c r="FK83" i="30"/>
  <c r="FJ83" i="30"/>
  <c r="FI83" i="30"/>
  <c r="FH83" i="30"/>
  <c r="FG83" i="30"/>
  <c r="FF83" i="30"/>
  <c r="FE83" i="30"/>
  <c r="FD83" i="30"/>
  <c r="FC83" i="30"/>
  <c r="FB83" i="30"/>
  <c r="FA83" i="30"/>
  <c r="EZ83" i="30"/>
  <c r="EY83" i="30"/>
  <c r="EX83" i="30"/>
  <c r="EW83" i="30"/>
  <c r="EV83" i="30"/>
  <c r="EU83" i="30"/>
  <c r="ET83" i="30"/>
  <c r="ES83" i="30"/>
  <c r="ER83" i="30"/>
  <c r="EQ83" i="30"/>
  <c r="EP83" i="30"/>
  <c r="EO83" i="30"/>
  <c r="EN83" i="30"/>
  <c r="EM83" i="30"/>
  <c r="EL83" i="30"/>
  <c r="EK83" i="30"/>
  <c r="EJ83" i="30"/>
  <c r="EI83" i="30"/>
  <c r="EH83" i="30"/>
  <c r="EG83" i="30"/>
  <c r="EF83" i="30"/>
  <c r="EE83" i="30"/>
  <c r="ED83" i="30"/>
  <c r="EC83" i="30"/>
  <c r="EB83" i="30"/>
  <c r="EA83" i="30"/>
  <c r="DZ83" i="30"/>
  <c r="DY83" i="30"/>
  <c r="DX83" i="30"/>
  <c r="DW83" i="30"/>
  <c r="DV83" i="30"/>
  <c r="DU83" i="30"/>
  <c r="DT83" i="30"/>
  <c r="DS83" i="30"/>
  <c r="DR83" i="30"/>
  <c r="DQ83" i="30"/>
  <c r="DP83" i="30"/>
  <c r="DO83" i="30"/>
  <c r="DN83" i="30"/>
  <c r="DM83" i="30"/>
  <c r="DL83" i="30"/>
  <c r="DK83" i="30"/>
  <c r="DJ83" i="30"/>
  <c r="DI83" i="30"/>
  <c r="DH83" i="30"/>
  <c r="DG83" i="30"/>
  <c r="DF83" i="30"/>
  <c r="DE83" i="30"/>
  <c r="DD83" i="30"/>
  <c r="DC83" i="30"/>
  <c r="DB83" i="30"/>
  <c r="DA83" i="30"/>
  <c r="CZ83" i="30"/>
  <c r="CY83" i="30"/>
  <c r="CX83" i="30"/>
  <c r="CW83" i="30"/>
  <c r="CV83" i="30"/>
  <c r="CU83" i="30"/>
  <c r="GG82" i="30"/>
  <c r="GF82" i="30"/>
  <c r="GE82" i="30"/>
  <c r="GD82" i="30"/>
  <c r="GC82" i="30"/>
  <c r="GB82" i="30"/>
  <c r="GA82" i="30"/>
  <c r="FZ82" i="30"/>
  <c r="FY82" i="30"/>
  <c r="FX82" i="30"/>
  <c r="FW82" i="30"/>
  <c r="FV82" i="30"/>
  <c r="FU82" i="30"/>
  <c r="FT82" i="30"/>
  <c r="FS82" i="30"/>
  <c r="FR82" i="30"/>
  <c r="FQ82" i="30"/>
  <c r="FP82" i="30"/>
  <c r="FO82" i="30"/>
  <c r="FN82" i="30"/>
  <c r="FM82" i="30"/>
  <c r="FL82" i="30"/>
  <c r="FK82" i="30"/>
  <c r="FJ82" i="30"/>
  <c r="FI82" i="30"/>
  <c r="FH82" i="30"/>
  <c r="FG82" i="30"/>
  <c r="FF82" i="30"/>
  <c r="FE82" i="30"/>
  <c r="FD82" i="30"/>
  <c r="FC82" i="30"/>
  <c r="FB82" i="30"/>
  <c r="FA82" i="30"/>
  <c r="EZ82" i="30"/>
  <c r="EY82" i="30"/>
  <c r="EX82" i="30"/>
  <c r="EW82" i="30"/>
  <c r="EV82" i="30"/>
  <c r="EU82" i="30"/>
  <c r="ET82" i="30"/>
  <c r="ES82" i="30"/>
  <c r="ER82" i="30"/>
  <c r="EQ82" i="30"/>
  <c r="EP82" i="30"/>
  <c r="EO82" i="30"/>
  <c r="EN82" i="30"/>
  <c r="EM82" i="30"/>
  <c r="EL82" i="30"/>
  <c r="EK82" i="30"/>
  <c r="EJ82" i="30"/>
  <c r="EI82" i="30"/>
  <c r="EH82" i="30"/>
  <c r="EG82" i="30"/>
  <c r="EF82" i="30"/>
  <c r="EE82" i="30"/>
  <c r="ED82" i="30"/>
  <c r="EC82" i="30"/>
  <c r="EB82" i="30"/>
  <c r="EA82" i="30"/>
  <c r="DZ82" i="30"/>
  <c r="DY82" i="30"/>
  <c r="DX82" i="30"/>
  <c r="DW82" i="30"/>
  <c r="DV82" i="30"/>
  <c r="DU82" i="30"/>
  <c r="DT82" i="30"/>
  <c r="DS82" i="30"/>
  <c r="DR82" i="30"/>
  <c r="DQ82" i="30"/>
  <c r="DP82" i="30"/>
  <c r="DO82" i="30"/>
  <c r="DN82" i="30"/>
  <c r="DM82" i="30"/>
  <c r="DL82" i="30"/>
  <c r="DK82" i="30"/>
  <c r="DJ82" i="30"/>
  <c r="DI82" i="30"/>
  <c r="DH82" i="30"/>
  <c r="DG82" i="30"/>
  <c r="DF82" i="30"/>
  <c r="DE82" i="30"/>
  <c r="DD82" i="30"/>
  <c r="DC82" i="30"/>
  <c r="DB82" i="30"/>
  <c r="DA82" i="30"/>
  <c r="CZ82" i="30"/>
  <c r="CY82" i="30"/>
  <c r="CX82" i="30"/>
  <c r="CW82" i="30"/>
  <c r="CV82" i="30"/>
  <c r="CU82" i="30"/>
  <c r="GG81" i="30"/>
  <c r="GF81" i="30"/>
  <c r="GE81" i="30"/>
  <c r="GD81" i="30"/>
  <c r="GC81" i="30"/>
  <c r="GB81" i="30"/>
  <c r="GA81" i="30"/>
  <c r="FZ81" i="30"/>
  <c r="FY81" i="30"/>
  <c r="FX81" i="30"/>
  <c r="FW81" i="30"/>
  <c r="FV81" i="30"/>
  <c r="FU81" i="30"/>
  <c r="FT81" i="30"/>
  <c r="FS81" i="30"/>
  <c r="FR81" i="30"/>
  <c r="FQ81" i="30"/>
  <c r="FP81" i="30"/>
  <c r="FO81" i="30"/>
  <c r="FN81" i="30"/>
  <c r="FM81" i="30"/>
  <c r="FL81" i="30"/>
  <c r="FK81" i="30"/>
  <c r="FJ81" i="30"/>
  <c r="FI81" i="30"/>
  <c r="FH81" i="30"/>
  <c r="FG81" i="30"/>
  <c r="FF81" i="30"/>
  <c r="FE81" i="30"/>
  <c r="FD81" i="30"/>
  <c r="FC81" i="30"/>
  <c r="FB81" i="30"/>
  <c r="FA81" i="30"/>
  <c r="EZ81" i="30"/>
  <c r="EY81" i="30"/>
  <c r="EX81" i="30"/>
  <c r="EW81" i="30"/>
  <c r="EV81" i="30"/>
  <c r="EU81" i="30"/>
  <c r="ET81" i="30"/>
  <c r="ES81" i="30"/>
  <c r="ER81" i="30"/>
  <c r="EQ81" i="30"/>
  <c r="EP81" i="30"/>
  <c r="EO81" i="30"/>
  <c r="EN81" i="30"/>
  <c r="EM81" i="30"/>
  <c r="EL81" i="30"/>
  <c r="EK81" i="30"/>
  <c r="EJ81" i="30"/>
  <c r="EI81" i="30"/>
  <c r="EH81" i="30"/>
  <c r="EG81" i="30"/>
  <c r="EF81" i="30"/>
  <c r="EE81" i="30"/>
  <c r="ED81" i="30"/>
  <c r="EC81" i="30"/>
  <c r="EB81" i="30"/>
  <c r="EA81" i="30"/>
  <c r="DZ81" i="30"/>
  <c r="DY81" i="30"/>
  <c r="DX81" i="30"/>
  <c r="DW81" i="30"/>
  <c r="DV81" i="30"/>
  <c r="DU81" i="30"/>
  <c r="DT81" i="30"/>
  <c r="DS81" i="30"/>
  <c r="DR81" i="30"/>
  <c r="DQ81" i="30"/>
  <c r="DP81" i="30"/>
  <c r="DO81" i="30"/>
  <c r="DN81" i="30"/>
  <c r="DM81" i="30"/>
  <c r="DL81" i="30"/>
  <c r="DK81" i="30"/>
  <c r="DJ81" i="30"/>
  <c r="DI81" i="30"/>
  <c r="DH81" i="30"/>
  <c r="DG81" i="30"/>
  <c r="DF81" i="30"/>
  <c r="DE81" i="30"/>
  <c r="DD81" i="30"/>
  <c r="DC81" i="30"/>
  <c r="DB81" i="30"/>
  <c r="DA81" i="30"/>
  <c r="CZ81" i="30"/>
  <c r="CY81" i="30"/>
  <c r="CX81" i="30"/>
  <c r="CW81" i="30"/>
  <c r="CV81" i="30"/>
  <c r="CU81" i="30"/>
  <c r="GG80" i="30"/>
  <c r="GF80" i="30"/>
  <c r="GE80" i="30"/>
  <c r="GD80" i="30"/>
  <c r="GC80" i="30"/>
  <c r="GB80" i="30"/>
  <c r="GA80" i="30"/>
  <c r="FZ80" i="30"/>
  <c r="FY80" i="30"/>
  <c r="FX80" i="30"/>
  <c r="FW80" i="30"/>
  <c r="FV80" i="30"/>
  <c r="FU80" i="30"/>
  <c r="FT80" i="30"/>
  <c r="FS80" i="30"/>
  <c r="FR80" i="30"/>
  <c r="FQ80" i="30"/>
  <c r="FP80" i="30"/>
  <c r="FO80" i="30"/>
  <c r="FN80" i="30"/>
  <c r="FM80" i="30"/>
  <c r="FL80" i="30"/>
  <c r="FK80" i="30"/>
  <c r="FJ80" i="30"/>
  <c r="FI80" i="30"/>
  <c r="FH80" i="30"/>
  <c r="FG80" i="30"/>
  <c r="FF80" i="30"/>
  <c r="FE80" i="30"/>
  <c r="FD80" i="30"/>
  <c r="FC80" i="30"/>
  <c r="FB80" i="30"/>
  <c r="FA80" i="30"/>
  <c r="EZ80" i="30"/>
  <c r="EY80" i="30"/>
  <c r="EX80" i="30"/>
  <c r="EW80" i="30"/>
  <c r="EV80" i="30"/>
  <c r="EU80" i="30"/>
  <c r="ET80" i="30"/>
  <c r="ES80" i="30"/>
  <c r="ER80" i="30"/>
  <c r="EQ80" i="30"/>
  <c r="EP80" i="30"/>
  <c r="EO80" i="30"/>
  <c r="EN80" i="30"/>
  <c r="EM80" i="30"/>
  <c r="EL80" i="30"/>
  <c r="EK80" i="30"/>
  <c r="EJ80" i="30"/>
  <c r="EI80" i="30"/>
  <c r="EH80" i="30"/>
  <c r="EG80" i="30"/>
  <c r="EF80" i="30"/>
  <c r="EE80" i="30"/>
  <c r="ED80" i="30"/>
  <c r="EC80" i="30"/>
  <c r="EB80" i="30"/>
  <c r="EA80" i="30"/>
  <c r="DZ80" i="30"/>
  <c r="DY80" i="30"/>
  <c r="DX80" i="30"/>
  <c r="DW80" i="30"/>
  <c r="DV80" i="30"/>
  <c r="DU80" i="30"/>
  <c r="DT80" i="30"/>
  <c r="DS80" i="30"/>
  <c r="DR80" i="30"/>
  <c r="DQ80" i="30"/>
  <c r="DP80" i="30"/>
  <c r="DO80" i="30"/>
  <c r="DN80" i="30"/>
  <c r="DM80" i="30"/>
  <c r="DL80" i="30"/>
  <c r="DK80" i="30"/>
  <c r="DJ80" i="30"/>
  <c r="DI80" i="30"/>
  <c r="DH80" i="30"/>
  <c r="DG80" i="30"/>
  <c r="DF80" i="30"/>
  <c r="DE80" i="30"/>
  <c r="DD80" i="30"/>
  <c r="DC80" i="30"/>
  <c r="DB80" i="30"/>
  <c r="DA80" i="30"/>
  <c r="CZ80" i="30"/>
  <c r="CY80" i="30"/>
  <c r="CX80" i="30"/>
  <c r="CW80" i="30"/>
  <c r="CV80" i="30"/>
  <c r="CU80" i="30"/>
  <c r="GG79" i="30"/>
  <c r="GF79" i="30"/>
  <c r="GE79" i="30"/>
  <c r="GD79" i="30"/>
  <c r="GC79" i="30"/>
  <c r="GB79" i="30"/>
  <c r="GA79" i="30"/>
  <c r="FZ79" i="30"/>
  <c r="FY79" i="30"/>
  <c r="FX79" i="30"/>
  <c r="FW79" i="30"/>
  <c r="FV79" i="30"/>
  <c r="FU79" i="30"/>
  <c r="FT79" i="30"/>
  <c r="FS79" i="30"/>
  <c r="FR79" i="30"/>
  <c r="FQ79" i="30"/>
  <c r="FP79" i="30"/>
  <c r="FO79" i="30"/>
  <c r="FN79" i="30"/>
  <c r="FM79" i="30"/>
  <c r="FL79" i="30"/>
  <c r="FK79" i="30"/>
  <c r="FJ79" i="30"/>
  <c r="FI79" i="30"/>
  <c r="FH79" i="30"/>
  <c r="FG79" i="30"/>
  <c r="FF79" i="30"/>
  <c r="FE79" i="30"/>
  <c r="FD79" i="30"/>
  <c r="FC79" i="30"/>
  <c r="FB79" i="30"/>
  <c r="FA79" i="30"/>
  <c r="EZ79" i="30"/>
  <c r="EY79" i="30"/>
  <c r="EX79" i="30"/>
  <c r="EW79" i="30"/>
  <c r="EV79" i="30"/>
  <c r="EU79" i="30"/>
  <c r="ET79" i="30"/>
  <c r="ES79" i="30"/>
  <c r="ER79" i="30"/>
  <c r="EQ79" i="30"/>
  <c r="EP79" i="30"/>
  <c r="EO79" i="30"/>
  <c r="EN79" i="30"/>
  <c r="EM79" i="30"/>
  <c r="EL79" i="30"/>
  <c r="EK79" i="30"/>
  <c r="EJ79" i="30"/>
  <c r="EI79" i="30"/>
  <c r="EH79" i="30"/>
  <c r="EG79" i="30"/>
  <c r="EF79" i="30"/>
  <c r="EE79" i="30"/>
  <c r="ED79" i="30"/>
  <c r="EC79" i="30"/>
  <c r="EB79" i="30"/>
  <c r="EA79" i="30"/>
  <c r="DZ79" i="30"/>
  <c r="DY79" i="30"/>
  <c r="DX79" i="30"/>
  <c r="DW79" i="30"/>
  <c r="DV79" i="30"/>
  <c r="DU79" i="30"/>
  <c r="DT79" i="30"/>
  <c r="DS79" i="30"/>
  <c r="DR79" i="30"/>
  <c r="DQ79" i="30"/>
  <c r="DP79" i="30"/>
  <c r="DO79" i="30"/>
  <c r="DN79" i="30"/>
  <c r="DM79" i="30"/>
  <c r="DL79" i="30"/>
  <c r="DK79" i="30"/>
  <c r="DJ79" i="30"/>
  <c r="DI79" i="30"/>
  <c r="DH79" i="30"/>
  <c r="DG79" i="30"/>
  <c r="DF79" i="30"/>
  <c r="DE79" i="30"/>
  <c r="DD79" i="30"/>
  <c r="DC79" i="30"/>
  <c r="DB79" i="30"/>
  <c r="DA79" i="30"/>
  <c r="CZ79" i="30"/>
  <c r="CY79" i="30"/>
  <c r="CX79" i="30"/>
  <c r="CW79" i="30"/>
  <c r="CV79" i="30"/>
  <c r="CU79" i="30"/>
  <c r="GG78" i="30"/>
  <c r="GF78" i="30"/>
  <c r="GE78" i="30"/>
  <c r="GD78" i="30"/>
  <c r="GC78" i="30"/>
  <c r="GB78" i="30"/>
  <c r="GA78" i="30"/>
  <c r="FZ78" i="30"/>
  <c r="FY78" i="30"/>
  <c r="FX78" i="30"/>
  <c r="FW78" i="30"/>
  <c r="FV78" i="30"/>
  <c r="FU78" i="30"/>
  <c r="FT78" i="30"/>
  <c r="FS78" i="30"/>
  <c r="FR78" i="30"/>
  <c r="FQ78" i="30"/>
  <c r="FP78" i="30"/>
  <c r="FO78" i="30"/>
  <c r="FN78" i="30"/>
  <c r="FM78" i="30"/>
  <c r="FL78" i="30"/>
  <c r="FK78" i="30"/>
  <c r="FJ78" i="30"/>
  <c r="FI78" i="30"/>
  <c r="FH78" i="30"/>
  <c r="FG78" i="30"/>
  <c r="FF78" i="30"/>
  <c r="FE78" i="30"/>
  <c r="FD78" i="30"/>
  <c r="FC78" i="30"/>
  <c r="FB78" i="30"/>
  <c r="FA78" i="30"/>
  <c r="EZ78" i="30"/>
  <c r="EY78" i="30"/>
  <c r="EX78" i="30"/>
  <c r="EW78" i="30"/>
  <c r="EV78" i="30"/>
  <c r="EU78" i="30"/>
  <c r="ET78" i="30"/>
  <c r="ES78" i="30"/>
  <c r="ER78" i="30"/>
  <c r="EQ78" i="30"/>
  <c r="EP78" i="30"/>
  <c r="EO78" i="30"/>
  <c r="EN78" i="30"/>
  <c r="EM78" i="30"/>
  <c r="EL78" i="30"/>
  <c r="EK78" i="30"/>
  <c r="EJ78" i="30"/>
  <c r="EI78" i="30"/>
  <c r="EH78" i="30"/>
  <c r="EG78" i="30"/>
  <c r="EF78" i="30"/>
  <c r="EE78" i="30"/>
  <c r="ED78" i="30"/>
  <c r="EC78" i="30"/>
  <c r="EB78" i="30"/>
  <c r="EA78" i="30"/>
  <c r="DZ78" i="30"/>
  <c r="DY78" i="30"/>
  <c r="DX78" i="30"/>
  <c r="DW78" i="30"/>
  <c r="DV78" i="30"/>
  <c r="DU78" i="30"/>
  <c r="DT78" i="30"/>
  <c r="DS78" i="30"/>
  <c r="DR78" i="30"/>
  <c r="DQ78" i="30"/>
  <c r="DP78" i="30"/>
  <c r="DO78" i="30"/>
  <c r="DN78" i="30"/>
  <c r="DM78" i="30"/>
  <c r="DL78" i="30"/>
  <c r="DK78" i="30"/>
  <c r="DJ78" i="30"/>
  <c r="DI78" i="30"/>
  <c r="DH78" i="30"/>
  <c r="DG78" i="30"/>
  <c r="DF78" i="30"/>
  <c r="DE78" i="30"/>
  <c r="DD78" i="30"/>
  <c r="DC78" i="30"/>
  <c r="DB78" i="30"/>
  <c r="DA78" i="30"/>
  <c r="CZ78" i="30"/>
  <c r="CY78" i="30"/>
  <c r="CX78" i="30"/>
  <c r="CW78" i="30"/>
  <c r="CV78" i="30"/>
  <c r="CU78" i="30"/>
  <c r="GG77" i="30"/>
  <c r="GF77" i="30"/>
  <c r="GE77" i="30"/>
  <c r="GD77" i="30"/>
  <c r="GC77" i="30"/>
  <c r="GB77" i="30"/>
  <c r="GA77" i="30"/>
  <c r="FZ77" i="30"/>
  <c r="FY77" i="30"/>
  <c r="FX77" i="30"/>
  <c r="FW77" i="30"/>
  <c r="FV77" i="30"/>
  <c r="FU77" i="30"/>
  <c r="FT77" i="30"/>
  <c r="FS77" i="30"/>
  <c r="FR77" i="30"/>
  <c r="FQ77" i="30"/>
  <c r="FP77" i="30"/>
  <c r="FO77" i="30"/>
  <c r="FN77" i="30"/>
  <c r="FM77" i="30"/>
  <c r="FL77" i="30"/>
  <c r="FK77" i="30"/>
  <c r="FJ77" i="30"/>
  <c r="FI77" i="30"/>
  <c r="FH77" i="30"/>
  <c r="FG77" i="30"/>
  <c r="FF77" i="30"/>
  <c r="FE77" i="30"/>
  <c r="FD77" i="30"/>
  <c r="FC77" i="30"/>
  <c r="FB77" i="30"/>
  <c r="FA77" i="30"/>
  <c r="EZ77" i="30"/>
  <c r="EY77" i="30"/>
  <c r="EX77" i="30"/>
  <c r="EW77" i="30"/>
  <c r="EV77" i="30"/>
  <c r="EU77" i="30"/>
  <c r="ET77" i="30"/>
  <c r="ES77" i="30"/>
  <c r="ER77" i="30"/>
  <c r="EQ77" i="30"/>
  <c r="EP77" i="30"/>
  <c r="EO77" i="30"/>
  <c r="EN77" i="30"/>
  <c r="EM77" i="30"/>
  <c r="EL77" i="30"/>
  <c r="EK77" i="30"/>
  <c r="EJ77" i="30"/>
  <c r="EI77" i="30"/>
  <c r="EH77" i="30"/>
  <c r="EG77" i="30"/>
  <c r="EF77" i="30"/>
  <c r="EE77" i="30"/>
  <c r="ED77" i="30"/>
  <c r="EC77" i="30"/>
  <c r="EB77" i="30"/>
  <c r="EA77" i="30"/>
  <c r="DZ77" i="30"/>
  <c r="DY77" i="30"/>
  <c r="DX77" i="30"/>
  <c r="DW77" i="30"/>
  <c r="DV77" i="30"/>
  <c r="DU77" i="30"/>
  <c r="DT77" i="30"/>
  <c r="DS77" i="30"/>
  <c r="DR77" i="30"/>
  <c r="DQ77" i="30"/>
  <c r="DP77" i="30"/>
  <c r="DO77" i="30"/>
  <c r="DN77" i="30"/>
  <c r="DM77" i="30"/>
  <c r="DL77" i="30"/>
  <c r="DK77" i="30"/>
  <c r="DJ77" i="30"/>
  <c r="DI77" i="30"/>
  <c r="DH77" i="30"/>
  <c r="DG77" i="30"/>
  <c r="DF77" i="30"/>
  <c r="DE77" i="30"/>
  <c r="DD77" i="30"/>
  <c r="DC77" i="30"/>
  <c r="DB77" i="30"/>
  <c r="DA77" i="30"/>
  <c r="CZ77" i="30"/>
  <c r="CY77" i="30"/>
  <c r="CX77" i="30"/>
  <c r="CW77" i="30"/>
  <c r="CV77" i="30"/>
  <c r="CU77" i="30"/>
  <c r="GG76" i="30"/>
  <c r="GF76" i="30"/>
  <c r="GE76" i="30"/>
  <c r="GD76" i="30"/>
  <c r="GC76" i="30"/>
  <c r="GB76" i="30"/>
  <c r="GA76" i="30"/>
  <c r="FZ76" i="30"/>
  <c r="FY76" i="30"/>
  <c r="FX76" i="30"/>
  <c r="FW76" i="30"/>
  <c r="FV76" i="30"/>
  <c r="FU76" i="30"/>
  <c r="FT76" i="30"/>
  <c r="FS76" i="30"/>
  <c r="FR76" i="30"/>
  <c r="FQ76" i="30"/>
  <c r="FP76" i="30"/>
  <c r="FO76" i="30"/>
  <c r="FN76" i="30"/>
  <c r="FM76" i="30"/>
  <c r="FL76" i="30"/>
  <c r="FK76" i="30"/>
  <c r="FJ76" i="30"/>
  <c r="FI76" i="30"/>
  <c r="FH76" i="30"/>
  <c r="FG76" i="30"/>
  <c r="FF76" i="30"/>
  <c r="FE76" i="30"/>
  <c r="FD76" i="30"/>
  <c r="FC76" i="30"/>
  <c r="FB76" i="30"/>
  <c r="FA76" i="30"/>
  <c r="EZ76" i="30"/>
  <c r="EY76" i="30"/>
  <c r="EX76" i="30"/>
  <c r="EW76" i="30"/>
  <c r="EV76" i="30"/>
  <c r="EU76" i="30"/>
  <c r="ET76" i="30"/>
  <c r="ES76" i="30"/>
  <c r="ER76" i="30"/>
  <c r="EQ76" i="30"/>
  <c r="EP76" i="30"/>
  <c r="EO76" i="30"/>
  <c r="EN76" i="30"/>
  <c r="EM76" i="30"/>
  <c r="EL76" i="30"/>
  <c r="EK76" i="30"/>
  <c r="EJ76" i="30"/>
  <c r="EI76" i="30"/>
  <c r="EH76" i="30"/>
  <c r="EG76" i="30"/>
  <c r="EF76" i="30"/>
  <c r="EE76" i="30"/>
  <c r="ED76" i="30"/>
  <c r="EC76" i="30"/>
  <c r="EB76" i="30"/>
  <c r="EA76" i="30"/>
  <c r="DZ76" i="30"/>
  <c r="DY76" i="30"/>
  <c r="DX76" i="30"/>
  <c r="DW76" i="30"/>
  <c r="DV76" i="30"/>
  <c r="DU76" i="30"/>
  <c r="DT76" i="30"/>
  <c r="DS76" i="30"/>
  <c r="DR76" i="30"/>
  <c r="DQ76" i="30"/>
  <c r="DP76" i="30"/>
  <c r="DO76" i="30"/>
  <c r="DN76" i="30"/>
  <c r="DM76" i="30"/>
  <c r="DL76" i="30"/>
  <c r="DK76" i="30"/>
  <c r="DJ76" i="30"/>
  <c r="DI76" i="30"/>
  <c r="DH76" i="30"/>
  <c r="DG76" i="30"/>
  <c r="DF76" i="30"/>
  <c r="DE76" i="30"/>
  <c r="DD76" i="30"/>
  <c r="DC76" i="30"/>
  <c r="DB76" i="30"/>
  <c r="DA76" i="30"/>
  <c r="CZ76" i="30"/>
  <c r="CY76" i="30"/>
  <c r="CX76" i="30"/>
  <c r="CW76" i="30"/>
  <c r="CV76" i="30"/>
  <c r="CU76" i="30"/>
  <c r="GG75" i="30"/>
  <c r="GF75" i="30"/>
  <c r="GE75" i="30"/>
  <c r="GD75" i="30"/>
  <c r="GC75" i="30"/>
  <c r="GB75" i="30"/>
  <c r="GA75" i="30"/>
  <c r="FZ75" i="30"/>
  <c r="FY75" i="30"/>
  <c r="FX75" i="30"/>
  <c r="FW75" i="30"/>
  <c r="FV75" i="30"/>
  <c r="FU75" i="30"/>
  <c r="FT75" i="30"/>
  <c r="FS75" i="30"/>
  <c r="FR75" i="30"/>
  <c r="FQ75" i="30"/>
  <c r="FP75" i="30"/>
  <c r="FO75" i="30"/>
  <c r="FN75" i="30"/>
  <c r="FM75" i="30"/>
  <c r="FL75" i="30"/>
  <c r="FK75" i="30"/>
  <c r="FJ75" i="30"/>
  <c r="FI75" i="30"/>
  <c r="FH75" i="30"/>
  <c r="FG75" i="30"/>
  <c r="FF75" i="30"/>
  <c r="FE75" i="30"/>
  <c r="FD75" i="30"/>
  <c r="FC75" i="30"/>
  <c r="FB75" i="30"/>
  <c r="FA75" i="30"/>
  <c r="EZ75" i="30"/>
  <c r="EY75" i="30"/>
  <c r="EX75" i="30"/>
  <c r="EW75" i="30"/>
  <c r="EV75" i="30"/>
  <c r="EU75" i="30"/>
  <c r="ET75" i="30"/>
  <c r="ES75" i="30"/>
  <c r="ER75" i="30"/>
  <c r="EQ75" i="30"/>
  <c r="EP75" i="30"/>
  <c r="EO75" i="30"/>
  <c r="EN75" i="30"/>
  <c r="EM75" i="30"/>
  <c r="EL75" i="30"/>
  <c r="EK75" i="30"/>
  <c r="EJ75" i="30"/>
  <c r="EI75" i="30"/>
  <c r="EH75" i="30"/>
  <c r="EG75" i="30"/>
  <c r="EF75" i="30"/>
  <c r="EE75" i="30"/>
  <c r="ED75" i="30"/>
  <c r="EC75" i="30"/>
  <c r="EB75" i="30"/>
  <c r="EA75" i="30"/>
  <c r="DZ75" i="30"/>
  <c r="DY75" i="30"/>
  <c r="DX75" i="30"/>
  <c r="DW75" i="30"/>
  <c r="DV75" i="30"/>
  <c r="DU75" i="30"/>
  <c r="DT75" i="30"/>
  <c r="DS75" i="30"/>
  <c r="DR75" i="30"/>
  <c r="DQ75" i="30"/>
  <c r="DP75" i="30"/>
  <c r="DO75" i="30"/>
  <c r="DN75" i="30"/>
  <c r="DM75" i="30"/>
  <c r="DL75" i="30"/>
  <c r="DK75" i="30"/>
  <c r="DJ75" i="30"/>
  <c r="DI75" i="30"/>
  <c r="DH75" i="30"/>
  <c r="DG75" i="30"/>
  <c r="DF75" i="30"/>
  <c r="DE75" i="30"/>
  <c r="DD75" i="30"/>
  <c r="DC75" i="30"/>
  <c r="DB75" i="30"/>
  <c r="DA75" i="30"/>
  <c r="CZ75" i="30"/>
  <c r="CY75" i="30"/>
  <c r="CX75" i="30"/>
  <c r="CW75" i="30"/>
  <c r="CV75" i="30"/>
  <c r="CU75" i="30"/>
  <c r="GG74" i="30"/>
  <c r="GF74" i="30"/>
  <c r="GE74" i="30"/>
  <c r="GD74" i="30"/>
  <c r="GC74" i="30"/>
  <c r="GB74" i="30"/>
  <c r="GA74" i="30"/>
  <c r="FZ74" i="30"/>
  <c r="FY74" i="30"/>
  <c r="FX74" i="30"/>
  <c r="FW74" i="30"/>
  <c r="FV74" i="30"/>
  <c r="FU74" i="30"/>
  <c r="FT74" i="30"/>
  <c r="FS74" i="30"/>
  <c r="FR74" i="30"/>
  <c r="FQ74" i="30"/>
  <c r="FP74" i="30"/>
  <c r="FO74" i="30"/>
  <c r="FN74" i="30"/>
  <c r="FM74" i="30"/>
  <c r="FL74" i="30"/>
  <c r="FK74" i="30"/>
  <c r="FJ74" i="30"/>
  <c r="FI74" i="30"/>
  <c r="FH74" i="30"/>
  <c r="FG74" i="30"/>
  <c r="FF74" i="30"/>
  <c r="FE74" i="30"/>
  <c r="FD74" i="30"/>
  <c r="FC74" i="30"/>
  <c r="FB74" i="30"/>
  <c r="FA74" i="30"/>
  <c r="EZ74" i="30"/>
  <c r="EY74" i="30"/>
  <c r="EX74" i="30"/>
  <c r="EW74" i="30"/>
  <c r="EV74" i="30"/>
  <c r="EU74" i="30"/>
  <c r="ET74" i="30"/>
  <c r="ES74" i="30"/>
  <c r="ER74" i="30"/>
  <c r="EQ74" i="30"/>
  <c r="EP74" i="30"/>
  <c r="EO74" i="30"/>
  <c r="EN74" i="30"/>
  <c r="EM74" i="30"/>
  <c r="EL74" i="30"/>
  <c r="EK74" i="30"/>
  <c r="EJ74" i="30"/>
  <c r="EI74" i="30"/>
  <c r="EH74" i="30"/>
  <c r="EG74" i="30"/>
  <c r="EF74" i="30"/>
  <c r="EE74" i="30"/>
  <c r="ED74" i="30"/>
  <c r="EC74" i="30"/>
  <c r="EB74" i="30"/>
  <c r="EA74" i="30"/>
  <c r="DZ74" i="30"/>
  <c r="DY74" i="30"/>
  <c r="DX74" i="30"/>
  <c r="DW74" i="30"/>
  <c r="DV74" i="30"/>
  <c r="DU74" i="30"/>
  <c r="DT74" i="30"/>
  <c r="DS74" i="30"/>
  <c r="DR74" i="30"/>
  <c r="DQ74" i="30"/>
  <c r="DP74" i="30"/>
  <c r="DO74" i="30"/>
  <c r="DN74" i="30"/>
  <c r="DM74" i="30"/>
  <c r="DL74" i="30"/>
  <c r="DK74" i="30"/>
  <c r="DJ74" i="30"/>
  <c r="DI74" i="30"/>
  <c r="DH74" i="30"/>
  <c r="DG74" i="30"/>
  <c r="DF74" i="30"/>
  <c r="DE74" i="30"/>
  <c r="DD74" i="30"/>
  <c r="DC74" i="30"/>
  <c r="DB74" i="30"/>
  <c r="DA74" i="30"/>
  <c r="CZ74" i="30"/>
  <c r="CY74" i="30"/>
  <c r="CX74" i="30"/>
  <c r="CW74" i="30"/>
  <c r="CV74" i="30"/>
  <c r="CU74" i="30"/>
  <c r="GG73" i="30"/>
  <c r="GF73" i="30"/>
  <c r="GE73" i="30"/>
  <c r="GD73" i="30"/>
  <c r="GC73" i="30"/>
  <c r="GB73" i="30"/>
  <c r="GA73" i="30"/>
  <c r="FZ73" i="30"/>
  <c r="FY73" i="30"/>
  <c r="FX73" i="30"/>
  <c r="FW73" i="30"/>
  <c r="FV73" i="30"/>
  <c r="FU73" i="30"/>
  <c r="FT73" i="30"/>
  <c r="FS73" i="30"/>
  <c r="FR73" i="30"/>
  <c r="FQ73" i="30"/>
  <c r="FP73" i="30"/>
  <c r="FO73" i="30"/>
  <c r="FN73" i="30"/>
  <c r="FM73" i="30"/>
  <c r="FL73" i="30"/>
  <c r="FK73" i="30"/>
  <c r="FJ73" i="30"/>
  <c r="FI73" i="30"/>
  <c r="FH73" i="30"/>
  <c r="FG73" i="30"/>
  <c r="FF73" i="30"/>
  <c r="FE73" i="30"/>
  <c r="FD73" i="30"/>
  <c r="FC73" i="30"/>
  <c r="FB73" i="30"/>
  <c r="FA73" i="30"/>
  <c r="EZ73" i="30"/>
  <c r="EY73" i="30"/>
  <c r="EX73" i="30"/>
  <c r="EW73" i="30"/>
  <c r="EV73" i="30"/>
  <c r="EU73" i="30"/>
  <c r="ET73" i="30"/>
  <c r="ES73" i="30"/>
  <c r="ER73" i="30"/>
  <c r="EQ73" i="30"/>
  <c r="EP73" i="30"/>
  <c r="EO73" i="30"/>
  <c r="EN73" i="30"/>
  <c r="EM73" i="30"/>
  <c r="EL73" i="30"/>
  <c r="EK73" i="30"/>
  <c r="EJ73" i="30"/>
  <c r="EI73" i="30"/>
  <c r="EH73" i="30"/>
  <c r="EG73" i="30"/>
  <c r="EF73" i="30"/>
  <c r="EE73" i="30"/>
  <c r="ED73" i="30"/>
  <c r="EC73" i="30"/>
  <c r="EB73" i="30"/>
  <c r="EA73" i="30"/>
  <c r="DZ73" i="30"/>
  <c r="DY73" i="30"/>
  <c r="DX73" i="30"/>
  <c r="DW73" i="30"/>
  <c r="DV73" i="30"/>
  <c r="DU73" i="30"/>
  <c r="DT73" i="30"/>
  <c r="DS73" i="30"/>
  <c r="DR73" i="30"/>
  <c r="DQ73" i="30"/>
  <c r="DP73" i="30"/>
  <c r="DO73" i="30"/>
  <c r="DN73" i="30"/>
  <c r="DM73" i="30"/>
  <c r="DL73" i="30"/>
  <c r="DK73" i="30"/>
  <c r="DJ73" i="30"/>
  <c r="DI73" i="30"/>
  <c r="DH73" i="30"/>
  <c r="DG73" i="30"/>
  <c r="DF73" i="30"/>
  <c r="DE73" i="30"/>
  <c r="DD73" i="30"/>
  <c r="DC73" i="30"/>
  <c r="DB73" i="30"/>
  <c r="DA73" i="30"/>
  <c r="CZ73" i="30"/>
  <c r="CY73" i="30"/>
  <c r="CX73" i="30"/>
  <c r="CW73" i="30"/>
  <c r="CV73" i="30"/>
  <c r="CU73" i="30"/>
  <c r="GG72" i="30"/>
  <c r="GF72" i="30"/>
  <c r="GE72" i="30"/>
  <c r="GD72" i="30"/>
  <c r="GC72" i="30"/>
  <c r="GB72" i="30"/>
  <c r="GA72" i="30"/>
  <c r="FZ72" i="30"/>
  <c r="FY72" i="30"/>
  <c r="FX72" i="30"/>
  <c r="FW72" i="30"/>
  <c r="FV72" i="30"/>
  <c r="FU72" i="30"/>
  <c r="FT72" i="30"/>
  <c r="FS72" i="30"/>
  <c r="FR72" i="30"/>
  <c r="FQ72" i="30"/>
  <c r="FP72" i="30"/>
  <c r="FO72" i="30"/>
  <c r="FN72" i="30"/>
  <c r="FM72" i="30"/>
  <c r="FL72" i="30"/>
  <c r="FK72" i="30"/>
  <c r="FJ72" i="30"/>
  <c r="FI72" i="30"/>
  <c r="FH72" i="30"/>
  <c r="FG72" i="30"/>
  <c r="FF72" i="30"/>
  <c r="FE72" i="30"/>
  <c r="FD72" i="30"/>
  <c r="FC72" i="30"/>
  <c r="FB72" i="30"/>
  <c r="FA72" i="30"/>
  <c r="EZ72" i="30"/>
  <c r="EY72" i="30"/>
  <c r="EX72" i="30"/>
  <c r="EW72" i="30"/>
  <c r="EV72" i="30"/>
  <c r="EU72" i="30"/>
  <c r="ET72" i="30"/>
  <c r="ES72" i="30"/>
  <c r="ER72" i="30"/>
  <c r="EQ72" i="30"/>
  <c r="EP72" i="30"/>
  <c r="EO72" i="30"/>
  <c r="EN72" i="30"/>
  <c r="EM72" i="30"/>
  <c r="EL72" i="30"/>
  <c r="EK72" i="30"/>
  <c r="EJ72" i="30"/>
  <c r="EI72" i="30"/>
  <c r="EH72" i="30"/>
  <c r="EG72" i="30"/>
  <c r="EF72" i="30"/>
  <c r="EE72" i="30"/>
  <c r="ED72" i="30"/>
  <c r="EC72" i="30"/>
  <c r="EB72" i="30"/>
  <c r="EA72" i="30"/>
  <c r="DZ72" i="30"/>
  <c r="DY72" i="30"/>
  <c r="DX72" i="30"/>
  <c r="DW72" i="30"/>
  <c r="DV72" i="30"/>
  <c r="DU72" i="30"/>
  <c r="DT72" i="30"/>
  <c r="DS72" i="30"/>
  <c r="DR72" i="30"/>
  <c r="DQ72" i="30"/>
  <c r="DP72" i="30"/>
  <c r="DO72" i="30"/>
  <c r="DN72" i="30"/>
  <c r="DM72" i="30"/>
  <c r="DL72" i="30"/>
  <c r="DK72" i="30"/>
  <c r="DJ72" i="30"/>
  <c r="DI72" i="30"/>
  <c r="DH72" i="30"/>
  <c r="DG72" i="30"/>
  <c r="DF72" i="30"/>
  <c r="DE72" i="30"/>
  <c r="DD72" i="30"/>
  <c r="DC72" i="30"/>
  <c r="DB72" i="30"/>
  <c r="DA72" i="30"/>
  <c r="CZ72" i="30"/>
  <c r="CY72" i="30"/>
  <c r="CX72" i="30"/>
  <c r="CW72" i="30"/>
  <c r="CV72" i="30"/>
  <c r="CU72" i="30"/>
  <c r="GG71" i="30"/>
  <c r="GF71" i="30"/>
  <c r="GE71" i="30"/>
  <c r="GD71" i="30"/>
  <c r="GC71" i="30"/>
  <c r="GB71" i="30"/>
  <c r="GA71" i="30"/>
  <c r="FZ71" i="30"/>
  <c r="FY71" i="30"/>
  <c r="FX71" i="30"/>
  <c r="FW71" i="30"/>
  <c r="FV71" i="30"/>
  <c r="FU71" i="30"/>
  <c r="FT71" i="30"/>
  <c r="FS71" i="30"/>
  <c r="FR71" i="30"/>
  <c r="FQ71" i="30"/>
  <c r="FP71" i="30"/>
  <c r="FO71" i="30"/>
  <c r="FN71" i="30"/>
  <c r="FM71" i="30"/>
  <c r="FL71" i="30"/>
  <c r="FK71" i="30"/>
  <c r="FJ71" i="30"/>
  <c r="FI71" i="30"/>
  <c r="FH71" i="30"/>
  <c r="FG71" i="30"/>
  <c r="FF71" i="30"/>
  <c r="FE71" i="30"/>
  <c r="FD71" i="30"/>
  <c r="FC71" i="30"/>
  <c r="FB71" i="30"/>
  <c r="FA71" i="30"/>
  <c r="EZ71" i="30"/>
  <c r="EY71" i="30"/>
  <c r="EX71" i="30"/>
  <c r="EW71" i="30"/>
  <c r="EV71" i="30"/>
  <c r="EU71" i="30"/>
  <c r="ET71" i="30"/>
  <c r="ES71" i="30"/>
  <c r="ER71" i="30"/>
  <c r="EQ71" i="30"/>
  <c r="EP71" i="30"/>
  <c r="EO71" i="30"/>
  <c r="EN71" i="30"/>
  <c r="EM71" i="30"/>
  <c r="EL71" i="30"/>
  <c r="EK71" i="30"/>
  <c r="EJ71" i="30"/>
  <c r="EI71" i="30"/>
  <c r="EH71" i="30"/>
  <c r="EG71" i="30"/>
  <c r="EF71" i="30"/>
  <c r="EE71" i="30"/>
  <c r="ED71" i="30"/>
  <c r="EC71" i="30"/>
  <c r="EB71" i="30"/>
  <c r="EA71" i="30"/>
  <c r="DZ71" i="30"/>
  <c r="DY71" i="30"/>
  <c r="DX71" i="30"/>
  <c r="DW71" i="30"/>
  <c r="DV71" i="30"/>
  <c r="DU71" i="30"/>
  <c r="DT71" i="30"/>
  <c r="DS71" i="30"/>
  <c r="DR71" i="30"/>
  <c r="DQ71" i="30"/>
  <c r="DP71" i="30"/>
  <c r="DO71" i="30"/>
  <c r="DN71" i="30"/>
  <c r="DM71" i="30"/>
  <c r="DL71" i="30"/>
  <c r="DK71" i="30"/>
  <c r="DJ71" i="30"/>
  <c r="DI71" i="30"/>
  <c r="DH71" i="30"/>
  <c r="DG71" i="30"/>
  <c r="DF71" i="30"/>
  <c r="DE71" i="30"/>
  <c r="DD71" i="30"/>
  <c r="DC71" i="30"/>
  <c r="DB71" i="30"/>
  <c r="DA71" i="30"/>
  <c r="CZ71" i="30"/>
  <c r="CY71" i="30"/>
  <c r="CX71" i="30"/>
  <c r="CW71" i="30"/>
  <c r="CV71" i="30"/>
  <c r="CU71" i="30"/>
  <c r="GG70" i="30"/>
  <c r="GF70" i="30"/>
  <c r="GE70" i="30"/>
  <c r="GD70" i="30"/>
  <c r="GC70" i="30"/>
  <c r="GB70" i="30"/>
  <c r="GA70" i="30"/>
  <c r="FZ70" i="30"/>
  <c r="FY70" i="30"/>
  <c r="FX70" i="30"/>
  <c r="FW70" i="30"/>
  <c r="FV70" i="30"/>
  <c r="FU70" i="30"/>
  <c r="FT70" i="30"/>
  <c r="FS70" i="30"/>
  <c r="FR70" i="30"/>
  <c r="FQ70" i="30"/>
  <c r="FP70" i="30"/>
  <c r="FO70" i="30"/>
  <c r="FN70" i="30"/>
  <c r="FM70" i="30"/>
  <c r="FL70" i="30"/>
  <c r="FK70" i="30"/>
  <c r="FJ70" i="30"/>
  <c r="FI70" i="30"/>
  <c r="FH70" i="30"/>
  <c r="FG70" i="30"/>
  <c r="FF70" i="30"/>
  <c r="FE70" i="30"/>
  <c r="FD70" i="30"/>
  <c r="FC70" i="30"/>
  <c r="FB70" i="30"/>
  <c r="FA70" i="30"/>
  <c r="EZ70" i="30"/>
  <c r="EY70" i="30"/>
  <c r="EX70" i="30"/>
  <c r="EW70" i="30"/>
  <c r="EV70" i="30"/>
  <c r="EU70" i="30"/>
  <c r="ET70" i="30"/>
  <c r="ES70" i="30"/>
  <c r="ER70" i="30"/>
  <c r="EQ70" i="30"/>
  <c r="EP70" i="30"/>
  <c r="EO70" i="30"/>
  <c r="EN70" i="30"/>
  <c r="EM70" i="30"/>
  <c r="EL70" i="30"/>
  <c r="EK70" i="30"/>
  <c r="EJ70" i="30"/>
  <c r="EI70" i="30"/>
  <c r="EH70" i="30"/>
  <c r="EG70" i="30"/>
  <c r="EF70" i="30"/>
  <c r="EE70" i="30"/>
  <c r="ED70" i="30"/>
  <c r="EC70" i="30"/>
  <c r="EB70" i="30"/>
  <c r="EA70" i="30"/>
  <c r="DZ70" i="30"/>
  <c r="DY70" i="30"/>
  <c r="DX70" i="30"/>
  <c r="DW70" i="30"/>
  <c r="DV70" i="30"/>
  <c r="DU70" i="30"/>
  <c r="DT70" i="30"/>
  <c r="DS70" i="30"/>
  <c r="DR70" i="30"/>
  <c r="DQ70" i="30"/>
  <c r="DP70" i="30"/>
  <c r="DO70" i="30"/>
  <c r="DN70" i="30"/>
  <c r="DM70" i="30"/>
  <c r="DL70" i="30"/>
  <c r="DK70" i="30"/>
  <c r="DJ70" i="30"/>
  <c r="DI70" i="30"/>
  <c r="DH70" i="30"/>
  <c r="DG70" i="30"/>
  <c r="DF70" i="30"/>
  <c r="DE70" i="30"/>
  <c r="DD70" i="30"/>
  <c r="DC70" i="30"/>
  <c r="DB70" i="30"/>
  <c r="DA70" i="30"/>
  <c r="CZ70" i="30"/>
  <c r="CY70" i="30"/>
  <c r="CX70" i="30"/>
  <c r="CW70" i="30"/>
  <c r="CV70" i="30"/>
  <c r="CU70" i="30"/>
  <c r="GG69" i="30"/>
  <c r="GF69" i="30"/>
  <c r="GE69" i="30"/>
  <c r="GD69" i="30"/>
  <c r="GC69" i="30"/>
  <c r="GB69" i="30"/>
  <c r="GA69" i="30"/>
  <c r="FZ69" i="30"/>
  <c r="FY69" i="30"/>
  <c r="FX69" i="30"/>
  <c r="FW69" i="30"/>
  <c r="FV69" i="30"/>
  <c r="FU69" i="30"/>
  <c r="FT69" i="30"/>
  <c r="FS69" i="30"/>
  <c r="FR69" i="30"/>
  <c r="FQ69" i="30"/>
  <c r="FP69" i="30"/>
  <c r="FO69" i="30"/>
  <c r="FN69" i="30"/>
  <c r="FM69" i="30"/>
  <c r="FL69" i="30"/>
  <c r="FK69" i="30"/>
  <c r="FJ69" i="30"/>
  <c r="FI69" i="30"/>
  <c r="FH69" i="30"/>
  <c r="FG69" i="30"/>
  <c r="FF69" i="30"/>
  <c r="FE69" i="30"/>
  <c r="FD69" i="30"/>
  <c r="FC69" i="30"/>
  <c r="FB69" i="30"/>
  <c r="FA69" i="30"/>
  <c r="EZ69" i="30"/>
  <c r="EY69" i="30"/>
  <c r="EX69" i="30"/>
  <c r="EW69" i="30"/>
  <c r="EV69" i="30"/>
  <c r="EU69" i="30"/>
  <c r="ET69" i="30"/>
  <c r="ES69" i="30"/>
  <c r="ER69" i="30"/>
  <c r="EQ69" i="30"/>
  <c r="EP69" i="30"/>
  <c r="EO69" i="30"/>
  <c r="EN69" i="30"/>
  <c r="EM69" i="30"/>
  <c r="EL69" i="30"/>
  <c r="EK69" i="30"/>
  <c r="EJ69" i="30"/>
  <c r="EI69" i="30"/>
  <c r="EH69" i="30"/>
  <c r="EG69" i="30"/>
  <c r="EF69" i="30"/>
  <c r="EE69" i="30"/>
  <c r="ED69" i="30"/>
  <c r="EC69" i="30"/>
  <c r="EB69" i="30"/>
  <c r="EA69" i="30"/>
  <c r="DZ69" i="30"/>
  <c r="DY69" i="30"/>
  <c r="DX69" i="30"/>
  <c r="DW69" i="30"/>
  <c r="DV69" i="30"/>
  <c r="DU69" i="30"/>
  <c r="DT69" i="30"/>
  <c r="DS69" i="30"/>
  <c r="DR69" i="30"/>
  <c r="DQ69" i="30"/>
  <c r="DP69" i="30"/>
  <c r="DO69" i="30"/>
  <c r="DN69" i="30"/>
  <c r="DM69" i="30"/>
  <c r="DL69" i="30"/>
  <c r="DK69" i="30"/>
  <c r="DJ69" i="30"/>
  <c r="DI69" i="30"/>
  <c r="DH69" i="30"/>
  <c r="DG69" i="30"/>
  <c r="DF69" i="30"/>
  <c r="DE69" i="30"/>
  <c r="DD69" i="30"/>
  <c r="DC69" i="30"/>
  <c r="DB69" i="30"/>
  <c r="DA69" i="30"/>
  <c r="CZ69" i="30"/>
  <c r="CY69" i="30"/>
  <c r="CX69" i="30"/>
  <c r="CW69" i="30"/>
  <c r="CV69" i="30"/>
  <c r="CU69" i="30"/>
  <c r="GG68" i="30"/>
  <c r="GF68" i="30"/>
  <c r="GE68" i="30"/>
  <c r="GD68" i="30"/>
  <c r="GC68" i="30"/>
  <c r="GB68" i="30"/>
  <c r="GA68" i="30"/>
  <c r="FZ68" i="30"/>
  <c r="FY68" i="30"/>
  <c r="FX68" i="30"/>
  <c r="FW68" i="30"/>
  <c r="FV68" i="30"/>
  <c r="FU68" i="30"/>
  <c r="FT68" i="30"/>
  <c r="FS68" i="30"/>
  <c r="FR68" i="30"/>
  <c r="FQ68" i="30"/>
  <c r="FP68" i="30"/>
  <c r="FO68" i="30"/>
  <c r="FN68" i="30"/>
  <c r="FM68" i="30"/>
  <c r="FL68" i="30"/>
  <c r="FK68" i="30"/>
  <c r="FJ68" i="30"/>
  <c r="FI68" i="30"/>
  <c r="FH68" i="30"/>
  <c r="FG68" i="30"/>
  <c r="FF68" i="30"/>
  <c r="FE68" i="30"/>
  <c r="FD68" i="30"/>
  <c r="FC68" i="30"/>
  <c r="FB68" i="30"/>
  <c r="FA68" i="30"/>
  <c r="EZ68" i="30"/>
  <c r="EY68" i="30"/>
  <c r="EX68" i="30"/>
  <c r="EW68" i="30"/>
  <c r="EV68" i="30"/>
  <c r="EU68" i="30"/>
  <c r="ET68" i="30"/>
  <c r="ES68" i="30"/>
  <c r="ER68" i="30"/>
  <c r="EQ68" i="30"/>
  <c r="EP68" i="30"/>
  <c r="EO68" i="30"/>
  <c r="EN68" i="30"/>
  <c r="EM68" i="30"/>
  <c r="EL68" i="30"/>
  <c r="EK68" i="30"/>
  <c r="EJ68" i="30"/>
  <c r="EI68" i="30"/>
  <c r="EH68" i="30"/>
  <c r="EG68" i="30"/>
  <c r="EF68" i="30"/>
  <c r="EE68" i="30"/>
  <c r="ED68" i="30"/>
  <c r="EC68" i="30"/>
  <c r="EB68" i="30"/>
  <c r="EA68" i="30"/>
  <c r="DZ68" i="30"/>
  <c r="DY68" i="30"/>
  <c r="DX68" i="30"/>
  <c r="DW68" i="30"/>
  <c r="DV68" i="30"/>
  <c r="DU68" i="30"/>
  <c r="DT68" i="30"/>
  <c r="DS68" i="30"/>
  <c r="DR68" i="30"/>
  <c r="DQ68" i="30"/>
  <c r="DP68" i="30"/>
  <c r="DO68" i="30"/>
  <c r="DN68" i="30"/>
  <c r="DM68" i="30"/>
  <c r="DL68" i="30"/>
  <c r="DK68" i="30"/>
  <c r="DJ68" i="30"/>
  <c r="DI68" i="30"/>
  <c r="DH68" i="30"/>
  <c r="DG68" i="30"/>
  <c r="DF68" i="30"/>
  <c r="DE68" i="30"/>
  <c r="DD68" i="30"/>
  <c r="DC68" i="30"/>
  <c r="DB68" i="30"/>
  <c r="DA68" i="30"/>
  <c r="CZ68" i="30"/>
  <c r="CY68" i="30"/>
  <c r="CX68" i="30"/>
  <c r="CW68" i="30"/>
  <c r="CV68" i="30"/>
  <c r="CU68" i="30"/>
  <c r="GG67" i="30"/>
  <c r="GF67" i="30"/>
  <c r="GE67" i="30"/>
  <c r="GD67" i="30"/>
  <c r="GC67" i="30"/>
  <c r="GB67" i="30"/>
  <c r="GA67" i="30"/>
  <c r="FZ67" i="30"/>
  <c r="FY67" i="30"/>
  <c r="FX67" i="30"/>
  <c r="FW67" i="30"/>
  <c r="FV67" i="30"/>
  <c r="FU67" i="30"/>
  <c r="FT67" i="30"/>
  <c r="FS67" i="30"/>
  <c r="FR67" i="30"/>
  <c r="FQ67" i="30"/>
  <c r="FP67" i="30"/>
  <c r="FO67" i="30"/>
  <c r="FN67" i="30"/>
  <c r="FM67" i="30"/>
  <c r="FL67" i="30"/>
  <c r="FK67" i="30"/>
  <c r="FJ67" i="30"/>
  <c r="FI67" i="30"/>
  <c r="FH67" i="30"/>
  <c r="FG67" i="30"/>
  <c r="FF67" i="30"/>
  <c r="FE67" i="30"/>
  <c r="FD67" i="30"/>
  <c r="FC67" i="30"/>
  <c r="FB67" i="30"/>
  <c r="FA67" i="30"/>
  <c r="EZ67" i="30"/>
  <c r="EY67" i="30"/>
  <c r="EX67" i="30"/>
  <c r="EW67" i="30"/>
  <c r="EV67" i="30"/>
  <c r="EU67" i="30"/>
  <c r="ET67" i="30"/>
  <c r="ES67" i="30"/>
  <c r="ER67" i="30"/>
  <c r="EQ67" i="30"/>
  <c r="EP67" i="30"/>
  <c r="EO67" i="30"/>
  <c r="EN67" i="30"/>
  <c r="EM67" i="30"/>
  <c r="EL67" i="30"/>
  <c r="EK67" i="30"/>
  <c r="EJ67" i="30"/>
  <c r="EI67" i="30"/>
  <c r="EH67" i="30"/>
  <c r="EG67" i="30"/>
  <c r="EF67" i="30"/>
  <c r="EE67" i="30"/>
  <c r="ED67" i="30"/>
  <c r="EC67" i="30"/>
  <c r="EB67" i="30"/>
  <c r="EA67" i="30"/>
  <c r="DZ67" i="30"/>
  <c r="DY67" i="30"/>
  <c r="DX67" i="30"/>
  <c r="DW67" i="30"/>
  <c r="DV67" i="30"/>
  <c r="DU67" i="30"/>
  <c r="DT67" i="30"/>
  <c r="DS67" i="30"/>
  <c r="DR67" i="30"/>
  <c r="DQ67" i="30"/>
  <c r="DP67" i="30"/>
  <c r="DO67" i="30"/>
  <c r="DN67" i="30"/>
  <c r="DM67" i="30"/>
  <c r="DL67" i="30"/>
  <c r="DK67" i="30"/>
  <c r="DJ67" i="30"/>
  <c r="DI67" i="30"/>
  <c r="DH67" i="30"/>
  <c r="DG67" i="30"/>
  <c r="DF67" i="30"/>
  <c r="DE67" i="30"/>
  <c r="DD67" i="30"/>
  <c r="DC67" i="30"/>
  <c r="DB67" i="30"/>
  <c r="DA67" i="30"/>
  <c r="CZ67" i="30"/>
  <c r="CY67" i="30"/>
  <c r="CX67" i="30"/>
  <c r="CW67" i="30"/>
  <c r="CV67" i="30"/>
  <c r="CU67" i="30"/>
  <c r="GG66" i="30"/>
  <c r="GF66" i="30"/>
  <c r="GE66" i="30"/>
  <c r="GD66" i="30"/>
  <c r="GC66" i="30"/>
  <c r="GB66" i="30"/>
  <c r="GA66" i="30"/>
  <c r="FZ66" i="30"/>
  <c r="FY66" i="30"/>
  <c r="FX66" i="30"/>
  <c r="FW66" i="30"/>
  <c r="FV66" i="30"/>
  <c r="FU66" i="30"/>
  <c r="FT66" i="30"/>
  <c r="FS66" i="30"/>
  <c r="FR66" i="30"/>
  <c r="FQ66" i="30"/>
  <c r="FP66" i="30"/>
  <c r="FO66" i="30"/>
  <c r="FN66" i="30"/>
  <c r="FM66" i="30"/>
  <c r="FL66" i="30"/>
  <c r="FK66" i="30"/>
  <c r="FJ66" i="30"/>
  <c r="FI66" i="30"/>
  <c r="FH66" i="30"/>
  <c r="FG66" i="30"/>
  <c r="FF66" i="30"/>
  <c r="FE66" i="30"/>
  <c r="FD66" i="30"/>
  <c r="FC66" i="30"/>
  <c r="FB66" i="30"/>
  <c r="FA66" i="30"/>
  <c r="EZ66" i="30"/>
  <c r="EY66" i="30"/>
  <c r="EX66" i="30"/>
  <c r="EW66" i="30"/>
  <c r="EV66" i="30"/>
  <c r="EU66" i="30"/>
  <c r="ET66" i="30"/>
  <c r="ES66" i="30"/>
  <c r="ER66" i="30"/>
  <c r="EQ66" i="30"/>
  <c r="EP66" i="30"/>
  <c r="EO66" i="30"/>
  <c r="EN66" i="30"/>
  <c r="EM66" i="30"/>
  <c r="EL66" i="30"/>
  <c r="EK66" i="30"/>
  <c r="EJ66" i="30"/>
  <c r="EI66" i="30"/>
  <c r="EH66" i="30"/>
  <c r="EG66" i="30"/>
  <c r="EF66" i="30"/>
  <c r="EE66" i="30"/>
  <c r="ED66" i="30"/>
  <c r="EC66" i="30"/>
  <c r="EB66" i="30"/>
  <c r="EA66" i="30"/>
  <c r="DZ66" i="30"/>
  <c r="DY66" i="30"/>
  <c r="DX66" i="30"/>
  <c r="DW66" i="30"/>
  <c r="DV66" i="30"/>
  <c r="DU66" i="30"/>
  <c r="DT66" i="30"/>
  <c r="DS66" i="30"/>
  <c r="DR66" i="30"/>
  <c r="DQ66" i="30"/>
  <c r="DP66" i="30"/>
  <c r="DO66" i="30"/>
  <c r="DN66" i="30"/>
  <c r="DM66" i="30"/>
  <c r="DL66" i="30"/>
  <c r="DK66" i="30"/>
  <c r="DJ66" i="30"/>
  <c r="DI66" i="30"/>
  <c r="DH66" i="30"/>
  <c r="DG66" i="30"/>
  <c r="DF66" i="30"/>
  <c r="DE66" i="30"/>
  <c r="DD66" i="30"/>
  <c r="DC66" i="30"/>
  <c r="DB66" i="30"/>
  <c r="DA66" i="30"/>
  <c r="CZ66" i="30"/>
  <c r="CY66" i="30"/>
  <c r="CX66" i="30"/>
  <c r="CW66" i="30"/>
  <c r="CV66" i="30"/>
  <c r="CU66" i="30"/>
  <c r="GG65" i="30"/>
  <c r="GF65" i="30"/>
  <c r="GE65" i="30"/>
  <c r="GD65" i="30"/>
  <c r="GC65" i="30"/>
  <c r="GB65" i="30"/>
  <c r="GA65" i="30"/>
  <c r="FZ65" i="30"/>
  <c r="FY65" i="30"/>
  <c r="FX65" i="30"/>
  <c r="FW65" i="30"/>
  <c r="FV65" i="30"/>
  <c r="FU65" i="30"/>
  <c r="FT65" i="30"/>
  <c r="FS65" i="30"/>
  <c r="FR65" i="30"/>
  <c r="FQ65" i="30"/>
  <c r="FP65" i="30"/>
  <c r="FO65" i="30"/>
  <c r="FN65" i="30"/>
  <c r="FM65" i="30"/>
  <c r="FL65" i="30"/>
  <c r="FK65" i="30"/>
  <c r="FJ65" i="30"/>
  <c r="FI65" i="30"/>
  <c r="FH65" i="30"/>
  <c r="FG65" i="30"/>
  <c r="FF65" i="30"/>
  <c r="FE65" i="30"/>
  <c r="FD65" i="30"/>
  <c r="FC65" i="30"/>
  <c r="FB65" i="30"/>
  <c r="FA65" i="30"/>
  <c r="EZ65" i="30"/>
  <c r="EY65" i="30"/>
  <c r="EX65" i="30"/>
  <c r="EW65" i="30"/>
  <c r="EV65" i="30"/>
  <c r="EU65" i="30"/>
  <c r="ET65" i="30"/>
  <c r="ES65" i="30"/>
  <c r="ER65" i="30"/>
  <c r="EQ65" i="30"/>
  <c r="EP65" i="30"/>
  <c r="EO65" i="30"/>
  <c r="EN65" i="30"/>
  <c r="EM65" i="30"/>
  <c r="EL65" i="30"/>
  <c r="EK65" i="30"/>
  <c r="EJ65" i="30"/>
  <c r="EI65" i="30"/>
  <c r="EH65" i="30"/>
  <c r="EG65" i="30"/>
  <c r="EF65" i="30"/>
  <c r="EE65" i="30"/>
  <c r="ED65" i="30"/>
  <c r="EC65" i="30"/>
  <c r="EB65" i="30"/>
  <c r="EA65" i="30"/>
  <c r="DZ65" i="30"/>
  <c r="DY65" i="30"/>
  <c r="DX65" i="30"/>
  <c r="DW65" i="30"/>
  <c r="DV65" i="30"/>
  <c r="DU65" i="30"/>
  <c r="DT65" i="30"/>
  <c r="DS65" i="30"/>
  <c r="DR65" i="30"/>
  <c r="DQ65" i="30"/>
  <c r="DP65" i="30"/>
  <c r="DO65" i="30"/>
  <c r="DN65" i="30"/>
  <c r="DM65" i="30"/>
  <c r="DL65" i="30"/>
  <c r="DK65" i="30"/>
  <c r="DJ65" i="30"/>
  <c r="DI65" i="30"/>
  <c r="DH65" i="30"/>
  <c r="DG65" i="30"/>
  <c r="DF65" i="30"/>
  <c r="DE65" i="30"/>
  <c r="DD65" i="30"/>
  <c r="DC65" i="30"/>
  <c r="DB65" i="30"/>
  <c r="DA65" i="30"/>
  <c r="CZ65" i="30"/>
  <c r="CY65" i="30"/>
  <c r="CX65" i="30"/>
  <c r="CW65" i="30"/>
  <c r="CV65" i="30"/>
  <c r="CU65" i="30"/>
  <c r="GG64" i="30"/>
  <c r="GF64" i="30"/>
  <c r="GE64" i="30"/>
  <c r="GD64" i="30"/>
  <c r="GC64" i="30"/>
  <c r="GB64" i="30"/>
  <c r="GA64" i="30"/>
  <c r="FZ64" i="30"/>
  <c r="FY64" i="30"/>
  <c r="FX64" i="30"/>
  <c r="FW64" i="30"/>
  <c r="FV64" i="30"/>
  <c r="FU64" i="30"/>
  <c r="FT64" i="30"/>
  <c r="FS64" i="30"/>
  <c r="FR64" i="30"/>
  <c r="FQ64" i="30"/>
  <c r="FP64" i="30"/>
  <c r="FO64" i="30"/>
  <c r="FN64" i="30"/>
  <c r="FM64" i="30"/>
  <c r="FL64" i="30"/>
  <c r="FK64" i="30"/>
  <c r="FJ64" i="30"/>
  <c r="FI64" i="30"/>
  <c r="FH64" i="30"/>
  <c r="FG64" i="30"/>
  <c r="FF64" i="30"/>
  <c r="FE64" i="30"/>
  <c r="FD64" i="30"/>
  <c r="FC64" i="30"/>
  <c r="FB64" i="30"/>
  <c r="FA64" i="30"/>
  <c r="EZ64" i="30"/>
  <c r="EY64" i="30"/>
  <c r="EX64" i="30"/>
  <c r="EW64" i="30"/>
  <c r="EV64" i="30"/>
  <c r="EU64" i="30"/>
  <c r="ET64" i="30"/>
  <c r="ES64" i="30"/>
  <c r="ER64" i="30"/>
  <c r="EQ64" i="30"/>
  <c r="EP64" i="30"/>
  <c r="EO64" i="30"/>
  <c r="EN64" i="30"/>
  <c r="EM64" i="30"/>
  <c r="EL64" i="30"/>
  <c r="EK64" i="30"/>
  <c r="EJ64" i="30"/>
  <c r="EI64" i="30"/>
  <c r="EH64" i="30"/>
  <c r="EG64" i="30"/>
  <c r="EF64" i="30"/>
  <c r="EE64" i="30"/>
  <c r="ED64" i="30"/>
  <c r="EC64" i="30"/>
  <c r="EB64" i="30"/>
  <c r="EA64" i="30"/>
  <c r="DZ64" i="30"/>
  <c r="DY64" i="30"/>
  <c r="DX64" i="30"/>
  <c r="DW64" i="30"/>
  <c r="DV64" i="30"/>
  <c r="DU64" i="30"/>
  <c r="DT64" i="30"/>
  <c r="DS64" i="30"/>
  <c r="DR64" i="30"/>
  <c r="DQ64" i="30"/>
  <c r="DP64" i="30"/>
  <c r="DO64" i="30"/>
  <c r="DN64" i="30"/>
  <c r="DM64" i="30"/>
  <c r="DL64" i="30"/>
  <c r="DK64" i="30"/>
  <c r="DJ64" i="30"/>
  <c r="DI64" i="30"/>
  <c r="DH64" i="30"/>
  <c r="DG64" i="30"/>
  <c r="DF64" i="30"/>
  <c r="DE64" i="30"/>
  <c r="DD64" i="30"/>
  <c r="DC64" i="30"/>
  <c r="DB64" i="30"/>
  <c r="DA64" i="30"/>
  <c r="CZ64" i="30"/>
  <c r="CY64" i="30"/>
  <c r="CX64" i="30"/>
  <c r="CW64" i="30"/>
  <c r="CV64" i="30"/>
  <c r="CU64" i="30"/>
  <c r="GG63" i="30"/>
  <c r="GF63" i="30"/>
  <c r="GE63" i="30"/>
  <c r="GD63" i="30"/>
  <c r="GC63" i="30"/>
  <c r="GB63" i="30"/>
  <c r="GA63" i="30"/>
  <c r="FZ63" i="30"/>
  <c r="FY63" i="30"/>
  <c r="FX63" i="30"/>
  <c r="FW63" i="30"/>
  <c r="FV63" i="30"/>
  <c r="FU63" i="30"/>
  <c r="FT63" i="30"/>
  <c r="FS63" i="30"/>
  <c r="FR63" i="30"/>
  <c r="FQ63" i="30"/>
  <c r="FP63" i="30"/>
  <c r="FO63" i="30"/>
  <c r="FN63" i="30"/>
  <c r="FM63" i="30"/>
  <c r="FL63" i="30"/>
  <c r="FK63" i="30"/>
  <c r="FJ63" i="30"/>
  <c r="FI63" i="30"/>
  <c r="FH63" i="30"/>
  <c r="FG63" i="30"/>
  <c r="FF63" i="30"/>
  <c r="FE63" i="30"/>
  <c r="FD63" i="30"/>
  <c r="FC63" i="30"/>
  <c r="FB63" i="30"/>
  <c r="FA63" i="30"/>
  <c r="EZ63" i="30"/>
  <c r="EY63" i="30"/>
  <c r="EX63" i="30"/>
  <c r="EW63" i="30"/>
  <c r="EV63" i="30"/>
  <c r="EU63" i="30"/>
  <c r="ET63" i="30"/>
  <c r="ES63" i="30"/>
  <c r="ER63" i="30"/>
  <c r="EQ63" i="30"/>
  <c r="EP63" i="30"/>
  <c r="EO63" i="30"/>
  <c r="EN63" i="30"/>
  <c r="EM63" i="30"/>
  <c r="EL63" i="30"/>
  <c r="EK63" i="30"/>
  <c r="EJ63" i="30"/>
  <c r="EI63" i="30"/>
  <c r="EH63" i="30"/>
  <c r="EG63" i="30"/>
  <c r="EF63" i="30"/>
  <c r="EE63" i="30"/>
  <c r="ED63" i="30"/>
  <c r="EC63" i="30"/>
  <c r="EB63" i="30"/>
  <c r="EA63" i="30"/>
  <c r="DZ63" i="30"/>
  <c r="DY63" i="30"/>
  <c r="DX63" i="30"/>
  <c r="DW63" i="30"/>
  <c r="DV63" i="30"/>
  <c r="DU63" i="30"/>
  <c r="DT63" i="30"/>
  <c r="DS63" i="30"/>
  <c r="DR63" i="30"/>
  <c r="DQ63" i="30"/>
  <c r="DP63" i="30"/>
  <c r="DO63" i="30"/>
  <c r="DN63" i="30"/>
  <c r="DM63" i="30"/>
  <c r="DL63" i="30"/>
  <c r="DK63" i="30"/>
  <c r="DJ63" i="30"/>
  <c r="DI63" i="30"/>
  <c r="DH63" i="30"/>
  <c r="DG63" i="30"/>
  <c r="DF63" i="30"/>
  <c r="DE63" i="30"/>
  <c r="DD63" i="30"/>
  <c r="DC63" i="30"/>
  <c r="DB63" i="30"/>
  <c r="DA63" i="30"/>
  <c r="CZ63" i="30"/>
  <c r="CY63" i="30"/>
  <c r="CX63" i="30"/>
  <c r="CW63" i="30"/>
  <c r="CV63" i="30"/>
  <c r="CU63" i="30"/>
  <c r="GG62" i="30"/>
  <c r="GF62" i="30"/>
  <c r="GE62" i="30"/>
  <c r="GD62" i="30"/>
  <c r="GC62" i="30"/>
  <c r="GB62" i="30"/>
  <c r="GA62" i="30"/>
  <c r="FZ62" i="30"/>
  <c r="FY62" i="30"/>
  <c r="FX62" i="30"/>
  <c r="FW62" i="30"/>
  <c r="FV62" i="30"/>
  <c r="FU62" i="30"/>
  <c r="FT62" i="30"/>
  <c r="FS62" i="30"/>
  <c r="FR62" i="30"/>
  <c r="FQ62" i="30"/>
  <c r="FP62" i="30"/>
  <c r="FO62" i="30"/>
  <c r="FN62" i="30"/>
  <c r="FM62" i="30"/>
  <c r="FL62" i="30"/>
  <c r="FK62" i="30"/>
  <c r="FJ62" i="30"/>
  <c r="FI62" i="30"/>
  <c r="FH62" i="30"/>
  <c r="FG62" i="30"/>
  <c r="FF62" i="30"/>
  <c r="FE62" i="30"/>
  <c r="FD62" i="30"/>
  <c r="FC62" i="30"/>
  <c r="FB62" i="30"/>
  <c r="FA62" i="30"/>
  <c r="EZ62" i="30"/>
  <c r="EY62" i="30"/>
  <c r="EX62" i="30"/>
  <c r="EW62" i="30"/>
  <c r="EV62" i="30"/>
  <c r="EU62" i="30"/>
  <c r="ET62" i="30"/>
  <c r="ES62" i="30"/>
  <c r="ER62" i="30"/>
  <c r="EQ62" i="30"/>
  <c r="EP62" i="30"/>
  <c r="EO62" i="30"/>
  <c r="EN62" i="30"/>
  <c r="EM62" i="30"/>
  <c r="EL62" i="30"/>
  <c r="EK62" i="30"/>
  <c r="EJ62" i="30"/>
  <c r="EI62" i="30"/>
  <c r="EH62" i="30"/>
  <c r="EG62" i="30"/>
  <c r="EF62" i="30"/>
  <c r="EE62" i="30"/>
  <c r="ED62" i="30"/>
  <c r="EC62" i="30"/>
  <c r="EB62" i="30"/>
  <c r="EA62" i="30"/>
  <c r="DZ62" i="30"/>
  <c r="DY62" i="30"/>
  <c r="DX62" i="30"/>
  <c r="DW62" i="30"/>
  <c r="DV62" i="30"/>
  <c r="DU62" i="30"/>
  <c r="DT62" i="30"/>
  <c r="DS62" i="30"/>
  <c r="DR62" i="30"/>
  <c r="DQ62" i="30"/>
  <c r="DP62" i="30"/>
  <c r="DO62" i="30"/>
  <c r="DN62" i="30"/>
  <c r="DM62" i="30"/>
  <c r="DL62" i="30"/>
  <c r="DK62" i="30"/>
  <c r="DJ62" i="30"/>
  <c r="DI62" i="30"/>
  <c r="DH62" i="30"/>
  <c r="DG62" i="30"/>
  <c r="DF62" i="30"/>
  <c r="DE62" i="30"/>
  <c r="DD62" i="30"/>
  <c r="DC62" i="30"/>
  <c r="DB62" i="30"/>
  <c r="DA62" i="30"/>
  <c r="CZ62" i="30"/>
  <c r="CY62" i="30"/>
  <c r="CX62" i="30"/>
  <c r="CW62" i="30"/>
  <c r="CV62" i="30"/>
  <c r="CU62" i="30"/>
  <c r="GG61" i="30"/>
  <c r="GF61" i="30"/>
  <c r="GE61" i="30"/>
  <c r="GD61" i="30"/>
  <c r="GC61" i="30"/>
  <c r="GB61" i="30"/>
  <c r="GA61" i="30"/>
  <c r="FZ61" i="30"/>
  <c r="FY61" i="30"/>
  <c r="FX61" i="30"/>
  <c r="FW61" i="30"/>
  <c r="FV61" i="30"/>
  <c r="FU61" i="30"/>
  <c r="FT61" i="30"/>
  <c r="FS61" i="30"/>
  <c r="FR61" i="30"/>
  <c r="FQ61" i="30"/>
  <c r="FP61" i="30"/>
  <c r="FO61" i="30"/>
  <c r="FN61" i="30"/>
  <c r="FM61" i="30"/>
  <c r="FL61" i="30"/>
  <c r="FK61" i="30"/>
  <c r="FJ61" i="30"/>
  <c r="FI61" i="30"/>
  <c r="FH61" i="30"/>
  <c r="FG61" i="30"/>
  <c r="FF61" i="30"/>
  <c r="FE61" i="30"/>
  <c r="FD61" i="30"/>
  <c r="FC61" i="30"/>
  <c r="FB61" i="30"/>
  <c r="FA61" i="30"/>
  <c r="EZ61" i="30"/>
  <c r="EY61" i="30"/>
  <c r="EX61" i="30"/>
  <c r="EW61" i="30"/>
  <c r="EV61" i="30"/>
  <c r="EU61" i="30"/>
  <c r="ET61" i="30"/>
  <c r="ES61" i="30"/>
  <c r="ER61" i="30"/>
  <c r="EQ61" i="30"/>
  <c r="EP61" i="30"/>
  <c r="EO61" i="30"/>
  <c r="EN61" i="30"/>
  <c r="EM61" i="30"/>
  <c r="EL61" i="30"/>
  <c r="EK61" i="30"/>
  <c r="EJ61" i="30"/>
  <c r="EI61" i="30"/>
  <c r="EH61" i="30"/>
  <c r="EG61" i="30"/>
  <c r="EF61" i="30"/>
  <c r="EE61" i="30"/>
  <c r="ED61" i="30"/>
  <c r="EC61" i="30"/>
  <c r="EB61" i="30"/>
  <c r="EA61" i="30"/>
  <c r="DZ61" i="30"/>
  <c r="DY61" i="30"/>
  <c r="DX61" i="30"/>
  <c r="DW61" i="30"/>
  <c r="DV61" i="30"/>
  <c r="DU61" i="30"/>
  <c r="DT61" i="30"/>
  <c r="DS61" i="30"/>
  <c r="DR61" i="30"/>
  <c r="DQ61" i="30"/>
  <c r="DP61" i="30"/>
  <c r="DO61" i="30"/>
  <c r="DN61" i="30"/>
  <c r="DM61" i="30"/>
  <c r="DL61" i="30"/>
  <c r="DK61" i="30"/>
  <c r="DJ61" i="30"/>
  <c r="DI61" i="30"/>
  <c r="DH61" i="30"/>
  <c r="DG61" i="30"/>
  <c r="DF61" i="30"/>
  <c r="DE61" i="30"/>
  <c r="DD61" i="30"/>
  <c r="DC61" i="30"/>
  <c r="DB61" i="30"/>
  <c r="DA61" i="30"/>
  <c r="CZ61" i="30"/>
  <c r="CY61" i="30"/>
  <c r="CX61" i="30"/>
  <c r="CW61" i="30"/>
  <c r="CV61" i="30"/>
  <c r="CU61" i="30"/>
  <c r="GG60" i="30"/>
  <c r="GF60" i="30"/>
  <c r="GE60" i="30"/>
  <c r="GD60" i="30"/>
  <c r="GC60" i="30"/>
  <c r="GB60" i="30"/>
  <c r="GA60" i="30"/>
  <c r="FZ60" i="30"/>
  <c r="FY60" i="30"/>
  <c r="FX60" i="30"/>
  <c r="FW60" i="30"/>
  <c r="FV60" i="30"/>
  <c r="FU60" i="30"/>
  <c r="FT60" i="30"/>
  <c r="FS60" i="30"/>
  <c r="FR60" i="30"/>
  <c r="FQ60" i="30"/>
  <c r="FP60" i="30"/>
  <c r="FO60" i="30"/>
  <c r="FN60" i="30"/>
  <c r="FM60" i="30"/>
  <c r="FL60" i="30"/>
  <c r="FK60" i="30"/>
  <c r="FJ60" i="30"/>
  <c r="FI60" i="30"/>
  <c r="FH60" i="30"/>
  <c r="FG60" i="30"/>
  <c r="FF60" i="30"/>
  <c r="FE60" i="30"/>
  <c r="FD60" i="30"/>
  <c r="FC60" i="30"/>
  <c r="FB60" i="30"/>
  <c r="FA60" i="30"/>
  <c r="EZ60" i="30"/>
  <c r="EY60" i="30"/>
  <c r="EX60" i="30"/>
  <c r="EW60" i="30"/>
  <c r="EV60" i="30"/>
  <c r="EU60" i="30"/>
  <c r="ET60" i="30"/>
  <c r="ES60" i="30"/>
  <c r="ER60" i="30"/>
  <c r="EQ60" i="30"/>
  <c r="EP60" i="30"/>
  <c r="EO60" i="30"/>
  <c r="EN60" i="30"/>
  <c r="EM60" i="30"/>
  <c r="EL60" i="30"/>
  <c r="EK60" i="30"/>
  <c r="EJ60" i="30"/>
  <c r="EI60" i="30"/>
  <c r="EH60" i="30"/>
  <c r="EG60" i="30"/>
  <c r="EF60" i="30"/>
  <c r="EE60" i="30"/>
  <c r="ED60" i="30"/>
  <c r="EC60" i="30"/>
  <c r="EB60" i="30"/>
  <c r="EA60" i="30"/>
  <c r="DZ60" i="30"/>
  <c r="DY60" i="30"/>
  <c r="DX60" i="30"/>
  <c r="DW60" i="30"/>
  <c r="DV60" i="30"/>
  <c r="DU60" i="30"/>
  <c r="DT60" i="30"/>
  <c r="DS60" i="30"/>
  <c r="DR60" i="30"/>
  <c r="DQ60" i="30"/>
  <c r="DP60" i="30"/>
  <c r="DO60" i="30"/>
  <c r="DN60" i="30"/>
  <c r="DM60" i="30"/>
  <c r="DL60" i="30"/>
  <c r="DK60" i="30"/>
  <c r="DJ60" i="30"/>
  <c r="DI60" i="30"/>
  <c r="DH60" i="30"/>
  <c r="DG60" i="30"/>
  <c r="DF60" i="30"/>
  <c r="DE60" i="30"/>
  <c r="DD60" i="30"/>
  <c r="DC60" i="30"/>
  <c r="DB60" i="30"/>
  <c r="DA60" i="30"/>
  <c r="CZ60" i="30"/>
  <c r="CY60" i="30"/>
  <c r="CX60" i="30"/>
  <c r="CW60" i="30"/>
  <c r="CV60" i="30"/>
  <c r="CU60" i="30"/>
  <c r="GG59" i="30"/>
  <c r="GF59" i="30"/>
  <c r="GE59" i="30"/>
  <c r="GD59" i="30"/>
  <c r="GC59" i="30"/>
  <c r="GB59" i="30"/>
  <c r="GA59" i="30"/>
  <c r="FZ59" i="30"/>
  <c r="FY59" i="30"/>
  <c r="FX59" i="30"/>
  <c r="FW59" i="30"/>
  <c r="FV59" i="30"/>
  <c r="FU59" i="30"/>
  <c r="FT59" i="30"/>
  <c r="FS59" i="30"/>
  <c r="FR59" i="30"/>
  <c r="FQ59" i="30"/>
  <c r="FP59" i="30"/>
  <c r="FO59" i="30"/>
  <c r="FN59" i="30"/>
  <c r="FM59" i="30"/>
  <c r="FL59" i="30"/>
  <c r="FK59" i="30"/>
  <c r="FJ59" i="30"/>
  <c r="FI59" i="30"/>
  <c r="FH59" i="30"/>
  <c r="FG59" i="30"/>
  <c r="FF59" i="30"/>
  <c r="FE59" i="30"/>
  <c r="FD59" i="30"/>
  <c r="FC59" i="30"/>
  <c r="FB59" i="30"/>
  <c r="FA59" i="30"/>
  <c r="EZ59" i="30"/>
  <c r="EY59" i="30"/>
  <c r="EX59" i="30"/>
  <c r="EW59" i="30"/>
  <c r="EV59" i="30"/>
  <c r="EU59" i="30"/>
  <c r="ET59" i="30"/>
  <c r="ES59" i="30"/>
  <c r="ER59" i="30"/>
  <c r="EQ59" i="30"/>
  <c r="EP59" i="30"/>
  <c r="EO59" i="30"/>
  <c r="EN59" i="30"/>
  <c r="EM59" i="30"/>
  <c r="EL59" i="30"/>
  <c r="EK59" i="30"/>
  <c r="EJ59" i="30"/>
  <c r="EI59" i="30"/>
  <c r="EH59" i="30"/>
  <c r="EG59" i="30"/>
  <c r="EF59" i="30"/>
  <c r="EE59" i="30"/>
  <c r="ED59" i="30"/>
  <c r="EC59" i="30"/>
  <c r="EB59" i="30"/>
  <c r="EA59" i="30"/>
  <c r="DZ59" i="30"/>
  <c r="DY59" i="30"/>
  <c r="DX59" i="30"/>
  <c r="DW59" i="30"/>
  <c r="DV59" i="30"/>
  <c r="DU59" i="30"/>
  <c r="DT59" i="30"/>
  <c r="DS59" i="30"/>
  <c r="DR59" i="30"/>
  <c r="DQ59" i="30"/>
  <c r="DP59" i="30"/>
  <c r="DO59" i="30"/>
  <c r="DN59" i="30"/>
  <c r="DM59" i="30"/>
  <c r="DL59" i="30"/>
  <c r="DK59" i="30"/>
  <c r="DJ59" i="30"/>
  <c r="DI59" i="30"/>
  <c r="DH59" i="30"/>
  <c r="DG59" i="30"/>
  <c r="DF59" i="30"/>
  <c r="DE59" i="30"/>
  <c r="DD59" i="30"/>
  <c r="DC59" i="30"/>
  <c r="DB59" i="30"/>
  <c r="DA59" i="30"/>
  <c r="CZ59" i="30"/>
  <c r="CY59" i="30"/>
  <c r="CX59" i="30"/>
  <c r="CW59" i="30"/>
  <c r="CV59" i="30"/>
  <c r="CU59" i="30"/>
  <c r="GG58" i="30"/>
  <c r="GF58" i="30"/>
  <c r="GE58" i="30"/>
  <c r="GD58" i="30"/>
  <c r="GC58" i="30"/>
  <c r="GB58" i="30"/>
  <c r="GA58" i="30"/>
  <c r="FZ58" i="30"/>
  <c r="FY58" i="30"/>
  <c r="FX58" i="30"/>
  <c r="FW58" i="30"/>
  <c r="FV58" i="30"/>
  <c r="FU58" i="30"/>
  <c r="FT58" i="30"/>
  <c r="FS58" i="30"/>
  <c r="FR58" i="30"/>
  <c r="FQ58" i="30"/>
  <c r="FP58" i="30"/>
  <c r="FO58" i="30"/>
  <c r="FN58" i="30"/>
  <c r="FM58" i="30"/>
  <c r="FL58" i="30"/>
  <c r="FK58" i="30"/>
  <c r="FJ58" i="30"/>
  <c r="FI58" i="30"/>
  <c r="FH58" i="30"/>
  <c r="FG58" i="30"/>
  <c r="FF58" i="30"/>
  <c r="FE58" i="30"/>
  <c r="FD58" i="30"/>
  <c r="FC58" i="30"/>
  <c r="FB58" i="30"/>
  <c r="FA58" i="30"/>
  <c r="EZ58" i="30"/>
  <c r="EY58" i="30"/>
  <c r="EX58" i="30"/>
  <c r="EW58" i="30"/>
  <c r="EV58" i="30"/>
  <c r="EU58" i="30"/>
  <c r="ET58" i="30"/>
  <c r="ES58" i="30"/>
  <c r="ER58" i="30"/>
  <c r="EQ58" i="30"/>
  <c r="EP58" i="30"/>
  <c r="EO58" i="30"/>
  <c r="EN58" i="30"/>
  <c r="EM58" i="30"/>
  <c r="EL58" i="30"/>
  <c r="EK58" i="30"/>
  <c r="EJ58" i="30"/>
  <c r="EI58" i="30"/>
  <c r="EH58" i="30"/>
  <c r="EG58" i="30"/>
  <c r="EF58" i="30"/>
  <c r="EE58" i="30"/>
  <c r="ED58" i="30"/>
  <c r="EC58" i="30"/>
  <c r="EB58" i="30"/>
  <c r="EA58" i="30"/>
  <c r="DZ58" i="30"/>
  <c r="DY58" i="30"/>
  <c r="DX58" i="30"/>
  <c r="DW58" i="30"/>
  <c r="DV58" i="30"/>
  <c r="DU58" i="30"/>
  <c r="DT58" i="30"/>
  <c r="DS58" i="30"/>
  <c r="DR58" i="30"/>
  <c r="DQ58" i="30"/>
  <c r="DP58" i="30"/>
  <c r="DO58" i="30"/>
  <c r="DN58" i="30"/>
  <c r="DM58" i="30"/>
  <c r="DL58" i="30"/>
  <c r="DK58" i="30"/>
  <c r="DJ58" i="30"/>
  <c r="DI58" i="30"/>
  <c r="DH58" i="30"/>
  <c r="DG58" i="30"/>
  <c r="DF58" i="30"/>
  <c r="DE58" i="30"/>
  <c r="DD58" i="30"/>
  <c r="DC58" i="30"/>
  <c r="DB58" i="30"/>
  <c r="DA58" i="30"/>
  <c r="CZ58" i="30"/>
  <c r="CY58" i="30"/>
  <c r="CX58" i="30"/>
  <c r="CW58" i="30"/>
  <c r="CV58" i="30"/>
  <c r="CU58" i="30"/>
  <c r="GG57" i="30"/>
  <c r="GF57" i="30"/>
  <c r="GE57" i="30"/>
  <c r="GD57" i="30"/>
  <c r="GC57" i="30"/>
  <c r="GB57" i="30"/>
  <c r="GA57" i="30"/>
  <c r="FZ57" i="30"/>
  <c r="FY57" i="30"/>
  <c r="FX57" i="30"/>
  <c r="FW57" i="30"/>
  <c r="FV57" i="30"/>
  <c r="FU57" i="30"/>
  <c r="FT57" i="30"/>
  <c r="FS57" i="30"/>
  <c r="FR57" i="30"/>
  <c r="FQ57" i="30"/>
  <c r="FP57" i="30"/>
  <c r="FO57" i="30"/>
  <c r="FN57" i="30"/>
  <c r="FM57" i="30"/>
  <c r="FL57" i="30"/>
  <c r="FK57" i="30"/>
  <c r="FJ57" i="30"/>
  <c r="FI57" i="30"/>
  <c r="FH57" i="30"/>
  <c r="FG57" i="30"/>
  <c r="FF57" i="30"/>
  <c r="FE57" i="30"/>
  <c r="FD57" i="30"/>
  <c r="FC57" i="30"/>
  <c r="FB57" i="30"/>
  <c r="FA57" i="30"/>
  <c r="EZ57" i="30"/>
  <c r="EY57" i="30"/>
  <c r="EX57" i="30"/>
  <c r="EW57" i="30"/>
  <c r="EV57" i="30"/>
  <c r="EU57" i="30"/>
  <c r="ET57" i="30"/>
  <c r="ES57" i="30"/>
  <c r="ER57" i="30"/>
  <c r="EQ57" i="30"/>
  <c r="EP57" i="30"/>
  <c r="EO57" i="30"/>
  <c r="EN57" i="30"/>
  <c r="EM57" i="30"/>
  <c r="EL57" i="30"/>
  <c r="EK57" i="30"/>
  <c r="EJ57" i="30"/>
  <c r="EI57" i="30"/>
  <c r="EH57" i="30"/>
  <c r="EG57" i="30"/>
  <c r="EF57" i="30"/>
  <c r="EE57" i="30"/>
  <c r="ED57" i="30"/>
  <c r="EC57" i="30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DD57" i="30"/>
  <c r="DC57" i="30"/>
  <c r="DB57" i="30"/>
  <c r="DA57" i="30"/>
  <c r="CZ57" i="30"/>
  <c r="CY57" i="30"/>
  <c r="CX57" i="30"/>
  <c r="CW57" i="30"/>
  <c r="CV57" i="30"/>
  <c r="CU57" i="30"/>
  <c r="GG56" i="30"/>
  <c r="GF56" i="30"/>
  <c r="GE56" i="30"/>
  <c r="GD56" i="30"/>
  <c r="GC56" i="30"/>
  <c r="GB56" i="30"/>
  <c r="GA56" i="30"/>
  <c r="FZ56" i="30"/>
  <c r="FY56" i="30"/>
  <c r="FX56" i="30"/>
  <c r="FW56" i="30"/>
  <c r="FV56" i="30"/>
  <c r="FU56" i="30"/>
  <c r="FT56" i="30"/>
  <c r="FS56" i="30"/>
  <c r="FR56" i="30"/>
  <c r="FQ56" i="30"/>
  <c r="FP56" i="30"/>
  <c r="FO56" i="30"/>
  <c r="FN56" i="30"/>
  <c r="FM56" i="30"/>
  <c r="FL56" i="30"/>
  <c r="FK56" i="30"/>
  <c r="FJ56" i="30"/>
  <c r="FI56" i="30"/>
  <c r="FH56" i="30"/>
  <c r="FG56" i="30"/>
  <c r="FF56" i="30"/>
  <c r="FE56" i="30"/>
  <c r="FD56" i="30"/>
  <c r="FC56" i="30"/>
  <c r="FB56" i="30"/>
  <c r="FA56" i="30"/>
  <c r="EZ56" i="30"/>
  <c r="EY56" i="30"/>
  <c r="EX56" i="30"/>
  <c r="EW56" i="30"/>
  <c r="EV56" i="30"/>
  <c r="EU56" i="30"/>
  <c r="ET56" i="30"/>
  <c r="ES56" i="30"/>
  <c r="ER56" i="30"/>
  <c r="EQ56" i="30"/>
  <c r="EP56" i="30"/>
  <c r="EO56" i="30"/>
  <c r="EN56" i="30"/>
  <c r="EM56" i="30"/>
  <c r="EL56" i="30"/>
  <c r="EK56" i="30"/>
  <c r="EJ56" i="30"/>
  <c r="EI56" i="30"/>
  <c r="EH56" i="30"/>
  <c r="EG56" i="30"/>
  <c r="EF56" i="30"/>
  <c r="EE56" i="30"/>
  <c r="ED56" i="30"/>
  <c r="EC56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DD56" i="30"/>
  <c r="DC56" i="30"/>
  <c r="DB56" i="30"/>
  <c r="DA56" i="30"/>
  <c r="CZ56" i="30"/>
  <c r="CY56" i="30"/>
  <c r="CX56" i="30"/>
  <c r="CW56" i="30"/>
  <c r="CV56" i="30"/>
  <c r="CU56" i="30"/>
  <c r="GG55" i="30"/>
  <c r="GF55" i="30"/>
  <c r="GE55" i="30"/>
  <c r="GD55" i="30"/>
  <c r="GC55" i="30"/>
  <c r="GB55" i="30"/>
  <c r="GA55" i="30"/>
  <c r="FZ55" i="30"/>
  <c r="FY55" i="30"/>
  <c r="FX55" i="30"/>
  <c r="FW55" i="30"/>
  <c r="FV55" i="30"/>
  <c r="FU55" i="30"/>
  <c r="FT55" i="30"/>
  <c r="FS55" i="30"/>
  <c r="FR55" i="30"/>
  <c r="FQ55" i="30"/>
  <c r="FP55" i="30"/>
  <c r="FO55" i="30"/>
  <c r="FN55" i="30"/>
  <c r="FM55" i="30"/>
  <c r="FL55" i="30"/>
  <c r="FK55" i="30"/>
  <c r="FJ55" i="30"/>
  <c r="FI55" i="30"/>
  <c r="FH55" i="30"/>
  <c r="FG55" i="30"/>
  <c r="FF55" i="30"/>
  <c r="FE55" i="30"/>
  <c r="FD55" i="30"/>
  <c r="FC55" i="30"/>
  <c r="FB55" i="30"/>
  <c r="FA55" i="30"/>
  <c r="EZ55" i="30"/>
  <c r="EY55" i="30"/>
  <c r="EX55" i="30"/>
  <c r="EW55" i="30"/>
  <c r="EV55" i="30"/>
  <c r="EU55" i="30"/>
  <c r="ET55" i="30"/>
  <c r="ES55" i="30"/>
  <c r="ER55" i="30"/>
  <c r="EQ55" i="30"/>
  <c r="EP55" i="30"/>
  <c r="EO55" i="30"/>
  <c r="EN55" i="30"/>
  <c r="EM55" i="30"/>
  <c r="EL55" i="30"/>
  <c r="EK55" i="30"/>
  <c r="EJ55" i="30"/>
  <c r="EI55" i="30"/>
  <c r="EH55" i="30"/>
  <c r="EG55" i="30"/>
  <c r="EF55" i="30"/>
  <c r="EE55" i="30"/>
  <c r="ED55" i="30"/>
  <c r="EC55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DD55" i="30"/>
  <c r="DC55" i="30"/>
  <c r="DB55" i="30"/>
  <c r="DA55" i="30"/>
  <c r="CZ55" i="30"/>
  <c r="CY55" i="30"/>
  <c r="CX55" i="30"/>
  <c r="CW55" i="30"/>
  <c r="CV55" i="30"/>
  <c r="CU55" i="30"/>
  <c r="GG54" i="30"/>
  <c r="GF54" i="30"/>
  <c r="GE54" i="30"/>
  <c r="GD54" i="30"/>
  <c r="GC54" i="30"/>
  <c r="GB54" i="30"/>
  <c r="GA54" i="30"/>
  <c r="FZ54" i="30"/>
  <c r="FY54" i="30"/>
  <c r="FX54" i="30"/>
  <c r="FW54" i="30"/>
  <c r="FV54" i="30"/>
  <c r="FU54" i="30"/>
  <c r="FT54" i="30"/>
  <c r="FS54" i="30"/>
  <c r="FR54" i="30"/>
  <c r="FQ54" i="30"/>
  <c r="FP54" i="30"/>
  <c r="FO54" i="30"/>
  <c r="FN54" i="30"/>
  <c r="FM54" i="30"/>
  <c r="FL54" i="30"/>
  <c r="FK54" i="30"/>
  <c r="FJ54" i="30"/>
  <c r="FI54" i="30"/>
  <c r="FH54" i="30"/>
  <c r="FG54" i="30"/>
  <c r="FF54" i="30"/>
  <c r="FE54" i="30"/>
  <c r="FD54" i="30"/>
  <c r="FC54" i="30"/>
  <c r="FB54" i="30"/>
  <c r="FA54" i="30"/>
  <c r="EZ54" i="30"/>
  <c r="EY54" i="30"/>
  <c r="EX54" i="30"/>
  <c r="EW54" i="30"/>
  <c r="EV54" i="30"/>
  <c r="EU54" i="30"/>
  <c r="ET54" i="30"/>
  <c r="ES54" i="30"/>
  <c r="ER54" i="30"/>
  <c r="EQ54" i="30"/>
  <c r="EP54" i="30"/>
  <c r="EO54" i="30"/>
  <c r="EN54" i="30"/>
  <c r="EM54" i="30"/>
  <c r="EL54" i="30"/>
  <c r="EK54" i="30"/>
  <c r="EJ54" i="30"/>
  <c r="EI54" i="30"/>
  <c r="EH54" i="30"/>
  <c r="EG54" i="30"/>
  <c r="EF54" i="30"/>
  <c r="EE54" i="30"/>
  <c r="ED54" i="30"/>
  <c r="EC54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DD54" i="30"/>
  <c r="DC54" i="30"/>
  <c r="DB54" i="30"/>
  <c r="DA54" i="30"/>
  <c r="CZ54" i="30"/>
  <c r="CY54" i="30"/>
  <c r="CX54" i="30"/>
  <c r="CW54" i="30"/>
  <c r="CV54" i="30"/>
  <c r="CU54" i="30"/>
  <c r="GG53" i="30"/>
  <c r="GF53" i="30"/>
  <c r="GE53" i="30"/>
  <c r="GD53" i="30"/>
  <c r="GC53" i="30"/>
  <c r="GB53" i="30"/>
  <c r="GA53" i="30"/>
  <c r="FZ53" i="30"/>
  <c r="FY53" i="30"/>
  <c r="FX53" i="30"/>
  <c r="FW53" i="30"/>
  <c r="FV53" i="30"/>
  <c r="FU53" i="30"/>
  <c r="FT53" i="30"/>
  <c r="FS53" i="30"/>
  <c r="FR53" i="30"/>
  <c r="FQ53" i="30"/>
  <c r="FP53" i="30"/>
  <c r="FO53" i="30"/>
  <c r="FN53" i="30"/>
  <c r="FM53" i="30"/>
  <c r="FL53" i="30"/>
  <c r="FK53" i="30"/>
  <c r="FJ53" i="30"/>
  <c r="FI53" i="30"/>
  <c r="FH53" i="30"/>
  <c r="FG53" i="30"/>
  <c r="FF53" i="30"/>
  <c r="FE53" i="30"/>
  <c r="FD53" i="30"/>
  <c r="FC53" i="30"/>
  <c r="FB53" i="30"/>
  <c r="FA53" i="30"/>
  <c r="EZ53" i="30"/>
  <c r="EY53" i="30"/>
  <c r="EX53" i="30"/>
  <c r="EW53" i="30"/>
  <c r="EV53" i="30"/>
  <c r="EU53" i="30"/>
  <c r="ET53" i="30"/>
  <c r="ES53" i="30"/>
  <c r="ER53" i="30"/>
  <c r="EQ53" i="30"/>
  <c r="EP53" i="30"/>
  <c r="EO53" i="30"/>
  <c r="EN53" i="30"/>
  <c r="EM53" i="30"/>
  <c r="EL53" i="30"/>
  <c r="EK53" i="30"/>
  <c r="EJ53" i="30"/>
  <c r="EI53" i="30"/>
  <c r="EH53" i="30"/>
  <c r="EG53" i="30"/>
  <c r="EF53" i="30"/>
  <c r="EE53" i="30"/>
  <c r="ED53" i="30"/>
  <c r="EC53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DD53" i="30"/>
  <c r="DC53" i="30"/>
  <c r="DB53" i="30"/>
  <c r="DA53" i="30"/>
  <c r="CZ53" i="30"/>
  <c r="CY53" i="30"/>
  <c r="CX53" i="30"/>
  <c r="CW53" i="30"/>
  <c r="CV53" i="30"/>
  <c r="CU53" i="30"/>
  <c r="GG52" i="30"/>
  <c r="GF52" i="30"/>
  <c r="GE52" i="30"/>
  <c r="GD52" i="30"/>
  <c r="GC52" i="30"/>
  <c r="GB52" i="30"/>
  <c r="GA52" i="30"/>
  <c r="FZ52" i="30"/>
  <c r="FY52" i="30"/>
  <c r="FX52" i="30"/>
  <c r="FW52" i="30"/>
  <c r="FV52" i="30"/>
  <c r="FU52" i="30"/>
  <c r="FT52" i="30"/>
  <c r="FS52" i="30"/>
  <c r="FR52" i="30"/>
  <c r="FQ52" i="30"/>
  <c r="FP52" i="30"/>
  <c r="FO52" i="30"/>
  <c r="FN52" i="30"/>
  <c r="FM52" i="30"/>
  <c r="FL52" i="30"/>
  <c r="FK52" i="30"/>
  <c r="FJ52" i="30"/>
  <c r="FI52" i="30"/>
  <c r="FH52" i="30"/>
  <c r="FG52" i="30"/>
  <c r="FF52" i="30"/>
  <c r="FE52" i="30"/>
  <c r="FD52" i="30"/>
  <c r="FC52" i="30"/>
  <c r="FB52" i="30"/>
  <c r="FA52" i="30"/>
  <c r="EZ52" i="30"/>
  <c r="EY52" i="30"/>
  <c r="EX52" i="30"/>
  <c r="EW52" i="30"/>
  <c r="EV52" i="30"/>
  <c r="EU52" i="30"/>
  <c r="ET52" i="30"/>
  <c r="ES52" i="30"/>
  <c r="ER52" i="30"/>
  <c r="EQ52" i="30"/>
  <c r="EP52" i="30"/>
  <c r="EO52" i="30"/>
  <c r="EN52" i="30"/>
  <c r="EM52" i="30"/>
  <c r="EL52" i="30"/>
  <c r="EK52" i="30"/>
  <c r="EJ52" i="30"/>
  <c r="EI52" i="30"/>
  <c r="EH52" i="30"/>
  <c r="EG52" i="30"/>
  <c r="EF52" i="30"/>
  <c r="EE52" i="30"/>
  <c r="ED52" i="30"/>
  <c r="EC52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DD52" i="30"/>
  <c r="DC52" i="30"/>
  <c r="DB52" i="30"/>
  <c r="DA52" i="30"/>
  <c r="CZ52" i="30"/>
  <c r="CY52" i="30"/>
  <c r="CX52" i="30"/>
  <c r="CW52" i="30"/>
  <c r="CV52" i="30"/>
  <c r="CU52" i="30"/>
  <c r="GG51" i="30"/>
  <c r="GF51" i="30"/>
  <c r="GE51" i="30"/>
  <c r="GD51" i="30"/>
  <c r="GC51" i="30"/>
  <c r="GB51" i="30"/>
  <c r="GA51" i="30"/>
  <c r="FZ51" i="30"/>
  <c r="FY51" i="30"/>
  <c r="FX51" i="30"/>
  <c r="FW51" i="30"/>
  <c r="FV51" i="30"/>
  <c r="FU51" i="30"/>
  <c r="FT51" i="30"/>
  <c r="FS51" i="30"/>
  <c r="FR51" i="30"/>
  <c r="FQ51" i="30"/>
  <c r="FP51" i="30"/>
  <c r="FO51" i="30"/>
  <c r="FN51" i="30"/>
  <c r="FM51" i="30"/>
  <c r="FL51" i="30"/>
  <c r="FK51" i="30"/>
  <c r="FJ51" i="30"/>
  <c r="FI51" i="30"/>
  <c r="FH51" i="30"/>
  <c r="FG51" i="30"/>
  <c r="FF51" i="30"/>
  <c r="FE51" i="30"/>
  <c r="FD51" i="30"/>
  <c r="FC51" i="30"/>
  <c r="FB51" i="30"/>
  <c r="FA51" i="30"/>
  <c r="EZ51" i="30"/>
  <c r="EY51" i="30"/>
  <c r="EX51" i="30"/>
  <c r="EW51" i="30"/>
  <c r="EV51" i="30"/>
  <c r="EU51" i="30"/>
  <c r="ET51" i="30"/>
  <c r="ES51" i="30"/>
  <c r="ER51" i="30"/>
  <c r="EQ51" i="30"/>
  <c r="EP51" i="30"/>
  <c r="EO51" i="30"/>
  <c r="EN51" i="30"/>
  <c r="EM51" i="30"/>
  <c r="EL51" i="30"/>
  <c r="EK51" i="30"/>
  <c r="EJ51" i="30"/>
  <c r="EI51" i="30"/>
  <c r="EH51" i="30"/>
  <c r="EG51" i="30"/>
  <c r="EF51" i="30"/>
  <c r="EE51" i="30"/>
  <c r="ED51" i="30"/>
  <c r="EC51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DD51" i="30"/>
  <c r="DC51" i="30"/>
  <c r="DB51" i="30"/>
  <c r="DA51" i="30"/>
  <c r="CZ51" i="30"/>
  <c r="CY51" i="30"/>
  <c r="CX51" i="30"/>
  <c r="CW51" i="30"/>
  <c r="CV51" i="30"/>
  <c r="CU51" i="30"/>
  <c r="GG50" i="30"/>
  <c r="GF50" i="30"/>
  <c r="GE50" i="30"/>
  <c r="GD50" i="30"/>
  <c r="GC50" i="30"/>
  <c r="GB50" i="30"/>
  <c r="GA50" i="30"/>
  <c r="FZ50" i="30"/>
  <c r="FY50" i="30"/>
  <c r="FX50" i="30"/>
  <c r="FW50" i="30"/>
  <c r="FV50" i="30"/>
  <c r="FU50" i="30"/>
  <c r="FT50" i="30"/>
  <c r="FS50" i="30"/>
  <c r="FR50" i="30"/>
  <c r="FQ50" i="30"/>
  <c r="FP50" i="30"/>
  <c r="FO50" i="30"/>
  <c r="FN50" i="30"/>
  <c r="FM50" i="30"/>
  <c r="FL50" i="30"/>
  <c r="FK50" i="30"/>
  <c r="FJ50" i="30"/>
  <c r="FI50" i="30"/>
  <c r="FH50" i="30"/>
  <c r="FG50" i="30"/>
  <c r="FF50" i="30"/>
  <c r="FE50" i="30"/>
  <c r="FD50" i="30"/>
  <c r="FC50" i="30"/>
  <c r="FB50" i="30"/>
  <c r="FA50" i="30"/>
  <c r="EZ50" i="30"/>
  <c r="EY50" i="30"/>
  <c r="EX50" i="30"/>
  <c r="EW50" i="30"/>
  <c r="EV50" i="30"/>
  <c r="EU50" i="30"/>
  <c r="ET50" i="30"/>
  <c r="ES50" i="30"/>
  <c r="ER50" i="30"/>
  <c r="EQ50" i="30"/>
  <c r="EP50" i="30"/>
  <c r="EO50" i="30"/>
  <c r="EN50" i="30"/>
  <c r="EM50" i="30"/>
  <c r="EL50" i="30"/>
  <c r="EK50" i="30"/>
  <c r="EJ50" i="30"/>
  <c r="EI50" i="30"/>
  <c r="EH50" i="30"/>
  <c r="EG50" i="30"/>
  <c r="EF50" i="30"/>
  <c r="EE50" i="30"/>
  <c r="ED50" i="30"/>
  <c r="EC50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DD50" i="30"/>
  <c r="DC50" i="30"/>
  <c r="DB50" i="30"/>
  <c r="DA50" i="30"/>
  <c r="CZ50" i="30"/>
  <c r="CY50" i="30"/>
  <c r="CX50" i="30"/>
  <c r="CW50" i="30"/>
  <c r="CV50" i="30"/>
  <c r="CU50" i="30"/>
  <c r="GG49" i="30"/>
  <c r="GF49" i="30"/>
  <c r="GE49" i="30"/>
  <c r="GD49" i="30"/>
  <c r="GC49" i="30"/>
  <c r="GB49" i="30"/>
  <c r="GA49" i="30"/>
  <c r="FZ49" i="30"/>
  <c r="FY49" i="30"/>
  <c r="FX49" i="30"/>
  <c r="FW49" i="30"/>
  <c r="FV49" i="30"/>
  <c r="FU49" i="30"/>
  <c r="FT49" i="30"/>
  <c r="FS49" i="30"/>
  <c r="FR49" i="30"/>
  <c r="FQ49" i="30"/>
  <c r="FP49" i="30"/>
  <c r="FO49" i="30"/>
  <c r="FN49" i="30"/>
  <c r="FM49" i="30"/>
  <c r="FL49" i="30"/>
  <c r="FK49" i="30"/>
  <c r="FJ49" i="30"/>
  <c r="FI49" i="30"/>
  <c r="FH49" i="30"/>
  <c r="FG49" i="30"/>
  <c r="FF49" i="30"/>
  <c r="FE49" i="30"/>
  <c r="FD49" i="30"/>
  <c r="FC49" i="30"/>
  <c r="FB49" i="30"/>
  <c r="FA49" i="30"/>
  <c r="EZ49" i="30"/>
  <c r="EY49" i="30"/>
  <c r="EX49" i="30"/>
  <c r="EW49" i="30"/>
  <c r="EV49" i="30"/>
  <c r="EU49" i="30"/>
  <c r="ET49" i="30"/>
  <c r="ES49" i="30"/>
  <c r="ER49" i="30"/>
  <c r="EQ49" i="30"/>
  <c r="EP49" i="30"/>
  <c r="EO49" i="30"/>
  <c r="EN49" i="30"/>
  <c r="EM49" i="30"/>
  <c r="EL49" i="30"/>
  <c r="EK49" i="30"/>
  <c r="EJ49" i="30"/>
  <c r="EI49" i="30"/>
  <c r="EH49" i="30"/>
  <c r="EG49" i="30"/>
  <c r="EF49" i="30"/>
  <c r="EE49" i="30"/>
  <c r="ED49" i="30"/>
  <c r="EC49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DD49" i="30"/>
  <c r="DC49" i="30"/>
  <c r="DB49" i="30"/>
  <c r="DA49" i="30"/>
  <c r="CZ49" i="30"/>
  <c r="CY49" i="30"/>
  <c r="CX49" i="30"/>
  <c r="CW49" i="30"/>
  <c r="CV49" i="30"/>
  <c r="CU49" i="30"/>
  <c r="GG48" i="30"/>
  <c r="GF48" i="30"/>
  <c r="GE48" i="30"/>
  <c r="GD48" i="30"/>
  <c r="GC48" i="30"/>
  <c r="GB48" i="30"/>
  <c r="GA48" i="30"/>
  <c r="FZ48" i="30"/>
  <c r="FY48" i="30"/>
  <c r="FX48" i="30"/>
  <c r="FW48" i="30"/>
  <c r="FV48" i="30"/>
  <c r="FU48" i="30"/>
  <c r="FT48" i="30"/>
  <c r="FS48" i="30"/>
  <c r="FR48" i="30"/>
  <c r="FQ48" i="30"/>
  <c r="FP48" i="30"/>
  <c r="FO48" i="30"/>
  <c r="FN48" i="30"/>
  <c r="FM48" i="30"/>
  <c r="FL48" i="30"/>
  <c r="FK48" i="30"/>
  <c r="FJ48" i="30"/>
  <c r="FI48" i="30"/>
  <c r="FH48" i="30"/>
  <c r="FG48" i="30"/>
  <c r="FF48" i="30"/>
  <c r="FE48" i="30"/>
  <c r="FD48" i="30"/>
  <c r="FC48" i="30"/>
  <c r="FB48" i="30"/>
  <c r="FA48" i="30"/>
  <c r="EZ48" i="30"/>
  <c r="EY48" i="30"/>
  <c r="EX48" i="30"/>
  <c r="EW48" i="30"/>
  <c r="EV48" i="30"/>
  <c r="EU48" i="30"/>
  <c r="ET48" i="30"/>
  <c r="ES48" i="30"/>
  <c r="ER48" i="30"/>
  <c r="EQ48" i="30"/>
  <c r="EP48" i="30"/>
  <c r="EO48" i="30"/>
  <c r="EN48" i="30"/>
  <c r="EM48" i="30"/>
  <c r="EL48" i="30"/>
  <c r="EK48" i="30"/>
  <c r="EJ48" i="30"/>
  <c r="EI48" i="30"/>
  <c r="EH48" i="30"/>
  <c r="EG48" i="30"/>
  <c r="EF48" i="30"/>
  <c r="EE48" i="30"/>
  <c r="ED48" i="30"/>
  <c r="EC48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DD48" i="30"/>
  <c r="DC48" i="30"/>
  <c r="DB48" i="30"/>
  <c r="DA48" i="30"/>
  <c r="CZ48" i="30"/>
  <c r="CY48" i="30"/>
  <c r="CX48" i="30"/>
  <c r="CW48" i="30"/>
  <c r="CV48" i="30"/>
  <c r="CU48" i="30"/>
  <c r="GG47" i="30"/>
  <c r="GF47" i="30"/>
  <c r="GE47" i="30"/>
  <c r="GD47" i="30"/>
  <c r="GC47" i="30"/>
  <c r="GB47" i="30"/>
  <c r="GA47" i="30"/>
  <c r="FZ47" i="30"/>
  <c r="FY47" i="30"/>
  <c r="FX47" i="30"/>
  <c r="FW47" i="30"/>
  <c r="FV47" i="30"/>
  <c r="FU47" i="30"/>
  <c r="FT47" i="30"/>
  <c r="FS47" i="30"/>
  <c r="FR47" i="30"/>
  <c r="FQ47" i="30"/>
  <c r="FP47" i="30"/>
  <c r="FO47" i="30"/>
  <c r="FN47" i="30"/>
  <c r="FM47" i="30"/>
  <c r="FL47" i="30"/>
  <c r="FK47" i="30"/>
  <c r="FJ47" i="30"/>
  <c r="FI47" i="30"/>
  <c r="FH47" i="30"/>
  <c r="FG47" i="30"/>
  <c r="FF47" i="30"/>
  <c r="FE47" i="30"/>
  <c r="FD47" i="30"/>
  <c r="FC47" i="30"/>
  <c r="FB47" i="30"/>
  <c r="FA47" i="30"/>
  <c r="EZ47" i="30"/>
  <c r="EY47" i="30"/>
  <c r="EX47" i="30"/>
  <c r="EW47" i="30"/>
  <c r="EV47" i="30"/>
  <c r="EU47" i="30"/>
  <c r="ET47" i="30"/>
  <c r="ES47" i="30"/>
  <c r="ER47" i="30"/>
  <c r="EQ47" i="30"/>
  <c r="EP47" i="30"/>
  <c r="EO47" i="30"/>
  <c r="EN47" i="30"/>
  <c r="EM47" i="30"/>
  <c r="EL47" i="30"/>
  <c r="EK47" i="30"/>
  <c r="EJ47" i="30"/>
  <c r="EI47" i="30"/>
  <c r="EH47" i="30"/>
  <c r="EG47" i="30"/>
  <c r="EF47" i="30"/>
  <c r="EE47" i="30"/>
  <c r="ED47" i="30"/>
  <c r="EC47" i="30"/>
  <c r="EB47" i="30"/>
  <c r="EA47" i="30"/>
  <c r="DZ47" i="30"/>
  <c r="DY47" i="30"/>
  <c r="DX47" i="30"/>
  <c r="DW47" i="30"/>
  <c r="DV47" i="30"/>
  <c r="DU47" i="30"/>
  <c r="DT47" i="30"/>
  <c r="DS47" i="30"/>
  <c r="DR47" i="30"/>
  <c r="DQ47" i="30"/>
  <c r="DP47" i="30"/>
  <c r="DO47" i="30"/>
  <c r="DN47" i="30"/>
  <c r="DM47" i="30"/>
  <c r="DL47" i="30"/>
  <c r="DK47" i="30"/>
  <c r="DJ47" i="30"/>
  <c r="DI47" i="30"/>
  <c r="DH47" i="30"/>
  <c r="DG47" i="30"/>
  <c r="DF47" i="30"/>
  <c r="DE47" i="30"/>
  <c r="DD47" i="30"/>
  <c r="DC47" i="30"/>
  <c r="DB47" i="30"/>
  <c r="DA47" i="30"/>
  <c r="CZ47" i="30"/>
  <c r="CY47" i="30"/>
  <c r="CX47" i="30"/>
  <c r="CW47" i="30"/>
  <c r="CV47" i="30"/>
  <c r="CU47" i="30"/>
  <c r="GG46" i="30"/>
  <c r="GF46" i="30"/>
  <c r="GE46" i="30"/>
  <c r="GD46" i="30"/>
  <c r="GC46" i="30"/>
  <c r="GB46" i="30"/>
  <c r="GA46" i="30"/>
  <c r="FZ46" i="30"/>
  <c r="FY46" i="30"/>
  <c r="FX46" i="30"/>
  <c r="FW46" i="30"/>
  <c r="FV46" i="30"/>
  <c r="FU46" i="30"/>
  <c r="FT46" i="30"/>
  <c r="FS46" i="30"/>
  <c r="FR46" i="30"/>
  <c r="FQ46" i="30"/>
  <c r="FP46" i="30"/>
  <c r="FO46" i="30"/>
  <c r="FN46" i="30"/>
  <c r="FM46" i="30"/>
  <c r="FL46" i="30"/>
  <c r="FK46" i="30"/>
  <c r="FJ46" i="30"/>
  <c r="FI46" i="30"/>
  <c r="FH46" i="30"/>
  <c r="FG46" i="30"/>
  <c r="FF46" i="30"/>
  <c r="FE46" i="30"/>
  <c r="FD46" i="30"/>
  <c r="FC46" i="30"/>
  <c r="FB46" i="30"/>
  <c r="FA46" i="30"/>
  <c r="EZ46" i="30"/>
  <c r="EY46" i="30"/>
  <c r="EX46" i="30"/>
  <c r="EW46" i="30"/>
  <c r="EV46" i="30"/>
  <c r="EU46" i="30"/>
  <c r="ET46" i="30"/>
  <c r="ES46" i="30"/>
  <c r="ER46" i="30"/>
  <c r="EQ46" i="30"/>
  <c r="EP46" i="30"/>
  <c r="EO46" i="30"/>
  <c r="EN46" i="30"/>
  <c r="EM46" i="30"/>
  <c r="EL46" i="30"/>
  <c r="EK46" i="30"/>
  <c r="EJ46" i="30"/>
  <c r="EI46" i="30"/>
  <c r="EH46" i="30"/>
  <c r="EG46" i="30"/>
  <c r="EF46" i="30"/>
  <c r="EE46" i="30"/>
  <c r="ED46" i="30"/>
  <c r="EC46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DD46" i="30"/>
  <c r="DC46" i="30"/>
  <c r="DB46" i="30"/>
  <c r="DA46" i="30"/>
  <c r="CZ46" i="30"/>
  <c r="CY46" i="30"/>
  <c r="CX46" i="30"/>
  <c r="CW46" i="30"/>
  <c r="CV46" i="30"/>
  <c r="CU46" i="30"/>
  <c r="GG45" i="30"/>
  <c r="GF45" i="30"/>
  <c r="GE45" i="30"/>
  <c r="GD45" i="30"/>
  <c r="GC45" i="30"/>
  <c r="GB45" i="30"/>
  <c r="GA45" i="30"/>
  <c r="FZ45" i="30"/>
  <c r="FY45" i="30"/>
  <c r="FX45" i="30"/>
  <c r="FW45" i="30"/>
  <c r="FV45" i="30"/>
  <c r="FU45" i="30"/>
  <c r="FT45" i="30"/>
  <c r="FS45" i="30"/>
  <c r="FR45" i="30"/>
  <c r="FQ45" i="30"/>
  <c r="FP45" i="30"/>
  <c r="FO45" i="30"/>
  <c r="FN45" i="30"/>
  <c r="FM45" i="30"/>
  <c r="FL45" i="30"/>
  <c r="FK45" i="30"/>
  <c r="FJ45" i="30"/>
  <c r="FI45" i="30"/>
  <c r="FH45" i="30"/>
  <c r="FG45" i="30"/>
  <c r="FF45" i="30"/>
  <c r="FE45" i="30"/>
  <c r="FD45" i="30"/>
  <c r="FC45" i="30"/>
  <c r="FB45" i="30"/>
  <c r="FA45" i="30"/>
  <c r="EZ45" i="30"/>
  <c r="EY45" i="30"/>
  <c r="EX45" i="30"/>
  <c r="EW45" i="30"/>
  <c r="EV45" i="30"/>
  <c r="EU45" i="30"/>
  <c r="ET45" i="30"/>
  <c r="ES45" i="30"/>
  <c r="ER45" i="30"/>
  <c r="EQ45" i="30"/>
  <c r="EP45" i="30"/>
  <c r="EO45" i="30"/>
  <c r="EN45" i="30"/>
  <c r="EM45" i="30"/>
  <c r="EL45" i="30"/>
  <c r="EK45" i="30"/>
  <c r="EJ45" i="30"/>
  <c r="EI45" i="30"/>
  <c r="EH45" i="30"/>
  <c r="EG45" i="30"/>
  <c r="EF45" i="30"/>
  <c r="EE45" i="30"/>
  <c r="ED45" i="30"/>
  <c r="EC45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DD45" i="30"/>
  <c r="DC45" i="30"/>
  <c r="DB45" i="30"/>
  <c r="DA45" i="30"/>
  <c r="CZ45" i="30"/>
  <c r="CY45" i="30"/>
  <c r="CX45" i="30"/>
  <c r="CW45" i="30"/>
  <c r="CV45" i="30"/>
  <c r="CU45" i="30"/>
  <c r="GG44" i="30"/>
  <c r="GF44" i="30"/>
  <c r="GE44" i="30"/>
  <c r="GD44" i="30"/>
  <c r="GC44" i="30"/>
  <c r="GB44" i="30"/>
  <c r="GA44" i="30"/>
  <c r="FZ44" i="30"/>
  <c r="FY44" i="30"/>
  <c r="FX44" i="30"/>
  <c r="FW44" i="30"/>
  <c r="FV44" i="30"/>
  <c r="FU44" i="30"/>
  <c r="FT44" i="30"/>
  <c r="FS44" i="30"/>
  <c r="FR44" i="30"/>
  <c r="FQ44" i="30"/>
  <c r="FP44" i="30"/>
  <c r="FO44" i="30"/>
  <c r="FN44" i="30"/>
  <c r="FM44" i="30"/>
  <c r="FL44" i="30"/>
  <c r="FK44" i="30"/>
  <c r="FJ44" i="30"/>
  <c r="FI44" i="30"/>
  <c r="FH44" i="30"/>
  <c r="FG44" i="30"/>
  <c r="FF44" i="30"/>
  <c r="FE44" i="30"/>
  <c r="FD44" i="30"/>
  <c r="FC44" i="30"/>
  <c r="FB44" i="30"/>
  <c r="FA44" i="30"/>
  <c r="EZ44" i="30"/>
  <c r="EY44" i="30"/>
  <c r="EX44" i="30"/>
  <c r="EW44" i="30"/>
  <c r="EV44" i="30"/>
  <c r="EU44" i="30"/>
  <c r="ET44" i="30"/>
  <c r="ES44" i="30"/>
  <c r="ER44" i="30"/>
  <c r="EQ44" i="30"/>
  <c r="EP44" i="30"/>
  <c r="EO44" i="30"/>
  <c r="EN44" i="30"/>
  <c r="EM44" i="30"/>
  <c r="EL44" i="30"/>
  <c r="EK44" i="30"/>
  <c r="EJ44" i="30"/>
  <c r="EI44" i="30"/>
  <c r="EH44" i="30"/>
  <c r="EG44" i="30"/>
  <c r="EF44" i="30"/>
  <c r="EE44" i="30"/>
  <c r="ED44" i="30"/>
  <c r="EC44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DD44" i="30"/>
  <c r="DC44" i="30"/>
  <c r="DB44" i="30"/>
  <c r="DA44" i="30"/>
  <c r="CZ44" i="30"/>
  <c r="CY44" i="30"/>
  <c r="CX44" i="30"/>
  <c r="CW44" i="30"/>
  <c r="CV44" i="30"/>
  <c r="CU44" i="30"/>
  <c r="GG43" i="30"/>
  <c r="GF43" i="30"/>
  <c r="GE43" i="30"/>
  <c r="GD43" i="30"/>
  <c r="GC43" i="30"/>
  <c r="GB43" i="30"/>
  <c r="GA43" i="30"/>
  <c r="FZ43" i="30"/>
  <c r="FY43" i="30"/>
  <c r="FX43" i="30"/>
  <c r="FW43" i="30"/>
  <c r="FV43" i="30"/>
  <c r="FU43" i="30"/>
  <c r="FT43" i="30"/>
  <c r="FS43" i="30"/>
  <c r="FR43" i="30"/>
  <c r="FQ43" i="30"/>
  <c r="FP43" i="30"/>
  <c r="FO43" i="30"/>
  <c r="FN43" i="30"/>
  <c r="FM43" i="30"/>
  <c r="FL43" i="30"/>
  <c r="FK43" i="30"/>
  <c r="FJ43" i="30"/>
  <c r="FI43" i="30"/>
  <c r="FH43" i="30"/>
  <c r="FG43" i="30"/>
  <c r="FF43" i="30"/>
  <c r="FE43" i="30"/>
  <c r="FD43" i="30"/>
  <c r="FC43" i="30"/>
  <c r="FB43" i="30"/>
  <c r="FA43" i="30"/>
  <c r="EZ43" i="30"/>
  <c r="EY43" i="30"/>
  <c r="EX43" i="30"/>
  <c r="EW43" i="30"/>
  <c r="EV43" i="30"/>
  <c r="EU43" i="30"/>
  <c r="ET43" i="30"/>
  <c r="ES43" i="30"/>
  <c r="ER43" i="30"/>
  <c r="EQ43" i="30"/>
  <c r="EP43" i="30"/>
  <c r="EO43" i="30"/>
  <c r="EN43" i="30"/>
  <c r="EM43" i="30"/>
  <c r="EL43" i="30"/>
  <c r="EK43" i="30"/>
  <c r="EJ43" i="30"/>
  <c r="EI43" i="30"/>
  <c r="EH43" i="30"/>
  <c r="EG43" i="30"/>
  <c r="EF43" i="30"/>
  <c r="EE43" i="30"/>
  <c r="ED43" i="30"/>
  <c r="EC43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DD43" i="30"/>
  <c r="DC43" i="30"/>
  <c r="DB43" i="30"/>
  <c r="DA43" i="30"/>
  <c r="CZ43" i="30"/>
  <c r="CY43" i="30"/>
  <c r="CX43" i="30"/>
  <c r="CW43" i="30"/>
  <c r="CV43" i="30"/>
  <c r="CU43" i="30"/>
  <c r="GG42" i="30"/>
  <c r="GF42" i="30"/>
  <c r="GE42" i="30"/>
  <c r="GD42" i="30"/>
  <c r="GC42" i="30"/>
  <c r="GB42" i="30"/>
  <c r="GA42" i="30"/>
  <c r="FZ42" i="30"/>
  <c r="FY42" i="30"/>
  <c r="FX42" i="30"/>
  <c r="FW42" i="30"/>
  <c r="FV42" i="30"/>
  <c r="FU42" i="30"/>
  <c r="FT42" i="30"/>
  <c r="FS42" i="30"/>
  <c r="FR42" i="30"/>
  <c r="FQ42" i="30"/>
  <c r="FP42" i="30"/>
  <c r="FO42" i="30"/>
  <c r="FN42" i="30"/>
  <c r="FM42" i="30"/>
  <c r="FL42" i="30"/>
  <c r="FK42" i="30"/>
  <c r="FJ42" i="30"/>
  <c r="FI42" i="30"/>
  <c r="FH42" i="30"/>
  <c r="FG42" i="30"/>
  <c r="FF42" i="30"/>
  <c r="FE42" i="30"/>
  <c r="FD42" i="30"/>
  <c r="FC42" i="30"/>
  <c r="FB42" i="30"/>
  <c r="FA42" i="30"/>
  <c r="EZ42" i="30"/>
  <c r="EY42" i="30"/>
  <c r="EX42" i="30"/>
  <c r="EW42" i="30"/>
  <c r="EV42" i="30"/>
  <c r="EU42" i="30"/>
  <c r="ET42" i="30"/>
  <c r="ES42" i="30"/>
  <c r="ER42" i="30"/>
  <c r="EQ42" i="30"/>
  <c r="EP42" i="30"/>
  <c r="EO42" i="30"/>
  <c r="EN42" i="30"/>
  <c r="EM42" i="30"/>
  <c r="EL42" i="30"/>
  <c r="EK42" i="30"/>
  <c r="EJ42" i="30"/>
  <c r="EI42" i="30"/>
  <c r="EH42" i="30"/>
  <c r="EG42" i="30"/>
  <c r="EF42" i="30"/>
  <c r="EE42" i="30"/>
  <c r="ED42" i="30"/>
  <c r="EC42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DD42" i="30"/>
  <c r="DC42" i="30"/>
  <c r="DB42" i="30"/>
  <c r="DA42" i="30"/>
  <c r="CZ42" i="30"/>
  <c r="CY42" i="30"/>
  <c r="CX42" i="30"/>
  <c r="CW42" i="30"/>
  <c r="CV42" i="30"/>
  <c r="CU42" i="30"/>
  <c r="GG41" i="30"/>
  <c r="GF41" i="30"/>
  <c r="GE41" i="30"/>
  <c r="GD41" i="30"/>
  <c r="GC41" i="30"/>
  <c r="GB41" i="30"/>
  <c r="GA41" i="30"/>
  <c r="FZ41" i="30"/>
  <c r="FY41" i="30"/>
  <c r="FX41" i="30"/>
  <c r="FW41" i="30"/>
  <c r="FV41" i="30"/>
  <c r="FU41" i="30"/>
  <c r="FT41" i="30"/>
  <c r="FS41" i="30"/>
  <c r="FR41" i="30"/>
  <c r="FQ41" i="30"/>
  <c r="FP41" i="30"/>
  <c r="FO41" i="30"/>
  <c r="FN41" i="30"/>
  <c r="FM41" i="30"/>
  <c r="FL41" i="30"/>
  <c r="FK41" i="30"/>
  <c r="FJ41" i="30"/>
  <c r="FI41" i="30"/>
  <c r="FH41" i="30"/>
  <c r="FG41" i="30"/>
  <c r="FF41" i="30"/>
  <c r="FE41" i="30"/>
  <c r="FD41" i="30"/>
  <c r="FC41" i="30"/>
  <c r="FB41" i="30"/>
  <c r="FA41" i="30"/>
  <c r="EZ41" i="30"/>
  <c r="EY41" i="30"/>
  <c r="EX41" i="30"/>
  <c r="EW41" i="30"/>
  <c r="EV41" i="30"/>
  <c r="EU41" i="30"/>
  <c r="ET41" i="30"/>
  <c r="ES41" i="30"/>
  <c r="ER41" i="30"/>
  <c r="EQ41" i="30"/>
  <c r="EP41" i="30"/>
  <c r="EO41" i="30"/>
  <c r="EN41" i="30"/>
  <c r="EM41" i="30"/>
  <c r="EL41" i="30"/>
  <c r="EK41" i="30"/>
  <c r="EJ41" i="30"/>
  <c r="EI41" i="30"/>
  <c r="EH41" i="30"/>
  <c r="EG41" i="30"/>
  <c r="EF41" i="30"/>
  <c r="EE41" i="30"/>
  <c r="ED41" i="30"/>
  <c r="EC41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DD41" i="30"/>
  <c r="DC41" i="30"/>
  <c r="DB41" i="30"/>
  <c r="DA41" i="30"/>
  <c r="CZ41" i="30"/>
  <c r="CY41" i="30"/>
  <c r="CX41" i="30"/>
  <c r="CW41" i="30"/>
  <c r="CV41" i="30"/>
  <c r="CU41" i="30"/>
  <c r="GG40" i="30"/>
  <c r="GF40" i="30"/>
  <c r="GE40" i="30"/>
  <c r="GD40" i="30"/>
  <c r="GC40" i="30"/>
  <c r="GB40" i="30"/>
  <c r="GA40" i="30"/>
  <c r="FZ40" i="30"/>
  <c r="FY40" i="30"/>
  <c r="FX40" i="30"/>
  <c r="FW40" i="30"/>
  <c r="FV40" i="30"/>
  <c r="FU40" i="30"/>
  <c r="FT40" i="30"/>
  <c r="FS40" i="30"/>
  <c r="FR40" i="30"/>
  <c r="FQ40" i="30"/>
  <c r="FP40" i="30"/>
  <c r="FO40" i="30"/>
  <c r="FN40" i="30"/>
  <c r="FM40" i="30"/>
  <c r="FL40" i="30"/>
  <c r="FK40" i="30"/>
  <c r="FJ40" i="30"/>
  <c r="FI40" i="30"/>
  <c r="FH40" i="30"/>
  <c r="FG40" i="30"/>
  <c r="FF40" i="30"/>
  <c r="FE40" i="30"/>
  <c r="FD40" i="30"/>
  <c r="FC40" i="30"/>
  <c r="FB40" i="30"/>
  <c r="FA40" i="30"/>
  <c r="EZ40" i="30"/>
  <c r="EY40" i="30"/>
  <c r="EX40" i="30"/>
  <c r="EW40" i="30"/>
  <c r="EV40" i="30"/>
  <c r="EU40" i="30"/>
  <c r="ET40" i="30"/>
  <c r="ES40" i="30"/>
  <c r="ER40" i="30"/>
  <c r="EQ40" i="30"/>
  <c r="EP40" i="30"/>
  <c r="EO40" i="30"/>
  <c r="EN40" i="30"/>
  <c r="EM40" i="30"/>
  <c r="EL40" i="30"/>
  <c r="EK40" i="30"/>
  <c r="EJ40" i="30"/>
  <c r="EI40" i="30"/>
  <c r="EH40" i="30"/>
  <c r="EG40" i="30"/>
  <c r="EF40" i="30"/>
  <c r="EE40" i="30"/>
  <c r="ED40" i="30"/>
  <c r="EC40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DD40" i="30"/>
  <c r="DC40" i="30"/>
  <c r="DB40" i="30"/>
  <c r="DA40" i="30"/>
  <c r="CZ40" i="30"/>
  <c r="CY40" i="30"/>
  <c r="CX40" i="30"/>
  <c r="CW40" i="30"/>
  <c r="CV40" i="30"/>
  <c r="CU40" i="30"/>
  <c r="GG39" i="30"/>
  <c r="GF39" i="30"/>
  <c r="GE39" i="30"/>
  <c r="GD39" i="30"/>
  <c r="GC39" i="30"/>
  <c r="GB39" i="30"/>
  <c r="GA39" i="30"/>
  <c r="FZ39" i="30"/>
  <c r="FY39" i="30"/>
  <c r="FX39" i="30"/>
  <c r="FW39" i="30"/>
  <c r="FV39" i="30"/>
  <c r="FU39" i="30"/>
  <c r="FT39" i="30"/>
  <c r="FS39" i="30"/>
  <c r="FR39" i="30"/>
  <c r="FQ39" i="30"/>
  <c r="FP39" i="30"/>
  <c r="FO39" i="30"/>
  <c r="FN39" i="30"/>
  <c r="FM39" i="30"/>
  <c r="FL39" i="30"/>
  <c r="FK39" i="30"/>
  <c r="FJ39" i="30"/>
  <c r="FI39" i="30"/>
  <c r="FH39" i="30"/>
  <c r="FG39" i="30"/>
  <c r="FF39" i="30"/>
  <c r="FE39" i="30"/>
  <c r="FD39" i="30"/>
  <c r="FC39" i="30"/>
  <c r="FB39" i="30"/>
  <c r="FA39" i="30"/>
  <c r="EZ39" i="30"/>
  <c r="EY39" i="30"/>
  <c r="EX39" i="30"/>
  <c r="EW39" i="30"/>
  <c r="EV39" i="30"/>
  <c r="EU39" i="30"/>
  <c r="ET39" i="30"/>
  <c r="ES39" i="30"/>
  <c r="ER39" i="30"/>
  <c r="EQ39" i="30"/>
  <c r="EP39" i="30"/>
  <c r="EO39" i="30"/>
  <c r="EN39" i="30"/>
  <c r="EM39" i="30"/>
  <c r="EL39" i="30"/>
  <c r="EK39" i="30"/>
  <c r="EJ39" i="30"/>
  <c r="EI39" i="30"/>
  <c r="EH39" i="30"/>
  <c r="EG39" i="30"/>
  <c r="EF39" i="30"/>
  <c r="EE39" i="30"/>
  <c r="ED39" i="30"/>
  <c r="EC39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DD39" i="30"/>
  <c r="DC39" i="30"/>
  <c r="DB39" i="30"/>
  <c r="DA39" i="30"/>
  <c r="CZ39" i="30"/>
  <c r="CY39" i="30"/>
  <c r="CX39" i="30"/>
  <c r="CW39" i="30"/>
  <c r="CV39" i="30"/>
  <c r="CU39" i="30"/>
  <c r="GG38" i="30"/>
  <c r="GF38" i="30"/>
  <c r="GE38" i="30"/>
  <c r="GD38" i="30"/>
  <c r="GC38" i="30"/>
  <c r="GB38" i="30"/>
  <c r="GA38" i="30"/>
  <c r="FZ38" i="30"/>
  <c r="FY38" i="30"/>
  <c r="FX38" i="30"/>
  <c r="FW38" i="30"/>
  <c r="FV38" i="30"/>
  <c r="FU38" i="30"/>
  <c r="FT38" i="30"/>
  <c r="FS38" i="30"/>
  <c r="FR38" i="30"/>
  <c r="FQ38" i="30"/>
  <c r="FP38" i="30"/>
  <c r="FO38" i="30"/>
  <c r="FN38" i="30"/>
  <c r="FM38" i="30"/>
  <c r="FL38" i="30"/>
  <c r="FK38" i="30"/>
  <c r="FJ38" i="30"/>
  <c r="FI38" i="30"/>
  <c r="FH38" i="30"/>
  <c r="FG38" i="30"/>
  <c r="FF38" i="30"/>
  <c r="FE38" i="30"/>
  <c r="FD38" i="30"/>
  <c r="FC38" i="30"/>
  <c r="FB38" i="30"/>
  <c r="FA38" i="30"/>
  <c r="EZ38" i="30"/>
  <c r="EY38" i="30"/>
  <c r="EX38" i="30"/>
  <c r="EW38" i="30"/>
  <c r="EV38" i="30"/>
  <c r="EU38" i="30"/>
  <c r="ET38" i="30"/>
  <c r="ES38" i="30"/>
  <c r="ER38" i="30"/>
  <c r="EQ38" i="30"/>
  <c r="EP38" i="30"/>
  <c r="EO38" i="30"/>
  <c r="EN38" i="30"/>
  <c r="EM38" i="30"/>
  <c r="EL38" i="30"/>
  <c r="EK38" i="30"/>
  <c r="EJ38" i="30"/>
  <c r="EI38" i="30"/>
  <c r="EH38" i="30"/>
  <c r="EG38" i="30"/>
  <c r="EF38" i="30"/>
  <c r="EE38" i="30"/>
  <c r="ED38" i="30"/>
  <c r="EC38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DD38" i="30"/>
  <c r="DC38" i="30"/>
  <c r="DB38" i="30"/>
  <c r="DA38" i="30"/>
  <c r="CZ38" i="30"/>
  <c r="CY38" i="30"/>
  <c r="CX38" i="30"/>
  <c r="CW38" i="30"/>
  <c r="CV38" i="30"/>
  <c r="CU38" i="30"/>
  <c r="GG37" i="30"/>
  <c r="GF37" i="30"/>
  <c r="GE37" i="30"/>
  <c r="GD37" i="30"/>
  <c r="GC37" i="30"/>
  <c r="GB37" i="30"/>
  <c r="GA37" i="30"/>
  <c r="FZ37" i="30"/>
  <c r="FY37" i="30"/>
  <c r="FX37" i="30"/>
  <c r="FW37" i="30"/>
  <c r="FV37" i="30"/>
  <c r="FU37" i="30"/>
  <c r="FT37" i="30"/>
  <c r="FS37" i="30"/>
  <c r="FR37" i="30"/>
  <c r="FQ37" i="30"/>
  <c r="FP37" i="30"/>
  <c r="FO37" i="30"/>
  <c r="FN37" i="30"/>
  <c r="FM37" i="30"/>
  <c r="FL37" i="30"/>
  <c r="FK37" i="30"/>
  <c r="FJ37" i="30"/>
  <c r="FI37" i="30"/>
  <c r="FH37" i="30"/>
  <c r="FG37" i="30"/>
  <c r="FF37" i="30"/>
  <c r="FE37" i="30"/>
  <c r="FD37" i="30"/>
  <c r="FC37" i="30"/>
  <c r="FB37" i="30"/>
  <c r="FA37" i="30"/>
  <c r="EZ37" i="30"/>
  <c r="EY37" i="30"/>
  <c r="EX37" i="30"/>
  <c r="EW37" i="30"/>
  <c r="EV37" i="30"/>
  <c r="EU37" i="30"/>
  <c r="ET37" i="30"/>
  <c r="ES37" i="30"/>
  <c r="ER37" i="30"/>
  <c r="EQ37" i="30"/>
  <c r="EP37" i="30"/>
  <c r="EO37" i="30"/>
  <c r="EN37" i="30"/>
  <c r="EM37" i="30"/>
  <c r="EL37" i="30"/>
  <c r="EK37" i="30"/>
  <c r="EJ37" i="30"/>
  <c r="EI37" i="30"/>
  <c r="EH37" i="30"/>
  <c r="EG37" i="30"/>
  <c r="EF37" i="30"/>
  <c r="EE37" i="30"/>
  <c r="ED37" i="30"/>
  <c r="EC37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DD37" i="30"/>
  <c r="DC37" i="30"/>
  <c r="DB37" i="30"/>
  <c r="DA37" i="30"/>
  <c r="CZ37" i="30"/>
  <c r="CY37" i="30"/>
  <c r="CX37" i="30"/>
  <c r="CW37" i="30"/>
  <c r="CV37" i="30"/>
  <c r="CU37" i="30"/>
  <c r="GG36" i="30"/>
  <c r="GF36" i="30"/>
  <c r="GE36" i="30"/>
  <c r="GD36" i="30"/>
  <c r="GC36" i="30"/>
  <c r="GB36" i="30"/>
  <c r="GA36" i="30"/>
  <c r="FZ36" i="30"/>
  <c r="FY36" i="30"/>
  <c r="FX36" i="30"/>
  <c r="FW36" i="30"/>
  <c r="FV36" i="30"/>
  <c r="FU36" i="30"/>
  <c r="FT36" i="30"/>
  <c r="FS36" i="30"/>
  <c r="FR36" i="30"/>
  <c r="FQ36" i="30"/>
  <c r="FP36" i="30"/>
  <c r="FO36" i="30"/>
  <c r="FN36" i="30"/>
  <c r="FM36" i="30"/>
  <c r="FL36" i="30"/>
  <c r="FK36" i="30"/>
  <c r="FJ36" i="30"/>
  <c r="FI36" i="30"/>
  <c r="FH36" i="30"/>
  <c r="FG36" i="30"/>
  <c r="FF36" i="30"/>
  <c r="FE36" i="30"/>
  <c r="FD36" i="30"/>
  <c r="FC36" i="30"/>
  <c r="FB36" i="30"/>
  <c r="FA36" i="30"/>
  <c r="EZ36" i="30"/>
  <c r="EY36" i="30"/>
  <c r="EX36" i="30"/>
  <c r="EW36" i="30"/>
  <c r="EV36" i="30"/>
  <c r="EU36" i="30"/>
  <c r="ET36" i="30"/>
  <c r="ES36" i="30"/>
  <c r="ER36" i="30"/>
  <c r="EQ36" i="30"/>
  <c r="EP36" i="30"/>
  <c r="EO36" i="30"/>
  <c r="EN36" i="30"/>
  <c r="EM36" i="30"/>
  <c r="EL36" i="30"/>
  <c r="EK36" i="30"/>
  <c r="EJ36" i="30"/>
  <c r="EI36" i="30"/>
  <c r="EH36" i="30"/>
  <c r="EG36" i="30"/>
  <c r="EF36" i="30"/>
  <c r="EE36" i="30"/>
  <c r="ED36" i="30"/>
  <c r="EC36" i="30"/>
  <c r="EB36" i="30"/>
  <c r="EA36" i="30"/>
  <c r="DZ36" i="30"/>
  <c r="DY36" i="30"/>
  <c r="DX36" i="30"/>
  <c r="DW36" i="30"/>
  <c r="DV36" i="30"/>
  <c r="DU36" i="30"/>
  <c r="DT36" i="30"/>
  <c r="DS36" i="30"/>
  <c r="DR36" i="30"/>
  <c r="DQ36" i="30"/>
  <c r="DP36" i="30"/>
  <c r="DO36" i="30"/>
  <c r="DN36" i="30"/>
  <c r="DM36" i="30"/>
  <c r="DL36" i="30"/>
  <c r="DK36" i="30"/>
  <c r="DJ36" i="30"/>
  <c r="DI36" i="30"/>
  <c r="DH36" i="30"/>
  <c r="DG36" i="30"/>
  <c r="DF36" i="30"/>
  <c r="DE36" i="30"/>
  <c r="DD36" i="30"/>
  <c r="DC36" i="30"/>
  <c r="DB36" i="30"/>
  <c r="DA36" i="30"/>
  <c r="CZ36" i="30"/>
  <c r="CY36" i="30"/>
  <c r="CX36" i="30"/>
  <c r="CW36" i="30"/>
  <c r="CV36" i="30"/>
  <c r="CU36" i="30"/>
  <c r="CN47" i="35"/>
  <c r="CM47" i="35"/>
  <c r="CL47" i="35"/>
  <c r="CK47" i="35"/>
  <c r="CJ47" i="35"/>
  <c r="CI47" i="35"/>
  <c r="CH47" i="35"/>
  <c r="CG47" i="35"/>
  <c r="CF47" i="35"/>
  <c r="CE47" i="35"/>
  <c r="CD47" i="35"/>
  <c r="CC47" i="35"/>
  <c r="CB47" i="35"/>
  <c r="CA47" i="35"/>
  <c r="BZ47" i="35"/>
  <c r="BY47" i="35"/>
  <c r="BX47" i="35"/>
  <c r="BW47" i="35"/>
  <c r="BV47" i="35"/>
  <c r="BU47" i="35"/>
  <c r="BT47" i="35"/>
  <c r="BS47" i="35"/>
  <c r="BR47" i="35"/>
  <c r="BQ47" i="35"/>
  <c r="BP47" i="35"/>
  <c r="BO47" i="35"/>
  <c r="BN47" i="35"/>
  <c r="BM47" i="35"/>
  <c r="BL47" i="35"/>
  <c r="BK47" i="35"/>
  <c r="BJ47" i="35"/>
  <c r="BI47" i="35"/>
  <c r="BH47" i="35"/>
  <c r="BG47" i="35"/>
  <c r="BF47" i="35"/>
  <c r="BE47" i="35"/>
  <c r="BD47" i="35"/>
  <c r="BC47" i="35"/>
  <c r="BB47" i="35"/>
  <c r="BA47" i="35"/>
  <c r="AZ47" i="35"/>
  <c r="AY47" i="35"/>
  <c r="AX47" i="35"/>
  <c r="AW47" i="35"/>
  <c r="AV47" i="35"/>
  <c r="AU47" i="35"/>
  <c r="AT47" i="35"/>
  <c r="AS47" i="35"/>
  <c r="AR47" i="35"/>
  <c r="AQ47" i="35"/>
  <c r="AP47" i="35"/>
  <c r="AO47" i="35"/>
  <c r="AN47" i="35"/>
  <c r="AM47" i="35"/>
  <c r="AL47" i="35"/>
  <c r="AK47" i="35"/>
  <c r="AJ47" i="35"/>
  <c r="AI47" i="35"/>
  <c r="AH47" i="35"/>
  <c r="AG47" i="35"/>
  <c r="AF47" i="35"/>
  <c r="AE47" i="35"/>
  <c r="AD47" i="35"/>
  <c r="AC47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CN46" i="35"/>
  <c r="CM46" i="35"/>
  <c r="CL46" i="35"/>
  <c r="CK46" i="35"/>
  <c r="CJ46" i="35"/>
  <c r="CI46" i="35"/>
  <c r="CH46" i="35"/>
  <c r="CG46" i="35"/>
  <c r="CF46" i="35"/>
  <c r="CE46" i="35"/>
  <c r="CD46" i="35"/>
  <c r="CC46" i="35"/>
  <c r="CB46" i="35"/>
  <c r="CA46" i="35"/>
  <c r="BZ46" i="35"/>
  <c r="BY46" i="35"/>
  <c r="BX46" i="35"/>
  <c r="BW46" i="35"/>
  <c r="BV46" i="35"/>
  <c r="BU46" i="35"/>
  <c r="BT46" i="35"/>
  <c r="BS46" i="35"/>
  <c r="BR46" i="35"/>
  <c r="BQ46" i="35"/>
  <c r="BP46" i="35"/>
  <c r="BO46" i="35"/>
  <c r="BN46" i="35"/>
  <c r="BM46" i="35"/>
  <c r="BL46" i="35"/>
  <c r="BK46" i="35"/>
  <c r="BJ46" i="35"/>
  <c r="BI46" i="35"/>
  <c r="BH46" i="35"/>
  <c r="BG46" i="35"/>
  <c r="BF46" i="35"/>
  <c r="BE46" i="35"/>
  <c r="BD46" i="35"/>
  <c r="BC46" i="35"/>
  <c r="BB46" i="35"/>
  <c r="BA46" i="35"/>
  <c r="AZ46" i="35"/>
  <c r="AY46" i="35"/>
  <c r="AX46" i="35"/>
  <c r="AW46" i="35"/>
  <c r="AV46" i="35"/>
  <c r="AU46" i="35"/>
  <c r="AT46" i="35"/>
  <c r="AS46" i="35"/>
  <c r="AR46" i="35"/>
  <c r="AQ46" i="35"/>
  <c r="AP46" i="35"/>
  <c r="AO46" i="35"/>
  <c r="AN46" i="35"/>
  <c r="AM46" i="35"/>
  <c r="AL46" i="35"/>
  <c r="AK46" i="35"/>
  <c r="AJ46" i="35"/>
  <c r="AI46" i="35"/>
  <c r="AH46" i="35"/>
  <c r="AG46" i="35"/>
  <c r="AF46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CN45" i="35"/>
  <c r="CM45" i="35"/>
  <c r="CL45" i="35"/>
  <c r="CK45" i="35"/>
  <c r="CJ45" i="35"/>
  <c r="CI45" i="35"/>
  <c r="CH45" i="35"/>
  <c r="CG45" i="35"/>
  <c r="CF45" i="35"/>
  <c r="CE45" i="35"/>
  <c r="CD45" i="35"/>
  <c r="CC45" i="35"/>
  <c r="CB45" i="35"/>
  <c r="CA45" i="35"/>
  <c r="BZ45" i="35"/>
  <c r="BY45" i="35"/>
  <c r="BX45" i="35"/>
  <c r="BW45" i="35"/>
  <c r="BV45" i="35"/>
  <c r="BU45" i="35"/>
  <c r="BT45" i="35"/>
  <c r="BS45" i="35"/>
  <c r="BR45" i="35"/>
  <c r="BQ45" i="35"/>
  <c r="BP45" i="35"/>
  <c r="BO45" i="35"/>
  <c r="BN45" i="35"/>
  <c r="BM45" i="35"/>
  <c r="BL45" i="35"/>
  <c r="BK45" i="35"/>
  <c r="BJ45" i="35"/>
  <c r="BI45" i="35"/>
  <c r="BH45" i="35"/>
  <c r="BG45" i="35"/>
  <c r="BF45" i="35"/>
  <c r="BE45" i="35"/>
  <c r="BD45" i="35"/>
  <c r="BC45" i="35"/>
  <c r="BB45" i="35"/>
  <c r="BA45" i="35"/>
  <c r="AZ45" i="35"/>
  <c r="AY45" i="35"/>
  <c r="AX45" i="35"/>
  <c r="AW45" i="35"/>
  <c r="AV45" i="35"/>
  <c r="AU45" i="35"/>
  <c r="AT45" i="35"/>
  <c r="AS45" i="35"/>
  <c r="AR45" i="35"/>
  <c r="AQ45" i="35"/>
  <c r="AP45" i="35"/>
  <c r="AO45" i="35"/>
  <c r="AN45" i="35"/>
  <c r="AM45" i="35"/>
  <c r="AL45" i="35"/>
  <c r="AK45" i="35"/>
  <c r="AJ45" i="35"/>
  <c r="AI45" i="35"/>
  <c r="AH45" i="35"/>
  <c r="AG45" i="35"/>
  <c r="AF45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K45" i="35"/>
  <c r="J45" i="35"/>
  <c r="I45" i="35"/>
  <c r="H45" i="35"/>
  <c r="G45" i="35"/>
  <c r="F45" i="35"/>
  <c r="E45" i="35"/>
  <c r="D45" i="35"/>
  <c r="C45" i="35"/>
  <c r="B45" i="35"/>
  <c r="B46" i="35"/>
  <c r="B47" i="35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CN15" i="23"/>
  <c r="CM15" i="23"/>
  <c r="CL15" i="23"/>
  <c r="CK15" i="23"/>
  <c r="CJ15" i="23"/>
  <c r="CI15" i="23"/>
  <c r="CH15" i="23"/>
  <c r="CG15" i="23"/>
  <c r="CF15" i="23"/>
  <c r="CE15" i="23"/>
  <c r="CD15" i="23"/>
  <c r="CC15" i="23"/>
  <c r="CB15" i="23"/>
  <c r="CA15" i="23"/>
  <c r="BZ15" i="23"/>
  <c r="BY15" i="23"/>
  <c r="BX15" i="23"/>
  <c r="BW15" i="23"/>
  <c r="BV15" i="23"/>
  <c r="BU15" i="23"/>
  <c r="BT15" i="23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BF15" i="23"/>
  <c r="BE15" i="23"/>
  <c r="BD15" i="23"/>
  <c r="BC15" i="23"/>
  <c r="BB15" i="23"/>
  <c r="BA15" i="23"/>
  <c r="AZ15" i="23"/>
  <c r="AY15" i="23"/>
  <c r="AX15" i="23"/>
  <c r="AW15" i="23"/>
  <c r="AV15" i="23"/>
  <c r="AU15" i="23"/>
  <c r="AT15" i="23"/>
  <c r="AS15" i="23"/>
  <c r="AR15" i="23"/>
  <c r="AQ15" i="23"/>
  <c r="AP15" i="23"/>
  <c r="AO15" i="23"/>
  <c r="AN15" i="23"/>
  <c r="AM15" i="23"/>
  <c r="AL15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CN39" i="35"/>
  <c r="CM39" i="35"/>
  <c r="CL39" i="35"/>
  <c r="CL28" i="35" s="1"/>
  <c r="CK39" i="35"/>
  <c r="CK28" i="35" s="1"/>
  <c r="CJ39" i="35"/>
  <c r="CI39" i="35"/>
  <c r="CH39" i="35"/>
  <c r="CH28" i="35" s="1"/>
  <c r="CG39" i="35"/>
  <c r="CG28" i="35" s="1"/>
  <c r="CF39" i="35"/>
  <c r="CE39" i="35"/>
  <c r="CD39" i="35"/>
  <c r="CD28" i="35" s="1"/>
  <c r="CC39" i="35"/>
  <c r="CC28" i="35" s="1"/>
  <c r="CB39" i="35"/>
  <c r="CA39" i="35"/>
  <c r="BZ39" i="35"/>
  <c r="BZ28" i="35" s="1"/>
  <c r="BY39" i="35"/>
  <c r="BY28" i="35" s="1"/>
  <c r="BX39" i="35"/>
  <c r="BW39" i="35"/>
  <c r="BV39" i="35"/>
  <c r="BV28" i="35" s="1"/>
  <c r="BU39" i="35"/>
  <c r="BU28" i="35" s="1"/>
  <c r="BT39" i="35"/>
  <c r="BS39" i="35"/>
  <c r="BR39" i="35"/>
  <c r="BR28" i="35" s="1"/>
  <c r="BQ39" i="35"/>
  <c r="BQ28" i="35" s="1"/>
  <c r="BP39" i="35"/>
  <c r="BO39" i="35"/>
  <c r="BN39" i="35"/>
  <c r="BN28" i="35" s="1"/>
  <c r="BM39" i="35"/>
  <c r="BM28" i="35" s="1"/>
  <c r="BL39" i="35"/>
  <c r="BK39" i="35"/>
  <c r="BJ39" i="35"/>
  <c r="BJ28" i="35" s="1"/>
  <c r="BI39" i="35"/>
  <c r="BI28" i="35" s="1"/>
  <c r="BH39" i="35"/>
  <c r="BG39" i="35"/>
  <c r="BF39" i="35"/>
  <c r="BF28" i="35" s="1"/>
  <c r="BE39" i="35"/>
  <c r="BE28" i="35" s="1"/>
  <c r="BD39" i="35"/>
  <c r="BC39" i="35"/>
  <c r="BB39" i="35"/>
  <c r="BB28" i="35" s="1"/>
  <c r="BA39" i="35"/>
  <c r="BA28" i="35" s="1"/>
  <c r="AZ39" i="35"/>
  <c r="AY39" i="35"/>
  <c r="AX39" i="35"/>
  <c r="AX28" i="35" s="1"/>
  <c r="AW39" i="35"/>
  <c r="AW28" i="35" s="1"/>
  <c r="AV39" i="35"/>
  <c r="AU39" i="35"/>
  <c r="AT39" i="35"/>
  <c r="AT28" i="35" s="1"/>
  <c r="AS39" i="35"/>
  <c r="AS28" i="35" s="1"/>
  <c r="AR39" i="35"/>
  <c r="AQ39" i="35"/>
  <c r="AP39" i="35"/>
  <c r="AP28" i="35" s="1"/>
  <c r="AO39" i="35"/>
  <c r="AO28" i="35" s="1"/>
  <c r="AN39" i="35"/>
  <c r="AM39" i="35"/>
  <c r="AL39" i="35"/>
  <c r="AL28" i="35" s="1"/>
  <c r="AK39" i="35"/>
  <c r="AK28" i="35" s="1"/>
  <c r="AJ39" i="35"/>
  <c r="AI39" i="35"/>
  <c r="AH39" i="35"/>
  <c r="AH28" i="35" s="1"/>
  <c r="AG39" i="35"/>
  <c r="AG28" i="35" s="1"/>
  <c r="AF39" i="35"/>
  <c r="AE39" i="35"/>
  <c r="AD39" i="35"/>
  <c r="AD28" i="35" s="1"/>
  <c r="AC39" i="35"/>
  <c r="AC28" i="35" s="1"/>
  <c r="AB39" i="35"/>
  <c r="AA39" i="35"/>
  <c r="Z39" i="35"/>
  <c r="Z28" i="35" s="1"/>
  <c r="Y39" i="35"/>
  <c r="Y28" i="35" s="1"/>
  <c r="X39" i="35"/>
  <c r="W39" i="35"/>
  <c r="V39" i="35"/>
  <c r="V28" i="35" s="1"/>
  <c r="U39" i="35"/>
  <c r="U28" i="35" s="1"/>
  <c r="T39" i="35"/>
  <c r="S39" i="35"/>
  <c r="R39" i="35"/>
  <c r="R28" i="35" s="1"/>
  <c r="Q39" i="35"/>
  <c r="Q28" i="35" s="1"/>
  <c r="P39" i="35"/>
  <c r="O39" i="35"/>
  <c r="N39" i="35"/>
  <c r="N28" i="35" s="1"/>
  <c r="M39" i="35"/>
  <c r="M28" i="35" s="1"/>
  <c r="L39" i="35"/>
  <c r="K39" i="35"/>
  <c r="J39" i="35"/>
  <c r="J28" i="35" s="1"/>
  <c r="I39" i="35"/>
  <c r="I28" i="35" s="1"/>
  <c r="H39" i="35"/>
  <c r="G39" i="35"/>
  <c r="F39" i="35"/>
  <c r="F28" i="35" s="1"/>
  <c r="E39" i="35"/>
  <c r="E28" i="35" s="1"/>
  <c r="D39" i="35"/>
  <c r="C39" i="35"/>
  <c r="CN28" i="35"/>
  <c r="CM28" i="35"/>
  <c r="CJ28" i="35"/>
  <c r="CI28" i="35"/>
  <c r="CF28" i="35"/>
  <c r="CE28" i="35"/>
  <c r="CB28" i="35"/>
  <c r="CA28" i="35"/>
  <c r="BX28" i="35"/>
  <c r="BW28" i="35"/>
  <c r="BT28" i="35"/>
  <c r="BS28" i="35"/>
  <c r="BP28" i="35"/>
  <c r="BO28" i="35"/>
  <c r="BL28" i="35"/>
  <c r="BK28" i="35"/>
  <c r="BH28" i="35"/>
  <c r="BG28" i="35"/>
  <c r="BD28" i="35"/>
  <c r="BC28" i="35"/>
  <c r="AZ28" i="35"/>
  <c r="AY28" i="35"/>
  <c r="AV28" i="35"/>
  <c r="AU28" i="35"/>
  <c r="AR28" i="35"/>
  <c r="AQ28" i="35"/>
  <c r="AN28" i="35"/>
  <c r="AM28" i="35"/>
  <c r="AJ28" i="35"/>
  <c r="AI28" i="35"/>
  <c r="AF28" i="35"/>
  <c r="AE28" i="35"/>
  <c r="AB28" i="35"/>
  <c r="AA28" i="35"/>
  <c r="X28" i="35"/>
  <c r="W28" i="35"/>
  <c r="T28" i="35"/>
  <c r="S28" i="35"/>
  <c r="P28" i="35"/>
  <c r="O28" i="35"/>
  <c r="L28" i="35"/>
  <c r="K28" i="35"/>
  <c r="H28" i="35"/>
  <c r="G28" i="35"/>
  <c r="D28" i="35"/>
  <c r="C28" i="35"/>
  <c r="B28" i="35"/>
  <c r="B39" i="35"/>
  <c r="B40" i="35"/>
  <c r="H21" i="35"/>
  <c r="CN29" i="35"/>
  <c r="CN27" i="35" s="1"/>
  <c r="CJ29" i="35"/>
  <c r="CJ27" i="35" s="1"/>
  <c r="CF29" i="35"/>
  <c r="CB29" i="35"/>
  <c r="BX29" i="35"/>
  <c r="BX27" i="35" s="1"/>
  <c r="BT29" i="35"/>
  <c r="BT27" i="35" s="1"/>
  <c r="BP29" i="35"/>
  <c r="BL29" i="35"/>
  <c r="BH29" i="35"/>
  <c r="BD29" i="35"/>
  <c r="BD27" i="35" s="1"/>
  <c r="AZ29" i="35"/>
  <c r="AV29" i="35"/>
  <c r="AR29" i="35"/>
  <c r="AR27" i="35" s="1"/>
  <c r="AN29" i="35"/>
  <c r="AN27" i="35" s="1"/>
  <c r="AJ29" i="35"/>
  <c r="AF29" i="35"/>
  <c r="AB29" i="35"/>
  <c r="AB27" i="35" s="1"/>
  <c r="X29" i="35"/>
  <c r="X27" i="35" s="1"/>
  <c r="T29" i="35"/>
  <c r="P29" i="35"/>
  <c r="L29" i="35"/>
  <c r="H29" i="35"/>
  <c r="D29" i="35"/>
  <c r="G21" i="35"/>
  <c r="CM29" i="35" s="1"/>
  <c r="BH27" i="35"/>
  <c r="CM27" i="35" l="1"/>
  <c r="AF27" i="35"/>
  <c r="AV27" i="35"/>
  <c r="BL27" i="35"/>
  <c r="CB27" i="35"/>
  <c r="T27" i="35"/>
  <c r="AJ27" i="35"/>
  <c r="AZ27" i="35"/>
  <c r="BP27" i="35"/>
  <c r="CF27" i="35"/>
  <c r="E29" i="35"/>
  <c r="M29" i="35"/>
  <c r="M27" i="35" s="1"/>
  <c r="U29" i="35"/>
  <c r="AC29" i="35"/>
  <c r="AK29" i="35"/>
  <c r="AS29" i="35"/>
  <c r="AS27" i="35" s="1"/>
  <c r="BA29" i="35"/>
  <c r="BI29" i="35"/>
  <c r="BQ29" i="35"/>
  <c r="BY29" i="35"/>
  <c r="BY27" i="35" s="1"/>
  <c r="CC29" i="35"/>
  <c r="CC27" i="35" s="1"/>
  <c r="CK29" i="35"/>
  <c r="B29" i="35"/>
  <c r="F29" i="35"/>
  <c r="J29" i="35"/>
  <c r="N29" i="35"/>
  <c r="R29" i="35"/>
  <c r="V29" i="35"/>
  <c r="Z29" i="35"/>
  <c r="AD29" i="35"/>
  <c r="AH29" i="35"/>
  <c r="AL29" i="35"/>
  <c r="AP29" i="35"/>
  <c r="AT29" i="35"/>
  <c r="AX29" i="35"/>
  <c r="BB29" i="35"/>
  <c r="BB27" i="35" s="1"/>
  <c r="BF29" i="35"/>
  <c r="BJ29" i="35"/>
  <c r="BN29" i="35"/>
  <c r="BR29" i="35"/>
  <c r="BR27" i="35" s="1"/>
  <c r="BV29" i="35"/>
  <c r="BZ29" i="35"/>
  <c r="CD29" i="35"/>
  <c r="CH29" i="35"/>
  <c r="CH27" i="35" s="1"/>
  <c r="CL29" i="35"/>
  <c r="I29" i="35"/>
  <c r="Q29" i="35"/>
  <c r="Y29" i="35"/>
  <c r="AG29" i="35"/>
  <c r="AG27" i="35" s="1"/>
  <c r="AO29" i="35"/>
  <c r="AW29" i="35"/>
  <c r="BE29" i="35"/>
  <c r="BM29" i="35"/>
  <c r="BM27" i="35" s="1"/>
  <c r="BU29" i="35"/>
  <c r="CG29" i="35"/>
  <c r="H27" i="35"/>
  <c r="C29" i="35"/>
  <c r="C27" i="35" s="1"/>
  <c r="G29" i="35"/>
  <c r="K29" i="35"/>
  <c r="O29" i="35"/>
  <c r="S29" i="35"/>
  <c r="S27" i="35" s="1"/>
  <c r="W29" i="35"/>
  <c r="AA29" i="35"/>
  <c r="AA27" i="35" s="1"/>
  <c r="AE29" i="35"/>
  <c r="AE27" i="35" s="1"/>
  <c r="AI29" i="35"/>
  <c r="AI27" i="35" s="1"/>
  <c r="AM29" i="35"/>
  <c r="AM27" i="35" s="1"/>
  <c r="AQ29" i="35"/>
  <c r="AQ27" i="35" s="1"/>
  <c r="AU29" i="35"/>
  <c r="AU27" i="35" s="1"/>
  <c r="AY29" i="35"/>
  <c r="AY27" i="35" s="1"/>
  <c r="BC29" i="35"/>
  <c r="BG29" i="35"/>
  <c r="BG27" i="35" s="1"/>
  <c r="BK29" i="35"/>
  <c r="BK27" i="35" s="1"/>
  <c r="BO29" i="35"/>
  <c r="BO27" i="35" s="1"/>
  <c r="BS29" i="35"/>
  <c r="BS27" i="35" s="1"/>
  <c r="BW29" i="35"/>
  <c r="BW27" i="35" s="1"/>
  <c r="CA29" i="35"/>
  <c r="CA27" i="35" s="1"/>
  <c r="CE29" i="35"/>
  <c r="CE27" i="35" s="1"/>
  <c r="CI29" i="35"/>
  <c r="D27" i="35"/>
  <c r="P27" i="35"/>
  <c r="L27" i="35"/>
  <c r="G27" i="35"/>
  <c r="O27" i="35"/>
  <c r="W27" i="35"/>
  <c r="BC27" i="35"/>
  <c r="CI27" i="35"/>
  <c r="E27" i="35"/>
  <c r="I27" i="35"/>
  <c r="Q27" i="35"/>
  <c r="U27" i="35"/>
  <c r="Y27" i="35"/>
  <c r="AC27" i="35"/>
  <c r="AK27" i="35"/>
  <c r="AO27" i="35"/>
  <c r="AW27" i="35"/>
  <c r="BA27" i="35"/>
  <c r="BE27" i="35"/>
  <c r="BI27" i="35"/>
  <c r="BQ27" i="35"/>
  <c r="BU27" i="35"/>
  <c r="CG27" i="35"/>
  <c r="CK27" i="35"/>
  <c r="AX27" i="35"/>
  <c r="B27" i="35"/>
  <c r="F27" i="35"/>
  <c r="J27" i="35"/>
  <c r="N27" i="35"/>
  <c r="R27" i="35"/>
  <c r="V27" i="35"/>
  <c r="Z27" i="35"/>
  <c r="AD27" i="35"/>
  <c r="AH27" i="35"/>
  <c r="AL27" i="35"/>
  <c r="AP27" i="35"/>
  <c r="AT27" i="35"/>
  <c r="BF27" i="35"/>
  <c r="BJ27" i="35"/>
  <c r="BN27" i="35"/>
  <c r="BV27" i="35"/>
  <c r="BZ27" i="35"/>
  <c r="CD27" i="35"/>
  <c r="CL27" i="35"/>
  <c r="K27" i="35" l="1"/>
  <c r="CR161" i="24" l="1"/>
  <c r="CR160" i="24"/>
  <c r="CR159" i="24"/>
  <c r="CR158" i="24"/>
  <c r="CR157" i="24"/>
  <c r="CR156" i="24"/>
  <c r="CR155" i="24"/>
  <c r="CR154" i="24"/>
  <c r="CR153" i="24"/>
  <c r="CR152" i="24"/>
  <c r="CR151" i="24"/>
  <c r="CR150" i="24"/>
  <c r="CR149" i="24"/>
  <c r="CR148" i="24"/>
  <c r="CR147" i="24"/>
  <c r="CR146" i="24"/>
  <c r="CR145" i="24"/>
  <c r="CR144" i="24"/>
  <c r="CR143" i="24"/>
  <c r="CR142" i="24"/>
  <c r="CR141" i="24"/>
  <c r="CR140" i="24"/>
  <c r="CR139" i="24"/>
  <c r="CR138" i="24"/>
  <c r="CR137" i="24"/>
  <c r="CR136" i="24"/>
  <c r="CR135" i="24"/>
  <c r="CR134" i="24"/>
  <c r="CR133" i="24"/>
  <c r="CR132" i="24"/>
  <c r="CR131" i="24"/>
  <c r="CR130" i="24"/>
  <c r="CR129" i="24"/>
  <c r="CR128" i="24"/>
  <c r="CR127" i="24"/>
  <c r="CR126" i="24"/>
  <c r="CR125" i="24"/>
  <c r="CR124" i="24"/>
  <c r="CR123" i="24"/>
  <c r="CR122" i="24"/>
  <c r="CR121" i="24"/>
  <c r="CR120" i="24"/>
  <c r="CR119" i="24"/>
  <c r="CR118" i="24"/>
  <c r="CR117" i="24"/>
  <c r="CR116" i="24"/>
  <c r="CR115" i="24"/>
  <c r="CR114" i="24"/>
  <c r="CR113" i="24"/>
  <c r="CR112" i="24"/>
  <c r="CR111" i="24"/>
  <c r="CR110" i="24"/>
  <c r="CR109" i="24"/>
  <c r="CR108" i="24"/>
  <c r="CR107" i="24"/>
  <c r="CR106" i="24"/>
  <c r="CR105" i="24"/>
  <c r="CR104" i="24"/>
  <c r="CR103" i="24"/>
  <c r="CR102" i="24"/>
  <c r="CR101" i="24"/>
  <c r="CR100" i="24"/>
  <c r="CR99" i="24"/>
  <c r="CR98" i="24"/>
  <c r="CR97" i="24"/>
  <c r="CR96" i="24"/>
  <c r="CR95" i="24"/>
  <c r="CR94" i="24"/>
  <c r="CR93" i="24"/>
  <c r="CR92" i="24"/>
  <c r="CR91" i="24"/>
  <c r="CR90" i="24"/>
  <c r="CR89" i="24"/>
  <c r="CR88" i="24"/>
  <c r="CR87" i="24"/>
  <c r="CR86" i="24"/>
  <c r="CR85" i="24"/>
  <c r="CR84" i="24"/>
  <c r="CR83" i="24"/>
  <c r="CR82" i="24"/>
  <c r="CR81" i="24"/>
  <c r="CR80" i="24"/>
  <c r="CR79" i="24"/>
  <c r="CR78" i="24"/>
  <c r="CR77" i="24"/>
  <c r="CR76" i="24"/>
  <c r="CR75" i="24"/>
  <c r="CR74" i="24"/>
  <c r="CR73" i="24"/>
  <c r="CR72" i="24"/>
  <c r="CR71" i="24"/>
  <c r="CR70" i="24"/>
  <c r="CR69" i="24"/>
  <c r="CR68" i="24"/>
  <c r="CR67" i="24"/>
  <c r="CR66" i="24"/>
  <c r="CR65" i="24"/>
  <c r="CR64" i="24"/>
  <c r="CR63" i="24"/>
  <c r="CR62" i="24"/>
  <c r="CR61" i="24"/>
  <c r="CR60" i="24"/>
  <c r="CR59" i="24"/>
  <c r="CR58" i="24"/>
  <c r="CR57" i="24"/>
  <c r="CR56" i="24"/>
  <c r="CR55" i="24"/>
  <c r="CR54" i="24"/>
  <c r="CR53" i="24"/>
  <c r="CR52" i="24"/>
  <c r="CR51" i="24"/>
  <c r="CR50" i="24"/>
  <c r="CR49" i="24"/>
  <c r="CR48" i="24"/>
  <c r="CR47" i="24"/>
  <c r="CR46" i="24"/>
  <c r="CR45" i="24"/>
  <c r="CR44" i="24"/>
  <c r="CR43" i="24"/>
  <c r="CR42" i="24"/>
  <c r="CR41" i="24"/>
  <c r="CR40" i="24"/>
  <c r="CR39" i="24"/>
  <c r="CR38" i="24"/>
  <c r="CR37" i="24"/>
  <c r="CR36" i="24"/>
  <c r="CR35" i="24"/>
  <c r="CR34" i="24"/>
  <c r="CR33" i="24"/>
  <c r="CR32" i="24"/>
  <c r="CR31" i="24"/>
  <c r="CR30" i="24"/>
  <c r="CR29" i="24"/>
  <c r="CR28" i="24"/>
  <c r="CR27" i="24"/>
  <c r="CR26" i="24"/>
  <c r="CR25" i="24"/>
  <c r="CR24" i="24"/>
  <c r="CR23" i="24"/>
  <c r="CR22" i="24"/>
  <c r="CR21" i="24"/>
  <c r="CR20" i="24"/>
  <c r="CR19" i="24"/>
  <c r="CR18" i="24"/>
  <c r="CR17" i="24"/>
  <c r="CR16" i="24"/>
  <c r="CR15" i="24"/>
  <c r="CR14" i="24"/>
  <c r="CR13" i="24"/>
  <c r="CR12" i="24"/>
  <c r="A116" i="31"/>
  <c r="CT116" i="31" s="1"/>
  <c r="A115" i="31"/>
  <c r="CT115" i="31" s="1"/>
  <c r="CT114" i="31"/>
  <c r="A114" i="31"/>
  <c r="A113" i="31"/>
  <c r="CT113" i="31" s="1"/>
  <c r="A112" i="31"/>
  <c r="CT112" i="31" s="1"/>
  <c r="A111" i="31"/>
  <c r="CT111" i="31" s="1"/>
  <c r="A110" i="31"/>
  <c r="CT110" i="31" s="1"/>
  <c r="A109" i="31"/>
  <c r="CT109" i="31" s="1"/>
  <c r="A108" i="31"/>
  <c r="CT108" i="31" s="1"/>
  <c r="A107" i="31"/>
  <c r="CT107" i="31" s="1"/>
  <c r="CT106" i="31"/>
  <c r="A106" i="31"/>
  <c r="A105" i="31"/>
  <c r="CT105" i="31" s="1"/>
  <c r="CT104" i="31"/>
  <c r="A104" i="31"/>
  <c r="A103" i="31"/>
  <c r="CT103" i="31" s="1"/>
  <c r="A102" i="31"/>
  <c r="CT102" i="31" s="1"/>
  <c r="CT101" i="31"/>
  <c r="A101" i="31"/>
  <c r="A100" i="31"/>
  <c r="CT100" i="31" s="1"/>
  <c r="A99" i="31"/>
  <c r="CT99" i="31" s="1"/>
  <c r="CT98" i="31"/>
  <c r="A98" i="31"/>
  <c r="A97" i="31"/>
  <c r="CT97" i="31" s="1"/>
  <c r="A96" i="31"/>
  <c r="CT96" i="31" s="1"/>
  <c r="A95" i="31"/>
  <c r="CT95" i="31" s="1"/>
  <c r="CT94" i="31"/>
  <c r="A94" i="31"/>
  <c r="A93" i="31"/>
  <c r="CT93" i="31" s="1"/>
  <c r="A92" i="31"/>
  <c r="CT92" i="31" s="1"/>
  <c r="CT91" i="31"/>
  <c r="A91" i="31"/>
  <c r="A90" i="31"/>
  <c r="CT90" i="31" s="1"/>
  <c r="A89" i="31"/>
  <c r="CT89" i="31" s="1"/>
  <c r="A88" i="31"/>
  <c r="CT88" i="31" s="1"/>
  <c r="CT87" i="31"/>
  <c r="A87" i="31"/>
  <c r="A86" i="31"/>
  <c r="CT86" i="31" s="1"/>
  <c r="A85" i="31"/>
  <c r="CT85" i="31" s="1"/>
  <c r="CT84" i="31"/>
  <c r="A84" i="31"/>
  <c r="CT83" i="31"/>
  <c r="A83" i="31"/>
  <c r="A82" i="31"/>
  <c r="CT82" i="31" s="1"/>
  <c r="A81" i="31"/>
  <c r="CT81" i="31" s="1"/>
  <c r="CT80" i="31"/>
  <c r="A80" i="31"/>
  <c r="A79" i="31"/>
  <c r="CT79" i="31" s="1"/>
  <c r="A78" i="31"/>
  <c r="CT78" i="31" s="1"/>
  <c r="A77" i="31"/>
  <c r="CT77" i="31" s="1"/>
  <c r="CT76" i="31"/>
  <c r="A76" i="31"/>
  <c r="A75" i="31"/>
  <c r="CT75" i="31" s="1"/>
  <c r="A74" i="31"/>
  <c r="CT74" i="31" s="1"/>
  <c r="CT73" i="31"/>
  <c r="A73" i="31"/>
  <c r="CT72" i="31"/>
  <c r="A72" i="31"/>
  <c r="A71" i="31"/>
  <c r="CT71" i="31" s="1"/>
  <c r="CT70" i="31"/>
  <c r="A70" i="31"/>
  <c r="A69" i="31"/>
  <c r="CT69" i="31" s="1"/>
  <c r="A68" i="31"/>
  <c r="CT68" i="31" s="1"/>
  <c r="A67" i="31"/>
  <c r="CT67" i="31" s="1"/>
  <c r="A66" i="31"/>
  <c r="CT66" i="31" s="1"/>
  <c r="A65" i="31"/>
  <c r="CT65" i="31" s="1"/>
  <c r="A64" i="31"/>
  <c r="CT64" i="31" s="1"/>
  <c r="A63" i="31"/>
  <c r="CT63" i="31" s="1"/>
  <c r="A62" i="31"/>
  <c r="CT62" i="31" s="1"/>
  <c r="A61" i="31"/>
  <c r="CT61" i="31" s="1"/>
  <c r="A60" i="31"/>
  <c r="CT60" i="31" s="1"/>
  <c r="A59" i="31"/>
  <c r="CT59" i="31" s="1"/>
  <c r="A58" i="31"/>
  <c r="CT58" i="31" s="1"/>
  <c r="A57" i="31"/>
  <c r="CT57" i="31" s="1"/>
  <c r="A56" i="31"/>
  <c r="CT56" i="31" s="1"/>
  <c r="A55" i="31"/>
  <c r="CT55" i="31" s="1"/>
  <c r="A54" i="31"/>
  <c r="CT54" i="31" s="1"/>
  <c r="A53" i="31"/>
  <c r="CT53" i="31" s="1"/>
  <c r="A52" i="31"/>
  <c r="CT52" i="31" s="1"/>
  <c r="A51" i="31"/>
  <c r="CT51" i="31" s="1"/>
  <c r="A50" i="31"/>
  <c r="CT50" i="31" s="1"/>
  <c r="A49" i="31"/>
  <c r="CT49" i="31" s="1"/>
  <c r="A48" i="31"/>
  <c r="CT48" i="31" s="1"/>
  <c r="A47" i="31"/>
  <c r="CT47" i="31" s="1"/>
  <c r="A46" i="31"/>
  <c r="CT46" i="31" s="1"/>
  <c r="A45" i="31"/>
  <c r="CT45" i="31" s="1"/>
  <c r="A44" i="31"/>
  <c r="CT44" i="31" s="1"/>
  <c r="A43" i="31"/>
  <c r="CT43" i="31" s="1"/>
  <c r="A42" i="31"/>
  <c r="CT42" i="31" s="1"/>
  <c r="A41" i="31"/>
  <c r="CT41" i="31" s="1"/>
  <c r="A40" i="31"/>
  <c r="CT40" i="31" s="1"/>
  <c r="A39" i="31"/>
  <c r="CT39" i="31" s="1"/>
  <c r="A38" i="31"/>
  <c r="CT38" i="31" s="1"/>
  <c r="A37" i="31"/>
  <c r="CT37" i="31" s="1"/>
  <c r="A36" i="31"/>
  <c r="CT36" i="31" s="1"/>
  <c r="A35" i="31"/>
  <c r="CT35" i="31" s="1"/>
  <c r="A34" i="31"/>
  <c r="CT34" i="31" s="1"/>
  <c r="A33" i="31"/>
  <c r="CT33" i="31" s="1"/>
  <c r="A32" i="31"/>
  <c r="CT32" i="31" s="1"/>
  <c r="A31" i="31"/>
  <c r="CT31" i="31" s="1"/>
  <c r="A30" i="31"/>
  <c r="CT30" i="31" s="1"/>
  <c r="A29" i="31"/>
  <c r="CT29" i="31" s="1"/>
  <c r="A28" i="31"/>
  <c r="CT28" i="31" s="1"/>
  <c r="A27" i="31"/>
  <c r="CT27" i="31" s="1"/>
  <c r="A26" i="31"/>
  <c r="CT26" i="31" s="1"/>
  <c r="A25" i="31"/>
  <c r="CT25" i="31" s="1"/>
  <c r="A24" i="31"/>
  <c r="CT24" i="31" s="1"/>
  <c r="A23" i="31"/>
  <c r="CT23" i="31" s="1"/>
  <c r="A22" i="31"/>
  <c r="CT22" i="31" s="1"/>
  <c r="A21" i="31"/>
  <c r="CT21" i="31" s="1"/>
  <c r="A20" i="31"/>
  <c r="CT20" i="31" s="1"/>
  <c r="A19" i="31"/>
  <c r="CT19" i="31" s="1"/>
  <c r="A18" i="31"/>
  <c r="CT18" i="31" s="1"/>
  <c r="A17" i="31"/>
  <c r="CT17" i="31" s="1"/>
  <c r="A16" i="31"/>
  <c r="CT16" i="31" s="1"/>
  <c r="A15" i="31"/>
  <c r="CT15" i="31" s="1"/>
  <c r="A14" i="31"/>
  <c r="CT14" i="31" s="1"/>
  <c r="A13" i="31"/>
  <c r="CT13" i="31" s="1"/>
  <c r="A12" i="31"/>
  <c r="CT12" i="31" s="1"/>
  <c r="A11" i="31"/>
  <c r="CT11" i="31" s="1"/>
  <c r="A10" i="31"/>
  <c r="CT10" i="31" s="1"/>
  <c r="A9" i="31"/>
  <c r="CT9" i="31" s="1"/>
  <c r="A8" i="31"/>
  <c r="CT8" i="31" s="1"/>
  <c r="A7" i="31"/>
  <c r="CT7" i="31" s="1"/>
  <c r="A6" i="31"/>
  <c r="CT6" i="31" s="1"/>
  <c r="CT116" i="30"/>
  <c r="CT115" i="30"/>
  <c r="CT114" i="30"/>
  <c r="CT113" i="30"/>
  <c r="CT112" i="30"/>
  <c r="CT111" i="30"/>
  <c r="CT110" i="30"/>
  <c r="CT109" i="30"/>
  <c r="CT108" i="30"/>
  <c r="CT107" i="30"/>
  <c r="CT106" i="30"/>
  <c r="CT105" i="30"/>
  <c r="CT104" i="30"/>
  <c r="CT103" i="30"/>
  <c r="CT102" i="30"/>
  <c r="CT101" i="30"/>
  <c r="CT100" i="30"/>
  <c r="CT99" i="30"/>
  <c r="CT98" i="30"/>
  <c r="CT97" i="30"/>
  <c r="CT96" i="30"/>
  <c r="CT95" i="30"/>
  <c r="CT94" i="30"/>
  <c r="CT93" i="30"/>
  <c r="CT92" i="30"/>
  <c r="CT91" i="30"/>
  <c r="CT90" i="30"/>
  <c r="CT89" i="30"/>
  <c r="CT88" i="30"/>
  <c r="CT87" i="30"/>
  <c r="CT86" i="30"/>
  <c r="CT85" i="30"/>
  <c r="CT84" i="30"/>
  <c r="CT83" i="30"/>
  <c r="CT82" i="30"/>
  <c r="CT81" i="30"/>
  <c r="CT80" i="30"/>
  <c r="CT79" i="30"/>
  <c r="CT78" i="30"/>
  <c r="CT77" i="30"/>
  <c r="CT76" i="30"/>
  <c r="CT75" i="30"/>
  <c r="CT74" i="30"/>
  <c r="CT73" i="30"/>
  <c r="CT72" i="30"/>
  <c r="CT71" i="30"/>
  <c r="CT70" i="30"/>
  <c r="CT69" i="30"/>
  <c r="CT68" i="30"/>
  <c r="CT67" i="30"/>
  <c r="CT66" i="30"/>
  <c r="CT65" i="30"/>
  <c r="CT64" i="30"/>
  <c r="CT63" i="30"/>
  <c r="CT62" i="30"/>
  <c r="CT61" i="30"/>
  <c r="CT60" i="30"/>
  <c r="CT59" i="30"/>
  <c r="CT58" i="30"/>
  <c r="CT57" i="30"/>
  <c r="CT56" i="30"/>
  <c r="CT55" i="30"/>
  <c r="CT54" i="30"/>
  <c r="CT53" i="30"/>
  <c r="CT52" i="30"/>
  <c r="CT51" i="30"/>
  <c r="CT50" i="30"/>
  <c r="CT49" i="30"/>
  <c r="CT48" i="30"/>
  <c r="CT47" i="30"/>
  <c r="CT46" i="30"/>
  <c r="CT45" i="30"/>
  <c r="CT44" i="30"/>
  <c r="CT43" i="30"/>
  <c r="CT42" i="30"/>
  <c r="CT41" i="30"/>
  <c r="CT40" i="30"/>
  <c r="CT39" i="30"/>
  <c r="CT38" i="30"/>
  <c r="CT37" i="30"/>
  <c r="CT36" i="30"/>
  <c r="CT35" i="30"/>
  <c r="CT34" i="30"/>
  <c r="CT33" i="30"/>
  <c r="CT32" i="30"/>
  <c r="CT31" i="30"/>
  <c r="CT30" i="30"/>
  <c r="CT29" i="30"/>
  <c r="CT28" i="30"/>
  <c r="CT27" i="30"/>
  <c r="CT26" i="30"/>
  <c r="CT25" i="30"/>
  <c r="CT24" i="30"/>
  <c r="CT23" i="30"/>
  <c r="CT22" i="30"/>
  <c r="CT21" i="30"/>
  <c r="CT20" i="30"/>
  <c r="CT19" i="30"/>
  <c r="CT18" i="30"/>
  <c r="CT17" i="30"/>
  <c r="CT16" i="30"/>
  <c r="CT15" i="30"/>
  <c r="CT14" i="30"/>
  <c r="CT13" i="30"/>
  <c r="CT12" i="30"/>
  <c r="CT11" i="30"/>
  <c r="CT10" i="30"/>
  <c r="CT9" i="30"/>
  <c r="CT8" i="30"/>
  <c r="CT7" i="30"/>
  <c r="CT6" i="30"/>
  <c r="A116" i="30"/>
  <c r="A115" i="30"/>
  <c r="A114" i="30"/>
  <c r="A113" i="30"/>
  <c r="A112" i="30"/>
  <c r="A111" i="30"/>
  <c r="A110" i="30"/>
  <c r="A109" i="30"/>
  <c r="A108" i="30"/>
  <c r="A107" i="30"/>
  <c r="A106" i="30"/>
  <c r="A105" i="30"/>
  <c r="A104" i="30"/>
  <c r="A103" i="30"/>
  <c r="A102" i="30"/>
  <c r="A101" i="30"/>
  <c r="A100" i="30"/>
  <c r="A99" i="30"/>
  <c r="A98" i="30"/>
  <c r="A97" i="30"/>
  <c r="A96" i="30"/>
  <c r="A95" i="30"/>
  <c r="A94" i="30"/>
  <c r="A93" i="30"/>
  <c r="A92" i="30"/>
  <c r="A91" i="30"/>
  <c r="A90" i="30"/>
  <c r="A89" i="30"/>
  <c r="A88" i="30"/>
  <c r="A87" i="30"/>
  <c r="A86" i="30"/>
  <c r="A85" i="30"/>
  <c r="A84" i="30"/>
  <c r="A83" i="30"/>
  <c r="A82" i="30"/>
  <c r="A81" i="30"/>
  <c r="A80" i="30"/>
  <c r="A79" i="30"/>
  <c r="A78" i="30"/>
  <c r="A77" i="30"/>
  <c r="A76" i="30"/>
  <c r="A75" i="30"/>
  <c r="A74" i="30"/>
  <c r="A73" i="30"/>
  <c r="A72" i="30"/>
  <c r="A71" i="30"/>
  <c r="A70" i="30"/>
  <c r="A69" i="30"/>
  <c r="A68" i="30"/>
  <c r="A67" i="30"/>
  <c r="A66" i="30"/>
  <c r="A65" i="30"/>
  <c r="A64" i="30"/>
  <c r="A63" i="30"/>
  <c r="A62" i="30"/>
  <c r="A61" i="30"/>
  <c r="A60" i="30"/>
  <c r="A59" i="30"/>
  <c r="A58" i="30"/>
  <c r="A57" i="30"/>
  <c r="A56" i="30"/>
  <c r="A55" i="30"/>
  <c r="A54" i="30"/>
  <c r="A53" i="30"/>
  <c r="A52" i="30"/>
  <c r="A51" i="30"/>
  <c r="A50" i="30"/>
  <c r="A49" i="30"/>
  <c r="A48" i="30"/>
  <c r="A47" i="30"/>
  <c r="A46" i="30"/>
  <c r="A45" i="30"/>
  <c r="A44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E27" i="13" l="1"/>
  <c r="E23" i="13"/>
  <c r="E19" i="13"/>
  <c r="E15" i="13"/>
  <c r="E11" i="13"/>
  <c r="E7" i="13"/>
  <c r="E5" i="13"/>
  <c r="E31" i="13" l="1"/>
  <c r="E39" i="13"/>
  <c r="E47" i="13"/>
  <c r="E55" i="13"/>
  <c r="E63" i="13"/>
  <c r="E71" i="13"/>
  <c r="E79" i="13"/>
  <c r="E8" i="13"/>
  <c r="E12" i="13"/>
  <c r="E16" i="13"/>
  <c r="E20" i="13"/>
  <c r="E24" i="13"/>
  <c r="E28" i="13"/>
  <c r="E32" i="13"/>
  <c r="E36" i="13"/>
  <c r="E40" i="13"/>
  <c r="E44" i="13"/>
  <c r="E48" i="13"/>
  <c r="E52" i="13"/>
  <c r="E56" i="13"/>
  <c r="E60" i="13"/>
  <c r="E64" i="13"/>
  <c r="E68" i="13"/>
  <c r="E72" i="13"/>
  <c r="E76" i="13"/>
  <c r="E80" i="13"/>
  <c r="E84" i="13"/>
  <c r="E9" i="13"/>
  <c r="E17" i="13"/>
  <c r="E25" i="13"/>
  <c r="E33" i="13"/>
  <c r="E41" i="13"/>
  <c r="E49" i="13"/>
  <c r="E57" i="13"/>
  <c r="E65" i="13"/>
  <c r="E73" i="13"/>
  <c r="E81" i="13"/>
  <c r="E13" i="13"/>
  <c r="E21" i="13"/>
  <c r="E29" i="13"/>
  <c r="E37" i="13"/>
  <c r="E45" i="13"/>
  <c r="E53" i="13"/>
  <c r="E61" i="13"/>
  <c r="E69" i="13"/>
  <c r="E77" i="13"/>
  <c r="E85" i="13"/>
  <c r="E6" i="13"/>
  <c r="E10" i="13"/>
  <c r="E14" i="13"/>
  <c r="E18" i="13"/>
  <c r="E22" i="13"/>
  <c r="E26" i="13"/>
  <c r="E30" i="13"/>
  <c r="E34" i="13"/>
  <c r="E38" i="13"/>
  <c r="E42" i="13"/>
  <c r="E46" i="13"/>
  <c r="E50" i="13"/>
  <c r="E54" i="13"/>
  <c r="E58" i="13"/>
  <c r="E62" i="13"/>
  <c r="E66" i="13"/>
  <c r="E70" i="13"/>
  <c r="E74" i="13"/>
  <c r="E78" i="13"/>
  <c r="E82" i="13"/>
  <c r="E35" i="13"/>
  <c r="E43" i="13"/>
  <c r="E51" i="13"/>
  <c r="E59" i="13"/>
  <c r="E67" i="13"/>
  <c r="E75" i="13"/>
  <c r="E83" i="13"/>
  <c r="A116" i="28"/>
  <c r="A115" i="28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97" i="28"/>
  <c r="A96" i="28"/>
  <c r="A95" i="28"/>
  <c r="A94" i="28"/>
  <c r="A93" i="28"/>
  <c r="A92" i="28"/>
  <c r="A91" i="28"/>
  <c r="A90" i="28"/>
  <c r="A89" i="28"/>
  <c r="A88" i="28"/>
  <c r="A87" i="28"/>
  <c r="A86" i="28"/>
  <c r="A85" i="28"/>
  <c r="A84" i="28"/>
  <c r="A83" i="28"/>
  <c r="A82" i="28"/>
  <c r="A81" i="28"/>
  <c r="A80" i="28"/>
  <c r="A79" i="28"/>
  <c r="A78" i="28"/>
  <c r="A77" i="28"/>
  <c r="A76" i="28"/>
  <c r="A75" i="28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116" i="27"/>
  <c r="A115" i="27"/>
  <c r="A114" i="27"/>
  <c r="A113" i="27"/>
  <c r="A112" i="27"/>
  <c r="A111" i="27"/>
  <c r="A110" i="27"/>
  <c r="A109" i="27"/>
  <c r="A108" i="27"/>
  <c r="A107" i="27"/>
  <c r="A106" i="27"/>
  <c r="A105" i="27"/>
  <c r="A104" i="27"/>
  <c r="A103" i="27"/>
  <c r="A102" i="27"/>
  <c r="A101" i="27"/>
  <c r="A100" i="27"/>
  <c r="A99" i="27"/>
  <c r="A98" i="27"/>
  <c r="A97" i="27"/>
  <c r="A96" i="27"/>
  <c r="A95" i="27"/>
  <c r="A94" i="27"/>
  <c r="A93" i="27"/>
  <c r="A92" i="27"/>
  <c r="A91" i="27"/>
  <c r="A90" i="27"/>
  <c r="A89" i="27"/>
  <c r="A88" i="27"/>
  <c r="A87" i="27"/>
  <c r="A86" i="27"/>
  <c r="A85" i="27"/>
  <c r="A84" i="27"/>
  <c r="A83" i="27"/>
  <c r="A82" i="27"/>
  <c r="A81" i="27"/>
  <c r="A80" i="27"/>
  <c r="A79" i="27"/>
  <c r="A78" i="27"/>
  <c r="A77" i="27"/>
  <c r="A76" i="27"/>
  <c r="A75" i="27"/>
  <c r="A74" i="27"/>
  <c r="A73" i="27"/>
  <c r="A72" i="27"/>
  <c r="A71" i="27"/>
  <c r="A70" i="27"/>
  <c r="A69" i="27"/>
  <c r="A68" i="27"/>
  <c r="A67" i="27"/>
  <c r="A66" i="27"/>
  <c r="A65" i="27"/>
  <c r="A64" i="27"/>
  <c r="A63" i="27"/>
  <c r="A62" i="27"/>
  <c r="A61" i="27"/>
  <c r="A60" i="27"/>
  <c r="A59" i="27"/>
  <c r="A58" i="27"/>
  <c r="A57" i="27"/>
  <c r="A56" i="27"/>
  <c r="A55" i="27"/>
  <c r="A54" i="27"/>
  <c r="A53" i="27"/>
  <c r="A52" i="27"/>
  <c r="A51" i="27"/>
  <c r="A50" i="27"/>
  <c r="A49" i="27"/>
  <c r="A48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9" i="27"/>
  <c r="A28" i="27"/>
  <c r="A27" i="27"/>
  <c r="A26" i="27"/>
  <c r="A25" i="27"/>
  <c r="A24" i="27"/>
  <c r="A23" i="27"/>
  <c r="A22" i="27"/>
  <c r="A21" i="27"/>
  <c r="A20" i="27"/>
  <c r="A19" i="27"/>
  <c r="A18" i="27"/>
  <c r="A17" i="27"/>
  <c r="A16" i="27"/>
  <c r="A15" i="27"/>
  <c r="A14" i="27"/>
  <c r="A13" i="27"/>
  <c r="A12" i="27"/>
  <c r="A11" i="27"/>
  <c r="A10" i="27"/>
  <c r="A9" i="27"/>
  <c r="A8" i="27"/>
  <c r="A7" i="27"/>
  <c r="A6" i="27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A116" i="25"/>
  <c r="A115" i="25"/>
  <c r="A114" i="25"/>
  <c r="A113" i="25"/>
  <c r="A112" i="25"/>
  <c r="A111" i="25"/>
  <c r="A110" i="25"/>
  <c r="A109" i="25"/>
  <c r="A108" i="25"/>
  <c r="A107" i="25"/>
  <c r="A106" i="25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31" i="23"/>
  <c r="CP161" i="24"/>
  <c r="CP160" i="24"/>
  <c r="CP159" i="24"/>
  <c r="CP158" i="24"/>
  <c r="CP157" i="24"/>
  <c r="CP156" i="24"/>
  <c r="CP155" i="24"/>
  <c r="CP154" i="24"/>
  <c r="CP153" i="24"/>
  <c r="CP152" i="24"/>
  <c r="CP151" i="24"/>
  <c r="CP150" i="24"/>
  <c r="CP149" i="24"/>
  <c r="CP148" i="24"/>
  <c r="CP147" i="24"/>
  <c r="CP146" i="24"/>
  <c r="CP145" i="24"/>
  <c r="CP144" i="24"/>
  <c r="CP143" i="24"/>
  <c r="CP142" i="24"/>
  <c r="CP141" i="24"/>
  <c r="CP140" i="24"/>
  <c r="CP139" i="24"/>
  <c r="CP138" i="24"/>
  <c r="CP137" i="24"/>
  <c r="CP136" i="24"/>
  <c r="CP135" i="24"/>
  <c r="CP134" i="24"/>
  <c r="CP133" i="24"/>
  <c r="CP132" i="24"/>
  <c r="CP131" i="24"/>
  <c r="CP130" i="24"/>
  <c r="CP129" i="24"/>
  <c r="CP128" i="24"/>
  <c r="CP127" i="24"/>
  <c r="CP126" i="24"/>
  <c r="CP125" i="24"/>
  <c r="CP124" i="24"/>
  <c r="CP123" i="24"/>
  <c r="CP122" i="24"/>
  <c r="CP121" i="24"/>
  <c r="CP120" i="24"/>
  <c r="CP119" i="24"/>
  <c r="CP118" i="24"/>
  <c r="CP117" i="24"/>
  <c r="CP116" i="24"/>
  <c r="CP115" i="24"/>
  <c r="CP114" i="24"/>
  <c r="CP113" i="24"/>
  <c r="CP112" i="24"/>
  <c r="CP111" i="24"/>
  <c r="CP110" i="24"/>
  <c r="CP109" i="24"/>
  <c r="CP108" i="24"/>
  <c r="CP107" i="24"/>
  <c r="CP106" i="24"/>
  <c r="CP105" i="24"/>
  <c r="CP104" i="24"/>
  <c r="CP103" i="24"/>
  <c r="CP102" i="24"/>
  <c r="CP101" i="24"/>
  <c r="CP100" i="24"/>
  <c r="CP99" i="24"/>
  <c r="CP98" i="24"/>
  <c r="CP97" i="24"/>
  <c r="CP96" i="24"/>
  <c r="CP95" i="24"/>
  <c r="CP94" i="24"/>
  <c r="CP93" i="24"/>
  <c r="CP92" i="24"/>
  <c r="CP91" i="24"/>
  <c r="CP90" i="24"/>
  <c r="CP89" i="24"/>
  <c r="CP88" i="24"/>
  <c r="CP87" i="24"/>
  <c r="CP86" i="24"/>
  <c r="CP85" i="24"/>
  <c r="CP84" i="24"/>
  <c r="CP83" i="24"/>
  <c r="CP82" i="24"/>
  <c r="CP81" i="24"/>
  <c r="CP80" i="24"/>
  <c r="CP79" i="24"/>
  <c r="CP78" i="24"/>
  <c r="CP77" i="24"/>
  <c r="CP76" i="24"/>
  <c r="CP75" i="24"/>
  <c r="CP74" i="24"/>
  <c r="CP73" i="24"/>
  <c r="CP72" i="24"/>
  <c r="CP71" i="24"/>
  <c r="CP70" i="24"/>
  <c r="CP69" i="24"/>
  <c r="CP68" i="24"/>
  <c r="CP67" i="24"/>
  <c r="CP66" i="24"/>
  <c r="CP65" i="24"/>
  <c r="CP64" i="24"/>
  <c r="CP63" i="24"/>
  <c r="CP62" i="24"/>
  <c r="CP61" i="24"/>
  <c r="CP60" i="24"/>
  <c r="CP59" i="24"/>
  <c r="CP58" i="24"/>
  <c r="CP57" i="24"/>
  <c r="CP56" i="24"/>
  <c r="CP55" i="24"/>
  <c r="CP54" i="24"/>
  <c r="CP53" i="24"/>
  <c r="CP52" i="24"/>
  <c r="CP51" i="24"/>
  <c r="CP50" i="24"/>
  <c r="CP49" i="24"/>
  <c r="CP48" i="24"/>
  <c r="CP47" i="24"/>
  <c r="CP46" i="24"/>
  <c r="CP45" i="24"/>
  <c r="CP44" i="24"/>
  <c r="CP43" i="24"/>
  <c r="CP42" i="24"/>
  <c r="CP41" i="24"/>
  <c r="CP40" i="24"/>
  <c r="CP39" i="24"/>
  <c r="CP38" i="24"/>
  <c r="CP37" i="24"/>
  <c r="CP36" i="24"/>
  <c r="CP35" i="24"/>
  <c r="CP34" i="24"/>
  <c r="CP33" i="24"/>
  <c r="CP32" i="24"/>
  <c r="CP31" i="24"/>
  <c r="CP30" i="24"/>
  <c r="CP29" i="24"/>
  <c r="CP28" i="24"/>
  <c r="CP27" i="24"/>
  <c r="CP26" i="24"/>
  <c r="CP25" i="24"/>
  <c r="CP24" i="24"/>
  <c r="CP23" i="24"/>
  <c r="CP22" i="24"/>
  <c r="CP21" i="24"/>
  <c r="M21" i="24" s="1"/>
  <c r="CP20" i="24"/>
  <c r="CL20" i="24" s="1"/>
  <c r="CP19" i="24"/>
  <c r="CK19" i="24" s="1"/>
  <c r="CP18" i="24"/>
  <c r="CN18" i="24" s="1"/>
  <c r="CP17" i="24"/>
  <c r="CM17" i="24" s="1"/>
  <c r="CP16" i="24"/>
  <c r="CL16" i="24" s="1"/>
  <c r="CP15" i="24"/>
  <c r="CK15" i="24" s="1"/>
  <c r="CP14" i="24"/>
  <c r="CN14" i="24" s="1"/>
  <c r="CP13" i="24"/>
  <c r="CM13" i="24" s="1"/>
  <c r="CP12" i="24"/>
  <c r="CL12" i="24" s="1"/>
  <c r="CP11" i="24"/>
  <c r="CK11" i="24" s="1"/>
  <c r="A12" i="24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D5" i="12"/>
  <c r="CK22" i="24" l="1"/>
  <c r="CG22" i="24"/>
  <c r="CC22" i="24"/>
  <c r="BY22" i="24"/>
  <c r="BU22" i="24"/>
  <c r="BQ22" i="24"/>
  <c r="BM22" i="24"/>
  <c r="BI22" i="24"/>
  <c r="BE22" i="24"/>
  <c r="BA22" i="24"/>
  <c r="AW22" i="24"/>
  <c r="AS22" i="24"/>
  <c r="AO22" i="24"/>
  <c r="AK22" i="24"/>
  <c r="AG22" i="24"/>
  <c r="AC22" i="24"/>
  <c r="Y22" i="24"/>
  <c r="U22" i="24"/>
  <c r="Q22" i="24"/>
  <c r="M22" i="24"/>
  <c r="I22" i="24"/>
  <c r="E22" i="24"/>
  <c r="CN22" i="24"/>
  <c r="CJ22" i="24"/>
  <c r="CF22" i="24"/>
  <c r="CB22" i="24"/>
  <c r="BX22" i="24"/>
  <c r="BT22" i="24"/>
  <c r="BP22" i="24"/>
  <c r="BL22" i="24"/>
  <c r="BH22" i="24"/>
  <c r="BD22" i="24"/>
  <c r="AZ22" i="24"/>
  <c r="AV22" i="24"/>
  <c r="AR22" i="24"/>
  <c r="AN22" i="24"/>
  <c r="AJ22" i="24"/>
  <c r="AF22" i="24"/>
  <c r="AB22" i="24"/>
  <c r="X22" i="24"/>
  <c r="T22" i="24"/>
  <c r="P22" i="24"/>
  <c r="L22" i="24"/>
  <c r="H22" i="24"/>
  <c r="D22" i="24"/>
  <c r="CM22" i="24"/>
  <c r="CI22" i="24"/>
  <c r="CE22" i="24"/>
  <c r="CA22" i="24"/>
  <c r="BW22" i="24"/>
  <c r="BS22" i="24"/>
  <c r="BO22" i="24"/>
  <c r="BK22" i="24"/>
  <c r="BG22" i="24"/>
  <c r="BC22" i="24"/>
  <c r="AY22" i="24"/>
  <c r="AU22" i="24"/>
  <c r="AQ22" i="24"/>
  <c r="AM22" i="24"/>
  <c r="AI22" i="24"/>
  <c r="AE22" i="24"/>
  <c r="AA22" i="24"/>
  <c r="W22" i="24"/>
  <c r="S22" i="24"/>
  <c r="O22" i="24"/>
  <c r="K22" i="24"/>
  <c r="G22" i="24"/>
  <c r="C22" i="24"/>
  <c r="CL22" i="24"/>
  <c r="CH22" i="24"/>
  <c r="CD22" i="24"/>
  <c r="BZ22" i="24"/>
  <c r="BV22" i="24"/>
  <c r="BR22" i="24"/>
  <c r="BN22" i="24"/>
  <c r="BJ22" i="24"/>
  <c r="BF22" i="24"/>
  <c r="BB22" i="24"/>
  <c r="AX22" i="24"/>
  <c r="AT22" i="24"/>
  <c r="AP22" i="24"/>
  <c r="AL22" i="24"/>
  <c r="AH22" i="24"/>
  <c r="AD22" i="24"/>
  <c r="Z22" i="24"/>
  <c r="V22" i="24"/>
  <c r="R22" i="24"/>
  <c r="N22" i="24"/>
  <c r="J22" i="24"/>
  <c r="F22" i="24"/>
  <c r="B22" i="24"/>
  <c r="CK26" i="24"/>
  <c r="CG26" i="24"/>
  <c r="CC26" i="24"/>
  <c r="BY26" i="24"/>
  <c r="BU26" i="24"/>
  <c r="BQ26" i="24"/>
  <c r="BM26" i="24"/>
  <c r="BI26" i="24"/>
  <c r="BE26" i="24"/>
  <c r="BA26" i="24"/>
  <c r="AW26" i="24"/>
  <c r="AS26" i="24"/>
  <c r="AO26" i="24"/>
  <c r="AK26" i="24"/>
  <c r="AG26" i="24"/>
  <c r="AC26" i="24"/>
  <c r="Y26" i="24"/>
  <c r="U26" i="24"/>
  <c r="Q26" i="24"/>
  <c r="M26" i="24"/>
  <c r="I26" i="24"/>
  <c r="E26" i="24"/>
  <c r="CN26" i="24"/>
  <c r="CJ26" i="24"/>
  <c r="CF26" i="24"/>
  <c r="CB26" i="24"/>
  <c r="BX26" i="24"/>
  <c r="BT26" i="24"/>
  <c r="BP26" i="24"/>
  <c r="BL26" i="24"/>
  <c r="BH26" i="24"/>
  <c r="BD26" i="24"/>
  <c r="AZ26" i="24"/>
  <c r="AV26" i="24"/>
  <c r="AR26" i="24"/>
  <c r="AN26" i="24"/>
  <c r="AJ26" i="24"/>
  <c r="AF26" i="24"/>
  <c r="AB26" i="24"/>
  <c r="X26" i="24"/>
  <c r="T26" i="24"/>
  <c r="P26" i="24"/>
  <c r="L26" i="24"/>
  <c r="H26" i="24"/>
  <c r="D26" i="24"/>
  <c r="CM26" i="24"/>
  <c r="CI26" i="24"/>
  <c r="CE26" i="24"/>
  <c r="CA26" i="24"/>
  <c r="BW26" i="24"/>
  <c r="BS26" i="24"/>
  <c r="BO26" i="24"/>
  <c r="BK26" i="24"/>
  <c r="BG26" i="24"/>
  <c r="BC26" i="24"/>
  <c r="AY26" i="24"/>
  <c r="AU26" i="24"/>
  <c r="AQ26" i="24"/>
  <c r="AM26" i="24"/>
  <c r="AI26" i="24"/>
  <c r="AE26" i="24"/>
  <c r="AA26" i="24"/>
  <c r="W26" i="24"/>
  <c r="S26" i="24"/>
  <c r="O26" i="24"/>
  <c r="K26" i="24"/>
  <c r="G26" i="24"/>
  <c r="C26" i="24"/>
  <c r="CL26" i="24"/>
  <c r="CH26" i="24"/>
  <c r="CD26" i="24"/>
  <c r="BZ26" i="24"/>
  <c r="BV26" i="24"/>
  <c r="BR26" i="24"/>
  <c r="BN26" i="24"/>
  <c r="BJ26" i="24"/>
  <c r="BF26" i="24"/>
  <c r="BB26" i="24"/>
  <c r="AX26" i="24"/>
  <c r="AT26" i="24"/>
  <c r="AP26" i="24"/>
  <c r="AL26" i="24"/>
  <c r="AH26" i="24"/>
  <c r="AD26" i="24"/>
  <c r="Z26" i="24"/>
  <c r="V26" i="24"/>
  <c r="R26" i="24"/>
  <c r="N26" i="24"/>
  <c r="J26" i="24"/>
  <c r="F26" i="24"/>
  <c r="B26" i="24"/>
  <c r="CK30" i="24"/>
  <c r="CG30" i="24"/>
  <c r="CC30" i="24"/>
  <c r="BY30" i="24"/>
  <c r="BU30" i="24"/>
  <c r="BQ30" i="24"/>
  <c r="BM30" i="24"/>
  <c r="BI30" i="24"/>
  <c r="BE30" i="24"/>
  <c r="BA30" i="24"/>
  <c r="AW30" i="24"/>
  <c r="AS30" i="24"/>
  <c r="AO30" i="24"/>
  <c r="AK30" i="24"/>
  <c r="AG30" i="24"/>
  <c r="AC30" i="24"/>
  <c r="Y30" i="24"/>
  <c r="U30" i="24"/>
  <c r="Q30" i="24"/>
  <c r="M30" i="24"/>
  <c r="I30" i="24"/>
  <c r="E30" i="24"/>
  <c r="CN30" i="24"/>
  <c r="CJ30" i="24"/>
  <c r="CF30" i="24"/>
  <c r="CB30" i="24"/>
  <c r="BX30" i="24"/>
  <c r="BT30" i="24"/>
  <c r="BP30" i="24"/>
  <c r="BL30" i="24"/>
  <c r="BH30" i="24"/>
  <c r="BD30" i="24"/>
  <c r="AZ30" i="24"/>
  <c r="AV30" i="24"/>
  <c r="AR30" i="24"/>
  <c r="AN30" i="24"/>
  <c r="AJ30" i="24"/>
  <c r="AF30" i="24"/>
  <c r="AB30" i="24"/>
  <c r="X30" i="24"/>
  <c r="T30" i="24"/>
  <c r="P30" i="24"/>
  <c r="L30" i="24"/>
  <c r="H30" i="24"/>
  <c r="D30" i="24"/>
  <c r="CM30" i="24"/>
  <c r="CI30" i="24"/>
  <c r="CE30" i="24"/>
  <c r="CA30" i="24"/>
  <c r="BW30" i="24"/>
  <c r="BS30" i="24"/>
  <c r="BO30" i="24"/>
  <c r="BK30" i="24"/>
  <c r="BG30" i="24"/>
  <c r="BC30" i="24"/>
  <c r="AY30" i="24"/>
  <c r="AU30" i="24"/>
  <c r="AQ30" i="24"/>
  <c r="AM30" i="24"/>
  <c r="AI30" i="24"/>
  <c r="AE30" i="24"/>
  <c r="AA30" i="24"/>
  <c r="W30" i="24"/>
  <c r="S30" i="24"/>
  <c r="O30" i="24"/>
  <c r="K30" i="24"/>
  <c r="G30" i="24"/>
  <c r="C30" i="24"/>
  <c r="CL30" i="24"/>
  <c r="CH30" i="24"/>
  <c r="CD30" i="24"/>
  <c r="BZ30" i="24"/>
  <c r="BV30" i="24"/>
  <c r="BR30" i="24"/>
  <c r="BN30" i="24"/>
  <c r="BJ30" i="24"/>
  <c r="BF30" i="24"/>
  <c r="BB30" i="24"/>
  <c r="AX30" i="24"/>
  <c r="AT30" i="24"/>
  <c r="AP30" i="24"/>
  <c r="AL30" i="24"/>
  <c r="AH30" i="24"/>
  <c r="AD30" i="24"/>
  <c r="Z30" i="24"/>
  <c r="V30" i="24"/>
  <c r="R30" i="24"/>
  <c r="N30" i="24"/>
  <c r="J30" i="24"/>
  <c r="F30" i="24"/>
  <c r="B30" i="24"/>
  <c r="CK34" i="24"/>
  <c r="CG34" i="24"/>
  <c r="CC34" i="24"/>
  <c r="BY34" i="24"/>
  <c r="BU34" i="24"/>
  <c r="BQ34" i="24"/>
  <c r="BM34" i="24"/>
  <c r="BI34" i="24"/>
  <c r="BE34" i="24"/>
  <c r="BA34" i="24"/>
  <c r="AW34" i="24"/>
  <c r="AS34" i="24"/>
  <c r="AO34" i="24"/>
  <c r="AK34" i="24"/>
  <c r="AG34" i="24"/>
  <c r="AC34" i="24"/>
  <c r="Y34" i="24"/>
  <c r="U34" i="24"/>
  <c r="Q34" i="24"/>
  <c r="M34" i="24"/>
  <c r="I34" i="24"/>
  <c r="E34" i="24"/>
  <c r="CN34" i="24"/>
  <c r="CJ34" i="24"/>
  <c r="CF34" i="24"/>
  <c r="CB34" i="24"/>
  <c r="BX34" i="24"/>
  <c r="BT34" i="24"/>
  <c r="BP34" i="24"/>
  <c r="BL34" i="24"/>
  <c r="BH34" i="24"/>
  <c r="BD34" i="24"/>
  <c r="AZ34" i="24"/>
  <c r="AV34" i="24"/>
  <c r="AR34" i="24"/>
  <c r="AN34" i="24"/>
  <c r="AJ34" i="24"/>
  <c r="AF34" i="24"/>
  <c r="AB34" i="24"/>
  <c r="X34" i="24"/>
  <c r="T34" i="24"/>
  <c r="P34" i="24"/>
  <c r="L34" i="24"/>
  <c r="H34" i="24"/>
  <c r="D34" i="24"/>
  <c r="CM34" i="24"/>
  <c r="CI34" i="24"/>
  <c r="CE34" i="24"/>
  <c r="CA34" i="24"/>
  <c r="BW34" i="24"/>
  <c r="BS34" i="24"/>
  <c r="BO34" i="24"/>
  <c r="BK34" i="24"/>
  <c r="BG34" i="24"/>
  <c r="BC34" i="24"/>
  <c r="AY34" i="24"/>
  <c r="AU34" i="24"/>
  <c r="AQ34" i="24"/>
  <c r="AM34" i="24"/>
  <c r="AI34" i="24"/>
  <c r="AE34" i="24"/>
  <c r="AA34" i="24"/>
  <c r="W34" i="24"/>
  <c r="S34" i="24"/>
  <c r="O34" i="24"/>
  <c r="K34" i="24"/>
  <c r="G34" i="24"/>
  <c r="C34" i="24"/>
  <c r="CL34" i="24"/>
  <c r="CH34" i="24"/>
  <c r="CD34" i="24"/>
  <c r="BZ34" i="24"/>
  <c r="BV34" i="24"/>
  <c r="BR34" i="24"/>
  <c r="BN34" i="24"/>
  <c r="BJ34" i="24"/>
  <c r="BF34" i="24"/>
  <c r="BB34" i="24"/>
  <c r="AX34" i="24"/>
  <c r="AT34" i="24"/>
  <c r="AP34" i="24"/>
  <c r="AL34" i="24"/>
  <c r="AH34" i="24"/>
  <c r="AD34" i="24"/>
  <c r="Z34" i="24"/>
  <c r="V34" i="24"/>
  <c r="R34" i="24"/>
  <c r="N34" i="24"/>
  <c r="J34" i="24"/>
  <c r="F34" i="24"/>
  <c r="B34" i="24"/>
  <c r="CK38" i="24"/>
  <c r="CG38" i="24"/>
  <c r="CC38" i="24"/>
  <c r="BY38" i="24"/>
  <c r="BU38" i="24"/>
  <c r="BQ38" i="24"/>
  <c r="BM38" i="24"/>
  <c r="BI38" i="24"/>
  <c r="BE38" i="24"/>
  <c r="BA38" i="24"/>
  <c r="AW38" i="24"/>
  <c r="AS38" i="24"/>
  <c r="AO38" i="24"/>
  <c r="AK38" i="24"/>
  <c r="AG38" i="24"/>
  <c r="AC38" i="24"/>
  <c r="Y38" i="24"/>
  <c r="U38" i="24"/>
  <c r="Q38" i="24"/>
  <c r="M38" i="24"/>
  <c r="I38" i="24"/>
  <c r="E38" i="24"/>
  <c r="CN38" i="24"/>
  <c r="CJ38" i="24"/>
  <c r="CF38" i="24"/>
  <c r="CB38" i="24"/>
  <c r="BX38" i="24"/>
  <c r="BT38" i="24"/>
  <c r="BP38" i="24"/>
  <c r="BL38" i="24"/>
  <c r="BH38" i="24"/>
  <c r="BD38" i="24"/>
  <c r="AZ38" i="24"/>
  <c r="AV38" i="24"/>
  <c r="AR38" i="24"/>
  <c r="AN38" i="24"/>
  <c r="AJ38" i="24"/>
  <c r="AF38" i="24"/>
  <c r="AB38" i="24"/>
  <c r="X38" i="24"/>
  <c r="T38" i="24"/>
  <c r="P38" i="24"/>
  <c r="L38" i="24"/>
  <c r="H38" i="24"/>
  <c r="D38" i="24"/>
  <c r="CM38" i="24"/>
  <c r="CI38" i="24"/>
  <c r="CE38" i="24"/>
  <c r="CA38" i="24"/>
  <c r="BW38" i="24"/>
  <c r="BS38" i="24"/>
  <c r="BO38" i="24"/>
  <c r="BK38" i="24"/>
  <c r="BG38" i="24"/>
  <c r="BC38" i="24"/>
  <c r="AY38" i="24"/>
  <c r="AU38" i="24"/>
  <c r="AQ38" i="24"/>
  <c r="AM38" i="24"/>
  <c r="AI38" i="24"/>
  <c r="AE38" i="24"/>
  <c r="AA38" i="24"/>
  <c r="W38" i="24"/>
  <c r="S38" i="24"/>
  <c r="O38" i="24"/>
  <c r="K38" i="24"/>
  <c r="G38" i="24"/>
  <c r="C38" i="24"/>
  <c r="CL38" i="24"/>
  <c r="CH38" i="24"/>
  <c r="CD38" i="24"/>
  <c r="BZ38" i="24"/>
  <c r="BV38" i="24"/>
  <c r="BR38" i="24"/>
  <c r="BN38" i="24"/>
  <c r="BJ38" i="24"/>
  <c r="BF38" i="24"/>
  <c r="BB38" i="24"/>
  <c r="AX38" i="24"/>
  <c r="AT38" i="24"/>
  <c r="AP38" i="24"/>
  <c r="AL38" i="24"/>
  <c r="AH38" i="24"/>
  <c r="AD38" i="24"/>
  <c r="Z38" i="24"/>
  <c r="V38" i="24"/>
  <c r="R38" i="24"/>
  <c r="N38" i="24"/>
  <c r="J38" i="24"/>
  <c r="F38" i="24"/>
  <c r="B38" i="24"/>
  <c r="CK42" i="24"/>
  <c r="CG42" i="24"/>
  <c r="CC42" i="24"/>
  <c r="BY42" i="24"/>
  <c r="BU42" i="24"/>
  <c r="BQ42" i="24"/>
  <c r="BM42" i="24"/>
  <c r="BI42" i="24"/>
  <c r="BE42" i="24"/>
  <c r="BA42" i="24"/>
  <c r="AW42" i="24"/>
  <c r="AS42" i="24"/>
  <c r="AO42" i="24"/>
  <c r="AK42" i="24"/>
  <c r="AG42" i="24"/>
  <c r="AC42" i="24"/>
  <c r="Y42" i="24"/>
  <c r="U42" i="24"/>
  <c r="Q42" i="24"/>
  <c r="M42" i="24"/>
  <c r="I42" i="24"/>
  <c r="E42" i="24"/>
  <c r="CN42" i="24"/>
  <c r="CJ42" i="24"/>
  <c r="CF42" i="24"/>
  <c r="CB42" i="24"/>
  <c r="BX42" i="24"/>
  <c r="BT42" i="24"/>
  <c r="BP42" i="24"/>
  <c r="BL42" i="24"/>
  <c r="BH42" i="24"/>
  <c r="BD42" i="24"/>
  <c r="AZ42" i="24"/>
  <c r="AV42" i="24"/>
  <c r="AR42" i="24"/>
  <c r="AN42" i="24"/>
  <c r="AJ42" i="24"/>
  <c r="AF42" i="24"/>
  <c r="AB42" i="24"/>
  <c r="X42" i="24"/>
  <c r="T42" i="24"/>
  <c r="P42" i="24"/>
  <c r="L42" i="24"/>
  <c r="H42" i="24"/>
  <c r="D42" i="24"/>
  <c r="CM42" i="24"/>
  <c r="CI42" i="24"/>
  <c r="CE42" i="24"/>
  <c r="CA42" i="24"/>
  <c r="BW42" i="24"/>
  <c r="BS42" i="24"/>
  <c r="BO42" i="24"/>
  <c r="BK42" i="24"/>
  <c r="BG42" i="24"/>
  <c r="BC42" i="24"/>
  <c r="AY42" i="24"/>
  <c r="AU42" i="24"/>
  <c r="AQ42" i="24"/>
  <c r="AM42" i="24"/>
  <c r="AI42" i="24"/>
  <c r="AE42" i="24"/>
  <c r="AA42" i="24"/>
  <c r="W42" i="24"/>
  <c r="S42" i="24"/>
  <c r="O42" i="24"/>
  <c r="K42" i="24"/>
  <c r="G42" i="24"/>
  <c r="C42" i="24"/>
  <c r="CL42" i="24"/>
  <c r="CH42" i="24"/>
  <c r="CD42" i="24"/>
  <c r="BZ42" i="24"/>
  <c r="BV42" i="24"/>
  <c r="BR42" i="24"/>
  <c r="BN42" i="24"/>
  <c r="BJ42" i="24"/>
  <c r="BF42" i="24"/>
  <c r="BB42" i="24"/>
  <c r="AX42" i="24"/>
  <c r="AT42" i="24"/>
  <c r="AP42" i="24"/>
  <c r="AL42" i="24"/>
  <c r="AH42" i="24"/>
  <c r="AD42" i="24"/>
  <c r="Z42" i="24"/>
  <c r="V42" i="24"/>
  <c r="R42" i="24"/>
  <c r="N42" i="24"/>
  <c r="J42" i="24"/>
  <c r="F42" i="24"/>
  <c r="B42" i="24"/>
  <c r="CK46" i="24"/>
  <c r="CG46" i="24"/>
  <c r="CC46" i="24"/>
  <c r="BY46" i="24"/>
  <c r="BU46" i="24"/>
  <c r="BQ46" i="24"/>
  <c r="BM46" i="24"/>
  <c r="BI46" i="24"/>
  <c r="BE46" i="24"/>
  <c r="BA46" i="24"/>
  <c r="AW46" i="24"/>
  <c r="AS46" i="24"/>
  <c r="AO46" i="24"/>
  <c r="AK46" i="24"/>
  <c r="AG46" i="24"/>
  <c r="AC46" i="24"/>
  <c r="Y46" i="24"/>
  <c r="U46" i="24"/>
  <c r="Q46" i="24"/>
  <c r="M46" i="24"/>
  <c r="I46" i="24"/>
  <c r="E46" i="24"/>
  <c r="CN46" i="24"/>
  <c r="CJ46" i="24"/>
  <c r="CF46" i="24"/>
  <c r="CB46" i="24"/>
  <c r="BX46" i="24"/>
  <c r="BT46" i="24"/>
  <c r="BP46" i="24"/>
  <c r="BL46" i="24"/>
  <c r="BH46" i="24"/>
  <c r="BD46" i="24"/>
  <c r="AZ46" i="24"/>
  <c r="AV46" i="24"/>
  <c r="AR46" i="24"/>
  <c r="AN46" i="24"/>
  <c r="AJ46" i="24"/>
  <c r="AF46" i="24"/>
  <c r="AB46" i="24"/>
  <c r="X46" i="24"/>
  <c r="T46" i="24"/>
  <c r="P46" i="24"/>
  <c r="L46" i="24"/>
  <c r="H46" i="24"/>
  <c r="D46" i="24"/>
  <c r="CM46" i="24"/>
  <c r="CI46" i="24"/>
  <c r="CE46" i="24"/>
  <c r="CA46" i="24"/>
  <c r="BW46" i="24"/>
  <c r="BS46" i="24"/>
  <c r="BO46" i="24"/>
  <c r="BK46" i="24"/>
  <c r="BG46" i="24"/>
  <c r="BC46" i="24"/>
  <c r="AY46" i="24"/>
  <c r="AU46" i="24"/>
  <c r="AQ46" i="24"/>
  <c r="AM46" i="24"/>
  <c r="AI46" i="24"/>
  <c r="AE46" i="24"/>
  <c r="AA46" i="24"/>
  <c r="W46" i="24"/>
  <c r="S46" i="24"/>
  <c r="O46" i="24"/>
  <c r="K46" i="24"/>
  <c r="G46" i="24"/>
  <c r="C46" i="24"/>
  <c r="CL46" i="24"/>
  <c r="CH46" i="24"/>
  <c r="CD46" i="24"/>
  <c r="BZ46" i="24"/>
  <c r="BV46" i="24"/>
  <c r="BR46" i="24"/>
  <c r="BN46" i="24"/>
  <c r="BJ46" i="24"/>
  <c r="BF46" i="24"/>
  <c r="BB46" i="24"/>
  <c r="AX46" i="24"/>
  <c r="AT46" i="24"/>
  <c r="AP46" i="24"/>
  <c r="AL46" i="24"/>
  <c r="AH46" i="24"/>
  <c r="AD46" i="24"/>
  <c r="Z46" i="24"/>
  <c r="V46" i="24"/>
  <c r="R46" i="24"/>
  <c r="N46" i="24"/>
  <c r="J46" i="24"/>
  <c r="F46" i="24"/>
  <c r="B46" i="24"/>
  <c r="CK50" i="24"/>
  <c r="CG50" i="24"/>
  <c r="CC50" i="24"/>
  <c r="BY50" i="24"/>
  <c r="BU50" i="24"/>
  <c r="BQ50" i="24"/>
  <c r="BM50" i="24"/>
  <c r="BI50" i="24"/>
  <c r="BE50" i="24"/>
  <c r="BA50" i="24"/>
  <c r="AW50" i="24"/>
  <c r="AS50" i="24"/>
  <c r="AO50" i="24"/>
  <c r="AK50" i="24"/>
  <c r="AG50" i="24"/>
  <c r="AC50" i="24"/>
  <c r="Y50" i="24"/>
  <c r="U50" i="24"/>
  <c r="Q50" i="24"/>
  <c r="M50" i="24"/>
  <c r="I50" i="24"/>
  <c r="E50" i="24"/>
  <c r="CN50" i="24"/>
  <c r="CJ50" i="24"/>
  <c r="CF50" i="24"/>
  <c r="CB50" i="24"/>
  <c r="BX50" i="24"/>
  <c r="BT50" i="24"/>
  <c r="BP50" i="24"/>
  <c r="BL50" i="24"/>
  <c r="BH50" i="24"/>
  <c r="BD50" i="24"/>
  <c r="AZ50" i="24"/>
  <c r="AV50" i="24"/>
  <c r="AR50" i="24"/>
  <c r="AN50" i="24"/>
  <c r="AJ50" i="24"/>
  <c r="AF50" i="24"/>
  <c r="AB50" i="24"/>
  <c r="X50" i="24"/>
  <c r="T50" i="24"/>
  <c r="P50" i="24"/>
  <c r="L50" i="24"/>
  <c r="H50" i="24"/>
  <c r="D50" i="24"/>
  <c r="CM50" i="24"/>
  <c r="CI50" i="24"/>
  <c r="CE50" i="24"/>
  <c r="CA50" i="24"/>
  <c r="BW50" i="24"/>
  <c r="BS50" i="24"/>
  <c r="BO50" i="24"/>
  <c r="BK50" i="24"/>
  <c r="BG50" i="24"/>
  <c r="BC50" i="24"/>
  <c r="AY50" i="24"/>
  <c r="AU50" i="24"/>
  <c r="AQ50" i="24"/>
  <c r="AM50" i="24"/>
  <c r="AI50" i="24"/>
  <c r="AE50" i="24"/>
  <c r="AA50" i="24"/>
  <c r="W50" i="24"/>
  <c r="S50" i="24"/>
  <c r="O50" i="24"/>
  <c r="K50" i="24"/>
  <c r="G50" i="24"/>
  <c r="C50" i="24"/>
  <c r="CL50" i="24"/>
  <c r="CH50" i="24"/>
  <c r="CD50" i="24"/>
  <c r="BZ50" i="24"/>
  <c r="BV50" i="24"/>
  <c r="BR50" i="24"/>
  <c r="BN50" i="24"/>
  <c r="BJ50" i="24"/>
  <c r="BF50" i="24"/>
  <c r="BB50" i="24"/>
  <c r="AX50" i="24"/>
  <c r="AT50" i="24"/>
  <c r="AP50" i="24"/>
  <c r="AL50" i="24"/>
  <c r="AH50" i="24"/>
  <c r="AD50" i="24"/>
  <c r="Z50" i="24"/>
  <c r="V50" i="24"/>
  <c r="R50" i="24"/>
  <c r="N50" i="24"/>
  <c r="J50" i="24"/>
  <c r="F50" i="24"/>
  <c r="B50" i="24"/>
  <c r="CK54" i="24"/>
  <c r="CG54" i="24"/>
  <c r="CC54" i="24"/>
  <c r="BY54" i="24"/>
  <c r="BU54" i="24"/>
  <c r="BQ54" i="24"/>
  <c r="BM54" i="24"/>
  <c r="BI54" i="24"/>
  <c r="BE54" i="24"/>
  <c r="BA54" i="24"/>
  <c r="AW54" i="24"/>
  <c r="AS54" i="24"/>
  <c r="AO54" i="24"/>
  <c r="AK54" i="24"/>
  <c r="AG54" i="24"/>
  <c r="AC54" i="24"/>
  <c r="Y54" i="24"/>
  <c r="U54" i="24"/>
  <c r="Q54" i="24"/>
  <c r="M54" i="24"/>
  <c r="I54" i="24"/>
  <c r="E54" i="24"/>
  <c r="CN54" i="24"/>
  <c r="CJ54" i="24"/>
  <c r="CF54" i="24"/>
  <c r="CB54" i="24"/>
  <c r="BX54" i="24"/>
  <c r="BT54" i="24"/>
  <c r="BP54" i="24"/>
  <c r="BL54" i="24"/>
  <c r="BH54" i="24"/>
  <c r="BD54" i="24"/>
  <c r="AZ54" i="24"/>
  <c r="AV54" i="24"/>
  <c r="AR54" i="24"/>
  <c r="AN54" i="24"/>
  <c r="AJ54" i="24"/>
  <c r="AF54" i="24"/>
  <c r="AB54" i="24"/>
  <c r="X54" i="24"/>
  <c r="T54" i="24"/>
  <c r="P54" i="24"/>
  <c r="L54" i="24"/>
  <c r="H54" i="24"/>
  <c r="D54" i="24"/>
  <c r="CM54" i="24"/>
  <c r="CI54" i="24"/>
  <c r="CE54" i="24"/>
  <c r="CA54" i="24"/>
  <c r="BW54" i="24"/>
  <c r="BS54" i="24"/>
  <c r="BO54" i="24"/>
  <c r="BK54" i="24"/>
  <c r="BG54" i="24"/>
  <c r="BC54" i="24"/>
  <c r="AY54" i="24"/>
  <c r="AU54" i="24"/>
  <c r="AQ54" i="24"/>
  <c r="AM54" i="24"/>
  <c r="AI54" i="24"/>
  <c r="AE54" i="24"/>
  <c r="AA54" i="24"/>
  <c r="W54" i="24"/>
  <c r="S54" i="24"/>
  <c r="O54" i="24"/>
  <c r="K54" i="24"/>
  <c r="G54" i="24"/>
  <c r="C54" i="24"/>
  <c r="CL54" i="24"/>
  <c r="CH54" i="24"/>
  <c r="CD54" i="24"/>
  <c r="BZ54" i="24"/>
  <c r="BV54" i="24"/>
  <c r="BR54" i="24"/>
  <c r="BN54" i="24"/>
  <c r="BJ54" i="24"/>
  <c r="BF54" i="24"/>
  <c r="BB54" i="24"/>
  <c r="AX54" i="24"/>
  <c r="AT54" i="24"/>
  <c r="AP54" i="24"/>
  <c r="AL54" i="24"/>
  <c r="AH54" i="24"/>
  <c r="AD54" i="24"/>
  <c r="Z54" i="24"/>
  <c r="V54" i="24"/>
  <c r="R54" i="24"/>
  <c r="N54" i="24"/>
  <c r="J54" i="24"/>
  <c r="F54" i="24"/>
  <c r="B54" i="24"/>
  <c r="CK58" i="24"/>
  <c r="CG58" i="24"/>
  <c r="CC58" i="24"/>
  <c r="BY58" i="24"/>
  <c r="BU58" i="24"/>
  <c r="BQ58" i="24"/>
  <c r="BM58" i="24"/>
  <c r="BI58" i="24"/>
  <c r="BE58" i="24"/>
  <c r="BA58" i="24"/>
  <c r="AW58" i="24"/>
  <c r="AS58" i="24"/>
  <c r="AO58" i="24"/>
  <c r="AK58" i="24"/>
  <c r="AG58" i="24"/>
  <c r="AC58" i="24"/>
  <c r="Y58" i="24"/>
  <c r="U58" i="24"/>
  <c r="Q58" i="24"/>
  <c r="M58" i="24"/>
  <c r="I58" i="24"/>
  <c r="E58" i="24"/>
  <c r="CN58" i="24"/>
  <c r="CJ58" i="24"/>
  <c r="CF58" i="24"/>
  <c r="CB58" i="24"/>
  <c r="BX58" i="24"/>
  <c r="BT58" i="24"/>
  <c r="BP58" i="24"/>
  <c r="BL58" i="24"/>
  <c r="BH58" i="24"/>
  <c r="BD58" i="24"/>
  <c r="AZ58" i="24"/>
  <c r="AV58" i="24"/>
  <c r="AR58" i="24"/>
  <c r="AN58" i="24"/>
  <c r="AJ58" i="24"/>
  <c r="AF58" i="24"/>
  <c r="AB58" i="24"/>
  <c r="X58" i="24"/>
  <c r="T58" i="24"/>
  <c r="P58" i="24"/>
  <c r="L58" i="24"/>
  <c r="H58" i="24"/>
  <c r="D58" i="24"/>
  <c r="CM58" i="24"/>
  <c r="CI58" i="24"/>
  <c r="CE58" i="24"/>
  <c r="CA58" i="24"/>
  <c r="BW58" i="24"/>
  <c r="BS58" i="24"/>
  <c r="BO58" i="24"/>
  <c r="BK58" i="24"/>
  <c r="BG58" i="24"/>
  <c r="BC58" i="24"/>
  <c r="AY58" i="24"/>
  <c r="AU58" i="24"/>
  <c r="AQ58" i="24"/>
  <c r="AM58" i="24"/>
  <c r="AI58" i="24"/>
  <c r="AE58" i="24"/>
  <c r="AA58" i="24"/>
  <c r="W58" i="24"/>
  <c r="S58" i="24"/>
  <c r="O58" i="24"/>
  <c r="K58" i="24"/>
  <c r="G58" i="24"/>
  <c r="C58" i="24"/>
  <c r="CL58" i="24"/>
  <c r="CH58" i="24"/>
  <c r="CD58" i="24"/>
  <c r="BZ58" i="24"/>
  <c r="BV58" i="24"/>
  <c r="BR58" i="24"/>
  <c r="BN58" i="24"/>
  <c r="BJ58" i="24"/>
  <c r="BF58" i="24"/>
  <c r="BB58" i="24"/>
  <c r="AX58" i="24"/>
  <c r="AT58" i="24"/>
  <c r="AP58" i="24"/>
  <c r="AL58" i="24"/>
  <c r="AH58" i="24"/>
  <c r="AD58" i="24"/>
  <c r="Z58" i="24"/>
  <c r="V58" i="24"/>
  <c r="R58" i="24"/>
  <c r="N58" i="24"/>
  <c r="J58" i="24"/>
  <c r="F58" i="24"/>
  <c r="B58" i="24"/>
  <c r="CK62" i="24"/>
  <c r="CG62" i="24"/>
  <c r="CC62" i="24"/>
  <c r="BY62" i="24"/>
  <c r="BU62" i="24"/>
  <c r="BQ62" i="24"/>
  <c r="BM62" i="24"/>
  <c r="BI62" i="24"/>
  <c r="BE62" i="24"/>
  <c r="BA62" i="24"/>
  <c r="AW62" i="24"/>
  <c r="AS62" i="24"/>
  <c r="AO62" i="24"/>
  <c r="AK62" i="24"/>
  <c r="AG62" i="24"/>
  <c r="AC62" i="24"/>
  <c r="Y62" i="24"/>
  <c r="U62" i="24"/>
  <c r="Q62" i="24"/>
  <c r="M62" i="24"/>
  <c r="I62" i="24"/>
  <c r="E62" i="24"/>
  <c r="CN62" i="24"/>
  <c r="CJ62" i="24"/>
  <c r="CF62" i="24"/>
  <c r="CB62" i="24"/>
  <c r="BX62" i="24"/>
  <c r="BT62" i="24"/>
  <c r="BP62" i="24"/>
  <c r="BL62" i="24"/>
  <c r="BH62" i="24"/>
  <c r="BD62" i="24"/>
  <c r="AZ62" i="24"/>
  <c r="AV62" i="24"/>
  <c r="AR62" i="24"/>
  <c r="AN62" i="24"/>
  <c r="AJ62" i="24"/>
  <c r="AF62" i="24"/>
  <c r="AB62" i="24"/>
  <c r="X62" i="24"/>
  <c r="T62" i="24"/>
  <c r="P62" i="24"/>
  <c r="L62" i="24"/>
  <c r="H62" i="24"/>
  <c r="D62" i="24"/>
  <c r="CM62" i="24"/>
  <c r="CI62" i="24"/>
  <c r="CE62" i="24"/>
  <c r="CA62" i="24"/>
  <c r="BW62" i="24"/>
  <c r="BS62" i="24"/>
  <c r="BO62" i="24"/>
  <c r="BK62" i="24"/>
  <c r="BG62" i="24"/>
  <c r="BC62" i="24"/>
  <c r="AY62" i="24"/>
  <c r="AU62" i="24"/>
  <c r="AQ62" i="24"/>
  <c r="AM62" i="24"/>
  <c r="AI62" i="24"/>
  <c r="AE62" i="24"/>
  <c r="AA62" i="24"/>
  <c r="W62" i="24"/>
  <c r="S62" i="24"/>
  <c r="O62" i="24"/>
  <c r="K62" i="24"/>
  <c r="G62" i="24"/>
  <c r="C62" i="24"/>
  <c r="CL62" i="24"/>
  <c r="CH62" i="24"/>
  <c r="CD62" i="24"/>
  <c r="BZ62" i="24"/>
  <c r="BV62" i="24"/>
  <c r="BR62" i="24"/>
  <c r="BN62" i="24"/>
  <c r="BJ62" i="24"/>
  <c r="BF62" i="24"/>
  <c r="BB62" i="24"/>
  <c r="AX62" i="24"/>
  <c r="AT62" i="24"/>
  <c r="AP62" i="24"/>
  <c r="AL62" i="24"/>
  <c r="AH62" i="24"/>
  <c r="AD62" i="24"/>
  <c r="Z62" i="24"/>
  <c r="V62" i="24"/>
  <c r="R62" i="24"/>
  <c r="N62" i="24"/>
  <c r="J62" i="24"/>
  <c r="F62" i="24"/>
  <c r="B62" i="24"/>
  <c r="CK66" i="24"/>
  <c r="CG66" i="24"/>
  <c r="CC66" i="24"/>
  <c r="BY66" i="24"/>
  <c r="BU66" i="24"/>
  <c r="BQ66" i="24"/>
  <c r="BM66" i="24"/>
  <c r="BI66" i="24"/>
  <c r="BE66" i="24"/>
  <c r="BA66" i="24"/>
  <c r="AW66" i="24"/>
  <c r="AS66" i="24"/>
  <c r="AO66" i="24"/>
  <c r="AK66" i="24"/>
  <c r="AG66" i="24"/>
  <c r="AC66" i="24"/>
  <c r="Y66" i="24"/>
  <c r="U66" i="24"/>
  <c r="Q66" i="24"/>
  <c r="M66" i="24"/>
  <c r="I66" i="24"/>
  <c r="E66" i="24"/>
  <c r="CN66" i="24"/>
  <c r="CJ66" i="24"/>
  <c r="CF66" i="24"/>
  <c r="CB66" i="24"/>
  <c r="BX66" i="24"/>
  <c r="BT66" i="24"/>
  <c r="BP66" i="24"/>
  <c r="BL66" i="24"/>
  <c r="BH66" i="24"/>
  <c r="BD66" i="24"/>
  <c r="AZ66" i="24"/>
  <c r="AV66" i="24"/>
  <c r="AR66" i="24"/>
  <c r="AN66" i="24"/>
  <c r="AJ66" i="24"/>
  <c r="AF66" i="24"/>
  <c r="AB66" i="24"/>
  <c r="X66" i="24"/>
  <c r="T66" i="24"/>
  <c r="P66" i="24"/>
  <c r="L66" i="24"/>
  <c r="H66" i="24"/>
  <c r="D66" i="24"/>
  <c r="CM66" i="24"/>
  <c r="CI66" i="24"/>
  <c r="CE66" i="24"/>
  <c r="CA66" i="24"/>
  <c r="BW66" i="24"/>
  <c r="BS66" i="24"/>
  <c r="BO66" i="24"/>
  <c r="BK66" i="24"/>
  <c r="BG66" i="24"/>
  <c r="BC66" i="24"/>
  <c r="AY66" i="24"/>
  <c r="AU66" i="24"/>
  <c r="AQ66" i="24"/>
  <c r="AM66" i="24"/>
  <c r="AI66" i="24"/>
  <c r="AE66" i="24"/>
  <c r="AA66" i="24"/>
  <c r="W66" i="24"/>
  <c r="S66" i="24"/>
  <c r="O66" i="24"/>
  <c r="K66" i="24"/>
  <c r="G66" i="24"/>
  <c r="C66" i="24"/>
  <c r="CL66" i="24"/>
  <c r="CH66" i="24"/>
  <c r="CD66" i="24"/>
  <c r="BZ66" i="24"/>
  <c r="BV66" i="24"/>
  <c r="BR66" i="24"/>
  <c r="BN66" i="24"/>
  <c r="BJ66" i="24"/>
  <c r="BF66" i="24"/>
  <c r="BB66" i="24"/>
  <c r="AX66" i="24"/>
  <c r="AT66" i="24"/>
  <c r="AP66" i="24"/>
  <c r="AL66" i="24"/>
  <c r="AH66" i="24"/>
  <c r="AD66" i="24"/>
  <c r="Z66" i="24"/>
  <c r="V66" i="24"/>
  <c r="R66" i="24"/>
  <c r="N66" i="24"/>
  <c r="J66" i="24"/>
  <c r="F66" i="24"/>
  <c r="B66" i="24"/>
  <c r="CK70" i="24"/>
  <c r="CG70" i="24"/>
  <c r="CC70" i="24"/>
  <c r="BY70" i="24"/>
  <c r="BU70" i="24"/>
  <c r="BQ70" i="24"/>
  <c r="BM70" i="24"/>
  <c r="BI70" i="24"/>
  <c r="BE70" i="24"/>
  <c r="BA70" i="24"/>
  <c r="AW70" i="24"/>
  <c r="AS70" i="24"/>
  <c r="AO70" i="24"/>
  <c r="AK70" i="24"/>
  <c r="AG70" i="24"/>
  <c r="AC70" i="24"/>
  <c r="Y70" i="24"/>
  <c r="U70" i="24"/>
  <c r="Q70" i="24"/>
  <c r="M70" i="24"/>
  <c r="I70" i="24"/>
  <c r="E70" i="24"/>
  <c r="CN70" i="24"/>
  <c r="CJ70" i="24"/>
  <c r="CF70" i="24"/>
  <c r="CB70" i="24"/>
  <c r="BX70" i="24"/>
  <c r="BT70" i="24"/>
  <c r="BP70" i="24"/>
  <c r="BL70" i="24"/>
  <c r="BH70" i="24"/>
  <c r="BD70" i="24"/>
  <c r="AZ70" i="24"/>
  <c r="AV70" i="24"/>
  <c r="AR70" i="24"/>
  <c r="AN70" i="24"/>
  <c r="AJ70" i="24"/>
  <c r="AF70" i="24"/>
  <c r="AB70" i="24"/>
  <c r="X70" i="24"/>
  <c r="T70" i="24"/>
  <c r="P70" i="24"/>
  <c r="L70" i="24"/>
  <c r="H70" i="24"/>
  <c r="D70" i="24"/>
  <c r="CM70" i="24"/>
  <c r="CI70" i="24"/>
  <c r="CE70" i="24"/>
  <c r="CA70" i="24"/>
  <c r="BW70" i="24"/>
  <c r="BS70" i="24"/>
  <c r="BO70" i="24"/>
  <c r="BK70" i="24"/>
  <c r="BG70" i="24"/>
  <c r="BC70" i="24"/>
  <c r="AY70" i="24"/>
  <c r="AU70" i="24"/>
  <c r="AQ70" i="24"/>
  <c r="AM70" i="24"/>
  <c r="AI70" i="24"/>
  <c r="AE70" i="24"/>
  <c r="AA70" i="24"/>
  <c r="W70" i="24"/>
  <c r="S70" i="24"/>
  <c r="O70" i="24"/>
  <c r="K70" i="24"/>
  <c r="G70" i="24"/>
  <c r="C70" i="24"/>
  <c r="CL70" i="24"/>
  <c r="CH70" i="24"/>
  <c r="CD70" i="24"/>
  <c r="BZ70" i="24"/>
  <c r="BV70" i="24"/>
  <c r="BR70" i="24"/>
  <c r="BN70" i="24"/>
  <c r="BJ70" i="24"/>
  <c r="BF70" i="24"/>
  <c r="BB70" i="24"/>
  <c r="AX70" i="24"/>
  <c r="AT70" i="24"/>
  <c r="AP70" i="24"/>
  <c r="AL70" i="24"/>
  <c r="AH70" i="24"/>
  <c r="AD70" i="24"/>
  <c r="Z70" i="24"/>
  <c r="V70" i="24"/>
  <c r="R70" i="24"/>
  <c r="N70" i="24"/>
  <c r="J70" i="24"/>
  <c r="F70" i="24"/>
  <c r="B70" i="24"/>
  <c r="CK74" i="24"/>
  <c r="CG74" i="24"/>
  <c r="CC74" i="24"/>
  <c r="BY74" i="24"/>
  <c r="BU74" i="24"/>
  <c r="BQ74" i="24"/>
  <c r="BM74" i="24"/>
  <c r="BI74" i="24"/>
  <c r="BE74" i="24"/>
  <c r="BA74" i="24"/>
  <c r="AW74" i="24"/>
  <c r="AS74" i="24"/>
  <c r="AO74" i="24"/>
  <c r="AK74" i="24"/>
  <c r="AG74" i="24"/>
  <c r="AC74" i="24"/>
  <c r="Y74" i="24"/>
  <c r="U74" i="24"/>
  <c r="Q74" i="24"/>
  <c r="M74" i="24"/>
  <c r="I74" i="24"/>
  <c r="E74" i="24"/>
  <c r="CN74" i="24"/>
  <c r="CJ74" i="24"/>
  <c r="CF74" i="24"/>
  <c r="CB74" i="24"/>
  <c r="BX74" i="24"/>
  <c r="BT74" i="24"/>
  <c r="BP74" i="24"/>
  <c r="BL74" i="24"/>
  <c r="BH74" i="24"/>
  <c r="BD74" i="24"/>
  <c r="AZ74" i="24"/>
  <c r="AV74" i="24"/>
  <c r="AR74" i="24"/>
  <c r="AN74" i="24"/>
  <c r="AJ74" i="24"/>
  <c r="AF74" i="24"/>
  <c r="AB74" i="24"/>
  <c r="X74" i="24"/>
  <c r="T74" i="24"/>
  <c r="P74" i="24"/>
  <c r="L74" i="24"/>
  <c r="H74" i="24"/>
  <c r="D74" i="24"/>
  <c r="CM74" i="24"/>
  <c r="CI74" i="24"/>
  <c r="CE74" i="24"/>
  <c r="CA74" i="24"/>
  <c r="BW74" i="24"/>
  <c r="BS74" i="24"/>
  <c r="BO74" i="24"/>
  <c r="BK74" i="24"/>
  <c r="BG74" i="24"/>
  <c r="BC74" i="24"/>
  <c r="AY74" i="24"/>
  <c r="AU74" i="24"/>
  <c r="AQ74" i="24"/>
  <c r="AM74" i="24"/>
  <c r="AI74" i="24"/>
  <c r="AE74" i="24"/>
  <c r="AA74" i="24"/>
  <c r="W74" i="24"/>
  <c r="S74" i="24"/>
  <c r="O74" i="24"/>
  <c r="K74" i="24"/>
  <c r="G74" i="24"/>
  <c r="C74" i="24"/>
  <c r="CL74" i="24"/>
  <c r="CH74" i="24"/>
  <c r="CD74" i="24"/>
  <c r="BZ74" i="24"/>
  <c r="BV74" i="24"/>
  <c r="BR74" i="24"/>
  <c r="BN74" i="24"/>
  <c r="BJ74" i="24"/>
  <c r="BF74" i="24"/>
  <c r="BB74" i="24"/>
  <c r="AX74" i="24"/>
  <c r="AT74" i="24"/>
  <c r="AP74" i="24"/>
  <c r="AL74" i="24"/>
  <c r="AH74" i="24"/>
  <c r="AD74" i="24"/>
  <c r="Z74" i="24"/>
  <c r="V74" i="24"/>
  <c r="R74" i="24"/>
  <c r="N74" i="24"/>
  <c r="J74" i="24"/>
  <c r="F74" i="24"/>
  <c r="B74" i="24"/>
  <c r="CK78" i="24"/>
  <c r="CK31" i="23" s="1"/>
  <c r="CG78" i="24"/>
  <c r="CG31" i="23" s="1"/>
  <c r="CC78" i="24"/>
  <c r="CC31" i="23" s="1"/>
  <c r="BY78" i="24"/>
  <c r="BY31" i="23" s="1"/>
  <c r="BU78" i="24"/>
  <c r="BU31" i="23" s="1"/>
  <c r="BQ78" i="24"/>
  <c r="BQ31" i="23" s="1"/>
  <c r="BM78" i="24"/>
  <c r="BM31" i="23" s="1"/>
  <c r="BI78" i="24"/>
  <c r="BI31" i="23" s="1"/>
  <c r="BE78" i="24"/>
  <c r="BE31" i="23" s="1"/>
  <c r="BA78" i="24"/>
  <c r="BA31" i="23" s="1"/>
  <c r="AW78" i="24"/>
  <c r="AW31" i="23" s="1"/>
  <c r="AS78" i="24"/>
  <c r="AS31" i="23" s="1"/>
  <c r="AO78" i="24"/>
  <c r="AO31" i="23" s="1"/>
  <c r="AK78" i="24"/>
  <c r="AK31" i="23" s="1"/>
  <c r="AG78" i="24"/>
  <c r="AG31" i="23" s="1"/>
  <c r="AC78" i="24"/>
  <c r="AC31" i="23" s="1"/>
  <c r="Y78" i="24"/>
  <c r="Y31" i="23" s="1"/>
  <c r="U78" i="24"/>
  <c r="U31" i="23" s="1"/>
  <c r="Q78" i="24"/>
  <c r="Q31" i="23" s="1"/>
  <c r="M78" i="24"/>
  <c r="M31" i="23" s="1"/>
  <c r="I78" i="24"/>
  <c r="I31" i="23" s="1"/>
  <c r="E78" i="24"/>
  <c r="E31" i="23" s="1"/>
  <c r="CN78" i="24"/>
  <c r="CN31" i="23" s="1"/>
  <c r="CJ78" i="24"/>
  <c r="CJ31" i="23" s="1"/>
  <c r="CF78" i="24"/>
  <c r="CF31" i="23" s="1"/>
  <c r="CB78" i="24"/>
  <c r="CB31" i="23" s="1"/>
  <c r="BX78" i="24"/>
  <c r="BX31" i="23" s="1"/>
  <c r="BT78" i="24"/>
  <c r="BT31" i="23" s="1"/>
  <c r="BP78" i="24"/>
  <c r="BP31" i="23" s="1"/>
  <c r="BL78" i="24"/>
  <c r="BL31" i="23" s="1"/>
  <c r="BH78" i="24"/>
  <c r="BH31" i="23" s="1"/>
  <c r="BD78" i="24"/>
  <c r="BD31" i="23" s="1"/>
  <c r="AZ78" i="24"/>
  <c r="AZ31" i="23" s="1"/>
  <c r="AV78" i="24"/>
  <c r="AV31" i="23" s="1"/>
  <c r="AR78" i="24"/>
  <c r="AR31" i="23" s="1"/>
  <c r="AN78" i="24"/>
  <c r="AN31" i="23" s="1"/>
  <c r="AJ78" i="24"/>
  <c r="AJ31" i="23" s="1"/>
  <c r="AF78" i="24"/>
  <c r="AF31" i="23" s="1"/>
  <c r="AB78" i="24"/>
  <c r="AB31" i="23" s="1"/>
  <c r="X78" i="24"/>
  <c r="X31" i="23" s="1"/>
  <c r="T78" i="24"/>
  <c r="T31" i="23" s="1"/>
  <c r="P78" i="24"/>
  <c r="P31" i="23" s="1"/>
  <c r="L78" i="24"/>
  <c r="L31" i="23" s="1"/>
  <c r="H78" i="24"/>
  <c r="H31" i="23" s="1"/>
  <c r="D78" i="24"/>
  <c r="D31" i="23" s="1"/>
  <c r="CM78" i="24"/>
  <c r="CM31" i="23" s="1"/>
  <c r="CI78" i="24"/>
  <c r="CI31" i="23" s="1"/>
  <c r="CE78" i="24"/>
  <c r="CE31" i="23" s="1"/>
  <c r="CA78" i="24"/>
  <c r="CA31" i="23" s="1"/>
  <c r="BW78" i="24"/>
  <c r="BW31" i="23" s="1"/>
  <c r="BS78" i="24"/>
  <c r="BS31" i="23" s="1"/>
  <c r="BO78" i="24"/>
  <c r="BO31" i="23" s="1"/>
  <c r="BK78" i="24"/>
  <c r="BK31" i="23" s="1"/>
  <c r="BG78" i="24"/>
  <c r="BG31" i="23" s="1"/>
  <c r="BC78" i="24"/>
  <c r="BC31" i="23" s="1"/>
  <c r="AY78" i="24"/>
  <c r="AY31" i="23" s="1"/>
  <c r="AU78" i="24"/>
  <c r="AU31" i="23" s="1"/>
  <c r="AQ78" i="24"/>
  <c r="AQ31" i="23" s="1"/>
  <c r="AM78" i="24"/>
  <c r="AM31" i="23" s="1"/>
  <c r="AI78" i="24"/>
  <c r="AI31" i="23" s="1"/>
  <c r="AE78" i="24"/>
  <c r="AE31" i="23" s="1"/>
  <c r="AA78" i="24"/>
  <c r="AA31" i="23" s="1"/>
  <c r="W78" i="24"/>
  <c r="W31" i="23" s="1"/>
  <c r="S78" i="24"/>
  <c r="S31" i="23" s="1"/>
  <c r="O78" i="24"/>
  <c r="O31" i="23" s="1"/>
  <c r="K78" i="24"/>
  <c r="K31" i="23" s="1"/>
  <c r="G78" i="24"/>
  <c r="G31" i="23" s="1"/>
  <c r="C78" i="24"/>
  <c r="C31" i="23" s="1"/>
  <c r="CL78" i="24"/>
  <c r="CL31" i="23" s="1"/>
  <c r="CH78" i="24"/>
  <c r="CH31" i="23" s="1"/>
  <c r="CD78" i="24"/>
  <c r="CD31" i="23" s="1"/>
  <c r="BZ78" i="24"/>
  <c r="BZ31" i="23" s="1"/>
  <c r="BV78" i="24"/>
  <c r="BV31" i="23" s="1"/>
  <c r="BR78" i="24"/>
  <c r="BR31" i="23" s="1"/>
  <c r="BN78" i="24"/>
  <c r="BN31" i="23" s="1"/>
  <c r="BJ78" i="24"/>
  <c r="BJ31" i="23" s="1"/>
  <c r="BF78" i="24"/>
  <c r="BF31" i="23" s="1"/>
  <c r="BB78" i="24"/>
  <c r="BB31" i="23" s="1"/>
  <c r="AX78" i="24"/>
  <c r="AX31" i="23" s="1"/>
  <c r="AT78" i="24"/>
  <c r="AT31" i="23" s="1"/>
  <c r="AP78" i="24"/>
  <c r="AP31" i="23" s="1"/>
  <c r="AL78" i="24"/>
  <c r="AL31" i="23" s="1"/>
  <c r="AH78" i="24"/>
  <c r="AH31" i="23" s="1"/>
  <c r="AD78" i="24"/>
  <c r="AD31" i="23" s="1"/>
  <c r="Z78" i="24"/>
  <c r="Z31" i="23" s="1"/>
  <c r="V78" i="24"/>
  <c r="V31" i="23" s="1"/>
  <c r="R78" i="24"/>
  <c r="R31" i="23" s="1"/>
  <c r="N78" i="24"/>
  <c r="N31" i="23" s="1"/>
  <c r="J78" i="24"/>
  <c r="J31" i="23" s="1"/>
  <c r="F78" i="24"/>
  <c r="F31" i="23" s="1"/>
  <c r="B78" i="24"/>
  <c r="B31" i="23" s="1"/>
  <c r="CN82" i="24"/>
  <c r="CJ82" i="24"/>
  <c r="CF82" i="24"/>
  <c r="CB82" i="24"/>
  <c r="BX82" i="24"/>
  <c r="BT82" i="24"/>
  <c r="BP82" i="24"/>
  <c r="BL82" i="24"/>
  <c r="BH82" i="24"/>
  <c r="BD82" i="24"/>
  <c r="AZ82" i="24"/>
  <c r="AV82" i="24"/>
  <c r="AR82" i="24"/>
  <c r="AN82" i="24"/>
  <c r="AJ82" i="24"/>
  <c r="AF82" i="24"/>
  <c r="AB82" i="24"/>
  <c r="X82" i="24"/>
  <c r="T82" i="24"/>
  <c r="P82" i="24"/>
  <c r="L82" i="24"/>
  <c r="H82" i="24"/>
  <c r="D82" i="24"/>
  <c r="CM82" i="24"/>
  <c r="CI82" i="24"/>
  <c r="CE82" i="24"/>
  <c r="CA82" i="24"/>
  <c r="BW82" i="24"/>
  <c r="BS82" i="24"/>
  <c r="BO82" i="24"/>
  <c r="BK82" i="24"/>
  <c r="BG82" i="24"/>
  <c r="BC82" i="24"/>
  <c r="AY82" i="24"/>
  <c r="AU82" i="24"/>
  <c r="AQ82" i="24"/>
  <c r="AM82" i="24"/>
  <c r="AI82" i="24"/>
  <c r="AE82" i="24"/>
  <c r="AA82" i="24"/>
  <c r="W82" i="24"/>
  <c r="S82" i="24"/>
  <c r="O82" i="24"/>
  <c r="K82" i="24"/>
  <c r="G82" i="24"/>
  <c r="C82" i="24"/>
  <c r="CL82" i="24"/>
  <c r="CH82" i="24"/>
  <c r="CD82" i="24"/>
  <c r="BZ82" i="24"/>
  <c r="BV82" i="24"/>
  <c r="BR82" i="24"/>
  <c r="BN82" i="24"/>
  <c r="BJ82" i="24"/>
  <c r="BF82" i="24"/>
  <c r="BB82" i="24"/>
  <c r="AX82" i="24"/>
  <c r="AT82" i="24"/>
  <c r="AP82" i="24"/>
  <c r="AL82" i="24"/>
  <c r="AH82" i="24"/>
  <c r="AD82" i="24"/>
  <c r="Z82" i="24"/>
  <c r="V82" i="24"/>
  <c r="R82" i="24"/>
  <c r="N82" i="24"/>
  <c r="CK82" i="24"/>
  <c r="CG82" i="24"/>
  <c r="CC82" i="24"/>
  <c r="BY82" i="24"/>
  <c r="BU82" i="24"/>
  <c r="BQ82" i="24"/>
  <c r="BM82" i="24"/>
  <c r="BI82" i="24"/>
  <c r="BE82" i="24"/>
  <c r="BA82" i="24"/>
  <c r="AW82" i="24"/>
  <c r="AS82" i="24"/>
  <c r="AO82" i="24"/>
  <c r="AK82" i="24"/>
  <c r="AG82" i="24"/>
  <c r="AC82" i="24"/>
  <c r="Y82" i="24"/>
  <c r="U82" i="24"/>
  <c r="Q82" i="24"/>
  <c r="M82" i="24"/>
  <c r="E82" i="24"/>
  <c r="J82" i="24"/>
  <c r="B82" i="24"/>
  <c r="I82" i="24"/>
  <c r="F82" i="24"/>
  <c r="CN86" i="24"/>
  <c r="CJ86" i="24"/>
  <c r="CF86" i="24"/>
  <c r="CB86" i="24"/>
  <c r="BX86" i="24"/>
  <c r="BT86" i="24"/>
  <c r="BP86" i="24"/>
  <c r="BL86" i="24"/>
  <c r="BH86" i="24"/>
  <c r="BD86" i="24"/>
  <c r="AZ86" i="24"/>
  <c r="AV86" i="24"/>
  <c r="AR86" i="24"/>
  <c r="AN86" i="24"/>
  <c r="AJ86" i="24"/>
  <c r="AF86" i="24"/>
  <c r="AB86" i="24"/>
  <c r="X86" i="24"/>
  <c r="T86" i="24"/>
  <c r="P86" i="24"/>
  <c r="L86" i="24"/>
  <c r="H86" i="24"/>
  <c r="D86" i="24"/>
  <c r="CM86" i="24"/>
  <c r="CI86" i="24"/>
  <c r="CE86" i="24"/>
  <c r="CA86" i="24"/>
  <c r="BW86" i="24"/>
  <c r="BS86" i="24"/>
  <c r="BO86" i="24"/>
  <c r="BK86" i="24"/>
  <c r="BG86" i="24"/>
  <c r="BC86" i="24"/>
  <c r="AY86" i="24"/>
  <c r="AU86" i="24"/>
  <c r="AQ86" i="24"/>
  <c r="AM86" i="24"/>
  <c r="AI86" i="24"/>
  <c r="AE86" i="24"/>
  <c r="AA86" i="24"/>
  <c r="W86" i="24"/>
  <c r="S86" i="24"/>
  <c r="O86" i="24"/>
  <c r="K86" i="24"/>
  <c r="G86" i="24"/>
  <c r="C86" i="24"/>
  <c r="CL86" i="24"/>
  <c r="CH86" i="24"/>
  <c r="CD86" i="24"/>
  <c r="BZ86" i="24"/>
  <c r="BV86" i="24"/>
  <c r="BR86" i="24"/>
  <c r="BN86" i="24"/>
  <c r="BJ86" i="24"/>
  <c r="BF86" i="24"/>
  <c r="BB86" i="24"/>
  <c r="AX86" i="24"/>
  <c r="AT86" i="24"/>
  <c r="AP86" i="24"/>
  <c r="AL86" i="24"/>
  <c r="AH86" i="24"/>
  <c r="AD86" i="24"/>
  <c r="Z86" i="24"/>
  <c r="V86" i="24"/>
  <c r="R86" i="24"/>
  <c r="N86" i="24"/>
  <c r="J86" i="24"/>
  <c r="F86" i="24"/>
  <c r="B86" i="24"/>
  <c r="CK86" i="24"/>
  <c r="CG86" i="24"/>
  <c r="CC86" i="24"/>
  <c r="BY86" i="24"/>
  <c r="BU86" i="24"/>
  <c r="BQ86" i="24"/>
  <c r="BM86" i="24"/>
  <c r="BI86" i="24"/>
  <c r="BE86" i="24"/>
  <c r="BA86" i="24"/>
  <c r="AW86" i="24"/>
  <c r="AS86" i="24"/>
  <c r="AO86" i="24"/>
  <c r="AK86" i="24"/>
  <c r="AG86" i="24"/>
  <c r="AC86" i="24"/>
  <c r="Y86" i="24"/>
  <c r="U86" i="24"/>
  <c r="Q86" i="24"/>
  <c r="M86" i="24"/>
  <c r="I86" i="24"/>
  <c r="E86" i="24"/>
  <c r="CN90" i="24"/>
  <c r="CJ90" i="24"/>
  <c r="CF90" i="24"/>
  <c r="CB90" i="24"/>
  <c r="BX90" i="24"/>
  <c r="BT90" i="24"/>
  <c r="BP90" i="24"/>
  <c r="BL90" i="24"/>
  <c r="BH90" i="24"/>
  <c r="BD90" i="24"/>
  <c r="AZ90" i="24"/>
  <c r="AV90" i="24"/>
  <c r="AR90" i="24"/>
  <c r="AN90" i="24"/>
  <c r="AJ90" i="24"/>
  <c r="AF90" i="24"/>
  <c r="AB90" i="24"/>
  <c r="X90" i="24"/>
  <c r="T90" i="24"/>
  <c r="P90" i="24"/>
  <c r="L90" i="24"/>
  <c r="H90" i="24"/>
  <c r="D90" i="24"/>
  <c r="CM90" i="24"/>
  <c r="CI90" i="24"/>
  <c r="CE90" i="24"/>
  <c r="CA90" i="24"/>
  <c r="BW90" i="24"/>
  <c r="BS90" i="24"/>
  <c r="BO90" i="24"/>
  <c r="BK90" i="24"/>
  <c r="BG90" i="24"/>
  <c r="BC90" i="24"/>
  <c r="AY90" i="24"/>
  <c r="AU90" i="24"/>
  <c r="AQ90" i="24"/>
  <c r="AM90" i="24"/>
  <c r="AI90" i="24"/>
  <c r="AE90" i="24"/>
  <c r="AA90" i="24"/>
  <c r="W90" i="24"/>
  <c r="S90" i="24"/>
  <c r="O90" i="24"/>
  <c r="K90" i="24"/>
  <c r="G90" i="24"/>
  <c r="C90" i="24"/>
  <c r="CL90" i="24"/>
  <c r="CH90" i="24"/>
  <c r="CD90" i="24"/>
  <c r="BZ90" i="24"/>
  <c r="BV90" i="24"/>
  <c r="BR90" i="24"/>
  <c r="BN90" i="24"/>
  <c r="BJ90" i="24"/>
  <c r="BF90" i="24"/>
  <c r="BB90" i="24"/>
  <c r="AX90" i="24"/>
  <c r="AT90" i="24"/>
  <c r="AP90" i="24"/>
  <c r="AL90" i="24"/>
  <c r="AH90" i="24"/>
  <c r="AD90" i="24"/>
  <c r="Z90" i="24"/>
  <c r="V90" i="24"/>
  <c r="R90" i="24"/>
  <c r="N90" i="24"/>
  <c r="J90" i="24"/>
  <c r="F90" i="24"/>
  <c r="B90" i="24"/>
  <c r="CK90" i="24"/>
  <c r="CG90" i="24"/>
  <c r="CC90" i="24"/>
  <c r="BY90" i="24"/>
  <c r="BU90" i="24"/>
  <c r="BQ90" i="24"/>
  <c r="BM90" i="24"/>
  <c r="BI90" i="24"/>
  <c r="BE90" i="24"/>
  <c r="BA90" i="24"/>
  <c r="AW90" i="24"/>
  <c r="AS90" i="24"/>
  <c r="AO90" i="24"/>
  <c r="AK90" i="24"/>
  <c r="AG90" i="24"/>
  <c r="AC90" i="24"/>
  <c r="Y90" i="24"/>
  <c r="U90" i="24"/>
  <c r="Q90" i="24"/>
  <c r="M90" i="24"/>
  <c r="I90" i="24"/>
  <c r="E90" i="24"/>
  <c r="CL94" i="24"/>
  <c r="CH94" i="24"/>
  <c r="CD94" i="24"/>
  <c r="BZ94" i="24"/>
  <c r="BV94" i="24"/>
  <c r="BR94" i="24"/>
  <c r="BN94" i="24"/>
  <c r="BJ94" i="24"/>
  <c r="BF94" i="24"/>
  <c r="BB94" i="24"/>
  <c r="AX94" i="24"/>
  <c r="AT94" i="24"/>
  <c r="AP94" i="24"/>
  <c r="AL94" i="24"/>
  <c r="AH94" i="24"/>
  <c r="AD94" i="24"/>
  <c r="Z94" i="24"/>
  <c r="V94" i="24"/>
  <c r="R94" i="24"/>
  <c r="N94" i="24"/>
  <c r="J94" i="24"/>
  <c r="F94" i="24"/>
  <c r="B94" i="24"/>
  <c r="CK94" i="24"/>
  <c r="CG94" i="24"/>
  <c r="CC94" i="24"/>
  <c r="BY94" i="24"/>
  <c r="BU94" i="24"/>
  <c r="BQ94" i="24"/>
  <c r="BM94" i="24"/>
  <c r="BI94" i="24"/>
  <c r="BE94" i="24"/>
  <c r="BA94" i="24"/>
  <c r="AW94" i="24"/>
  <c r="AS94" i="24"/>
  <c r="AO94" i="24"/>
  <c r="AK94" i="24"/>
  <c r="AG94" i="24"/>
  <c r="AC94" i="24"/>
  <c r="Y94" i="24"/>
  <c r="U94" i="24"/>
  <c r="Q94" i="24"/>
  <c r="M94" i="24"/>
  <c r="I94" i="24"/>
  <c r="E94" i="24"/>
  <c r="CN94" i="24"/>
  <c r="CJ94" i="24"/>
  <c r="CF94" i="24"/>
  <c r="CB94" i="24"/>
  <c r="BX94" i="24"/>
  <c r="BT94" i="24"/>
  <c r="BP94" i="24"/>
  <c r="BL94" i="24"/>
  <c r="BH94" i="24"/>
  <c r="BD94" i="24"/>
  <c r="AZ94" i="24"/>
  <c r="AV94" i="24"/>
  <c r="AR94" i="24"/>
  <c r="AN94" i="24"/>
  <c r="AJ94" i="24"/>
  <c r="AF94" i="24"/>
  <c r="AB94" i="24"/>
  <c r="CA94" i="24"/>
  <c r="BK94" i="24"/>
  <c r="AU94" i="24"/>
  <c r="AE94" i="24"/>
  <c r="T94" i="24"/>
  <c r="L94" i="24"/>
  <c r="D94" i="24"/>
  <c r="CM94" i="24"/>
  <c r="BW94" i="24"/>
  <c r="BG94" i="24"/>
  <c r="AQ94" i="24"/>
  <c r="AA94" i="24"/>
  <c r="S94" i="24"/>
  <c r="K94" i="24"/>
  <c r="C94" i="24"/>
  <c r="CI94" i="24"/>
  <c r="BS94" i="24"/>
  <c r="BC94" i="24"/>
  <c r="AM94" i="24"/>
  <c r="X94" i="24"/>
  <c r="P94" i="24"/>
  <c r="H94" i="24"/>
  <c r="CE94" i="24"/>
  <c r="BO94" i="24"/>
  <c r="AY94" i="24"/>
  <c r="AI94" i="24"/>
  <c r="W94" i="24"/>
  <c r="O94" i="24"/>
  <c r="G94" i="24"/>
  <c r="CL98" i="24"/>
  <c r="CH98" i="24"/>
  <c r="CD98" i="24"/>
  <c r="BZ98" i="24"/>
  <c r="BV98" i="24"/>
  <c r="BR98" i="24"/>
  <c r="BN98" i="24"/>
  <c r="BJ98" i="24"/>
  <c r="BF98" i="24"/>
  <c r="BB98" i="24"/>
  <c r="AX98" i="24"/>
  <c r="AT98" i="24"/>
  <c r="AP98" i="24"/>
  <c r="AL98" i="24"/>
  <c r="AH98" i="24"/>
  <c r="AD98" i="24"/>
  <c r="Z98" i="24"/>
  <c r="V98" i="24"/>
  <c r="R98" i="24"/>
  <c r="N98" i="24"/>
  <c r="J98" i="24"/>
  <c r="F98" i="24"/>
  <c r="B98" i="24"/>
  <c r="CK98" i="24"/>
  <c r="CG98" i="24"/>
  <c r="CC98" i="24"/>
  <c r="BY98" i="24"/>
  <c r="BU98" i="24"/>
  <c r="BQ98" i="24"/>
  <c r="BM98" i="24"/>
  <c r="BI98" i="24"/>
  <c r="BE98" i="24"/>
  <c r="BA98" i="24"/>
  <c r="AW98" i="24"/>
  <c r="AS98" i="24"/>
  <c r="AO98" i="24"/>
  <c r="AK98" i="24"/>
  <c r="AG98" i="24"/>
  <c r="AC98" i="24"/>
  <c r="Y98" i="24"/>
  <c r="U98" i="24"/>
  <c r="Q98" i="24"/>
  <c r="M98" i="24"/>
  <c r="I98" i="24"/>
  <c r="E98" i="24"/>
  <c r="CN98" i="24"/>
  <c r="CJ98" i="24"/>
  <c r="CF98" i="24"/>
  <c r="CB98" i="24"/>
  <c r="BX98" i="24"/>
  <c r="BT98" i="24"/>
  <c r="BP98" i="24"/>
  <c r="BL98" i="24"/>
  <c r="BH98" i="24"/>
  <c r="BD98" i="24"/>
  <c r="AZ98" i="24"/>
  <c r="AV98" i="24"/>
  <c r="AR98" i="24"/>
  <c r="AN98" i="24"/>
  <c r="AJ98" i="24"/>
  <c r="AF98" i="24"/>
  <c r="AB98" i="24"/>
  <c r="X98" i="24"/>
  <c r="T98" i="24"/>
  <c r="P98" i="24"/>
  <c r="L98" i="24"/>
  <c r="H98" i="24"/>
  <c r="D98" i="24"/>
  <c r="CE98" i="24"/>
  <c r="BO98" i="24"/>
  <c r="AY98" i="24"/>
  <c r="AI98" i="24"/>
  <c r="S98" i="24"/>
  <c r="C98" i="24"/>
  <c r="CA98" i="24"/>
  <c r="BK98" i="24"/>
  <c r="AU98" i="24"/>
  <c r="AE98" i="24"/>
  <c r="O98" i="24"/>
  <c r="CM98" i="24"/>
  <c r="BW98" i="24"/>
  <c r="BG98" i="24"/>
  <c r="AQ98" i="24"/>
  <c r="AA98" i="24"/>
  <c r="K98" i="24"/>
  <c r="CI98" i="24"/>
  <c r="BS98" i="24"/>
  <c r="BC98" i="24"/>
  <c r="AM98" i="24"/>
  <c r="W98" i="24"/>
  <c r="G98" i="24"/>
  <c r="CK102" i="24"/>
  <c r="CG102" i="24"/>
  <c r="CC102" i="24"/>
  <c r="BY102" i="24"/>
  <c r="BU102" i="24"/>
  <c r="BQ102" i="24"/>
  <c r="BM102" i="24"/>
  <c r="BI102" i="24"/>
  <c r="BE102" i="24"/>
  <c r="BA102" i="24"/>
  <c r="AW102" i="24"/>
  <c r="AS102" i="24"/>
  <c r="AO102" i="24"/>
  <c r="AK102" i="24"/>
  <c r="AG102" i="24"/>
  <c r="AC102" i="24"/>
  <c r="Y102" i="24"/>
  <c r="U102" i="24"/>
  <c r="Q102" i="24"/>
  <c r="M102" i="24"/>
  <c r="I102" i="24"/>
  <c r="E102" i="24"/>
  <c r="CN102" i="24"/>
  <c r="CJ102" i="24"/>
  <c r="CF102" i="24"/>
  <c r="CB102" i="24"/>
  <c r="BX102" i="24"/>
  <c r="BT102" i="24"/>
  <c r="BP102" i="24"/>
  <c r="BL102" i="24"/>
  <c r="BH102" i="24"/>
  <c r="BD102" i="24"/>
  <c r="AZ102" i="24"/>
  <c r="AV102" i="24"/>
  <c r="AR102" i="24"/>
  <c r="AN102" i="24"/>
  <c r="AJ102" i="24"/>
  <c r="AF102" i="24"/>
  <c r="AB102" i="24"/>
  <c r="X102" i="24"/>
  <c r="T102" i="24"/>
  <c r="P102" i="24"/>
  <c r="L102" i="24"/>
  <c r="H102" i="24"/>
  <c r="D102" i="24"/>
  <c r="CL102" i="24"/>
  <c r="CD102" i="24"/>
  <c r="BV102" i="24"/>
  <c r="BN102" i="24"/>
  <c r="BF102" i="24"/>
  <c r="AX102" i="24"/>
  <c r="AP102" i="24"/>
  <c r="AH102" i="24"/>
  <c r="Z102" i="24"/>
  <c r="R102" i="24"/>
  <c r="J102" i="24"/>
  <c r="B102" i="24"/>
  <c r="CI102" i="24"/>
  <c r="CA102" i="24"/>
  <c r="BS102" i="24"/>
  <c r="BK102" i="24"/>
  <c r="BC102" i="24"/>
  <c r="AU102" i="24"/>
  <c r="AM102" i="24"/>
  <c r="AE102" i="24"/>
  <c r="W102" i="24"/>
  <c r="O102" i="24"/>
  <c r="G102" i="24"/>
  <c r="CH102" i="24"/>
  <c r="BZ102" i="24"/>
  <c r="BR102" i="24"/>
  <c r="BJ102" i="24"/>
  <c r="BB102" i="24"/>
  <c r="AT102" i="24"/>
  <c r="AL102" i="24"/>
  <c r="AD102" i="24"/>
  <c r="V102" i="24"/>
  <c r="N102" i="24"/>
  <c r="F102" i="24"/>
  <c r="BO102" i="24"/>
  <c r="AI102" i="24"/>
  <c r="C102" i="24"/>
  <c r="CM102" i="24"/>
  <c r="BG102" i="24"/>
  <c r="AA102" i="24"/>
  <c r="CE102" i="24"/>
  <c r="AY102" i="24"/>
  <c r="S102" i="24"/>
  <c r="BW102" i="24"/>
  <c r="AQ102" i="24"/>
  <c r="K102" i="24"/>
  <c r="CK106" i="24"/>
  <c r="CG106" i="24"/>
  <c r="CC106" i="24"/>
  <c r="BY106" i="24"/>
  <c r="BU106" i="24"/>
  <c r="BQ106" i="24"/>
  <c r="BM106" i="24"/>
  <c r="BI106" i="24"/>
  <c r="BE106" i="24"/>
  <c r="BA106" i="24"/>
  <c r="AW106" i="24"/>
  <c r="AS106" i="24"/>
  <c r="AO106" i="24"/>
  <c r="AK106" i="24"/>
  <c r="AG106" i="24"/>
  <c r="AC106" i="24"/>
  <c r="Y106" i="24"/>
  <c r="U106" i="24"/>
  <c r="Q106" i="24"/>
  <c r="M106" i="24"/>
  <c r="I106" i="24"/>
  <c r="E106" i="24"/>
  <c r="CN106" i="24"/>
  <c r="CJ106" i="24"/>
  <c r="CF106" i="24"/>
  <c r="CB106" i="24"/>
  <c r="BX106" i="24"/>
  <c r="BT106" i="24"/>
  <c r="BP106" i="24"/>
  <c r="BL106" i="24"/>
  <c r="BH106" i="24"/>
  <c r="BD106" i="24"/>
  <c r="AZ106" i="24"/>
  <c r="AV106" i="24"/>
  <c r="AR106" i="24"/>
  <c r="AN106" i="24"/>
  <c r="AJ106" i="24"/>
  <c r="AF106" i="24"/>
  <c r="AB106" i="24"/>
  <c r="X106" i="24"/>
  <c r="T106" i="24"/>
  <c r="P106" i="24"/>
  <c r="L106" i="24"/>
  <c r="H106" i="24"/>
  <c r="D106" i="24"/>
  <c r="CH106" i="24"/>
  <c r="BZ106" i="24"/>
  <c r="BR106" i="24"/>
  <c r="BJ106" i="24"/>
  <c r="BB106" i="24"/>
  <c r="AT106" i="24"/>
  <c r="AL106" i="24"/>
  <c r="AD106" i="24"/>
  <c r="V106" i="24"/>
  <c r="N106" i="24"/>
  <c r="F106" i="24"/>
  <c r="CM106" i="24"/>
  <c r="CE106" i="24"/>
  <c r="BW106" i="24"/>
  <c r="BO106" i="24"/>
  <c r="BG106" i="24"/>
  <c r="AY106" i="24"/>
  <c r="AQ106" i="24"/>
  <c r="AI106" i="24"/>
  <c r="AA106" i="24"/>
  <c r="S106" i="24"/>
  <c r="K106" i="24"/>
  <c r="C106" i="24"/>
  <c r="CL106" i="24"/>
  <c r="CD106" i="24"/>
  <c r="BV106" i="24"/>
  <c r="BN106" i="24"/>
  <c r="BF106" i="24"/>
  <c r="AX106" i="24"/>
  <c r="AP106" i="24"/>
  <c r="AH106" i="24"/>
  <c r="Z106" i="24"/>
  <c r="R106" i="24"/>
  <c r="J106" i="24"/>
  <c r="B106" i="24"/>
  <c r="CI106" i="24"/>
  <c r="BC106" i="24"/>
  <c r="W106" i="24"/>
  <c r="CA106" i="24"/>
  <c r="AU106" i="24"/>
  <c r="O106" i="24"/>
  <c r="BS106" i="24"/>
  <c r="AM106" i="24"/>
  <c r="G106" i="24"/>
  <c r="BK106" i="24"/>
  <c r="AE106" i="24"/>
  <c r="CK110" i="24"/>
  <c r="CG110" i="24"/>
  <c r="CC110" i="24"/>
  <c r="BY110" i="24"/>
  <c r="BU110" i="24"/>
  <c r="BQ110" i="24"/>
  <c r="BM110" i="24"/>
  <c r="BI110" i="24"/>
  <c r="BE110" i="24"/>
  <c r="BA110" i="24"/>
  <c r="AW110" i="24"/>
  <c r="AS110" i="24"/>
  <c r="AO110" i="24"/>
  <c r="AK110" i="24"/>
  <c r="AG110" i="24"/>
  <c r="AC110" i="24"/>
  <c r="Y110" i="24"/>
  <c r="U110" i="24"/>
  <c r="Q110" i="24"/>
  <c r="M110" i="24"/>
  <c r="I110" i="24"/>
  <c r="E110" i="24"/>
  <c r="CN110" i="24"/>
  <c r="CJ110" i="24"/>
  <c r="CF110" i="24"/>
  <c r="CB110" i="24"/>
  <c r="BX110" i="24"/>
  <c r="BT110" i="24"/>
  <c r="BP110" i="24"/>
  <c r="BL110" i="24"/>
  <c r="BH110" i="24"/>
  <c r="BD110" i="24"/>
  <c r="AZ110" i="24"/>
  <c r="AV110" i="24"/>
  <c r="AR110" i="24"/>
  <c r="AN110" i="24"/>
  <c r="AJ110" i="24"/>
  <c r="AF110" i="24"/>
  <c r="AB110" i="24"/>
  <c r="X110" i="24"/>
  <c r="T110" i="24"/>
  <c r="P110" i="24"/>
  <c r="L110" i="24"/>
  <c r="H110" i="24"/>
  <c r="D110" i="24"/>
  <c r="CL110" i="24"/>
  <c r="CD110" i="24"/>
  <c r="BV110" i="24"/>
  <c r="BN110" i="24"/>
  <c r="BF110" i="24"/>
  <c r="AX110" i="24"/>
  <c r="AP110" i="24"/>
  <c r="AH110" i="24"/>
  <c r="Z110" i="24"/>
  <c r="R110" i="24"/>
  <c r="J110" i="24"/>
  <c r="B110" i="24"/>
  <c r="CI110" i="24"/>
  <c r="CA110" i="24"/>
  <c r="BS110" i="24"/>
  <c r="BK110" i="24"/>
  <c r="BC110" i="24"/>
  <c r="AU110" i="24"/>
  <c r="AM110" i="24"/>
  <c r="AE110" i="24"/>
  <c r="W110" i="24"/>
  <c r="O110" i="24"/>
  <c r="G110" i="24"/>
  <c r="CH110" i="24"/>
  <c r="BZ110" i="24"/>
  <c r="BR110" i="24"/>
  <c r="BJ110" i="24"/>
  <c r="BB110" i="24"/>
  <c r="AT110" i="24"/>
  <c r="AL110" i="24"/>
  <c r="AD110" i="24"/>
  <c r="V110" i="24"/>
  <c r="N110" i="24"/>
  <c r="F110" i="24"/>
  <c r="BW110" i="24"/>
  <c r="AQ110" i="24"/>
  <c r="K110" i="24"/>
  <c r="BO110" i="24"/>
  <c r="AI110" i="24"/>
  <c r="C110" i="24"/>
  <c r="CM110" i="24"/>
  <c r="BG110" i="24"/>
  <c r="AA110" i="24"/>
  <c r="CE110" i="24"/>
  <c r="AY110" i="24"/>
  <c r="S110" i="24"/>
  <c r="CN114" i="24"/>
  <c r="CJ114" i="24"/>
  <c r="CF114" i="24"/>
  <c r="CB114" i="24"/>
  <c r="BX114" i="24"/>
  <c r="BT114" i="24"/>
  <c r="BP114" i="24"/>
  <c r="BL114" i="24"/>
  <c r="BH114" i="24"/>
  <c r="BD114" i="24"/>
  <c r="AZ114" i="24"/>
  <c r="AV114" i="24"/>
  <c r="AR114" i="24"/>
  <c r="AN114" i="24"/>
  <c r="AJ114" i="24"/>
  <c r="AF114" i="24"/>
  <c r="AB114" i="24"/>
  <c r="X114" i="24"/>
  <c r="T114" i="24"/>
  <c r="P114" i="24"/>
  <c r="L114" i="24"/>
  <c r="H114" i="24"/>
  <c r="D114" i="24"/>
  <c r="CM114" i="24"/>
  <c r="CI114" i="24"/>
  <c r="CE114" i="24"/>
  <c r="CA114" i="24"/>
  <c r="BW114" i="24"/>
  <c r="BS114" i="24"/>
  <c r="BO114" i="24"/>
  <c r="BK114" i="24"/>
  <c r="BG114" i="24"/>
  <c r="BC114" i="24"/>
  <c r="AY114" i="24"/>
  <c r="AU114" i="24"/>
  <c r="AQ114" i="24"/>
  <c r="AM114" i="24"/>
  <c r="AI114" i="24"/>
  <c r="AE114" i="24"/>
  <c r="AA114" i="24"/>
  <c r="W114" i="24"/>
  <c r="S114" i="24"/>
  <c r="O114" i="24"/>
  <c r="K114" i="24"/>
  <c r="G114" i="24"/>
  <c r="C114" i="24"/>
  <c r="CG114" i="24"/>
  <c r="BY114" i="24"/>
  <c r="BQ114" i="24"/>
  <c r="BI114" i="24"/>
  <c r="BA114" i="24"/>
  <c r="AS114" i="24"/>
  <c r="AK114" i="24"/>
  <c r="AC114" i="24"/>
  <c r="U114" i="24"/>
  <c r="M114" i="24"/>
  <c r="E114" i="24"/>
  <c r="CL114" i="24"/>
  <c r="CD114" i="24"/>
  <c r="BV114" i="24"/>
  <c r="BN114" i="24"/>
  <c r="BF114" i="24"/>
  <c r="AX114" i="24"/>
  <c r="AP114" i="24"/>
  <c r="AH114" i="24"/>
  <c r="Z114" i="24"/>
  <c r="R114" i="24"/>
  <c r="J114" i="24"/>
  <c r="B114" i="24"/>
  <c r="BZ114" i="24"/>
  <c r="BJ114" i="24"/>
  <c r="AT114" i="24"/>
  <c r="AD114" i="24"/>
  <c r="N114" i="24"/>
  <c r="CK114" i="24"/>
  <c r="BU114" i="24"/>
  <c r="BE114" i="24"/>
  <c r="AO114" i="24"/>
  <c r="Y114" i="24"/>
  <c r="I114" i="24"/>
  <c r="CH114" i="24"/>
  <c r="BR114" i="24"/>
  <c r="BB114" i="24"/>
  <c r="AL114" i="24"/>
  <c r="V114" i="24"/>
  <c r="F114" i="24"/>
  <c r="AG114" i="24"/>
  <c r="CC114" i="24"/>
  <c r="Q114" i="24"/>
  <c r="BM114" i="24"/>
  <c r="AW114" i="24"/>
  <c r="CN118" i="24"/>
  <c r="CJ118" i="24"/>
  <c r="CF118" i="24"/>
  <c r="CB118" i="24"/>
  <c r="BX118" i="24"/>
  <c r="BT118" i="24"/>
  <c r="BP118" i="24"/>
  <c r="BL118" i="24"/>
  <c r="BH118" i="24"/>
  <c r="BD118" i="24"/>
  <c r="AZ118" i="24"/>
  <c r="AV118" i="24"/>
  <c r="AR118" i="24"/>
  <c r="AN118" i="24"/>
  <c r="AJ118" i="24"/>
  <c r="AF118" i="24"/>
  <c r="AB118" i="24"/>
  <c r="X118" i="24"/>
  <c r="T118" i="24"/>
  <c r="P118" i="24"/>
  <c r="L118" i="24"/>
  <c r="H118" i="24"/>
  <c r="D118" i="24"/>
  <c r="CM118" i="24"/>
  <c r="CI118" i="24"/>
  <c r="CE118" i="24"/>
  <c r="CA118" i="24"/>
  <c r="BW118" i="24"/>
  <c r="BS118" i="24"/>
  <c r="BO118" i="24"/>
  <c r="BK118" i="24"/>
  <c r="BG118" i="24"/>
  <c r="BC118" i="24"/>
  <c r="AY118" i="24"/>
  <c r="AU118" i="24"/>
  <c r="AQ118" i="24"/>
  <c r="AM118" i="24"/>
  <c r="AI118" i="24"/>
  <c r="AE118" i="24"/>
  <c r="AA118" i="24"/>
  <c r="W118" i="24"/>
  <c r="S118" i="24"/>
  <c r="O118" i="24"/>
  <c r="K118" i="24"/>
  <c r="G118" i="24"/>
  <c r="C118" i="24"/>
  <c r="CK118" i="24"/>
  <c r="CC118" i="24"/>
  <c r="BU118" i="24"/>
  <c r="BM118" i="24"/>
  <c r="BE118" i="24"/>
  <c r="AW118" i="24"/>
  <c r="AO118" i="24"/>
  <c r="AG118" i="24"/>
  <c r="Y118" i="24"/>
  <c r="Q118" i="24"/>
  <c r="I118" i="24"/>
  <c r="CH118" i="24"/>
  <c r="BZ118" i="24"/>
  <c r="BR118" i="24"/>
  <c r="BJ118" i="24"/>
  <c r="BB118" i="24"/>
  <c r="AT118" i="24"/>
  <c r="AL118" i="24"/>
  <c r="AD118" i="24"/>
  <c r="V118" i="24"/>
  <c r="N118" i="24"/>
  <c r="F118" i="24"/>
  <c r="CD118" i="24"/>
  <c r="BN118" i="24"/>
  <c r="AX118" i="24"/>
  <c r="AH118" i="24"/>
  <c r="R118" i="24"/>
  <c r="B118" i="24"/>
  <c r="BY118" i="24"/>
  <c r="BI118" i="24"/>
  <c r="AS118" i="24"/>
  <c r="AC118" i="24"/>
  <c r="M118" i="24"/>
  <c r="CL118" i="24"/>
  <c r="BV118" i="24"/>
  <c r="BF118" i="24"/>
  <c r="AP118" i="24"/>
  <c r="Z118" i="24"/>
  <c r="J118" i="24"/>
  <c r="BA118" i="24"/>
  <c r="AK118" i="24"/>
  <c r="CG118" i="24"/>
  <c r="U118" i="24"/>
  <c r="BQ118" i="24"/>
  <c r="E118" i="24"/>
  <c r="CN122" i="24"/>
  <c r="CJ122" i="24"/>
  <c r="CF122" i="24"/>
  <c r="CB122" i="24"/>
  <c r="BX122" i="24"/>
  <c r="BT122" i="24"/>
  <c r="BP122" i="24"/>
  <c r="BL122" i="24"/>
  <c r="BH122" i="24"/>
  <c r="BD122" i="24"/>
  <c r="AZ122" i="24"/>
  <c r="AV122" i="24"/>
  <c r="AR122" i="24"/>
  <c r="AN122" i="24"/>
  <c r="AJ122" i="24"/>
  <c r="AF122" i="24"/>
  <c r="AB122" i="24"/>
  <c r="X122" i="24"/>
  <c r="T122" i="24"/>
  <c r="P122" i="24"/>
  <c r="L122" i="24"/>
  <c r="H122" i="24"/>
  <c r="D122" i="24"/>
  <c r="CM122" i="24"/>
  <c r="CI122" i="24"/>
  <c r="CE122" i="24"/>
  <c r="CA122" i="24"/>
  <c r="BW122" i="24"/>
  <c r="BS122" i="24"/>
  <c r="BO122" i="24"/>
  <c r="BK122" i="24"/>
  <c r="BG122" i="24"/>
  <c r="BC122" i="24"/>
  <c r="AY122" i="24"/>
  <c r="AU122" i="24"/>
  <c r="AQ122" i="24"/>
  <c r="AM122" i="24"/>
  <c r="AI122" i="24"/>
  <c r="AE122" i="24"/>
  <c r="AA122" i="24"/>
  <c r="W122" i="24"/>
  <c r="S122" i="24"/>
  <c r="O122" i="24"/>
  <c r="K122" i="24"/>
  <c r="G122" i="24"/>
  <c r="C122" i="24"/>
  <c r="CL122" i="24"/>
  <c r="CH122" i="24"/>
  <c r="CD122" i="24"/>
  <c r="BZ122" i="24"/>
  <c r="BV122" i="24"/>
  <c r="BR122" i="24"/>
  <c r="BN122" i="24"/>
  <c r="BJ122" i="24"/>
  <c r="BF122" i="24"/>
  <c r="BB122" i="24"/>
  <c r="AX122" i="24"/>
  <c r="AT122" i="24"/>
  <c r="AP122" i="24"/>
  <c r="AL122" i="24"/>
  <c r="AH122" i="24"/>
  <c r="AD122" i="24"/>
  <c r="Z122" i="24"/>
  <c r="V122" i="24"/>
  <c r="R122" i="24"/>
  <c r="N122" i="24"/>
  <c r="J122" i="24"/>
  <c r="F122" i="24"/>
  <c r="B122" i="24"/>
  <c r="CK122" i="24"/>
  <c r="CG122" i="24"/>
  <c r="CC122" i="24"/>
  <c r="BY122" i="24"/>
  <c r="BU122" i="24"/>
  <c r="BQ122" i="24"/>
  <c r="BM122" i="24"/>
  <c r="BI122" i="24"/>
  <c r="BE122" i="24"/>
  <c r="BA122" i="24"/>
  <c r="AW122" i="24"/>
  <c r="AS122" i="24"/>
  <c r="AO122" i="24"/>
  <c r="AK122" i="24"/>
  <c r="AG122" i="24"/>
  <c r="AC122" i="24"/>
  <c r="Y122" i="24"/>
  <c r="U122" i="24"/>
  <c r="Q122" i="24"/>
  <c r="M122" i="24"/>
  <c r="I122" i="24"/>
  <c r="E122" i="24"/>
  <c r="CN126" i="24"/>
  <c r="CJ126" i="24"/>
  <c r="CF126" i="24"/>
  <c r="CB126" i="24"/>
  <c r="BX126" i="24"/>
  <c r="BT126" i="24"/>
  <c r="BP126" i="24"/>
  <c r="BL126" i="24"/>
  <c r="BH126" i="24"/>
  <c r="BD126" i="24"/>
  <c r="AZ126" i="24"/>
  <c r="AV126" i="24"/>
  <c r="AR126" i="24"/>
  <c r="AN126" i="24"/>
  <c r="AJ126" i="24"/>
  <c r="AF126" i="24"/>
  <c r="AB126" i="24"/>
  <c r="X126" i="24"/>
  <c r="T126" i="24"/>
  <c r="P126" i="24"/>
  <c r="L126" i="24"/>
  <c r="H126" i="24"/>
  <c r="D126" i="24"/>
  <c r="CM126" i="24"/>
  <c r="CI126" i="24"/>
  <c r="CE126" i="24"/>
  <c r="CA126" i="24"/>
  <c r="BW126" i="24"/>
  <c r="BS126" i="24"/>
  <c r="BO126" i="24"/>
  <c r="BK126" i="24"/>
  <c r="BG126" i="24"/>
  <c r="BC126" i="24"/>
  <c r="AY126" i="24"/>
  <c r="AU126" i="24"/>
  <c r="AQ126" i="24"/>
  <c r="AM126" i="24"/>
  <c r="AI126" i="24"/>
  <c r="AE126" i="24"/>
  <c r="AA126" i="24"/>
  <c r="W126" i="24"/>
  <c r="S126" i="24"/>
  <c r="O126" i="24"/>
  <c r="K126" i="24"/>
  <c r="G126" i="24"/>
  <c r="C126" i="24"/>
  <c r="CL126" i="24"/>
  <c r="CH126" i="24"/>
  <c r="CD126" i="24"/>
  <c r="BZ126" i="24"/>
  <c r="BV126" i="24"/>
  <c r="BR126" i="24"/>
  <c r="BN126" i="24"/>
  <c r="BJ126" i="24"/>
  <c r="BF126" i="24"/>
  <c r="BB126" i="24"/>
  <c r="AX126" i="24"/>
  <c r="AT126" i="24"/>
  <c r="AP126" i="24"/>
  <c r="AL126" i="24"/>
  <c r="AH126" i="24"/>
  <c r="AD126" i="24"/>
  <c r="Z126" i="24"/>
  <c r="V126" i="24"/>
  <c r="R126" i="24"/>
  <c r="N126" i="24"/>
  <c r="J126" i="24"/>
  <c r="F126" i="24"/>
  <c r="B126" i="24"/>
  <c r="CK126" i="24"/>
  <c r="CG126" i="24"/>
  <c r="CC126" i="24"/>
  <c r="BY126" i="24"/>
  <c r="BU126" i="24"/>
  <c r="BQ126" i="24"/>
  <c r="BM126" i="24"/>
  <c r="BI126" i="24"/>
  <c r="BE126" i="24"/>
  <c r="BA126" i="24"/>
  <c r="AW126" i="24"/>
  <c r="AS126" i="24"/>
  <c r="AO126" i="24"/>
  <c r="AK126" i="24"/>
  <c r="AG126" i="24"/>
  <c r="AC126" i="24"/>
  <c r="Y126" i="24"/>
  <c r="U126" i="24"/>
  <c r="Q126" i="24"/>
  <c r="M126" i="24"/>
  <c r="I126" i="24"/>
  <c r="E126" i="24"/>
  <c r="CM130" i="24"/>
  <c r="CI130" i="24"/>
  <c r="CE130" i="24"/>
  <c r="CA130" i="24"/>
  <c r="BW130" i="24"/>
  <c r="BS130" i="24"/>
  <c r="BO130" i="24"/>
  <c r="BK130" i="24"/>
  <c r="BG130" i="24"/>
  <c r="BC130" i="24"/>
  <c r="AY130" i="24"/>
  <c r="AU130" i="24"/>
  <c r="AQ130" i="24"/>
  <c r="AM130" i="24"/>
  <c r="AI130" i="24"/>
  <c r="AE130" i="24"/>
  <c r="AA130" i="24"/>
  <c r="W130" i="24"/>
  <c r="S130" i="24"/>
  <c r="O130" i="24"/>
  <c r="K130" i="24"/>
  <c r="G130" i="24"/>
  <c r="C130" i="24"/>
  <c r="CL130" i="24"/>
  <c r="CH130" i="24"/>
  <c r="CD130" i="24"/>
  <c r="BZ130" i="24"/>
  <c r="BV130" i="24"/>
  <c r="BR130" i="24"/>
  <c r="BN130" i="24"/>
  <c r="BJ130" i="24"/>
  <c r="BF130" i="24"/>
  <c r="BB130" i="24"/>
  <c r="AX130" i="24"/>
  <c r="AT130" i="24"/>
  <c r="AP130" i="24"/>
  <c r="AL130" i="24"/>
  <c r="AH130" i="24"/>
  <c r="AD130" i="24"/>
  <c r="Z130" i="24"/>
  <c r="V130" i="24"/>
  <c r="R130" i="24"/>
  <c r="N130" i="24"/>
  <c r="J130" i="24"/>
  <c r="F130" i="24"/>
  <c r="B130" i="24"/>
  <c r="CK130" i="24"/>
  <c r="CG130" i="24"/>
  <c r="CC130" i="24"/>
  <c r="BY130" i="24"/>
  <c r="BU130" i="24"/>
  <c r="BQ130" i="24"/>
  <c r="BM130" i="24"/>
  <c r="BI130" i="24"/>
  <c r="BE130" i="24"/>
  <c r="BA130" i="24"/>
  <c r="AW130" i="24"/>
  <c r="AS130" i="24"/>
  <c r="AO130" i="24"/>
  <c r="AK130" i="24"/>
  <c r="AG130" i="24"/>
  <c r="AC130" i="24"/>
  <c r="Y130" i="24"/>
  <c r="U130" i="24"/>
  <c r="Q130" i="24"/>
  <c r="M130" i="24"/>
  <c r="I130" i="24"/>
  <c r="E130" i="24"/>
  <c r="CN130" i="24"/>
  <c r="CJ130" i="24"/>
  <c r="CF130" i="24"/>
  <c r="CB130" i="24"/>
  <c r="BX130" i="24"/>
  <c r="BT130" i="24"/>
  <c r="BP130" i="24"/>
  <c r="BL130" i="24"/>
  <c r="BH130" i="24"/>
  <c r="BD130" i="24"/>
  <c r="AZ130" i="24"/>
  <c r="AV130" i="24"/>
  <c r="AR130" i="24"/>
  <c r="AN130" i="24"/>
  <c r="AJ130" i="24"/>
  <c r="AF130" i="24"/>
  <c r="AB130" i="24"/>
  <c r="X130" i="24"/>
  <c r="T130" i="24"/>
  <c r="P130" i="24"/>
  <c r="L130" i="24"/>
  <c r="H130" i="24"/>
  <c r="D130" i="24"/>
  <c r="CL134" i="24"/>
  <c r="CH134" i="24"/>
  <c r="CK134" i="24"/>
  <c r="CG134" i="24"/>
  <c r="CM134" i="24"/>
  <c r="CE134" i="24"/>
  <c r="CA134" i="24"/>
  <c r="BW134" i="24"/>
  <c r="BS134" i="24"/>
  <c r="BO134" i="24"/>
  <c r="BK134" i="24"/>
  <c r="BG134" i="24"/>
  <c r="BC134" i="24"/>
  <c r="AY134" i="24"/>
  <c r="AU134" i="24"/>
  <c r="AQ134" i="24"/>
  <c r="AM134" i="24"/>
  <c r="AI134" i="24"/>
  <c r="AE134" i="24"/>
  <c r="AA134" i="24"/>
  <c r="W134" i="24"/>
  <c r="S134" i="24"/>
  <c r="O134" i="24"/>
  <c r="K134" i="24"/>
  <c r="G134" i="24"/>
  <c r="C134" i="24"/>
  <c r="CJ134" i="24"/>
  <c r="CD134" i="24"/>
  <c r="BZ134" i="24"/>
  <c r="BV134" i="24"/>
  <c r="BR134" i="24"/>
  <c r="BN134" i="24"/>
  <c r="BJ134" i="24"/>
  <c r="BF134" i="24"/>
  <c r="BB134" i="24"/>
  <c r="AX134" i="24"/>
  <c r="AT134" i="24"/>
  <c r="AP134" i="24"/>
  <c r="AL134" i="24"/>
  <c r="AH134" i="24"/>
  <c r="AD134" i="24"/>
  <c r="Z134" i="24"/>
  <c r="V134" i="24"/>
  <c r="R134" i="24"/>
  <c r="N134" i="24"/>
  <c r="J134" i="24"/>
  <c r="F134" i="24"/>
  <c r="B134" i="24"/>
  <c r="CI134" i="24"/>
  <c r="CC134" i="24"/>
  <c r="BY134" i="24"/>
  <c r="BU134" i="24"/>
  <c r="BQ134" i="24"/>
  <c r="BM134" i="24"/>
  <c r="BI134" i="24"/>
  <c r="BE134" i="24"/>
  <c r="BA134" i="24"/>
  <c r="AW134" i="24"/>
  <c r="AS134" i="24"/>
  <c r="AO134" i="24"/>
  <c r="AK134" i="24"/>
  <c r="AG134" i="24"/>
  <c r="AC134" i="24"/>
  <c r="Y134" i="24"/>
  <c r="U134" i="24"/>
  <c r="Q134" i="24"/>
  <c r="M134" i="24"/>
  <c r="I134" i="24"/>
  <c r="E134" i="24"/>
  <c r="CN134" i="24"/>
  <c r="CF134" i="24"/>
  <c r="CB134" i="24"/>
  <c r="BX134" i="24"/>
  <c r="BT134" i="24"/>
  <c r="BP134" i="24"/>
  <c r="BL134" i="24"/>
  <c r="BH134" i="24"/>
  <c r="BD134" i="24"/>
  <c r="AZ134" i="24"/>
  <c r="AV134" i="24"/>
  <c r="AR134" i="24"/>
  <c r="AN134" i="24"/>
  <c r="AJ134" i="24"/>
  <c r="AF134" i="24"/>
  <c r="AB134" i="24"/>
  <c r="X134" i="24"/>
  <c r="T134" i="24"/>
  <c r="P134" i="24"/>
  <c r="L134" i="24"/>
  <c r="H134" i="24"/>
  <c r="D134" i="24"/>
  <c r="CK138" i="24"/>
  <c r="CG138" i="24"/>
  <c r="CC138" i="24"/>
  <c r="CL138" i="24"/>
  <c r="CF138" i="24"/>
  <c r="CA138" i="24"/>
  <c r="BW138" i="24"/>
  <c r="BS138" i="24"/>
  <c r="BO138" i="24"/>
  <c r="BK138" i="24"/>
  <c r="BG138" i="24"/>
  <c r="BC138" i="24"/>
  <c r="AY138" i="24"/>
  <c r="AU138" i="24"/>
  <c r="AQ138" i="24"/>
  <c r="AM138" i="24"/>
  <c r="AI138" i="24"/>
  <c r="AE138" i="24"/>
  <c r="AA138" i="24"/>
  <c r="W138" i="24"/>
  <c r="S138" i="24"/>
  <c r="O138" i="24"/>
  <c r="K138" i="24"/>
  <c r="G138" i="24"/>
  <c r="C138" i="24"/>
  <c r="CJ138" i="24"/>
  <c r="CE138" i="24"/>
  <c r="BZ138" i="24"/>
  <c r="BV138" i="24"/>
  <c r="BR138" i="24"/>
  <c r="BN138" i="24"/>
  <c r="BJ138" i="24"/>
  <c r="BF138" i="24"/>
  <c r="BB138" i="24"/>
  <c r="AX138" i="24"/>
  <c r="AT138" i="24"/>
  <c r="AP138" i="24"/>
  <c r="AL138" i="24"/>
  <c r="AH138" i="24"/>
  <c r="AD138" i="24"/>
  <c r="Z138" i="24"/>
  <c r="V138" i="24"/>
  <c r="R138" i="24"/>
  <c r="N138" i="24"/>
  <c r="J138" i="24"/>
  <c r="F138" i="24"/>
  <c r="B138" i="24"/>
  <c r="CN138" i="24"/>
  <c r="CI138" i="24"/>
  <c r="CD138" i="24"/>
  <c r="BY138" i="24"/>
  <c r="BU138" i="24"/>
  <c r="BQ138" i="24"/>
  <c r="BM138" i="24"/>
  <c r="BI138" i="24"/>
  <c r="BE138" i="24"/>
  <c r="BA138" i="24"/>
  <c r="AW138" i="24"/>
  <c r="AS138" i="24"/>
  <c r="AO138" i="24"/>
  <c r="AK138" i="24"/>
  <c r="AG138" i="24"/>
  <c r="AC138" i="24"/>
  <c r="Y138" i="24"/>
  <c r="U138" i="24"/>
  <c r="Q138" i="24"/>
  <c r="M138" i="24"/>
  <c r="I138" i="24"/>
  <c r="E138" i="24"/>
  <c r="CM138" i="24"/>
  <c r="CH138" i="24"/>
  <c r="CB138" i="24"/>
  <c r="BX138" i="24"/>
  <c r="BT138" i="24"/>
  <c r="BP138" i="24"/>
  <c r="BL138" i="24"/>
  <c r="BH138" i="24"/>
  <c r="BD138" i="24"/>
  <c r="AZ138" i="24"/>
  <c r="AV138" i="24"/>
  <c r="AR138" i="24"/>
  <c r="AN138" i="24"/>
  <c r="AJ138" i="24"/>
  <c r="AF138" i="24"/>
  <c r="AB138" i="24"/>
  <c r="X138" i="24"/>
  <c r="T138" i="24"/>
  <c r="P138" i="24"/>
  <c r="L138" i="24"/>
  <c r="H138" i="24"/>
  <c r="D138" i="24"/>
  <c r="CK142" i="24"/>
  <c r="CG142" i="24"/>
  <c r="CC142" i="24"/>
  <c r="BY142" i="24"/>
  <c r="BU142" i="24"/>
  <c r="BQ142" i="24"/>
  <c r="BM142" i="24"/>
  <c r="BI142" i="24"/>
  <c r="BE142" i="24"/>
  <c r="BA142" i="24"/>
  <c r="AW142" i="24"/>
  <c r="AS142" i="24"/>
  <c r="AO142" i="24"/>
  <c r="AK142" i="24"/>
  <c r="AG142" i="24"/>
  <c r="AC142" i="24"/>
  <c r="Y142" i="24"/>
  <c r="U142" i="24"/>
  <c r="Q142" i="24"/>
  <c r="M142" i="24"/>
  <c r="I142" i="24"/>
  <c r="E142" i="24"/>
  <c r="CN142" i="24"/>
  <c r="CJ142" i="24"/>
  <c r="CF142" i="24"/>
  <c r="CB142" i="24"/>
  <c r="BX142" i="24"/>
  <c r="BT142" i="24"/>
  <c r="BP142" i="24"/>
  <c r="BL142" i="24"/>
  <c r="BH142" i="24"/>
  <c r="BD142" i="24"/>
  <c r="AZ142" i="24"/>
  <c r="AV142" i="24"/>
  <c r="AR142" i="24"/>
  <c r="AN142" i="24"/>
  <c r="AJ142" i="24"/>
  <c r="AF142" i="24"/>
  <c r="AB142" i="24"/>
  <c r="X142" i="24"/>
  <c r="T142" i="24"/>
  <c r="P142" i="24"/>
  <c r="L142" i="24"/>
  <c r="H142" i="24"/>
  <c r="D142" i="24"/>
  <c r="CM142" i="24"/>
  <c r="CI142" i="24"/>
  <c r="CE142" i="24"/>
  <c r="CA142" i="24"/>
  <c r="BW142" i="24"/>
  <c r="BS142" i="24"/>
  <c r="BO142" i="24"/>
  <c r="BK142" i="24"/>
  <c r="BG142" i="24"/>
  <c r="BC142" i="24"/>
  <c r="AY142" i="24"/>
  <c r="AU142" i="24"/>
  <c r="AQ142" i="24"/>
  <c r="AM142" i="24"/>
  <c r="AI142" i="24"/>
  <c r="AE142" i="24"/>
  <c r="AA142" i="24"/>
  <c r="W142" i="24"/>
  <c r="S142" i="24"/>
  <c r="O142" i="24"/>
  <c r="K142" i="24"/>
  <c r="G142" i="24"/>
  <c r="C142" i="24"/>
  <c r="CD142" i="24"/>
  <c r="BN142" i="24"/>
  <c r="AX142" i="24"/>
  <c r="AH142" i="24"/>
  <c r="R142" i="24"/>
  <c r="B142" i="24"/>
  <c r="BZ142" i="24"/>
  <c r="BJ142" i="24"/>
  <c r="AT142" i="24"/>
  <c r="AD142" i="24"/>
  <c r="N142" i="24"/>
  <c r="CL142" i="24"/>
  <c r="BV142" i="24"/>
  <c r="BF142" i="24"/>
  <c r="AP142" i="24"/>
  <c r="Z142" i="24"/>
  <c r="J142" i="24"/>
  <c r="CH142" i="24"/>
  <c r="BR142" i="24"/>
  <c r="BB142" i="24"/>
  <c r="AL142" i="24"/>
  <c r="V142" i="24"/>
  <c r="F142" i="24"/>
  <c r="CK146" i="24"/>
  <c r="CG146" i="24"/>
  <c r="CC146" i="24"/>
  <c r="BY146" i="24"/>
  <c r="BU146" i="24"/>
  <c r="BQ146" i="24"/>
  <c r="BM146" i="24"/>
  <c r="BI146" i="24"/>
  <c r="BE146" i="24"/>
  <c r="BA146" i="24"/>
  <c r="AW146" i="24"/>
  <c r="AS146" i="24"/>
  <c r="AO146" i="24"/>
  <c r="AK146" i="24"/>
  <c r="AG146" i="24"/>
  <c r="AC146" i="24"/>
  <c r="Y146" i="24"/>
  <c r="U146" i="24"/>
  <c r="Q146" i="24"/>
  <c r="M146" i="24"/>
  <c r="I146" i="24"/>
  <c r="E146" i="24"/>
  <c r="CN146" i="24"/>
  <c r="CJ146" i="24"/>
  <c r="CF146" i="24"/>
  <c r="CB146" i="24"/>
  <c r="BX146" i="24"/>
  <c r="BT146" i="24"/>
  <c r="BP146" i="24"/>
  <c r="BL146" i="24"/>
  <c r="BH146" i="24"/>
  <c r="BD146" i="24"/>
  <c r="AZ146" i="24"/>
  <c r="AV146" i="24"/>
  <c r="AR146" i="24"/>
  <c r="AN146" i="24"/>
  <c r="AJ146" i="24"/>
  <c r="AF146" i="24"/>
  <c r="AB146" i="24"/>
  <c r="X146" i="24"/>
  <c r="T146" i="24"/>
  <c r="P146" i="24"/>
  <c r="L146" i="24"/>
  <c r="H146" i="24"/>
  <c r="D146" i="24"/>
  <c r="CM146" i="24"/>
  <c r="CI146" i="24"/>
  <c r="CE146" i="24"/>
  <c r="CA146" i="24"/>
  <c r="BW146" i="24"/>
  <c r="BS146" i="24"/>
  <c r="BO146" i="24"/>
  <c r="BK146" i="24"/>
  <c r="BG146" i="24"/>
  <c r="BC146" i="24"/>
  <c r="AY146" i="24"/>
  <c r="AU146" i="24"/>
  <c r="AQ146" i="24"/>
  <c r="AM146" i="24"/>
  <c r="AI146" i="24"/>
  <c r="AE146" i="24"/>
  <c r="AA146" i="24"/>
  <c r="W146" i="24"/>
  <c r="S146" i="24"/>
  <c r="O146" i="24"/>
  <c r="K146" i="24"/>
  <c r="G146" i="24"/>
  <c r="C146" i="24"/>
  <c r="CL146" i="24"/>
  <c r="BV146" i="24"/>
  <c r="BF146" i="24"/>
  <c r="AP146" i="24"/>
  <c r="Z146" i="24"/>
  <c r="J146" i="24"/>
  <c r="CH146" i="24"/>
  <c r="BR146" i="24"/>
  <c r="BB146" i="24"/>
  <c r="AL146" i="24"/>
  <c r="V146" i="24"/>
  <c r="F146" i="24"/>
  <c r="CD146" i="24"/>
  <c r="BN146" i="24"/>
  <c r="AX146" i="24"/>
  <c r="AH146" i="24"/>
  <c r="R146" i="24"/>
  <c r="B146" i="24"/>
  <c r="AT146" i="24"/>
  <c r="AD146" i="24"/>
  <c r="BZ146" i="24"/>
  <c r="N146" i="24"/>
  <c r="BJ146" i="24"/>
  <c r="CM150" i="24"/>
  <c r="CI150" i="24"/>
  <c r="CE150" i="24"/>
  <c r="CA150" i="24"/>
  <c r="BW150" i="24"/>
  <c r="BS150" i="24"/>
  <c r="BO150" i="24"/>
  <c r="BK150" i="24"/>
  <c r="BG150" i="24"/>
  <c r="BC150" i="24"/>
  <c r="AY150" i="24"/>
  <c r="AU150" i="24"/>
  <c r="AQ150" i="24"/>
  <c r="AM150" i="24"/>
  <c r="AI150" i="24"/>
  <c r="CL150" i="24"/>
  <c r="CH150" i="24"/>
  <c r="CD150" i="24"/>
  <c r="BZ150" i="24"/>
  <c r="BV150" i="24"/>
  <c r="BR150" i="24"/>
  <c r="BN150" i="24"/>
  <c r="BJ150" i="24"/>
  <c r="BF150" i="24"/>
  <c r="BB150" i="24"/>
  <c r="AX150" i="24"/>
  <c r="AT150" i="24"/>
  <c r="AP150" i="24"/>
  <c r="AL150" i="24"/>
  <c r="CK150" i="24"/>
  <c r="CG150" i="24"/>
  <c r="CC150" i="24"/>
  <c r="BY150" i="24"/>
  <c r="BU150" i="24"/>
  <c r="BQ150" i="24"/>
  <c r="BM150" i="24"/>
  <c r="BI150" i="24"/>
  <c r="BE150" i="24"/>
  <c r="BA150" i="24"/>
  <c r="AW150" i="24"/>
  <c r="AS150" i="24"/>
  <c r="AO150" i="24"/>
  <c r="CJ150" i="24"/>
  <c r="BT150" i="24"/>
  <c r="BD150" i="24"/>
  <c r="AN150" i="24"/>
  <c r="AG150" i="24"/>
  <c r="AC150" i="24"/>
  <c r="Y150" i="24"/>
  <c r="U150" i="24"/>
  <c r="Q150" i="24"/>
  <c r="M150" i="24"/>
  <c r="I150" i="24"/>
  <c r="E150" i="24"/>
  <c r="CF150" i="24"/>
  <c r="BP150" i="24"/>
  <c r="AZ150" i="24"/>
  <c r="AK150" i="24"/>
  <c r="AF150" i="24"/>
  <c r="AB150" i="24"/>
  <c r="X150" i="24"/>
  <c r="T150" i="24"/>
  <c r="P150" i="24"/>
  <c r="L150" i="24"/>
  <c r="H150" i="24"/>
  <c r="D150" i="24"/>
  <c r="CB150" i="24"/>
  <c r="BL150" i="24"/>
  <c r="AV150" i="24"/>
  <c r="AJ150" i="24"/>
  <c r="AE150" i="24"/>
  <c r="AA150" i="24"/>
  <c r="W150" i="24"/>
  <c r="S150" i="24"/>
  <c r="O150" i="24"/>
  <c r="K150" i="24"/>
  <c r="G150" i="24"/>
  <c r="C150" i="24"/>
  <c r="BX150" i="24"/>
  <c r="AD150" i="24"/>
  <c r="N150" i="24"/>
  <c r="BH150" i="24"/>
  <c r="Z150" i="24"/>
  <c r="J150" i="24"/>
  <c r="AR150" i="24"/>
  <c r="V150" i="24"/>
  <c r="F150" i="24"/>
  <c r="B150" i="24"/>
  <c r="CN150" i="24"/>
  <c r="AH150" i="24"/>
  <c r="R150" i="24"/>
  <c r="CM154" i="24"/>
  <c r="CI154" i="24"/>
  <c r="CE154" i="24"/>
  <c r="CA154" i="24"/>
  <c r="BW154" i="24"/>
  <c r="BS154" i="24"/>
  <c r="BO154" i="24"/>
  <c r="BK154" i="24"/>
  <c r="BG154" i="24"/>
  <c r="BC154" i="24"/>
  <c r="AY154" i="24"/>
  <c r="AU154" i="24"/>
  <c r="AQ154" i="24"/>
  <c r="AM154" i="24"/>
  <c r="AI154" i="24"/>
  <c r="AE154" i="24"/>
  <c r="AA154" i="24"/>
  <c r="W154" i="24"/>
  <c r="S154" i="24"/>
  <c r="O154" i="24"/>
  <c r="K154" i="24"/>
  <c r="G154" i="24"/>
  <c r="C154" i="24"/>
  <c r="CL154" i="24"/>
  <c r="CH154" i="24"/>
  <c r="CD154" i="24"/>
  <c r="BZ154" i="24"/>
  <c r="BV154" i="24"/>
  <c r="BR154" i="24"/>
  <c r="BN154" i="24"/>
  <c r="BJ154" i="24"/>
  <c r="BF154" i="24"/>
  <c r="BB154" i="24"/>
  <c r="AX154" i="24"/>
  <c r="AT154" i="24"/>
  <c r="AP154" i="24"/>
  <c r="AL154" i="24"/>
  <c r="AH154" i="24"/>
  <c r="AD154" i="24"/>
  <c r="Z154" i="24"/>
  <c r="V154" i="24"/>
  <c r="R154" i="24"/>
  <c r="N154" i="24"/>
  <c r="J154" i="24"/>
  <c r="F154" i="24"/>
  <c r="B154" i="24"/>
  <c r="CK154" i="24"/>
  <c r="CG154" i="24"/>
  <c r="CC154" i="24"/>
  <c r="BY154" i="24"/>
  <c r="BU154" i="24"/>
  <c r="BQ154" i="24"/>
  <c r="BM154" i="24"/>
  <c r="BI154" i="24"/>
  <c r="BE154" i="24"/>
  <c r="BA154" i="24"/>
  <c r="AW154" i="24"/>
  <c r="AS154" i="24"/>
  <c r="AO154" i="24"/>
  <c r="AK154" i="24"/>
  <c r="AG154" i="24"/>
  <c r="AC154" i="24"/>
  <c r="Y154" i="24"/>
  <c r="U154" i="24"/>
  <c r="Q154" i="24"/>
  <c r="M154" i="24"/>
  <c r="I154" i="24"/>
  <c r="E154" i="24"/>
  <c r="CN154" i="24"/>
  <c r="BX154" i="24"/>
  <c r="BH154" i="24"/>
  <c r="AR154" i="24"/>
  <c r="AB154" i="24"/>
  <c r="L154" i="24"/>
  <c r="CJ154" i="24"/>
  <c r="BT154" i="24"/>
  <c r="BD154" i="24"/>
  <c r="AN154" i="24"/>
  <c r="X154" i="24"/>
  <c r="H154" i="24"/>
  <c r="CF154" i="24"/>
  <c r="BP154" i="24"/>
  <c r="AZ154" i="24"/>
  <c r="AJ154" i="24"/>
  <c r="T154" i="24"/>
  <c r="D154" i="24"/>
  <c r="AF154" i="24"/>
  <c r="CB154" i="24"/>
  <c r="P154" i="24"/>
  <c r="BL154" i="24"/>
  <c r="AV154" i="24"/>
  <c r="CN158" i="24"/>
  <c r="CJ158" i="24"/>
  <c r="CF158" i="24"/>
  <c r="CB158" i="24"/>
  <c r="BX158" i="24"/>
  <c r="BT158" i="24"/>
  <c r="BP158" i="24"/>
  <c r="BL158" i="24"/>
  <c r="BH158" i="24"/>
  <c r="BD158" i="24"/>
  <c r="AZ158" i="24"/>
  <c r="AV158" i="24"/>
  <c r="AR158" i="24"/>
  <c r="AN158" i="24"/>
  <c r="AJ158" i="24"/>
  <c r="AF158" i="24"/>
  <c r="AB158" i="24"/>
  <c r="X158" i="24"/>
  <c r="T158" i="24"/>
  <c r="P158" i="24"/>
  <c r="L158" i="24"/>
  <c r="H158" i="24"/>
  <c r="D158" i="24"/>
  <c r="CM158" i="24"/>
  <c r="CI158" i="24"/>
  <c r="CE158" i="24"/>
  <c r="CA158" i="24"/>
  <c r="BW158" i="24"/>
  <c r="BS158" i="24"/>
  <c r="BO158" i="24"/>
  <c r="BK158" i="24"/>
  <c r="BG158" i="24"/>
  <c r="BC158" i="24"/>
  <c r="AY158" i="24"/>
  <c r="AU158" i="24"/>
  <c r="AQ158" i="24"/>
  <c r="AM158" i="24"/>
  <c r="AI158" i="24"/>
  <c r="AE158" i="24"/>
  <c r="AA158" i="24"/>
  <c r="W158" i="24"/>
  <c r="S158" i="24"/>
  <c r="O158" i="24"/>
  <c r="K158" i="24"/>
  <c r="G158" i="24"/>
  <c r="C158" i="24"/>
  <c r="CL158" i="24"/>
  <c r="CH158" i="24"/>
  <c r="CD158" i="24"/>
  <c r="BZ158" i="24"/>
  <c r="BV158" i="24"/>
  <c r="BR158" i="24"/>
  <c r="BN158" i="24"/>
  <c r="BJ158" i="24"/>
  <c r="BF158" i="24"/>
  <c r="BB158" i="24"/>
  <c r="AX158" i="24"/>
  <c r="AT158" i="24"/>
  <c r="AP158" i="24"/>
  <c r="AL158" i="24"/>
  <c r="AH158" i="24"/>
  <c r="AD158" i="24"/>
  <c r="Z158" i="24"/>
  <c r="V158" i="24"/>
  <c r="R158" i="24"/>
  <c r="N158" i="24"/>
  <c r="J158" i="24"/>
  <c r="F158" i="24"/>
  <c r="B158" i="24"/>
  <c r="CG158" i="24"/>
  <c r="BQ158" i="24"/>
  <c r="BA158" i="24"/>
  <c r="AK158" i="24"/>
  <c r="U158" i="24"/>
  <c r="E158" i="24"/>
  <c r="CC158" i="24"/>
  <c r="BM158" i="24"/>
  <c r="AW158" i="24"/>
  <c r="AG158" i="24"/>
  <c r="Q158" i="24"/>
  <c r="BY158" i="24"/>
  <c r="BI158" i="24"/>
  <c r="AS158" i="24"/>
  <c r="AC158" i="24"/>
  <c r="M158" i="24"/>
  <c r="BE158" i="24"/>
  <c r="AO158" i="24"/>
  <c r="CK158" i="24"/>
  <c r="Y158" i="24"/>
  <c r="I158" i="24"/>
  <c r="BU158" i="24"/>
  <c r="B11" i="24"/>
  <c r="F11" i="24"/>
  <c r="J11" i="24"/>
  <c r="N11" i="24"/>
  <c r="R11" i="24"/>
  <c r="V11" i="24"/>
  <c r="Z11" i="24"/>
  <c r="AD11" i="24"/>
  <c r="AH11" i="24"/>
  <c r="AL11" i="24"/>
  <c r="AP11" i="24"/>
  <c r="AT11" i="24"/>
  <c r="AX11" i="24"/>
  <c r="BB11" i="24"/>
  <c r="BF11" i="24"/>
  <c r="BJ11" i="24"/>
  <c r="BN11" i="24"/>
  <c r="BR11" i="24"/>
  <c r="BV11" i="24"/>
  <c r="BZ11" i="24"/>
  <c r="CD11" i="24"/>
  <c r="CH11" i="24"/>
  <c r="CL11" i="24"/>
  <c r="C12" i="24"/>
  <c r="G12" i="24"/>
  <c r="K12" i="24"/>
  <c r="O12" i="24"/>
  <c r="S12" i="24"/>
  <c r="W12" i="24"/>
  <c r="AA12" i="24"/>
  <c r="AE12" i="24"/>
  <c r="AI12" i="24"/>
  <c r="AM12" i="24"/>
  <c r="AQ12" i="24"/>
  <c r="AU12" i="24"/>
  <c r="AY12" i="24"/>
  <c r="BC12" i="24"/>
  <c r="BG12" i="24"/>
  <c r="BK12" i="24"/>
  <c r="BO12" i="24"/>
  <c r="BS12" i="24"/>
  <c r="BW12" i="24"/>
  <c r="CA12" i="24"/>
  <c r="CE12" i="24"/>
  <c r="CI12" i="24"/>
  <c r="CM12" i="24"/>
  <c r="D13" i="24"/>
  <c r="H13" i="24"/>
  <c r="L13" i="24"/>
  <c r="P13" i="24"/>
  <c r="T13" i="24"/>
  <c r="X13" i="24"/>
  <c r="AB13" i="24"/>
  <c r="AF13" i="24"/>
  <c r="AJ13" i="24"/>
  <c r="AN13" i="24"/>
  <c r="AR13" i="24"/>
  <c r="AV13" i="24"/>
  <c r="AZ13" i="24"/>
  <c r="BD13" i="24"/>
  <c r="BH13" i="24"/>
  <c r="BL13" i="24"/>
  <c r="BP13" i="24"/>
  <c r="BT13" i="24"/>
  <c r="BX13" i="24"/>
  <c r="CB13" i="24"/>
  <c r="CF13" i="24"/>
  <c r="CJ13" i="24"/>
  <c r="CN13" i="24"/>
  <c r="E14" i="24"/>
  <c r="I14" i="24"/>
  <c r="M14" i="24"/>
  <c r="Q14" i="24"/>
  <c r="U14" i="24"/>
  <c r="Y14" i="24"/>
  <c r="AC14" i="24"/>
  <c r="AG14" i="24"/>
  <c r="AK14" i="24"/>
  <c r="AO14" i="24"/>
  <c r="AS14" i="24"/>
  <c r="AW14" i="24"/>
  <c r="BA14" i="24"/>
  <c r="BE14" i="24"/>
  <c r="BI14" i="24"/>
  <c r="BM14" i="24"/>
  <c r="BQ14" i="24"/>
  <c r="BU14" i="24"/>
  <c r="BY14" i="24"/>
  <c r="CC14" i="24"/>
  <c r="CG14" i="24"/>
  <c r="CK14" i="24"/>
  <c r="B15" i="24"/>
  <c r="F15" i="24"/>
  <c r="J15" i="24"/>
  <c r="N15" i="24"/>
  <c r="R15" i="24"/>
  <c r="V15" i="24"/>
  <c r="Z15" i="24"/>
  <c r="AD15" i="24"/>
  <c r="AH15" i="24"/>
  <c r="AL15" i="24"/>
  <c r="AP15" i="24"/>
  <c r="AT15" i="24"/>
  <c r="AX15" i="24"/>
  <c r="BB15" i="24"/>
  <c r="BF15" i="24"/>
  <c r="BJ15" i="24"/>
  <c r="BN15" i="24"/>
  <c r="BR15" i="24"/>
  <c r="BV15" i="24"/>
  <c r="BZ15" i="24"/>
  <c r="CD15" i="24"/>
  <c r="CH15" i="24"/>
  <c r="CL15" i="24"/>
  <c r="C16" i="24"/>
  <c r="G16" i="24"/>
  <c r="K16" i="24"/>
  <c r="O16" i="24"/>
  <c r="S16" i="24"/>
  <c r="W16" i="24"/>
  <c r="AA16" i="24"/>
  <c r="AE16" i="24"/>
  <c r="AI16" i="24"/>
  <c r="AM16" i="24"/>
  <c r="AQ16" i="24"/>
  <c r="AU16" i="24"/>
  <c r="AY16" i="24"/>
  <c r="BC16" i="24"/>
  <c r="BG16" i="24"/>
  <c r="BK16" i="24"/>
  <c r="BO16" i="24"/>
  <c r="BS16" i="24"/>
  <c r="BW16" i="24"/>
  <c r="CA16" i="24"/>
  <c r="CE16" i="24"/>
  <c r="CI16" i="24"/>
  <c r="CM16" i="24"/>
  <c r="D17" i="24"/>
  <c r="H17" i="24"/>
  <c r="L17" i="24"/>
  <c r="P17" i="24"/>
  <c r="T17" i="24"/>
  <c r="X17" i="24"/>
  <c r="AB17" i="24"/>
  <c r="AF17" i="24"/>
  <c r="AJ17" i="24"/>
  <c r="AN17" i="24"/>
  <c r="AR17" i="24"/>
  <c r="AV17" i="24"/>
  <c r="AZ17" i="24"/>
  <c r="BD17" i="24"/>
  <c r="BH17" i="24"/>
  <c r="BL17" i="24"/>
  <c r="BP17" i="24"/>
  <c r="BT17" i="24"/>
  <c r="BX17" i="24"/>
  <c r="CB17" i="24"/>
  <c r="CF17" i="24"/>
  <c r="CJ17" i="24"/>
  <c r="CN17" i="24"/>
  <c r="E18" i="24"/>
  <c r="I18" i="24"/>
  <c r="M18" i="24"/>
  <c r="Q18" i="24"/>
  <c r="U18" i="24"/>
  <c r="Y18" i="24"/>
  <c r="AC18" i="24"/>
  <c r="AG18" i="24"/>
  <c r="AK18" i="24"/>
  <c r="AO18" i="24"/>
  <c r="AS18" i="24"/>
  <c r="AW18" i="24"/>
  <c r="BA18" i="24"/>
  <c r="BE18" i="24"/>
  <c r="BI18" i="24"/>
  <c r="BM18" i="24"/>
  <c r="BQ18" i="24"/>
  <c r="BU18" i="24"/>
  <c r="BY18" i="24"/>
  <c r="CC18" i="24"/>
  <c r="CG18" i="24"/>
  <c r="CK18" i="24"/>
  <c r="B19" i="24"/>
  <c r="F19" i="24"/>
  <c r="J19" i="24"/>
  <c r="N19" i="24"/>
  <c r="R19" i="24"/>
  <c r="V19" i="24"/>
  <c r="Z19" i="24"/>
  <c r="AD19" i="24"/>
  <c r="AH19" i="24"/>
  <c r="AL19" i="24"/>
  <c r="AP19" i="24"/>
  <c r="AT19" i="24"/>
  <c r="AX19" i="24"/>
  <c r="BB19" i="24"/>
  <c r="BF19" i="24"/>
  <c r="BJ19" i="24"/>
  <c r="BN19" i="24"/>
  <c r="BR19" i="24"/>
  <c r="BV19" i="24"/>
  <c r="BZ19" i="24"/>
  <c r="CD19" i="24"/>
  <c r="CH19" i="24"/>
  <c r="CL19" i="24"/>
  <c r="C20" i="24"/>
  <c r="G20" i="24"/>
  <c r="K20" i="24"/>
  <c r="O20" i="24"/>
  <c r="S20" i="24"/>
  <c r="W20" i="24"/>
  <c r="AA20" i="24"/>
  <c r="AE20" i="24"/>
  <c r="AI20" i="24"/>
  <c r="AM20" i="24"/>
  <c r="AQ20" i="24"/>
  <c r="AU20" i="24"/>
  <c r="AY20" i="24"/>
  <c r="BC20" i="24"/>
  <c r="BG20" i="24"/>
  <c r="BK20" i="24"/>
  <c r="BO20" i="24"/>
  <c r="BS20" i="24"/>
  <c r="BW20" i="24"/>
  <c r="CA20" i="24"/>
  <c r="CE20" i="24"/>
  <c r="CI20" i="24"/>
  <c r="CN20" i="24"/>
  <c r="I21" i="24"/>
  <c r="CL23" i="24"/>
  <c r="CH23" i="24"/>
  <c r="CD23" i="24"/>
  <c r="BZ23" i="24"/>
  <c r="BV23" i="24"/>
  <c r="BR23" i="24"/>
  <c r="BN23" i="24"/>
  <c r="BJ23" i="24"/>
  <c r="BF23" i="24"/>
  <c r="BB23" i="24"/>
  <c r="AX23" i="24"/>
  <c r="AT23" i="24"/>
  <c r="AP23" i="24"/>
  <c r="AL23" i="24"/>
  <c r="AH23" i="24"/>
  <c r="AD23" i="24"/>
  <c r="Z23" i="24"/>
  <c r="V23" i="24"/>
  <c r="R23" i="24"/>
  <c r="N23" i="24"/>
  <c r="J23" i="24"/>
  <c r="F23" i="24"/>
  <c r="B23" i="24"/>
  <c r="CK23" i="24"/>
  <c r="CG23" i="24"/>
  <c r="CC23" i="24"/>
  <c r="BY23" i="24"/>
  <c r="BU23" i="24"/>
  <c r="BQ23" i="24"/>
  <c r="BM23" i="24"/>
  <c r="BI23" i="24"/>
  <c r="BE23" i="24"/>
  <c r="BA23" i="24"/>
  <c r="AW23" i="24"/>
  <c r="AS23" i="24"/>
  <c r="AO23" i="24"/>
  <c r="AK23" i="24"/>
  <c r="AG23" i="24"/>
  <c r="AC23" i="24"/>
  <c r="Y23" i="24"/>
  <c r="U23" i="24"/>
  <c r="Q23" i="24"/>
  <c r="M23" i="24"/>
  <c r="I23" i="24"/>
  <c r="E23" i="24"/>
  <c r="CN23" i="24"/>
  <c r="CJ23" i="24"/>
  <c r="CF23" i="24"/>
  <c r="CB23" i="24"/>
  <c r="BX23" i="24"/>
  <c r="BT23" i="24"/>
  <c r="BP23" i="24"/>
  <c r="BL23" i="24"/>
  <c r="BH23" i="24"/>
  <c r="BD23" i="24"/>
  <c r="AZ23" i="24"/>
  <c r="AV23" i="24"/>
  <c r="AR23" i="24"/>
  <c r="AN23" i="24"/>
  <c r="AJ23" i="24"/>
  <c r="AF23" i="24"/>
  <c r="AB23" i="24"/>
  <c r="X23" i="24"/>
  <c r="T23" i="24"/>
  <c r="P23" i="24"/>
  <c r="L23" i="24"/>
  <c r="H23" i="24"/>
  <c r="D23" i="24"/>
  <c r="CM23" i="24"/>
  <c r="CI23" i="24"/>
  <c r="CE23" i="24"/>
  <c r="CA23" i="24"/>
  <c r="BW23" i="24"/>
  <c r="BS23" i="24"/>
  <c r="BO23" i="24"/>
  <c r="BK23" i="24"/>
  <c r="BG23" i="24"/>
  <c r="BC23" i="24"/>
  <c r="AY23" i="24"/>
  <c r="AU23" i="24"/>
  <c r="AQ23" i="24"/>
  <c r="AM23" i="24"/>
  <c r="AI23" i="24"/>
  <c r="AE23" i="24"/>
  <c r="AA23" i="24"/>
  <c r="W23" i="24"/>
  <c r="S23" i="24"/>
  <c r="O23" i="24"/>
  <c r="K23" i="24"/>
  <c r="G23" i="24"/>
  <c r="C23" i="24"/>
  <c r="CL27" i="24"/>
  <c r="CH27" i="24"/>
  <c r="CD27" i="24"/>
  <c r="BZ27" i="24"/>
  <c r="BV27" i="24"/>
  <c r="BR27" i="24"/>
  <c r="BN27" i="24"/>
  <c r="BJ27" i="24"/>
  <c r="BF27" i="24"/>
  <c r="BB27" i="24"/>
  <c r="AX27" i="24"/>
  <c r="AT27" i="24"/>
  <c r="AP27" i="24"/>
  <c r="AL27" i="24"/>
  <c r="AH27" i="24"/>
  <c r="AD27" i="24"/>
  <c r="Z27" i="24"/>
  <c r="V27" i="24"/>
  <c r="R27" i="24"/>
  <c r="N27" i="24"/>
  <c r="J27" i="24"/>
  <c r="F27" i="24"/>
  <c r="B27" i="24"/>
  <c r="CK27" i="24"/>
  <c r="CG27" i="24"/>
  <c r="CC27" i="24"/>
  <c r="BY27" i="24"/>
  <c r="BU27" i="24"/>
  <c r="BQ27" i="24"/>
  <c r="BM27" i="24"/>
  <c r="BI27" i="24"/>
  <c r="BE27" i="24"/>
  <c r="BA27" i="24"/>
  <c r="AW27" i="24"/>
  <c r="AS27" i="24"/>
  <c r="AO27" i="24"/>
  <c r="AK27" i="24"/>
  <c r="AG27" i="24"/>
  <c r="AC27" i="24"/>
  <c r="Y27" i="24"/>
  <c r="U27" i="24"/>
  <c r="Q27" i="24"/>
  <c r="M27" i="24"/>
  <c r="I27" i="24"/>
  <c r="E27" i="24"/>
  <c r="CN27" i="24"/>
  <c r="CJ27" i="24"/>
  <c r="CF27" i="24"/>
  <c r="CB27" i="24"/>
  <c r="BX27" i="24"/>
  <c r="BT27" i="24"/>
  <c r="BP27" i="24"/>
  <c r="BL27" i="24"/>
  <c r="BH27" i="24"/>
  <c r="BD27" i="24"/>
  <c r="AZ27" i="24"/>
  <c r="AV27" i="24"/>
  <c r="AR27" i="24"/>
  <c r="AN27" i="24"/>
  <c r="AJ27" i="24"/>
  <c r="AF27" i="24"/>
  <c r="AB27" i="24"/>
  <c r="X27" i="24"/>
  <c r="T27" i="24"/>
  <c r="P27" i="24"/>
  <c r="L27" i="24"/>
  <c r="H27" i="24"/>
  <c r="D27" i="24"/>
  <c r="CM27" i="24"/>
  <c r="CI27" i="24"/>
  <c r="CE27" i="24"/>
  <c r="CA27" i="24"/>
  <c r="BW27" i="24"/>
  <c r="BS27" i="24"/>
  <c r="BO27" i="24"/>
  <c r="BK27" i="24"/>
  <c r="BG27" i="24"/>
  <c r="BC27" i="24"/>
  <c r="AY27" i="24"/>
  <c r="AU27" i="24"/>
  <c r="AQ27" i="24"/>
  <c r="AM27" i="24"/>
  <c r="AI27" i="24"/>
  <c r="AE27" i="24"/>
  <c r="AA27" i="24"/>
  <c r="W27" i="24"/>
  <c r="S27" i="24"/>
  <c r="O27" i="24"/>
  <c r="K27" i="24"/>
  <c r="G27" i="24"/>
  <c r="C27" i="24"/>
  <c r="CL31" i="24"/>
  <c r="CH31" i="24"/>
  <c r="CD31" i="24"/>
  <c r="BZ31" i="24"/>
  <c r="BV31" i="24"/>
  <c r="BR31" i="24"/>
  <c r="BN31" i="24"/>
  <c r="BJ31" i="24"/>
  <c r="BF31" i="24"/>
  <c r="BB31" i="24"/>
  <c r="AX31" i="24"/>
  <c r="AT31" i="24"/>
  <c r="AP31" i="24"/>
  <c r="AL31" i="24"/>
  <c r="AH31" i="24"/>
  <c r="AD31" i="24"/>
  <c r="Z31" i="24"/>
  <c r="V31" i="24"/>
  <c r="R31" i="24"/>
  <c r="N31" i="24"/>
  <c r="J31" i="24"/>
  <c r="F31" i="24"/>
  <c r="B31" i="24"/>
  <c r="CK31" i="24"/>
  <c r="CG31" i="24"/>
  <c r="CC31" i="24"/>
  <c r="BY31" i="24"/>
  <c r="BU31" i="24"/>
  <c r="BQ31" i="24"/>
  <c r="BM31" i="24"/>
  <c r="BI31" i="24"/>
  <c r="BE31" i="24"/>
  <c r="BA31" i="24"/>
  <c r="AW31" i="24"/>
  <c r="AS31" i="24"/>
  <c r="AO31" i="24"/>
  <c r="AK31" i="24"/>
  <c r="AG31" i="24"/>
  <c r="AC31" i="24"/>
  <c r="Y31" i="24"/>
  <c r="U31" i="24"/>
  <c r="Q31" i="24"/>
  <c r="M31" i="24"/>
  <c r="I31" i="24"/>
  <c r="E31" i="24"/>
  <c r="CN31" i="24"/>
  <c r="CJ31" i="24"/>
  <c r="CF31" i="24"/>
  <c r="CB31" i="24"/>
  <c r="BX31" i="24"/>
  <c r="BT31" i="24"/>
  <c r="BP31" i="24"/>
  <c r="BL31" i="24"/>
  <c r="BH31" i="24"/>
  <c r="BD31" i="24"/>
  <c r="AZ31" i="24"/>
  <c r="AV31" i="24"/>
  <c r="AR31" i="24"/>
  <c r="AN31" i="24"/>
  <c r="AJ31" i="24"/>
  <c r="AF31" i="24"/>
  <c r="AB31" i="24"/>
  <c r="X31" i="24"/>
  <c r="T31" i="24"/>
  <c r="P31" i="24"/>
  <c r="L31" i="24"/>
  <c r="H31" i="24"/>
  <c r="D31" i="24"/>
  <c r="CM31" i="24"/>
  <c r="CI31" i="24"/>
  <c r="CE31" i="24"/>
  <c r="CA31" i="24"/>
  <c r="BW31" i="24"/>
  <c r="BS31" i="24"/>
  <c r="BO31" i="24"/>
  <c r="BK31" i="24"/>
  <c r="BG31" i="24"/>
  <c r="BC31" i="24"/>
  <c r="AY31" i="24"/>
  <c r="AU31" i="24"/>
  <c r="AQ31" i="24"/>
  <c r="AM31" i="24"/>
  <c r="AI31" i="24"/>
  <c r="AE31" i="24"/>
  <c r="AA31" i="24"/>
  <c r="W31" i="24"/>
  <c r="S31" i="24"/>
  <c r="O31" i="24"/>
  <c r="K31" i="24"/>
  <c r="G31" i="24"/>
  <c r="C31" i="24"/>
  <c r="CL35" i="24"/>
  <c r="CH35" i="24"/>
  <c r="CD35" i="24"/>
  <c r="BZ35" i="24"/>
  <c r="BV35" i="24"/>
  <c r="BR35" i="24"/>
  <c r="BN35" i="24"/>
  <c r="BJ35" i="24"/>
  <c r="BF35" i="24"/>
  <c r="BB35" i="24"/>
  <c r="AX35" i="24"/>
  <c r="AT35" i="24"/>
  <c r="AP35" i="24"/>
  <c r="AL35" i="24"/>
  <c r="AH35" i="24"/>
  <c r="AD35" i="24"/>
  <c r="Z35" i="24"/>
  <c r="V35" i="24"/>
  <c r="R35" i="24"/>
  <c r="N35" i="24"/>
  <c r="J35" i="24"/>
  <c r="F35" i="24"/>
  <c r="B35" i="24"/>
  <c r="CK35" i="24"/>
  <c r="CG35" i="24"/>
  <c r="CC35" i="24"/>
  <c r="BY35" i="24"/>
  <c r="BU35" i="24"/>
  <c r="BQ35" i="24"/>
  <c r="BM35" i="24"/>
  <c r="BI35" i="24"/>
  <c r="BE35" i="24"/>
  <c r="BA35" i="24"/>
  <c r="AW35" i="24"/>
  <c r="AS35" i="24"/>
  <c r="AO35" i="24"/>
  <c r="AK35" i="24"/>
  <c r="AG35" i="24"/>
  <c r="AC35" i="24"/>
  <c r="Y35" i="24"/>
  <c r="U35" i="24"/>
  <c r="Q35" i="24"/>
  <c r="M35" i="24"/>
  <c r="I35" i="24"/>
  <c r="E35" i="24"/>
  <c r="CN35" i="24"/>
  <c r="CJ35" i="24"/>
  <c r="CF35" i="24"/>
  <c r="CB35" i="24"/>
  <c r="BX35" i="24"/>
  <c r="BT35" i="24"/>
  <c r="BP35" i="24"/>
  <c r="BL35" i="24"/>
  <c r="BH35" i="24"/>
  <c r="BD35" i="24"/>
  <c r="AZ35" i="24"/>
  <c r="AV35" i="24"/>
  <c r="AR35" i="24"/>
  <c r="AN35" i="24"/>
  <c r="AJ35" i="24"/>
  <c r="AF35" i="24"/>
  <c r="AB35" i="24"/>
  <c r="X35" i="24"/>
  <c r="T35" i="24"/>
  <c r="P35" i="24"/>
  <c r="L35" i="24"/>
  <c r="H35" i="24"/>
  <c r="D35" i="24"/>
  <c r="CM35" i="24"/>
  <c r="CI35" i="24"/>
  <c r="CE35" i="24"/>
  <c r="CA35" i="24"/>
  <c r="BW35" i="24"/>
  <c r="BS35" i="24"/>
  <c r="BO35" i="24"/>
  <c r="BK35" i="24"/>
  <c r="BG35" i="24"/>
  <c r="BC35" i="24"/>
  <c r="AY35" i="24"/>
  <c r="AU35" i="24"/>
  <c r="AQ35" i="24"/>
  <c r="AM35" i="24"/>
  <c r="AI35" i="24"/>
  <c r="AE35" i="24"/>
  <c r="AA35" i="24"/>
  <c r="W35" i="24"/>
  <c r="S35" i="24"/>
  <c r="O35" i="24"/>
  <c r="K35" i="24"/>
  <c r="G35" i="24"/>
  <c r="C35" i="24"/>
  <c r="CL39" i="24"/>
  <c r="CH39" i="24"/>
  <c r="CD39" i="24"/>
  <c r="BZ39" i="24"/>
  <c r="BV39" i="24"/>
  <c r="BR39" i="24"/>
  <c r="BN39" i="24"/>
  <c r="BJ39" i="24"/>
  <c r="BF39" i="24"/>
  <c r="BB39" i="24"/>
  <c r="AX39" i="24"/>
  <c r="AT39" i="24"/>
  <c r="AP39" i="24"/>
  <c r="AL39" i="24"/>
  <c r="AH39" i="24"/>
  <c r="AD39" i="24"/>
  <c r="Z39" i="24"/>
  <c r="V39" i="24"/>
  <c r="R39" i="24"/>
  <c r="N39" i="24"/>
  <c r="J39" i="24"/>
  <c r="F39" i="24"/>
  <c r="B39" i="24"/>
  <c r="CK39" i="24"/>
  <c r="CG39" i="24"/>
  <c r="CC39" i="24"/>
  <c r="BY39" i="24"/>
  <c r="BU39" i="24"/>
  <c r="BQ39" i="24"/>
  <c r="BM39" i="24"/>
  <c r="BI39" i="24"/>
  <c r="BE39" i="24"/>
  <c r="BA39" i="24"/>
  <c r="AW39" i="24"/>
  <c r="AS39" i="24"/>
  <c r="AO39" i="24"/>
  <c r="AK39" i="24"/>
  <c r="AG39" i="24"/>
  <c r="AC39" i="24"/>
  <c r="Y39" i="24"/>
  <c r="U39" i="24"/>
  <c r="Q39" i="24"/>
  <c r="M39" i="24"/>
  <c r="I39" i="24"/>
  <c r="E39" i="24"/>
  <c r="CN39" i="24"/>
  <c r="CJ39" i="24"/>
  <c r="CF39" i="24"/>
  <c r="CB39" i="24"/>
  <c r="BX39" i="24"/>
  <c r="BT39" i="24"/>
  <c r="BP39" i="24"/>
  <c r="BL39" i="24"/>
  <c r="BH39" i="24"/>
  <c r="BD39" i="24"/>
  <c r="AZ39" i="24"/>
  <c r="AV39" i="24"/>
  <c r="AR39" i="24"/>
  <c r="AN39" i="24"/>
  <c r="AJ39" i="24"/>
  <c r="AF39" i="24"/>
  <c r="AB39" i="24"/>
  <c r="X39" i="24"/>
  <c r="T39" i="24"/>
  <c r="P39" i="24"/>
  <c r="L39" i="24"/>
  <c r="H39" i="24"/>
  <c r="D39" i="24"/>
  <c r="CM39" i="24"/>
  <c r="CI39" i="24"/>
  <c r="CE39" i="24"/>
  <c r="CA39" i="24"/>
  <c r="BW39" i="24"/>
  <c r="BS39" i="24"/>
  <c r="BO39" i="24"/>
  <c r="BK39" i="24"/>
  <c r="BG39" i="24"/>
  <c r="BC39" i="24"/>
  <c r="AY39" i="24"/>
  <c r="AU39" i="24"/>
  <c r="AQ39" i="24"/>
  <c r="AM39" i="24"/>
  <c r="AI39" i="24"/>
  <c r="AE39" i="24"/>
  <c r="AA39" i="24"/>
  <c r="W39" i="24"/>
  <c r="S39" i="24"/>
  <c r="O39" i="24"/>
  <c r="K39" i="24"/>
  <c r="G39" i="24"/>
  <c r="C39" i="24"/>
  <c r="CL43" i="24"/>
  <c r="CH43" i="24"/>
  <c r="CD43" i="24"/>
  <c r="BZ43" i="24"/>
  <c r="BV43" i="24"/>
  <c r="BR43" i="24"/>
  <c r="BN43" i="24"/>
  <c r="BJ43" i="24"/>
  <c r="BF43" i="24"/>
  <c r="BB43" i="24"/>
  <c r="AX43" i="24"/>
  <c r="AT43" i="24"/>
  <c r="AP43" i="24"/>
  <c r="AL43" i="24"/>
  <c r="AH43" i="24"/>
  <c r="AD43" i="24"/>
  <c r="Z43" i="24"/>
  <c r="V43" i="24"/>
  <c r="R43" i="24"/>
  <c r="N43" i="24"/>
  <c r="J43" i="24"/>
  <c r="F43" i="24"/>
  <c r="B43" i="24"/>
  <c r="CK43" i="24"/>
  <c r="CG43" i="24"/>
  <c r="CC43" i="24"/>
  <c r="BY43" i="24"/>
  <c r="BU43" i="24"/>
  <c r="BQ43" i="24"/>
  <c r="BM43" i="24"/>
  <c r="BI43" i="24"/>
  <c r="BE43" i="24"/>
  <c r="BA43" i="24"/>
  <c r="AW43" i="24"/>
  <c r="AS43" i="24"/>
  <c r="AO43" i="24"/>
  <c r="AK43" i="24"/>
  <c r="AG43" i="24"/>
  <c r="AC43" i="24"/>
  <c r="Y43" i="24"/>
  <c r="U43" i="24"/>
  <c r="Q43" i="24"/>
  <c r="M43" i="24"/>
  <c r="I43" i="24"/>
  <c r="E43" i="24"/>
  <c r="CN43" i="24"/>
  <c r="CJ43" i="24"/>
  <c r="CF43" i="24"/>
  <c r="CB43" i="24"/>
  <c r="BX43" i="24"/>
  <c r="BT43" i="24"/>
  <c r="BP43" i="24"/>
  <c r="BL43" i="24"/>
  <c r="BH43" i="24"/>
  <c r="BD43" i="24"/>
  <c r="AZ43" i="24"/>
  <c r="AV43" i="24"/>
  <c r="AR43" i="24"/>
  <c r="AN43" i="24"/>
  <c r="AJ43" i="24"/>
  <c r="AF43" i="24"/>
  <c r="AB43" i="24"/>
  <c r="X43" i="24"/>
  <c r="T43" i="24"/>
  <c r="P43" i="24"/>
  <c r="L43" i="24"/>
  <c r="H43" i="24"/>
  <c r="D43" i="24"/>
  <c r="CM43" i="24"/>
  <c r="CI43" i="24"/>
  <c r="CE43" i="24"/>
  <c r="CA43" i="24"/>
  <c r="BW43" i="24"/>
  <c r="BS43" i="24"/>
  <c r="BO43" i="24"/>
  <c r="BK43" i="24"/>
  <c r="BG43" i="24"/>
  <c r="BC43" i="24"/>
  <c r="AY43" i="24"/>
  <c r="AU43" i="24"/>
  <c r="AQ43" i="24"/>
  <c r="AM43" i="24"/>
  <c r="AI43" i="24"/>
  <c r="AE43" i="24"/>
  <c r="AA43" i="24"/>
  <c r="W43" i="24"/>
  <c r="S43" i="24"/>
  <c r="O43" i="24"/>
  <c r="K43" i="24"/>
  <c r="G43" i="24"/>
  <c r="C43" i="24"/>
  <c r="CL47" i="24"/>
  <c r="CH47" i="24"/>
  <c r="CD47" i="24"/>
  <c r="BZ47" i="24"/>
  <c r="BV47" i="24"/>
  <c r="BR47" i="24"/>
  <c r="BN47" i="24"/>
  <c r="BJ47" i="24"/>
  <c r="BF47" i="24"/>
  <c r="BB47" i="24"/>
  <c r="AX47" i="24"/>
  <c r="AT47" i="24"/>
  <c r="AP47" i="24"/>
  <c r="AL47" i="24"/>
  <c r="AH47" i="24"/>
  <c r="AD47" i="24"/>
  <c r="Z47" i="24"/>
  <c r="V47" i="24"/>
  <c r="R47" i="24"/>
  <c r="N47" i="24"/>
  <c r="J47" i="24"/>
  <c r="F47" i="24"/>
  <c r="B47" i="24"/>
  <c r="CK47" i="24"/>
  <c r="CG47" i="24"/>
  <c r="CC47" i="24"/>
  <c r="BY47" i="24"/>
  <c r="BU47" i="24"/>
  <c r="BQ47" i="24"/>
  <c r="BM47" i="24"/>
  <c r="BI47" i="24"/>
  <c r="BE47" i="24"/>
  <c r="BA47" i="24"/>
  <c r="AW47" i="24"/>
  <c r="AS47" i="24"/>
  <c r="AO47" i="24"/>
  <c r="AK47" i="24"/>
  <c r="AG47" i="24"/>
  <c r="AC47" i="24"/>
  <c r="Y47" i="24"/>
  <c r="U47" i="24"/>
  <c r="Q47" i="24"/>
  <c r="M47" i="24"/>
  <c r="I47" i="24"/>
  <c r="E47" i="24"/>
  <c r="CN47" i="24"/>
  <c r="CJ47" i="24"/>
  <c r="CF47" i="24"/>
  <c r="CB47" i="24"/>
  <c r="BX47" i="24"/>
  <c r="BT47" i="24"/>
  <c r="BP47" i="24"/>
  <c r="BL47" i="24"/>
  <c r="BH47" i="24"/>
  <c r="BD47" i="24"/>
  <c r="AZ47" i="24"/>
  <c r="AV47" i="24"/>
  <c r="AR47" i="24"/>
  <c r="AN47" i="24"/>
  <c r="AJ47" i="24"/>
  <c r="AF47" i="24"/>
  <c r="AB47" i="24"/>
  <c r="X47" i="24"/>
  <c r="T47" i="24"/>
  <c r="P47" i="24"/>
  <c r="L47" i="24"/>
  <c r="H47" i="24"/>
  <c r="D47" i="24"/>
  <c r="CM47" i="24"/>
  <c r="CI47" i="24"/>
  <c r="CE47" i="24"/>
  <c r="CA47" i="24"/>
  <c r="BW47" i="24"/>
  <c r="BS47" i="24"/>
  <c r="BO47" i="24"/>
  <c r="BK47" i="24"/>
  <c r="BG47" i="24"/>
  <c r="BC47" i="24"/>
  <c r="AY47" i="24"/>
  <c r="AU47" i="24"/>
  <c r="AQ47" i="24"/>
  <c r="AM47" i="24"/>
  <c r="AI47" i="24"/>
  <c r="AE47" i="24"/>
  <c r="AA47" i="24"/>
  <c r="W47" i="24"/>
  <c r="S47" i="24"/>
  <c r="O47" i="24"/>
  <c r="K47" i="24"/>
  <c r="G47" i="24"/>
  <c r="C47" i="24"/>
  <c r="CL51" i="24"/>
  <c r="CH51" i="24"/>
  <c r="CD51" i="24"/>
  <c r="BZ51" i="24"/>
  <c r="BV51" i="24"/>
  <c r="BR51" i="24"/>
  <c r="BN51" i="24"/>
  <c r="BJ51" i="24"/>
  <c r="BF51" i="24"/>
  <c r="BB51" i="24"/>
  <c r="AX51" i="24"/>
  <c r="AT51" i="24"/>
  <c r="AP51" i="24"/>
  <c r="AL51" i="24"/>
  <c r="AH51" i="24"/>
  <c r="AD51" i="24"/>
  <c r="Z51" i="24"/>
  <c r="V51" i="24"/>
  <c r="R51" i="24"/>
  <c r="N51" i="24"/>
  <c r="J51" i="24"/>
  <c r="F51" i="24"/>
  <c r="B51" i="24"/>
  <c r="CK51" i="24"/>
  <c r="CG51" i="24"/>
  <c r="CC51" i="24"/>
  <c r="BY51" i="24"/>
  <c r="BU51" i="24"/>
  <c r="BQ51" i="24"/>
  <c r="BM51" i="24"/>
  <c r="BI51" i="24"/>
  <c r="BE51" i="24"/>
  <c r="BA51" i="24"/>
  <c r="AW51" i="24"/>
  <c r="AS51" i="24"/>
  <c r="AO51" i="24"/>
  <c r="AK51" i="24"/>
  <c r="AG51" i="24"/>
  <c r="AC51" i="24"/>
  <c r="Y51" i="24"/>
  <c r="U51" i="24"/>
  <c r="Q51" i="24"/>
  <c r="M51" i="24"/>
  <c r="I51" i="24"/>
  <c r="E51" i="24"/>
  <c r="CN51" i="24"/>
  <c r="CJ51" i="24"/>
  <c r="CF51" i="24"/>
  <c r="CB51" i="24"/>
  <c r="BX51" i="24"/>
  <c r="BT51" i="24"/>
  <c r="BP51" i="24"/>
  <c r="BL51" i="24"/>
  <c r="BH51" i="24"/>
  <c r="BD51" i="24"/>
  <c r="AZ51" i="24"/>
  <c r="AV51" i="24"/>
  <c r="AR51" i="24"/>
  <c r="AN51" i="24"/>
  <c r="AJ51" i="24"/>
  <c r="AF51" i="24"/>
  <c r="AB51" i="24"/>
  <c r="X51" i="24"/>
  <c r="T51" i="24"/>
  <c r="P51" i="24"/>
  <c r="L51" i="24"/>
  <c r="H51" i="24"/>
  <c r="D51" i="24"/>
  <c r="CM51" i="24"/>
  <c r="CI51" i="24"/>
  <c r="CE51" i="24"/>
  <c r="CA51" i="24"/>
  <c r="BW51" i="24"/>
  <c r="BS51" i="24"/>
  <c r="BO51" i="24"/>
  <c r="BK51" i="24"/>
  <c r="BG51" i="24"/>
  <c r="BC51" i="24"/>
  <c r="AY51" i="24"/>
  <c r="AU51" i="24"/>
  <c r="AQ51" i="24"/>
  <c r="AM51" i="24"/>
  <c r="AI51" i="24"/>
  <c r="AE51" i="24"/>
  <c r="AA51" i="24"/>
  <c r="W51" i="24"/>
  <c r="S51" i="24"/>
  <c r="O51" i="24"/>
  <c r="K51" i="24"/>
  <c r="G51" i="24"/>
  <c r="C51" i="24"/>
  <c r="CL55" i="24"/>
  <c r="CH55" i="24"/>
  <c r="CD55" i="24"/>
  <c r="BZ55" i="24"/>
  <c r="BV55" i="24"/>
  <c r="BR55" i="24"/>
  <c r="BN55" i="24"/>
  <c r="BJ55" i="24"/>
  <c r="BF55" i="24"/>
  <c r="BB55" i="24"/>
  <c r="AX55" i="24"/>
  <c r="AT55" i="24"/>
  <c r="AP55" i="24"/>
  <c r="AL55" i="24"/>
  <c r="AH55" i="24"/>
  <c r="AD55" i="24"/>
  <c r="Z55" i="24"/>
  <c r="V55" i="24"/>
  <c r="R55" i="24"/>
  <c r="N55" i="24"/>
  <c r="J55" i="24"/>
  <c r="F55" i="24"/>
  <c r="B55" i="24"/>
  <c r="CK55" i="24"/>
  <c r="CG55" i="24"/>
  <c r="CC55" i="24"/>
  <c r="BY55" i="24"/>
  <c r="BU55" i="24"/>
  <c r="BQ55" i="24"/>
  <c r="BM55" i="24"/>
  <c r="BI55" i="24"/>
  <c r="BE55" i="24"/>
  <c r="BA55" i="24"/>
  <c r="AW55" i="24"/>
  <c r="AS55" i="24"/>
  <c r="AO55" i="24"/>
  <c r="AK55" i="24"/>
  <c r="AG55" i="24"/>
  <c r="AC55" i="24"/>
  <c r="Y55" i="24"/>
  <c r="U55" i="24"/>
  <c r="Q55" i="24"/>
  <c r="M55" i="24"/>
  <c r="I55" i="24"/>
  <c r="E55" i="24"/>
  <c r="CN55" i="24"/>
  <c r="CJ55" i="24"/>
  <c r="CF55" i="24"/>
  <c r="CB55" i="24"/>
  <c r="BX55" i="24"/>
  <c r="BT55" i="24"/>
  <c r="BP55" i="24"/>
  <c r="BL55" i="24"/>
  <c r="BH55" i="24"/>
  <c r="BD55" i="24"/>
  <c r="AZ55" i="24"/>
  <c r="AV55" i="24"/>
  <c r="AR55" i="24"/>
  <c r="AN55" i="24"/>
  <c r="AJ55" i="24"/>
  <c r="AF55" i="24"/>
  <c r="AB55" i="24"/>
  <c r="X55" i="24"/>
  <c r="T55" i="24"/>
  <c r="P55" i="24"/>
  <c r="L55" i="24"/>
  <c r="H55" i="24"/>
  <c r="D55" i="24"/>
  <c r="CM55" i="24"/>
  <c r="CI55" i="24"/>
  <c r="CE55" i="24"/>
  <c r="CA55" i="24"/>
  <c r="BW55" i="24"/>
  <c r="BS55" i="24"/>
  <c r="BO55" i="24"/>
  <c r="BK55" i="24"/>
  <c r="BG55" i="24"/>
  <c r="BC55" i="24"/>
  <c r="AY55" i="24"/>
  <c r="AU55" i="24"/>
  <c r="AQ55" i="24"/>
  <c r="AM55" i="24"/>
  <c r="AI55" i="24"/>
  <c r="AE55" i="24"/>
  <c r="AA55" i="24"/>
  <c r="W55" i="24"/>
  <c r="S55" i="24"/>
  <c r="O55" i="24"/>
  <c r="K55" i="24"/>
  <c r="G55" i="24"/>
  <c r="C55" i="24"/>
  <c r="CL59" i="24"/>
  <c r="CH59" i="24"/>
  <c r="CD59" i="24"/>
  <c r="BZ59" i="24"/>
  <c r="BV59" i="24"/>
  <c r="BR59" i="24"/>
  <c r="BN59" i="24"/>
  <c r="BJ59" i="24"/>
  <c r="BF59" i="24"/>
  <c r="BB59" i="24"/>
  <c r="AX59" i="24"/>
  <c r="AT59" i="24"/>
  <c r="AP59" i="24"/>
  <c r="AL59" i="24"/>
  <c r="AH59" i="24"/>
  <c r="AD59" i="24"/>
  <c r="Z59" i="24"/>
  <c r="V59" i="24"/>
  <c r="R59" i="24"/>
  <c r="N59" i="24"/>
  <c r="J59" i="24"/>
  <c r="F59" i="24"/>
  <c r="B59" i="24"/>
  <c r="CK59" i="24"/>
  <c r="CG59" i="24"/>
  <c r="CC59" i="24"/>
  <c r="BY59" i="24"/>
  <c r="BU59" i="24"/>
  <c r="BQ59" i="24"/>
  <c r="BM59" i="24"/>
  <c r="BI59" i="24"/>
  <c r="BE59" i="24"/>
  <c r="BA59" i="24"/>
  <c r="AW59" i="24"/>
  <c r="AS59" i="24"/>
  <c r="AO59" i="24"/>
  <c r="AK59" i="24"/>
  <c r="AG59" i="24"/>
  <c r="AC59" i="24"/>
  <c r="Y59" i="24"/>
  <c r="U59" i="24"/>
  <c r="Q59" i="24"/>
  <c r="M59" i="24"/>
  <c r="I59" i="24"/>
  <c r="E59" i="24"/>
  <c r="CN59" i="24"/>
  <c r="CJ59" i="24"/>
  <c r="CF59" i="24"/>
  <c r="CB59" i="24"/>
  <c r="BX59" i="24"/>
  <c r="BT59" i="24"/>
  <c r="BP59" i="24"/>
  <c r="BL59" i="24"/>
  <c r="BH59" i="24"/>
  <c r="BD59" i="24"/>
  <c r="AZ59" i="24"/>
  <c r="AV59" i="24"/>
  <c r="AR59" i="24"/>
  <c r="AN59" i="24"/>
  <c r="AJ59" i="24"/>
  <c r="AF59" i="24"/>
  <c r="AB59" i="24"/>
  <c r="X59" i="24"/>
  <c r="T59" i="24"/>
  <c r="P59" i="24"/>
  <c r="L59" i="24"/>
  <c r="H59" i="24"/>
  <c r="D59" i="24"/>
  <c r="CM59" i="24"/>
  <c r="CI59" i="24"/>
  <c r="CE59" i="24"/>
  <c r="CA59" i="24"/>
  <c r="BW59" i="24"/>
  <c r="BS59" i="24"/>
  <c r="BO59" i="24"/>
  <c r="BK59" i="24"/>
  <c r="BG59" i="24"/>
  <c r="BC59" i="24"/>
  <c r="AY59" i="24"/>
  <c r="AU59" i="24"/>
  <c r="AQ59" i="24"/>
  <c r="AM59" i="24"/>
  <c r="AI59" i="24"/>
  <c r="AE59" i="24"/>
  <c r="AA59" i="24"/>
  <c r="W59" i="24"/>
  <c r="S59" i="24"/>
  <c r="O59" i="24"/>
  <c r="K59" i="24"/>
  <c r="G59" i="24"/>
  <c r="C59" i="24"/>
  <c r="CL63" i="24"/>
  <c r="CH63" i="24"/>
  <c r="CD63" i="24"/>
  <c r="BZ63" i="24"/>
  <c r="BV63" i="24"/>
  <c r="BR63" i="24"/>
  <c r="BN63" i="24"/>
  <c r="BJ63" i="24"/>
  <c r="BF63" i="24"/>
  <c r="BB63" i="24"/>
  <c r="AX63" i="24"/>
  <c r="AT63" i="24"/>
  <c r="AP63" i="24"/>
  <c r="AL63" i="24"/>
  <c r="AH63" i="24"/>
  <c r="AD63" i="24"/>
  <c r="Z63" i="24"/>
  <c r="V63" i="24"/>
  <c r="R63" i="24"/>
  <c r="N63" i="24"/>
  <c r="J63" i="24"/>
  <c r="F63" i="24"/>
  <c r="B63" i="24"/>
  <c r="CK63" i="24"/>
  <c r="CG63" i="24"/>
  <c r="CC63" i="24"/>
  <c r="BY63" i="24"/>
  <c r="BU63" i="24"/>
  <c r="BQ63" i="24"/>
  <c r="BM63" i="24"/>
  <c r="BI63" i="24"/>
  <c r="BE63" i="24"/>
  <c r="BA63" i="24"/>
  <c r="AW63" i="24"/>
  <c r="AS63" i="24"/>
  <c r="AO63" i="24"/>
  <c r="AK63" i="24"/>
  <c r="AG63" i="24"/>
  <c r="AC63" i="24"/>
  <c r="Y63" i="24"/>
  <c r="U63" i="24"/>
  <c r="Q63" i="24"/>
  <c r="M63" i="24"/>
  <c r="I63" i="24"/>
  <c r="E63" i="24"/>
  <c r="CN63" i="24"/>
  <c r="CJ63" i="24"/>
  <c r="CF63" i="24"/>
  <c r="CB63" i="24"/>
  <c r="BX63" i="24"/>
  <c r="BT63" i="24"/>
  <c r="BP63" i="24"/>
  <c r="BL63" i="24"/>
  <c r="BH63" i="24"/>
  <c r="BD63" i="24"/>
  <c r="AZ63" i="24"/>
  <c r="AV63" i="24"/>
  <c r="AR63" i="24"/>
  <c r="AN63" i="24"/>
  <c r="AJ63" i="24"/>
  <c r="AF63" i="24"/>
  <c r="AB63" i="24"/>
  <c r="X63" i="24"/>
  <c r="T63" i="24"/>
  <c r="P63" i="24"/>
  <c r="L63" i="24"/>
  <c r="H63" i="24"/>
  <c r="D63" i="24"/>
  <c r="CM63" i="24"/>
  <c r="CI63" i="24"/>
  <c r="CE63" i="24"/>
  <c r="CA63" i="24"/>
  <c r="BW63" i="24"/>
  <c r="BS63" i="24"/>
  <c r="BO63" i="24"/>
  <c r="BK63" i="24"/>
  <c r="BG63" i="24"/>
  <c r="BC63" i="24"/>
  <c r="AY63" i="24"/>
  <c r="AU63" i="24"/>
  <c r="AQ63" i="24"/>
  <c r="AM63" i="24"/>
  <c r="AI63" i="24"/>
  <c r="AE63" i="24"/>
  <c r="AA63" i="24"/>
  <c r="W63" i="24"/>
  <c r="S63" i="24"/>
  <c r="O63" i="24"/>
  <c r="K63" i="24"/>
  <c r="G63" i="24"/>
  <c r="C63" i="24"/>
  <c r="CL67" i="24"/>
  <c r="CH67" i="24"/>
  <c r="CD67" i="24"/>
  <c r="BZ67" i="24"/>
  <c r="BV67" i="24"/>
  <c r="BR67" i="24"/>
  <c r="BN67" i="24"/>
  <c r="BJ67" i="24"/>
  <c r="BF67" i="24"/>
  <c r="BB67" i="24"/>
  <c r="AX67" i="24"/>
  <c r="AT67" i="24"/>
  <c r="AP67" i="24"/>
  <c r="AL67" i="24"/>
  <c r="AH67" i="24"/>
  <c r="AD67" i="24"/>
  <c r="Z67" i="24"/>
  <c r="V67" i="24"/>
  <c r="R67" i="24"/>
  <c r="N67" i="24"/>
  <c r="J67" i="24"/>
  <c r="F67" i="24"/>
  <c r="B67" i="24"/>
  <c r="CK67" i="24"/>
  <c r="CG67" i="24"/>
  <c r="CC67" i="24"/>
  <c r="BY67" i="24"/>
  <c r="BU67" i="24"/>
  <c r="BQ67" i="24"/>
  <c r="BM67" i="24"/>
  <c r="BI67" i="24"/>
  <c r="BE67" i="24"/>
  <c r="BA67" i="24"/>
  <c r="AW67" i="24"/>
  <c r="AS67" i="24"/>
  <c r="AO67" i="24"/>
  <c r="AK67" i="24"/>
  <c r="AG67" i="24"/>
  <c r="AC67" i="24"/>
  <c r="Y67" i="24"/>
  <c r="U67" i="24"/>
  <c r="Q67" i="24"/>
  <c r="M67" i="24"/>
  <c r="I67" i="24"/>
  <c r="E67" i="24"/>
  <c r="CN67" i="24"/>
  <c r="CJ67" i="24"/>
  <c r="CF67" i="24"/>
  <c r="CB67" i="24"/>
  <c r="BX67" i="24"/>
  <c r="BT67" i="24"/>
  <c r="BP67" i="24"/>
  <c r="BL67" i="24"/>
  <c r="BH67" i="24"/>
  <c r="BD67" i="24"/>
  <c r="AZ67" i="24"/>
  <c r="AV67" i="24"/>
  <c r="AR67" i="24"/>
  <c r="AN67" i="24"/>
  <c r="AJ67" i="24"/>
  <c r="AF67" i="24"/>
  <c r="AB67" i="24"/>
  <c r="X67" i="24"/>
  <c r="T67" i="24"/>
  <c r="P67" i="24"/>
  <c r="L67" i="24"/>
  <c r="H67" i="24"/>
  <c r="D67" i="24"/>
  <c r="CM67" i="24"/>
  <c r="CI67" i="24"/>
  <c r="CE67" i="24"/>
  <c r="CA67" i="24"/>
  <c r="BW67" i="24"/>
  <c r="BS67" i="24"/>
  <c r="BO67" i="24"/>
  <c r="BK67" i="24"/>
  <c r="BG67" i="24"/>
  <c r="BC67" i="24"/>
  <c r="AY67" i="24"/>
  <c r="AU67" i="24"/>
  <c r="AQ67" i="24"/>
  <c r="AM67" i="24"/>
  <c r="AI67" i="24"/>
  <c r="AE67" i="24"/>
  <c r="AA67" i="24"/>
  <c r="W67" i="24"/>
  <c r="S67" i="24"/>
  <c r="O67" i="24"/>
  <c r="K67" i="24"/>
  <c r="G67" i="24"/>
  <c r="C67" i="24"/>
  <c r="CL71" i="24"/>
  <c r="CH71" i="24"/>
  <c r="CD71" i="24"/>
  <c r="BZ71" i="24"/>
  <c r="BV71" i="24"/>
  <c r="BR71" i="24"/>
  <c r="BN71" i="24"/>
  <c r="BJ71" i="24"/>
  <c r="BF71" i="24"/>
  <c r="BB71" i="24"/>
  <c r="AX71" i="24"/>
  <c r="AT71" i="24"/>
  <c r="AP71" i="24"/>
  <c r="AL71" i="24"/>
  <c r="AH71" i="24"/>
  <c r="AD71" i="24"/>
  <c r="Z71" i="24"/>
  <c r="V71" i="24"/>
  <c r="R71" i="24"/>
  <c r="N71" i="24"/>
  <c r="J71" i="24"/>
  <c r="F71" i="24"/>
  <c r="B71" i="24"/>
  <c r="CK71" i="24"/>
  <c r="CG71" i="24"/>
  <c r="CC71" i="24"/>
  <c r="BY71" i="24"/>
  <c r="BU71" i="24"/>
  <c r="BQ71" i="24"/>
  <c r="BM71" i="24"/>
  <c r="BI71" i="24"/>
  <c r="BE71" i="24"/>
  <c r="BA71" i="24"/>
  <c r="AW71" i="24"/>
  <c r="AS71" i="24"/>
  <c r="AO71" i="24"/>
  <c r="AK71" i="24"/>
  <c r="AG71" i="24"/>
  <c r="AC71" i="24"/>
  <c r="Y71" i="24"/>
  <c r="U71" i="24"/>
  <c r="Q71" i="24"/>
  <c r="M71" i="24"/>
  <c r="I71" i="24"/>
  <c r="E71" i="24"/>
  <c r="CN71" i="24"/>
  <c r="CJ71" i="24"/>
  <c r="CF71" i="24"/>
  <c r="CB71" i="24"/>
  <c r="BX71" i="24"/>
  <c r="BT71" i="24"/>
  <c r="BP71" i="24"/>
  <c r="BL71" i="24"/>
  <c r="BH71" i="24"/>
  <c r="BD71" i="24"/>
  <c r="AZ71" i="24"/>
  <c r="AV71" i="24"/>
  <c r="AR71" i="24"/>
  <c r="AN71" i="24"/>
  <c r="AJ71" i="24"/>
  <c r="AF71" i="24"/>
  <c r="AB71" i="24"/>
  <c r="X71" i="24"/>
  <c r="T71" i="24"/>
  <c r="P71" i="24"/>
  <c r="L71" i="24"/>
  <c r="H71" i="24"/>
  <c r="D71" i="24"/>
  <c r="CM71" i="24"/>
  <c r="CI71" i="24"/>
  <c r="CE71" i="24"/>
  <c r="CA71" i="24"/>
  <c r="BW71" i="24"/>
  <c r="BS71" i="24"/>
  <c r="BO71" i="24"/>
  <c r="BK71" i="24"/>
  <c r="BG71" i="24"/>
  <c r="BC71" i="24"/>
  <c r="AY71" i="24"/>
  <c r="AU71" i="24"/>
  <c r="AQ71" i="24"/>
  <c r="AM71" i="24"/>
  <c r="AI71" i="24"/>
  <c r="AE71" i="24"/>
  <c r="AA71" i="24"/>
  <c r="W71" i="24"/>
  <c r="S71" i="24"/>
  <c r="O71" i="24"/>
  <c r="K71" i="24"/>
  <c r="G71" i="24"/>
  <c r="C71" i="24"/>
  <c r="CL75" i="24"/>
  <c r="CH75" i="24"/>
  <c r="CD75" i="24"/>
  <c r="BZ75" i="24"/>
  <c r="BV75" i="24"/>
  <c r="BR75" i="24"/>
  <c r="BN75" i="24"/>
  <c r="BJ75" i="24"/>
  <c r="BF75" i="24"/>
  <c r="BB75" i="24"/>
  <c r="AX75" i="24"/>
  <c r="AT75" i="24"/>
  <c r="AP75" i="24"/>
  <c r="AL75" i="24"/>
  <c r="AH75" i="24"/>
  <c r="AD75" i="24"/>
  <c r="Z75" i="24"/>
  <c r="V75" i="24"/>
  <c r="R75" i="24"/>
  <c r="N75" i="24"/>
  <c r="J75" i="24"/>
  <c r="F75" i="24"/>
  <c r="B75" i="24"/>
  <c r="CK75" i="24"/>
  <c r="CG75" i="24"/>
  <c r="CC75" i="24"/>
  <c r="BY75" i="24"/>
  <c r="BU75" i="24"/>
  <c r="BQ75" i="24"/>
  <c r="BM75" i="24"/>
  <c r="BI75" i="24"/>
  <c r="BE75" i="24"/>
  <c r="BA75" i="24"/>
  <c r="AW75" i="24"/>
  <c r="AS75" i="24"/>
  <c r="AO75" i="24"/>
  <c r="AK75" i="24"/>
  <c r="AG75" i="24"/>
  <c r="AC75" i="24"/>
  <c r="Y75" i="24"/>
  <c r="U75" i="24"/>
  <c r="Q75" i="24"/>
  <c r="M75" i="24"/>
  <c r="I75" i="24"/>
  <c r="E75" i="24"/>
  <c r="CN75" i="24"/>
  <c r="CJ75" i="24"/>
  <c r="CF75" i="24"/>
  <c r="CB75" i="24"/>
  <c r="BX75" i="24"/>
  <c r="BT75" i="24"/>
  <c r="BP75" i="24"/>
  <c r="BL75" i="24"/>
  <c r="BH75" i="24"/>
  <c r="BD75" i="24"/>
  <c r="AZ75" i="24"/>
  <c r="AV75" i="24"/>
  <c r="AR75" i="24"/>
  <c r="AN75" i="24"/>
  <c r="AJ75" i="24"/>
  <c r="AF75" i="24"/>
  <c r="AB75" i="24"/>
  <c r="X75" i="24"/>
  <c r="T75" i="24"/>
  <c r="P75" i="24"/>
  <c r="L75" i="24"/>
  <c r="H75" i="24"/>
  <c r="D75" i="24"/>
  <c r="CM75" i="24"/>
  <c r="CI75" i="24"/>
  <c r="CE75" i="24"/>
  <c r="CA75" i="24"/>
  <c r="BW75" i="24"/>
  <c r="BS75" i="24"/>
  <c r="BO75" i="24"/>
  <c r="BK75" i="24"/>
  <c r="BG75" i="24"/>
  <c r="BC75" i="24"/>
  <c r="AY75" i="24"/>
  <c r="AU75" i="24"/>
  <c r="AQ75" i="24"/>
  <c r="AM75" i="24"/>
  <c r="AI75" i="24"/>
  <c r="AE75" i="24"/>
  <c r="AA75" i="24"/>
  <c r="W75" i="24"/>
  <c r="S75" i="24"/>
  <c r="O75" i="24"/>
  <c r="K75" i="24"/>
  <c r="G75" i="24"/>
  <c r="C75" i="24"/>
  <c r="CK79" i="24"/>
  <c r="CG79" i="24"/>
  <c r="CC79" i="24"/>
  <c r="CN79" i="24"/>
  <c r="CJ79" i="24"/>
  <c r="CF79" i="24"/>
  <c r="CB79" i="24"/>
  <c r="CH79" i="24"/>
  <c r="BZ79" i="24"/>
  <c r="BV79" i="24"/>
  <c r="BR79" i="24"/>
  <c r="BN79" i="24"/>
  <c r="BJ79" i="24"/>
  <c r="BF79" i="24"/>
  <c r="BB79" i="24"/>
  <c r="AX79" i="24"/>
  <c r="AT79" i="24"/>
  <c r="AP79" i="24"/>
  <c r="AL79" i="24"/>
  <c r="AH79" i="24"/>
  <c r="AD79" i="24"/>
  <c r="Z79" i="24"/>
  <c r="V79" i="24"/>
  <c r="R79" i="24"/>
  <c r="N79" i="24"/>
  <c r="J79" i="24"/>
  <c r="F79" i="24"/>
  <c r="B79" i="24"/>
  <c r="CM79" i="24"/>
  <c r="CE79" i="24"/>
  <c r="BY79" i="24"/>
  <c r="BU79" i="24"/>
  <c r="BQ79" i="24"/>
  <c r="BM79" i="24"/>
  <c r="BI79" i="24"/>
  <c r="BE79" i="24"/>
  <c r="BA79" i="24"/>
  <c r="AW79" i="24"/>
  <c r="AS79" i="24"/>
  <c r="AO79" i="24"/>
  <c r="AK79" i="24"/>
  <c r="AG79" i="24"/>
  <c r="AC79" i="24"/>
  <c r="Y79" i="24"/>
  <c r="U79" i="24"/>
  <c r="Q79" i="24"/>
  <c r="M79" i="24"/>
  <c r="I79" i="24"/>
  <c r="E79" i="24"/>
  <c r="CL79" i="24"/>
  <c r="CD79" i="24"/>
  <c r="BX79" i="24"/>
  <c r="BT79" i="24"/>
  <c r="BP79" i="24"/>
  <c r="BL79" i="24"/>
  <c r="BH79" i="24"/>
  <c r="BD79" i="24"/>
  <c r="AZ79" i="24"/>
  <c r="AV79" i="24"/>
  <c r="AR79" i="24"/>
  <c r="AN79" i="24"/>
  <c r="AJ79" i="24"/>
  <c r="AF79" i="24"/>
  <c r="AB79" i="24"/>
  <c r="X79" i="24"/>
  <c r="T79" i="24"/>
  <c r="P79" i="24"/>
  <c r="L79" i="24"/>
  <c r="H79" i="24"/>
  <c r="D79" i="24"/>
  <c r="CI79" i="24"/>
  <c r="CA79" i="24"/>
  <c r="BW79" i="24"/>
  <c r="BS79" i="24"/>
  <c r="BO79" i="24"/>
  <c r="BK79" i="24"/>
  <c r="BG79" i="24"/>
  <c r="BC79" i="24"/>
  <c r="AY79" i="24"/>
  <c r="AU79" i="24"/>
  <c r="AQ79" i="24"/>
  <c r="AM79" i="24"/>
  <c r="AI79" i="24"/>
  <c r="AE79" i="24"/>
  <c r="AA79" i="24"/>
  <c r="W79" i="24"/>
  <c r="S79" i="24"/>
  <c r="O79" i="24"/>
  <c r="K79" i="24"/>
  <c r="G79" i="24"/>
  <c r="C79" i="24"/>
  <c r="CK83" i="24"/>
  <c r="CG83" i="24"/>
  <c r="CC83" i="24"/>
  <c r="BY83" i="24"/>
  <c r="BU83" i="24"/>
  <c r="BQ83" i="24"/>
  <c r="BM83" i="24"/>
  <c r="BI83" i="24"/>
  <c r="BE83" i="24"/>
  <c r="BA83" i="24"/>
  <c r="AW83" i="24"/>
  <c r="AS83" i="24"/>
  <c r="AO83" i="24"/>
  <c r="AK83" i="24"/>
  <c r="AG83" i="24"/>
  <c r="AC83" i="24"/>
  <c r="Y83" i="24"/>
  <c r="U83" i="24"/>
  <c r="Q83" i="24"/>
  <c r="M83" i="24"/>
  <c r="I83" i="24"/>
  <c r="E83" i="24"/>
  <c r="CN83" i="24"/>
  <c r="CJ83" i="24"/>
  <c r="CF83" i="24"/>
  <c r="CB83" i="24"/>
  <c r="BX83" i="24"/>
  <c r="BT83" i="24"/>
  <c r="BP83" i="24"/>
  <c r="BL83" i="24"/>
  <c r="BH83" i="24"/>
  <c r="BD83" i="24"/>
  <c r="AZ83" i="24"/>
  <c r="AV83" i="24"/>
  <c r="AR83" i="24"/>
  <c r="AN83" i="24"/>
  <c r="AJ83" i="24"/>
  <c r="AF83" i="24"/>
  <c r="AB83" i="24"/>
  <c r="X83" i="24"/>
  <c r="T83" i="24"/>
  <c r="P83" i="24"/>
  <c r="L83" i="24"/>
  <c r="H83" i="24"/>
  <c r="D83" i="24"/>
  <c r="CM83" i="24"/>
  <c r="CI83" i="24"/>
  <c r="CE83" i="24"/>
  <c r="CA83" i="24"/>
  <c r="BW83" i="24"/>
  <c r="BS83" i="24"/>
  <c r="BO83" i="24"/>
  <c r="BK83" i="24"/>
  <c r="BG83" i="24"/>
  <c r="BC83" i="24"/>
  <c r="AY83" i="24"/>
  <c r="AU83" i="24"/>
  <c r="AQ83" i="24"/>
  <c r="AM83" i="24"/>
  <c r="AI83" i="24"/>
  <c r="AE83" i="24"/>
  <c r="AA83" i="24"/>
  <c r="W83" i="24"/>
  <c r="S83" i="24"/>
  <c r="O83" i="24"/>
  <c r="K83" i="24"/>
  <c r="G83" i="24"/>
  <c r="C83" i="24"/>
  <c r="CL83" i="24"/>
  <c r="CH83" i="24"/>
  <c r="CD83" i="24"/>
  <c r="BZ83" i="24"/>
  <c r="BV83" i="24"/>
  <c r="BR83" i="24"/>
  <c r="BN83" i="24"/>
  <c r="BJ83" i="24"/>
  <c r="BF83" i="24"/>
  <c r="BB83" i="24"/>
  <c r="AX83" i="24"/>
  <c r="AT83" i="24"/>
  <c r="AP83" i="24"/>
  <c r="AL83" i="24"/>
  <c r="AH83" i="24"/>
  <c r="AD83" i="24"/>
  <c r="Z83" i="24"/>
  <c r="V83" i="24"/>
  <c r="R83" i="24"/>
  <c r="N83" i="24"/>
  <c r="J83" i="24"/>
  <c r="F83" i="24"/>
  <c r="B83" i="24"/>
  <c r="CK87" i="24"/>
  <c r="CG87" i="24"/>
  <c r="CC87" i="24"/>
  <c r="BY87" i="24"/>
  <c r="BU87" i="24"/>
  <c r="BQ87" i="24"/>
  <c r="BM87" i="24"/>
  <c r="BI87" i="24"/>
  <c r="BE87" i="24"/>
  <c r="BA87" i="24"/>
  <c r="AW87" i="24"/>
  <c r="AS87" i="24"/>
  <c r="AO87" i="24"/>
  <c r="AK87" i="24"/>
  <c r="AG87" i="24"/>
  <c r="AC87" i="24"/>
  <c r="Y87" i="24"/>
  <c r="U87" i="24"/>
  <c r="Q87" i="24"/>
  <c r="M87" i="24"/>
  <c r="I87" i="24"/>
  <c r="E87" i="24"/>
  <c r="CN87" i="24"/>
  <c r="CJ87" i="24"/>
  <c r="CF87" i="24"/>
  <c r="CB87" i="24"/>
  <c r="BX87" i="24"/>
  <c r="BT87" i="24"/>
  <c r="BP87" i="24"/>
  <c r="BL87" i="24"/>
  <c r="BH87" i="24"/>
  <c r="BD87" i="24"/>
  <c r="AZ87" i="24"/>
  <c r="AV87" i="24"/>
  <c r="AR87" i="24"/>
  <c r="AN87" i="24"/>
  <c r="AJ87" i="24"/>
  <c r="AF87" i="24"/>
  <c r="AB87" i="24"/>
  <c r="X87" i="24"/>
  <c r="T87" i="24"/>
  <c r="P87" i="24"/>
  <c r="L87" i="24"/>
  <c r="H87" i="24"/>
  <c r="D87" i="24"/>
  <c r="CM87" i="24"/>
  <c r="CI87" i="24"/>
  <c r="CE87" i="24"/>
  <c r="CA87" i="24"/>
  <c r="BW87" i="24"/>
  <c r="BS87" i="24"/>
  <c r="BO87" i="24"/>
  <c r="BK87" i="24"/>
  <c r="BG87" i="24"/>
  <c r="BC87" i="24"/>
  <c r="AY87" i="24"/>
  <c r="AU87" i="24"/>
  <c r="AQ87" i="24"/>
  <c r="AM87" i="24"/>
  <c r="AI87" i="24"/>
  <c r="AE87" i="24"/>
  <c r="AA87" i="24"/>
  <c r="W87" i="24"/>
  <c r="S87" i="24"/>
  <c r="O87" i="24"/>
  <c r="K87" i="24"/>
  <c r="G87" i="24"/>
  <c r="C87" i="24"/>
  <c r="CL87" i="24"/>
  <c r="CH87" i="24"/>
  <c r="CD87" i="24"/>
  <c r="BZ87" i="24"/>
  <c r="BV87" i="24"/>
  <c r="BR87" i="24"/>
  <c r="BN87" i="24"/>
  <c r="BJ87" i="24"/>
  <c r="BF87" i="24"/>
  <c r="BB87" i="24"/>
  <c r="AX87" i="24"/>
  <c r="AT87" i="24"/>
  <c r="AP87" i="24"/>
  <c r="AL87" i="24"/>
  <c r="AH87" i="24"/>
  <c r="AD87" i="24"/>
  <c r="Z87" i="24"/>
  <c r="V87" i="24"/>
  <c r="R87" i="24"/>
  <c r="N87" i="24"/>
  <c r="J87" i="24"/>
  <c r="F87" i="24"/>
  <c r="B87" i="24"/>
  <c r="CL91" i="24"/>
  <c r="CH91" i="24"/>
  <c r="CD91" i="24"/>
  <c r="BZ91" i="24"/>
  <c r="BV91" i="24"/>
  <c r="BR91" i="24"/>
  <c r="BN91" i="24"/>
  <c r="BJ91" i="24"/>
  <c r="BF91" i="24"/>
  <c r="BB91" i="24"/>
  <c r="AX91" i="24"/>
  <c r="AT91" i="24"/>
  <c r="AP91" i="24"/>
  <c r="AL91" i="24"/>
  <c r="AH91" i="24"/>
  <c r="AD91" i="24"/>
  <c r="Z91" i="24"/>
  <c r="V91" i="24"/>
  <c r="R91" i="24"/>
  <c r="N91" i="24"/>
  <c r="CJ91" i="24"/>
  <c r="CE91" i="24"/>
  <c r="BY91" i="24"/>
  <c r="BT91" i="24"/>
  <c r="BO91" i="24"/>
  <c r="BI91" i="24"/>
  <c r="BD91" i="24"/>
  <c r="AY91" i="24"/>
  <c r="AS91" i="24"/>
  <c r="AN91" i="24"/>
  <c r="AI91" i="24"/>
  <c r="AC91" i="24"/>
  <c r="X91" i="24"/>
  <c r="S91" i="24"/>
  <c r="M91" i="24"/>
  <c r="I91" i="24"/>
  <c r="E91" i="24"/>
  <c r="CN91" i="24"/>
  <c r="CI91" i="24"/>
  <c r="CC91" i="24"/>
  <c r="BX91" i="24"/>
  <c r="BS91" i="24"/>
  <c r="BM91" i="24"/>
  <c r="BH91" i="24"/>
  <c r="BC91" i="24"/>
  <c r="AW91" i="24"/>
  <c r="AR91" i="24"/>
  <c r="AM91" i="24"/>
  <c r="AG91" i="24"/>
  <c r="AB91" i="24"/>
  <c r="W91" i="24"/>
  <c r="Q91" i="24"/>
  <c r="L91" i="24"/>
  <c r="H91" i="24"/>
  <c r="D91" i="24"/>
  <c r="CM91" i="24"/>
  <c r="CG91" i="24"/>
  <c r="CB91" i="24"/>
  <c r="BW91" i="24"/>
  <c r="BQ91" i="24"/>
  <c r="BL91" i="24"/>
  <c r="BG91" i="24"/>
  <c r="BA91" i="24"/>
  <c r="AV91" i="24"/>
  <c r="AQ91" i="24"/>
  <c r="AK91" i="24"/>
  <c r="AF91" i="24"/>
  <c r="AA91" i="24"/>
  <c r="U91" i="24"/>
  <c r="P91" i="24"/>
  <c r="K91" i="24"/>
  <c r="G91" i="24"/>
  <c r="C91" i="24"/>
  <c r="CK91" i="24"/>
  <c r="CF91" i="24"/>
  <c r="CA91" i="24"/>
  <c r="BU91" i="24"/>
  <c r="BP91" i="24"/>
  <c r="BK91" i="24"/>
  <c r="BE91" i="24"/>
  <c r="AZ91" i="24"/>
  <c r="AU91" i="24"/>
  <c r="AO91" i="24"/>
  <c r="AJ91" i="24"/>
  <c r="AE91" i="24"/>
  <c r="Y91" i="24"/>
  <c r="T91" i="24"/>
  <c r="O91" i="24"/>
  <c r="J91" i="24"/>
  <c r="F91" i="24"/>
  <c r="B91" i="24"/>
  <c r="CM95" i="24"/>
  <c r="CI95" i="24"/>
  <c r="CE95" i="24"/>
  <c r="CA95" i="24"/>
  <c r="BW95" i="24"/>
  <c r="BS95" i="24"/>
  <c r="BO95" i="24"/>
  <c r="BK95" i="24"/>
  <c r="BG95" i="24"/>
  <c r="BC95" i="24"/>
  <c r="AY95" i="24"/>
  <c r="AU95" i="24"/>
  <c r="AQ95" i="24"/>
  <c r="AM95" i="24"/>
  <c r="AI95" i="24"/>
  <c r="AE95" i="24"/>
  <c r="AA95" i="24"/>
  <c r="W95" i="24"/>
  <c r="S95" i="24"/>
  <c r="O95" i="24"/>
  <c r="K95" i="24"/>
  <c r="G95" i="24"/>
  <c r="C95" i="24"/>
  <c r="CL95" i="24"/>
  <c r="CH95" i="24"/>
  <c r="CD95" i="24"/>
  <c r="BZ95" i="24"/>
  <c r="BV95" i="24"/>
  <c r="BR95" i="24"/>
  <c r="BN95" i="24"/>
  <c r="BJ95" i="24"/>
  <c r="BF95" i="24"/>
  <c r="BB95" i="24"/>
  <c r="AX95" i="24"/>
  <c r="AT95" i="24"/>
  <c r="AP95" i="24"/>
  <c r="AL95" i="24"/>
  <c r="AH95" i="24"/>
  <c r="AD95" i="24"/>
  <c r="Z95" i="24"/>
  <c r="V95" i="24"/>
  <c r="R95" i="24"/>
  <c r="N95" i="24"/>
  <c r="J95" i="24"/>
  <c r="F95" i="24"/>
  <c r="B95" i="24"/>
  <c r="CK95" i="24"/>
  <c r="CG95" i="24"/>
  <c r="CC95" i="24"/>
  <c r="BY95" i="24"/>
  <c r="BU95" i="24"/>
  <c r="BQ95" i="24"/>
  <c r="BM95" i="24"/>
  <c r="BI95" i="24"/>
  <c r="BE95" i="24"/>
  <c r="BA95" i="24"/>
  <c r="AW95" i="24"/>
  <c r="AS95" i="24"/>
  <c r="AO95" i="24"/>
  <c r="AK95" i="24"/>
  <c r="AG95" i="24"/>
  <c r="AC95" i="24"/>
  <c r="Y95" i="24"/>
  <c r="U95" i="24"/>
  <c r="Q95" i="24"/>
  <c r="M95" i="24"/>
  <c r="I95" i="24"/>
  <c r="E95" i="24"/>
  <c r="CF95" i="24"/>
  <c r="BP95" i="24"/>
  <c r="AZ95" i="24"/>
  <c r="AJ95" i="24"/>
  <c r="T95" i="24"/>
  <c r="D95" i="24"/>
  <c r="CB95" i="24"/>
  <c r="BL95" i="24"/>
  <c r="AV95" i="24"/>
  <c r="AF95" i="24"/>
  <c r="P95" i="24"/>
  <c r="CN95" i="24"/>
  <c r="BX95" i="24"/>
  <c r="BH95" i="24"/>
  <c r="AR95" i="24"/>
  <c r="AB95" i="24"/>
  <c r="L95" i="24"/>
  <c r="CJ95" i="24"/>
  <c r="BT95" i="24"/>
  <c r="BD95" i="24"/>
  <c r="AN95" i="24"/>
  <c r="X95" i="24"/>
  <c r="H95" i="24"/>
  <c r="CM99" i="24"/>
  <c r="CI99" i="24"/>
  <c r="CE99" i="24"/>
  <c r="CA99" i="24"/>
  <c r="BW99" i="24"/>
  <c r="BS99" i="24"/>
  <c r="BO99" i="24"/>
  <c r="BK99" i="24"/>
  <c r="BG99" i="24"/>
  <c r="BC99" i="24"/>
  <c r="AY99" i="24"/>
  <c r="AU99" i="24"/>
  <c r="AQ99" i="24"/>
  <c r="AM99" i="24"/>
  <c r="AI99" i="24"/>
  <c r="AE99" i="24"/>
  <c r="AA99" i="24"/>
  <c r="W99" i="24"/>
  <c r="S99" i="24"/>
  <c r="O99" i="24"/>
  <c r="K99" i="24"/>
  <c r="G99" i="24"/>
  <c r="C99" i="24"/>
  <c r="CL99" i="24"/>
  <c r="CH99" i="24"/>
  <c r="CD99" i="24"/>
  <c r="BZ99" i="24"/>
  <c r="BV99" i="24"/>
  <c r="BR99" i="24"/>
  <c r="BN99" i="24"/>
  <c r="BJ99" i="24"/>
  <c r="BF99" i="24"/>
  <c r="BB99" i="24"/>
  <c r="AX99" i="24"/>
  <c r="AT99" i="24"/>
  <c r="AP99" i="24"/>
  <c r="AL99" i="24"/>
  <c r="AH99" i="24"/>
  <c r="AD99" i="24"/>
  <c r="Z99" i="24"/>
  <c r="V99" i="24"/>
  <c r="R99" i="24"/>
  <c r="N99" i="24"/>
  <c r="J99" i="24"/>
  <c r="F99" i="24"/>
  <c r="B99" i="24"/>
  <c r="CK99" i="24"/>
  <c r="CG99" i="24"/>
  <c r="CC99" i="24"/>
  <c r="BY99" i="24"/>
  <c r="BU99" i="24"/>
  <c r="BQ99" i="24"/>
  <c r="BM99" i="24"/>
  <c r="BI99" i="24"/>
  <c r="BE99" i="24"/>
  <c r="BA99" i="24"/>
  <c r="AW99" i="24"/>
  <c r="AS99" i="24"/>
  <c r="AO99" i="24"/>
  <c r="AK99" i="24"/>
  <c r="AG99" i="24"/>
  <c r="AC99" i="24"/>
  <c r="Y99" i="24"/>
  <c r="U99" i="24"/>
  <c r="Q99" i="24"/>
  <c r="M99" i="24"/>
  <c r="I99" i="24"/>
  <c r="E99" i="24"/>
  <c r="CJ99" i="24"/>
  <c r="BT99" i="24"/>
  <c r="BD99" i="24"/>
  <c r="AN99" i="24"/>
  <c r="X99" i="24"/>
  <c r="H99" i="24"/>
  <c r="CF99" i="24"/>
  <c r="BP99" i="24"/>
  <c r="AZ99" i="24"/>
  <c r="AJ99" i="24"/>
  <c r="T99" i="24"/>
  <c r="D99" i="24"/>
  <c r="CB99" i="24"/>
  <c r="BL99" i="24"/>
  <c r="AV99" i="24"/>
  <c r="AF99" i="24"/>
  <c r="P99" i="24"/>
  <c r="CN99" i="24"/>
  <c r="BX99" i="24"/>
  <c r="BH99" i="24"/>
  <c r="AR99" i="24"/>
  <c r="AB99" i="24"/>
  <c r="L99" i="24"/>
  <c r="CL103" i="24"/>
  <c r="CH103" i="24"/>
  <c r="CD103" i="24"/>
  <c r="BZ103" i="24"/>
  <c r="BV103" i="24"/>
  <c r="BR103" i="24"/>
  <c r="BN103" i="24"/>
  <c r="BJ103" i="24"/>
  <c r="BF103" i="24"/>
  <c r="BB103" i="24"/>
  <c r="AX103" i="24"/>
  <c r="AT103" i="24"/>
  <c r="AP103" i="24"/>
  <c r="AL103" i="24"/>
  <c r="AH103" i="24"/>
  <c r="AD103" i="24"/>
  <c r="Z103" i="24"/>
  <c r="V103" i="24"/>
  <c r="R103" i="24"/>
  <c r="N103" i="24"/>
  <c r="J103" i="24"/>
  <c r="F103" i="24"/>
  <c r="B103" i="24"/>
  <c r="CK103" i="24"/>
  <c r="CG103" i="24"/>
  <c r="CC103" i="24"/>
  <c r="BY103" i="24"/>
  <c r="BU103" i="24"/>
  <c r="BQ103" i="24"/>
  <c r="BM103" i="24"/>
  <c r="BI103" i="24"/>
  <c r="BE103" i="24"/>
  <c r="BA103" i="24"/>
  <c r="AW103" i="24"/>
  <c r="AS103" i="24"/>
  <c r="AO103" i="24"/>
  <c r="AK103" i="24"/>
  <c r="AG103" i="24"/>
  <c r="AC103" i="24"/>
  <c r="Y103" i="24"/>
  <c r="U103" i="24"/>
  <c r="Q103" i="24"/>
  <c r="M103" i="24"/>
  <c r="I103" i="24"/>
  <c r="E103" i="24"/>
  <c r="CI103" i="24"/>
  <c r="CA103" i="24"/>
  <c r="BS103" i="24"/>
  <c r="BK103" i="24"/>
  <c r="BC103" i="24"/>
  <c r="AU103" i="24"/>
  <c r="AM103" i="24"/>
  <c r="AE103" i="24"/>
  <c r="W103" i="24"/>
  <c r="O103" i="24"/>
  <c r="G103" i="24"/>
  <c r="CN103" i="24"/>
  <c r="CF103" i="24"/>
  <c r="BX103" i="24"/>
  <c r="BP103" i="24"/>
  <c r="BH103" i="24"/>
  <c r="AZ103" i="24"/>
  <c r="AR103" i="24"/>
  <c r="AJ103" i="24"/>
  <c r="AB103" i="24"/>
  <c r="T103" i="24"/>
  <c r="L103" i="24"/>
  <c r="D103" i="24"/>
  <c r="CM103" i="24"/>
  <c r="CE103" i="24"/>
  <c r="BW103" i="24"/>
  <c r="BO103" i="24"/>
  <c r="BG103" i="24"/>
  <c r="AY103" i="24"/>
  <c r="AQ103" i="24"/>
  <c r="AI103" i="24"/>
  <c r="AA103" i="24"/>
  <c r="S103" i="24"/>
  <c r="K103" i="24"/>
  <c r="C103" i="24"/>
  <c r="BT103" i="24"/>
  <c r="AN103" i="24"/>
  <c r="H103" i="24"/>
  <c r="BL103" i="24"/>
  <c r="AF103" i="24"/>
  <c r="CJ103" i="24"/>
  <c r="BD103" i="24"/>
  <c r="X103" i="24"/>
  <c r="CB103" i="24"/>
  <c r="AV103" i="24"/>
  <c r="P103" i="24"/>
  <c r="CL107" i="24"/>
  <c r="CH107" i="24"/>
  <c r="CD107" i="24"/>
  <c r="BZ107" i="24"/>
  <c r="BV107" i="24"/>
  <c r="BR107" i="24"/>
  <c r="BN107" i="24"/>
  <c r="BJ107" i="24"/>
  <c r="BF107" i="24"/>
  <c r="BB107" i="24"/>
  <c r="AX107" i="24"/>
  <c r="AT107" i="24"/>
  <c r="AP107" i="24"/>
  <c r="AL107" i="24"/>
  <c r="AH107" i="24"/>
  <c r="AD107" i="24"/>
  <c r="Z107" i="24"/>
  <c r="V107" i="24"/>
  <c r="R107" i="24"/>
  <c r="N107" i="24"/>
  <c r="J107" i="24"/>
  <c r="F107" i="24"/>
  <c r="B107" i="24"/>
  <c r="CK107" i="24"/>
  <c r="CG107" i="24"/>
  <c r="CC107" i="24"/>
  <c r="BY107" i="24"/>
  <c r="BU107" i="24"/>
  <c r="BQ107" i="24"/>
  <c r="BM107" i="24"/>
  <c r="BI107" i="24"/>
  <c r="BE107" i="24"/>
  <c r="BA107" i="24"/>
  <c r="AW107" i="24"/>
  <c r="AS107" i="24"/>
  <c r="AO107" i="24"/>
  <c r="AK107" i="24"/>
  <c r="AG107" i="24"/>
  <c r="AC107" i="24"/>
  <c r="Y107" i="24"/>
  <c r="U107" i="24"/>
  <c r="Q107" i="24"/>
  <c r="M107" i="24"/>
  <c r="I107" i="24"/>
  <c r="E107" i="24"/>
  <c r="CM107" i="24"/>
  <c r="CE107" i="24"/>
  <c r="BW107" i="24"/>
  <c r="BO107" i="24"/>
  <c r="BG107" i="24"/>
  <c r="AY107" i="24"/>
  <c r="AQ107" i="24"/>
  <c r="AI107" i="24"/>
  <c r="AA107" i="24"/>
  <c r="S107" i="24"/>
  <c r="K107" i="24"/>
  <c r="C107" i="24"/>
  <c r="CJ107" i="24"/>
  <c r="CB107" i="24"/>
  <c r="BT107" i="24"/>
  <c r="BL107" i="24"/>
  <c r="BD107" i="24"/>
  <c r="AV107" i="24"/>
  <c r="AN107" i="24"/>
  <c r="AF107" i="24"/>
  <c r="X107" i="24"/>
  <c r="P107" i="24"/>
  <c r="H107" i="24"/>
  <c r="CI107" i="24"/>
  <c r="CA107" i="24"/>
  <c r="BS107" i="24"/>
  <c r="BK107" i="24"/>
  <c r="BC107" i="24"/>
  <c r="AU107" i="24"/>
  <c r="AM107" i="24"/>
  <c r="AE107" i="24"/>
  <c r="W107" i="24"/>
  <c r="O107" i="24"/>
  <c r="G107" i="24"/>
  <c r="CN107" i="24"/>
  <c r="BH107" i="24"/>
  <c r="AB107" i="24"/>
  <c r="CF107" i="24"/>
  <c r="AZ107" i="24"/>
  <c r="T107" i="24"/>
  <c r="BX107" i="24"/>
  <c r="AR107" i="24"/>
  <c r="L107" i="24"/>
  <c r="BP107" i="24"/>
  <c r="AJ107" i="24"/>
  <c r="D107" i="24"/>
  <c r="CL111" i="24"/>
  <c r="CH111" i="24"/>
  <c r="CD111" i="24"/>
  <c r="BZ111" i="24"/>
  <c r="BV111" i="24"/>
  <c r="BR111" i="24"/>
  <c r="BN111" i="24"/>
  <c r="BJ111" i="24"/>
  <c r="BF111" i="24"/>
  <c r="BB111" i="24"/>
  <c r="AX111" i="24"/>
  <c r="AT111" i="24"/>
  <c r="AP111" i="24"/>
  <c r="AL111" i="24"/>
  <c r="AH111" i="24"/>
  <c r="AD111" i="24"/>
  <c r="Z111" i="24"/>
  <c r="V111" i="24"/>
  <c r="R111" i="24"/>
  <c r="N111" i="24"/>
  <c r="J111" i="24"/>
  <c r="F111" i="24"/>
  <c r="B111" i="24"/>
  <c r="CK111" i="24"/>
  <c r="CG111" i="24"/>
  <c r="CC111" i="24"/>
  <c r="BY111" i="24"/>
  <c r="BU111" i="24"/>
  <c r="BQ111" i="24"/>
  <c r="BM111" i="24"/>
  <c r="BI111" i="24"/>
  <c r="BE111" i="24"/>
  <c r="BA111" i="24"/>
  <c r="AW111" i="24"/>
  <c r="AS111" i="24"/>
  <c r="AO111" i="24"/>
  <c r="AK111" i="24"/>
  <c r="AG111" i="24"/>
  <c r="AC111" i="24"/>
  <c r="Y111" i="24"/>
  <c r="U111" i="24"/>
  <c r="Q111" i="24"/>
  <c r="M111" i="24"/>
  <c r="I111" i="24"/>
  <c r="E111" i="24"/>
  <c r="CI111" i="24"/>
  <c r="CA111" i="24"/>
  <c r="BS111" i="24"/>
  <c r="BK111" i="24"/>
  <c r="BC111" i="24"/>
  <c r="AU111" i="24"/>
  <c r="AM111" i="24"/>
  <c r="AE111" i="24"/>
  <c r="W111" i="24"/>
  <c r="O111" i="24"/>
  <c r="G111" i="24"/>
  <c r="CN111" i="24"/>
  <c r="CF111" i="24"/>
  <c r="BX111" i="24"/>
  <c r="BP111" i="24"/>
  <c r="BH111" i="24"/>
  <c r="AZ111" i="24"/>
  <c r="AR111" i="24"/>
  <c r="AJ111" i="24"/>
  <c r="AB111" i="24"/>
  <c r="T111" i="24"/>
  <c r="L111" i="24"/>
  <c r="D111" i="24"/>
  <c r="CM111" i="24"/>
  <c r="CE111" i="24"/>
  <c r="BW111" i="24"/>
  <c r="BO111" i="24"/>
  <c r="BG111" i="24"/>
  <c r="AY111" i="24"/>
  <c r="AQ111" i="24"/>
  <c r="AI111" i="24"/>
  <c r="AA111" i="24"/>
  <c r="S111" i="24"/>
  <c r="K111" i="24"/>
  <c r="C111" i="24"/>
  <c r="CB111" i="24"/>
  <c r="AV111" i="24"/>
  <c r="P111" i="24"/>
  <c r="BT111" i="24"/>
  <c r="AN111" i="24"/>
  <c r="H111" i="24"/>
  <c r="BL111" i="24"/>
  <c r="AF111" i="24"/>
  <c r="CJ111" i="24"/>
  <c r="BD111" i="24"/>
  <c r="X111" i="24"/>
  <c r="CK115" i="24"/>
  <c r="CG115" i="24"/>
  <c r="CC115" i="24"/>
  <c r="BY115" i="24"/>
  <c r="BU115" i="24"/>
  <c r="BQ115" i="24"/>
  <c r="BM115" i="24"/>
  <c r="BI115" i="24"/>
  <c r="BE115" i="24"/>
  <c r="BA115" i="24"/>
  <c r="AW115" i="24"/>
  <c r="AS115" i="24"/>
  <c r="AO115" i="24"/>
  <c r="AK115" i="24"/>
  <c r="AG115" i="24"/>
  <c r="AC115" i="24"/>
  <c r="Y115" i="24"/>
  <c r="U115" i="24"/>
  <c r="Q115" i="24"/>
  <c r="M115" i="24"/>
  <c r="I115" i="24"/>
  <c r="E115" i="24"/>
  <c r="CN115" i="24"/>
  <c r="CJ115" i="24"/>
  <c r="CF115" i="24"/>
  <c r="CB115" i="24"/>
  <c r="BX115" i="24"/>
  <c r="BT115" i="24"/>
  <c r="BP115" i="24"/>
  <c r="BL115" i="24"/>
  <c r="BH115" i="24"/>
  <c r="BD115" i="24"/>
  <c r="AZ115" i="24"/>
  <c r="AV115" i="24"/>
  <c r="AR115" i="24"/>
  <c r="AN115" i="24"/>
  <c r="AJ115" i="24"/>
  <c r="AF115" i="24"/>
  <c r="AB115" i="24"/>
  <c r="X115" i="24"/>
  <c r="T115" i="24"/>
  <c r="P115" i="24"/>
  <c r="L115" i="24"/>
  <c r="H115" i="24"/>
  <c r="D115" i="24"/>
  <c r="CL115" i="24"/>
  <c r="CD115" i="24"/>
  <c r="BV115" i="24"/>
  <c r="BN115" i="24"/>
  <c r="BF115" i="24"/>
  <c r="AX115" i="24"/>
  <c r="AP115" i="24"/>
  <c r="AH115" i="24"/>
  <c r="Z115" i="24"/>
  <c r="R115" i="24"/>
  <c r="J115" i="24"/>
  <c r="B115" i="24"/>
  <c r="CI115" i="24"/>
  <c r="CA115" i="24"/>
  <c r="BS115" i="24"/>
  <c r="BK115" i="24"/>
  <c r="BC115" i="24"/>
  <c r="AU115" i="24"/>
  <c r="AM115" i="24"/>
  <c r="AE115" i="24"/>
  <c r="W115" i="24"/>
  <c r="O115" i="24"/>
  <c r="G115" i="24"/>
  <c r="CE115" i="24"/>
  <c r="BO115" i="24"/>
  <c r="AY115" i="24"/>
  <c r="AI115" i="24"/>
  <c r="S115" i="24"/>
  <c r="C115" i="24"/>
  <c r="BZ115" i="24"/>
  <c r="BJ115" i="24"/>
  <c r="AT115" i="24"/>
  <c r="AD115" i="24"/>
  <c r="N115" i="24"/>
  <c r="CM115" i="24"/>
  <c r="BW115" i="24"/>
  <c r="BG115" i="24"/>
  <c r="AQ115" i="24"/>
  <c r="AA115" i="24"/>
  <c r="K115" i="24"/>
  <c r="BR115" i="24"/>
  <c r="F115" i="24"/>
  <c r="BB115" i="24"/>
  <c r="AL115" i="24"/>
  <c r="CH115" i="24"/>
  <c r="V115" i="24"/>
  <c r="CK119" i="24"/>
  <c r="CG119" i="24"/>
  <c r="CC119" i="24"/>
  <c r="BY119" i="24"/>
  <c r="BU119" i="24"/>
  <c r="BQ119" i="24"/>
  <c r="BM119" i="24"/>
  <c r="BI119" i="24"/>
  <c r="BE119" i="24"/>
  <c r="BA119" i="24"/>
  <c r="AW119" i="24"/>
  <c r="AS119" i="24"/>
  <c r="AO119" i="24"/>
  <c r="AK119" i="24"/>
  <c r="AG119" i="24"/>
  <c r="AC119" i="24"/>
  <c r="Y119" i="24"/>
  <c r="U119" i="24"/>
  <c r="Q119" i="24"/>
  <c r="M119" i="24"/>
  <c r="I119" i="24"/>
  <c r="E119" i="24"/>
  <c r="CN119" i="24"/>
  <c r="CJ119" i="24"/>
  <c r="CF119" i="24"/>
  <c r="CB119" i="24"/>
  <c r="BX119" i="24"/>
  <c r="BT119" i="24"/>
  <c r="BP119" i="24"/>
  <c r="BL119" i="24"/>
  <c r="BH119" i="24"/>
  <c r="BD119" i="24"/>
  <c r="AZ119" i="24"/>
  <c r="AV119" i="24"/>
  <c r="AR119" i="24"/>
  <c r="AN119" i="24"/>
  <c r="AJ119" i="24"/>
  <c r="AF119" i="24"/>
  <c r="AB119" i="24"/>
  <c r="X119" i="24"/>
  <c r="T119" i="24"/>
  <c r="P119" i="24"/>
  <c r="L119" i="24"/>
  <c r="H119" i="24"/>
  <c r="D119" i="24"/>
  <c r="CH119" i="24"/>
  <c r="BZ119" i="24"/>
  <c r="BR119" i="24"/>
  <c r="BJ119" i="24"/>
  <c r="BB119" i="24"/>
  <c r="AT119" i="24"/>
  <c r="AL119" i="24"/>
  <c r="AD119" i="24"/>
  <c r="V119" i="24"/>
  <c r="N119" i="24"/>
  <c r="F119" i="24"/>
  <c r="CM119" i="24"/>
  <c r="CE119" i="24"/>
  <c r="BW119" i="24"/>
  <c r="BO119" i="24"/>
  <c r="BG119" i="24"/>
  <c r="AY119" i="24"/>
  <c r="AQ119" i="24"/>
  <c r="AI119" i="24"/>
  <c r="AA119" i="24"/>
  <c r="S119" i="24"/>
  <c r="K119" i="24"/>
  <c r="C119" i="24"/>
  <c r="CI119" i="24"/>
  <c r="BS119" i="24"/>
  <c r="BC119" i="24"/>
  <c r="AM119" i="24"/>
  <c r="W119" i="24"/>
  <c r="G119" i="24"/>
  <c r="CD119" i="24"/>
  <c r="BN119" i="24"/>
  <c r="AX119" i="24"/>
  <c r="AH119" i="24"/>
  <c r="R119" i="24"/>
  <c r="B119" i="24"/>
  <c r="CA119" i="24"/>
  <c r="BK119" i="24"/>
  <c r="AU119" i="24"/>
  <c r="AE119" i="24"/>
  <c r="O119" i="24"/>
  <c r="CL119" i="24"/>
  <c r="Z119" i="24"/>
  <c r="BV119" i="24"/>
  <c r="J119" i="24"/>
  <c r="BF119" i="24"/>
  <c r="AP119" i="24"/>
  <c r="CK123" i="24"/>
  <c r="CG123" i="24"/>
  <c r="CC123" i="24"/>
  <c r="BY123" i="24"/>
  <c r="BU123" i="24"/>
  <c r="BQ123" i="24"/>
  <c r="BM123" i="24"/>
  <c r="BI123" i="24"/>
  <c r="BE123" i="24"/>
  <c r="BA123" i="24"/>
  <c r="AW123" i="24"/>
  <c r="AS123" i="24"/>
  <c r="AO123" i="24"/>
  <c r="AK123" i="24"/>
  <c r="AG123" i="24"/>
  <c r="AC123" i="24"/>
  <c r="Y123" i="24"/>
  <c r="U123" i="24"/>
  <c r="Q123" i="24"/>
  <c r="M123" i="24"/>
  <c r="I123" i="24"/>
  <c r="E123" i="24"/>
  <c r="CN123" i="24"/>
  <c r="CJ123" i="24"/>
  <c r="CF123" i="24"/>
  <c r="CB123" i="24"/>
  <c r="BX123" i="24"/>
  <c r="BT123" i="24"/>
  <c r="BP123" i="24"/>
  <c r="BL123" i="24"/>
  <c r="BH123" i="24"/>
  <c r="BD123" i="24"/>
  <c r="AZ123" i="24"/>
  <c r="AV123" i="24"/>
  <c r="AR123" i="24"/>
  <c r="AN123" i="24"/>
  <c r="AJ123" i="24"/>
  <c r="AF123" i="24"/>
  <c r="AB123" i="24"/>
  <c r="X123" i="24"/>
  <c r="T123" i="24"/>
  <c r="P123" i="24"/>
  <c r="L123" i="24"/>
  <c r="H123" i="24"/>
  <c r="D123" i="24"/>
  <c r="CM123" i="24"/>
  <c r="CI123" i="24"/>
  <c r="CE123" i="24"/>
  <c r="CA123" i="24"/>
  <c r="BW123" i="24"/>
  <c r="BS123" i="24"/>
  <c r="BO123" i="24"/>
  <c r="BK123" i="24"/>
  <c r="BG123" i="24"/>
  <c r="BC123" i="24"/>
  <c r="AY123" i="24"/>
  <c r="AU123" i="24"/>
  <c r="AQ123" i="24"/>
  <c r="AM123" i="24"/>
  <c r="AI123" i="24"/>
  <c r="AE123" i="24"/>
  <c r="AA123" i="24"/>
  <c r="W123" i="24"/>
  <c r="S123" i="24"/>
  <c r="O123" i="24"/>
  <c r="K123" i="24"/>
  <c r="G123" i="24"/>
  <c r="C123" i="24"/>
  <c r="CL123" i="24"/>
  <c r="CH123" i="24"/>
  <c r="CD123" i="24"/>
  <c r="BZ123" i="24"/>
  <c r="BV123" i="24"/>
  <c r="BR123" i="24"/>
  <c r="BN123" i="24"/>
  <c r="BJ123" i="24"/>
  <c r="BF123" i="24"/>
  <c r="BB123" i="24"/>
  <c r="AX123" i="24"/>
  <c r="AT123" i="24"/>
  <c r="AP123" i="24"/>
  <c r="AL123" i="24"/>
  <c r="AH123" i="24"/>
  <c r="AD123" i="24"/>
  <c r="Z123" i="24"/>
  <c r="V123" i="24"/>
  <c r="R123" i="24"/>
  <c r="N123" i="24"/>
  <c r="J123" i="24"/>
  <c r="F123" i="24"/>
  <c r="B123" i="24"/>
  <c r="CN127" i="24"/>
  <c r="CJ127" i="24"/>
  <c r="CF127" i="24"/>
  <c r="CB127" i="24"/>
  <c r="BX127" i="24"/>
  <c r="BT127" i="24"/>
  <c r="BP127" i="24"/>
  <c r="BL127" i="24"/>
  <c r="BH127" i="24"/>
  <c r="BD127" i="24"/>
  <c r="AZ127" i="24"/>
  <c r="AV127" i="24"/>
  <c r="AR127" i="24"/>
  <c r="AN127" i="24"/>
  <c r="AJ127" i="24"/>
  <c r="AF127" i="24"/>
  <c r="AB127" i="24"/>
  <c r="X127" i="24"/>
  <c r="T127" i="24"/>
  <c r="P127" i="24"/>
  <c r="CM127" i="24"/>
  <c r="CI127" i="24"/>
  <c r="CE127" i="24"/>
  <c r="CA127" i="24"/>
  <c r="BW127" i="24"/>
  <c r="BS127" i="24"/>
  <c r="BO127" i="24"/>
  <c r="BK127" i="24"/>
  <c r="BG127" i="24"/>
  <c r="BC127" i="24"/>
  <c r="AY127" i="24"/>
  <c r="AU127" i="24"/>
  <c r="AQ127" i="24"/>
  <c r="AM127" i="24"/>
  <c r="AI127" i="24"/>
  <c r="AE127" i="24"/>
  <c r="AA127" i="24"/>
  <c r="W127" i="24"/>
  <c r="CK127" i="24"/>
  <c r="CC127" i="24"/>
  <c r="BU127" i="24"/>
  <c r="BM127" i="24"/>
  <c r="BE127" i="24"/>
  <c r="AW127" i="24"/>
  <c r="AO127" i="24"/>
  <c r="AG127" i="24"/>
  <c r="Y127" i="24"/>
  <c r="R127" i="24"/>
  <c r="M127" i="24"/>
  <c r="I127" i="24"/>
  <c r="E127" i="24"/>
  <c r="CH127" i="24"/>
  <c r="BZ127" i="24"/>
  <c r="BR127" i="24"/>
  <c r="BJ127" i="24"/>
  <c r="BB127" i="24"/>
  <c r="AT127" i="24"/>
  <c r="AL127" i="24"/>
  <c r="AD127" i="24"/>
  <c r="V127" i="24"/>
  <c r="Q127" i="24"/>
  <c r="L127" i="24"/>
  <c r="H127" i="24"/>
  <c r="D127" i="24"/>
  <c r="CG127" i="24"/>
  <c r="BY127" i="24"/>
  <c r="BQ127" i="24"/>
  <c r="BI127" i="24"/>
  <c r="BA127" i="24"/>
  <c r="AS127" i="24"/>
  <c r="AK127" i="24"/>
  <c r="AC127" i="24"/>
  <c r="U127" i="24"/>
  <c r="O127" i="24"/>
  <c r="K127" i="24"/>
  <c r="G127" i="24"/>
  <c r="C127" i="24"/>
  <c r="CL127" i="24"/>
  <c r="CD127" i="24"/>
  <c r="BV127" i="24"/>
  <c r="BN127" i="24"/>
  <c r="BF127" i="24"/>
  <c r="AX127" i="24"/>
  <c r="AP127" i="24"/>
  <c r="AH127" i="24"/>
  <c r="Z127" i="24"/>
  <c r="S127" i="24"/>
  <c r="N127" i="24"/>
  <c r="J127" i="24"/>
  <c r="F127" i="24"/>
  <c r="B127" i="24"/>
  <c r="CN131" i="24"/>
  <c r="CJ131" i="24"/>
  <c r="CF131" i="24"/>
  <c r="CB131" i="24"/>
  <c r="BX131" i="24"/>
  <c r="BT131" i="24"/>
  <c r="BP131" i="24"/>
  <c r="BL131" i="24"/>
  <c r="BH131" i="24"/>
  <c r="BD131" i="24"/>
  <c r="AZ131" i="24"/>
  <c r="AV131" i="24"/>
  <c r="AR131" i="24"/>
  <c r="AN131" i="24"/>
  <c r="AJ131" i="24"/>
  <c r="AF131" i="24"/>
  <c r="AB131" i="24"/>
  <c r="X131" i="24"/>
  <c r="T131" i="24"/>
  <c r="P131" i="24"/>
  <c r="L131" i="24"/>
  <c r="H131" i="24"/>
  <c r="D131" i="24"/>
  <c r="CM131" i="24"/>
  <c r="CI131" i="24"/>
  <c r="CE131" i="24"/>
  <c r="CA131" i="24"/>
  <c r="BW131" i="24"/>
  <c r="BS131" i="24"/>
  <c r="BO131" i="24"/>
  <c r="BK131" i="24"/>
  <c r="BG131" i="24"/>
  <c r="BC131" i="24"/>
  <c r="AY131" i="24"/>
  <c r="AU131" i="24"/>
  <c r="AQ131" i="24"/>
  <c r="AM131" i="24"/>
  <c r="AI131" i="24"/>
  <c r="AE131" i="24"/>
  <c r="AA131" i="24"/>
  <c r="W131" i="24"/>
  <c r="S131" i="24"/>
  <c r="O131" i="24"/>
  <c r="K131" i="24"/>
  <c r="G131" i="24"/>
  <c r="C131" i="24"/>
  <c r="CL131" i="24"/>
  <c r="CH131" i="24"/>
  <c r="CD131" i="24"/>
  <c r="BZ131" i="24"/>
  <c r="BV131" i="24"/>
  <c r="BR131" i="24"/>
  <c r="BN131" i="24"/>
  <c r="BJ131" i="24"/>
  <c r="BF131" i="24"/>
  <c r="BB131" i="24"/>
  <c r="AX131" i="24"/>
  <c r="AT131" i="24"/>
  <c r="AP131" i="24"/>
  <c r="AL131" i="24"/>
  <c r="AH131" i="24"/>
  <c r="AD131" i="24"/>
  <c r="Z131" i="24"/>
  <c r="V131" i="24"/>
  <c r="R131" i="24"/>
  <c r="N131" i="24"/>
  <c r="J131" i="24"/>
  <c r="F131" i="24"/>
  <c r="B131" i="24"/>
  <c r="CK131" i="24"/>
  <c r="CG131" i="24"/>
  <c r="CC131" i="24"/>
  <c r="BY131" i="24"/>
  <c r="BU131" i="24"/>
  <c r="BQ131" i="24"/>
  <c r="BM131" i="24"/>
  <c r="BI131" i="24"/>
  <c r="BE131" i="24"/>
  <c r="BA131" i="24"/>
  <c r="AW131" i="24"/>
  <c r="AS131" i="24"/>
  <c r="AO131" i="24"/>
  <c r="AK131" i="24"/>
  <c r="AG131" i="24"/>
  <c r="AC131" i="24"/>
  <c r="Y131" i="24"/>
  <c r="U131" i="24"/>
  <c r="Q131" i="24"/>
  <c r="M131" i="24"/>
  <c r="I131" i="24"/>
  <c r="E131" i="24"/>
  <c r="CM135" i="24"/>
  <c r="CI135" i="24"/>
  <c r="CE135" i="24"/>
  <c r="CA135" i="24"/>
  <c r="BW135" i="24"/>
  <c r="BS135" i="24"/>
  <c r="BO135" i="24"/>
  <c r="BK135" i="24"/>
  <c r="BG135" i="24"/>
  <c r="BC135" i="24"/>
  <c r="AY135" i="24"/>
  <c r="AU135" i="24"/>
  <c r="AQ135" i="24"/>
  <c r="AM135" i="24"/>
  <c r="AI135" i="24"/>
  <c r="AE135" i="24"/>
  <c r="AA135" i="24"/>
  <c r="W135" i="24"/>
  <c r="S135" i="24"/>
  <c r="O135" i="24"/>
  <c r="K135" i="24"/>
  <c r="G135" i="24"/>
  <c r="C135" i="24"/>
  <c r="CL135" i="24"/>
  <c r="CH135" i="24"/>
  <c r="CD135" i="24"/>
  <c r="BZ135" i="24"/>
  <c r="BV135" i="24"/>
  <c r="BR135" i="24"/>
  <c r="BN135" i="24"/>
  <c r="BJ135" i="24"/>
  <c r="BF135" i="24"/>
  <c r="BB135" i="24"/>
  <c r="AX135" i="24"/>
  <c r="AT135" i="24"/>
  <c r="AP135" i="24"/>
  <c r="AL135" i="24"/>
  <c r="AH135" i="24"/>
  <c r="AD135" i="24"/>
  <c r="Z135" i="24"/>
  <c r="V135" i="24"/>
  <c r="R135" i="24"/>
  <c r="N135" i="24"/>
  <c r="J135" i="24"/>
  <c r="F135" i="24"/>
  <c r="B135" i="24"/>
  <c r="CJ135" i="24"/>
  <c r="CB135" i="24"/>
  <c r="BT135" i="24"/>
  <c r="BL135" i="24"/>
  <c r="BD135" i="24"/>
  <c r="AV135" i="24"/>
  <c r="AN135" i="24"/>
  <c r="AF135" i="24"/>
  <c r="X135" i="24"/>
  <c r="P135" i="24"/>
  <c r="H135" i="24"/>
  <c r="CG135" i="24"/>
  <c r="BY135" i="24"/>
  <c r="BQ135" i="24"/>
  <c r="BI135" i="24"/>
  <c r="BA135" i="24"/>
  <c r="AS135" i="24"/>
  <c r="AK135" i="24"/>
  <c r="AC135" i="24"/>
  <c r="U135" i="24"/>
  <c r="M135" i="24"/>
  <c r="E135" i="24"/>
  <c r="CN135" i="24"/>
  <c r="CF135" i="24"/>
  <c r="BX135" i="24"/>
  <c r="BP135" i="24"/>
  <c r="BH135" i="24"/>
  <c r="AZ135" i="24"/>
  <c r="AR135" i="24"/>
  <c r="AJ135" i="24"/>
  <c r="AB135" i="24"/>
  <c r="T135" i="24"/>
  <c r="L135" i="24"/>
  <c r="D135" i="24"/>
  <c r="CK135" i="24"/>
  <c r="CC135" i="24"/>
  <c r="BU135" i="24"/>
  <c r="BM135" i="24"/>
  <c r="BE135" i="24"/>
  <c r="AW135" i="24"/>
  <c r="AO135" i="24"/>
  <c r="AG135" i="24"/>
  <c r="Y135" i="24"/>
  <c r="Q135" i="24"/>
  <c r="I135" i="24"/>
  <c r="CL139" i="24"/>
  <c r="CH139" i="24"/>
  <c r="CD139" i="24"/>
  <c r="BZ139" i="24"/>
  <c r="BV139" i="24"/>
  <c r="BR139" i="24"/>
  <c r="BN139" i="24"/>
  <c r="BJ139" i="24"/>
  <c r="BF139" i="24"/>
  <c r="BB139" i="24"/>
  <c r="AX139" i="24"/>
  <c r="AT139" i="24"/>
  <c r="AP139" i="24"/>
  <c r="AL139" i="24"/>
  <c r="AH139" i="24"/>
  <c r="AD139" i="24"/>
  <c r="Z139" i="24"/>
  <c r="V139" i="24"/>
  <c r="R139" i="24"/>
  <c r="N139" i="24"/>
  <c r="J139" i="24"/>
  <c r="F139" i="24"/>
  <c r="B139" i="24"/>
  <c r="CK139" i="24"/>
  <c r="CG139" i="24"/>
  <c r="CC139" i="24"/>
  <c r="BY139" i="24"/>
  <c r="BU139" i="24"/>
  <c r="BQ139" i="24"/>
  <c r="BM139" i="24"/>
  <c r="BI139" i="24"/>
  <c r="BE139" i="24"/>
  <c r="BA139" i="24"/>
  <c r="AW139" i="24"/>
  <c r="AS139" i="24"/>
  <c r="AO139" i="24"/>
  <c r="AK139" i="24"/>
  <c r="AG139" i="24"/>
  <c r="AC139" i="24"/>
  <c r="Y139" i="24"/>
  <c r="U139" i="24"/>
  <c r="Q139" i="24"/>
  <c r="M139" i="24"/>
  <c r="CN139" i="24"/>
  <c r="CJ139" i="24"/>
  <c r="CF139" i="24"/>
  <c r="CB139" i="24"/>
  <c r="BX139" i="24"/>
  <c r="BT139" i="24"/>
  <c r="BP139" i="24"/>
  <c r="BL139" i="24"/>
  <c r="BH139" i="24"/>
  <c r="BD139" i="24"/>
  <c r="AZ139" i="24"/>
  <c r="AV139" i="24"/>
  <c r="AR139" i="24"/>
  <c r="AN139" i="24"/>
  <c r="AJ139" i="24"/>
  <c r="AF139" i="24"/>
  <c r="AB139" i="24"/>
  <c r="X139" i="24"/>
  <c r="T139" i="24"/>
  <c r="P139" i="24"/>
  <c r="CE139" i="24"/>
  <c r="BO139" i="24"/>
  <c r="AY139" i="24"/>
  <c r="AI139" i="24"/>
  <c r="S139" i="24"/>
  <c r="I139" i="24"/>
  <c r="D139" i="24"/>
  <c r="CA139" i="24"/>
  <c r="BK139" i="24"/>
  <c r="AU139" i="24"/>
  <c r="AE139" i="24"/>
  <c r="O139" i="24"/>
  <c r="H139" i="24"/>
  <c r="C139" i="24"/>
  <c r="CM139" i="24"/>
  <c r="BW139" i="24"/>
  <c r="BG139" i="24"/>
  <c r="AQ139" i="24"/>
  <c r="AA139" i="24"/>
  <c r="L139" i="24"/>
  <c r="G139" i="24"/>
  <c r="CI139" i="24"/>
  <c r="BS139" i="24"/>
  <c r="BC139" i="24"/>
  <c r="AM139" i="24"/>
  <c r="W139" i="24"/>
  <c r="K139" i="24"/>
  <c r="E139" i="24"/>
  <c r="CL143" i="24"/>
  <c r="CH143" i="24"/>
  <c r="CD143" i="24"/>
  <c r="BZ143" i="24"/>
  <c r="BV143" i="24"/>
  <c r="BR143" i="24"/>
  <c r="BN143" i="24"/>
  <c r="BJ143" i="24"/>
  <c r="BF143" i="24"/>
  <c r="BB143" i="24"/>
  <c r="AX143" i="24"/>
  <c r="AT143" i="24"/>
  <c r="AP143" i="24"/>
  <c r="AL143" i="24"/>
  <c r="AH143" i="24"/>
  <c r="AD143" i="24"/>
  <c r="Z143" i="24"/>
  <c r="V143" i="24"/>
  <c r="R143" i="24"/>
  <c r="N143" i="24"/>
  <c r="J143" i="24"/>
  <c r="F143" i="24"/>
  <c r="B143" i="24"/>
  <c r="CK143" i="24"/>
  <c r="CG143" i="24"/>
  <c r="CC143" i="24"/>
  <c r="BY143" i="24"/>
  <c r="BU143" i="24"/>
  <c r="BQ143" i="24"/>
  <c r="BM143" i="24"/>
  <c r="BI143" i="24"/>
  <c r="BE143" i="24"/>
  <c r="BA143" i="24"/>
  <c r="AW143" i="24"/>
  <c r="AS143" i="24"/>
  <c r="AO143" i="24"/>
  <c r="AK143" i="24"/>
  <c r="AG143" i="24"/>
  <c r="AC143" i="24"/>
  <c r="Y143" i="24"/>
  <c r="U143" i="24"/>
  <c r="Q143" i="24"/>
  <c r="M143" i="24"/>
  <c r="I143" i="24"/>
  <c r="E143" i="24"/>
  <c r="CN143" i="24"/>
  <c r="CJ143" i="24"/>
  <c r="CF143" i="24"/>
  <c r="CB143" i="24"/>
  <c r="BX143" i="24"/>
  <c r="BT143" i="24"/>
  <c r="BP143" i="24"/>
  <c r="BL143" i="24"/>
  <c r="BH143" i="24"/>
  <c r="BD143" i="24"/>
  <c r="AZ143" i="24"/>
  <c r="AV143" i="24"/>
  <c r="AR143" i="24"/>
  <c r="AN143" i="24"/>
  <c r="AJ143" i="24"/>
  <c r="AF143" i="24"/>
  <c r="AB143" i="24"/>
  <c r="X143" i="24"/>
  <c r="T143" i="24"/>
  <c r="P143" i="24"/>
  <c r="L143" i="24"/>
  <c r="H143" i="24"/>
  <c r="D143" i="24"/>
  <c r="CI143" i="24"/>
  <c r="BS143" i="24"/>
  <c r="BC143" i="24"/>
  <c r="AM143" i="24"/>
  <c r="W143" i="24"/>
  <c r="G143" i="24"/>
  <c r="CE143" i="24"/>
  <c r="BO143" i="24"/>
  <c r="AY143" i="24"/>
  <c r="AI143" i="24"/>
  <c r="S143" i="24"/>
  <c r="C143" i="24"/>
  <c r="CA143" i="24"/>
  <c r="BK143" i="24"/>
  <c r="AU143" i="24"/>
  <c r="AE143" i="24"/>
  <c r="O143" i="24"/>
  <c r="CM143" i="24"/>
  <c r="BW143" i="24"/>
  <c r="BG143" i="24"/>
  <c r="AQ143" i="24"/>
  <c r="AA143" i="24"/>
  <c r="K143" i="24"/>
  <c r="CL147" i="24"/>
  <c r="CH147" i="24"/>
  <c r="CD147" i="24"/>
  <c r="BZ147" i="24"/>
  <c r="BV147" i="24"/>
  <c r="BR147" i="24"/>
  <c r="BN147" i="24"/>
  <c r="BJ147" i="24"/>
  <c r="BF147" i="24"/>
  <c r="BB147" i="24"/>
  <c r="AX147" i="24"/>
  <c r="AT147" i="24"/>
  <c r="AP147" i="24"/>
  <c r="AL147" i="24"/>
  <c r="AH147" i="24"/>
  <c r="AD147" i="24"/>
  <c r="Z147" i="24"/>
  <c r="V147" i="24"/>
  <c r="R147" i="24"/>
  <c r="N147" i="24"/>
  <c r="J147" i="24"/>
  <c r="F147" i="24"/>
  <c r="B147" i="24"/>
  <c r="CK147" i="24"/>
  <c r="CG147" i="24"/>
  <c r="CC147" i="24"/>
  <c r="BY147" i="24"/>
  <c r="BU147" i="24"/>
  <c r="BQ147" i="24"/>
  <c r="BM147" i="24"/>
  <c r="BI147" i="24"/>
  <c r="BE147" i="24"/>
  <c r="BA147" i="24"/>
  <c r="AW147" i="24"/>
  <c r="AS147" i="24"/>
  <c r="AO147" i="24"/>
  <c r="AK147" i="24"/>
  <c r="AG147" i="24"/>
  <c r="AC147" i="24"/>
  <c r="Y147" i="24"/>
  <c r="U147" i="24"/>
  <c r="Q147" i="24"/>
  <c r="M147" i="24"/>
  <c r="I147" i="24"/>
  <c r="E147" i="24"/>
  <c r="CN147" i="24"/>
  <c r="CJ147" i="24"/>
  <c r="CF147" i="24"/>
  <c r="CB147" i="24"/>
  <c r="BX147" i="24"/>
  <c r="BT147" i="24"/>
  <c r="BP147" i="24"/>
  <c r="BL147" i="24"/>
  <c r="BH147" i="24"/>
  <c r="BD147" i="24"/>
  <c r="AZ147" i="24"/>
  <c r="AV147" i="24"/>
  <c r="AR147" i="24"/>
  <c r="AN147" i="24"/>
  <c r="AJ147" i="24"/>
  <c r="AF147" i="24"/>
  <c r="AB147" i="24"/>
  <c r="X147" i="24"/>
  <c r="T147" i="24"/>
  <c r="P147" i="24"/>
  <c r="L147" i="24"/>
  <c r="H147" i="24"/>
  <c r="D147" i="24"/>
  <c r="CA147" i="24"/>
  <c r="BK147" i="24"/>
  <c r="AU147" i="24"/>
  <c r="AE147" i="24"/>
  <c r="O147" i="24"/>
  <c r="CM147" i="24"/>
  <c r="BW147" i="24"/>
  <c r="BG147" i="24"/>
  <c r="AQ147" i="24"/>
  <c r="AA147" i="24"/>
  <c r="K147" i="24"/>
  <c r="CI147" i="24"/>
  <c r="BS147" i="24"/>
  <c r="BC147" i="24"/>
  <c r="AM147" i="24"/>
  <c r="W147" i="24"/>
  <c r="G147" i="24"/>
  <c r="CE147" i="24"/>
  <c r="S147" i="24"/>
  <c r="BO147" i="24"/>
  <c r="C147" i="24"/>
  <c r="AY147" i="24"/>
  <c r="AI147" i="24"/>
  <c r="CN151" i="24"/>
  <c r="CJ151" i="24"/>
  <c r="CF151" i="24"/>
  <c r="CB151" i="24"/>
  <c r="BX151" i="24"/>
  <c r="BT151" i="24"/>
  <c r="BP151" i="24"/>
  <c r="BL151" i="24"/>
  <c r="BH151" i="24"/>
  <c r="BD151" i="24"/>
  <c r="AZ151" i="24"/>
  <c r="AV151" i="24"/>
  <c r="AR151" i="24"/>
  <c r="AN151" i="24"/>
  <c r="AJ151" i="24"/>
  <c r="AF151" i="24"/>
  <c r="AB151" i="24"/>
  <c r="X151" i="24"/>
  <c r="T151" i="24"/>
  <c r="P151" i="24"/>
  <c r="L151" i="24"/>
  <c r="H151" i="24"/>
  <c r="D151" i="24"/>
  <c r="CM151" i="24"/>
  <c r="CI151" i="24"/>
  <c r="CE151" i="24"/>
  <c r="CA151" i="24"/>
  <c r="BW151" i="24"/>
  <c r="BS151" i="24"/>
  <c r="BO151" i="24"/>
  <c r="BK151" i="24"/>
  <c r="BG151" i="24"/>
  <c r="BC151" i="24"/>
  <c r="AY151" i="24"/>
  <c r="AU151" i="24"/>
  <c r="AQ151" i="24"/>
  <c r="AM151" i="24"/>
  <c r="AI151" i="24"/>
  <c r="AE151" i="24"/>
  <c r="AA151" i="24"/>
  <c r="W151" i="24"/>
  <c r="S151" i="24"/>
  <c r="O151" i="24"/>
  <c r="K151" i="24"/>
  <c r="G151" i="24"/>
  <c r="C151" i="24"/>
  <c r="CL151" i="24"/>
  <c r="CH151" i="24"/>
  <c r="CD151" i="24"/>
  <c r="BZ151" i="24"/>
  <c r="BV151" i="24"/>
  <c r="BR151" i="24"/>
  <c r="BN151" i="24"/>
  <c r="BJ151" i="24"/>
  <c r="BF151" i="24"/>
  <c r="BB151" i="24"/>
  <c r="AX151" i="24"/>
  <c r="AT151" i="24"/>
  <c r="AP151" i="24"/>
  <c r="AL151" i="24"/>
  <c r="AH151" i="24"/>
  <c r="AD151" i="24"/>
  <c r="Z151" i="24"/>
  <c r="V151" i="24"/>
  <c r="R151" i="24"/>
  <c r="N151" i="24"/>
  <c r="J151" i="24"/>
  <c r="F151" i="24"/>
  <c r="B151" i="24"/>
  <c r="BY151" i="24"/>
  <c r="BI151" i="24"/>
  <c r="AS151" i="24"/>
  <c r="AC151" i="24"/>
  <c r="M151" i="24"/>
  <c r="CK151" i="24"/>
  <c r="BU151" i="24"/>
  <c r="BE151" i="24"/>
  <c r="AO151" i="24"/>
  <c r="Y151" i="24"/>
  <c r="I151" i="24"/>
  <c r="CG151" i="24"/>
  <c r="BQ151" i="24"/>
  <c r="BA151" i="24"/>
  <c r="AK151" i="24"/>
  <c r="U151" i="24"/>
  <c r="E151" i="24"/>
  <c r="AW151" i="24"/>
  <c r="AG151" i="24"/>
  <c r="CC151" i="24"/>
  <c r="Q151" i="24"/>
  <c r="BM151" i="24"/>
  <c r="CN155" i="24"/>
  <c r="CJ155" i="24"/>
  <c r="CF155" i="24"/>
  <c r="CB155" i="24"/>
  <c r="BX155" i="24"/>
  <c r="BT155" i="24"/>
  <c r="BP155" i="24"/>
  <c r="BL155" i="24"/>
  <c r="BH155" i="24"/>
  <c r="BD155" i="24"/>
  <c r="AZ155" i="24"/>
  <c r="AV155" i="24"/>
  <c r="AR155" i="24"/>
  <c r="AN155" i="24"/>
  <c r="AJ155" i="24"/>
  <c r="AF155" i="24"/>
  <c r="AB155" i="24"/>
  <c r="X155" i="24"/>
  <c r="T155" i="24"/>
  <c r="P155" i="24"/>
  <c r="L155" i="24"/>
  <c r="H155" i="24"/>
  <c r="D155" i="24"/>
  <c r="CM155" i="24"/>
  <c r="CI155" i="24"/>
  <c r="CE155" i="24"/>
  <c r="CA155" i="24"/>
  <c r="BW155" i="24"/>
  <c r="BS155" i="24"/>
  <c r="BO155" i="24"/>
  <c r="BK155" i="24"/>
  <c r="BG155" i="24"/>
  <c r="BC155" i="24"/>
  <c r="AY155" i="24"/>
  <c r="AU155" i="24"/>
  <c r="AQ155" i="24"/>
  <c r="AM155" i="24"/>
  <c r="AI155" i="24"/>
  <c r="AE155" i="24"/>
  <c r="AA155" i="24"/>
  <c r="W155" i="24"/>
  <c r="S155" i="24"/>
  <c r="O155" i="24"/>
  <c r="K155" i="24"/>
  <c r="G155" i="24"/>
  <c r="C155" i="24"/>
  <c r="CL155" i="24"/>
  <c r="CH155" i="24"/>
  <c r="CD155" i="24"/>
  <c r="BZ155" i="24"/>
  <c r="BV155" i="24"/>
  <c r="BR155" i="24"/>
  <c r="BN155" i="24"/>
  <c r="BJ155" i="24"/>
  <c r="BF155" i="24"/>
  <c r="BB155" i="24"/>
  <c r="AX155" i="24"/>
  <c r="AT155" i="24"/>
  <c r="AP155" i="24"/>
  <c r="AL155" i="24"/>
  <c r="AH155" i="24"/>
  <c r="AD155" i="24"/>
  <c r="Z155" i="24"/>
  <c r="V155" i="24"/>
  <c r="R155" i="24"/>
  <c r="N155" i="24"/>
  <c r="J155" i="24"/>
  <c r="F155" i="24"/>
  <c r="B155" i="24"/>
  <c r="CC155" i="24"/>
  <c r="BM155" i="24"/>
  <c r="AW155" i="24"/>
  <c r="AG155" i="24"/>
  <c r="Q155" i="24"/>
  <c r="BY155" i="24"/>
  <c r="BI155" i="24"/>
  <c r="AS155" i="24"/>
  <c r="AC155" i="24"/>
  <c r="M155" i="24"/>
  <c r="CK155" i="24"/>
  <c r="BU155" i="24"/>
  <c r="BE155" i="24"/>
  <c r="AO155" i="24"/>
  <c r="Y155" i="24"/>
  <c r="I155" i="24"/>
  <c r="BQ155" i="24"/>
  <c r="E155" i="24"/>
  <c r="BA155" i="24"/>
  <c r="AK155" i="24"/>
  <c r="CG155" i="24"/>
  <c r="U155" i="24"/>
  <c r="CL159" i="24"/>
  <c r="CH159" i="24"/>
  <c r="CD159" i="24"/>
  <c r="BZ159" i="24"/>
  <c r="BV159" i="24"/>
  <c r="BR159" i="24"/>
  <c r="CK159" i="24"/>
  <c r="CG159" i="24"/>
  <c r="CC159" i="24"/>
  <c r="BY159" i="24"/>
  <c r="BU159" i="24"/>
  <c r="BQ159" i="24"/>
  <c r="CN159" i="24"/>
  <c r="CJ159" i="24"/>
  <c r="CF159" i="24"/>
  <c r="CB159" i="24"/>
  <c r="BX159" i="24"/>
  <c r="CE159" i="24"/>
  <c r="BS159" i="24"/>
  <c r="BM159" i="24"/>
  <c r="BI159" i="24"/>
  <c r="BE159" i="24"/>
  <c r="BA159" i="24"/>
  <c r="AW159" i="24"/>
  <c r="AS159" i="24"/>
  <c r="AO159" i="24"/>
  <c r="AK159" i="24"/>
  <c r="AG159" i="24"/>
  <c r="AC159" i="24"/>
  <c r="Y159" i="24"/>
  <c r="U159" i="24"/>
  <c r="Q159" i="24"/>
  <c r="M159" i="24"/>
  <c r="I159" i="24"/>
  <c r="E159" i="24"/>
  <c r="CA159" i="24"/>
  <c r="BP159" i="24"/>
  <c r="BL159" i="24"/>
  <c r="BH159" i="24"/>
  <c r="BD159" i="24"/>
  <c r="AZ159" i="24"/>
  <c r="AV159" i="24"/>
  <c r="AR159" i="24"/>
  <c r="AN159" i="24"/>
  <c r="AJ159" i="24"/>
  <c r="AF159" i="24"/>
  <c r="AB159" i="24"/>
  <c r="X159" i="24"/>
  <c r="T159" i="24"/>
  <c r="P159" i="24"/>
  <c r="L159" i="24"/>
  <c r="H159" i="24"/>
  <c r="D159" i="24"/>
  <c r="CM159" i="24"/>
  <c r="BW159" i="24"/>
  <c r="BO159" i="24"/>
  <c r="BK159" i="24"/>
  <c r="BG159" i="24"/>
  <c r="BC159" i="24"/>
  <c r="AY159" i="24"/>
  <c r="AU159" i="24"/>
  <c r="AQ159" i="24"/>
  <c r="AM159" i="24"/>
  <c r="AI159" i="24"/>
  <c r="AE159" i="24"/>
  <c r="AA159" i="24"/>
  <c r="W159" i="24"/>
  <c r="S159" i="24"/>
  <c r="O159" i="24"/>
  <c r="K159" i="24"/>
  <c r="G159" i="24"/>
  <c r="C159" i="24"/>
  <c r="CI159" i="24"/>
  <c r="BF159" i="24"/>
  <c r="AP159" i="24"/>
  <c r="Z159" i="24"/>
  <c r="J159" i="24"/>
  <c r="BT159" i="24"/>
  <c r="BB159" i="24"/>
  <c r="AL159" i="24"/>
  <c r="V159" i="24"/>
  <c r="F159" i="24"/>
  <c r="BN159" i="24"/>
  <c r="AX159" i="24"/>
  <c r="AH159" i="24"/>
  <c r="R159" i="24"/>
  <c r="B159" i="24"/>
  <c r="AD159" i="24"/>
  <c r="N159" i="24"/>
  <c r="BJ159" i="24"/>
  <c r="AT159" i="24"/>
  <c r="C11" i="24"/>
  <c r="G11" i="24"/>
  <c r="K11" i="24"/>
  <c r="O11" i="24"/>
  <c r="S11" i="24"/>
  <c r="W11" i="24"/>
  <c r="AA11" i="24"/>
  <c r="AE11" i="24"/>
  <c r="AI11" i="24"/>
  <c r="AM11" i="24"/>
  <c r="AQ11" i="24"/>
  <c r="AU11" i="24"/>
  <c r="AY11" i="24"/>
  <c r="BC11" i="24"/>
  <c r="BG11" i="24"/>
  <c r="BK11" i="24"/>
  <c r="BO11" i="24"/>
  <c r="BS11" i="24"/>
  <c r="BW11" i="24"/>
  <c r="CA11" i="24"/>
  <c r="CE11" i="24"/>
  <c r="CI11" i="24"/>
  <c r="CM11" i="24"/>
  <c r="D12" i="24"/>
  <c r="H12" i="24"/>
  <c r="L12" i="24"/>
  <c r="P12" i="24"/>
  <c r="T12" i="24"/>
  <c r="X12" i="24"/>
  <c r="AB12" i="24"/>
  <c r="AF12" i="24"/>
  <c r="AJ12" i="24"/>
  <c r="AN12" i="24"/>
  <c r="AR12" i="24"/>
  <c r="AV12" i="24"/>
  <c r="AZ12" i="24"/>
  <c r="BD12" i="24"/>
  <c r="BH12" i="24"/>
  <c r="BL12" i="24"/>
  <c r="BP12" i="24"/>
  <c r="BT12" i="24"/>
  <c r="BX12" i="24"/>
  <c r="CB12" i="24"/>
  <c r="CF12" i="24"/>
  <c r="CJ12" i="24"/>
  <c r="CN12" i="24"/>
  <c r="E13" i="24"/>
  <c r="I13" i="24"/>
  <c r="M13" i="24"/>
  <c r="Q13" i="24"/>
  <c r="U13" i="24"/>
  <c r="Y13" i="24"/>
  <c r="AC13" i="24"/>
  <c r="AG13" i="24"/>
  <c r="AK13" i="24"/>
  <c r="AO13" i="24"/>
  <c r="AS13" i="24"/>
  <c r="AW13" i="24"/>
  <c r="BA13" i="24"/>
  <c r="BE13" i="24"/>
  <c r="BI13" i="24"/>
  <c r="BM13" i="24"/>
  <c r="BQ13" i="24"/>
  <c r="BU13" i="24"/>
  <c r="BY13" i="24"/>
  <c r="CC13" i="24"/>
  <c r="CG13" i="24"/>
  <c r="CK13" i="24"/>
  <c r="B14" i="24"/>
  <c r="F14" i="24"/>
  <c r="J14" i="24"/>
  <c r="N14" i="24"/>
  <c r="R14" i="24"/>
  <c r="V14" i="24"/>
  <c r="Z14" i="24"/>
  <c r="AD14" i="24"/>
  <c r="AH14" i="24"/>
  <c r="AL14" i="24"/>
  <c r="AP14" i="24"/>
  <c r="AT14" i="24"/>
  <c r="AX14" i="24"/>
  <c r="BB14" i="24"/>
  <c r="BF14" i="24"/>
  <c r="BJ14" i="24"/>
  <c r="BN14" i="24"/>
  <c r="BR14" i="24"/>
  <c r="BV14" i="24"/>
  <c r="BZ14" i="24"/>
  <c r="CD14" i="24"/>
  <c r="CH14" i="24"/>
  <c r="CL14" i="24"/>
  <c r="C15" i="24"/>
  <c r="G15" i="24"/>
  <c r="K15" i="24"/>
  <c r="O15" i="24"/>
  <c r="S15" i="24"/>
  <c r="W15" i="24"/>
  <c r="AA15" i="24"/>
  <c r="AE15" i="24"/>
  <c r="AI15" i="24"/>
  <c r="AM15" i="24"/>
  <c r="AQ15" i="24"/>
  <c r="AU15" i="24"/>
  <c r="AY15" i="24"/>
  <c r="BC15" i="24"/>
  <c r="BG15" i="24"/>
  <c r="BK15" i="24"/>
  <c r="BO15" i="24"/>
  <c r="BS15" i="24"/>
  <c r="BW15" i="24"/>
  <c r="CA15" i="24"/>
  <c r="CE15" i="24"/>
  <c r="CI15" i="24"/>
  <c r="CM15" i="24"/>
  <c r="D16" i="24"/>
  <c r="H16" i="24"/>
  <c r="L16" i="24"/>
  <c r="P16" i="24"/>
  <c r="T16" i="24"/>
  <c r="X16" i="24"/>
  <c r="AB16" i="24"/>
  <c r="AF16" i="24"/>
  <c r="AJ16" i="24"/>
  <c r="AN16" i="24"/>
  <c r="AR16" i="24"/>
  <c r="AV16" i="24"/>
  <c r="AZ16" i="24"/>
  <c r="BD16" i="24"/>
  <c r="BH16" i="24"/>
  <c r="BL16" i="24"/>
  <c r="BP16" i="24"/>
  <c r="BT16" i="24"/>
  <c r="BX16" i="24"/>
  <c r="CB16" i="24"/>
  <c r="CF16" i="24"/>
  <c r="CJ16" i="24"/>
  <c r="CN16" i="24"/>
  <c r="E17" i="24"/>
  <c r="I17" i="24"/>
  <c r="M17" i="24"/>
  <c r="Q17" i="24"/>
  <c r="U17" i="24"/>
  <c r="Y17" i="24"/>
  <c r="AC17" i="24"/>
  <c r="AG17" i="24"/>
  <c r="AK17" i="24"/>
  <c r="AO17" i="24"/>
  <c r="AS17" i="24"/>
  <c r="AW17" i="24"/>
  <c r="BA17" i="24"/>
  <c r="BE17" i="24"/>
  <c r="BI17" i="24"/>
  <c r="BM17" i="24"/>
  <c r="BQ17" i="24"/>
  <c r="BU17" i="24"/>
  <c r="BY17" i="24"/>
  <c r="CC17" i="24"/>
  <c r="CG17" i="24"/>
  <c r="CK17" i="24"/>
  <c r="B18" i="24"/>
  <c r="F18" i="24"/>
  <c r="J18" i="24"/>
  <c r="N18" i="24"/>
  <c r="R18" i="24"/>
  <c r="V18" i="24"/>
  <c r="Z18" i="24"/>
  <c r="AD18" i="24"/>
  <c r="AH18" i="24"/>
  <c r="AL18" i="24"/>
  <c r="AP18" i="24"/>
  <c r="AT18" i="24"/>
  <c r="AX18" i="24"/>
  <c r="BB18" i="24"/>
  <c r="BF18" i="24"/>
  <c r="BJ18" i="24"/>
  <c r="BN18" i="24"/>
  <c r="BR18" i="24"/>
  <c r="BV18" i="24"/>
  <c r="BZ18" i="24"/>
  <c r="CD18" i="24"/>
  <c r="CH18" i="24"/>
  <c r="CL18" i="24"/>
  <c r="C19" i="24"/>
  <c r="G19" i="24"/>
  <c r="K19" i="24"/>
  <c r="O19" i="24"/>
  <c r="S19" i="24"/>
  <c r="W19" i="24"/>
  <c r="AA19" i="24"/>
  <c r="AE19" i="24"/>
  <c r="AI19" i="24"/>
  <c r="AM19" i="24"/>
  <c r="AQ19" i="24"/>
  <c r="AU19" i="24"/>
  <c r="AY19" i="24"/>
  <c r="BC19" i="24"/>
  <c r="BG19" i="24"/>
  <c r="BK19" i="24"/>
  <c r="BO19" i="24"/>
  <c r="BS19" i="24"/>
  <c r="BW19" i="24"/>
  <c r="CA19" i="24"/>
  <c r="CE19" i="24"/>
  <c r="CI19" i="24"/>
  <c r="CM19" i="24"/>
  <c r="D20" i="24"/>
  <c r="H20" i="24"/>
  <c r="L20" i="24"/>
  <c r="P20" i="24"/>
  <c r="T20" i="24"/>
  <c r="X20" i="24"/>
  <c r="AB20" i="24"/>
  <c r="AF20" i="24"/>
  <c r="AJ20" i="24"/>
  <c r="AN20" i="24"/>
  <c r="AR20" i="24"/>
  <c r="AV20" i="24"/>
  <c r="AZ20" i="24"/>
  <c r="BD20" i="24"/>
  <c r="BH20" i="24"/>
  <c r="BL20" i="24"/>
  <c r="BP20" i="24"/>
  <c r="BT20" i="24"/>
  <c r="BX20" i="24"/>
  <c r="CB20" i="24"/>
  <c r="CF20" i="24"/>
  <c r="CJ20" i="24"/>
  <c r="B21" i="24"/>
  <c r="J21" i="24"/>
  <c r="CM24" i="24"/>
  <c r="CI24" i="24"/>
  <c r="CE24" i="24"/>
  <c r="CA24" i="24"/>
  <c r="BW24" i="24"/>
  <c r="BS24" i="24"/>
  <c r="BO24" i="24"/>
  <c r="BK24" i="24"/>
  <c r="BG24" i="24"/>
  <c r="BC24" i="24"/>
  <c r="AY24" i="24"/>
  <c r="AU24" i="24"/>
  <c r="AQ24" i="24"/>
  <c r="AM24" i="24"/>
  <c r="AI24" i="24"/>
  <c r="AE24" i="24"/>
  <c r="AA24" i="24"/>
  <c r="W24" i="24"/>
  <c r="S24" i="24"/>
  <c r="O24" i="24"/>
  <c r="K24" i="24"/>
  <c r="G24" i="24"/>
  <c r="C24" i="24"/>
  <c r="CL24" i="24"/>
  <c r="CH24" i="24"/>
  <c r="CD24" i="24"/>
  <c r="BZ24" i="24"/>
  <c r="BV24" i="24"/>
  <c r="BR24" i="24"/>
  <c r="BN24" i="24"/>
  <c r="BJ24" i="24"/>
  <c r="BF24" i="24"/>
  <c r="BB24" i="24"/>
  <c r="AX24" i="24"/>
  <c r="AT24" i="24"/>
  <c r="AP24" i="24"/>
  <c r="AL24" i="24"/>
  <c r="AH24" i="24"/>
  <c r="AD24" i="24"/>
  <c r="Z24" i="24"/>
  <c r="V24" i="24"/>
  <c r="R24" i="24"/>
  <c r="N24" i="24"/>
  <c r="J24" i="24"/>
  <c r="F24" i="24"/>
  <c r="B24" i="24"/>
  <c r="CK24" i="24"/>
  <c r="CG24" i="24"/>
  <c r="CC24" i="24"/>
  <c r="BY24" i="24"/>
  <c r="BU24" i="24"/>
  <c r="BQ24" i="24"/>
  <c r="BM24" i="24"/>
  <c r="BI24" i="24"/>
  <c r="BE24" i="24"/>
  <c r="BA24" i="24"/>
  <c r="AW24" i="24"/>
  <c r="AS24" i="24"/>
  <c r="AO24" i="24"/>
  <c r="AK24" i="24"/>
  <c r="AG24" i="24"/>
  <c r="AC24" i="24"/>
  <c r="Y24" i="24"/>
  <c r="U24" i="24"/>
  <c r="Q24" i="24"/>
  <c r="M24" i="24"/>
  <c r="I24" i="24"/>
  <c r="E24" i="24"/>
  <c r="CN24" i="24"/>
  <c r="CJ24" i="24"/>
  <c r="CF24" i="24"/>
  <c r="CB24" i="24"/>
  <c r="BX24" i="24"/>
  <c r="BT24" i="24"/>
  <c r="BP24" i="24"/>
  <c r="BL24" i="24"/>
  <c r="BH24" i="24"/>
  <c r="BD24" i="24"/>
  <c r="AZ24" i="24"/>
  <c r="AV24" i="24"/>
  <c r="AR24" i="24"/>
  <c r="AN24" i="24"/>
  <c r="AJ24" i="24"/>
  <c r="AF24" i="24"/>
  <c r="AB24" i="24"/>
  <c r="X24" i="24"/>
  <c r="T24" i="24"/>
  <c r="P24" i="24"/>
  <c r="L24" i="24"/>
  <c r="H24" i="24"/>
  <c r="D24" i="24"/>
  <c r="CM28" i="24"/>
  <c r="CI28" i="24"/>
  <c r="CE28" i="24"/>
  <c r="CA28" i="24"/>
  <c r="BW28" i="24"/>
  <c r="BS28" i="24"/>
  <c r="BO28" i="24"/>
  <c r="BK28" i="24"/>
  <c r="BG28" i="24"/>
  <c r="BC28" i="24"/>
  <c r="AY28" i="24"/>
  <c r="AU28" i="24"/>
  <c r="AQ28" i="24"/>
  <c r="AM28" i="24"/>
  <c r="AI28" i="24"/>
  <c r="AE28" i="24"/>
  <c r="AA28" i="24"/>
  <c r="W28" i="24"/>
  <c r="S28" i="24"/>
  <c r="O28" i="24"/>
  <c r="K28" i="24"/>
  <c r="G28" i="24"/>
  <c r="C28" i="24"/>
  <c r="CL28" i="24"/>
  <c r="CH28" i="24"/>
  <c r="CD28" i="24"/>
  <c r="BZ28" i="24"/>
  <c r="BV28" i="24"/>
  <c r="BR28" i="24"/>
  <c r="BN28" i="24"/>
  <c r="BJ28" i="24"/>
  <c r="BF28" i="24"/>
  <c r="BB28" i="24"/>
  <c r="AX28" i="24"/>
  <c r="AT28" i="24"/>
  <c r="AP28" i="24"/>
  <c r="AL28" i="24"/>
  <c r="AH28" i="24"/>
  <c r="AD28" i="24"/>
  <c r="Z28" i="24"/>
  <c r="V28" i="24"/>
  <c r="R28" i="24"/>
  <c r="N28" i="24"/>
  <c r="J28" i="24"/>
  <c r="F28" i="24"/>
  <c r="B28" i="24"/>
  <c r="CK28" i="24"/>
  <c r="CG28" i="24"/>
  <c r="CC28" i="24"/>
  <c r="BY28" i="24"/>
  <c r="BU28" i="24"/>
  <c r="BQ28" i="24"/>
  <c r="BM28" i="24"/>
  <c r="BI28" i="24"/>
  <c r="BE28" i="24"/>
  <c r="BA28" i="24"/>
  <c r="AW28" i="24"/>
  <c r="AS28" i="24"/>
  <c r="AO28" i="24"/>
  <c r="AK28" i="24"/>
  <c r="AG28" i="24"/>
  <c r="AC28" i="24"/>
  <c r="Y28" i="24"/>
  <c r="U28" i="24"/>
  <c r="Q28" i="24"/>
  <c r="M28" i="24"/>
  <c r="I28" i="24"/>
  <c r="E28" i="24"/>
  <c r="CN28" i="24"/>
  <c r="CJ28" i="24"/>
  <c r="CF28" i="24"/>
  <c r="CB28" i="24"/>
  <c r="BX28" i="24"/>
  <c r="BT28" i="24"/>
  <c r="BP28" i="24"/>
  <c r="BL28" i="24"/>
  <c r="BH28" i="24"/>
  <c r="BD28" i="24"/>
  <c r="AZ28" i="24"/>
  <c r="AV28" i="24"/>
  <c r="AR28" i="24"/>
  <c r="AN28" i="24"/>
  <c r="AJ28" i="24"/>
  <c r="AF28" i="24"/>
  <c r="AB28" i="24"/>
  <c r="X28" i="24"/>
  <c r="T28" i="24"/>
  <c r="P28" i="24"/>
  <c r="L28" i="24"/>
  <c r="H28" i="24"/>
  <c r="D28" i="24"/>
  <c r="CM32" i="24"/>
  <c r="CI32" i="24"/>
  <c r="CE32" i="24"/>
  <c r="CA32" i="24"/>
  <c r="BW32" i="24"/>
  <c r="BS32" i="24"/>
  <c r="BO32" i="24"/>
  <c r="BK32" i="24"/>
  <c r="BG32" i="24"/>
  <c r="BC32" i="24"/>
  <c r="AY32" i="24"/>
  <c r="AU32" i="24"/>
  <c r="AQ32" i="24"/>
  <c r="AM32" i="24"/>
  <c r="AI32" i="24"/>
  <c r="AE32" i="24"/>
  <c r="AA32" i="24"/>
  <c r="W32" i="24"/>
  <c r="S32" i="24"/>
  <c r="O32" i="24"/>
  <c r="K32" i="24"/>
  <c r="G32" i="24"/>
  <c r="C32" i="24"/>
  <c r="CL32" i="24"/>
  <c r="CH32" i="24"/>
  <c r="CD32" i="24"/>
  <c r="BZ32" i="24"/>
  <c r="BV32" i="24"/>
  <c r="BR32" i="24"/>
  <c r="BN32" i="24"/>
  <c r="BJ32" i="24"/>
  <c r="BF32" i="24"/>
  <c r="BB32" i="24"/>
  <c r="AX32" i="24"/>
  <c r="AT32" i="24"/>
  <c r="AP32" i="24"/>
  <c r="AL32" i="24"/>
  <c r="AH32" i="24"/>
  <c r="AD32" i="24"/>
  <c r="Z32" i="24"/>
  <c r="V32" i="24"/>
  <c r="R32" i="24"/>
  <c r="N32" i="24"/>
  <c r="J32" i="24"/>
  <c r="F32" i="24"/>
  <c r="B32" i="24"/>
  <c r="CK32" i="24"/>
  <c r="CG32" i="24"/>
  <c r="CC32" i="24"/>
  <c r="BY32" i="24"/>
  <c r="BU32" i="24"/>
  <c r="BQ32" i="24"/>
  <c r="BM32" i="24"/>
  <c r="BI32" i="24"/>
  <c r="BE32" i="24"/>
  <c r="BA32" i="24"/>
  <c r="AW32" i="24"/>
  <c r="AS32" i="24"/>
  <c r="AO32" i="24"/>
  <c r="AK32" i="24"/>
  <c r="AG32" i="24"/>
  <c r="AC32" i="24"/>
  <c r="Y32" i="24"/>
  <c r="U32" i="24"/>
  <c r="Q32" i="24"/>
  <c r="M32" i="24"/>
  <c r="I32" i="24"/>
  <c r="E32" i="24"/>
  <c r="CN32" i="24"/>
  <c r="CJ32" i="24"/>
  <c r="CF32" i="24"/>
  <c r="CB32" i="24"/>
  <c r="BX32" i="24"/>
  <c r="BT32" i="24"/>
  <c r="BP32" i="24"/>
  <c r="BL32" i="24"/>
  <c r="BH32" i="24"/>
  <c r="BD32" i="24"/>
  <c r="AZ32" i="24"/>
  <c r="AV32" i="24"/>
  <c r="AR32" i="24"/>
  <c r="AN32" i="24"/>
  <c r="AJ32" i="24"/>
  <c r="AF32" i="24"/>
  <c r="AB32" i="24"/>
  <c r="X32" i="24"/>
  <c r="T32" i="24"/>
  <c r="P32" i="24"/>
  <c r="L32" i="24"/>
  <c r="H32" i="24"/>
  <c r="D32" i="24"/>
  <c r="CM36" i="24"/>
  <c r="CI36" i="24"/>
  <c r="CE36" i="24"/>
  <c r="CA36" i="24"/>
  <c r="BW36" i="24"/>
  <c r="BS36" i="24"/>
  <c r="BO36" i="24"/>
  <c r="BK36" i="24"/>
  <c r="BG36" i="24"/>
  <c r="BC36" i="24"/>
  <c r="AY36" i="24"/>
  <c r="AU36" i="24"/>
  <c r="AQ36" i="24"/>
  <c r="AM36" i="24"/>
  <c r="AI36" i="24"/>
  <c r="AE36" i="24"/>
  <c r="AA36" i="24"/>
  <c r="W36" i="24"/>
  <c r="S36" i="24"/>
  <c r="O36" i="24"/>
  <c r="K36" i="24"/>
  <c r="G36" i="24"/>
  <c r="C36" i="24"/>
  <c r="CL36" i="24"/>
  <c r="CH36" i="24"/>
  <c r="CD36" i="24"/>
  <c r="BZ36" i="24"/>
  <c r="BV36" i="24"/>
  <c r="BR36" i="24"/>
  <c r="BN36" i="24"/>
  <c r="BJ36" i="24"/>
  <c r="BF36" i="24"/>
  <c r="BB36" i="24"/>
  <c r="AX36" i="24"/>
  <c r="AT36" i="24"/>
  <c r="AP36" i="24"/>
  <c r="AL36" i="24"/>
  <c r="AH36" i="24"/>
  <c r="AD36" i="24"/>
  <c r="Z36" i="24"/>
  <c r="V36" i="24"/>
  <c r="R36" i="24"/>
  <c r="N36" i="24"/>
  <c r="J36" i="24"/>
  <c r="F36" i="24"/>
  <c r="B36" i="24"/>
  <c r="CK36" i="24"/>
  <c r="CG36" i="24"/>
  <c r="CC36" i="24"/>
  <c r="BY36" i="24"/>
  <c r="BU36" i="24"/>
  <c r="BQ36" i="24"/>
  <c r="BM36" i="24"/>
  <c r="BI36" i="24"/>
  <c r="BE36" i="24"/>
  <c r="BA36" i="24"/>
  <c r="AW36" i="24"/>
  <c r="AS36" i="24"/>
  <c r="AO36" i="24"/>
  <c r="AK36" i="24"/>
  <c r="AG36" i="24"/>
  <c r="AC36" i="24"/>
  <c r="Y36" i="24"/>
  <c r="U36" i="24"/>
  <c r="Q36" i="24"/>
  <c r="M36" i="24"/>
  <c r="I36" i="24"/>
  <c r="E36" i="24"/>
  <c r="CN36" i="24"/>
  <c r="CJ36" i="24"/>
  <c r="CF36" i="24"/>
  <c r="CB36" i="24"/>
  <c r="BX36" i="24"/>
  <c r="BT36" i="24"/>
  <c r="BP36" i="24"/>
  <c r="BL36" i="24"/>
  <c r="BH36" i="24"/>
  <c r="BD36" i="24"/>
  <c r="AZ36" i="24"/>
  <c r="AV36" i="24"/>
  <c r="AR36" i="24"/>
  <c r="AN36" i="24"/>
  <c r="AJ36" i="24"/>
  <c r="AF36" i="24"/>
  <c r="AB36" i="24"/>
  <c r="X36" i="24"/>
  <c r="T36" i="24"/>
  <c r="P36" i="24"/>
  <c r="L36" i="24"/>
  <c r="H36" i="24"/>
  <c r="D36" i="24"/>
  <c r="CM40" i="24"/>
  <c r="CI40" i="24"/>
  <c r="CE40" i="24"/>
  <c r="CA40" i="24"/>
  <c r="BW40" i="24"/>
  <c r="BS40" i="24"/>
  <c r="BO40" i="24"/>
  <c r="BK40" i="24"/>
  <c r="BG40" i="24"/>
  <c r="BC40" i="24"/>
  <c r="AY40" i="24"/>
  <c r="AU40" i="24"/>
  <c r="AQ40" i="24"/>
  <c r="AM40" i="24"/>
  <c r="AI40" i="24"/>
  <c r="AE40" i="24"/>
  <c r="AA40" i="24"/>
  <c r="W40" i="24"/>
  <c r="S40" i="24"/>
  <c r="O40" i="24"/>
  <c r="K40" i="24"/>
  <c r="G40" i="24"/>
  <c r="C40" i="24"/>
  <c r="CL40" i="24"/>
  <c r="CH40" i="24"/>
  <c r="CD40" i="24"/>
  <c r="BZ40" i="24"/>
  <c r="BV40" i="24"/>
  <c r="BR40" i="24"/>
  <c r="BN40" i="24"/>
  <c r="BJ40" i="24"/>
  <c r="BF40" i="24"/>
  <c r="BB40" i="24"/>
  <c r="AX40" i="24"/>
  <c r="AT40" i="24"/>
  <c r="AP40" i="24"/>
  <c r="AL40" i="24"/>
  <c r="AH40" i="24"/>
  <c r="AD40" i="24"/>
  <c r="Z40" i="24"/>
  <c r="V40" i="24"/>
  <c r="R40" i="24"/>
  <c r="N40" i="24"/>
  <c r="J40" i="24"/>
  <c r="F40" i="24"/>
  <c r="B40" i="24"/>
  <c r="CK40" i="24"/>
  <c r="CG40" i="24"/>
  <c r="CC40" i="24"/>
  <c r="BY40" i="24"/>
  <c r="BU40" i="24"/>
  <c r="BQ40" i="24"/>
  <c r="BM40" i="24"/>
  <c r="BI40" i="24"/>
  <c r="BE40" i="24"/>
  <c r="BA40" i="24"/>
  <c r="AW40" i="24"/>
  <c r="AS40" i="24"/>
  <c r="AO40" i="24"/>
  <c r="AK40" i="24"/>
  <c r="AG40" i="24"/>
  <c r="AC40" i="24"/>
  <c r="Y40" i="24"/>
  <c r="U40" i="24"/>
  <c r="Q40" i="24"/>
  <c r="M40" i="24"/>
  <c r="I40" i="24"/>
  <c r="E40" i="24"/>
  <c r="CN40" i="24"/>
  <c r="CJ40" i="24"/>
  <c r="CF40" i="24"/>
  <c r="CB40" i="24"/>
  <c r="BX40" i="24"/>
  <c r="BT40" i="24"/>
  <c r="BP40" i="24"/>
  <c r="BL40" i="24"/>
  <c r="BH40" i="24"/>
  <c r="BD40" i="24"/>
  <c r="AZ40" i="24"/>
  <c r="AV40" i="24"/>
  <c r="AR40" i="24"/>
  <c r="AN40" i="24"/>
  <c r="AJ40" i="24"/>
  <c r="AF40" i="24"/>
  <c r="AB40" i="24"/>
  <c r="X40" i="24"/>
  <c r="T40" i="24"/>
  <c r="P40" i="24"/>
  <c r="L40" i="24"/>
  <c r="H40" i="24"/>
  <c r="D40" i="24"/>
  <c r="CM44" i="24"/>
  <c r="CI44" i="24"/>
  <c r="CE44" i="24"/>
  <c r="CA44" i="24"/>
  <c r="BW44" i="24"/>
  <c r="BS44" i="24"/>
  <c r="BO44" i="24"/>
  <c r="BK44" i="24"/>
  <c r="BG44" i="24"/>
  <c r="BC44" i="24"/>
  <c r="AY44" i="24"/>
  <c r="AU44" i="24"/>
  <c r="AQ44" i="24"/>
  <c r="AM44" i="24"/>
  <c r="AI44" i="24"/>
  <c r="AE44" i="24"/>
  <c r="AA44" i="24"/>
  <c r="W44" i="24"/>
  <c r="S44" i="24"/>
  <c r="O44" i="24"/>
  <c r="K44" i="24"/>
  <c r="G44" i="24"/>
  <c r="C44" i="24"/>
  <c r="CL44" i="24"/>
  <c r="CH44" i="24"/>
  <c r="CD44" i="24"/>
  <c r="BZ44" i="24"/>
  <c r="BV44" i="24"/>
  <c r="BR44" i="24"/>
  <c r="BN44" i="24"/>
  <c r="BJ44" i="24"/>
  <c r="BF44" i="24"/>
  <c r="BB44" i="24"/>
  <c r="AX44" i="24"/>
  <c r="AT44" i="24"/>
  <c r="AP44" i="24"/>
  <c r="AL44" i="24"/>
  <c r="AH44" i="24"/>
  <c r="AD44" i="24"/>
  <c r="Z44" i="24"/>
  <c r="V44" i="24"/>
  <c r="R44" i="24"/>
  <c r="N44" i="24"/>
  <c r="J44" i="24"/>
  <c r="F44" i="24"/>
  <c r="B44" i="24"/>
  <c r="CK44" i="24"/>
  <c r="CG44" i="24"/>
  <c r="CC44" i="24"/>
  <c r="BY44" i="24"/>
  <c r="BU44" i="24"/>
  <c r="BQ44" i="24"/>
  <c r="BM44" i="24"/>
  <c r="BI44" i="24"/>
  <c r="BE44" i="24"/>
  <c r="BA44" i="24"/>
  <c r="AW44" i="24"/>
  <c r="AS44" i="24"/>
  <c r="AO44" i="24"/>
  <c r="AK44" i="24"/>
  <c r="AG44" i="24"/>
  <c r="AC44" i="24"/>
  <c r="Y44" i="24"/>
  <c r="U44" i="24"/>
  <c r="Q44" i="24"/>
  <c r="M44" i="24"/>
  <c r="I44" i="24"/>
  <c r="E44" i="24"/>
  <c r="CN44" i="24"/>
  <c r="CJ44" i="24"/>
  <c r="CF44" i="24"/>
  <c r="CB44" i="24"/>
  <c r="BX44" i="24"/>
  <c r="BT44" i="24"/>
  <c r="BP44" i="24"/>
  <c r="BL44" i="24"/>
  <c r="BH44" i="24"/>
  <c r="BD44" i="24"/>
  <c r="AZ44" i="24"/>
  <c r="AV44" i="24"/>
  <c r="AR44" i="24"/>
  <c r="AN44" i="24"/>
  <c r="AJ44" i="24"/>
  <c r="AF44" i="24"/>
  <c r="AB44" i="24"/>
  <c r="X44" i="24"/>
  <c r="T44" i="24"/>
  <c r="P44" i="24"/>
  <c r="L44" i="24"/>
  <c r="H44" i="24"/>
  <c r="D44" i="24"/>
  <c r="CM48" i="24"/>
  <c r="CI48" i="24"/>
  <c r="CE48" i="24"/>
  <c r="CA48" i="24"/>
  <c r="BW48" i="24"/>
  <c r="BS48" i="24"/>
  <c r="BO48" i="24"/>
  <c r="BK48" i="24"/>
  <c r="BG48" i="24"/>
  <c r="BC48" i="24"/>
  <c r="AY48" i="24"/>
  <c r="AU48" i="24"/>
  <c r="AQ48" i="24"/>
  <c r="AM48" i="24"/>
  <c r="AI48" i="24"/>
  <c r="AE48" i="24"/>
  <c r="AA48" i="24"/>
  <c r="W48" i="24"/>
  <c r="S48" i="24"/>
  <c r="O48" i="24"/>
  <c r="K48" i="24"/>
  <c r="G48" i="24"/>
  <c r="C48" i="24"/>
  <c r="CL48" i="24"/>
  <c r="CH48" i="24"/>
  <c r="CD48" i="24"/>
  <c r="BZ48" i="24"/>
  <c r="BV48" i="24"/>
  <c r="BR48" i="24"/>
  <c r="BN48" i="24"/>
  <c r="BJ48" i="24"/>
  <c r="BF48" i="24"/>
  <c r="BB48" i="24"/>
  <c r="AX48" i="24"/>
  <c r="AT48" i="24"/>
  <c r="AP48" i="24"/>
  <c r="AL48" i="24"/>
  <c r="AH48" i="24"/>
  <c r="AD48" i="24"/>
  <c r="Z48" i="24"/>
  <c r="V48" i="24"/>
  <c r="R48" i="24"/>
  <c r="N48" i="24"/>
  <c r="J48" i="24"/>
  <c r="F48" i="24"/>
  <c r="B48" i="24"/>
  <c r="CK48" i="24"/>
  <c r="CG48" i="24"/>
  <c r="CC48" i="24"/>
  <c r="BY48" i="24"/>
  <c r="BU48" i="24"/>
  <c r="BQ48" i="24"/>
  <c r="BM48" i="24"/>
  <c r="BI48" i="24"/>
  <c r="BE48" i="24"/>
  <c r="BA48" i="24"/>
  <c r="AW48" i="24"/>
  <c r="AS48" i="24"/>
  <c r="AO48" i="24"/>
  <c r="AK48" i="24"/>
  <c r="AG48" i="24"/>
  <c r="AC48" i="24"/>
  <c r="Y48" i="24"/>
  <c r="U48" i="24"/>
  <c r="Q48" i="24"/>
  <c r="M48" i="24"/>
  <c r="I48" i="24"/>
  <c r="E48" i="24"/>
  <c r="CN48" i="24"/>
  <c r="CJ48" i="24"/>
  <c r="CF48" i="24"/>
  <c r="CB48" i="24"/>
  <c r="BX48" i="24"/>
  <c r="BT48" i="24"/>
  <c r="BP48" i="24"/>
  <c r="BL48" i="24"/>
  <c r="BH48" i="24"/>
  <c r="BD48" i="24"/>
  <c r="AZ48" i="24"/>
  <c r="AV48" i="24"/>
  <c r="AR48" i="24"/>
  <c r="AN48" i="24"/>
  <c r="AJ48" i="24"/>
  <c r="AF48" i="24"/>
  <c r="AB48" i="24"/>
  <c r="X48" i="24"/>
  <c r="T48" i="24"/>
  <c r="P48" i="24"/>
  <c r="L48" i="24"/>
  <c r="H48" i="24"/>
  <c r="D48" i="24"/>
  <c r="CM52" i="24"/>
  <c r="CI52" i="24"/>
  <c r="CE52" i="24"/>
  <c r="CA52" i="24"/>
  <c r="BW52" i="24"/>
  <c r="BS52" i="24"/>
  <c r="BO52" i="24"/>
  <c r="BK52" i="24"/>
  <c r="BG52" i="24"/>
  <c r="BC52" i="24"/>
  <c r="AY52" i="24"/>
  <c r="AU52" i="24"/>
  <c r="AQ52" i="24"/>
  <c r="AM52" i="24"/>
  <c r="AI52" i="24"/>
  <c r="AE52" i="24"/>
  <c r="AA52" i="24"/>
  <c r="W52" i="24"/>
  <c r="S52" i="24"/>
  <c r="O52" i="24"/>
  <c r="K52" i="24"/>
  <c r="G52" i="24"/>
  <c r="C52" i="24"/>
  <c r="CL52" i="24"/>
  <c r="CH52" i="24"/>
  <c r="CD52" i="24"/>
  <c r="BZ52" i="24"/>
  <c r="BV52" i="24"/>
  <c r="BR52" i="24"/>
  <c r="BN52" i="24"/>
  <c r="BJ52" i="24"/>
  <c r="BF52" i="24"/>
  <c r="BB52" i="24"/>
  <c r="AX52" i="24"/>
  <c r="AT52" i="24"/>
  <c r="AP52" i="24"/>
  <c r="AL52" i="24"/>
  <c r="AH52" i="24"/>
  <c r="AD52" i="24"/>
  <c r="Z52" i="24"/>
  <c r="V52" i="24"/>
  <c r="R52" i="24"/>
  <c r="N52" i="24"/>
  <c r="J52" i="24"/>
  <c r="F52" i="24"/>
  <c r="B52" i="24"/>
  <c r="CK52" i="24"/>
  <c r="CG52" i="24"/>
  <c r="CC52" i="24"/>
  <c r="BY52" i="24"/>
  <c r="BU52" i="24"/>
  <c r="BQ52" i="24"/>
  <c r="BM52" i="24"/>
  <c r="BI52" i="24"/>
  <c r="BE52" i="24"/>
  <c r="BA52" i="24"/>
  <c r="AW52" i="24"/>
  <c r="AS52" i="24"/>
  <c r="AO52" i="24"/>
  <c r="AK52" i="24"/>
  <c r="AG52" i="24"/>
  <c r="AC52" i="24"/>
  <c r="Y52" i="24"/>
  <c r="U52" i="24"/>
  <c r="Q52" i="24"/>
  <c r="M52" i="24"/>
  <c r="I52" i="24"/>
  <c r="E52" i="24"/>
  <c r="CN52" i="24"/>
  <c r="CJ52" i="24"/>
  <c r="CF52" i="24"/>
  <c r="CB52" i="24"/>
  <c r="BX52" i="24"/>
  <c r="BT52" i="24"/>
  <c r="BP52" i="24"/>
  <c r="BL52" i="24"/>
  <c r="BH52" i="24"/>
  <c r="BD52" i="24"/>
  <c r="AZ52" i="24"/>
  <c r="AV52" i="24"/>
  <c r="AR52" i="24"/>
  <c r="AN52" i="24"/>
  <c r="AJ52" i="24"/>
  <c r="AF52" i="24"/>
  <c r="AB52" i="24"/>
  <c r="X52" i="24"/>
  <c r="T52" i="24"/>
  <c r="P52" i="24"/>
  <c r="L52" i="24"/>
  <c r="H52" i="24"/>
  <c r="D52" i="24"/>
  <c r="CM56" i="24"/>
  <c r="CI56" i="24"/>
  <c r="CE56" i="24"/>
  <c r="CA56" i="24"/>
  <c r="BW56" i="24"/>
  <c r="BS56" i="24"/>
  <c r="BO56" i="24"/>
  <c r="BK56" i="24"/>
  <c r="BG56" i="24"/>
  <c r="BC56" i="24"/>
  <c r="AY56" i="24"/>
  <c r="AU56" i="24"/>
  <c r="AQ56" i="24"/>
  <c r="AM56" i="24"/>
  <c r="AI56" i="24"/>
  <c r="AE56" i="24"/>
  <c r="AA56" i="24"/>
  <c r="W56" i="24"/>
  <c r="S56" i="24"/>
  <c r="O56" i="24"/>
  <c r="K56" i="24"/>
  <c r="G56" i="24"/>
  <c r="C56" i="24"/>
  <c r="CL56" i="24"/>
  <c r="CH56" i="24"/>
  <c r="CD56" i="24"/>
  <c r="BZ56" i="24"/>
  <c r="BV56" i="24"/>
  <c r="BR56" i="24"/>
  <c r="BN56" i="24"/>
  <c r="BJ56" i="24"/>
  <c r="BF56" i="24"/>
  <c r="BB56" i="24"/>
  <c r="AX56" i="24"/>
  <c r="AT56" i="24"/>
  <c r="AP56" i="24"/>
  <c r="AL56" i="24"/>
  <c r="AH56" i="24"/>
  <c r="AD56" i="24"/>
  <c r="Z56" i="24"/>
  <c r="V56" i="24"/>
  <c r="R56" i="24"/>
  <c r="N56" i="24"/>
  <c r="J56" i="24"/>
  <c r="F56" i="24"/>
  <c r="B56" i="24"/>
  <c r="CK56" i="24"/>
  <c r="CG56" i="24"/>
  <c r="CC56" i="24"/>
  <c r="BY56" i="24"/>
  <c r="BU56" i="24"/>
  <c r="BQ56" i="24"/>
  <c r="BM56" i="24"/>
  <c r="BI56" i="24"/>
  <c r="BE56" i="24"/>
  <c r="BA56" i="24"/>
  <c r="AW56" i="24"/>
  <c r="AS56" i="24"/>
  <c r="AO56" i="24"/>
  <c r="AK56" i="24"/>
  <c r="AG56" i="24"/>
  <c r="AC56" i="24"/>
  <c r="Y56" i="24"/>
  <c r="U56" i="24"/>
  <c r="Q56" i="24"/>
  <c r="M56" i="24"/>
  <c r="I56" i="24"/>
  <c r="E56" i="24"/>
  <c r="CN56" i="24"/>
  <c r="CJ56" i="24"/>
  <c r="CF56" i="24"/>
  <c r="CB56" i="24"/>
  <c r="BX56" i="24"/>
  <c r="BT56" i="24"/>
  <c r="BP56" i="24"/>
  <c r="BL56" i="24"/>
  <c r="BH56" i="24"/>
  <c r="BD56" i="24"/>
  <c r="AZ56" i="24"/>
  <c r="AV56" i="24"/>
  <c r="AR56" i="24"/>
  <c r="AN56" i="24"/>
  <c r="AJ56" i="24"/>
  <c r="AF56" i="24"/>
  <c r="AB56" i="24"/>
  <c r="X56" i="24"/>
  <c r="T56" i="24"/>
  <c r="P56" i="24"/>
  <c r="L56" i="24"/>
  <c r="H56" i="24"/>
  <c r="D56" i="24"/>
  <c r="CM60" i="24"/>
  <c r="CI60" i="24"/>
  <c r="CE60" i="24"/>
  <c r="CA60" i="24"/>
  <c r="BW60" i="24"/>
  <c r="BS60" i="24"/>
  <c r="BO60" i="24"/>
  <c r="BK60" i="24"/>
  <c r="BG60" i="24"/>
  <c r="BC60" i="24"/>
  <c r="AY60" i="24"/>
  <c r="AU60" i="24"/>
  <c r="AQ60" i="24"/>
  <c r="AM60" i="24"/>
  <c r="AI60" i="24"/>
  <c r="AE60" i="24"/>
  <c r="AA60" i="24"/>
  <c r="W60" i="24"/>
  <c r="S60" i="24"/>
  <c r="O60" i="24"/>
  <c r="K60" i="24"/>
  <c r="G60" i="24"/>
  <c r="C60" i="24"/>
  <c r="CL60" i="24"/>
  <c r="CH60" i="24"/>
  <c r="CD60" i="24"/>
  <c r="BZ60" i="24"/>
  <c r="BV60" i="24"/>
  <c r="BR60" i="24"/>
  <c r="BN60" i="24"/>
  <c r="BJ60" i="24"/>
  <c r="BF60" i="24"/>
  <c r="BB60" i="24"/>
  <c r="AX60" i="24"/>
  <c r="AT60" i="24"/>
  <c r="AP60" i="24"/>
  <c r="AL60" i="24"/>
  <c r="AH60" i="24"/>
  <c r="AD60" i="24"/>
  <c r="Z60" i="24"/>
  <c r="V60" i="24"/>
  <c r="R60" i="24"/>
  <c r="N60" i="24"/>
  <c r="J60" i="24"/>
  <c r="F60" i="24"/>
  <c r="B60" i="24"/>
  <c r="CK60" i="24"/>
  <c r="CG60" i="24"/>
  <c r="CC60" i="24"/>
  <c r="BY60" i="24"/>
  <c r="BU60" i="24"/>
  <c r="BQ60" i="24"/>
  <c r="BM60" i="24"/>
  <c r="BI60" i="24"/>
  <c r="BE60" i="24"/>
  <c r="BA60" i="24"/>
  <c r="AW60" i="24"/>
  <c r="AS60" i="24"/>
  <c r="AO60" i="24"/>
  <c r="AK60" i="24"/>
  <c r="AG60" i="24"/>
  <c r="AC60" i="24"/>
  <c r="Y60" i="24"/>
  <c r="U60" i="24"/>
  <c r="Q60" i="24"/>
  <c r="M60" i="24"/>
  <c r="I60" i="24"/>
  <c r="E60" i="24"/>
  <c r="CN60" i="24"/>
  <c r="CJ60" i="24"/>
  <c r="CF60" i="24"/>
  <c r="CB60" i="24"/>
  <c r="BX60" i="24"/>
  <c r="BT60" i="24"/>
  <c r="BP60" i="24"/>
  <c r="BL60" i="24"/>
  <c r="BH60" i="24"/>
  <c r="BD60" i="24"/>
  <c r="AZ60" i="24"/>
  <c r="AV60" i="24"/>
  <c r="AR60" i="24"/>
  <c r="AN60" i="24"/>
  <c r="AJ60" i="24"/>
  <c r="AF60" i="24"/>
  <c r="AB60" i="24"/>
  <c r="X60" i="24"/>
  <c r="T60" i="24"/>
  <c r="P60" i="24"/>
  <c r="L60" i="24"/>
  <c r="H60" i="24"/>
  <c r="D60" i="24"/>
  <c r="CM64" i="24"/>
  <c r="CI64" i="24"/>
  <c r="CE64" i="24"/>
  <c r="CA64" i="24"/>
  <c r="BW64" i="24"/>
  <c r="BS64" i="24"/>
  <c r="BO64" i="24"/>
  <c r="BK64" i="24"/>
  <c r="BG64" i="24"/>
  <c r="BC64" i="24"/>
  <c r="AY64" i="24"/>
  <c r="AU64" i="24"/>
  <c r="AQ64" i="24"/>
  <c r="AM64" i="24"/>
  <c r="AI64" i="24"/>
  <c r="AE64" i="24"/>
  <c r="AA64" i="24"/>
  <c r="W64" i="24"/>
  <c r="S64" i="24"/>
  <c r="O64" i="24"/>
  <c r="K64" i="24"/>
  <c r="G64" i="24"/>
  <c r="C64" i="24"/>
  <c r="CL64" i="24"/>
  <c r="CH64" i="24"/>
  <c r="CD64" i="24"/>
  <c r="BZ64" i="24"/>
  <c r="BV64" i="24"/>
  <c r="BR64" i="24"/>
  <c r="BN64" i="24"/>
  <c r="BJ64" i="24"/>
  <c r="BF64" i="24"/>
  <c r="BB64" i="24"/>
  <c r="AX64" i="24"/>
  <c r="AT64" i="24"/>
  <c r="AP64" i="24"/>
  <c r="AL64" i="24"/>
  <c r="AH64" i="24"/>
  <c r="AD64" i="24"/>
  <c r="Z64" i="24"/>
  <c r="V64" i="24"/>
  <c r="R64" i="24"/>
  <c r="N64" i="24"/>
  <c r="J64" i="24"/>
  <c r="F64" i="24"/>
  <c r="B64" i="24"/>
  <c r="CK64" i="24"/>
  <c r="CG64" i="24"/>
  <c r="CC64" i="24"/>
  <c r="BY64" i="24"/>
  <c r="BU64" i="24"/>
  <c r="BQ64" i="24"/>
  <c r="BM64" i="24"/>
  <c r="BI64" i="24"/>
  <c r="BE64" i="24"/>
  <c r="BA64" i="24"/>
  <c r="AW64" i="24"/>
  <c r="AS64" i="24"/>
  <c r="AO64" i="24"/>
  <c r="AK64" i="24"/>
  <c r="AG64" i="24"/>
  <c r="AC64" i="24"/>
  <c r="Y64" i="24"/>
  <c r="U64" i="24"/>
  <c r="Q64" i="24"/>
  <c r="M64" i="24"/>
  <c r="I64" i="24"/>
  <c r="E64" i="24"/>
  <c r="CN64" i="24"/>
  <c r="CJ64" i="24"/>
  <c r="CF64" i="24"/>
  <c r="CB64" i="24"/>
  <c r="BX64" i="24"/>
  <c r="BT64" i="24"/>
  <c r="BP64" i="24"/>
  <c r="BL64" i="24"/>
  <c r="BH64" i="24"/>
  <c r="BD64" i="24"/>
  <c r="AZ64" i="24"/>
  <c r="AV64" i="24"/>
  <c r="AR64" i="24"/>
  <c r="AN64" i="24"/>
  <c r="AJ64" i="24"/>
  <c r="AF64" i="24"/>
  <c r="AB64" i="24"/>
  <c r="X64" i="24"/>
  <c r="T64" i="24"/>
  <c r="P64" i="24"/>
  <c r="L64" i="24"/>
  <c r="H64" i="24"/>
  <c r="D64" i="24"/>
  <c r="CM68" i="24"/>
  <c r="CI68" i="24"/>
  <c r="CE68" i="24"/>
  <c r="CA68" i="24"/>
  <c r="BW68" i="24"/>
  <c r="BS68" i="24"/>
  <c r="BO68" i="24"/>
  <c r="BK68" i="24"/>
  <c r="BG68" i="24"/>
  <c r="BC68" i="24"/>
  <c r="AY68" i="24"/>
  <c r="AU68" i="24"/>
  <c r="AQ68" i="24"/>
  <c r="AM68" i="24"/>
  <c r="AI68" i="24"/>
  <c r="AE68" i="24"/>
  <c r="AA68" i="24"/>
  <c r="W68" i="24"/>
  <c r="S68" i="24"/>
  <c r="O68" i="24"/>
  <c r="K68" i="24"/>
  <c r="G68" i="24"/>
  <c r="C68" i="24"/>
  <c r="CL68" i="24"/>
  <c r="CH68" i="24"/>
  <c r="CD68" i="24"/>
  <c r="BZ68" i="24"/>
  <c r="BV68" i="24"/>
  <c r="BR68" i="24"/>
  <c r="BN68" i="24"/>
  <c r="BJ68" i="24"/>
  <c r="BF68" i="24"/>
  <c r="BB68" i="24"/>
  <c r="AX68" i="24"/>
  <c r="AT68" i="24"/>
  <c r="AP68" i="24"/>
  <c r="AL68" i="24"/>
  <c r="AH68" i="24"/>
  <c r="AD68" i="24"/>
  <c r="Z68" i="24"/>
  <c r="V68" i="24"/>
  <c r="R68" i="24"/>
  <c r="N68" i="24"/>
  <c r="J68" i="24"/>
  <c r="F68" i="24"/>
  <c r="B68" i="24"/>
  <c r="CK68" i="24"/>
  <c r="CG68" i="24"/>
  <c r="CC68" i="24"/>
  <c r="BY68" i="24"/>
  <c r="BU68" i="24"/>
  <c r="BQ68" i="24"/>
  <c r="BM68" i="24"/>
  <c r="BI68" i="24"/>
  <c r="BE68" i="24"/>
  <c r="BA68" i="24"/>
  <c r="AW68" i="24"/>
  <c r="AS68" i="24"/>
  <c r="AO68" i="24"/>
  <c r="AK68" i="24"/>
  <c r="AG68" i="24"/>
  <c r="AC68" i="24"/>
  <c r="Y68" i="24"/>
  <c r="U68" i="24"/>
  <c r="Q68" i="24"/>
  <c r="M68" i="24"/>
  <c r="I68" i="24"/>
  <c r="E68" i="24"/>
  <c r="CN68" i="24"/>
  <c r="CJ68" i="24"/>
  <c r="CF68" i="24"/>
  <c r="CB68" i="24"/>
  <c r="BX68" i="24"/>
  <c r="BT68" i="24"/>
  <c r="BP68" i="24"/>
  <c r="BL68" i="24"/>
  <c r="BH68" i="24"/>
  <c r="BD68" i="24"/>
  <c r="AZ68" i="24"/>
  <c r="AV68" i="24"/>
  <c r="AR68" i="24"/>
  <c r="AN68" i="24"/>
  <c r="AJ68" i="24"/>
  <c r="AF68" i="24"/>
  <c r="AB68" i="24"/>
  <c r="X68" i="24"/>
  <c r="T68" i="24"/>
  <c r="P68" i="24"/>
  <c r="L68" i="24"/>
  <c r="H68" i="24"/>
  <c r="D68" i="24"/>
  <c r="CM72" i="24"/>
  <c r="CI72" i="24"/>
  <c r="CE72" i="24"/>
  <c r="CA72" i="24"/>
  <c r="BW72" i="24"/>
  <c r="BS72" i="24"/>
  <c r="BO72" i="24"/>
  <c r="BK72" i="24"/>
  <c r="BG72" i="24"/>
  <c r="BC72" i="24"/>
  <c r="AY72" i="24"/>
  <c r="AU72" i="24"/>
  <c r="AQ72" i="24"/>
  <c r="AM72" i="24"/>
  <c r="AI72" i="24"/>
  <c r="AE72" i="24"/>
  <c r="AA72" i="24"/>
  <c r="W72" i="24"/>
  <c r="S72" i="24"/>
  <c r="O72" i="24"/>
  <c r="K72" i="24"/>
  <c r="G72" i="24"/>
  <c r="C72" i="24"/>
  <c r="CL72" i="24"/>
  <c r="CH72" i="24"/>
  <c r="CD72" i="24"/>
  <c r="BZ72" i="24"/>
  <c r="BV72" i="24"/>
  <c r="BR72" i="24"/>
  <c r="BN72" i="24"/>
  <c r="BJ72" i="24"/>
  <c r="BF72" i="24"/>
  <c r="BB72" i="24"/>
  <c r="AX72" i="24"/>
  <c r="AT72" i="24"/>
  <c r="AP72" i="24"/>
  <c r="AL72" i="24"/>
  <c r="AH72" i="24"/>
  <c r="AD72" i="24"/>
  <c r="Z72" i="24"/>
  <c r="V72" i="24"/>
  <c r="R72" i="24"/>
  <c r="N72" i="24"/>
  <c r="J72" i="24"/>
  <c r="F72" i="24"/>
  <c r="B72" i="24"/>
  <c r="CK72" i="24"/>
  <c r="CG72" i="24"/>
  <c r="CC72" i="24"/>
  <c r="BY72" i="24"/>
  <c r="BU72" i="24"/>
  <c r="BQ72" i="24"/>
  <c r="BM72" i="24"/>
  <c r="BI72" i="24"/>
  <c r="BE72" i="24"/>
  <c r="BA72" i="24"/>
  <c r="AW72" i="24"/>
  <c r="AS72" i="24"/>
  <c r="AO72" i="24"/>
  <c r="AK72" i="24"/>
  <c r="AG72" i="24"/>
  <c r="AC72" i="24"/>
  <c r="Y72" i="24"/>
  <c r="U72" i="24"/>
  <c r="Q72" i="24"/>
  <c r="M72" i="24"/>
  <c r="I72" i="24"/>
  <c r="E72" i="24"/>
  <c r="CN72" i="24"/>
  <c r="CJ72" i="24"/>
  <c r="CF72" i="24"/>
  <c r="CB72" i="24"/>
  <c r="BX72" i="24"/>
  <c r="BT72" i="24"/>
  <c r="BP72" i="24"/>
  <c r="BL72" i="24"/>
  <c r="BH72" i="24"/>
  <c r="BD72" i="24"/>
  <c r="AZ72" i="24"/>
  <c r="AV72" i="24"/>
  <c r="AR72" i="24"/>
  <c r="AN72" i="24"/>
  <c r="AJ72" i="24"/>
  <c r="AF72" i="24"/>
  <c r="AB72" i="24"/>
  <c r="X72" i="24"/>
  <c r="T72" i="24"/>
  <c r="P72" i="24"/>
  <c r="L72" i="24"/>
  <c r="H72" i="24"/>
  <c r="D72" i="24"/>
  <c r="CM76" i="24"/>
  <c r="CI76" i="24"/>
  <c r="CE76" i="24"/>
  <c r="CA76" i="24"/>
  <c r="BW76" i="24"/>
  <c r="BS76" i="24"/>
  <c r="BO76" i="24"/>
  <c r="BK76" i="24"/>
  <c r="BG76" i="24"/>
  <c r="BC76" i="24"/>
  <c r="AY76" i="24"/>
  <c r="AU76" i="24"/>
  <c r="AQ76" i="24"/>
  <c r="AM76" i="24"/>
  <c r="AI76" i="24"/>
  <c r="AE76" i="24"/>
  <c r="AA76" i="24"/>
  <c r="W76" i="24"/>
  <c r="S76" i="24"/>
  <c r="O76" i="24"/>
  <c r="K76" i="24"/>
  <c r="G76" i="24"/>
  <c r="C76" i="24"/>
  <c r="CL76" i="24"/>
  <c r="CH76" i="24"/>
  <c r="CD76" i="24"/>
  <c r="BZ76" i="24"/>
  <c r="BV76" i="24"/>
  <c r="BR76" i="24"/>
  <c r="BN76" i="24"/>
  <c r="BJ76" i="24"/>
  <c r="BF76" i="24"/>
  <c r="BB76" i="24"/>
  <c r="AX76" i="24"/>
  <c r="AT76" i="24"/>
  <c r="AP76" i="24"/>
  <c r="AL76" i="24"/>
  <c r="AH76" i="24"/>
  <c r="AD76" i="24"/>
  <c r="Z76" i="24"/>
  <c r="V76" i="24"/>
  <c r="R76" i="24"/>
  <c r="N76" i="24"/>
  <c r="J76" i="24"/>
  <c r="F76" i="24"/>
  <c r="B76" i="24"/>
  <c r="CK76" i="24"/>
  <c r="CG76" i="24"/>
  <c r="CC76" i="24"/>
  <c r="BY76" i="24"/>
  <c r="BU76" i="24"/>
  <c r="BQ76" i="24"/>
  <c r="BM76" i="24"/>
  <c r="BI76" i="24"/>
  <c r="BE76" i="24"/>
  <c r="BA76" i="24"/>
  <c r="AW76" i="24"/>
  <c r="AS76" i="24"/>
  <c r="AO76" i="24"/>
  <c r="AK76" i="24"/>
  <c r="AG76" i="24"/>
  <c r="AC76" i="24"/>
  <c r="Y76" i="24"/>
  <c r="U76" i="24"/>
  <c r="Q76" i="24"/>
  <c r="M76" i="24"/>
  <c r="I76" i="24"/>
  <c r="E76" i="24"/>
  <c r="CN76" i="24"/>
  <c r="CJ76" i="24"/>
  <c r="CF76" i="24"/>
  <c r="CB76" i="24"/>
  <c r="BX76" i="24"/>
  <c r="BT76" i="24"/>
  <c r="BP76" i="24"/>
  <c r="BL76" i="24"/>
  <c r="BH76" i="24"/>
  <c r="BD76" i="24"/>
  <c r="AZ76" i="24"/>
  <c r="AV76" i="24"/>
  <c r="AR76" i="24"/>
  <c r="AN76" i="24"/>
  <c r="AJ76" i="24"/>
  <c r="AF76" i="24"/>
  <c r="AB76" i="24"/>
  <c r="X76" i="24"/>
  <c r="T76" i="24"/>
  <c r="P76" i="24"/>
  <c r="L76" i="24"/>
  <c r="H76" i="24"/>
  <c r="D76" i="24"/>
  <c r="CL80" i="24"/>
  <c r="CH80" i="24"/>
  <c r="CD80" i="24"/>
  <c r="BZ80" i="24"/>
  <c r="BV80" i="24"/>
  <c r="BR80" i="24"/>
  <c r="BN80" i="24"/>
  <c r="BJ80" i="24"/>
  <c r="BF80" i="24"/>
  <c r="BB80" i="24"/>
  <c r="AX80" i="24"/>
  <c r="AT80" i="24"/>
  <c r="AP80" i="24"/>
  <c r="AL80" i="24"/>
  <c r="AH80" i="24"/>
  <c r="AD80" i="24"/>
  <c r="Z80" i="24"/>
  <c r="V80" i="24"/>
  <c r="R80" i="24"/>
  <c r="N80" i="24"/>
  <c r="J80" i="24"/>
  <c r="F80" i="24"/>
  <c r="B80" i="24"/>
  <c r="CK80" i="24"/>
  <c r="CG80" i="24"/>
  <c r="CC80" i="24"/>
  <c r="BY80" i="24"/>
  <c r="BU80" i="24"/>
  <c r="BQ80" i="24"/>
  <c r="BM80" i="24"/>
  <c r="BI80" i="24"/>
  <c r="BE80" i="24"/>
  <c r="BA80" i="24"/>
  <c r="AW80" i="24"/>
  <c r="AS80" i="24"/>
  <c r="AO80" i="24"/>
  <c r="AK80" i="24"/>
  <c r="AG80" i="24"/>
  <c r="AC80" i="24"/>
  <c r="Y80" i="24"/>
  <c r="U80" i="24"/>
  <c r="Q80" i="24"/>
  <c r="M80" i="24"/>
  <c r="I80" i="24"/>
  <c r="E80" i="24"/>
  <c r="CM80" i="24"/>
  <c r="CE80" i="24"/>
  <c r="BW80" i="24"/>
  <c r="BO80" i="24"/>
  <c r="BG80" i="24"/>
  <c r="AY80" i="24"/>
  <c r="AQ80" i="24"/>
  <c r="AI80" i="24"/>
  <c r="AA80" i="24"/>
  <c r="S80" i="24"/>
  <c r="K80" i="24"/>
  <c r="C80" i="24"/>
  <c r="CJ80" i="24"/>
  <c r="CB80" i="24"/>
  <c r="BT80" i="24"/>
  <c r="BL80" i="24"/>
  <c r="BD80" i="24"/>
  <c r="AV80" i="24"/>
  <c r="AN80" i="24"/>
  <c r="AF80" i="24"/>
  <c r="X80" i="24"/>
  <c r="P80" i="24"/>
  <c r="H80" i="24"/>
  <c r="CI80" i="24"/>
  <c r="CA80" i="24"/>
  <c r="BS80" i="24"/>
  <c r="BK80" i="24"/>
  <c r="BC80" i="24"/>
  <c r="AU80" i="24"/>
  <c r="AM80" i="24"/>
  <c r="AE80" i="24"/>
  <c r="W80" i="24"/>
  <c r="O80" i="24"/>
  <c r="G80" i="24"/>
  <c r="CN80" i="24"/>
  <c r="CF80" i="24"/>
  <c r="BX80" i="24"/>
  <c r="BP80" i="24"/>
  <c r="BH80" i="24"/>
  <c r="AZ80" i="24"/>
  <c r="AR80" i="24"/>
  <c r="AJ80" i="24"/>
  <c r="AB80" i="24"/>
  <c r="T80" i="24"/>
  <c r="L80" i="24"/>
  <c r="D80" i="24"/>
  <c r="CL84" i="24"/>
  <c r="CH84" i="24"/>
  <c r="CD84" i="24"/>
  <c r="BZ84" i="24"/>
  <c r="BV84" i="24"/>
  <c r="BR84" i="24"/>
  <c r="BN84" i="24"/>
  <c r="BJ84" i="24"/>
  <c r="BF84" i="24"/>
  <c r="BB84" i="24"/>
  <c r="AX84" i="24"/>
  <c r="AT84" i="24"/>
  <c r="AP84" i="24"/>
  <c r="AL84" i="24"/>
  <c r="AH84" i="24"/>
  <c r="AD84" i="24"/>
  <c r="Z84" i="24"/>
  <c r="V84" i="24"/>
  <c r="R84" i="24"/>
  <c r="N84" i="24"/>
  <c r="J84" i="24"/>
  <c r="F84" i="24"/>
  <c r="B84" i="24"/>
  <c r="CK84" i="24"/>
  <c r="CG84" i="24"/>
  <c r="CC84" i="24"/>
  <c r="BY84" i="24"/>
  <c r="BU84" i="24"/>
  <c r="BQ84" i="24"/>
  <c r="BM84" i="24"/>
  <c r="BI84" i="24"/>
  <c r="BE84" i="24"/>
  <c r="BA84" i="24"/>
  <c r="AW84" i="24"/>
  <c r="AS84" i="24"/>
  <c r="AO84" i="24"/>
  <c r="AK84" i="24"/>
  <c r="AG84" i="24"/>
  <c r="AC84" i="24"/>
  <c r="Y84" i="24"/>
  <c r="U84" i="24"/>
  <c r="Q84" i="24"/>
  <c r="M84" i="24"/>
  <c r="I84" i="24"/>
  <c r="E84" i="24"/>
  <c r="CN84" i="24"/>
  <c r="CJ84" i="24"/>
  <c r="CF84" i="24"/>
  <c r="CB84" i="24"/>
  <c r="BX84" i="24"/>
  <c r="BT84" i="24"/>
  <c r="BP84" i="24"/>
  <c r="BL84" i="24"/>
  <c r="BH84" i="24"/>
  <c r="BD84" i="24"/>
  <c r="AZ84" i="24"/>
  <c r="AV84" i="24"/>
  <c r="AR84" i="24"/>
  <c r="AN84" i="24"/>
  <c r="AJ84" i="24"/>
  <c r="AF84" i="24"/>
  <c r="AB84" i="24"/>
  <c r="X84" i="24"/>
  <c r="T84" i="24"/>
  <c r="P84" i="24"/>
  <c r="L84" i="24"/>
  <c r="H84" i="24"/>
  <c r="D84" i="24"/>
  <c r="CM84" i="24"/>
  <c r="CI84" i="24"/>
  <c r="CE84" i="24"/>
  <c r="CA84" i="24"/>
  <c r="BW84" i="24"/>
  <c r="BS84" i="24"/>
  <c r="BO84" i="24"/>
  <c r="BK84" i="24"/>
  <c r="BG84" i="24"/>
  <c r="BC84" i="24"/>
  <c r="AY84" i="24"/>
  <c r="AU84" i="24"/>
  <c r="AQ84" i="24"/>
  <c r="AM84" i="24"/>
  <c r="AI84" i="24"/>
  <c r="AE84" i="24"/>
  <c r="AA84" i="24"/>
  <c r="W84" i="24"/>
  <c r="S84" i="24"/>
  <c r="O84" i="24"/>
  <c r="K84" i="24"/>
  <c r="G84" i="24"/>
  <c r="C84" i="24"/>
  <c r="CL88" i="24"/>
  <c r="CH88" i="24"/>
  <c r="CD88" i="24"/>
  <c r="BZ88" i="24"/>
  <c r="BV88" i="24"/>
  <c r="BR88" i="24"/>
  <c r="BN88" i="24"/>
  <c r="BJ88" i="24"/>
  <c r="BF88" i="24"/>
  <c r="BB88" i="24"/>
  <c r="AX88" i="24"/>
  <c r="AT88" i="24"/>
  <c r="AP88" i="24"/>
  <c r="AL88" i="24"/>
  <c r="AH88" i="24"/>
  <c r="AD88" i="24"/>
  <c r="Z88" i="24"/>
  <c r="V88" i="24"/>
  <c r="R88" i="24"/>
  <c r="N88" i="24"/>
  <c r="J88" i="24"/>
  <c r="F88" i="24"/>
  <c r="B88" i="24"/>
  <c r="CK88" i="24"/>
  <c r="CG88" i="24"/>
  <c r="CC88" i="24"/>
  <c r="BY88" i="24"/>
  <c r="BU88" i="24"/>
  <c r="BQ88" i="24"/>
  <c r="BM88" i="24"/>
  <c r="BI88" i="24"/>
  <c r="BE88" i="24"/>
  <c r="BA88" i="24"/>
  <c r="AW88" i="24"/>
  <c r="AS88" i="24"/>
  <c r="AO88" i="24"/>
  <c r="AK88" i="24"/>
  <c r="AG88" i="24"/>
  <c r="AC88" i="24"/>
  <c r="Y88" i="24"/>
  <c r="U88" i="24"/>
  <c r="Q88" i="24"/>
  <c r="M88" i="24"/>
  <c r="I88" i="24"/>
  <c r="E88" i="24"/>
  <c r="CN88" i="24"/>
  <c r="CJ88" i="24"/>
  <c r="CF88" i="24"/>
  <c r="CB88" i="24"/>
  <c r="BX88" i="24"/>
  <c r="BT88" i="24"/>
  <c r="BP88" i="24"/>
  <c r="BL88" i="24"/>
  <c r="BH88" i="24"/>
  <c r="BD88" i="24"/>
  <c r="AZ88" i="24"/>
  <c r="AV88" i="24"/>
  <c r="AR88" i="24"/>
  <c r="AN88" i="24"/>
  <c r="AJ88" i="24"/>
  <c r="AF88" i="24"/>
  <c r="AB88" i="24"/>
  <c r="X88" i="24"/>
  <c r="T88" i="24"/>
  <c r="P88" i="24"/>
  <c r="L88" i="24"/>
  <c r="H88" i="24"/>
  <c r="D88" i="24"/>
  <c r="CM88" i="24"/>
  <c r="CI88" i="24"/>
  <c r="CE88" i="24"/>
  <c r="CA88" i="24"/>
  <c r="BW88" i="24"/>
  <c r="BS88" i="24"/>
  <c r="BO88" i="24"/>
  <c r="BK88" i="24"/>
  <c r="BG88" i="24"/>
  <c r="BC88" i="24"/>
  <c r="AY88" i="24"/>
  <c r="AU88" i="24"/>
  <c r="AQ88" i="24"/>
  <c r="AM88" i="24"/>
  <c r="AI88" i="24"/>
  <c r="AE88" i="24"/>
  <c r="AA88" i="24"/>
  <c r="W88" i="24"/>
  <c r="S88" i="24"/>
  <c r="O88" i="24"/>
  <c r="K88" i="24"/>
  <c r="G88" i="24"/>
  <c r="C88" i="24"/>
  <c r="CM92" i="24"/>
  <c r="CI92" i="24"/>
  <c r="CE92" i="24"/>
  <c r="CA92" i="24"/>
  <c r="BW92" i="24"/>
  <c r="BS92" i="24"/>
  <c r="BO92" i="24"/>
  <c r="BK92" i="24"/>
  <c r="BG92" i="24"/>
  <c r="BC92" i="24"/>
  <c r="AY92" i="24"/>
  <c r="AU92" i="24"/>
  <c r="AQ92" i="24"/>
  <c r="AM92" i="24"/>
  <c r="AI92" i="24"/>
  <c r="AE92" i="24"/>
  <c r="AA92" i="24"/>
  <c r="W92" i="24"/>
  <c r="S92" i="24"/>
  <c r="O92" i="24"/>
  <c r="K92" i="24"/>
  <c r="G92" i="24"/>
  <c r="C92" i="24"/>
  <c r="CJ92" i="24"/>
  <c r="CD92" i="24"/>
  <c r="BY92" i="24"/>
  <c r="BT92" i="24"/>
  <c r="BN92" i="24"/>
  <c r="BI92" i="24"/>
  <c r="BD92" i="24"/>
  <c r="AX92" i="24"/>
  <c r="AS92" i="24"/>
  <c r="AN92" i="24"/>
  <c r="AH92" i="24"/>
  <c r="AC92" i="24"/>
  <c r="X92" i="24"/>
  <c r="R92" i="24"/>
  <c r="M92" i="24"/>
  <c r="H92" i="24"/>
  <c r="B92" i="24"/>
  <c r="CN92" i="24"/>
  <c r="CH92" i="24"/>
  <c r="CC92" i="24"/>
  <c r="BX92" i="24"/>
  <c r="BR92" i="24"/>
  <c r="BM92" i="24"/>
  <c r="BH92" i="24"/>
  <c r="BB92" i="24"/>
  <c r="AW92" i="24"/>
  <c r="AR92" i="24"/>
  <c r="AL92" i="24"/>
  <c r="AG92" i="24"/>
  <c r="AB92" i="24"/>
  <c r="V92" i="24"/>
  <c r="Q92" i="24"/>
  <c r="L92" i="24"/>
  <c r="F92" i="24"/>
  <c r="CL92" i="24"/>
  <c r="CG92" i="24"/>
  <c r="CB92" i="24"/>
  <c r="BV92" i="24"/>
  <c r="BQ92" i="24"/>
  <c r="BL92" i="24"/>
  <c r="BF92" i="24"/>
  <c r="BA92" i="24"/>
  <c r="AV92" i="24"/>
  <c r="AP92" i="24"/>
  <c r="AK92" i="24"/>
  <c r="AF92" i="24"/>
  <c r="Z92" i="24"/>
  <c r="U92" i="24"/>
  <c r="P92" i="24"/>
  <c r="J92" i="24"/>
  <c r="E92" i="24"/>
  <c r="CK92" i="24"/>
  <c r="CF92" i="24"/>
  <c r="BZ92" i="24"/>
  <c r="BU92" i="24"/>
  <c r="BP92" i="24"/>
  <c r="BJ92" i="24"/>
  <c r="BE92" i="24"/>
  <c r="AZ92" i="24"/>
  <c r="AT92" i="24"/>
  <c r="AO92" i="24"/>
  <c r="AJ92" i="24"/>
  <c r="AD92" i="24"/>
  <c r="Y92" i="24"/>
  <c r="T92" i="24"/>
  <c r="N92" i="24"/>
  <c r="I92" i="24"/>
  <c r="D92" i="24"/>
  <c r="CN96" i="24"/>
  <c r="CJ96" i="24"/>
  <c r="CF96" i="24"/>
  <c r="CB96" i="24"/>
  <c r="BX96" i="24"/>
  <c r="BT96" i="24"/>
  <c r="BP96" i="24"/>
  <c r="BL96" i="24"/>
  <c r="BH96" i="24"/>
  <c r="BD96" i="24"/>
  <c r="AZ96" i="24"/>
  <c r="AV96" i="24"/>
  <c r="AR96" i="24"/>
  <c r="AN96" i="24"/>
  <c r="AJ96" i="24"/>
  <c r="AF96" i="24"/>
  <c r="AB96" i="24"/>
  <c r="X96" i="24"/>
  <c r="T96" i="24"/>
  <c r="P96" i="24"/>
  <c r="L96" i="24"/>
  <c r="H96" i="24"/>
  <c r="D96" i="24"/>
  <c r="CM96" i="24"/>
  <c r="CI96" i="24"/>
  <c r="CE96" i="24"/>
  <c r="CA96" i="24"/>
  <c r="BW96" i="24"/>
  <c r="BS96" i="24"/>
  <c r="BO96" i="24"/>
  <c r="BK96" i="24"/>
  <c r="BG96" i="24"/>
  <c r="BC96" i="24"/>
  <c r="AY96" i="24"/>
  <c r="AU96" i="24"/>
  <c r="AQ96" i="24"/>
  <c r="AM96" i="24"/>
  <c r="AI96" i="24"/>
  <c r="AE96" i="24"/>
  <c r="AA96" i="24"/>
  <c r="W96" i="24"/>
  <c r="S96" i="24"/>
  <c r="O96" i="24"/>
  <c r="K96" i="24"/>
  <c r="G96" i="24"/>
  <c r="C96" i="24"/>
  <c r="CL96" i="24"/>
  <c r="CH96" i="24"/>
  <c r="CD96" i="24"/>
  <c r="BZ96" i="24"/>
  <c r="BV96" i="24"/>
  <c r="BR96" i="24"/>
  <c r="BN96" i="24"/>
  <c r="BJ96" i="24"/>
  <c r="BF96" i="24"/>
  <c r="BB96" i="24"/>
  <c r="AX96" i="24"/>
  <c r="AT96" i="24"/>
  <c r="AP96" i="24"/>
  <c r="AL96" i="24"/>
  <c r="AH96" i="24"/>
  <c r="AD96" i="24"/>
  <c r="Z96" i="24"/>
  <c r="V96" i="24"/>
  <c r="R96" i="24"/>
  <c r="N96" i="24"/>
  <c r="J96" i="24"/>
  <c r="F96" i="24"/>
  <c r="B96" i="24"/>
  <c r="CK96" i="24"/>
  <c r="BU96" i="24"/>
  <c r="BE96" i="24"/>
  <c r="AO96" i="24"/>
  <c r="Y96" i="24"/>
  <c r="I96" i="24"/>
  <c r="CG96" i="24"/>
  <c r="BQ96" i="24"/>
  <c r="BA96" i="24"/>
  <c r="AK96" i="24"/>
  <c r="U96" i="24"/>
  <c r="E96" i="24"/>
  <c r="CC96" i="24"/>
  <c r="BM96" i="24"/>
  <c r="AW96" i="24"/>
  <c r="AG96" i="24"/>
  <c r="Q96" i="24"/>
  <c r="BY96" i="24"/>
  <c r="BI96" i="24"/>
  <c r="AS96" i="24"/>
  <c r="AC96" i="24"/>
  <c r="M96" i="24"/>
  <c r="CN100" i="24"/>
  <c r="CJ100" i="24"/>
  <c r="CF100" i="24"/>
  <c r="CB100" i="24"/>
  <c r="BX100" i="24"/>
  <c r="BT100" i="24"/>
  <c r="BP100" i="24"/>
  <c r="BL100" i="24"/>
  <c r="BH100" i="24"/>
  <c r="BD100" i="24"/>
  <c r="AZ100" i="24"/>
  <c r="AV100" i="24"/>
  <c r="AR100" i="24"/>
  <c r="AN100" i="24"/>
  <c r="AJ100" i="24"/>
  <c r="AF100" i="24"/>
  <c r="AB100" i="24"/>
  <c r="X100" i="24"/>
  <c r="T100" i="24"/>
  <c r="P100" i="24"/>
  <c r="L100" i="24"/>
  <c r="H100" i="24"/>
  <c r="D100" i="24"/>
  <c r="CM100" i="24"/>
  <c r="CI100" i="24"/>
  <c r="CE100" i="24"/>
  <c r="CA100" i="24"/>
  <c r="BW100" i="24"/>
  <c r="BS100" i="24"/>
  <c r="BO100" i="24"/>
  <c r="BK100" i="24"/>
  <c r="BG100" i="24"/>
  <c r="BC100" i="24"/>
  <c r="AY100" i="24"/>
  <c r="AU100" i="24"/>
  <c r="AQ100" i="24"/>
  <c r="AM100" i="24"/>
  <c r="AI100" i="24"/>
  <c r="AE100" i="24"/>
  <c r="AA100" i="24"/>
  <c r="W100" i="24"/>
  <c r="S100" i="24"/>
  <c r="O100" i="24"/>
  <c r="K100" i="24"/>
  <c r="G100" i="24"/>
  <c r="C100" i="24"/>
  <c r="CL100" i="24"/>
  <c r="CH100" i="24"/>
  <c r="CD100" i="24"/>
  <c r="BZ100" i="24"/>
  <c r="BV100" i="24"/>
  <c r="BR100" i="24"/>
  <c r="BN100" i="24"/>
  <c r="BJ100" i="24"/>
  <c r="BF100" i="24"/>
  <c r="BB100" i="24"/>
  <c r="AX100" i="24"/>
  <c r="AT100" i="24"/>
  <c r="AP100" i="24"/>
  <c r="AL100" i="24"/>
  <c r="AH100" i="24"/>
  <c r="AD100" i="24"/>
  <c r="Z100" i="24"/>
  <c r="V100" i="24"/>
  <c r="R100" i="24"/>
  <c r="N100" i="24"/>
  <c r="J100" i="24"/>
  <c r="F100" i="24"/>
  <c r="B100" i="24"/>
  <c r="BY100" i="24"/>
  <c r="BI100" i="24"/>
  <c r="AS100" i="24"/>
  <c r="AC100" i="24"/>
  <c r="M100" i="24"/>
  <c r="CK100" i="24"/>
  <c r="BU100" i="24"/>
  <c r="BE100" i="24"/>
  <c r="AO100" i="24"/>
  <c r="Y100" i="24"/>
  <c r="I100" i="24"/>
  <c r="CG100" i="24"/>
  <c r="BQ100" i="24"/>
  <c r="BA100" i="24"/>
  <c r="AK100" i="24"/>
  <c r="U100" i="24"/>
  <c r="E100" i="24"/>
  <c r="CC100" i="24"/>
  <c r="BM100" i="24"/>
  <c r="AW100" i="24"/>
  <c r="AG100" i="24"/>
  <c r="Q100" i="24"/>
  <c r="CM104" i="24"/>
  <c r="CI104" i="24"/>
  <c r="CE104" i="24"/>
  <c r="CA104" i="24"/>
  <c r="BW104" i="24"/>
  <c r="BS104" i="24"/>
  <c r="BO104" i="24"/>
  <c r="BK104" i="24"/>
  <c r="BG104" i="24"/>
  <c r="BC104" i="24"/>
  <c r="AY104" i="24"/>
  <c r="AU104" i="24"/>
  <c r="AQ104" i="24"/>
  <c r="AM104" i="24"/>
  <c r="AI104" i="24"/>
  <c r="AE104" i="24"/>
  <c r="AA104" i="24"/>
  <c r="W104" i="24"/>
  <c r="S104" i="24"/>
  <c r="O104" i="24"/>
  <c r="K104" i="24"/>
  <c r="G104" i="24"/>
  <c r="C104" i="24"/>
  <c r="CL104" i="24"/>
  <c r="CH104" i="24"/>
  <c r="CD104" i="24"/>
  <c r="BZ104" i="24"/>
  <c r="BV104" i="24"/>
  <c r="BR104" i="24"/>
  <c r="BN104" i="24"/>
  <c r="BJ104" i="24"/>
  <c r="BF104" i="24"/>
  <c r="BB104" i="24"/>
  <c r="AX104" i="24"/>
  <c r="AT104" i="24"/>
  <c r="AP104" i="24"/>
  <c r="AL104" i="24"/>
  <c r="AH104" i="24"/>
  <c r="AD104" i="24"/>
  <c r="Z104" i="24"/>
  <c r="V104" i="24"/>
  <c r="R104" i="24"/>
  <c r="N104" i="24"/>
  <c r="J104" i="24"/>
  <c r="F104" i="24"/>
  <c r="B104" i="24"/>
  <c r="CN104" i="24"/>
  <c r="CF104" i="24"/>
  <c r="BX104" i="24"/>
  <c r="BP104" i="24"/>
  <c r="BH104" i="24"/>
  <c r="AZ104" i="24"/>
  <c r="AR104" i="24"/>
  <c r="AJ104" i="24"/>
  <c r="AB104" i="24"/>
  <c r="T104" i="24"/>
  <c r="L104" i="24"/>
  <c r="D104" i="24"/>
  <c r="CK104" i="24"/>
  <c r="CC104" i="24"/>
  <c r="BU104" i="24"/>
  <c r="BM104" i="24"/>
  <c r="BE104" i="24"/>
  <c r="AW104" i="24"/>
  <c r="AO104" i="24"/>
  <c r="AG104" i="24"/>
  <c r="Y104" i="24"/>
  <c r="Q104" i="24"/>
  <c r="I104" i="24"/>
  <c r="CJ104" i="24"/>
  <c r="CB104" i="24"/>
  <c r="BT104" i="24"/>
  <c r="BL104" i="24"/>
  <c r="BD104" i="24"/>
  <c r="AV104" i="24"/>
  <c r="AN104" i="24"/>
  <c r="AF104" i="24"/>
  <c r="X104" i="24"/>
  <c r="P104" i="24"/>
  <c r="H104" i="24"/>
  <c r="BY104" i="24"/>
  <c r="AS104" i="24"/>
  <c r="M104" i="24"/>
  <c r="BQ104" i="24"/>
  <c r="AK104" i="24"/>
  <c r="E104" i="24"/>
  <c r="BI104" i="24"/>
  <c r="AC104" i="24"/>
  <c r="CG104" i="24"/>
  <c r="BA104" i="24"/>
  <c r="U104" i="24"/>
  <c r="CM108" i="24"/>
  <c r="CI108" i="24"/>
  <c r="CE108" i="24"/>
  <c r="CA108" i="24"/>
  <c r="BW108" i="24"/>
  <c r="BS108" i="24"/>
  <c r="BO108" i="24"/>
  <c r="BK108" i="24"/>
  <c r="BG108" i="24"/>
  <c r="BC108" i="24"/>
  <c r="AY108" i="24"/>
  <c r="AU108" i="24"/>
  <c r="AQ108" i="24"/>
  <c r="AM108" i="24"/>
  <c r="AI108" i="24"/>
  <c r="AE108" i="24"/>
  <c r="AA108" i="24"/>
  <c r="W108" i="24"/>
  <c r="S108" i="24"/>
  <c r="O108" i="24"/>
  <c r="K108" i="24"/>
  <c r="G108" i="24"/>
  <c r="C108" i="24"/>
  <c r="CL108" i="24"/>
  <c r="CH108" i="24"/>
  <c r="CD108" i="24"/>
  <c r="BZ108" i="24"/>
  <c r="BV108" i="24"/>
  <c r="BR108" i="24"/>
  <c r="BN108" i="24"/>
  <c r="BJ108" i="24"/>
  <c r="BF108" i="24"/>
  <c r="BB108" i="24"/>
  <c r="AX108" i="24"/>
  <c r="AT108" i="24"/>
  <c r="AP108" i="24"/>
  <c r="AL108" i="24"/>
  <c r="AH108" i="24"/>
  <c r="AD108" i="24"/>
  <c r="Z108" i="24"/>
  <c r="V108" i="24"/>
  <c r="R108" i="24"/>
  <c r="N108" i="24"/>
  <c r="J108" i="24"/>
  <c r="F108" i="24"/>
  <c r="B108" i="24"/>
  <c r="CJ108" i="24"/>
  <c r="CB108" i="24"/>
  <c r="BT108" i="24"/>
  <c r="BL108" i="24"/>
  <c r="BD108" i="24"/>
  <c r="AV108" i="24"/>
  <c r="AN108" i="24"/>
  <c r="AF108" i="24"/>
  <c r="X108" i="24"/>
  <c r="P108" i="24"/>
  <c r="H108" i="24"/>
  <c r="CG108" i="24"/>
  <c r="BY108" i="24"/>
  <c r="BQ108" i="24"/>
  <c r="BI108" i="24"/>
  <c r="BA108" i="24"/>
  <c r="AS108" i="24"/>
  <c r="AK108" i="24"/>
  <c r="AC108" i="24"/>
  <c r="U108" i="24"/>
  <c r="M108" i="24"/>
  <c r="E108" i="24"/>
  <c r="CN108" i="24"/>
  <c r="CF108" i="24"/>
  <c r="BX108" i="24"/>
  <c r="BP108" i="24"/>
  <c r="BH108" i="24"/>
  <c r="AZ108" i="24"/>
  <c r="AR108" i="24"/>
  <c r="AJ108" i="24"/>
  <c r="AB108" i="24"/>
  <c r="T108" i="24"/>
  <c r="L108" i="24"/>
  <c r="D108" i="24"/>
  <c r="BM108" i="24"/>
  <c r="AG108" i="24"/>
  <c r="CK108" i="24"/>
  <c r="BE108" i="24"/>
  <c r="Y108" i="24"/>
  <c r="CC108" i="24"/>
  <c r="AW108" i="24"/>
  <c r="Q108" i="24"/>
  <c r="BU108" i="24"/>
  <c r="AO108" i="24"/>
  <c r="I108" i="24"/>
  <c r="CL112" i="24"/>
  <c r="CH112" i="24"/>
  <c r="CK112" i="24"/>
  <c r="CG112" i="24"/>
  <c r="CM112" i="24"/>
  <c r="CE112" i="24"/>
  <c r="CA112" i="24"/>
  <c r="BW112" i="24"/>
  <c r="BS112" i="24"/>
  <c r="BO112" i="24"/>
  <c r="BK112" i="24"/>
  <c r="BG112" i="24"/>
  <c r="BC112" i="24"/>
  <c r="AY112" i="24"/>
  <c r="AU112" i="24"/>
  <c r="AQ112" i="24"/>
  <c r="AM112" i="24"/>
  <c r="AI112" i="24"/>
  <c r="AE112" i="24"/>
  <c r="AA112" i="24"/>
  <c r="W112" i="24"/>
  <c r="S112" i="24"/>
  <c r="O112" i="24"/>
  <c r="K112" i="24"/>
  <c r="G112" i="24"/>
  <c r="C112" i="24"/>
  <c r="CJ112" i="24"/>
  <c r="CD112" i="24"/>
  <c r="BZ112" i="24"/>
  <c r="BV112" i="24"/>
  <c r="BR112" i="24"/>
  <c r="BN112" i="24"/>
  <c r="BJ112" i="24"/>
  <c r="BF112" i="24"/>
  <c r="BB112" i="24"/>
  <c r="AX112" i="24"/>
  <c r="AT112" i="24"/>
  <c r="AP112" i="24"/>
  <c r="AL112" i="24"/>
  <c r="AH112" i="24"/>
  <c r="AD112" i="24"/>
  <c r="Z112" i="24"/>
  <c r="V112" i="24"/>
  <c r="R112" i="24"/>
  <c r="N112" i="24"/>
  <c r="J112" i="24"/>
  <c r="F112" i="24"/>
  <c r="B112" i="24"/>
  <c r="CF112" i="24"/>
  <c r="BX112" i="24"/>
  <c r="BP112" i="24"/>
  <c r="BH112" i="24"/>
  <c r="AZ112" i="24"/>
  <c r="AR112" i="24"/>
  <c r="AJ112" i="24"/>
  <c r="AB112" i="24"/>
  <c r="T112" i="24"/>
  <c r="L112" i="24"/>
  <c r="D112" i="24"/>
  <c r="CC112" i="24"/>
  <c r="BU112" i="24"/>
  <c r="BM112" i="24"/>
  <c r="BE112" i="24"/>
  <c r="AW112" i="24"/>
  <c r="AO112" i="24"/>
  <c r="AG112" i="24"/>
  <c r="Y112" i="24"/>
  <c r="Q112" i="24"/>
  <c r="I112" i="24"/>
  <c r="CN112" i="24"/>
  <c r="CB112" i="24"/>
  <c r="BT112" i="24"/>
  <c r="BL112" i="24"/>
  <c r="BD112" i="24"/>
  <c r="AV112" i="24"/>
  <c r="AN112" i="24"/>
  <c r="AF112" i="24"/>
  <c r="X112" i="24"/>
  <c r="P112" i="24"/>
  <c r="H112" i="24"/>
  <c r="CI112" i="24"/>
  <c r="BA112" i="24"/>
  <c r="U112" i="24"/>
  <c r="BY112" i="24"/>
  <c r="AS112" i="24"/>
  <c r="M112" i="24"/>
  <c r="BQ112" i="24"/>
  <c r="AK112" i="24"/>
  <c r="E112" i="24"/>
  <c r="BI112" i="24"/>
  <c r="AC112" i="24"/>
  <c r="CL116" i="24"/>
  <c r="CH116" i="24"/>
  <c r="CD116" i="24"/>
  <c r="BZ116" i="24"/>
  <c r="BV116" i="24"/>
  <c r="BR116" i="24"/>
  <c r="BN116" i="24"/>
  <c r="BJ116" i="24"/>
  <c r="BF116" i="24"/>
  <c r="BB116" i="24"/>
  <c r="AX116" i="24"/>
  <c r="AT116" i="24"/>
  <c r="AP116" i="24"/>
  <c r="AL116" i="24"/>
  <c r="AH116" i="24"/>
  <c r="AD116" i="24"/>
  <c r="Z116" i="24"/>
  <c r="V116" i="24"/>
  <c r="R116" i="24"/>
  <c r="N116" i="24"/>
  <c r="J116" i="24"/>
  <c r="F116" i="24"/>
  <c r="B116" i="24"/>
  <c r="CK116" i="24"/>
  <c r="CG116" i="24"/>
  <c r="CC116" i="24"/>
  <c r="BY116" i="24"/>
  <c r="BU116" i="24"/>
  <c r="BQ116" i="24"/>
  <c r="BM116" i="24"/>
  <c r="BI116" i="24"/>
  <c r="BE116" i="24"/>
  <c r="BA116" i="24"/>
  <c r="AW116" i="24"/>
  <c r="AS116" i="24"/>
  <c r="AO116" i="24"/>
  <c r="AK116" i="24"/>
  <c r="AG116" i="24"/>
  <c r="AC116" i="24"/>
  <c r="Y116" i="24"/>
  <c r="U116" i="24"/>
  <c r="Q116" i="24"/>
  <c r="M116" i="24"/>
  <c r="I116" i="24"/>
  <c r="E116" i="24"/>
  <c r="CI116" i="24"/>
  <c r="CA116" i="24"/>
  <c r="BS116" i="24"/>
  <c r="BK116" i="24"/>
  <c r="BC116" i="24"/>
  <c r="AU116" i="24"/>
  <c r="AM116" i="24"/>
  <c r="AE116" i="24"/>
  <c r="W116" i="24"/>
  <c r="O116" i="24"/>
  <c r="G116" i="24"/>
  <c r="CN116" i="24"/>
  <c r="CF116" i="24"/>
  <c r="BX116" i="24"/>
  <c r="BP116" i="24"/>
  <c r="BH116" i="24"/>
  <c r="AZ116" i="24"/>
  <c r="AR116" i="24"/>
  <c r="AJ116" i="24"/>
  <c r="AB116" i="24"/>
  <c r="T116" i="24"/>
  <c r="L116" i="24"/>
  <c r="D116" i="24"/>
  <c r="CJ116" i="24"/>
  <c r="BT116" i="24"/>
  <c r="BD116" i="24"/>
  <c r="AN116" i="24"/>
  <c r="X116" i="24"/>
  <c r="H116" i="24"/>
  <c r="CE116" i="24"/>
  <c r="BO116" i="24"/>
  <c r="AY116" i="24"/>
  <c r="AI116" i="24"/>
  <c r="S116" i="24"/>
  <c r="C116" i="24"/>
  <c r="CB116" i="24"/>
  <c r="BL116" i="24"/>
  <c r="AV116" i="24"/>
  <c r="AF116" i="24"/>
  <c r="P116" i="24"/>
  <c r="AQ116" i="24"/>
  <c r="CM116" i="24"/>
  <c r="AA116" i="24"/>
  <c r="BW116" i="24"/>
  <c r="K116" i="24"/>
  <c r="BG116" i="24"/>
  <c r="CL120" i="24"/>
  <c r="CH120" i="24"/>
  <c r="CD120" i="24"/>
  <c r="BZ120" i="24"/>
  <c r="BV120" i="24"/>
  <c r="BR120" i="24"/>
  <c r="BN120" i="24"/>
  <c r="BJ120" i="24"/>
  <c r="BF120" i="24"/>
  <c r="BB120" i="24"/>
  <c r="AX120" i="24"/>
  <c r="AT120" i="24"/>
  <c r="AP120" i="24"/>
  <c r="AL120" i="24"/>
  <c r="AH120" i="24"/>
  <c r="AD120" i="24"/>
  <c r="Z120" i="24"/>
  <c r="V120" i="24"/>
  <c r="R120" i="24"/>
  <c r="N120" i="24"/>
  <c r="J120" i="24"/>
  <c r="F120" i="24"/>
  <c r="B120" i="24"/>
  <c r="CK120" i="24"/>
  <c r="CG120" i="24"/>
  <c r="CC120" i="24"/>
  <c r="BY120" i="24"/>
  <c r="BU120" i="24"/>
  <c r="BQ120" i="24"/>
  <c r="BM120" i="24"/>
  <c r="BI120" i="24"/>
  <c r="BE120" i="24"/>
  <c r="BA120" i="24"/>
  <c r="AW120" i="24"/>
  <c r="AS120" i="24"/>
  <c r="AO120" i="24"/>
  <c r="AK120" i="24"/>
  <c r="AG120" i="24"/>
  <c r="AC120" i="24"/>
  <c r="Y120" i="24"/>
  <c r="U120" i="24"/>
  <c r="Q120" i="24"/>
  <c r="M120" i="24"/>
  <c r="I120" i="24"/>
  <c r="E120" i="24"/>
  <c r="CN120" i="24"/>
  <c r="CJ120" i="24"/>
  <c r="CF120" i="24"/>
  <c r="CB120" i="24"/>
  <c r="BX120" i="24"/>
  <c r="CM120" i="24"/>
  <c r="CI120" i="24"/>
  <c r="CE120" i="24"/>
  <c r="CA120" i="24"/>
  <c r="BW120" i="24"/>
  <c r="BS120" i="24"/>
  <c r="BO120" i="24"/>
  <c r="BK120" i="24"/>
  <c r="BG120" i="24"/>
  <c r="BC120" i="24"/>
  <c r="AY120" i="24"/>
  <c r="AU120" i="24"/>
  <c r="AQ120" i="24"/>
  <c r="BH120" i="24"/>
  <c r="AR120" i="24"/>
  <c r="AI120" i="24"/>
  <c r="AA120" i="24"/>
  <c r="S120" i="24"/>
  <c r="K120" i="24"/>
  <c r="C120" i="24"/>
  <c r="BT120" i="24"/>
  <c r="BD120" i="24"/>
  <c r="AN120" i="24"/>
  <c r="AF120" i="24"/>
  <c r="X120" i="24"/>
  <c r="P120" i="24"/>
  <c r="H120" i="24"/>
  <c r="AV120" i="24"/>
  <c r="AB120" i="24"/>
  <c r="L120" i="24"/>
  <c r="BP120" i="24"/>
  <c r="AM120" i="24"/>
  <c r="W120" i="24"/>
  <c r="G120" i="24"/>
  <c r="BL120" i="24"/>
  <c r="AJ120" i="24"/>
  <c r="T120" i="24"/>
  <c r="D120" i="24"/>
  <c r="AZ120" i="24"/>
  <c r="AE120" i="24"/>
  <c r="O120" i="24"/>
  <c r="CL124" i="24"/>
  <c r="CH124" i="24"/>
  <c r="CD124" i="24"/>
  <c r="BZ124" i="24"/>
  <c r="BV124" i="24"/>
  <c r="BR124" i="24"/>
  <c r="BN124" i="24"/>
  <c r="BJ124" i="24"/>
  <c r="BF124" i="24"/>
  <c r="BB124" i="24"/>
  <c r="AX124" i="24"/>
  <c r="AT124" i="24"/>
  <c r="AP124" i="24"/>
  <c r="AL124" i="24"/>
  <c r="AH124" i="24"/>
  <c r="AD124" i="24"/>
  <c r="Z124" i="24"/>
  <c r="V124" i="24"/>
  <c r="R124" i="24"/>
  <c r="N124" i="24"/>
  <c r="J124" i="24"/>
  <c r="F124" i="24"/>
  <c r="B124" i="24"/>
  <c r="CK124" i="24"/>
  <c r="CG124" i="24"/>
  <c r="CC124" i="24"/>
  <c r="BY124" i="24"/>
  <c r="BU124" i="24"/>
  <c r="BQ124" i="24"/>
  <c r="BM124" i="24"/>
  <c r="BI124" i="24"/>
  <c r="BE124" i="24"/>
  <c r="BA124" i="24"/>
  <c r="AW124" i="24"/>
  <c r="AS124" i="24"/>
  <c r="AO124" i="24"/>
  <c r="AK124" i="24"/>
  <c r="AG124" i="24"/>
  <c r="AC124" i="24"/>
  <c r="Y124" i="24"/>
  <c r="U124" i="24"/>
  <c r="Q124" i="24"/>
  <c r="M124" i="24"/>
  <c r="I124" i="24"/>
  <c r="E124" i="24"/>
  <c r="CN124" i="24"/>
  <c r="CJ124" i="24"/>
  <c r="CF124" i="24"/>
  <c r="CB124" i="24"/>
  <c r="BX124" i="24"/>
  <c r="BT124" i="24"/>
  <c r="BP124" i="24"/>
  <c r="BL124" i="24"/>
  <c r="BH124" i="24"/>
  <c r="BD124" i="24"/>
  <c r="AZ124" i="24"/>
  <c r="AV124" i="24"/>
  <c r="AR124" i="24"/>
  <c r="AN124" i="24"/>
  <c r="AJ124" i="24"/>
  <c r="AF124" i="24"/>
  <c r="AB124" i="24"/>
  <c r="X124" i="24"/>
  <c r="T124" i="24"/>
  <c r="P124" i="24"/>
  <c r="L124" i="24"/>
  <c r="H124" i="24"/>
  <c r="D124" i="24"/>
  <c r="CM124" i="24"/>
  <c r="CI124" i="24"/>
  <c r="CE124" i="24"/>
  <c r="CA124" i="24"/>
  <c r="BW124" i="24"/>
  <c r="BS124" i="24"/>
  <c r="BO124" i="24"/>
  <c r="BK124" i="24"/>
  <c r="BG124" i="24"/>
  <c r="BC124" i="24"/>
  <c r="AY124" i="24"/>
  <c r="AU124" i="24"/>
  <c r="AQ124" i="24"/>
  <c r="AM124" i="24"/>
  <c r="AI124" i="24"/>
  <c r="AE124" i="24"/>
  <c r="AA124" i="24"/>
  <c r="W124" i="24"/>
  <c r="S124" i="24"/>
  <c r="O124" i="24"/>
  <c r="K124" i="24"/>
  <c r="G124" i="24"/>
  <c r="C124" i="24"/>
  <c r="CK128" i="24"/>
  <c r="CG128" i="24"/>
  <c r="CC128" i="24"/>
  <c r="BY128" i="24"/>
  <c r="BU128" i="24"/>
  <c r="BQ128" i="24"/>
  <c r="BM128" i="24"/>
  <c r="BI128" i="24"/>
  <c r="BE128" i="24"/>
  <c r="BA128" i="24"/>
  <c r="AW128" i="24"/>
  <c r="AS128" i="24"/>
  <c r="AO128" i="24"/>
  <c r="AK128" i="24"/>
  <c r="AG128" i="24"/>
  <c r="AC128" i="24"/>
  <c r="Y128" i="24"/>
  <c r="U128" i="24"/>
  <c r="Q128" i="24"/>
  <c r="M128" i="24"/>
  <c r="I128" i="24"/>
  <c r="E128" i="24"/>
  <c r="CN128" i="24"/>
  <c r="CJ128" i="24"/>
  <c r="CF128" i="24"/>
  <c r="CB128" i="24"/>
  <c r="BX128" i="24"/>
  <c r="BT128" i="24"/>
  <c r="BP128" i="24"/>
  <c r="BL128" i="24"/>
  <c r="BH128" i="24"/>
  <c r="BD128" i="24"/>
  <c r="AZ128" i="24"/>
  <c r="AV128" i="24"/>
  <c r="AR128" i="24"/>
  <c r="AN128" i="24"/>
  <c r="AJ128" i="24"/>
  <c r="AF128" i="24"/>
  <c r="AB128" i="24"/>
  <c r="X128" i="24"/>
  <c r="T128" i="24"/>
  <c r="P128" i="24"/>
  <c r="L128" i="24"/>
  <c r="H128" i="24"/>
  <c r="D128" i="24"/>
  <c r="CM128" i="24"/>
  <c r="CI128" i="24"/>
  <c r="CE128" i="24"/>
  <c r="CA128" i="24"/>
  <c r="BW128" i="24"/>
  <c r="BS128" i="24"/>
  <c r="BO128" i="24"/>
  <c r="BK128" i="24"/>
  <c r="BG128" i="24"/>
  <c r="BC128" i="24"/>
  <c r="CL128" i="24"/>
  <c r="CH128" i="24"/>
  <c r="CD128" i="24"/>
  <c r="BZ128" i="24"/>
  <c r="BV128" i="24"/>
  <c r="BR128" i="24"/>
  <c r="BN128" i="24"/>
  <c r="BJ128" i="24"/>
  <c r="BF128" i="24"/>
  <c r="BB128" i="24"/>
  <c r="AT128" i="24"/>
  <c r="AL128" i="24"/>
  <c r="AD128" i="24"/>
  <c r="V128" i="24"/>
  <c r="N128" i="24"/>
  <c r="F128" i="24"/>
  <c r="AY128" i="24"/>
  <c r="AQ128" i="24"/>
  <c r="AI128" i="24"/>
  <c r="AA128" i="24"/>
  <c r="S128" i="24"/>
  <c r="K128" i="24"/>
  <c r="C128" i="24"/>
  <c r="AX128" i="24"/>
  <c r="AP128" i="24"/>
  <c r="AH128" i="24"/>
  <c r="Z128" i="24"/>
  <c r="R128" i="24"/>
  <c r="J128" i="24"/>
  <c r="B128" i="24"/>
  <c r="AU128" i="24"/>
  <c r="AM128" i="24"/>
  <c r="AE128" i="24"/>
  <c r="W128" i="24"/>
  <c r="O128" i="24"/>
  <c r="G128" i="24"/>
  <c r="CK132" i="24"/>
  <c r="CG132" i="24"/>
  <c r="CC132" i="24"/>
  <c r="BY132" i="24"/>
  <c r="BU132" i="24"/>
  <c r="BQ132" i="24"/>
  <c r="BM132" i="24"/>
  <c r="BI132" i="24"/>
  <c r="BE132" i="24"/>
  <c r="BA132" i="24"/>
  <c r="AW132" i="24"/>
  <c r="AS132" i="24"/>
  <c r="AO132" i="24"/>
  <c r="AK132" i="24"/>
  <c r="AG132" i="24"/>
  <c r="AC132" i="24"/>
  <c r="Y132" i="24"/>
  <c r="U132" i="24"/>
  <c r="Q132" i="24"/>
  <c r="M132" i="24"/>
  <c r="I132" i="24"/>
  <c r="E132" i="24"/>
  <c r="CN132" i="24"/>
  <c r="CJ132" i="24"/>
  <c r="CF132" i="24"/>
  <c r="CB132" i="24"/>
  <c r="BX132" i="24"/>
  <c r="BT132" i="24"/>
  <c r="BP132" i="24"/>
  <c r="BL132" i="24"/>
  <c r="BH132" i="24"/>
  <c r="BD132" i="24"/>
  <c r="AZ132" i="24"/>
  <c r="AV132" i="24"/>
  <c r="AR132" i="24"/>
  <c r="AN132" i="24"/>
  <c r="AJ132" i="24"/>
  <c r="AF132" i="24"/>
  <c r="AB132" i="24"/>
  <c r="X132" i="24"/>
  <c r="T132" i="24"/>
  <c r="P132" i="24"/>
  <c r="L132" i="24"/>
  <c r="H132" i="24"/>
  <c r="D132" i="24"/>
  <c r="CM132" i="24"/>
  <c r="CI132" i="24"/>
  <c r="CE132" i="24"/>
  <c r="CA132" i="24"/>
  <c r="BW132" i="24"/>
  <c r="BS132" i="24"/>
  <c r="BO132" i="24"/>
  <c r="BK132" i="24"/>
  <c r="BG132" i="24"/>
  <c r="BC132" i="24"/>
  <c r="AY132" i="24"/>
  <c r="AU132" i="24"/>
  <c r="AQ132" i="24"/>
  <c r="AM132" i="24"/>
  <c r="AI132" i="24"/>
  <c r="AE132" i="24"/>
  <c r="AA132" i="24"/>
  <c r="W132" i="24"/>
  <c r="S132" i="24"/>
  <c r="O132" i="24"/>
  <c r="K132" i="24"/>
  <c r="G132" i="24"/>
  <c r="C132" i="24"/>
  <c r="CL132" i="24"/>
  <c r="CH132" i="24"/>
  <c r="CD132" i="24"/>
  <c r="BZ132" i="24"/>
  <c r="BV132" i="24"/>
  <c r="BR132" i="24"/>
  <c r="BN132" i="24"/>
  <c r="BJ132" i="24"/>
  <c r="BF132" i="24"/>
  <c r="BB132" i="24"/>
  <c r="AX132" i="24"/>
  <c r="AT132" i="24"/>
  <c r="AP132" i="24"/>
  <c r="AL132" i="24"/>
  <c r="AH132" i="24"/>
  <c r="AD132" i="24"/>
  <c r="Z132" i="24"/>
  <c r="V132" i="24"/>
  <c r="R132" i="24"/>
  <c r="N132" i="24"/>
  <c r="J132" i="24"/>
  <c r="F132" i="24"/>
  <c r="B132" i="24"/>
  <c r="CN136" i="24"/>
  <c r="CJ136" i="24"/>
  <c r="CF136" i="24"/>
  <c r="CB136" i="24"/>
  <c r="BX136" i="24"/>
  <c r="BT136" i="24"/>
  <c r="BP136" i="24"/>
  <c r="BL136" i="24"/>
  <c r="BH136" i="24"/>
  <c r="BD136" i="24"/>
  <c r="AZ136" i="24"/>
  <c r="AV136" i="24"/>
  <c r="AR136" i="24"/>
  <c r="AN136" i="24"/>
  <c r="AJ136" i="24"/>
  <c r="AF136" i="24"/>
  <c r="AB136" i="24"/>
  <c r="X136" i="24"/>
  <c r="T136" i="24"/>
  <c r="P136" i="24"/>
  <c r="L136" i="24"/>
  <c r="H136" i="24"/>
  <c r="D136" i="24"/>
  <c r="CM136" i="24"/>
  <c r="CI136" i="24"/>
  <c r="CE136" i="24"/>
  <c r="CA136" i="24"/>
  <c r="BW136" i="24"/>
  <c r="BS136" i="24"/>
  <c r="BO136" i="24"/>
  <c r="BK136" i="24"/>
  <c r="BG136" i="24"/>
  <c r="BC136" i="24"/>
  <c r="AY136" i="24"/>
  <c r="AU136" i="24"/>
  <c r="AQ136" i="24"/>
  <c r="AM136" i="24"/>
  <c r="AI136" i="24"/>
  <c r="AE136" i="24"/>
  <c r="AA136" i="24"/>
  <c r="W136" i="24"/>
  <c r="S136" i="24"/>
  <c r="O136" i="24"/>
  <c r="K136" i="24"/>
  <c r="G136" i="24"/>
  <c r="C136" i="24"/>
  <c r="CG136" i="24"/>
  <c r="BY136" i="24"/>
  <c r="BQ136" i="24"/>
  <c r="BI136" i="24"/>
  <c r="BA136" i="24"/>
  <c r="AS136" i="24"/>
  <c r="AK136" i="24"/>
  <c r="AC136" i="24"/>
  <c r="U136" i="24"/>
  <c r="M136" i="24"/>
  <c r="E136" i="24"/>
  <c r="CL136" i="24"/>
  <c r="CD136" i="24"/>
  <c r="BV136" i="24"/>
  <c r="BN136" i="24"/>
  <c r="BF136" i="24"/>
  <c r="AX136" i="24"/>
  <c r="AP136" i="24"/>
  <c r="AH136" i="24"/>
  <c r="Z136" i="24"/>
  <c r="R136" i="24"/>
  <c r="J136" i="24"/>
  <c r="B136" i="24"/>
  <c r="CK136" i="24"/>
  <c r="CC136" i="24"/>
  <c r="BU136" i="24"/>
  <c r="BM136" i="24"/>
  <c r="BE136" i="24"/>
  <c r="AW136" i="24"/>
  <c r="AO136" i="24"/>
  <c r="AG136" i="24"/>
  <c r="Y136" i="24"/>
  <c r="Q136" i="24"/>
  <c r="I136" i="24"/>
  <c r="CH136" i="24"/>
  <c r="BZ136" i="24"/>
  <c r="BR136" i="24"/>
  <c r="BJ136" i="24"/>
  <c r="BB136" i="24"/>
  <c r="AT136" i="24"/>
  <c r="AL136" i="24"/>
  <c r="AD136" i="24"/>
  <c r="V136" i="24"/>
  <c r="N136" i="24"/>
  <c r="F136" i="24"/>
  <c r="CM140" i="24"/>
  <c r="CI140" i="24"/>
  <c r="CE140" i="24"/>
  <c r="CA140" i="24"/>
  <c r="BW140" i="24"/>
  <c r="BS140" i="24"/>
  <c r="BO140" i="24"/>
  <c r="BK140" i="24"/>
  <c r="BG140" i="24"/>
  <c r="BC140" i="24"/>
  <c r="AY140" i="24"/>
  <c r="AU140" i="24"/>
  <c r="AQ140" i="24"/>
  <c r="AM140" i="24"/>
  <c r="AI140" i="24"/>
  <c r="AE140" i="24"/>
  <c r="AA140" i="24"/>
  <c r="W140" i="24"/>
  <c r="S140" i="24"/>
  <c r="O140" i="24"/>
  <c r="K140" i="24"/>
  <c r="G140" i="24"/>
  <c r="C140" i="24"/>
  <c r="CL140" i="24"/>
  <c r="CH140" i="24"/>
  <c r="CD140" i="24"/>
  <c r="BZ140" i="24"/>
  <c r="BV140" i="24"/>
  <c r="BR140" i="24"/>
  <c r="BN140" i="24"/>
  <c r="BJ140" i="24"/>
  <c r="BF140" i="24"/>
  <c r="BB140" i="24"/>
  <c r="AX140" i="24"/>
  <c r="AT140" i="24"/>
  <c r="AP140" i="24"/>
  <c r="AL140" i="24"/>
  <c r="AH140" i="24"/>
  <c r="AD140" i="24"/>
  <c r="Z140" i="24"/>
  <c r="V140" i="24"/>
  <c r="R140" i="24"/>
  <c r="N140" i="24"/>
  <c r="J140" i="24"/>
  <c r="F140" i="24"/>
  <c r="B140" i="24"/>
  <c r="CK140" i="24"/>
  <c r="CG140" i="24"/>
  <c r="CC140" i="24"/>
  <c r="BY140" i="24"/>
  <c r="BU140" i="24"/>
  <c r="BQ140" i="24"/>
  <c r="BM140" i="24"/>
  <c r="BI140" i="24"/>
  <c r="BE140" i="24"/>
  <c r="BA140" i="24"/>
  <c r="AW140" i="24"/>
  <c r="AS140" i="24"/>
  <c r="AO140" i="24"/>
  <c r="AK140" i="24"/>
  <c r="AG140" i="24"/>
  <c r="AC140" i="24"/>
  <c r="Y140" i="24"/>
  <c r="U140" i="24"/>
  <c r="Q140" i="24"/>
  <c r="M140" i="24"/>
  <c r="I140" i="24"/>
  <c r="E140" i="24"/>
  <c r="CJ140" i="24"/>
  <c r="BT140" i="24"/>
  <c r="BD140" i="24"/>
  <c r="AN140" i="24"/>
  <c r="X140" i="24"/>
  <c r="H140" i="24"/>
  <c r="CF140" i="24"/>
  <c r="BP140" i="24"/>
  <c r="AZ140" i="24"/>
  <c r="AJ140" i="24"/>
  <c r="T140" i="24"/>
  <c r="D140" i="24"/>
  <c r="CB140" i="24"/>
  <c r="BL140" i="24"/>
  <c r="AV140" i="24"/>
  <c r="AF140" i="24"/>
  <c r="P140" i="24"/>
  <c r="CN140" i="24"/>
  <c r="BX140" i="24"/>
  <c r="BH140" i="24"/>
  <c r="AR140" i="24"/>
  <c r="AB140" i="24"/>
  <c r="L140" i="24"/>
  <c r="CM144" i="24"/>
  <c r="CI144" i="24"/>
  <c r="CE144" i="24"/>
  <c r="CA144" i="24"/>
  <c r="BW144" i="24"/>
  <c r="BS144" i="24"/>
  <c r="BO144" i="24"/>
  <c r="CL144" i="24"/>
  <c r="CH144" i="24"/>
  <c r="CD144" i="24"/>
  <c r="BZ144" i="24"/>
  <c r="BV144" i="24"/>
  <c r="CK144" i="24"/>
  <c r="CG144" i="24"/>
  <c r="CC144" i="24"/>
  <c r="BY144" i="24"/>
  <c r="BU144" i="24"/>
  <c r="BQ144" i="24"/>
  <c r="CB144" i="24"/>
  <c r="BP144" i="24"/>
  <c r="BK144" i="24"/>
  <c r="BG144" i="24"/>
  <c r="BC144" i="24"/>
  <c r="AY144" i="24"/>
  <c r="AU144" i="24"/>
  <c r="AQ144" i="24"/>
  <c r="AM144" i="24"/>
  <c r="AI144" i="24"/>
  <c r="AE144" i="24"/>
  <c r="AA144" i="24"/>
  <c r="W144" i="24"/>
  <c r="S144" i="24"/>
  <c r="O144" i="24"/>
  <c r="K144" i="24"/>
  <c r="G144" i="24"/>
  <c r="C144" i="24"/>
  <c r="CN144" i="24"/>
  <c r="BX144" i="24"/>
  <c r="BN144" i="24"/>
  <c r="BJ144" i="24"/>
  <c r="BF144" i="24"/>
  <c r="BB144" i="24"/>
  <c r="AX144" i="24"/>
  <c r="AT144" i="24"/>
  <c r="AP144" i="24"/>
  <c r="AL144" i="24"/>
  <c r="AH144" i="24"/>
  <c r="AD144" i="24"/>
  <c r="Z144" i="24"/>
  <c r="V144" i="24"/>
  <c r="R144" i="24"/>
  <c r="N144" i="24"/>
  <c r="J144" i="24"/>
  <c r="F144" i="24"/>
  <c r="B144" i="24"/>
  <c r="CJ144" i="24"/>
  <c r="BT144" i="24"/>
  <c r="BM144" i="24"/>
  <c r="BI144" i="24"/>
  <c r="BE144" i="24"/>
  <c r="BA144" i="24"/>
  <c r="AW144" i="24"/>
  <c r="AS144" i="24"/>
  <c r="AO144" i="24"/>
  <c r="AK144" i="24"/>
  <c r="AG144" i="24"/>
  <c r="AC144" i="24"/>
  <c r="Y144" i="24"/>
  <c r="U144" i="24"/>
  <c r="Q144" i="24"/>
  <c r="M144" i="24"/>
  <c r="I144" i="24"/>
  <c r="E144" i="24"/>
  <c r="BH144" i="24"/>
  <c r="AR144" i="24"/>
  <c r="AB144" i="24"/>
  <c r="L144" i="24"/>
  <c r="CF144" i="24"/>
  <c r="BD144" i="24"/>
  <c r="AN144" i="24"/>
  <c r="X144" i="24"/>
  <c r="H144" i="24"/>
  <c r="BR144" i="24"/>
  <c r="AZ144" i="24"/>
  <c r="AJ144" i="24"/>
  <c r="T144" i="24"/>
  <c r="D144" i="24"/>
  <c r="BL144" i="24"/>
  <c r="AV144" i="24"/>
  <c r="AF144" i="24"/>
  <c r="P144" i="24"/>
  <c r="CM148" i="24"/>
  <c r="CI148" i="24"/>
  <c r="CE148" i="24"/>
  <c r="CA148" i="24"/>
  <c r="BW148" i="24"/>
  <c r="BS148" i="24"/>
  <c r="BO148" i="24"/>
  <c r="BK148" i="24"/>
  <c r="BG148" i="24"/>
  <c r="BC148" i="24"/>
  <c r="AY148" i="24"/>
  <c r="AU148" i="24"/>
  <c r="AQ148" i="24"/>
  <c r="AM148" i="24"/>
  <c r="AI148" i="24"/>
  <c r="AE148" i="24"/>
  <c r="AA148" i="24"/>
  <c r="W148" i="24"/>
  <c r="S148" i="24"/>
  <c r="O148" i="24"/>
  <c r="K148" i="24"/>
  <c r="G148" i="24"/>
  <c r="C148" i="24"/>
  <c r="CL148" i="24"/>
  <c r="CH148" i="24"/>
  <c r="CD148" i="24"/>
  <c r="BZ148" i="24"/>
  <c r="BV148" i="24"/>
  <c r="BR148" i="24"/>
  <c r="BN148" i="24"/>
  <c r="BJ148" i="24"/>
  <c r="BF148" i="24"/>
  <c r="BB148" i="24"/>
  <c r="AX148" i="24"/>
  <c r="AT148" i="24"/>
  <c r="AP148" i="24"/>
  <c r="AL148" i="24"/>
  <c r="AH148" i="24"/>
  <c r="AD148" i="24"/>
  <c r="Z148" i="24"/>
  <c r="V148" i="24"/>
  <c r="R148" i="24"/>
  <c r="N148" i="24"/>
  <c r="J148" i="24"/>
  <c r="F148" i="24"/>
  <c r="B148" i="24"/>
  <c r="CK148" i="24"/>
  <c r="CG148" i="24"/>
  <c r="CC148" i="24"/>
  <c r="BY148" i="24"/>
  <c r="BU148" i="24"/>
  <c r="BQ148" i="24"/>
  <c r="BM148" i="24"/>
  <c r="BI148" i="24"/>
  <c r="BE148" i="24"/>
  <c r="BA148" i="24"/>
  <c r="AW148" i="24"/>
  <c r="AS148" i="24"/>
  <c r="AO148" i="24"/>
  <c r="AK148" i="24"/>
  <c r="AG148" i="24"/>
  <c r="AC148" i="24"/>
  <c r="Y148" i="24"/>
  <c r="U148" i="24"/>
  <c r="Q148" i="24"/>
  <c r="M148" i="24"/>
  <c r="I148" i="24"/>
  <c r="E148" i="24"/>
  <c r="CF148" i="24"/>
  <c r="BP148" i="24"/>
  <c r="AZ148" i="24"/>
  <c r="AJ148" i="24"/>
  <c r="T148" i="24"/>
  <c r="D148" i="24"/>
  <c r="CB148" i="24"/>
  <c r="BL148" i="24"/>
  <c r="AV148" i="24"/>
  <c r="AF148" i="24"/>
  <c r="P148" i="24"/>
  <c r="CN148" i="24"/>
  <c r="BX148" i="24"/>
  <c r="BH148" i="24"/>
  <c r="AR148" i="24"/>
  <c r="AB148" i="24"/>
  <c r="L148" i="24"/>
  <c r="BD148" i="24"/>
  <c r="AN148" i="24"/>
  <c r="CJ148" i="24"/>
  <c r="X148" i="24"/>
  <c r="BT148" i="24"/>
  <c r="H148" i="24"/>
  <c r="CK152" i="24"/>
  <c r="CG152" i="24"/>
  <c r="CC152" i="24"/>
  <c r="BY152" i="24"/>
  <c r="BU152" i="24"/>
  <c r="BQ152" i="24"/>
  <c r="BM152" i="24"/>
  <c r="BI152" i="24"/>
  <c r="BE152" i="24"/>
  <c r="BA152" i="24"/>
  <c r="AW152" i="24"/>
  <c r="AS152" i="24"/>
  <c r="AO152" i="24"/>
  <c r="AK152" i="24"/>
  <c r="AG152" i="24"/>
  <c r="AC152" i="24"/>
  <c r="Y152" i="24"/>
  <c r="U152" i="24"/>
  <c r="Q152" i="24"/>
  <c r="M152" i="24"/>
  <c r="I152" i="24"/>
  <c r="E152" i="24"/>
  <c r="CN152" i="24"/>
  <c r="CJ152" i="24"/>
  <c r="CF152" i="24"/>
  <c r="CB152" i="24"/>
  <c r="BX152" i="24"/>
  <c r="BT152" i="24"/>
  <c r="BP152" i="24"/>
  <c r="BL152" i="24"/>
  <c r="BH152" i="24"/>
  <c r="BD152" i="24"/>
  <c r="AZ152" i="24"/>
  <c r="AV152" i="24"/>
  <c r="AR152" i="24"/>
  <c r="AN152" i="24"/>
  <c r="AJ152" i="24"/>
  <c r="AF152" i="24"/>
  <c r="AB152" i="24"/>
  <c r="X152" i="24"/>
  <c r="T152" i="24"/>
  <c r="P152" i="24"/>
  <c r="L152" i="24"/>
  <c r="H152" i="24"/>
  <c r="D152" i="24"/>
  <c r="CM152" i="24"/>
  <c r="CI152" i="24"/>
  <c r="CE152" i="24"/>
  <c r="CA152" i="24"/>
  <c r="BW152" i="24"/>
  <c r="BS152" i="24"/>
  <c r="BO152" i="24"/>
  <c r="BK152" i="24"/>
  <c r="BG152" i="24"/>
  <c r="BC152" i="24"/>
  <c r="AY152" i="24"/>
  <c r="AU152" i="24"/>
  <c r="AQ152" i="24"/>
  <c r="AM152" i="24"/>
  <c r="AI152" i="24"/>
  <c r="AE152" i="24"/>
  <c r="AA152" i="24"/>
  <c r="W152" i="24"/>
  <c r="S152" i="24"/>
  <c r="O152" i="24"/>
  <c r="K152" i="24"/>
  <c r="G152" i="24"/>
  <c r="C152" i="24"/>
  <c r="CD152" i="24"/>
  <c r="BN152" i="24"/>
  <c r="AX152" i="24"/>
  <c r="AH152" i="24"/>
  <c r="R152" i="24"/>
  <c r="B152" i="24"/>
  <c r="BZ152" i="24"/>
  <c r="BJ152" i="24"/>
  <c r="AT152" i="24"/>
  <c r="AD152" i="24"/>
  <c r="N152" i="24"/>
  <c r="CL152" i="24"/>
  <c r="BV152" i="24"/>
  <c r="BF152" i="24"/>
  <c r="AP152" i="24"/>
  <c r="Z152" i="24"/>
  <c r="J152" i="24"/>
  <c r="CH152" i="24"/>
  <c r="V152" i="24"/>
  <c r="BR152" i="24"/>
  <c r="F152" i="24"/>
  <c r="BB152" i="24"/>
  <c r="AL152" i="24"/>
  <c r="CL156" i="24"/>
  <c r="CH156" i="24"/>
  <c r="CD156" i="24"/>
  <c r="BZ156" i="24"/>
  <c r="BV156" i="24"/>
  <c r="BR156" i="24"/>
  <c r="BN156" i="24"/>
  <c r="CK156" i="24"/>
  <c r="CG156" i="24"/>
  <c r="CN156" i="24"/>
  <c r="CJ156" i="24"/>
  <c r="CM156" i="24"/>
  <c r="CC156" i="24"/>
  <c r="BX156" i="24"/>
  <c r="BS156" i="24"/>
  <c r="BM156" i="24"/>
  <c r="BI156" i="24"/>
  <c r="BE156" i="24"/>
  <c r="BA156" i="24"/>
  <c r="AW156" i="24"/>
  <c r="AS156" i="24"/>
  <c r="AO156" i="24"/>
  <c r="AK156" i="24"/>
  <c r="AG156" i="24"/>
  <c r="AC156" i="24"/>
  <c r="Y156" i="24"/>
  <c r="U156" i="24"/>
  <c r="Q156" i="24"/>
  <c r="M156" i="24"/>
  <c r="I156" i="24"/>
  <c r="E156" i="24"/>
  <c r="CI156" i="24"/>
  <c r="CB156" i="24"/>
  <c r="BW156" i="24"/>
  <c r="BQ156" i="24"/>
  <c r="BL156" i="24"/>
  <c r="BH156" i="24"/>
  <c r="BD156" i="24"/>
  <c r="AZ156" i="24"/>
  <c r="AV156" i="24"/>
  <c r="AR156" i="24"/>
  <c r="AN156" i="24"/>
  <c r="AJ156" i="24"/>
  <c r="AF156" i="24"/>
  <c r="AB156" i="24"/>
  <c r="X156" i="24"/>
  <c r="T156" i="24"/>
  <c r="P156" i="24"/>
  <c r="L156" i="24"/>
  <c r="H156" i="24"/>
  <c r="D156" i="24"/>
  <c r="CF156" i="24"/>
  <c r="CA156" i="24"/>
  <c r="BU156" i="24"/>
  <c r="BP156" i="24"/>
  <c r="BK156" i="24"/>
  <c r="BG156" i="24"/>
  <c r="BC156" i="24"/>
  <c r="AY156" i="24"/>
  <c r="AU156" i="24"/>
  <c r="AQ156" i="24"/>
  <c r="AM156" i="24"/>
  <c r="AI156" i="24"/>
  <c r="AE156" i="24"/>
  <c r="AA156" i="24"/>
  <c r="W156" i="24"/>
  <c r="S156" i="24"/>
  <c r="O156" i="24"/>
  <c r="K156" i="24"/>
  <c r="G156" i="24"/>
  <c r="C156" i="24"/>
  <c r="BT156" i="24"/>
  <c r="BB156" i="24"/>
  <c r="AL156" i="24"/>
  <c r="V156" i="24"/>
  <c r="F156" i="24"/>
  <c r="BO156" i="24"/>
  <c r="AX156" i="24"/>
  <c r="AH156" i="24"/>
  <c r="R156" i="24"/>
  <c r="B156" i="24"/>
  <c r="CE156" i="24"/>
  <c r="BJ156" i="24"/>
  <c r="AT156" i="24"/>
  <c r="AD156" i="24"/>
  <c r="N156" i="24"/>
  <c r="AP156" i="24"/>
  <c r="Z156" i="24"/>
  <c r="BY156" i="24"/>
  <c r="J156" i="24"/>
  <c r="BF156" i="24"/>
  <c r="CM160" i="24"/>
  <c r="CI160" i="24"/>
  <c r="CE160" i="24"/>
  <c r="CA160" i="24"/>
  <c r="BW160" i="24"/>
  <c r="BS160" i="24"/>
  <c r="BO160" i="24"/>
  <c r="BK160" i="24"/>
  <c r="BG160" i="24"/>
  <c r="BC160" i="24"/>
  <c r="AY160" i="24"/>
  <c r="AU160" i="24"/>
  <c r="AQ160" i="24"/>
  <c r="AM160" i="24"/>
  <c r="AI160" i="24"/>
  <c r="AE160" i="24"/>
  <c r="AA160" i="24"/>
  <c r="W160" i="24"/>
  <c r="S160" i="24"/>
  <c r="O160" i="24"/>
  <c r="K160" i="24"/>
  <c r="G160" i="24"/>
  <c r="C160" i="24"/>
  <c r="CL160" i="24"/>
  <c r="CH160" i="24"/>
  <c r="CD160" i="24"/>
  <c r="BZ160" i="24"/>
  <c r="BV160" i="24"/>
  <c r="BR160" i="24"/>
  <c r="BN160" i="24"/>
  <c r="BJ160" i="24"/>
  <c r="BF160" i="24"/>
  <c r="BB160" i="24"/>
  <c r="AX160" i="24"/>
  <c r="AT160" i="24"/>
  <c r="AP160" i="24"/>
  <c r="AL160" i="24"/>
  <c r="AH160" i="24"/>
  <c r="AD160" i="24"/>
  <c r="Z160" i="24"/>
  <c r="V160" i="24"/>
  <c r="R160" i="24"/>
  <c r="N160" i="24"/>
  <c r="J160" i="24"/>
  <c r="F160" i="24"/>
  <c r="B160" i="24"/>
  <c r="CK160" i="24"/>
  <c r="CG160" i="24"/>
  <c r="CC160" i="24"/>
  <c r="BY160" i="24"/>
  <c r="BU160" i="24"/>
  <c r="BQ160" i="24"/>
  <c r="BM160" i="24"/>
  <c r="BI160" i="24"/>
  <c r="BE160" i="24"/>
  <c r="BA160" i="24"/>
  <c r="AW160" i="24"/>
  <c r="AS160" i="24"/>
  <c r="AO160" i="24"/>
  <c r="AK160" i="24"/>
  <c r="AG160" i="24"/>
  <c r="AC160" i="24"/>
  <c r="Y160" i="24"/>
  <c r="U160" i="24"/>
  <c r="Q160" i="24"/>
  <c r="M160" i="24"/>
  <c r="I160" i="24"/>
  <c r="E160" i="24"/>
  <c r="CJ160" i="24"/>
  <c r="BT160" i="24"/>
  <c r="BD160" i="24"/>
  <c r="AN160" i="24"/>
  <c r="X160" i="24"/>
  <c r="H160" i="24"/>
  <c r="CF160" i="24"/>
  <c r="BP160" i="24"/>
  <c r="AZ160" i="24"/>
  <c r="AJ160" i="24"/>
  <c r="T160" i="24"/>
  <c r="D160" i="24"/>
  <c r="CB160" i="24"/>
  <c r="BL160" i="24"/>
  <c r="AV160" i="24"/>
  <c r="AF160" i="24"/>
  <c r="P160" i="24"/>
  <c r="BH160" i="24"/>
  <c r="AR160" i="24"/>
  <c r="CN160" i="24"/>
  <c r="AB160" i="24"/>
  <c r="BX160" i="24"/>
  <c r="L160" i="24"/>
  <c r="D11" i="24"/>
  <c r="H11" i="24"/>
  <c r="L11" i="24"/>
  <c r="P11" i="24"/>
  <c r="T11" i="24"/>
  <c r="X11" i="24"/>
  <c r="AB11" i="24"/>
  <c r="AF11" i="24"/>
  <c r="AJ11" i="24"/>
  <c r="AN11" i="24"/>
  <c r="AR11" i="24"/>
  <c r="AV11" i="24"/>
  <c r="AZ11" i="24"/>
  <c r="BD11" i="24"/>
  <c r="BH11" i="24"/>
  <c r="BL11" i="24"/>
  <c r="BP11" i="24"/>
  <c r="BT11" i="24"/>
  <c r="BX11" i="24"/>
  <c r="CB11" i="24"/>
  <c r="CF11" i="24"/>
  <c r="CJ11" i="24"/>
  <c r="CN11" i="24"/>
  <c r="E12" i="24"/>
  <c r="I12" i="24"/>
  <c r="M12" i="24"/>
  <c r="Q12" i="24"/>
  <c r="U12" i="24"/>
  <c r="Y12" i="24"/>
  <c r="AC12" i="24"/>
  <c r="AG12" i="24"/>
  <c r="AK12" i="24"/>
  <c r="AO12" i="24"/>
  <c r="AS12" i="24"/>
  <c r="AW12" i="24"/>
  <c r="BA12" i="24"/>
  <c r="BE12" i="24"/>
  <c r="BI12" i="24"/>
  <c r="BM12" i="24"/>
  <c r="BQ12" i="24"/>
  <c r="BU12" i="24"/>
  <c r="BY12" i="24"/>
  <c r="CC12" i="24"/>
  <c r="CG12" i="24"/>
  <c r="CK12" i="24"/>
  <c r="B13" i="24"/>
  <c r="F13" i="24"/>
  <c r="J13" i="24"/>
  <c r="N13" i="24"/>
  <c r="R13" i="24"/>
  <c r="V13" i="24"/>
  <c r="Z13" i="24"/>
  <c r="AD13" i="24"/>
  <c r="AH13" i="24"/>
  <c r="AL13" i="24"/>
  <c r="AP13" i="24"/>
  <c r="AT13" i="24"/>
  <c r="AX13" i="24"/>
  <c r="BB13" i="24"/>
  <c r="BF13" i="24"/>
  <c r="BJ13" i="24"/>
  <c r="BN13" i="24"/>
  <c r="BR13" i="24"/>
  <c r="BV13" i="24"/>
  <c r="BZ13" i="24"/>
  <c r="CD13" i="24"/>
  <c r="CH13" i="24"/>
  <c r="CL13" i="24"/>
  <c r="C14" i="24"/>
  <c r="G14" i="24"/>
  <c r="K14" i="24"/>
  <c r="O14" i="24"/>
  <c r="S14" i="24"/>
  <c r="W14" i="24"/>
  <c r="AA14" i="24"/>
  <c r="AE14" i="24"/>
  <c r="AI14" i="24"/>
  <c r="AM14" i="24"/>
  <c r="AQ14" i="24"/>
  <c r="AU14" i="24"/>
  <c r="AY14" i="24"/>
  <c r="BC14" i="24"/>
  <c r="BG14" i="24"/>
  <c r="BK14" i="24"/>
  <c r="BO14" i="24"/>
  <c r="BS14" i="24"/>
  <c r="BW14" i="24"/>
  <c r="CA14" i="24"/>
  <c r="CE14" i="24"/>
  <c r="CI14" i="24"/>
  <c r="CM14" i="24"/>
  <c r="D15" i="24"/>
  <c r="H15" i="24"/>
  <c r="L15" i="24"/>
  <c r="P15" i="24"/>
  <c r="T15" i="24"/>
  <c r="X15" i="24"/>
  <c r="AB15" i="24"/>
  <c r="AF15" i="24"/>
  <c r="AJ15" i="24"/>
  <c r="AN15" i="24"/>
  <c r="AR15" i="24"/>
  <c r="AV15" i="24"/>
  <c r="AZ15" i="24"/>
  <c r="BD15" i="24"/>
  <c r="BH15" i="24"/>
  <c r="BL15" i="24"/>
  <c r="BP15" i="24"/>
  <c r="BT15" i="24"/>
  <c r="BX15" i="24"/>
  <c r="CB15" i="24"/>
  <c r="CF15" i="24"/>
  <c r="CJ15" i="24"/>
  <c r="CN15" i="24"/>
  <c r="E16" i="24"/>
  <c r="I16" i="24"/>
  <c r="M16" i="24"/>
  <c r="Q16" i="24"/>
  <c r="U16" i="24"/>
  <c r="Y16" i="24"/>
  <c r="AC16" i="24"/>
  <c r="AG16" i="24"/>
  <c r="AK16" i="24"/>
  <c r="AO16" i="24"/>
  <c r="AS16" i="24"/>
  <c r="AW16" i="24"/>
  <c r="BA16" i="24"/>
  <c r="BE16" i="24"/>
  <c r="BI16" i="24"/>
  <c r="BM16" i="24"/>
  <c r="BQ16" i="24"/>
  <c r="BU16" i="24"/>
  <c r="BY16" i="24"/>
  <c r="CC16" i="24"/>
  <c r="CG16" i="24"/>
  <c r="CK16" i="24"/>
  <c r="B17" i="24"/>
  <c r="F17" i="24"/>
  <c r="J17" i="24"/>
  <c r="N17" i="24"/>
  <c r="R17" i="24"/>
  <c r="V17" i="24"/>
  <c r="Z17" i="24"/>
  <c r="AD17" i="24"/>
  <c r="AH17" i="24"/>
  <c r="AL17" i="24"/>
  <c r="AP17" i="24"/>
  <c r="AT17" i="24"/>
  <c r="AX17" i="24"/>
  <c r="BB17" i="24"/>
  <c r="BF17" i="24"/>
  <c r="BJ17" i="24"/>
  <c r="BN17" i="24"/>
  <c r="BR17" i="24"/>
  <c r="BV17" i="24"/>
  <c r="BZ17" i="24"/>
  <c r="CD17" i="24"/>
  <c r="CH17" i="24"/>
  <c r="CL17" i="24"/>
  <c r="C18" i="24"/>
  <c r="G18" i="24"/>
  <c r="K18" i="24"/>
  <c r="O18" i="24"/>
  <c r="S18" i="24"/>
  <c r="W18" i="24"/>
  <c r="AA18" i="24"/>
  <c r="AE18" i="24"/>
  <c r="AI18" i="24"/>
  <c r="AM18" i="24"/>
  <c r="AQ18" i="24"/>
  <c r="AU18" i="24"/>
  <c r="AY18" i="24"/>
  <c r="BC18" i="24"/>
  <c r="BG18" i="24"/>
  <c r="BK18" i="24"/>
  <c r="BO18" i="24"/>
  <c r="BS18" i="24"/>
  <c r="BW18" i="24"/>
  <c r="CA18" i="24"/>
  <c r="CE18" i="24"/>
  <c r="CI18" i="24"/>
  <c r="CM18" i="24"/>
  <c r="D19" i="24"/>
  <c r="H19" i="24"/>
  <c r="L19" i="24"/>
  <c r="P19" i="24"/>
  <c r="T19" i="24"/>
  <c r="X19" i="24"/>
  <c r="AB19" i="24"/>
  <c r="AF19" i="24"/>
  <c r="AJ19" i="24"/>
  <c r="AN19" i="24"/>
  <c r="AR19" i="24"/>
  <c r="AV19" i="24"/>
  <c r="AZ19" i="24"/>
  <c r="BD19" i="24"/>
  <c r="BH19" i="24"/>
  <c r="BL19" i="24"/>
  <c r="BP19" i="24"/>
  <c r="BT19" i="24"/>
  <c r="BX19" i="24"/>
  <c r="CB19" i="24"/>
  <c r="CF19" i="24"/>
  <c r="CJ19" i="24"/>
  <c r="CN19" i="24"/>
  <c r="E20" i="24"/>
  <c r="I20" i="24"/>
  <c r="M20" i="24"/>
  <c r="Q20" i="24"/>
  <c r="U20" i="24"/>
  <c r="Y20" i="24"/>
  <c r="AC20" i="24"/>
  <c r="AG20" i="24"/>
  <c r="AK20" i="24"/>
  <c r="AO20" i="24"/>
  <c r="AS20" i="24"/>
  <c r="AW20" i="24"/>
  <c r="BA20" i="24"/>
  <c r="BE20" i="24"/>
  <c r="BI20" i="24"/>
  <c r="BM20" i="24"/>
  <c r="BQ20" i="24"/>
  <c r="BU20" i="24"/>
  <c r="BY20" i="24"/>
  <c r="CC20" i="24"/>
  <c r="CG20" i="24"/>
  <c r="CK20" i="24"/>
  <c r="E21" i="24"/>
  <c r="CN21" i="24"/>
  <c r="CJ21" i="24"/>
  <c r="CF21" i="24"/>
  <c r="CB21" i="24"/>
  <c r="BX21" i="24"/>
  <c r="BT21" i="24"/>
  <c r="BP21" i="24"/>
  <c r="BL21" i="24"/>
  <c r="BH21" i="24"/>
  <c r="BD21" i="24"/>
  <c r="AZ21" i="24"/>
  <c r="AV21" i="24"/>
  <c r="AR21" i="24"/>
  <c r="AN21" i="24"/>
  <c r="AJ21" i="24"/>
  <c r="AF21" i="24"/>
  <c r="AB21" i="24"/>
  <c r="X21" i="24"/>
  <c r="T21" i="24"/>
  <c r="P21" i="24"/>
  <c r="L21" i="24"/>
  <c r="H21" i="24"/>
  <c r="D21" i="24"/>
  <c r="CM21" i="24"/>
  <c r="CI21" i="24"/>
  <c r="CE21" i="24"/>
  <c r="CA21" i="24"/>
  <c r="BW21" i="24"/>
  <c r="BS21" i="24"/>
  <c r="BO21" i="24"/>
  <c r="BK21" i="24"/>
  <c r="BG21" i="24"/>
  <c r="BC21" i="24"/>
  <c r="AY21" i="24"/>
  <c r="AU21" i="24"/>
  <c r="AQ21" i="24"/>
  <c r="AM21" i="24"/>
  <c r="AI21" i="24"/>
  <c r="AE21" i="24"/>
  <c r="AA21" i="24"/>
  <c r="W21" i="24"/>
  <c r="S21" i="24"/>
  <c r="O21" i="24"/>
  <c r="K21" i="24"/>
  <c r="G21" i="24"/>
  <c r="C21" i="24"/>
  <c r="CL21" i="24"/>
  <c r="CH21" i="24"/>
  <c r="CD21" i="24"/>
  <c r="BZ21" i="24"/>
  <c r="BV21" i="24"/>
  <c r="BR21" i="24"/>
  <c r="BN21" i="24"/>
  <c r="BJ21" i="24"/>
  <c r="BF21" i="24"/>
  <c r="BB21" i="24"/>
  <c r="AX21" i="24"/>
  <c r="AT21" i="24"/>
  <c r="AP21" i="24"/>
  <c r="AL21" i="24"/>
  <c r="AH21" i="24"/>
  <c r="AD21" i="24"/>
  <c r="Z21" i="24"/>
  <c r="V21" i="24"/>
  <c r="R21" i="24"/>
  <c r="N21" i="24"/>
  <c r="CK21" i="24"/>
  <c r="CG21" i="24"/>
  <c r="CC21" i="24"/>
  <c r="BY21" i="24"/>
  <c r="BU21" i="24"/>
  <c r="BQ21" i="24"/>
  <c r="BM21" i="24"/>
  <c r="BI21" i="24"/>
  <c r="BE21" i="24"/>
  <c r="BA21" i="24"/>
  <c r="AW21" i="24"/>
  <c r="AS21" i="24"/>
  <c r="AO21" i="24"/>
  <c r="AK21" i="24"/>
  <c r="AG21" i="24"/>
  <c r="AC21" i="24"/>
  <c r="Y21" i="24"/>
  <c r="U21" i="24"/>
  <c r="Q21" i="24"/>
  <c r="CN25" i="24"/>
  <c r="CJ25" i="24"/>
  <c r="CF25" i="24"/>
  <c r="CB25" i="24"/>
  <c r="BX25" i="24"/>
  <c r="BT25" i="24"/>
  <c r="BP25" i="24"/>
  <c r="BL25" i="24"/>
  <c r="BH25" i="24"/>
  <c r="BD25" i="24"/>
  <c r="AZ25" i="24"/>
  <c r="AV25" i="24"/>
  <c r="AR25" i="24"/>
  <c r="AN25" i="24"/>
  <c r="AJ25" i="24"/>
  <c r="AF25" i="24"/>
  <c r="AB25" i="24"/>
  <c r="X25" i="24"/>
  <c r="T25" i="24"/>
  <c r="P25" i="24"/>
  <c r="L25" i="24"/>
  <c r="H25" i="24"/>
  <c r="D25" i="24"/>
  <c r="CM25" i="24"/>
  <c r="CI25" i="24"/>
  <c r="CE25" i="24"/>
  <c r="CA25" i="24"/>
  <c r="BW25" i="24"/>
  <c r="BS25" i="24"/>
  <c r="BO25" i="24"/>
  <c r="BK25" i="24"/>
  <c r="BG25" i="24"/>
  <c r="BC25" i="24"/>
  <c r="AY25" i="24"/>
  <c r="AU25" i="24"/>
  <c r="AQ25" i="24"/>
  <c r="AM25" i="24"/>
  <c r="AI25" i="24"/>
  <c r="AE25" i="24"/>
  <c r="AA25" i="24"/>
  <c r="W25" i="24"/>
  <c r="S25" i="24"/>
  <c r="O25" i="24"/>
  <c r="K25" i="24"/>
  <c r="G25" i="24"/>
  <c r="C25" i="24"/>
  <c r="CL25" i="24"/>
  <c r="CH25" i="24"/>
  <c r="CD25" i="24"/>
  <c r="BZ25" i="24"/>
  <c r="BV25" i="24"/>
  <c r="BR25" i="24"/>
  <c r="BN25" i="24"/>
  <c r="BJ25" i="24"/>
  <c r="BF25" i="24"/>
  <c r="BB25" i="24"/>
  <c r="AX25" i="24"/>
  <c r="AT25" i="24"/>
  <c r="AP25" i="24"/>
  <c r="AL25" i="24"/>
  <c r="AH25" i="24"/>
  <c r="AD25" i="24"/>
  <c r="Z25" i="24"/>
  <c r="V25" i="24"/>
  <c r="R25" i="24"/>
  <c r="N25" i="24"/>
  <c r="J25" i="24"/>
  <c r="F25" i="24"/>
  <c r="B25" i="24"/>
  <c r="CK25" i="24"/>
  <c r="CG25" i="24"/>
  <c r="CC25" i="24"/>
  <c r="BY25" i="24"/>
  <c r="BU25" i="24"/>
  <c r="BQ25" i="24"/>
  <c r="BM25" i="24"/>
  <c r="BI25" i="24"/>
  <c r="BE25" i="24"/>
  <c r="BA25" i="24"/>
  <c r="AW25" i="24"/>
  <c r="AS25" i="24"/>
  <c r="AO25" i="24"/>
  <c r="AK25" i="24"/>
  <c r="AG25" i="24"/>
  <c r="AC25" i="24"/>
  <c r="Y25" i="24"/>
  <c r="U25" i="24"/>
  <c r="Q25" i="24"/>
  <c r="M25" i="24"/>
  <c r="I25" i="24"/>
  <c r="E25" i="24"/>
  <c r="CN29" i="24"/>
  <c r="CJ29" i="24"/>
  <c r="CF29" i="24"/>
  <c r="CB29" i="24"/>
  <c r="BX29" i="24"/>
  <c r="BT29" i="24"/>
  <c r="BP29" i="24"/>
  <c r="BL29" i="24"/>
  <c r="BH29" i="24"/>
  <c r="BD29" i="24"/>
  <c r="AZ29" i="24"/>
  <c r="AV29" i="24"/>
  <c r="AR29" i="24"/>
  <c r="AN29" i="24"/>
  <c r="AJ29" i="24"/>
  <c r="AF29" i="24"/>
  <c r="AB29" i="24"/>
  <c r="X29" i="24"/>
  <c r="T29" i="24"/>
  <c r="P29" i="24"/>
  <c r="L29" i="24"/>
  <c r="H29" i="24"/>
  <c r="D29" i="24"/>
  <c r="CM29" i="24"/>
  <c r="CI29" i="24"/>
  <c r="CE29" i="24"/>
  <c r="CA29" i="24"/>
  <c r="BW29" i="24"/>
  <c r="BS29" i="24"/>
  <c r="BO29" i="24"/>
  <c r="BK29" i="24"/>
  <c r="BG29" i="24"/>
  <c r="BC29" i="24"/>
  <c r="AY29" i="24"/>
  <c r="AU29" i="24"/>
  <c r="AQ29" i="24"/>
  <c r="AM29" i="24"/>
  <c r="AI29" i="24"/>
  <c r="AE29" i="24"/>
  <c r="AA29" i="24"/>
  <c r="W29" i="24"/>
  <c r="S29" i="24"/>
  <c r="O29" i="24"/>
  <c r="K29" i="24"/>
  <c r="G29" i="24"/>
  <c r="C29" i="24"/>
  <c r="CL29" i="24"/>
  <c r="CH29" i="24"/>
  <c r="CD29" i="24"/>
  <c r="BZ29" i="24"/>
  <c r="BV29" i="24"/>
  <c r="BR29" i="24"/>
  <c r="BN29" i="24"/>
  <c r="BJ29" i="24"/>
  <c r="BF29" i="24"/>
  <c r="BB29" i="24"/>
  <c r="AX29" i="24"/>
  <c r="AT29" i="24"/>
  <c r="AP29" i="24"/>
  <c r="AL29" i="24"/>
  <c r="AH29" i="24"/>
  <c r="AD29" i="24"/>
  <c r="Z29" i="24"/>
  <c r="V29" i="24"/>
  <c r="R29" i="24"/>
  <c r="N29" i="24"/>
  <c r="J29" i="24"/>
  <c r="F29" i="24"/>
  <c r="B29" i="24"/>
  <c r="CK29" i="24"/>
  <c r="CG29" i="24"/>
  <c r="CC29" i="24"/>
  <c r="BY29" i="24"/>
  <c r="BU29" i="24"/>
  <c r="BQ29" i="24"/>
  <c r="BM29" i="24"/>
  <c r="BI29" i="24"/>
  <c r="BE29" i="24"/>
  <c r="BA29" i="24"/>
  <c r="AW29" i="24"/>
  <c r="AS29" i="24"/>
  <c r="AO29" i="24"/>
  <c r="AK29" i="24"/>
  <c r="AG29" i="24"/>
  <c r="AC29" i="24"/>
  <c r="Y29" i="24"/>
  <c r="U29" i="24"/>
  <c r="Q29" i="24"/>
  <c r="M29" i="24"/>
  <c r="I29" i="24"/>
  <c r="E29" i="24"/>
  <c r="CN33" i="24"/>
  <c r="CJ33" i="24"/>
  <c r="CF33" i="24"/>
  <c r="CB33" i="24"/>
  <c r="BX33" i="24"/>
  <c r="BT33" i="24"/>
  <c r="BP33" i="24"/>
  <c r="BL33" i="24"/>
  <c r="BH33" i="24"/>
  <c r="BD33" i="24"/>
  <c r="AZ33" i="24"/>
  <c r="AV33" i="24"/>
  <c r="AR33" i="24"/>
  <c r="AN33" i="24"/>
  <c r="AJ33" i="24"/>
  <c r="AF33" i="24"/>
  <c r="AB33" i="24"/>
  <c r="X33" i="24"/>
  <c r="T33" i="24"/>
  <c r="P33" i="24"/>
  <c r="L33" i="24"/>
  <c r="H33" i="24"/>
  <c r="D33" i="24"/>
  <c r="CM33" i="24"/>
  <c r="CI33" i="24"/>
  <c r="CE33" i="24"/>
  <c r="CA33" i="24"/>
  <c r="BW33" i="24"/>
  <c r="BS33" i="24"/>
  <c r="BO33" i="24"/>
  <c r="BK33" i="24"/>
  <c r="BG33" i="24"/>
  <c r="BC33" i="24"/>
  <c r="AY33" i="24"/>
  <c r="AU33" i="24"/>
  <c r="AQ33" i="24"/>
  <c r="AM33" i="24"/>
  <c r="AI33" i="24"/>
  <c r="AE33" i="24"/>
  <c r="AA33" i="24"/>
  <c r="W33" i="24"/>
  <c r="S33" i="24"/>
  <c r="O33" i="24"/>
  <c r="K33" i="24"/>
  <c r="G33" i="24"/>
  <c r="C33" i="24"/>
  <c r="CL33" i="24"/>
  <c r="CH33" i="24"/>
  <c r="CD33" i="24"/>
  <c r="BZ33" i="24"/>
  <c r="BV33" i="24"/>
  <c r="BR33" i="24"/>
  <c r="BN33" i="24"/>
  <c r="BJ33" i="24"/>
  <c r="BF33" i="24"/>
  <c r="BB33" i="24"/>
  <c r="AX33" i="24"/>
  <c r="AT33" i="24"/>
  <c r="AP33" i="24"/>
  <c r="AL33" i="24"/>
  <c r="AH33" i="24"/>
  <c r="AD33" i="24"/>
  <c r="Z33" i="24"/>
  <c r="V33" i="24"/>
  <c r="R33" i="24"/>
  <c r="N33" i="24"/>
  <c r="J33" i="24"/>
  <c r="F33" i="24"/>
  <c r="B33" i="24"/>
  <c r="CK33" i="24"/>
  <c r="CG33" i="24"/>
  <c r="CC33" i="24"/>
  <c r="BY33" i="24"/>
  <c r="BU33" i="24"/>
  <c r="BQ33" i="24"/>
  <c r="BM33" i="24"/>
  <c r="BI33" i="24"/>
  <c r="BE33" i="24"/>
  <c r="BA33" i="24"/>
  <c r="AW33" i="24"/>
  <c r="AS33" i="24"/>
  <c r="AO33" i="24"/>
  <c r="AK33" i="24"/>
  <c r="AG33" i="24"/>
  <c r="AC33" i="24"/>
  <c r="Y33" i="24"/>
  <c r="U33" i="24"/>
  <c r="Q33" i="24"/>
  <c r="M33" i="24"/>
  <c r="I33" i="24"/>
  <c r="E33" i="24"/>
  <c r="CN37" i="24"/>
  <c r="CJ37" i="24"/>
  <c r="CF37" i="24"/>
  <c r="CB37" i="24"/>
  <c r="BX37" i="24"/>
  <c r="BT37" i="24"/>
  <c r="BP37" i="24"/>
  <c r="BL37" i="24"/>
  <c r="BH37" i="24"/>
  <c r="BD37" i="24"/>
  <c r="AZ37" i="24"/>
  <c r="AV37" i="24"/>
  <c r="AR37" i="24"/>
  <c r="AN37" i="24"/>
  <c r="AJ37" i="24"/>
  <c r="AF37" i="24"/>
  <c r="AB37" i="24"/>
  <c r="X37" i="24"/>
  <c r="T37" i="24"/>
  <c r="P37" i="24"/>
  <c r="L37" i="24"/>
  <c r="H37" i="24"/>
  <c r="D37" i="24"/>
  <c r="CM37" i="24"/>
  <c r="CI37" i="24"/>
  <c r="CE37" i="24"/>
  <c r="CA37" i="24"/>
  <c r="BW37" i="24"/>
  <c r="BS37" i="24"/>
  <c r="BO37" i="24"/>
  <c r="BK37" i="24"/>
  <c r="BG37" i="24"/>
  <c r="BC37" i="24"/>
  <c r="AY37" i="24"/>
  <c r="AU37" i="24"/>
  <c r="AQ37" i="24"/>
  <c r="AM37" i="24"/>
  <c r="AI37" i="24"/>
  <c r="AE37" i="24"/>
  <c r="AA37" i="24"/>
  <c r="W37" i="24"/>
  <c r="S37" i="24"/>
  <c r="O37" i="24"/>
  <c r="K37" i="24"/>
  <c r="G37" i="24"/>
  <c r="C37" i="24"/>
  <c r="CL37" i="24"/>
  <c r="CH37" i="24"/>
  <c r="CD37" i="24"/>
  <c r="BZ37" i="24"/>
  <c r="BV37" i="24"/>
  <c r="BR37" i="24"/>
  <c r="BN37" i="24"/>
  <c r="BJ37" i="24"/>
  <c r="BF37" i="24"/>
  <c r="BB37" i="24"/>
  <c r="AX37" i="24"/>
  <c r="AT37" i="24"/>
  <c r="AP37" i="24"/>
  <c r="AL37" i="24"/>
  <c r="AH37" i="24"/>
  <c r="AD37" i="24"/>
  <c r="Z37" i="24"/>
  <c r="V37" i="24"/>
  <c r="R37" i="24"/>
  <c r="N37" i="24"/>
  <c r="J37" i="24"/>
  <c r="F37" i="24"/>
  <c r="B37" i="24"/>
  <c r="CK37" i="24"/>
  <c r="CG37" i="24"/>
  <c r="CC37" i="24"/>
  <c r="BY37" i="24"/>
  <c r="BU37" i="24"/>
  <c r="BQ37" i="24"/>
  <c r="BM37" i="24"/>
  <c r="BI37" i="24"/>
  <c r="BE37" i="24"/>
  <c r="BA37" i="24"/>
  <c r="AW37" i="24"/>
  <c r="AS37" i="24"/>
  <c r="AO37" i="24"/>
  <c r="AK37" i="24"/>
  <c r="AG37" i="24"/>
  <c r="AC37" i="24"/>
  <c r="Y37" i="24"/>
  <c r="U37" i="24"/>
  <c r="Q37" i="24"/>
  <c r="M37" i="24"/>
  <c r="I37" i="24"/>
  <c r="E37" i="24"/>
  <c r="CN41" i="24"/>
  <c r="CJ41" i="24"/>
  <c r="CF41" i="24"/>
  <c r="CB41" i="24"/>
  <c r="BX41" i="24"/>
  <c r="BT41" i="24"/>
  <c r="BP41" i="24"/>
  <c r="BL41" i="24"/>
  <c r="BH41" i="24"/>
  <c r="BD41" i="24"/>
  <c r="AZ41" i="24"/>
  <c r="AV41" i="24"/>
  <c r="AR41" i="24"/>
  <c r="AN41" i="24"/>
  <c r="AJ41" i="24"/>
  <c r="AF41" i="24"/>
  <c r="AB41" i="24"/>
  <c r="X41" i="24"/>
  <c r="T41" i="24"/>
  <c r="P41" i="24"/>
  <c r="L41" i="24"/>
  <c r="H41" i="24"/>
  <c r="D41" i="24"/>
  <c r="CM41" i="24"/>
  <c r="CI41" i="24"/>
  <c r="CE41" i="24"/>
  <c r="CA41" i="24"/>
  <c r="BW41" i="24"/>
  <c r="BS41" i="24"/>
  <c r="BO41" i="24"/>
  <c r="BK41" i="24"/>
  <c r="BG41" i="24"/>
  <c r="BC41" i="24"/>
  <c r="AY41" i="24"/>
  <c r="AU41" i="24"/>
  <c r="AQ41" i="24"/>
  <c r="AM41" i="24"/>
  <c r="AI41" i="24"/>
  <c r="AE41" i="24"/>
  <c r="AA41" i="24"/>
  <c r="W41" i="24"/>
  <c r="S41" i="24"/>
  <c r="O41" i="24"/>
  <c r="K41" i="24"/>
  <c r="G41" i="24"/>
  <c r="C41" i="24"/>
  <c r="CL41" i="24"/>
  <c r="CH41" i="24"/>
  <c r="CD41" i="24"/>
  <c r="BZ41" i="24"/>
  <c r="BV41" i="24"/>
  <c r="BR41" i="24"/>
  <c r="BN41" i="24"/>
  <c r="BJ41" i="24"/>
  <c r="BF41" i="24"/>
  <c r="BB41" i="24"/>
  <c r="AX41" i="24"/>
  <c r="AT41" i="24"/>
  <c r="AP41" i="24"/>
  <c r="AL41" i="24"/>
  <c r="AH41" i="24"/>
  <c r="AD41" i="24"/>
  <c r="Z41" i="24"/>
  <c r="V41" i="24"/>
  <c r="R41" i="24"/>
  <c r="N41" i="24"/>
  <c r="J41" i="24"/>
  <c r="F41" i="24"/>
  <c r="B41" i="24"/>
  <c r="CK41" i="24"/>
  <c r="CG41" i="24"/>
  <c r="CC41" i="24"/>
  <c r="BY41" i="24"/>
  <c r="BU41" i="24"/>
  <c r="BQ41" i="24"/>
  <c r="BM41" i="24"/>
  <c r="BI41" i="24"/>
  <c r="BE41" i="24"/>
  <c r="BA41" i="24"/>
  <c r="AW41" i="24"/>
  <c r="AS41" i="24"/>
  <c r="AO41" i="24"/>
  <c r="AK41" i="24"/>
  <c r="AG41" i="24"/>
  <c r="AC41" i="24"/>
  <c r="Y41" i="24"/>
  <c r="U41" i="24"/>
  <c r="Q41" i="24"/>
  <c r="M41" i="24"/>
  <c r="I41" i="24"/>
  <c r="E41" i="24"/>
  <c r="CN45" i="24"/>
  <c r="CJ45" i="24"/>
  <c r="CF45" i="24"/>
  <c r="CB45" i="24"/>
  <c r="BX45" i="24"/>
  <c r="BT45" i="24"/>
  <c r="BP45" i="24"/>
  <c r="BL45" i="24"/>
  <c r="BH45" i="24"/>
  <c r="BD45" i="24"/>
  <c r="AZ45" i="24"/>
  <c r="AV45" i="24"/>
  <c r="AR45" i="24"/>
  <c r="AN45" i="24"/>
  <c r="AJ45" i="24"/>
  <c r="AF45" i="24"/>
  <c r="AB45" i="24"/>
  <c r="X45" i="24"/>
  <c r="T45" i="24"/>
  <c r="P45" i="24"/>
  <c r="L45" i="24"/>
  <c r="H45" i="24"/>
  <c r="D45" i="24"/>
  <c r="CM45" i="24"/>
  <c r="CI45" i="24"/>
  <c r="CE45" i="24"/>
  <c r="CA45" i="24"/>
  <c r="BW45" i="24"/>
  <c r="BS45" i="24"/>
  <c r="BO45" i="24"/>
  <c r="BK45" i="24"/>
  <c r="BG45" i="24"/>
  <c r="BC45" i="24"/>
  <c r="AY45" i="24"/>
  <c r="AU45" i="24"/>
  <c r="AQ45" i="24"/>
  <c r="AM45" i="24"/>
  <c r="AI45" i="24"/>
  <c r="AE45" i="24"/>
  <c r="AA45" i="24"/>
  <c r="W45" i="24"/>
  <c r="S45" i="24"/>
  <c r="O45" i="24"/>
  <c r="K45" i="24"/>
  <c r="G45" i="24"/>
  <c r="C45" i="24"/>
  <c r="CL45" i="24"/>
  <c r="CH45" i="24"/>
  <c r="CD45" i="24"/>
  <c r="BZ45" i="24"/>
  <c r="BV45" i="24"/>
  <c r="BR45" i="24"/>
  <c r="BN45" i="24"/>
  <c r="BJ45" i="24"/>
  <c r="BF45" i="24"/>
  <c r="BB45" i="24"/>
  <c r="AX45" i="24"/>
  <c r="AT45" i="24"/>
  <c r="AP45" i="24"/>
  <c r="AL45" i="24"/>
  <c r="AH45" i="24"/>
  <c r="AD45" i="24"/>
  <c r="Z45" i="24"/>
  <c r="V45" i="24"/>
  <c r="R45" i="24"/>
  <c r="N45" i="24"/>
  <c r="J45" i="24"/>
  <c r="F45" i="24"/>
  <c r="B45" i="24"/>
  <c r="CK45" i="24"/>
  <c r="CG45" i="24"/>
  <c r="CC45" i="24"/>
  <c r="BY45" i="24"/>
  <c r="BU45" i="24"/>
  <c r="BQ45" i="24"/>
  <c r="BM45" i="24"/>
  <c r="BI45" i="24"/>
  <c r="BE45" i="24"/>
  <c r="BA45" i="24"/>
  <c r="AW45" i="24"/>
  <c r="AS45" i="24"/>
  <c r="AO45" i="24"/>
  <c r="AK45" i="24"/>
  <c r="AG45" i="24"/>
  <c r="AC45" i="24"/>
  <c r="Y45" i="24"/>
  <c r="U45" i="24"/>
  <c r="Q45" i="24"/>
  <c r="M45" i="24"/>
  <c r="I45" i="24"/>
  <c r="E45" i="24"/>
  <c r="CN49" i="24"/>
  <c r="CJ49" i="24"/>
  <c r="CF49" i="24"/>
  <c r="CB49" i="24"/>
  <c r="BX49" i="24"/>
  <c r="BT49" i="24"/>
  <c r="BP49" i="24"/>
  <c r="BL49" i="24"/>
  <c r="BH49" i="24"/>
  <c r="BD49" i="24"/>
  <c r="AZ49" i="24"/>
  <c r="AV49" i="24"/>
  <c r="AR49" i="24"/>
  <c r="AN49" i="24"/>
  <c r="AJ49" i="24"/>
  <c r="AF49" i="24"/>
  <c r="AB49" i="24"/>
  <c r="X49" i="24"/>
  <c r="T49" i="24"/>
  <c r="P49" i="24"/>
  <c r="L49" i="24"/>
  <c r="H49" i="24"/>
  <c r="D49" i="24"/>
  <c r="CM49" i="24"/>
  <c r="CI49" i="24"/>
  <c r="CE49" i="24"/>
  <c r="CA49" i="24"/>
  <c r="BW49" i="24"/>
  <c r="BS49" i="24"/>
  <c r="BO49" i="24"/>
  <c r="BK49" i="24"/>
  <c r="BG49" i="24"/>
  <c r="BC49" i="24"/>
  <c r="AY49" i="24"/>
  <c r="AU49" i="24"/>
  <c r="AQ49" i="24"/>
  <c r="AM49" i="24"/>
  <c r="AI49" i="24"/>
  <c r="AE49" i="24"/>
  <c r="AA49" i="24"/>
  <c r="W49" i="24"/>
  <c r="S49" i="24"/>
  <c r="O49" i="24"/>
  <c r="K49" i="24"/>
  <c r="G49" i="24"/>
  <c r="C49" i="24"/>
  <c r="CL49" i="24"/>
  <c r="CH49" i="24"/>
  <c r="CD49" i="24"/>
  <c r="BZ49" i="24"/>
  <c r="BV49" i="24"/>
  <c r="BR49" i="24"/>
  <c r="BN49" i="24"/>
  <c r="BJ49" i="24"/>
  <c r="BF49" i="24"/>
  <c r="BB49" i="24"/>
  <c r="AX49" i="24"/>
  <c r="AT49" i="24"/>
  <c r="AP49" i="24"/>
  <c r="AL49" i="24"/>
  <c r="AH49" i="24"/>
  <c r="AD49" i="24"/>
  <c r="Z49" i="24"/>
  <c r="V49" i="24"/>
  <c r="R49" i="24"/>
  <c r="N49" i="24"/>
  <c r="J49" i="24"/>
  <c r="F49" i="24"/>
  <c r="B49" i="24"/>
  <c r="CK49" i="24"/>
  <c r="CG49" i="24"/>
  <c r="CC49" i="24"/>
  <c r="BY49" i="24"/>
  <c r="BU49" i="24"/>
  <c r="BQ49" i="24"/>
  <c r="BM49" i="24"/>
  <c r="BI49" i="24"/>
  <c r="BE49" i="24"/>
  <c r="BA49" i="24"/>
  <c r="AW49" i="24"/>
  <c r="AS49" i="24"/>
  <c r="AO49" i="24"/>
  <c r="AK49" i="24"/>
  <c r="AG49" i="24"/>
  <c r="AC49" i="24"/>
  <c r="Y49" i="24"/>
  <c r="U49" i="24"/>
  <c r="Q49" i="24"/>
  <c r="M49" i="24"/>
  <c r="I49" i="24"/>
  <c r="E49" i="24"/>
  <c r="CN53" i="24"/>
  <c r="CJ53" i="24"/>
  <c r="CF53" i="24"/>
  <c r="CB53" i="24"/>
  <c r="BX53" i="24"/>
  <c r="BT53" i="24"/>
  <c r="BP53" i="24"/>
  <c r="BL53" i="24"/>
  <c r="BH53" i="24"/>
  <c r="BD53" i="24"/>
  <c r="AZ53" i="24"/>
  <c r="AV53" i="24"/>
  <c r="AR53" i="24"/>
  <c r="AN53" i="24"/>
  <c r="AJ53" i="24"/>
  <c r="AF53" i="24"/>
  <c r="AB53" i="24"/>
  <c r="X53" i="24"/>
  <c r="T53" i="24"/>
  <c r="P53" i="24"/>
  <c r="L53" i="24"/>
  <c r="H53" i="24"/>
  <c r="D53" i="24"/>
  <c r="CM53" i="24"/>
  <c r="CI53" i="24"/>
  <c r="CE53" i="24"/>
  <c r="CA53" i="24"/>
  <c r="BW53" i="24"/>
  <c r="BS53" i="24"/>
  <c r="BO53" i="24"/>
  <c r="BK53" i="24"/>
  <c r="BG53" i="24"/>
  <c r="BC53" i="24"/>
  <c r="AY53" i="24"/>
  <c r="AU53" i="24"/>
  <c r="AQ53" i="24"/>
  <c r="AM53" i="24"/>
  <c r="AI53" i="24"/>
  <c r="AE53" i="24"/>
  <c r="AA53" i="24"/>
  <c r="W53" i="24"/>
  <c r="S53" i="24"/>
  <c r="O53" i="24"/>
  <c r="K53" i="24"/>
  <c r="G53" i="24"/>
  <c r="C53" i="24"/>
  <c r="CL53" i="24"/>
  <c r="CH53" i="24"/>
  <c r="CD53" i="24"/>
  <c r="BZ53" i="24"/>
  <c r="BV53" i="24"/>
  <c r="BR53" i="24"/>
  <c r="BN53" i="24"/>
  <c r="BJ53" i="24"/>
  <c r="BF53" i="24"/>
  <c r="BB53" i="24"/>
  <c r="AX53" i="24"/>
  <c r="AT53" i="24"/>
  <c r="AP53" i="24"/>
  <c r="AL53" i="24"/>
  <c r="AH53" i="24"/>
  <c r="AD53" i="24"/>
  <c r="Z53" i="24"/>
  <c r="V53" i="24"/>
  <c r="R53" i="24"/>
  <c r="N53" i="24"/>
  <c r="J53" i="24"/>
  <c r="F53" i="24"/>
  <c r="B53" i="24"/>
  <c r="CK53" i="24"/>
  <c r="CG53" i="24"/>
  <c r="CC53" i="24"/>
  <c r="BY53" i="24"/>
  <c r="BU53" i="24"/>
  <c r="BQ53" i="24"/>
  <c r="BM53" i="24"/>
  <c r="BI53" i="24"/>
  <c r="BE53" i="24"/>
  <c r="BA53" i="24"/>
  <c r="AW53" i="24"/>
  <c r="AS53" i="24"/>
  <c r="AO53" i="24"/>
  <c r="AK53" i="24"/>
  <c r="AG53" i="24"/>
  <c r="AC53" i="24"/>
  <c r="Y53" i="24"/>
  <c r="U53" i="24"/>
  <c r="Q53" i="24"/>
  <c r="M53" i="24"/>
  <c r="I53" i="24"/>
  <c r="E53" i="24"/>
  <c r="CN57" i="24"/>
  <c r="CJ57" i="24"/>
  <c r="CF57" i="24"/>
  <c r="CB57" i="24"/>
  <c r="BX57" i="24"/>
  <c r="BT57" i="24"/>
  <c r="BP57" i="24"/>
  <c r="BL57" i="24"/>
  <c r="BH57" i="24"/>
  <c r="BD57" i="24"/>
  <c r="AZ57" i="24"/>
  <c r="AV57" i="24"/>
  <c r="AR57" i="24"/>
  <c r="AN57" i="24"/>
  <c r="AJ57" i="24"/>
  <c r="AF57" i="24"/>
  <c r="AB57" i="24"/>
  <c r="X57" i="24"/>
  <c r="T57" i="24"/>
  <c r="P57" i="24"/>
  <c r="L57" i="24"/>
  <c r="H57" i="24"/>
  <c r="D57" i="24"/>
  <c r="CM57" i="24"/>
  <c r="CI57" i="24"/>
  <c r="CE57" i="24"/>
  <c r="CA57" i="24"/>
  <c r="BW57" i="24"/>
  <c r="BS57" i="24"/>
  <c r="BO57" i="24"/>
  <c r="BK57" i="24"/>
  <c r="BG57" i="24"/>
  <c r="BC57" i="24"/>
  <c r="AY57" i="24"/>
  <c r="AU57" i="24"/>
  <c r="AQ57" i="24"/>
  <c r="AM57" i="24"/>
  <c r="AI57" i="24"/>
  <c r="AE57" i="24"/>
  <c r="AA57" i="24"/>
  <c r="W57" i="24"/>
  <c r="S57" i="24"/>
  <c r="O57" i="24"/>
  <c r="K57" i="24"/>
  <c r="G57" i="24"/>
  <c r="C57" i="24"/>
  <c r="CL57" i="24"/>
  <c r="CH57" i="24"/>
  <c r="CD57" i="24"/>
  <c r="BZ57" i="24"/>
  <c r="BV57" i="24"/>
  <c r="BR57" i="24"/>
  <c r="BN57" i="24"/>
  <c r="BJ57" i="24"/>
  <c r="BF57" i="24"/>
  <c r="BB57" i="24"/>
  <c r="AX57" i="24"/>
  <c r="AT57" i="24"/>
  <c r="AP57" i="24"/>
  <c r="AL57" i="24"/>
  <c r="AH57" i="24"/>
  <c r="AD57" i="24"/>
  <c r="Z57" i="24"/>
  <c r="V57" i="24"/>
  <c r="R57" i="24"/>
  <c r="N57" i="24"/>
  <c r="J57" i="24"/>
  <c r="F57" i="24"/>
  <c r="B57" i="24"/>
  <c r="CK57" i="24"/>
  <c r="CG57" i="24"/>
  <c r="CC57" i="24"/>
  <c r="BY57" i="24"/>
  <c r="BU57" i="24"/>
  <c r="BQ57" i="24"/>
  <c r="BM57" i="24"/>
  <c r="BI57" i="24"/>
  <c r="BE57" i="24"/>
  <c r="BA57" i="24"/>
  <c r="AW57" i="24"/>
  <c r="AS57" i="24"/>
  <c r="AO57" i="24"/>
  <c r="AK57" i="24"/>
  <c r="AG57" i="24"/>
  <c r="AC57" i="24"/>
  <c r="Y57" i="24"/>
  <c r="U57" i="24"/>
  <c r="Q57" i="24"/>
  <c r="M57" i="24"/>
  <c r="I57" i="24"/>
  <c r="E57" i="24"/>
  <c r="CN61" i="24"/>
  <c r="CJ61" i="24"/>
  <c r="CF61" i="24"/>
  <c r="CB61" i="24"/>
  <c r="BX61" i="24"/>
  <c r="BT61" i="24"/>
  <c r="BP61" i="24"/>
  <c r="BL61" i="24"/>
  <c r="BH61" i="24"/>
  <c r="BD61" i="24"/>
  <c r="AZ61" i="24"/>
  <c r="AV61" i="24"/>
  <c r="AR61" i="24"/>
  <c r="AN61" i="24"/>
  <c r="AJ61" i="24"/>
  <c r="AF61" i="24"/>
  <c r="AB61" i="24"/>
  <c r="X61" i="24"/>
  <c r="T61" i="24"/>
  <c r="P61" i="24"/>
  <c r="L61" i="24"/>
  <c r="H61" i="24"/>
  <c r="D61" i="24"/>
  <c r="CM61" i="24"/>
  <c r="CI61" i="24"/>
  <c r="CE61" i="24"/>
  <c r="CA61" i="24"/>
  <c r="BW61" i="24"/>
  <c r="BS61" i="24"/>
  <c r="BO61" i="24"/>
  <c r="BK61" i="24"/>
  <c r="BG61" i="24"/>
  <c r="BC61" i="24"/>
  <c r="AY61" i="24"/>
  <c r="AU61" i="24"/>
  <c r="AQ61" i="24"/>
  <c r="AM61" i="24"/>
  <c r="AI61" i="24"/>
  <c r="AE61" i="24"/>
  <c r="AA61" i="24"/>
  <c r="W61" i="24"/>
  <c r="S61" i="24"/>
  <c r="O61" i="24"/>
  <c r="K61" i="24"/>
  <c r="G61" i="24"/>
  <c r="C61" i="24"/>
  <c r="CL61" i="24"/>
  <c r="CH61" i="24"/>
  <c r="CD61" i="24"/>
  <c r="BZ61" i="24"/>
  <c r="BV61" i="24"/>
  <c r="BR61" i="24"/>
  <c r="BN61" i="24"/>
  <c r="BJ61" i="24"/>
  <c r="BF61" i="24"/>
  <c r="BB61" i="24"/>
  <c r="AX61" i="24"/>
  <c r="AT61" i="24"/>
  <c r="AP61" i="24"/>
  <c r="AL61" i="24"/>
  <c r="AH61" i="24"/>
  <c r="AD61" i="24"/>
  <c r="Z61" i="24"/>
  <c r="V61" i="24"/>
  <c r="R61" i="24"/>
  <c r="N61" i="24"/>
  <c r="J61" i="24"/>
  <c r="F61" i="24"/>
  <c r="B61" i="24"/>
  <c r="CK61" i="24"/>
  <c r="CG61" i="24"/>
  <c r="CC61" i="24"/>
  <c r="BY61" i="24"/>
  <c r="BU61" i="24"/>
  <c r="BQ61" i="24"/>
  <c r="BM61" i="24"/>
  <c r="BI61" i="24"/>
  <c r="BE61" i="24"/>
  <c r="BA61" i="24"/>
  <c r="AW61" i="24"/>
  <c r="AS61" i="24"/>
  <c r="AO61" i="24"/>
  <c r="AK61" i="24"/>
  <c r="AG61" i="24"/>
  <c r="AC61" i="24"/>
  <c r="Y61" i="24"/>
  <c r="U61" i="24"/>
  <c r="Q61" i="24"/>
  <c r="M61" i="24"/>
  <c r="I61" i="24"/>
  <c r="E61" i="24"/>
  <c r="CN65" i="24"/>
  <c r="CJ65" i="24"/>
  <c r="CF65" i="24"/>
  <c r="CB65" i="24"/>
  <c r="BX65" i="24"/>
  <c r="BT65" i="24"/>
  <c r="BP65" i="24"/>
  <c r="BL65" i="24"/>
  <c r="BH65" i="24"/>
  <c r="BD65" i="24"/>
  <c r="AZ65" i="24"/>
  <c r="AV65" i="24"/>
  <c r="AR65" i="24"/>
  <c r="AN65" i="24"/>
  <c r="AJ65" i="24"/>
  <c r="AF65" i="24"/>
  <c r="AB65" i="24"/>
  <c r="X65" i="24"/>
  <c r="T65" i="24"/>
  <c r="P65" i="24"/>
  <c r="L65" i="24"/>
  <c r="H65" i="24"/>
  <c r="D65" i="24"/>
  <c r="CM65" i="24"/>
  <c r="CI65" i="24"/>
  <c r="CE65" i="24"/>
  <c r="CA65" i="24"/>
  <c r="BW65" i="24"/>
  <c r="BS65" i="24"/>
  <c r="BO65" i="24"/>
  <c r="BK65" i="24"/>
  <c r="BG65" i="24"/>
  <c r="BC65" i="24"/>
  <c r="AY65" i="24"/>
  <c r="AU65" i="24"/>
  <c r="AQ65" i="24"/>
  <c r="AM65" i="24"/>
  <c r="AI65" i="24"/>
  <c r="AE65" i="24"/>
  <c r="AA65" i="24"/>
  <c r="W65" i="24"/>
  <c r="S65" i="24"/>
  <c r="O65" i="24"/>
  <c r="K65" i="24"/>
  <c r="G65" i="24"/>
  <c r="C65" i="24"/>
  <c r="CL65" i="24"/>
  <c r="CH65" i="24"/>
  <c r="CD65" i="24"/>
  <c r="BZ65" i="24"/>
  <c r="BV65" i="24"/>
  <c r="BR65" i="24"/>
  <c r="BN65" i="24"/>
  <c r="BJ65" i="24"/>
  <c r="BF65" i="24"/>
  <c r="BB65" i="24"/>
  <c r="AX65" i="24"/>
  <c r="AT65" i="24"/>
  <c r="AP65" i="24"/>
  <c r="AL65" i="24"/>
  <c r="AH65" i="24"/>
  <c r="AD65" i="24"/>
  <c r="Z65" i="24"/>
  <c r="V65" i="24"/>
  <c r="R65" i="24"/>
  <c r="N65" i="24"/>
  <c r="J65" i="24"/>
  <c r="F65" i="24"/>
  <c r="B65" i="24"/>
  <c r="CK65" i="24"/>
  <c r="CG65" i="24"/>
  <c r="CC65" i="24"/>
  <c r="BY65" i="24"/>
  <c r="BU65" i="24"/>
  <c r="BQ65" i="24"/>
  <c r="BM65" i="24"/>
  <c r="BI65" i="24"/>
  <c r="BE65" i="24"/>
  <c r="BA65" i="24"/>
  <c r="AW65" i="24"/>
  <c r="AS65" i="24"/>
  <c r="AO65" i="24"/>
  <c r="AK65" i="24"/>
  <c r="AG65" i="24"/>
  <c r="AC65" i="24"/>
  <c r="Y65" i="24"/>
  <c r="U65" i="24"/>
  <c r="Q65" i="24"/>
  <c r="M65" i="24"/>
  <c r="I65" i="24"/>
  <c r="E65" i="24"/>
  <c r="CN69" i="24"/>
  <c r="CJ69" i="24"/>
  <c r="CF69" i="24"/>
  <c r="CB69" i="24"/>
  <c r="BX69" i="24"/>
  <c r="BT69" i="24"/>
  <c r="BP69" i="24"/>
  <c r="BL69" i="24"/>
  <c r="BH69" i="24"/>
  <c r="BD69" i="24"/>
  <c r="AZ69" i="24"/>
  <c r="AV69" i="24"/>
  <c r="AR69" i="24"/>
  <c r="AN69" i="24"/>
  <c r="AJ69" i="24"/>
  <c r="AF69" i="24"/>
  <c r="AB69" i="24"/>
  <c r="X69" i="24"/>
  <c r="T69" i="24"/>
  <c r="P69" i="24"/>
  <c r="L69" i="24"/>
  <c r="H69" i="24"/>
  <c r="D69" i="24"/>
  <c r="CM69" i="24"/>
  <c r="CI69" i="24"/>
  <c r="CE69" i="24"/>
  <c r="CA69" i="24"/>
  <c r="BW69" i="24"/>
  <c r="BS69" i="24"/>
  <c r="BO69" i="24"/>
  <c r="BK69" i="24"/>
  <c r="BG69" i="24"/>
  <c r="BC69" i="24"/>
  <c r="AY69" i="24"/>
  <c r="AU69" i="24"/>
  <c r="AQ69" i="24"/>
  <c r="AM69" i="24"/>
  <c r="AI69" i="24"/>
  <c r="AE69" i="24"/>
  <c r="AA69" i="24"/>
  <c r="W69" i="24"/>
  <c r="S69" i="24"/>
  <c r="O69" i="24"/>
  <c r="K69" i="24"/>
  <c r="G69" i="24"/>
  <c r="C69" i="24"/>
  <c r="CL69" i="24"/>
  <c r="CH69" i="24"/>
  <c r="CD69" i="24"/>
  <c r="BZ69" i="24"/>
  <c r="BV69" i="24"/>
  <c r="BR69" i="24"/>
  <c r="BN69" i="24"/>
  <c r="BJ69" i="24"/>
  <c r="BF69" i="24"/>
  <c r="BB69" i="24"/>
  <c r="AX69" i="24"/>
  <c r="AT69" i="24"/>
  <c r="AP69" i="24"/>
  <c r="AL69" i="24"/>
  <c r="AH69" i="24"/>
  <c r="AD69" i="24"/>
  <c r="Z69" i="24"/>
  <c r="V69" i="24"/>
  <c r="R69" i="24"/>
  <c r="N69" i="24"/>
  <c r="J69" i="24"/>
  <c r="F69" i="24"/>
  <c r="B69" i="24"/>
  <c r="CK69" i="24"/>
  <c r="CG69" i="24"/>
  <c r="CC69" i="24"/>
  <c r="BY69" i="24"/>
  <c r="BU69" i="24"/>
  <c r="BQ69" i="24"/>
  <c r="BM69" i="24"/>
  <c r="BI69" i="24"/>
  <c r="BE69" i="24"/>
  <c r="BA69" i="24"/>
  <c r="AW69" i="24"/>
  <c r="AS69" i="24"/>
  <c r="AO69" i="24"/>
  <c r="AK69" i="24"/>
  <c r="AG69" i="24"/>
  <c r="AC69" i="24"/>
  <c r="Y69" i="24"/>
  <c r="U69" i="24"/>
  <c r="Q69" i="24"/>
  <c r="M69" i="24"/>
  <c r="I69" i="24"/>
  <c r="E69" i="24"/>
  <c r="CN73" i="24"/>
  <c r="CJ73" i="24"/>
  <c r="CF73" i="24"/>
  <c r="CB73" i="24"/>
  <c r="BX73" i="24"/>
  <c r="BT73" i="24"/>
  <c r="BP73" i="24"/>
  <c r="BL73" i="24"/>
  <c r="BH73" i="24"/>
  <c r="BD73" i="24"/>
  <c r="AZ73" i="24"/>
  <c r="AV73" i="24"/>
  <c r="AR73" i="24"/>
  <c r="AN73" i="24"/>
  <c r="AJ73" i="24"/>
  <c r="AF73" i="24"/>
  <c r="AB73" i="24"/>
  <c r="X73" i="24"/>
  <c r="T73" i="24"/>
  <c r="P73" i="24"/>
  <c r="L73" i="24"/>
  <c r="H73" i="24"/>
  <c r="D73" i="24"/>
  <c r="CM73" i="24"/>
  <c r="CI73" i="24"/>
  <c r="CE73" i="24"/>
  <c r="CA73" i="24"/>
  <c r="BW73" i="24"/>
  <c r="BS73" i="24"/>
  <c r="BO73" i="24"/>
  <c r="BK73" i="24"/>
  <c r="BG73" i="24"/>
  <c r="BC73" i="24"/>
  <c r="AY73" i="24"/>
  <c r="AU73" i="24"/>
  <c r="AQ73" i="24"/>
  <c r="AM73" i="24"/>
  <c r="AI73" i="24"/>
  <c r="AE73" i="24"/>
  <c r="AA73" i="24"/>
  <c r="W73" i="24"/>
  <c r="S73" i="24"/>
  <c r="O73" i="24"/>
  <c r="K73" i="24"/>
  <c r="G73" i="24"/>
  <c r="C73" i="24"/>
  <c r="CL73" i="24"/>
  <c r="CH73" i="24"/>
  <c r="CD73" i="24"/>
  <c r="BZ73" i="24"/>
  <c r="BV73" i="24"/>
  <c r="BR73" i="24"/>
  <c r="BN73" i="24"/>
  <c r="BJ73" i="24"/>
  <c r="BF73" i="24"/>
  <c r="BB73" i="24"/>
  <c r="AX73" i="24"/>
  <c r="AT73" i="24"/>
  <c r="AP73" i="24"/>
  <c r="AL73" i="24"/>
  <c r="AH73" i="24"/>
  <c r="AD73" i="24"/>
  <c r="Z73" i="24"/>
  <c r="V73" i="24"/>
  <c r="R73" i="24"/>
  <c r="N73" i="24"/>
  <c r="J73" i="24"/>
  <c r="F73" i="24"/>
  <c r="B73" i="24"/>
  <c r="CK73" i="24"/>
  <c r="CG73" i="24"/>
  <c r="CC73" i="24"/>
  <c r="BY73" i="24"/>
  <c r="BU73" i="24"/>
  <c r="BQ73" i="24"/>
  <c r="BM73" i="24"/>
  <c r="BI73" i="24"/>
  <c r="BE73" i="24"/>
  <c r="BA73" i="24"/>
  <c r="AW73" i="24"/>
  <c r="AS73" i="24"/>
  <c r="AO73" i="24"/>
  <c r="AK73" i="24"/>
  <c r="AG73" i="24"/>
  <c r="AC73" i="24"/>
  <c r="Y73" i="24"/>
  <c r="U73" i="24"/>
  <c r="Q73" i="24"/>
  <c r="M73" i="24"/>
  <c r="I73" i="24"/>
  <c r="E73" i="24"/>
  <c r="CN77" i="24"/>
  <c r="CJ77" i="24"/>
  <c r="CF77" i="24"/>
  <c r="CB77" i="24"/>
  <c r="BX77" i="24"/>
  <c r="BT77" i="24"/>
  <c r="BP77" i="24"/>
  <c r="BL77" i="24"/>
  <c r="BH77" i="24"/>
  <c r="BD77" i="24"/>
  <c r="AZ77" i="24"/>
  <c r="AV77" i="24"/>
  <c r="AR77" i="24"/>
  <c r="AN77" i="24"/>
  <c r="AJ77" i="24"/>
  <c r="AF77" i="24"/>
  <c r="AB77" i="24"/>
  <c r="X77" i="24"/>
  <c r="T77" i="24"/>
  <c r="P77" i="24"/>
  <c r="L77" i="24"/>
  <c r="H77" i="24"/>
  <c r="D77" i="24"/>
  <c r="CM77" i="24"/>
  <c r="CI77" i="24"/>
  <c r="CE77" i="24"/>
  <c r="CA77" i="24"/>
  <c r="BW77" i="24"/>
  <c r="BS77" i="24"/>
  <c r="BO77" i="24"/>
  <c r="BK77" i="24"/>
  <c r="BG77" i="24"/>
  <c r="BC77" i="24"/>
  <c r="AY77" i="24"/>
  <c r="AU77" i="24"/>
  <c r="AQ77" i="24"/>
  <c r="AM77" i="24"/>
  <c r="AI77" i="24"/>
  <c r="AE77" i="24"/>
  <c r="AA77" i="24"/>
  <c r="W77" i="24"/>
  <c r="S77" i="24"/>
  <c r="O77" i="24"/>
  <c r="K77" i="24"/>
  <c r="G77" i="24"/>
  <c r="C77" i="24"/>
  <c r="CL77" i="24"/>
  <c r="CH77" i="24"/>
  <c r="CD77" i="24"/>
  <c r="BZ77" i="24"/>
  <c r="BV77" i="24"/>
  <c r="BR77" i="24"/>
  <c r="BN77" i="24"/>
  <c r="BJ77" i="24"/>
  <c r="BF77" i="24"/>
  <c r="BB77" i="24"/>
  <c r="AX77" i="24"/>
  <c r="AT77" i="24"/>
  <c r="AP77" i="24"/>
  <c r="AL77" i="24"/>
  <c r="AH77" i="24"/>
  <c r="AD77" i="24"/>
  <c r="Z77" i="24"/>
  <c r="V77" i="24"/>
  <c r="R77" i="24"/>
  <c r="N77" i="24"/>
  <c r="J77" i="24"/>
  <c r="F77" i="24"/>
  <c r="B77" i="24"/>
  <c r="CK77" i="24"/>
  <c r="CG77" i="24"/>
  <c r="CC77" i="24"/>
  <c r="BY77" i="24"/>
  <c r="BU77" i="24"/>
  <c r="BQ77" i="24"/>
  <c r="BM77" i="24"/>
  <c r="BI77" i="24"/>
  <c r="BE77" i="24"/>
  <c r="BA77" i="24"/>
  <c r="AW77" i="24"/>
  <c r="AS77" i="24"/>
  <c r="AO77" i="24"/>
  <c r="AK77" i="24"/>
  <c r="AG77" i="24"/>
  <c r="AC77" i="24"/>
  <c r="Y77" i="24"/>
  <c r="U77" i="24"/>
  <c r="Q77" i="24"/>
  <c r="M77" i="24"/>
  <c r="I77" i="24"/>
  <c r="E77" i="24"/>
  <c r="CM81" i="24"/>
  <c r="CI81" i="24"/>
  <c r="CE81" i="24"/>
  <c r="CA81" i="24"/>
  <c r="BW81" i="24"/>
  <c r="BS81" i="24"/>
  <c r="BO81" i="24"/>
  <c r="BK81" i="24"/>
  <c r="BG81" i="24"/>
  <c r="BC81" i="24"/>
  <c r="AY81" i="24"/>
  <c r="AU81" i="24"/>
  <c r="AQ81" i="24"/>
  <c r="AM81" i="24"/>
  <c r="AI81" i="24"/>
  <c r="AE81" i="24"/>
  <c r="AA81" i="24"/>
  <c r="W81" i="24"/>
  <c r="S81" i="24"/>
  <c r="O81" i="24"/>
  <c r="K81" i="24"/>
  <c r="G81" i="24"/>
  <c r="C81" i="24"/>
  <c r="CL81" i="24"/>
  <c r="CH81" i="24"/>
  <c r="CD81" i="24"/>
  <c r="BZ81" i="24"/>
  <c r="BV81" i="24"/>
  <c r="BR81" i="24"/>
  <c r="BN81" i="24"/>
  <c r="BJ81" i="24"/>
  <c r="BF81" i="24"/>
  <c r="BB81" i="24"/>
  <c r="AX81" i="24"/>
  <c r="AT81" i="24"/>
  <c r="AP81" i="24"/>
  <c r="AL81" i="24"/>
  <c r="AH81" i="24"/>
  <c r="AD81" i="24"/>
  <c r="Z81" i="24"/>
  <c r="V81" i="24"/>
  <c r="R81" i="24"/>
  <c r="N81" i="24"/>
  <c r="J81" i="24"/>
  <c r="F81" i="24"/>
  <c r="B81" i="24"/>
  <c r="CJ81" i="24"/>
  <c r="CB81" i="24"/>
  <c r="BT81" i="24"/>
  <c r="BL81" i="24"/>
  <c r="BD81" i="24"/>
  <c r="AV81" i="24"/>
  <c r="AN81" i="24"/>
  <c r="AF81" i="24"/>
  <c r="X81" i="24"/>
  <c r="P81" i="24"/>
  <c r="H81" i="24"/>
  <c r="CG81" i="24"/>
  <c r="BY81" i="24"/>
  <c r="BQ81" i="24"/>
  <c r="BI81" i="24"/>
  <c r="BA81" i="24"/>
  <c r="AS81" i="24"/>
  <c r="AK81" i="24"/>
  <c r="AC81" i="24"/>
  <c r="U81" i="24"/>
  <c r="M81" i="24"/>
  <c r="E81" i="24"/>
  <c r="CN81" i="24"/>
  <c r="CF81" i="24"/>
  <c r="BX81" i="24"/>
  <c r="BP81" i="24"/>
  <c r="BH81" i="24"/>
  <c r="AZ81" i="24"/>
  <c r="AR81" i="24"/>
  <c r="AJ81" i="24"/>
  <c r="AB81" i="24"/>
  <c r="T81" i="24"/>
  <c r="L81" i="24"/>
  <c r="D81" i="24"/>
  <c r="CK81" i="24"/>
  <c r="CC81" i="24"/>
  <c r="BU81" i="24"/>
  <c r="BM81" i="24"/>
  <c r="BE81" i="24"/>
  <c r="AW81" i="24"/>
  <c r="AO81" i="24"/>
  <c r="AG81" i="24"/>
  <c r="Y81" i="24"/>
  <c r="Q81" i="24"/>
  <c r="I81" i="24"/>
  <c r="CM85" i="24"/>
  <c r="CI85" i="24"/>
  <c r="CE85" i="24"/>
  <c r="CA85" i="24"/>
  <c r="BW85" i="24"/>
  <c r="BS85" i="24"/>
  <c r="BO85" i="24"/>
  <c r="BK85" i="24"/>
  <c r="BG85" i="24"/>
  <c r="BC85" i="24"/>
  <c r="AY85" i="24"/>
  <c r="AU85" i="24"/>
  <c r="AQ85" i="24"/>
  <c r="AM85" i="24"/>
  <c r="AI85" i="24"/>
  <c r="AE85" i="24"/>
  <c r="AA85" i="24"/>
  <c r="W85" i="24"/>
  <c r="S85" i="24"/>
  <c r="O85" i="24"/>
  <c r="K85" i="24"/>
  <c r="G85" i="24"/>
  <c r="C85" i="24"/>
  <c r="CL85" i="24"/>
  <c r="CH85" i="24"/>
  <c r="CD85" i="24"/>
  <c r="BZ85" i="24"/>
  <c r="BV85" i="24"/>
  <c r="BR85" i="24"/>
  <c r="BN85" i="24"/>
  <c r="BJ85" i="24"/>
  <c r="BF85" i="24"/>
  <c r="BB85" i="24"/>
  <c r="AX85" i="24"/>
  <c r="AT85" i="24"/>
  <c r="AP85" i="24"/>
  <c r="AL85" i="24"/>
  <c r="AH85" i="24"/>
  <c r="AD85" i="24"/>
  <c r="Z85" i="24"/>
  <c r="V85" i="24"/>
  <c r="R85" i="24"/>
  <c r="N85" i="24"/>
  <c r="J85" i="24"/>
  <c r="F85" i="24"/>
  <c r="B85" i="24"/>
  <c r="CK85" i="24"/>
  <c r="CG85" i="24"/>
  <c r="CC85" i="24"/>
  <c r="BY85" i="24"/>
  <c r="BU85" i="24"/>
  <c r="BQ85" i="24"/>
  <c r="BM85" i="24"/>
  <c r="BI85" i="24"/>
  <c r="BE85" i="24"/>
  <c r="BA85" i="24"/>
  <c r="AW85" i="24"/>
  <c r="AS85" i="24"/>
  <c r="AO85" i="24"/>
  <c r="AK85" i="24"/>
  <c r="AG85" i="24"/>
  <c r="AC85" i="24"/>
  <c r="Y85" i="24"/>
  <c r="U85" i="24"/>
  <c r="Q85" i="24"/>
  <c r="M85" i="24"/>
  <c r="I85" i="24"/>
  <c r="E85" i="24"/>
  <c r="CN85" i="24"/>
  <c r="CJ85" i="24"/>
  <c r="CF85" i="24"/>
  <c r="CB85" i="24"/>
  <c r="BX85" i="24"/>
  <c r="BT85" i="24"/>
  <c r="BP85" i="24"/>
  <c r="BL85" i="24"/>
  <c r="BH85" i="24"/>
  <c r="BD85" i="24"/>
  <c r="AZ85" i="24"/>
  <c r="AV85" i="24"/>
  <c r="AR85" i="24"/>
  <c r="AN85" i="24"/>
  <c r="AJ85" i="24"/>
  <c r="AF85" i="24"/>
  <c r="AB85" i="24"/>
  <c r="X85" i="24"/>
  <c r="T85" i="24"/>
  <c r="P85" i="24"/>
  <c r="L85" i="24"/>
  <c r="H85" i="24"/>
  <c r="D85" i="24"/>
  <c r="CM89" i="24"/>
  <c r="CI89" i="24"/>
  <c r="CE89" i="24"/>
  <c r="CA89" i="24"/>
  <c r="BW89" i="24"/>
  <c r="BS89" i="24"/>
  <c r="BO89" i="24"/>
  <c r="BK89" i="24"/>
  <c r="BG89" i="24"/>
  <c r="BC89" i="24"/>
  <c r="AY89" i="24"/>
  <c r="AU89" i="24"/>
  <c r="AQ89" i="24"/>
  <c r="AM89" i="24"/>
  <c r="AI89" i="24"/>
  <c r="AE89" i="24"/>
  <c r="AA89" i="24"/>
  <c r="W89" i="24"/>
  <c r="S89" i="24"/>
  <c r="O89" i="24"/>
  <c r="K89" i="24"/>
  <c r="G89" i="24"/>
  <c r="C89" i="24"/>
  <c r="CL89" i="24"/>
  <c r="CH89" i="24"/>
  <c r="CD89" i="24"/>
  <c r="BZ89" i="24"/>
  <c r="BV89" i="24"/>
  <c r="BR89" i="24"/>
  <c r="BN89" i="24"/>
  <c r="BJ89" i="24"/>
  <c r="BF89" i="24"/>
  <c r="BB89" i="24"/>
  <c r="AX89" i="24"/>
  <c r="AT89" i="24"/>
  <c r="AP89" i="24"/>
  <c r="AL89" i="24"/>
  <c r="AH89" i="24"/>
  <c r="AD89" i="24"/>
  <c r="Z89" i="24"/>
  <c r="V89" i="24"/>
  <c r="R89" i="24"/>
  <c r="N89" i="24"/>
  <c r="J89" i="24"/>
  <c r="F89" i="24"/>
  <c r="B89" i="24"/>
  <c r="CK89" i="24"/>
  <c r="CG89" i="24"/>
  <c r="CC89" i="24"/>
  <c r="BY89" i="24"/>
  <c r="BU89" i="24"/>
  <c r="BQ89" i="24"/>
  <c r="BM89" i="24"/>
  <c r="BI89" i="24"/>
  <c r="BE89" i="24"/>
  <c r="BA89" i="24"/>
  <c r="AW89" i="24"/>
  <c r="AS89" i="24"/>
  <c r="AO89" i="24"/>
  <c r="AK89" i="24"/>
  <c r="AG89" i="24"/>
  <c r="AC89" i="24"/>
  <c r="Y89" i="24"/>
  <c r="U89" i="24"/>
  <c r="Q89" i="24"/>
  <c r="M89" i="24"/>
  <c r="I89" i="24"/>
  <c r="E89" i="24"/>
  <c r="CN89" i="24"/>
  <c r="CJ89" i="24"/>
  <c r="CF89" i="24"/>
  <c r="CB89" i="24"/>
  <c r="BX89" i="24"/>
  <c r="BT89" i="24"/>
  <c r="BP89" i="24"/>
  <c r="BL89" i="24"/>
  <c r="BH89" i="24"/>
  <c r="BD89" i="24"/>
  <c r="AZ89" i="24"/>
  <c r="AV89" i="24"/>
  <c r="AR89" i="24"/>
  <c r="AN89" i="24"/>
  <c r="AJ89" i="24"/>
  <c r="AF89" i="24"/>
  <c r="AB89" i="24"/>
  <c r="X89" i="24"/>
  <c r="T89" i="24"/>
  <c r="P89" i="24"/>
  <c r="L89" i="24"/>
  <c r="H89" i="24"/>
  <c r="D89" i="24"/>
  <c r="CK93" i="24"/>
  <c r="CG93" i="24"/>
  <c r="CC93" i="24"/>
  <c r="BY93" i="24"/>
  <c r="BU93" i="24"/>
  <c r="CN93" i="24"/>
  <c r="CJ93" i="24"/>
  <c r="CF93" i="24"/>
  <c r="CB93" i="24"/>
  <c r="BX93" i="24"/>
  <c r="BT93" i="24"/>
  <c r="BP93" i="24"/>
  <c r="BL93" i="24"/>
  <c r="BH93" i="24"/>
  <c r="BD93" i="24"/>
  <c r="AZ93" i="24"/>
  <c r="AV93" i="24"/>
  <c r="AR93" i="24"/>
  <c r="AN93" i="24"/>
  <c r="AJ93" i="24"/>
  <c r="AF93" i="24"/>
  <c r="AB93" i="24"/>
  <c r="X93" i="24"/>
  <c r="T93" i="24"/>
  <c r="P93" i="24"/>
  <c r="L93" i="24"/>
  <c r="H93" i="24"/>
  <c r="D93" i="24"/>
  <c r="CI93" i="24"/>
  <c r="CA93" i="24"/>
  <c r="BS93" i="24"/>
  <c r="BN93" i="24"/>
  <c r="BI93" i="24"/>
  <c r="BC93" i="24"/>
  <c r="AX93" i="24"/>
  <c r="AS93" i="24"/>
  <c r="AM93" i="24"/>
  <c r="AH93" i="24"/>
  <c r="AC93" i="24"/>
  <c r="W93" i="24"/>
  <c r="R93" i="24"/>
  <c r="M93" i="24"/>
  <c r="G93" i="24"/>
  <c r="B93" i="24"/>
  <c r="CH93" i="24"/>
  <c r="BZ93" i="24"/>
  <c r="BR93" i="24"/>
  <c r="BM93" i="24"/>
  <c r="BG93" i="24"/>
  <c r="BB93" i="24"/>
  <c r="AW93" i="24"/>
  <c r="AQ93" i="24"/>
  <c r="AL93" i="24"/>
  <c r="AG93" i="24"/>
  <c r="AA93" i="24"/>
  <c r="V93" i="24"/>
  <c r="Q93" i="24"/>
  <c r="K93" i="24"/>
  <c r="F93" i="24"/>
  <c r="CM93" i="24"/>
  <c r="CE93" i="24"/>
  <c r="BW93" i="24"/>
  <c r="BQ93" i="24"/>
  <c r="BK93" i="24"/>
  <c r="BF93" i="24"/>
  <c r="BA93" i="24"/>
  <c r="AU93" i="24"/>
  <c r="AP93" i="24"/>
  <c r="AK93" i="24"/>
  <c r="AE93" i="24"/>
  <c r="Z93" i="24"/>
  <c r="U93" i="24"/>
  <c r="O93" i="24"/>
  <c r="J93" i="24"/>
  <c r="E93" i="24"/>
  <c r="CL93" i="24"/>
  <c r="CD93" i="24"/>
  <c r="BV93" i="24"/>
  <c r="BO93" i="24"/>
  <c r="BJ93" i="24"/>
  <c r="BE93" i="24"/>
  <c r="AY93" i="24"/>
  <c r="AT93" i="24"/>
  <c r="AO93" i="24"/>
  <c r="AI93" i="24"/>
  <c r="AD93" i="24"/>
  <c r="Y93" i="24"/>
  <c r="S93" i="24"/>
  <c r="N93" i="24"/>
  <c r="I93" i="24"/>
  <c r="C93" i="24"/>
  <c r="CK97" i="24"/>
  <c r="CG97" i="24"/>
  <c r="CC97" i="24"/>
  <c r="BY97" i="24"/>
  <c r="BU97" i="24"/>
  <c r="BQ97" i="24"/>
  <c r="BM97" i="24"/>
  <c r="BI97" i="24"/>
  <c r="BE97" i="24"/>
  <c r="BA97" i="24"/>
  <c r="AW97" i="24"/>
  <c r="AS97" i="24"/>
  <c r="AO97" i="24"/>
  <c r="AK97" i="24"/>
  <c r="AG97" i="24"/>
  <c r="AC97" i="24"/>
  <c r="Y97" i="24"/>
  <c r="U97" i="24"/>
  <c r="Q97" i="24"/>
  <c r="M97" i="24"/>
  <c r="I97" i="24"/>
  <c r="E97" i="24"/>
  <c r="CN97" i="24"/>
  <c r="CJ97" i="24"/>
  <c r="CF97" i="24"/>
  <c r="CB97" i="24"/>
  <c r="BX97" i="24"/>
  <c r="BT97" i="24"/>
  <c r="BP97" i="24"/>
  <c r="BL97" i="24"/>
  <c r="BH97" i="24"/>
  <c r="BD97" i="24"/>
  <c r="AZ97" i="24"/>
  <c r="AV97" i="24"/>
  <c r="AR97" i="24"/>
  <c r="AN97" i="24"/>
  <c r="AJ97" i="24"/>
  <c r="AF97" i="24"/>
  <c r="AB97" i="24"/>
  <c r="X97" i="24"/>
  <c r="T97" i="24"/>
  <c r="P97" i="24"/>
  <c r="L97" i="24"/>
  <c r="H97" i="24"/>
  <c r="D97" i="24"/>
  <c r="CM97" i="24"/>
  <c r="CI97" i="24"/>
  <c r="CE97" i="24"/>
  <c r="CA97" i="24"/>
  <c r="BW97" i="24"/>
  <c r="BS97" i="24"/>
  <c r="BO97" i="24"/>
  <c r="BK97" i="24"/>
  <c r="BG97" i="24"/>
  <c r="BC97" i="24"/>
  <c r="AY97" i="24"/>
  <c r="AU97" i="24"/>
  <c r="AQ97" i="24"/>
  <c r="AM97" i="24"/>
  <c r="AI97" i="24"/>
  <c r="AE97" i="24"/>
  <c r="AA97" i="24"/>
  <c r="W97" i="24"/>
  <c r="S97" i="24"/>
  <c r="O97" i="24"/>
  <c r="K97" i="24"/>
  <c r="G97" i="24"/>
  <c r="C97" i="24"/>
  <c r="BZ97" i="24"/>
  <c r="BJ97" i="24"/>
  <c r="AT97" i="24"/>
  <c r="AD97" i="24"/>
  <c r="N97" i="24"/>
  <c r="CL97" i="24"/>
  <c r="BV97" i="24"/>
  <c r="BF97" i="24"/>
  <c r="AP97" i="24"/>
  <c r="Z97" i="24"/>
  <c r="J97" i="24"/>
  <c r="CH97" i="24"/>
  <c r="BR97" i="24"/>
  <c r="BB97" i="24"/>
  <c r="AL97" i="24"/>
  <c r="V97" i="24"/>
  <c r="F97" i="24"/>
  <c r="CD97" i="24"/>
  <c r="BN97" i="24"/>
  <c r="AX97" i="24"/>
  <c r="AH97" i="24"/>
  <c r="R97" i="24"/>
  <c r="B97" i="24"/>
  <c r="CN101" i="24"/>
  <c r="CJ101" i="24"/>
  <c r="CF101" i="24"/>
  <c r="CB101" i="24"/>
  <c r="BX101" i="24"/>
  <c r="BT101" i="24"/>
  <c r="CM101" i="24"/>
  <c r="CI101" i="24"/>
  <c r="CE101" i="24"/>
  <c r="CA101" i="24"/>
  <c r="BW101" i="24"/>
  <c r="BS101" i="24"/>
  <c r="CG101" i="24"/>
  <c r="BY101" i="24"/>
  <c r="BQ101" i="24"/>
  <c r="BM101" i="24"/>
  <c r="BI101" i="24"/>
  <c r="BE101" i="24"/>
  <c r="BA101" i="24"/>
  <c r="AW101" i="24"/>
  <c r="AS101" i="24"/>
  <c r="AO101" i="24"/>
  <c r="AK101" i="24"/>
  <c r="AG101" i="24"/>
  <c r="AC101" i="24"/>
  <c r="Y101" i="24"/>
  <c r="U101" i="24"/>
  <c r="Q101" i="24"/>
  <c r="M101" i="24"/>
  <c r="I101" i="24"/>
  <c r="E101" i="24"/>
  <c r="CL101" i="24"/>
  <c r="CD101" i="24"/>
  <c r="BV101" i="24"/>
  <c r="BP101" i="24"/>
  <c r="BL101" i="24"/>
  <c r="BH101" i="24"/>
  <c r="BD101" i="24"/>
  <c r="AZ101" i="24"/>
  <c r="AV101" i="24"/>
  <c r="AR101" i="24"/>
  <c r="AN101" i="24"/>
  <c r="AJ101" i="24"/>
  <c r="AF101" i="24"/>
  <c r="AB101" i="24"/>
  <c r="X101" i="24"/>
  <c r="T101" i="24"/>
  <c r="P101" i="24"/>
  <c r="L101" i="24"/>
  <c r="H101" i="24"/>
  <c r="D101" i="24"/>
  <c r="CK101" i="24"/>
  <c r="CC101" i="24"/>
  <c r="BU101" i="24"/>
  <c r="BO101" i="24"/>
  <c r="BK101" i="24"/>
  <c r="BG101" i="24"/>
  <c r="BC101" i="24"/>
  <c r="AY101" i="24"/>
  <c r="AU101" i="24"/>
  <c r="AQ101" i="24"/>
  <c r="AM101" i="24"/>
  <c r="AI101" i="24"/>
  <c r="AE101" i="24"/>
  <c r="AA101" i="24"/>
  <c r="W101" i="24"/>
  <c r="S101" i="24"/>
  <c r="O101" i="24"/>
  <c r="K101" i="24"/>
  <c r="G101" i="24"/>
  <c r="C101" i="24"/>
  <c r="BN101" i="24"/>
  <c r="AX101" i="24"/>
  <c r="AH101" i="24"/>
  <c r="R101" i="24"/>
  <c r="B101" i="24"/>
  <c r="CH101" i="24"/>
  <c r="BJ101" i="24"/>
  <c r="AT101" i="24"/>
  <c r="AD101" i="24"/>
  <c r="N101" i="24"/>
  <c r="BZ101" i="24"/>
  <c r="BF101" i="24"/>
  <c r="AP101" i="24"/>
  <c r="Z101" i="24"/>
  <c r="J101" i="24"/>
  <c r="BR101" i="24"/>
  <c r="BB101" i="24"/>
  <c r="AL101" i="24"/>
  <c r="V101" i="24"/>
  <c r="F101" i="24"/>
  <c r="CN105" i="24"/>
  <c r="CJ105" i="24"/>
  <c r="CF105" i="24"/>
  <c r="CB105" i="24"/>
  <c r="BX105" i="24"/>
  <c r="BT105" i="24"/>
  <c r="BP105" i="24"/>
  <c r="BL105" i="24"/>
  <c r="BH105" i="24"/>
  <c r="BD105" i="24"/>
  <c r="AZ105" i="24"/>
  <c r="AV105" i="24"/>
  <c r="AR105" i="24"/>
  <c r="AN105" i="24"/>
  <c r="AJ105" i="24"/>
  <c r="AF105" i="24"/>
  <c r="AB105" i="24"/>
  <c r="X105" i="24"/>
  <c r="T105" i="24"/>
  <c r="P105" i="24"/>
  <c r="L105" i="24"/>
  <c r="H105" i="24"/>
  <c r="D105" i="24"/>
  <c r="CM105" i="24"/>
  <c r="CI105" i="24"/>
  <c r="CE105" i="24"/>
  <c r="CA105" i="24"/>
  <c r="BW105" i="24"/>
  <c r="BS105" i="24"/>
  <c r="BO105" i="24"/>
  <c r="BK105" i="24"/>
  <c r="BG105" i="24"/>
  <c r="BC105" i="24"/>
  <c r="AY105" i="24"/>
  <c r="AU105" i="24"/>
  <c r="AQ105" i="24"/>
  <c r="AM105" i="24"/>
  <c r="AI105" i="24"/>
  <c r="AE105" i="24"/>
  <c r="AA105" i="24"/>
  <c r="W105" i="24"/>
  <c r="S105" i="24"/>
  <c r="O105" i="24"/>
  <c r="K105" i="24"/>
  <c r="G105" i="24"/>
  <c r="C105" i="24"/>
  <c r="CK105" i="24"/>
  <c r="CC105" i="24"/>
  <c r="BU105" i="24"/>
  <c r="BM105" i="24"/>
  <c r="BE105" i="24"/>
  <c r="AW105" i="24"/>
  <c r="AO105" i="24"/>
  <c r="AG105" i="24"/>
  <c r="Y105" i="24"/>
  <c r="Q105" i="24"/>
  <c r="I105" i="24"/>
  <c r="CH105" i="24"/>
  <c r="BZ105" i="24"/>
  <c r="BR105" i="24"/>
  <c r="BJ105" i="24"/>
  <c r="BB105" i="24"/>
  <c r="AT105" i="24"/>
  <c r="AL105" i="24"/>
  <c r="AD105" i="24"/>
  <c r="V105" i="24"/>
  <c r="N105" i="24"/>
  <c r="F105" i="24"/>
  <c r="CG105" i="24"/>
  <c r="BY105" i="24"/>
  <c r="BQ105" i="24"/>
  <c r="BI105" i="24"/>
  <c r="BA105" i="24"/>
  <c r="AS105" i="24"/>
  <c r="AK105" i="24"/>
  <c r="AC105" i="24"/>
  <c r="U105" i="24"/>
  <c r="M105" i="24"/>
  <c r="E105" i="24"/>
  <c r="CD105" i="24"/>
  <c r="AX105" i="24"/>
  <c r="R105" i="24"/>
  <c r="BV105" i="24"/>
  <c r="AP105" i="24"/>
  <c r="J105" i="24"/>
  <c r="BN105" i="24"/>
  <c r="AH105" i="24"/>
  <c r="B105" i="24"/>
  <c r="CL105" i="24"/>
  <c r="BF105" i="24"/>
  <c r="Z105" i="24"/>
  <c r="CN109" i="24"/>
  <c r="CJ109" i="24"/>
  <c r="CF109" i="24"/>
  <c r="CB109" i="24"/>
  <c r="BX109" i="24"/>
  <c r="BT109" i="24"/>
  <c r="BP109" i="24"/>
  <c r="BL109" i="24"/>
  <c r="BH109" i="24"/>
  <c r="BD109" i="24"/>
  <c r="AZ109" i="24"/>
  <c r="AV109" i="24"/>
  <c r="AR109" i="24"/>
  <c r="AN109" i="24"/>
  <c r="AJ109" i="24"/>
  <c r="AF109" i="24"/>
  <c r="AB109" i="24"/>
  <c r="X109" i="24"/>
  <c r="T109" i="24"/>
  <c r="P109" i="24"/>
  <c r="L109" i="24"/>
  <c r="H109" i="24"/>
  <c r="D109" i="24"/>
  <c r="CM109" i="24"/>
  <c r="CI109" i="24"/>
  <c r="CE109" i="24"/>
  <c r="CA109" i="24"/>
  <c r="BW109" i="24"/>
  <c r="BS109" i="24"/>
  <c r="BO109" i="24"/>
  <c r="BK109" i="24"/>
  <c r="BG109" i="24"/>
  <c r="BC109" i="24"/>
  <c r="AY109" i="24"/>
  <c r="AU109" i="24"/>
  <c r="AQ109" i="24"/>
  <c r="AM109" i="24"/>
  <c r="AI109" i="24"/>
  <c r="AE109" i="24"/>
  <c r="AA109" i="24"/>
  <c r="W109" i="24"/>
  <c r="S109" i="24"/>
  <c r="O109" i="24"/>
  <c r="K109" i="24"/>
  <c r="G109" i="24"/>
  <c r="C109" i="24"/>
  <c r="CG109" i="24"/>
  <c r="BY109" i="24"/>
  <c r="BQ109" i="24"/>
  <c r="BI109" i="24"/>
  <c r="BA109" i="24"/>
  <c r="AS109" i="24"/>
  <c r="AK109" i="24"/>
  <c r="AC109" i="24"/>
  <c r="U109" i="24"/>
  <c r="M109" i="24"/>
  <c r="E109" i="24"/>
  <c r="CL109" i="24"/>
  <c r="CD109" i="24"/>
  <c r="BV109" i="24"/>
  <c r="BN109" i="24"/>
  <c r="BF109" i="24"/>
  <c r="AX109" i="24"/>
  <c r="AP109" i="24"/>
  <c r="AH109" i="24"/>
  <c r="Z109" i="24"/>
  <c r="R109" i="24"/>
  <c r="J109" i="24"/>
  <c r="B109" i="24"/>
  <c r="CK109" i="24"/>
  <c r="CC109" i="24"/>
  <c r="BU109" i="24"/>
  <c r="BM109" i="24"/>
  <c r="BE109" i="24"/>
  <c r="AW109" i="24"/>
  <c r="AO109" i="24"/>
  <c r="AG109" i="24"/>
  <c r="Y109" i="24"/>
  <c r="Q109" i="24"/>
  <c r="I109" i="24"/>
  <c r="BR109" i="24"/>
  <c r="AL109" i="24"/>
  <c r="F109" i="24"/>
  <c r="BJ109" i="24"/>
  <c r="AD109" i="24"/>
  <c r="CH109" i="24"/>
  <c r="BB109" i="24"/>
  <c r="V109" i="24"/>
  <c r="BZ109" i="24"/>
  <c r="AT109" i="24"/>
  <c r="N109" i="24"/>
  <c r="CM113" i="24"/>
  <c r="CI113" i="24"/>
  <c r="CE113" i="24"/>
  <c r="CA113" i="24"/>
  <c r="BW113" i="24"/>
  <c r="BS113" i="24"/>
  <c r="BO113" i="24"/>
  <c r="BK113" i="24"/>
  <c r="BG113" i="24"/>
  <c r="BC113" i="24"/>
  <c r="AY113" i="24"/>
  <c r="AU113" i="24"/>
  <c r="AQ113" i="24"/>
  <c r="AM113" i="24"/>
  <c r="AI113" i="24"/>
  <c r="AE113" i="24"/>
  <c r="AA113" i="24"/>
  <c r="W113" i="24"/>
  <c r="S113" i="24"/>
  <c r="O113" i="24"/>
  <c r="K113" i="24"/>
  <c r="G113" i="24"/>
  <c r="C113" i="24"/>
  <c r="CL113" i="24"/>
  <c r="CH113" i="24"/>
  <c r="CD113" i="24"/>
  <c r="BZ113" i="24"/>
  <c r="BV113" i="24"/>
  <c r="BR113" i="24"/>
  <c r="BN113" i="24"/>
  <c r="BJ113" i="24"/>
  <c r="BF113" i="24"/>
  <c r="BB113" i="24"/>
  <c r="AX113" i="24"/>
  <c r="AT113" i="24"/>
  <c r="AP113" i="24"/>
  <c r="AL113" i="24"/>
  <c r="AH113" i="24"/>
  <c r="AD113" i="24"/>
  <c r="Z113" i="24"/>
  <c r="V113" i="24"/>
  <c r="R113" i="24"/>
  <c r="N113" i="24"/>
  <c r="J113" i="24"/>
  <c r="F113" i="24"/>
  <c r="B113" i="24"/>
  <c r="CJ113" i="24"/>
  <c r="CB113" i="24"/>
  <c r="BT113" i="24"/>
  <c r="BL113" i="24"/>
  <c r="BD113" i="24"/>
  <c r="AV113" i="24"/>
  <c r="AN113" i="24"/>
  <c r="AF113" i="24"/>
  <c r="X113" i="24"/>
  <c r="P113" i="24"/>
  <c r="H113" i="24"/>
  <c r="CG113" i="24"/>
  <c r="BY113" i="24"/>
  <c r="BQ113" i="24"/>
  <c r="BI113" i="24"/>
  <c r="BA113" i="24"/>
  <c r="AS113" i="24"/>
  <c r="AK113" i="24"/>
  <c r="AC113" i="24"/>
  <c r="U113" i="24"/>
  <c r="M113" i="24"/>
  <c r="E113" i="24"/>
  <c r="CK113" i="24"/>
  <c r="BU113" i="24"/>
  <c r="BE113" i="24"/>
  <c r="AO113" i="24"/>
  <c r="Y113" i="24"/>
  <c r="I113" i="24"/>
  <c r="CF113" i="24"/>
  <c r="BP113" i="24"/>
  <c r="AZ113" i="24"/>
  <c r="AJ113" i="24"/>
  <c r="T113" i="24"/>
  <c r="D113" i="24"/>
  <c r="CC113" i="24"/>
  <c r="BM113" i="24"/>
  <c r="AW113" i="24"/>
  <c r="AG113" i="24"/>
  <c r="Q113" i="24"/>
  <c r="BH113" i="24"/>
  <c r="AR113" i="24"/>
  <c r="CN113" i="24"/>
  <c r="AB113" i="24"/>
  <c r="BX113" i="24"/>
  <c r="L113" i="24"/>
  <c r="CM117" i="24"/>
  <c r="CI117" i="24"/>
  <c r="CE117" i="24"/>
  <c r="CA117" i="24"/>
  <c r="BW117" i="24"/>
  <c r="BS117" i="24"/>
  <c r="BO117" i="24"/>
  <c r="BK117" i="24"/>
  <c r="BG117" i="24"/>
  <c r="BC117" i="24"/>
  <c r="AY117" i="24"/>
  <c r="AU117" i="24"/>
  <c r="AQ117" i="24"/>
  <c r="AM117" i="24"/>
  <c r="AI117" i="24"/>
  <c r="AE117" i="24"/>
  <c r="AA117" i="24"/>
  <c r="W117" i="24"/>
  <c r="S117" i="24"/>
  <c r="O117" i="24"/>
  <c r="K117" i="24"/>
  <c r="G117" i="24"/>
  <c r="C117" i="24"/>
  <c r="CL117" i="24"/>
  <c r="CH117" i="24"/>
  <c r="CD117" i="24"/>
  <c r="BZ117" i="24"/>
  <c r="BV117" i="24"/>
  <c r="BR117" i="24"/>
  <c r="BN117" i="24"/>
  <c r="BJ117" i="24"/>
  <c r="BF117" i="24"/>
  <c r="BB117" i="24"/>
  <c r="AX117" i="24"/>
  <c r="AT117" i="24"/>
  <c r="AP117" i="24"/>
  <c r="AL117" i="24"/>
  <c r="AH117" i="24"/>
  <c r="AD117" i="24"/>
  <c r="Z117" i="24"/>
  <c r="V117" i="24"/>
  <c r="R117" i="24"/>
  <c r="N117" i="24"/>
  <c r="J117" i="24"/>
  <c r="F117" i="24"/>
  <c r="B117" i="24"/>
  <c r="CN117" i="24"/>
  <c r="CF117" i="24"/>
  <c r="BX117" i="24"/>
  <c r="BP117" i="24"/>
  <c r="BH117" i="24"/>
  <c r="AZ117" i="24"/>
  <c r="AR117" i="24"/>
  <c r="AJ117" i="24"/>
  <c r="AB117" i="24"/>
  <c r="T117" i="24"/>
  <c r="L117" i="24"/>
  <c r="D117" i="24"/>
  <c r="CK117" i="24"/>
  <c r="CC117" i="24"/>
  <c r="BU117" i="24"/>
  <c r="BM117" i="24"/>
  <c r="BE117" i="24"/>
  <c r="AW117" i="24"/>
  <c r="AO117" i="24"/>
  <c r="AG117" i="24"/>
  <c r="Y117" i="24"/>
  <c r="Q117" i="24"/>
  <c r="I117" i="24"/>
  <c r="BY117" i="24"/>
  <c r="BI117" i="24"/>
  <c r="AS117" i="24"/>
  <c r="AC117" i="24"/>
  <c r="M117" i="24"/>
  <c r="CJ117" i="24"/>
  <c r="BT117" i="24"/>
  <c r="BD117" i="24"/>
  <c r="AN117" i="24"/>
  <c r="X117" i="24"/>
  <c r="H117" i="24"/>
  <c r="CG117" i="24"/>
  <c r="BQ117" i="24"/>
  <c r="BA117" i="24"/>
  <c r="AK117" i="24"/>
  <c r="U117" i="24"/>
  <c r="E117" i="24"/>
  <c r="CB117" i="24"/>
  <c r="P117" i="24"/>
  <c r="BL117" i="24"/>
  <c r="AV117" i="24"/>
  <c r="AF117" i="24"/>
  <c r="CM121" i="24"/>
  <c r="CI121" i="24"/>
  <c r="CE121" i="24"/>
  <c r="CA121" i="24"/>
  <c r="BW121" i="24"/>
  <c r="BS121" i="24"/>
  <c r="BO121" i="24"/>
  <c r="BK121" i="24"/>
  <c r="BG121" i="24"/>
  <c r="BC121" i="24"/>
  <c r="AY121" i="24"/>
  <c r="AU121" i="24"/>
  <c r="AQ121" i="24"/>
  <c r="AM121" i="24"/>
  <c r="AI121" i="24"/>
  <c r="AE121" i="24"/>
  <c r="AA121" i="24"/>
  <c r="W121" i="24"/>
  <c r="S121" i="24"/>
  <c r="O121" i="24"/>
  <c r="K121" i="24"/>
  <c r="G121" i="24"/>
  <c r="C121" i="24"/>
  <c r="CL121" i="24"/>
  <c r="CH121" i="24"/>
  <c r="CD121" i="24"/>
  <c r="BZ121" i="24"/>
  <c r="BV121" i="24"/>
  <c r="BR121" i="24"/>
  <c r="BN121" i="24"/>
  <c r="BJ121" i="24"/>
  <c r="BF121" i="24"/>
  <c r="BB121" i="24"/>
  <c r="AX121" i="24"/>
  <c r="AT121" i="24"/>
  <c r="AP121" i="24"/>
  <c r="AL121" i="24"/>
  <c r="AH121" i="24"/>
  <c r="AD121" i="24"/>
  <c r="Z121" i="24"/>
  <c r="V121" i="24"/>
  <c r="R121" i="24"/>
  <c r="N121" i="24"/>
  <c r="J121" i="24"/>
  <c r="F121" i="24"/>
  <c r="B121" i="24"/>
  <c r="CK121" i="24"/>
  <c r="CG121" i="24"/>
  <c r="CC121" i="24"/>
  <c r="BY121" i="24"/>
  <c r="BU121" i="24"/>
  <c r="BQ121" i="24"/>
  <c r="BM121" i="24"/>
  <c r="BI121" i="24"/>
  <c r="BE121" i="24"/>
  <c r="BA121" i="24"/>
  <c r="AW121" i="24"/>
  <c r="AS121" i="24"/>
  <c r="AO121" i="24"/>
  <c r="AK121" i="24"/>
  <c r="AG121" i="24"/>
  <c r="AC121" i="24"/>
  <c r="Y121" i="24"/>
  <c r="U121" i="24"/>
  <c r="Q121" i="24"/>
  <c r="M121" i="24"/>
  <c r="I121" i="24"/>
  <c r="E121" i="24"/>
  <c r="CN121" i="24"/>
  <c r="CJ121" i="24"/>
  <c r="CF121" i="24"/>
  <c r="CB121" i="24"/>
  <c r="BX121" i="24"/>
  <c r="BT121" i="24"/>
  <c r="BP121" i="24"/>
  <c r="BL121" i="24"/>
  <c r="BH121" i="24"/>
  <c r="BD121" i="24"/>
  <c r="AZ121" i="24"/>
  <c r="AV121" i="24"/>
  <c r="AR121" i="24"/>
  <c r="AN121" i="24"/>
  <c r="AJ121" i="24"/>
  <c r="AF121" i="24"/>
  <c r="AB121" i="24"/>
  <c r="X121" i="24"/>
  <c r="T121" i="24"/>
  <c r="P121" i="24"/>
  <c r="L121" i="24"/>
  <c r="H121" i="24"/>
  <c r="D121" i="24"/>
  <c r="CM125" i="24"/>
  <c r="CI125" i="24"/>
  <c r="CE125" i="24"/>
  <c r="CA125" i="24"/>
  <c r="BW125" i="24"/>
  <c r="BS125" i="24"/>
  <c r="BO125" i="24"/>
  <c r="BK125" i="24"/>
  <c r="BG125" i="24"/>
  <c r="BC125" i="24"/>
  <c r="AY125" i="24"/>
  <c r="AU125" i="24"/>
  <c r="AQ125" i="24"/>
  <c r="AM125" i="24"/>
  <c r="AI125" i="24"/>
  <c r="AE125" i="24"/>
  <c r="AA125" i="24"/>
  <c r="W125" i="24"/>
  <c r="S125" i="24"/>
  <c r="O125" i="24"/>
  <c r="K125" i="24"/>
  <c r="G125" i="24"/>
  <c r="C125" i="24"/>
  <c r="CL125" i="24"/>
  <c r="CH125" i="24"/>
  <c r="CD125" i="24"/>
  <c r="BZ125" i="24"/>
  <c r="BV125" i="24"/>
  <c r="BR125" i="24"/>
  <c r="BN125" i="24"/>
  <c r="BJ125" i="24"/>
  <c r="BF125" i="24"/>
  <c r="BB125" i="24"/>
  <c r="AX125" i="24"/>
  <c r="AT125" i="24"/>
  <c r="AP125" i="24"/>
  <c r="AL125" i="24"/>
  <c r="AH125" i="24"/>
  <c r="AD125" i="24"/>
  <c r="Z125" i="24"/>
  <c r="V125" i="24"/>
  <c r="R125" i="24"/>
  <c r="N125" i="24"/>
  <c r="J125" i="24"/>
  <c r="F125" i="24"/>
  <c r="B125" i="24"/>
  <c r="CK125" i="24"/>
  <c r="CG125" i="24"/>
  <c r="CC125" i="24"/>
  <c r="BY125" i="24"/>
  <c r="BU125" i="24"/>
  <c r="BQ125" i="24"/>
  <c r="BM125" i="24"/>
  <c r="BI125" i="24"/>
  <c r="BE125" i="24"/>
  <c r="BA125" i="24"/>
  <c r="AW125" i="24"/>
  <c r="AS125" i="24"/>
  <c r="AO125" i="24"/>
  <c r="AK125" i="24"/>
  <c r="AG125" i="24"/>
  <c r="AC125" i="24"/>
  <c r="Y125" i="24"/>
  <c r="U125" i="24"/>
  <c r="Q125" i="24"/>
  <c r="M125" i="24"/>
  <c r="I125" i="24"/>
  <c r="E125" i="24"/>
  <c r="CN125" i="24"/>
  <c r="CJ125" i="24"/>
  <c r="CF125" i="24"/>
  <c r="CB125" i="24"/>
  <c r="BX125" i="24"/>
  <c r="BT125" i="24"/>
  <c r="BP125" i="24"/>
  <c r="BL125" i="24"/>
  <c r="BH125" i="24"/>
  <c r="BD125" i="24"/>
  <c r="AZ125" i="24"/>
  <c r="AV125" i="24"/>
  <c r="AR125" i="24"/>
  <c r="AN125" i="24"/>
  <c r="AJ125" i="24"/>
  <c r="AF125" i="24"/>
  <c r="AB125" i="24"/>
  <c r="X125" i="24"/>
  <c r="T125" i="24"/>
  <c r="P125" i="24"/>
  <c r="L125" i="24"/>
  <c r="H125" i="24"/>
  <c r="D125" i="24"/>
  <c r="CL129" i="24"/>
  <c r="CH129" i="24"/>
  <c r="CD129" i="24"/>
  <c r="BZ129" i="24"/>
  <c r="BV129" i="24"/>
  <c r="BR129" i="24"/>
  <c r="BN129" i="24"/>
  <c r="BJ129" i="24"/>
  <c r="BF129" i="24"/>
  <c r="BB129" i="24"/>
  <c r="AX129" i="24"/>
  <c r="AT129" i="24"/>
  <c r="AP129" i="24"/>
  <c r="AL129" i="24"/>
  <c r="AH129" i="24"/>
  <c r="AD129" i="24"/>
  <c r="Z129" i="24"/>
  <c r="V129" i="24"/>
  <c r="R129" i="24"/>
  <c r="N129" i="24"/>
  <c r="J129" i="24"/>
  <c r="F129" i="24"/>
  <c r="B129" i="24"/>
  <c r="CK129" i="24"/>
  <c r="CG129" i="24"/>
  <c r="CC129" i="24"/>
  <c r="BY129" i="24"/>
  <c r="BU129" i="24"/>
  <c r="BQ129" i="24"/>
  <c r="BM129" i="24"/>
  <c r="BI129" i="24"/>
  <c r="BE129" i="24"/>
  <c r="BA129" i="24"/>
  <c r="AW129" i="24"/>
  <c r="AS129" i="24"/>
  <c r="AO129" i="24"/>
  <c r="AK129" i="24"/>
  <c r="AG129" i="24"/>
  <c r="AC129" i="24"/>
  <c r="Y129" i="24"/>
  <c r="U129" i="24"/>
  <c r="Q129" i="24"/>
  <c r="M129" i="24"/>
  <c r="I129" i="24"/>
  <c r="E129" i="24"/>
  <c r="CN129" i="24"/>
  <c r="CJ129" i="24"/>
  <c r="CF129" i="24"/>
  <c r="CB129" i="24"/>
  <c r="BX129" i="24"/>
  <c r="BT129" i="24"/>
  <c r="BP129" i="24"/>
  <c r="BL129" i="24"/>
  <c r="BH129" i="24"/>
  <c r="BD129" i="24"/>
  <c r="AZ129" i="24"/>
  <c r="AV129" i="24"/>
  <c r="AR129" i="24"/>
  <c r="AN129" i="24"/>
  <c r="AJ129" i="24"/>
  <c r="AF129" i="24"/>
  <c r="AB129" i="24"/>
  <c r="X129" i="24"/>
  <c r="T129" i="24"/>
  <c r="P129" i="24"/>
  <c r="L129" i="24"/>
  <c r="H129" i="24"/>
  <c r="D129" i="24"/>
  <c r="CM129" i="24"/>
  <c r="CI129" i="24"/>
  <c r="CE129" i="24"/>
  <c r="CA129" i="24"/>
  <c r="BW129" i="24"/>
  <c r="BS129" i="24"/>
  <c r="BO129" i="24"/>
  <c r="BK129" i="24"/>
  <c r="BG129" i="24"/>
  <c r="BC129" i="24"/>
  <c r="AY129" i="24"/>
  <c r="AU129" i="24"/>
  <c r="AQ129" i="24"/>
  <c r="AM129" i="24"/>
  <c r="AI129" i="24"/>
  <c r="AE129" i="24"/>
  <c r="AA129" i="24"/>
  <c r="W129" i="24"/>
  <c r="S129" i="24"/>
  <c r="O129" i="24"/>
  <c r="K129" i="24"/>
  <c r="G129" i="24"/>
  <c r="C129" i="24"/>
  <c r="CL133" i="24"/>
  <c r="CH133" i="24"/>
  <c r="CD133" i="24"/>
  <c r="BZ133" i="24"/>
  <c r="BV133" i="24"/>
  <c r="BR133" i="24"/>
  <c r="BN133" i="24"/>
  <c r="BJ133" i="24"/>
  <c r="BF133" i="24"/>
  <c r="BB133" i="24"/>
  <c r="AX133" i="24"/>
  <c r="AT133" i="24"/>
  <c r="AP133" i="24"/>
  <c r="AL133" i="24"/>
  <c r="AH133" i="24"/>
  <c r="AD133" i="24"/>
  <c r="Z133" i="24"/>
  <c r="V133" i="24"/>
  <c r="R133" i="24"/>
  <c r="N133" i="24"/>
  <c r="J133" i="24"/>
  <c r="F133" i="24"/>
  <c r="B133" i="24"/>
  <c r="CK133" i="24"/>
  <c r="CG133" i="24"/>
  <c r="CC133" i="24"/>
  <c r="BY133" i="24"/>
  <c r="BU133" i="24"/>
  <c r="BQ133" i="24"/>
  <c r="BM133" i="24"/>
  <c r="BI133" i="24"/>
  <c r="BE133" i="24"/>
  <c r="BA133" i="24"/>
  <c r="AW133" i="24"/>
  <c r="AS133" i="24"/>
  <c r="AO133" i="24"/>
  <c r="AK133" i="24"/>
  <c r="AG133" i="24"/>
  <c r="AC133" i="24"/>
  <c r="Y133" i="24"/>
  <c r="U133" i="24"/>
  <c r="Q133" i="24"/>
  <c r="M133" i="24"/>
  <c r="I133" i="24"/>
  <c r="E133" i="24"/>
  <c r="CN133" i="24"/>
  <c r="CJ133" i="24"/>
  <c r="CF133" i="24"/>
  <c r="CB133" i="24"/>
  <c r="BX133" i="24"/>
  <c r="BT133" i="24"/>
  <c r="BP133" i="24"/>
  <c r="BL133" i="24"/>
  <c r="BH133" i="24"/>
  <c r="BD133" i="24"/>
  <c r="AZ133" i="24"/>
  <c r="AV133" i="24"/>
  <c r="AR133" i="24"/>
  <c r="AN133" i="24"/>
  <c r="AJ133" i="24"/>
  <c r="AF133" i="24"/>
  <c r="AB133" i="24"/>
  <c r="X133" i="24"/>
  <c r="T133" i="24"/>
  <c r="P133" i="24"/>
  <c r="L133" i="24"/>
  <c r="H133" i="24"/>
  <c r="D133" i="24"/>
  <c r="CM133" i="24"/>
  <c r="CI133" i="24"/>
  <c r="CE133" i="24"/>
  <c r="CA133" i="24"/>
  <c r="BW133" i="24"/>
  <c r="BS133" i="24"/>
  <c r="BO133" i="24"/>
  <c r="BK133" i="24"/>
  <c r="BG133" i="24"/>
  <c r="BC133" i="24"/>
  <c r="AY133" i="24"/>
  <c r="AU133" i="24"/>
  <c r="AQ133" i="24"/>
  <c r="AM133" i="24"/>
  <c r="AI133" i="24"/>
  <c r="AE133" i="24"/>
  <c r="AA133" i="24"/>
  <c r="W133" i="24"/>
  <c r="S133" i="24"/>
  <c r="O133" i="24"/>
  <c r="K133" i="24"/>
  <c r="G133" i="24"/>
  <c r="C133" i="24"/>
  <c r="CL137" i="24"/>
  <c r="CH137" i="24"/>
  <c r="CD137" i="24"/>
  <c r="BZ137" i="24"/>
  <c r="BV137" i="24"/>
  <c r="BR137" i="24"/>
  <c r="BN137" i="24"/>
  <c r="BJ137" i="24"/>
  <c r="BF137" i="24"/>
  <c r="BB137" i="24"/>
  <c r="AX137" i="24"/>
  <c r="AT137" i="24"/>
  <c r="AP137" i="24"/>
  <c r="AL137" i="24"/>
  <c r="AH137" i="24"/>
  <c r="AD137" i="24"/>
  <c r="Z137" i="24"/>
  <c r="V137" i="24"/>
  <c r="R137" i="24"/>
  <c r="CK137" i="24"/>
  <c r="CG137" i="24"/>
  <c r="CC137" i="24"/>
  <c r="BY137" i="24"/>
  <c r="BU137" i="24"/>
  <c r="BQ137" i="24"/>
  <c r="BM137" i="24"/>
  <c r="BI137" i="24"/>
  <c r="BE137" i="24"/>
  <c r="BA137" i="24"/>
  <c r="AW137" i="24"/>
  <c r="AS137" i="24"/>
  <c r="AO137" i="24"/>
  <c r="AK137" i="24"/>
  <c r="AG137" i="24"/>
  <c r="AC137" i="24"/>
  <c r="Y137" i="24"/>
  <c r="U137" i="24"/>
  <c r="Q137" i="24"/>
  <c r="M137" i="24"/>
  <c r="I137" i="24"/>
  <c r="E137" i="24"/>
  <c r="CN137" i="24"/>
  <c r="CJ137" i="24"/>
  <c r="CF137" i="24"/>
  <c r="CB137" i="24"/>
  <c r="BX137" i="24"/>
  <c r="BT137" i="24"/>
  <c r="BP137" i="24"/>
  <c r="BL137" i="24"/>
  <c r="BH137" i="24"/>
  <c r="BD137" i="24"/>
  <c r="AZ137" i="24"/>
  <c r="AV137" i="24"/>
  <c r="AR137" i="24"/>
  <c r="AN137" i="24"/>
  <c r="AJ137" i="24"/>
  <c r="AF137" i="24"/>
  <c r="AB137" i="24"/>
  <c r="X137" i="24"/>
  <c r="T137" i="24"/>
  <c r="P137" i="24"/>
  <c r="L137" i="24"/>
  <c r="H137" i="24"/>
  <c r="D137" i="24"/>
  <c r="CM137" i="24"/>
  <c r="CI137" i="24"/>
  <c r="CE137" i="24"/>
  <c r="CA137" i="24"/>
  <c r="BW137" i="24"/>
  <c r="BS137" i="24"/>
  <c r="BO137" i="24"/>
  <c r="BK137" i="24"/>
  <c r="BG137" i="24"/>
  <c r="BC137" i="24"/>
  <c r="AY137" i="24"/>
  <c r="AU137" i="24"/>
  <c r="AQ137" i="24"/>
  <c r="AM137" i="24"/>
  <c r="AI137" i="24"/>
  <c r="AE137" i="24"/>
  <c r="AA137" i="24"/>
  <c r="W137" i="24"/>
  <c r="S137" i="24"/>
  <c r="J137" i="24"/>
  <c r="B137" i="24"/>
  <c r="O137" i="24"/>
  <c r="G137" i="24"/>
  <c r="N137" i="24"/>
  <c r="F137" i="24"/>
  <c r="K137" i="24"/>
  <c r="C137" i="24"/>
  <c r="CN141" i="24"/>
  <c r="CJ141" i="24"/>
  <c r="CF141" i="24"/>
  <c r="CB141" i="24"/>
  <c r="BX141" i="24"/>
  <c r="BT141" i="24"/>
  <c r="BP141" i="24"/>
  <c r="BL141" i="24"/>
  <c r="BH141" i="24"/>
  <c r="BD141" i="24"/>
  <c r="AZ141" i="24"/>
  <c r="AV141" i="24"/>
  <c r="AR141" i="24"/>
  <c r="AN141" i="24"/>
  <c r="AJ141" i="24"/>
  <c r="AF141" i="24"/>
  <c r="AB141" i="24"/>
  <c r="X141" i="24"/>
  <c r="T141" i="24"/>
  <c r="P141" i="24"/>
  <c r="L141" i="24"/>
  <c r="H141" i="24"/>
  <c r="D141" i="24"/>
  <c r="CM141" i="24"/>
  <c r="CI141" i="24"/>
  <c r="CE141" i="24"/>
  <c r="CA141" i="24"/>
  <c r="BW141" i="24"/>
  <c r="BS141" i="24"/>
  <c r="BO141" i="24"/>
  <c r="BK141" i="24"/>
  <c r="BG141" i="24"/>
  <c r="BC141" i="24"/>
  <c r="AY141" i="24"/>
  <c r="AU141" i="24"/>
  <c r="AQ141" i="24"/>
  <c r="AM141" i="24"/>
  <c r="AI141" i="24"/>
  <c r="AE141" i="24"/>
  <c r="AA141" i="24"/>
  <c r="W141" i="24"/>
  <c r="S141" i="24"/>
  <c r="O141" i="24"/>
  <c r="K141" i="24"/>
  <c r="G141" i="24"/>
  <c r="C141" i="24"/>
  <c r="CL141" i="24"/>
  <c r="CH141" i="24"/>
  <c r="CD141" i="24"/>
  <c r="BZ141" i="24"/>
  <c r="BV141" i="24"/>
  <c r="BR141" i="24"/>
  <c r="BN141" i="24"/>
  <c r="BJ141" i="24"/>
  <c r="BF141" i="24"/>
  <c r="BB141" i="24"/>
  <c r="AX141" i="24"/>
  <c r="AT141" i="24"/>
  <c r="AP141" i="24"/>
  <c r="AL141" i="24"/>
  <c r="AH141" i="24"/>
  <c r="AD141" i="24"/>
  <c r="Z141" i="24"/>
  <c r="V141" i="24"/>
  <c r="R141" i="24"/>
  <c r="N141" i="24"/>
  <c r="J141" i="24"/>
  <c r="F141" i="24"/>
  <c r="B141" i="24"/>
  <c r="BY141" i="24"/>
  <c r="BI141" i="24"/>
  <c r="AS141" i="24"/>
  <c r="AC141" i="24"/>
  <c r="M141" i="24"/>
  <c r="CK141" i="24"/>
  <c r="BU141" i="24"/>
  <c r="BE141" i="24"/>
  <c r="AO141" i="24"/>
  <c r="Y141" i="24"/>
  <c r="I141" i="24"/>
  <c r="CG141" i="24"/>
  <c r="BQ141" i="24"/>
  <c r="BA141" i="24"/>
  <c r="AK141" i="24"/>
  <c r="U141" i="24"/>
  <c r="E141" i="24"/>
  <c r="CC141" i="24"/>
  <c r="BM141" i="24"/>
  <c r="AW141" i="24"/>
  <c r="AG141" i="24"/>
  <c r="Q141" i="24"/>
  <c r="CN145" i="24"/>
  <c r="CJ145" i="24"/>
  <c r="CF145" i="24"/>
  <c r="CB145" i="24"/>
  <c r="BX145" i="24"/>
  <c r="BT145" i="24"/>
  <c r="BP145" i="24"/>
  <c r="BL145" i="24"/>
  <c r="BH145" i="24"/>
  <c r="BD145" i="24"/>
  <c r="AZ145" i="24"/>
  <c r="AV145" i="24"/>
  <c r="AR145" i="24"/>
  <c r="AN145" i="24"/>
  <c r="AJ145" i="24"/>
  <c r="AF145" i="24"/>
  <c r="AB145" i="24"/>
  <c r="X145" i="24"/>
  <c r="T145" i="24"/>
  <c r="P145" i="24"/>
  <c r="L145" i="24"/>
  <c r="H145" i="24"/>
  <c r="D145" i="24"/>
  <c r="CM145" i="24"/>
  <c r="CI145" i="24"/>
  <c r="CE145" i="24"/>
  <c r="CA145" i="24"/>
  <c r="BW145" i="24"/>
  <c r="BS145" i="24"/>
  <c r="BO145" i="24"/>
  <c r="BK145" i="24"/>
  <c r="BG145" i="24"/>
  <c r="BC145" i="24"/>
  <c r="AY145" i="24"/>
  <c r="AU145" i="24"/>
  <c r="AQ145" i="24"/>
  <c r="AM145" i="24"/>
  <c r="AI145" i="24"/>
  <c r="AE145" i="24"/>
  <c r="AA145" i="24"/>
  <c r="W145" i="24"/>
  <c r="S145" i="24"/>
  <c r="O145" i="24"/>
  <c r="K145" i="24"/>
  <c r="G145" i="24"/>
  <c r="C145" i="24"/>
  <c r="CL145" i="24"/>
  <c r="CH145" i="24"/>
  <c r="CD145" i="24"/>
  <c r="BZ145" i="24"/>
  <c r="BV145" i="24"/>
  <c r="BR145" i="24"/>
  <c r="BN145" i="24"/>
  <c r="BJ145" i="24"/>
  <c r="BF145" i="24"/>
  <c r="BB145" i="24"/>
  <c r="AX145" i="24"/>
  <c r="AT145" i="24"/>
  <c r="AP145" i="24"/>
  <c r="AL145" i="24"/>
  <c r="AH145" i="24"/>
  <c r="AD145" i="24"/>
  <c r="Z145" i="24"/>
  <c r="V145" i="24"/>
  <c r="R145" i="24"/>
  <c r="N145" i="24"/>
  <c r="J145" i="24"/>
  <c r="F145" i="24"/>
  <c r="B145" i="24"/>
  <c r="CG145" i="24"/>
  <c r="BQ145" i="24"/>
  <c r="BA145" i="24"/>
  <c r="AK145" i="24"/>
  <c r="U145" i="24"/>
  <c r="E145" i="24"/>
  <c r="CC145" i="24"/>
  <c r="BM145" i="24"/>
  <c r="AW145" i="24"/>
  <c r="AG145" i="24"/>
  <c r="Q145" i="24"/>
  <c r="BY145" i="24"/>
  <c r="BI145" i="24"/>
  <c r="AS145" i="24"/>
  <c r="AC145" i="24"/>
  <c r="M145" i="24"/>
  <c r="BU145" i="24"/>
  <c r="I145" i="24"/>
  <c r="BE145" i="24"/>
  <c r="AO145" i="24"/>
  <c r="CK145" i="24"/>
  <c r="Y145" i="24"/>
  <c r="CN149" i="24"/>
  <c r="CJ149" i="24"/>
  <c r="CF149" i="24"/>
  <c r="CB149" i="24"/>
  <c r="BX149" i="24"/>
  <c r="BT149" i="24"/>
  <c r="BP149" i="24"/>
  <c r="BL149" i="24"/>
  <c r="BH149" i="24"/>
  <c r="BD149" i="24"/>
  <c r="AZ149" i="24"/>
  <c r="AV149" i="24"/>
  <c r="AR149" i="24"/>
  <c r="AN149" i="24"/>
  <c r="AJ149" i="24"/>
  <c r="AF149" i="24"/>
  <c r="AB149" i="24"/>
  <c r="X149" i="24"/>
  <c r="T149" i="24"/>
  <c r="P149" i="24"/>
  <c r="L149" i="24"/>
  <c r="H149" i="24"/>
  <c r="D149" i="24"/>
  <c r="CM149" i="24"/>
  <c r="CI149" i="24"/>
  <c r="CE149" i="24"/>
  <c r="CA149" i="24"/>
  <c r="BW149" i="24"/>
  <c r="BS149" i="24"/>
  <c r="BO149" i="24"/>
  <c r="BK149" i="24"/>
  <c r="BG149" i="24"/>
  <c r="BC149" i="24"/>
  <c r="AY149" i="24"/>
  <c r="AU149" i="24"/>
  <c r="AQ149" i="24"/>
  <c r="AM149" i="24"/>
  <c r="AI149" i="24"/>
  <c r="AE149" i="24"/>
  <c r="AA149" i="24"/>
  <c r="W149" i="24"/>
  <c r="S149" i="24"/>
  <c r="O149" i="24"/>
  <c r="K149" i="24"/>
  <c r="G149" i="24"/>
  <c r="C149" i="24"/>
  <c r="CL149" i="24"/>
  <c r="CH149" i="24"/>
  <c r="CD149" i="24"/>
  <c r="BZ149" i="24"/>
  <c r="BV149" i="24"/>
  <c r="BR149" i="24"/>
  <c r="BN149" i="24"/>
  <c r="BJ149" i="24"/>
  <c r="BF149" i="24"/>
  <c r="BB149" i="24"/>
  <c r="AX149" i="24"/>
  <c r="AT149" i="24"/>
  <c r="AP149" i="24"/>
  <c r="AL149" i="24"/>
  <c r="AH149" i="24"/>
  <c r="AD149" i="24"/>
  <c r="Z149" i="24"/>
  <c r="V149" i="24"/>
  <c r="R149" i="24"/>
  <c r="N149" i="24"/>
  <c r="J149" i="24"/>
  <c r="F149" i="24"/>
  <c r="B149" i="24"/>
  <c r="CK149" i="24"/>
  <c r="BU149" i="24"/>
  <c r="BE149" i="24"/>
  <c r="AO149" i="24"/>
  <c r="Y149" i="24"/>
  <c r="I149" i="24"/>
  <c r="CG149" i="24"/>
  <c r="BQ149" i="24"/>
  <c r="BA149" i="24"/>
  <c r="AK149" i="24"/>
  <c r="U149" i="24"/>
  <c r="E149" i="24"/>
  <c r="CC149" i="24"/>
  <c r="BM149" i="24"/>
  <c r="AW149" i="24"/>
  <c r="AG149" i="24"/>
  <c r="Q149" i="24"/>
  <c r="AC149" i="24"/>
  <c r="BY149" i="24"/>
  <c r="M149" i="24"/>
  <c r="BI149" i="24"/>
  <c r="AS149" i="24"/>
  <c r="CL153" i="24"/>
  <c r="CH153" i="24"/>
  <c r="CD153" i="24"/>
  <c r="BZ153" i="24"/>
  <c r="BV153" i="24"/>
  <c r="BR153" i="24"/>
  <c r="BN153" i="24"/>
  <c r="BJ153" i="24"/>
  <c r="BF153" i="24"/>
  <c r="BB153" i="24"/>
  <c r="AX153" i="24"/>
  <c r="AT153" i="24"/>
  <c r="AP153" i="24"/>
  <c r="AL153" i="24"/>
  <c r="AH153" i="24"/>
  <c r="AD153" i="24"/>
  <c r="Z153" i="24"/>
  <c r="V153" i="24"/>
  <c r="R153" i="24"/>
  <c r="N153" i="24"/>
  <c r="J153" i="24"/>
  <c r="F153" i="24"/>
  <c r="B153" i="24"/>
  <c r="CK153" i="24"/>
  <c r="CG153" i="24"/>
  <c r="CC153" i="24"/>
  <c r="BY153" i="24"/>
  <c r="BU153" i="24"/>
  <c r="BQ153" i="24"/>
  <c r="BM153" i="24"/>
  <c r="BI153" i="24"/>
  <c r="BE153" i="24"/>
  <c r="BA153" i="24"/>
  <c r="AW153" i="24"/>
  <c r="AS153" i="24"/>
  <c r="AO153" i="24"/>
  <c r="AK153" i="24"/>
  <c r="AG153" i="24"/>
  <c r="AC153" i="24"/>
  <c r="Y153" i="24"/>
  <c r="U153" i="24"/>
  <c r="Q153" i="24"/>
  <c r="M153" i="24"/>
  <c r="I153" i="24"/>
  <c r="E153" i="24"/>
  <c r="CN153" i="24"/>
  <c r="CJ153" i="24"/>
  <c r="CF153" i="24"/>
  <c r="CB153" i="24"/>
  <c r="BX153" i="24"/>
  <c r="BT153" i="24"/>
  <c r="BP153" i="24"/>
  <c r="BL153" i="24"/>
  <c r="BH153" i="24"/>
  <c r="BD153" i="24"/>
  <c r="AZ153" i="24"/>
  <c r="AV153" i="24"/>
  <c r="AR153" i="24"/>
  <c r="AN153" i="24"/>
  <c r="AJ153" i="24"/>
  <c r="AF153" i="24"/>
  <c r="AB153" i="24"/>
  <c r="X153" i="24"/>
  <c r="T153" i="24"/>
  <c r="P153" i="24"/>
  <c r="L153" i="24"/>
  <c r="H153" i="24"/>
  <c r="D153" i="24"/>
  <c r="CI153" i="24"/>
  <c r="BS153" i="24"/>
  <c r="BC153" i="24"/>
  <c r="AM153" i="24"/>
  <c r="W153" i="24"/>
  <c r="G153" i="24"/>
  <c r="CE153" i="24"/>
  <c r="BO153" i="24"/>
  <c r="AY153" i="24"/>
  <c r="AI153" i="24"/>
  <c r="S153" i="24"/>
  <c r="C153" i="24"/>
  <c r="CA153" i="24"/>
  <c r="BK153" i="24"/>
  <c r="AU153" i="24"/>
  <c r="AE153" i="24"/>
  <c r="O153" i="24"/>
  <c r="BG153" i="24"/>
  <c r="AQ153" i="24"/>
  <c r="CM153" i="24"/>
  <c r="AA153" i="24"/>
  <c r="BW153" i="24"/>
  <c r="K153" i="24"/>
  <c r="CM157" i="24"/>
  <c r="CI157" i="24"/>
  <c r="CE157" i="24"/>
  <c r="CA157" i="24"/>
  <c r="BW157" i="24"/>
  <c r="BS157" i="24"/>
  <c r="BO157" i="24"/>
  <c r="BK157" i="24"/>
  <c r="BG157" i="24"/>
  <c r="BC157" i="24"/>
  <c r="AY157" i="24"/>
  <c r="AU157" i="24"/>
  <c r="AQ157" i="24"/>
  <c r="AM157" i="24"/>
  <c r="AI157" i="24"/>
  <c r="AE157" i="24"/>
  <c r="AA157" i="24"/>
  <c r="W157" i="24"/>
  <c r="S157" i="24"/>
  <c r="O157" i="24"/>
  <c r="K157" i="24"/>
  <c r="G157" i="24"/>
  <c r="C157" i="24"/>
  <c r="CL157" i="24"/>
  <c r="CH157" i="24"/>
  <c r="CD157" i="24"/>
  <c r="BZ157" i="24"/>
  <c r="BV157" i="24"/>
  <c r="BR157" i="24"/>
  <c r="BN157" i="24"/>
  <c r="BJ157" i="24"/>
  <c r="BF157" i="24"/>
  <c r="BB157" i="24"/>
  <c r="AX157" i="24"/>
  <c r="AT157" i="24"/>
  <c r="AP157" i="24"/>
  <c r="AL157" i="24"/>
  <c r="AH157" i="24"/>
  <c r="AD157" i="24"/>
  <c r="Z157" i="24"/>
  <c r="V157" i="24"/>
  <c r="R157" i="24"/>
  <c r="N157" i="24"/>
  <c r="J157" i="24"/>
  <c r="F157" i="24"/>
  <c r="B157" i="24"/>
  <c r="CK157" i="24"/>
  <c r="CG157" i="24"/>
  <c r="CC157" i="24"/>
  <c r="BY157" i="24"/>
  <c r="BU157" i="24"/>
  <c r="BQ157" i="24"/>
  <c r="BM157" i="24"/>
  <c r="BI157" i="24"/>
  <c r="BE157" i="24"/>
  <c r="BA157" i="24"/>
  <c r="AW157" i="24"/>
  <c r="AS157" i="24"/>
  <c r="AO157" i="24"/>
  <c r="AK157" i="24"/>
  <c r="AG157" i="24"/>
  <c r="AC157" i="24"/>
  <c r="Y157" i="24"/>
  <c r="U157" i="24"/>
  <c r="Q157" i="24"/>
  <c r="M157" i="24"/>
  <c r="I157" i="24"/>
  <c r="E157" i="24"/>
  <c r="CB157" i="24"/>
  <c r="BL157" i="24"/>
  <c r="AV157" i="24"/>
  <c r="AF157" i="24"/>
  <c r="P157" i="24"/>
  <c r="CN157" i="24"/>
  <c r="BX157" i="24"/>
  <c r="BH157" i="24"/>
  <c r="AR157" i="24"/>
  <c r="AB157" i="24"/>
  <c r="L157" i="24"/>
  <c r="CJ157" i="24"/>
  <c r="BT157" i="24"/>
  <c r="BD157" i="24"/>
  <c r="AN157" i="24"/>
  <c r="X157" i="24"/>
  <c r="H157" i="24"/>
  <c r="CF157" i="24"/>
  <c r="T157" i="24"/>
  <c r="BP157" i="24"/>
  <c r="D157" i="24"/>
  <c r="AZ157" i="24"/>
  <c r="AJ157" i="24"/>
  <c r="CL161" i="24"/>
  <c r="CH161" i="24"/>
  <c r="CD161" i="24"/>
  <c r="BZ161" i="24"/>
  <c r="BV161" i="24"/>
  <c r="BR161" i="24"/>
  <c r="BN161" i="24"/>
  <c r="BJ161" i="24"/>
  <c r="BF161" i="24"/>
  <c r="BB161" i="24"/>
  <c r="AX161" i="24"/>
  <c r="AT161" i="24"/>
  <c r="AP161" i="24"/>
  <c r="AL161" i="24"/>
  <c r="AH161" i="24"/>
  <c r="AD161" i="24"/>
  <c r="CN161" i="24"/>
  <c r="CI161" i="24"/>
  <c r="CC161" i="24"/>
  <c r="BX161" i="24"/>
  <c r="BS161" i="24"/>
  <c r="BM161" i="24"/>
  <c r="BH161" i="24"/>
  <c r="BC161" i="24"/>
  <c r="AW161" i="24"/>
  <c r="AR161" i="24"/>
  <c r="AM161" i="24"/>
  <c r="AG161" i="24"/>
  <c r="AB161" i="24"/>
  <c r="X161" i="24"/>
  <c r="T161" i="24"/>
  <c r="P161" i="24"/>
  <c r="L161" i="24"/>
  <c r="H161" i="24"/>
  <c r="D161" i="24"/>
  <c r="CM161" i="24"/>
  <c r="CG161" i="24"/>
  <c r="CB161" i="24"/>
  <c r="BW161" i="24"/>
  <c r="BQ161" i="24"/>
  <c r="BL161" i="24"/>
  <c r="BG161" i="24"/>
  <c r="BA161" i="24"/>
  <c r="AV161" i="24"/>
  <c r="AQ161" i="24"/>
  <c r="AK161" i="24"/>
  <c r="AF161" i="24"/>
  <c r="AA161" i="24"/>
  <c r="W161" i="24"/>
  <c r="S161" i="24"/>
  <c r="O161" i="24"/>
  <c r="K161" i="24"/>
  <c r="G161" i="24"/>
  <c r="C161" i="24"/>
  <c r="CK161" i="24"/>
  <c r="CF161" i="24"/>
  <c r="CA161" i="24"/>
  <c r="BU161" i="24"/>
  <c r="BP161" i="24"/>
  <c r="BK161" i="24"/>
  <c r="BE161" i="24"/>
  <c r="AZ161" i="24"/>
  <c r="AU161" i="24"/>
  <c r="AO161" i="24"/>
  <c r="AJ161" i="24"/>
  <c r="AE161" i="24"/>
  <c r="Z161" i="24"/>
  <c r="V161" i="24"/>
  <c r="R161" i="24"/>
  <c r="N161" i="24"/>
  <c r="J161" i="24"/>
  <c r="F161" i="24"/>
  <c r="B161" i="24"/>
  <c r="BT161" i="24"/>
  <c r="AY161" i="24"/>
  <c r="AC161" i="24"/>
  <c r="M161" i="24"/>
  <c r="CJ161" i="24"/>
  <c r="BO161" i="24"/>
  <c r="AS161" i="24"/>
  <c r="Y161" i="24"/>
  <c r="I161" i="24"/>
  <c r="CE161" i="24"/>
  <c r="BI161" i="24"/>
  <c r="AN161" i="24"/>
  <c r="U161" i="24"/>
  <c r="E161" i="24"/>
  <c r="AI161" i="24"/>
  <c r="Q161" i="24"/>
  <c r="BY161" i="24"/>
  <c r="BD161" i="24"/>
  <c r="E11" i="24"/>
  <c r="I11" i="24"/>
  <c r="M11" i="24"/>
  <c r="Q11" i="24"/>
  <c r="U11" i="24"/>
  <c r="Y11" i="24"/>
  <c r="AC11" i="24"/>
  <c r="AG11" i="24"/>
  <c r="AK11" i="24"/>
  <c r="AO11" i="24"/>
  <c r="AS11" i="24"/>
  <c r="AW11" i="24"/>
  <c r="BA11" i="24"/>
  <c r="BE11" i="24"/>
  <c r="BI11" i="24"/>
  <c r="BM11" i="24"/>
  <c r="BQ11" i="24"/>
  <c r="BU11" i="24"/>
  <c r="BY11" i="24"/>
  <c r="CC11" i="24"/>
  <c r="CG11" i="24"/>
  <c r="B12" i="24"/>
  <c r="F12" i="24"/>
  <c r="J12" i="24"/>
  <c r="N12" i="24"/>
  <c r="R12" i="24"/>
  <c r="V12" i="24"/>
  <c r="Z12" i="24"/>
  <c r="AD12" i="24"/>
  <c r="AH12" i="24"/>
  <c r="AL12" i="24"/>
  <c r="AP12" i="24"/>
  <c r="AT12" i="24"/>
  <c r="AX12" i="24"/>
  <c r="BB12" i="24"/>
  <c r="BF12" i="24"/>
  <c r="BJ12" i="24"/>
  <c r="BN12" i="24"/>
  <c r="BR12" i="24"/>
  <c r="BV12" i="24"/>
  <c r="BZ12" i="24"/>
  <c r="CD12" i="24"/>
  <c r="CH12" i="24"/>
  <c r="C13" i="24"/>
  <c r="G13" i="24"/>
  <c r="K13" i="24"/>
  <c r="O13" i="24"/>
  <c r="S13" i="24"/>
  <c r="W13" i="24"/>
  <c r="AA13" i="24"/>
  <c r="AE13" i="24"/>
  <c r="AI13" i="24"/>
  <c r="AM13" i="24"/>
  <c r="AQ13" i="24"/>
  <c r="AU13" i="24"/>
  <c r="AY13" i="24"/>
  <c r="BC13" i="24"/>
  <c r="BG13" i="24"/>
  <c r="BK13" i="24"/>
  <c r="BO13" i="24"/>
  <c r="BS13" i="24"/>
  <c r="BW13" i="24"/>
  <c r="CA13" i="24"/>
  <c r="CE13" i="24"/>
  <c r="CI13" i="24"/>
  <c r="D14" i="24"/>
  <c r="H14" i="24"/>
  <c r="L14" i="24"/>
  <c r="P14" i="24"/>
  <c r="T14" i="24"/>
  <c r="X14" i="24"/>
  <c r="AB14" i="24"/>
  <c r="AF14" i="24"/>
  <c r="AJ14" i="24"/>
  <c r="AN14" i="24"/>
  <c r="AR14" i="24"/>
  <c r="AV14" i="24"/>
  <c r="AZ14" i="24"/>
  <c r="BD14" i="24"/>
  <c r="BH14" i="24"/>
  <c r="BL14" i="24"/>
  <c r="BP14" i="24"/>
  <c r="BT14" i="24"/>
  <c r="BX14" i="24"/>
  <c r="CB14" i="24"/>
  <c r="CF14" i="24"/>
  <c r="CJ14" i="24"/>
  <c r="E15" i="24"/>
  <c r="I15" i="24"/>
  <c r="M15" i="24"/>
  <c r="Q15" i="24"/>
  <c r="U15" i="24"/>
  <c r="Y15" i="24"/>
  <c r="AC15" i="24"/>
  <c r="AG15" i="24"/>
  <c r="AK15" i="24"/>
  <c r="AO15" i="24"/>
  <c r="AS15" i="24"/>
  <c r="AW15" i="24"/>
  <c r="BA15" i="24"/>
  <c r="BE15" i="24"/>
  <c r="BI15" i="24"/>
  <c r="BM15" i="24"/>
  <c r="BQ15" i="24"/>
  <c r="BU15" i="24"/>
  <c r="BY15" i="24"/>
  <c r="CC15" i="24"/>
  <c r="CG15" i="24"/>
  <c r="B16" i="24"/>
  <c r="F16" i="24"/>
  <c r="J16" i="24"/>
  <c r="N16" i="24"/>
  <c r="R16" i="24"/>
  <c r="V16" i="24"/>
  <c r="Z16" i="24"/>
  <c r="AD16" i="24"/>
  <c r="AH16" i="24"/>
  <c r="AL16" i="24"/>
  <c r="AP16" i="24"/>
  <c r="AT16" i="24"/>
  <c r="AX16" i="24"/>
  <c r="BB16" i="24"/>
  <c r="BF16" i="24"/>
  <c r="BJ16" i="24"/>
  <c r="BN16" i="24"/>
  <c r="BR16" i="24"/>
  <c r="BV16" i="24"/>
  <c r="BZ16" i="24"/>
  <c r="CD16" i="24"/>
  <c r="CH16" i="24"/>
  <c r="C17" i="24"/>
  <c r="G17" i="24"/>
  <c r="K17" i="24"/>
  <c r="O17" i="24"/>
  <c r="S17" i="24"/>
  <c r="W17" i="24"/>
  <c r="AA17" i="24"/>
  <c r="AE17" i="24"/>
  <c r="AI17" i="24"/>
  <c r="AM17" i="24"/>
  <c r="AQ17" i="24"/>
  <c r="AU17" i="24"/>
  <c r="AY17" i="24"/>
  <c r="BC17" i="24"/>
  <c r="BG17" i="24"/>
  <c r="BK17" i="24"/>
  <c r="BO17" i="24"/>
  <c r="BS17" i="24"/>
  <c r="BW17" i="24"/>
  <c r="CA17" i="24"/>
  <c r="CE17" i="24"/>
  <c r="CI17" i="24"/>
  <c r="D18" i="24"/>
  <c r="H18" i="24"/>
  <c r="L18" i="24"/>
  <c r="P18" i="24"/>
  <c r="T18" i="24"/>
  <c r="X18" i="24"/>
  <c r="AB18" i="24"/>
  <c r="AF18" i="24"/>
  <c r="AJ18" i="24"/>
  <c r="AN18" i="24"/>
  <c r="AR18" i="24"/>
  <c r="AV18" i="24"/>
  <c r="AZ18" i="24"/>
  <c r="BD18" i="24"/>
  <c r="BH18" i="24"/>
  <c r="BL18" i="24"/>
  <c r="BP18" i="24"/>
  <c r="BT18" i="24"/>
  <c r="BX18" i="24"/>
  <c r="CB18" i="24"/>
  <c r="CF18" i="24"/>
  <c r="CJ18" i="24"/>
  <c r="E19" i="24"/>
  <c r="I19" i="24"/>
  <c r="M19" i="24"/>
  <c r="Q19" i="24"/>
  <c r="U19" i="24"/>
  <c r="Y19" i="24"/>
  <c r="AC19" i="24"/>
  <c r="AG19" i="24"/>
  <c r="AK19" i="24"/>
  <c r="AO19" i="24"/>
  <c r="AS19" i="24"/>
  <c r="AW19" i="24"/>
  <c r="BA19" i="24"/>
  <c r="BE19" i="24"/>
  <c r="BI19" i="24"/>
  <c r="BM19" i="24"/>
  <c r="BQ19" i="24"/>
  <c r="BU19" i="24"/>
  <c r="BY19" i="24"/>
  <c r="CC19" i="24"/>
  <c r="CG19" i="24"/>
  <c r="B20" i="24"/>
  <c r="F20" i="24"/>
  <c r="J20" i="24"/>
  <c r="N20" i="24"/>
  <c r="R20" i="24"/>
  <c r="V20" i="24"/>
  <c r="Z20" i="24"/>
  <c r="AD20" i="24"/>
  <c r="AH20" i="24"/>
  <c r="AL20" i="24"/>
  <c r="AP20" i="24"/>
  <c r="AT20" i="24"/>
  <c r="AX20" i="24"/>
  <c r="BB20" i="24"/>
  <c r="BF20" i="24"/>
  <c r="BJ20" i="24"/>
  <c r="BN20" i="24"/>
  <c r="BR20" i="24"/>
  <c r="BV20" i="24"/>
  <c r="BZ20" i="24"/>
  <c r="CD20" i="24"/>
  <c r="CH20" i="24"/>
  <c r="CM20" i="24"/>
  <c r="F21" i="24"/>
  <c r="C3" i="23"/>
  <c r="D3" i="23" s="1"/>
  <c r="E3" i="23" s="1"/>
  <c r="F3" i="23" s="1"/>
  <c r="G3" i="23" s="1"/>
  <c r="H3" i="23" s="1"/>
  <c r="I3" i="23" s="1"/>
  <c r="J3" i="23" s="1"/>
  <c r="K3" i="23" s="1"/>
  <c r="L3" i="23" s="1"/>
  <c r="M3" i="23" s="1"/>
  <c r="N3" i="23" s="1"/>
  <c r="O3" i="23" s="1"/>
  <c r="P3" i="23" s="1"/>
  <c r="Q3" i="23" s="1"/>
  <c r="R3" i="23" s="1"/>
  <c r="S3" i="23" s="1"/>
  <c r="T3" i="23" s="1"/>
  <c r="U3" i="23" s="1"/>
  <c r="V3" i="23" s="1"/>
  <c r="W3" i="23" s="1"/>
  <c r="X3" i="23" s="1"/>
  <c r="Y3" i="23" s="1"/>
  <c r="Z3" i="23" s="1"/>
  <c r="AA3" i="23" s="1"/>
  <c r="AB3" i="23" s="1"/>
  <c r="AC3" i="23" s="1"/>
  <c r="AD3" i="23" s="1"/>
  <c r="AE3" i="23" s="1"/>
  <c r="AF3" i="23" s="1"/>
  <c r="AG3" i="23" s="1"/>
  <c r="AH3" i="23" s="1"/>
  <c r="AI3" i="23" s="1"/>
  <c r="AJ3" i="23" s="1"/>
  <c r="AK3" i="23" s="1"/>
  <c r="AL3" i="23" s="1"/>
  <c r="AM3" i="23" s="1"/>
  <c r="AN3" i="23" s="1"/>
  <c r="AO3" i="23" s="1"/>
  <c r="AP3" i="23" s="1"/>
  <c r="AQ3" i="23" s="1"/>
  <c r="AR3" i="23" s="1"/>
  <c r="AS3" i="23" s="1"/>
  <c r="AT3" i="23" s="1"/>
  <c r="AU3" i="23" s="1"/>
  <c r="AV3" i="23" s="1"/>
  <c r="AW3" i="23" s="1"/>
  <c r="AX3" i="23" s="1"/>
  <c r="AY3" i="23" s="1"/>
  <c r="AZ3" i="23" s="1"/>
  <c r="BA3" i="23" s="1"/>
  <c r="BB3" i="23" s="1"/>
  <c r="BC3" i="23" s="1"/>
  <c r="BD3" i="23" s="1"/>
  <c r="BE3" i="23" s="1"/>
  <c r="BF3" i="23" s="1"/>
  <c r="BG3" i="23" s="1"/>
  <c r="BH3" i="23" s="1"/>
  <c r="BI3" i="23" s="1"/>
  <c r="BJ3" i="23" s="1"/>
  <c r="BK3" i="23" s="1"/>
  <c r="BL3" i="23" s="1"/>
  <c r="BM3" i="23" s="1"/>
  <c r="BN3" i="23" s="1"/>
  <c r="BO3" i="23" s="1"/>
  <c r="BP3" i="23" s="1"/>
  <c r="BQ3" i="23" s="1"/>
  <c r="BR3" i="23" s="1"/>
  <c r="BS3" i="23" s="1"/>
  <c r="BT3" i="23" s="1"/>
  <c r="BU3" i="23" s="1"/>
  <c r="BV3" i="23" s="1"/>
  <c r="BW3" i="23" s="1"/>
  <c r="BX3" i="23" s="1"/>
  <c r="BY3" i="23" s="1"/>
  <c r="BZ3" i="23" s="1"/>
  <c r="CA3" i="23" s="1"/>
  <c r="CB3" i="23" s="1"/>
  <c r="CC3" i="23" s="1"/>
  <c r="CD3" i="23" s="1"/>
  <c r="CE3" i="23" s="1"/>
  <c r="CF3" i="23" s="1"/>
  <c r="CG3" i="23" s="1"/>
  <c r="CH3" i="23" s="1"/>
  <c r="CI3" i="23" s="1"/>
  <c r="CJ3" i="23" s="1"/>
  <c r="CK3" i="23" s="1"/>
  <c r="CL3" i="23" s="1"/>
  <c r="CM3" i="23" s="1"/>
  <c r="CN3" i="23" s="1"/>
  <c r="CR11" i="24" l="1"/>
  <c r="F19" i="23"/>
  <c r="F20" i="23"/>
  <c r="V19" i="23"/>
  <c r="V20" i="23"/>
  <c r="AL19" i="23"/>
  <c r="AL20" i="23"/>
  <c r="BB19" i="23"/>
  <c r="BB20" i="23"/>
  <c r="BR19" i="23"/>
  <c r="BR20" i="23"/>
  <c r="CH19" i="23"/>
  <c r="CH20" i="23"/>
  <c r="K20" i="23"/>
  <c r="K19" i="23"/>
  <c r="AA20" i="23"/>
  <c r="AA19" i="23"/>
  <c r="AQ20" i="23"/>
  <c r="AQ19" i="23"/>
  <c r="BG20" i="23"/>
  <c r="BG19" i="23"/>
  <c r="BW20" i="23"/>
  <c r="BW19" i="23"/>
  <c r="CM20" i="23"/>
  <c r="CM19" i="23"/>
  <c r="P20" i="23"/>
  <c r="P19" i="23"/>
  <c r="AF20" i="23"/>
  <c r="AF19" i="23"/>
  <c r="AV20" i="23"/>
  <c r="AV19" i="23"/>
  <c r="BL20" i="23"/>
  <c r="BL19" i="23"/>
  <c r="CB20" i="23"/>
  <c r="CB19" i="23"/>
  <c r="E19" i="23"/>
  <c r="E20" i="23"/>
  <c r="U19" i="23"/>
  <c r="U20" i="23"/>
  <c r="AK19" i="23"/>
  <c r="AK20" i="23"/>
  <c r="BA19" i="23"/>
  <c r="BA20" i="23"/>
  <c r="BQ19" i="23"/>
  <c r="BQ20" i="23"/>
  <c r="CG19" i="23"/>
  <c r="CG20" i="23"/>
  <c r="J19" i="23"/>
  <c r="J20" i="23"/>
  <c r="Z19" i="23"/>
  <c r="Z20" i="23"/>
  <c r="AP19" i="23"/>
  <c r="AP20" i="23"/>
  <c r="BF19" i="23"/>
  <c r="BF20" i="23"/>
  <c r="BV19" i="23"/>
  <c r="BV20" i="23"/>
  <c r="CL19" i="23"/>
  <c r="CL20" i="23"/>
  <c r="O20" i="23"/>
  <c r="O19" i="23"/>
  <c r="AE20" i="23"/>
  <c r="AE19" i="23"/>
  <c r="AU20" i="23"/>
  <c r="AU19" i="23"/>
  <c r="BK20" i="23"/>
  <c r="BK19" i="23"/>
  <c r="CA20" i="23"/>
  <c r="CA19" i="23"/>
  <c r="D20" i="23"/>
  <c r="D19" i="23"/>
  <c r="T20" i="23"/>
  <c r="T19" i="23"/>
  <c r="AJ20" i="23"/>
  <c r="AJ19" i="23"/>
  <c r="AZ20" i="23"/>
  <c r="AZ19" i="23"/>
  <c r="BP20" i="23"/>
  <c r="BP19" i="23"/>
  <c r="CF20" i="23"/>
  <c r="CF19" i="23"/>
  <c r="I19" i="23"/>
  <c r="I20" i="23"/>
  <c r="Y19" i="23"/>
  <c r="Y20" i="23"/>
  <c r="AO19" i="23"/>
  <c r="AO20" i="23"/>
  <c r="BE19" i="23"/>
  <c r="BE20" i="23"/>
  <c r="BU19" i="23"/>
  <c r="BU20" i="23"/>
  <c r="CK19" i="23"/>
  <c r="CK20" i="23"/>
  <c r="N19" i="23"/>
  <c r="N20" i="23"/>
  <c r="AD19" i="23"/>
  <c r="AD20" i="23"/>
  <c r="AT19" i="23"/>
  <c r="AT20" i="23"/>
  <c r="BJ19" i="23"/>
  <c r="BJ20" i="23"/>
  <c r="BZ19" i="23"/>
  <c r="BZ20" i="23"/>
  <c r="C20" i="23"/>
  <c r="C19" i="23"/>
  <c r="S20" i="23"/>
  <c r="S19" i="23"/>
  <c r="AI20" i="23"/>
  <c r="AI19" i="23"/>
  <c r="AY20" i="23"/>
  <c r="AY19" i="23"/>
  <c r="BO20" i="23"/>
  <c r="BO19" i="23"/>
  <c r="CE20" i="23"/>
  <c r="CE19" i="23"/>
  <c r="H20" i="23"/>
  <c r="H19" i="23"/>
  <c r="X20" i="23"/>
  <c r="X19" i="23"/>
  <c r="AN20" i="23"/>
  <c r="AN19" i="23"/>
  <c r="BD20" i="23"/>
  <c r="BD19" i="23"/>
  <c r="BT20" i="23"/>
  <c r="BT19" i="23"/>
  <c r="CJ20" i="23"/>
  <c r="CJ19" i="23"/>
  <c r="M19" i="23"/>
  <c r="M20" i="23"/>
  <c r="AC19" i="23"/>
  <c r="AC20" i="23"/>
  <c r="AS19" i="23"/>
  <c r="AS20" i="23"/>
  <c r="BI19" i="23"/>
  <c r="BI20" i="23"/>
  <c r="BY19" i="23"/>
  <c r="BY20" i="23"/>
  <c r="B20" i="23"/>
  <c r="B19" i="23"/>
  <c r="R19" i="23"/>
  <c r="R20" i="23"/>
  <c r="AH19" i="23"/>
  <c r="AH20" i="23"/>
  <c r="AX19" i="23"/>
  <c r="AX20" i="23"/>
  <c r="BN19" i="23"/>
  <c r="BN20" i="23"/>
  <c r="CD19" i="23"/>
  <c r="CD20" i="23"/>
  <c r="G20" i="23"/>
  <c r="G19" i="23"/>
  <c r="W20" i="23"/>
  <c r="W19" i="23"/>
  <c r="AM20" i="23"/>
  <c r="AM19" i="23"/>
  <c r="BC20" i="23"/>
  <c r="BC19" i="23"/>
  <c r="BS20" i="23"/>
  <c r="BS19" i="23"/>
  <c r="CI20" i="23"/>
  <c r="CI19" i="23"/>
  <c r="L20" i="23"/>
  <c r="L19" i="23"/>
  <c r="AB20" i="23"/>
  <c r="AB19" i="23"/>
  <c r="AR20" i="23"/>
  <c r="AR19" i="23"/>
  <c r="BH20" i="23"/>
  <c r="BH19" i="23"/>
  <c r="BX20" i="23"/>
  <c r="BX19" i="23"/>
  <c r="CN20" i="23"/>
  <c r="CN19" i="23"/>
  <c r="Q19" i="23"/>
  <c r="Q20" i="23"/>
  <c r="AG19" i="23"/>
  <c r="AG20" i="23"/>
  <c r="AW19" i="23"/>
  <c r="AW20" i="23"/>
  <c r="BM19" i="23"/>
  <c r="BM20" i="23"/>
  <c r="CC19" i="23"/>
  <c r="CC20" i="23"/>
  <c r="CP20" i="23" l="1"/>
  <c r="CQ20" i="23" s="1"/>
  <c r="CP19" i="23"/>
  <c r="CQ19" i="23" s="1"/>
  <c r="CJ13" i="23" l="1"/>
  <c r="BH13" i="23"/>
  <c r="BG13" i="23"/>
  <c r="W13" i="23"/>
  <c r="CD13" i="23"/>
  <c r="AS13" i="23"/>
  <c r="L13" i="23"/>
  <c r="V13" i="23"/>
  <c r="AR13" i="23"/>
  <c r="AQ13" i="23"/>
  <c r="G13" i="23"/>
  <c r="AX13" i="23"/>
  <c r="CK13" i="23"/>
  <c r="CN13" i="23"/>
  <c r="BZ13" i="23"/>
  <c r="BI13" i="23"/>
  <c r="BE13" i="23"/>
  <c r="BX13" i="23"/>
  <c r="AT13" i="23"/>
  <c r="CM13" i="23"/>
  <c r="Y13" i="23"/>
  <c r="I13" i="23"/>
  <c r="BW13" i="23"/>
  <c r="AB13" i="23"/>
  <c r="BB13" i="23"/>
  <c r="BM13" i="23"/>
  <c r="AA13" i="23"/>
  <c r="D13" i="23"/>
  <c r="R13" i="23"/>
  <c r="BN13" i="23"/>
  <c r="O13" i="23"/>
  <c r="AY13" i="23"/>
  <c r="AZ13" i="23"/>
  <c r="BQ13" i="23"/>
  <c r="AU13" i="23"/>
  <c r="X13" i="23"/>
  <c r="E13" i="23"/>
  <c r="N13" i="23"/>
  <c r="AL13" i="23"/>
  <c r="BS13" i="23"/>
  <c r="BT13" i="23"/>
  <c r="J13" i="23"/>
  <c r="CA13" i="23"/>
  <c r="Q13" i="23"/>
  <c r="BJ13" i="23"/>
  <c r="AD13" i="23"/>
  <c r="CC13" i="23"/>
  <c r="C13" i="23"/>
  <c r="BL13" i="23"/>
  <c r="AI13" i="23"/>
  <c r="Z13" i="23"/>
  <c r="BD13" i="23"/>
  <c r="AF13" i="23"/>
  <c r="M13" i="23"/>
  <c r="CH13" i="23"/>
  <c r="T13" i="23"/>
  <c r="B13" i="23"/>
  <c r="F13" i="23"/>
  <c r="AE13" i="23"/>
  <c r="BO13" i="23"/>
  <c r="BP13" i="23"/>
  <c r="AC13" i="23"/>
  <c r="BK13" i="23"/>
  <c r="AW13" i="23"/>
  <c r="U13" i="23"/>
  <c r="BA13" i="23"/>
  <c r="BR13" i="23"/>
  <c r="CI13" i="23"/>
  <c r="BF13" i="23"/>
  <c r="AO13" i="23"/>
  <c r="AK13" i="23"/>
  <c r="CF13" i="23"/>
  <c r="AV13" i="23"/>
  <c r="AP13" i="23"/>
  <c r="AN13" i="23"/>
  <c r="P13" i="23"/>
  <c r="BU13" i="23"/>
  <c r="AJ13" i="23"/>
  <c r="H13" i="23"/>
  <c r="CB13" i="23"/>
  <c r="CE13" i="23"/>
  <c r="AM13" i="23"/>
  <c r="CL13" i="23"/>
  <c r="AH13" i="23"/>
  <c r="AG13" i="23"/>
  <c r="BV13" i="23"/>
  <c r="BC13" i="23"/>
  <c r="BY13" i="23"/>
  <c r="CG13" i="23"/>
  <c r="K13" i="23"/>
  <c r="S13" i="23"/>
  <c r="CH14" i="23"/>
  <c r="BR14" i="23"/>
  <c r="BB14" i="23"/>
  <c r="AL14" i="23"/>
  <c r="V14" i="23"/>
  <c r="F14" i="23"/>
  <c r="BY14" i="23"/>
  <c r="BI14" i="23"/>
  <c r="AS14" i="23"/>
  <c r="AC14" i="23"/>
  <c r="M14" i="23"/>
  <c r="CF14" i="23"/>
  <c r="AZ14" i="23"/>
  <c r="T14" i="23"/>
  <c r="BW14" i="23"/>
  <c r="AQ14" i="23"/>
  <c r="C14" i="23"/>
  <c r="BL14" i="23"/>
  <c r="AF14" i="23"/>
  <c r="AA14" i="23"/>
  <c r="BS14" i="23"/>
  <c r="AM14" i="23"/>
  <c r="G14" i="23"/>
  <c r="BV14" i="23"/>
  <c r="J14" i="23"/>
  <c r="AG14" i="23"/>
  <c r="AB14" i="23"/>
  <c r="AN14" i="23"/>
  <c r="AU14" i="23"/>
  <c r="CD14" i="23"/>
  <c r="BN14" i="23"/>
  <c r="AX14" i="23"/>
  <c r="AH14" i="23"/>
  <c r="R14" i="23"/>
  <c r="CK14" i="23"/>
  <c r="BU14" i="23"/>
  <c r="BE14" i="23"/>
  <c r="AO14" i="23"/>
  <c r="Y14" i="23"/>
  <c r="I14" i="23"/>
  <c r="BX14" i="23"/>
  <c r="AR14" i="23"/>
  <c r="L14" i="23"/>
  <c r="BO14" i="23"/>
  <c r="AI14" i="23"/>
  <c r="CJ14" i="23"/>
  <c r="BD14" i="23"/>
  <c r="X14" i="23"/>
  <c r="B14" i="23"/>
  <c r="BK14" i="23"/>
  <c r="AE14" i="23"/>
  <c r="CM14" i="23"/>
  <c r="BJ14" i="23"/>
  <c r="AT14" i="23"/>
  <c r="N14" i="23"/>
  <c r="CG14" i="23"/>
  <c r="BQ14" i="23"/>
  <c r="AK14" i="23"/>
  <c r="E14" i="23"/>
  <c r="AJ14" i="23"/>
  <c r="BG14" i="23"/>
  <c r="CB14" i="23"/>
  <c r="P14" i="23"/>
  <c r="BC14" i="23"/>
  <c r="AP14" i="23"/>
  <c r="CC14" i="23"/>
  <c r="Q14" i="23"/>
  <c r="CE14" i="23"/>
  <c r="K14" i="23"/>
  <c r="H14" i="23"/>
  <c r="BZ14" i="23"/>
  <c r="AD14" i="23"/>
  <c r="BA14" i="23"/>
  <c r="U14" i="23"/>
  <c r="BP14" i="23"/>
  <c r="D14" i="23"/>
  <c r="S14" i="23"/>
  <c r="AV14" i="23"/>
  <c r="CI14" i="23"/>
  <c r="W14" i="23"/>
  <c r="BF14" i="23"/>
  <c r="Z14" i="23"/>
  <c r="AW14" i="23"/>
  <c r="BH14" i="23"/>
  <c r="BT14" i="23"/>
  <c r="O14" i="23"/>
  <c r="CL14" i="23"/>
  <c r="BM14" i="23"/>
  <c r="CN14" i="23"/>
  <c r="AY14" i="23"/>
  <c r="CA14" i="23"/>
  <c r="ER35" i="31" l="1"/>
  <c r="AY35" i="31" s="1"/>
  <c r="ER33" i="31"/>
  <c r="AY33" i="31" s="1"/>
  <c r="ER34" i="31"/>
  <c r="AY34" i="31" s="1"/>
  <c r="ER31" i="31"/>
  <c r="AY31" i="31" s="1"/>
  <c r="ER32" i="31"/>
  <c r="AY32" i="31" s="1"/>
  <c r="ER30" i="31"/>
  <c r="AY30" i="31" s="1"/>
  <c r="ER28" i="31"/>
  <c r="AY28" i="31" s="1"/>
  <c r="ER25" i="31"/>
  <c r="AY25" i="31" s="1"/>
  <c r="ER26" i="31"/>
  <c r="AY26" i="31" s="1"/>
  <c r="ER22" i="31"/>
  <c r="AY22" i="31" s="1"/>
  <c r="ER27" i="31"/>
  <c r="AY27" i="31" s="1"/>
  <c r="ER23" i="31"/>
  <c r="AY23" i="31" s="1"/>
  <c r="ER29" i="31"/>
  <c r="AY29" i="31" s="1"/>
  <c r="ER24" i="31"/>
  <c r="AY24" i="31" s="1"/>
  <c r="ER20" i="31"/>
  <c r="AY20" i="31" s="1"/>
  <c r="ER16" i="31"/>
  <c r="AY16" i="31" s="1"/>
  <c r="ER21" i="31"/>
  <c r="AY21" i="31" s="1"/>
  <c r="ER17" i="31"/>
  <c r="AY17" i="31" s="1"/>
  <c r="ER18" i="31"/>
  <c r="AY18" i="31" s="1"/>
  <c r="ER19" i="31"/>
  <c r="AY19" i="31" s="1"/>
  <c r="ER14" i="31"/>
  <c r="AY14" i="31" s="1"/>
  <c r="ER10" i="31"/>
  <c r="AY10" i="31" s="1"/>
  <c r="ER6" i="31"/>
  <c r="AY6" i="31" s="1"/>
  <c r="ER11" i="31"/>
  <c r="AY11" i="31" s="1"/>
  <c r="ER7" i="31"/>
  <c r="AY7" i="31" s="1"/>
  <c r="ER15" i="31"/>
  <c r="AY15" i="31" s="1"/>
  <c r="ER12" i="31"/>
  <c r="AY12" i="31" s="1"/>
  <c r="ER13" i="31"/>
  <c r="AY13" i="31" s="1"/>
  <c r="ER9" i="31"/>
  <c r="AY9" i="31" s="1"/>
  <c r="ER8" i="31"/>
  <c r="AY8" i="31" s="1"/>
  <c r="AY114" i="26"/>
  <c r="AY110" i="26"/>
  <c r="AY106" i="26"/>
  <c r="AY102" i="26"/>
  <c r="AY98" i="26"/>
  <c r="AY115" i="26"/>
  <c r="AY111" i="26"/>
  <c r="AY107" i="26"/>
  <c r="AY103" i="26"/>
  <c r="AY99" i="26"/>
  <c r="AY95" i="26"/>
  <c r="AY116" i="26"/>
  <c r="AY112" i="26"/>
  <c r="AY108" i="26"/>
  <c r="AY104" i="26"/>
  <c r="AY100" i="26"/>
  <c r="AY96" i="26"/>
  <c r="AY113" i="26"/>
  <c r="AY109" i="26"/>
  <c r="AY105" i="26"/>
  <c r="AY101" i="26"/>
  <c r="AY97" i="26"/>
  <c r="AY91" i="26"/>
  <c r="AY87" i="26"/>
  <c r="AY83" i="26"/>
  <c r="AY79" i="26"/>
  <c r="AY75" i="26"/>
  <c r="AY71" i="26"/>
  <c r="AY67" i="26"/>
  <c r="AY63" i="26"/>
  <c r="AY59" i="26"/>
  <c r="AY55" i="26"/>
  <c r="AY51" i="26"/>
  <c r="AY47" i="26"/>
  <c r="AY43" i="26"/>
  <c r="AY39" i="26"/>
  <c r="AY35" i="26"/>
  <c r="AY92" i="26"/>
  <c r="AY88" i="26"/>
  <c r="AY84" i="26"/>
  <c r="AY80" i="26"/>
  <c r="AY76" i="26"/>
  <c r="AY72" i="26"/>
  <c r="AY68" i="26"/>
  <c r="AY64" i="26"/>
  <c r="AY60" i="26"/>
  <c r="AY56" i="26"/>
  <c r="AY52" i="26"/>
  <c r="AY48" i="26"/>
  <c r="AY44" i="26"/>
  <c r="AY40" i="26"/>
  <c r="AY36" i="26"/>
  <c r="AY93" i="26"/>
  <c r="AY89" i="26"/>
  <c r="AY85" i="26"/>
  <c r="AY81" i="26"/>
  <c r="AY77" i="26"/>
  <c r="AY73" i="26"/>
  <c r="AY69" i="26"/>
  <c r="AY65" i="26"/>
  <c r="AY61" i="26"/>
  <c r="AY57" i="26"/>
  <c r="AY53" i="26"/>
  <c r="AY49" i="26"/>
  <c r="AY45" i="26"/>
  <c r="AY41" i="26"/>
  <c r="AY37" i="26"/>
  <c r="AY94" i="26"/>
  <c r="AY90" i="26"/>
  <c r="AY86" i="26"/>
  <c r="AY82" i="26"/>
  <c r="AY78" i="26"/>
  <c r="AY74" i="26"/>
  <c r="AY70" i="26"/>
  <c r="AY66" i="26"/>
  <c r="AY62" i="26"/>
  <c r="AY58" i="26"/>
  <c r="AY54" i="26"/>
  <c r="AY50" i="26"/>
  <c r="AY46" i="26"/>
  <c r="AY42" i="26"/>
  <c r="AY38" i="26"/>
  <c r="AY31" i="26"/>
  <c r="AY27" i="26"/>
  <c r="AY23" i="26"/>
  <c r="AY19" i="26"/>
  <c r="AY15" i="26"/>
  <c r="AY11" i="26"/>
  <c r="AY7" i="26"/>
  <c r="AY27" i="23"/>
  <c r="AY32" i="26"/>
  <c r="AY28" i="26"/>
  <c r="AY24" i="26"/>
  <c r="AY20" i="26"/>
  <c r="AY16" i="26"/>
  <c r="AY12" i="26"/>
  <c r="AY8" i="26"/>
  <c r="AY33" i="26"/>
  <c r="AY29" i="26"/>
  <c r="AY25" i="26"/>
  <c r="AY21" i="26"/>
  <c r="AY17" i="26"/>
  <c r="AY13" i="26"/>
  <c r="AY9" i="26"/>
  <c r="AY34" i="26"/>
  <c r="AY30" i="26"/>
  <c r="AY26" i="26"/>
  <c r="AY22" i="26"/>
  <c r="AY18" i="26"/>
  <c r="AY14" i="26"/>
  <c r="AY10" i="26"/>
  <c r="AY6" i="26"/>
  <c r="DH35" i="31"/>
  <c r="O35" i="31" s="1"/>
  <c r="DH33" i="31"/>
  <c r="O33" i="31" s="1"/>
  <c r="DH34" i="31"/>
  <c r="O34" i="31" s="1"/>
  <c r="DH32" i="31"/>
  <c r="O32" i="31" s="1"/>
  <c r="DH30" i="31"/>
  <c r="O30" i="31" s="1"/>
  <c r="DH31" i="31"/>
  <c r="O31" i="31" s="1"/>
  <c r="DH25" i="31"/>
  <c r="O25" i="31" s="1"/>
  <c r="DH29" i="31"/>
  <c r="O29" i="31" s="1"/>
  <c r="DH26" i="31"/>
  <c r="O26" i="31" s="1"/>
  <c r="DH22" i="31"/>
  <c r="O22" i="31" s="1"/>
  <c r="DH28" i="31"/>
  <c r="O28" i="31" s="1"/>
  <c r="DH27" i="31"/>
  <c r="O27" i="31" s="1"/>
  <c r="DH23" i="31"/>
  <c r="O23" i="31" s="1"/>
  <c r="DH24" i="31"/>
  <c r="O24" i="31" s="1"/>
  <c r="DH20" i="31"/>
  <c r="O20" i="31" s="1"/>
  <c r="DH16" i="31"/>
  <c r="O16" i="31" s="1"/>
  <c r="DH21" i="31"/>
  <c r="O21" i="31" s="1"/>
  <c r="DH17" i="31"/>
  <c r="O17" i="31" s="1"/>
  <c r="DH19" i="31"/>
  <c r="O19" i="31" s="1"/>
  <c r="DH15" i="31"/>
  <c r="O15" i="31" s="1"/>
  <c r="DH14" i="31"/>
  <c r="O14" i="31" s="1"/>
  <c r="DH10" i="31"/>
  <c r="O10" i="31" s="1"/>
  <c r="DH6" i="31"/>
  <c r="O6" i="31" s="1"/>
  <c r="DH11" i="31"/>
  <c r="O11" i="31" s="1"/>
  <c r="DH7" i="31"/>
  <c r="O7" i="31" s="1"/>
  <c r="DH12" i="31"/>
  <c r="O12" i="31" s="1"/>
  <c r="DH18" i="31"/>
  <c r="O18" i="31" s="1"/>
  <c r="DH13" i="31"/>
  <c r="O13" i="31" s="1"/>
  <c r="DH9" i="31"/>
  <c r="O9" i="31" s="1"/>
  <c r="DH8" i="31"/>
  <c r="O8" i="31" s="1"/>
  <c r="O114" i="26"/>
  <c r="O110" i="26"/>
  <c r="O106" i="26"/>
  <c r="O102" i="26"/>
  <c r="O98" i="26"/>
  <c r="O115" i="26"/>
  <c r="O111" i="26"/>
  <c r="O107" i="26"/>
  <c r="O103" i="26"/>
  <c r="O99" i="26"/>
  <c r="O95" i="26"/>
  <c r="O116" i="26"/>
  <c r="O112" i="26"/>
  <c r="O108" i="26"/>
  <c r="O104" i="26"/>
  <c r="O100" i="26"/>
  <c r="O96" i="26"/>
  <c r="O113" i="26"/>
  <c r="O109" i="26"/>
  <c r="O105" i="26"/>
  <c r="O101" i="26"/>
  <c r="O97" i="26"/>
  <c r="O91" i="26"/>
  <c r="O87" i="26"/>
  <c r="O83" i="26"/>
  <c r="O79" i="26"/>
  <c r="O75" i="26"/>
  <c r="O71" i="26"/>
  <c r="O67" i="26"/>
  <c r="O63" i="26"/>
  <c r="O59" i="26"/>
  <c r="O55" i="26"/>
  <c r="O51" i="26"/>
  <c r="O47" i="26"/>
  <c r="O43" i="26"/>
  <c r="O39" i="26"/>
  <c r="O92" i="26"/>
  <c r="O88" i="26"/>
  <c r="O84" i="26"/>
  <c r="O80" i="26"/>
  <c r="O76" i="26"/>
  <c r="O72" i="26"/>
  <c r="O68" i="26"/>
  <c r="O64" i="26"/>
  <c r="O60" i="26"/>
  <c r="O56" i="26"/>
  <c r="O52" i="26"/>
  <c r="O48" i="26"/>
  <c r="O44" i="26"/>
  <c r="O40" i="26"/>
  <c r="O36" i="26"/>
  <c r="O93" i="26"/>
  <c r="O89" i="26"/>
  <c r="O85" i="26"/>
  <c r="O81" i="26"/>
  <c r="O77" i="26"/>
  <c r="O73" i="26"/>
  <c r="O69" i="26"/>
  <c r="O65" i="26"/>
  <c r="O61" i="26"/>
  <c r="O57" i="26"/>
  <c r="O53" i="26"/>
  <c r="O49" i="26"/>
  <c r="O45" i="26"/>
  <c r="O41" i="26"/>
  <c r="O37" i="26"/>
  <c r="O94" i="26"/>
  <c r="O90" i="26"/>
  <c r="O86" i="26"/>
  <c r="O82" i="26"/>
  <c r="O78" i="26"/>
  <c r="O74" i="26"/>
  <c r="O70" i="26"/>
  <c r="O66" i="26"/>
  <c r="O62" i="26"/>
  <c r="O58" i="26"/>
  <c r="O54" i="26"/>
  <c r="O50" i="26"/>
  <c r="O46" i="26"/>
  <c r="O42" i="26"/>
  <c r="O38" i="26"/>
  <c r="O35" i="26"/>
  <c r="O31" i="26"/>
  <c r="O27" i="26"/>
  <c r="O23" i="26"/>
  <c r="O19" i="26"/>
  <c r="O15" i="26"/>
  <c r="O11" i="26"/>
  <c r="O7" i="26"/>
  <c r="O27" i="23"/>
  <c r="O32" i="26"/>
  <c r="O28" i="26"/>
  <c r="O24" i="26"/>
  <c r="O20" i="26"/>
  <c r="O16" i="26"/>
  <c r="O12" i="26"/>
  <c r="O8" i="26"/>
  <c r="O33" i="26"/>
  <c r="O29" i="26"/>
  <c r="O25" i="26"/>
  <c r="O21" i="26"/>
  <c r="O17" i="26"/>
  <c r="O13" i="26"/>
  <c r="O9" i="26"/>
  <c r="O34" i="26"/>
  <c r="O30" i="26"/>
  <c r="O26" i="26"/>
  <c r="O22" i="26"/>
  <c r="O18" i="26"/>
  <c r="O14" i="26"/>
  <c r="O10" i="26"/>
  <c r="O6" i="26"/>
  <c r="DS35" i="31"/>
  <c r="Z35" i="31" s="1"/>
  <c r="DS32" i="31"/>
  <c r="Z32" i="31" s="1"/>
  <c r="DS33" i="31"/>
  <c r="Z33" i="31" s="1"/>
  <c r="DS34" i="31"/>
  <c r="Z34" i="31" s="1"/>
  <c r="DS29" i="31"/>
  <c r="Z29" i="31" s="1"/>
  <c r="DS30" i="31"/>
  <c r="Z30" i="31" s="1"/>
  <c r="DS31" i="31"/>
  <c r="Z31" i="31" s="1"/>
  <c r="DS24" i="31"/>
  <c r="Z24" i="31" s="1"/>
  <c r="DS28" i="31"/>
  <c r="Z28" i="31" s="1"/>
  <c r="DS25" i="31"/>
  <c r="Z25" i="31" s="1"/>
  <c r="DS26" i="31"/>
  <c r="Z26" i="31" s="1"/>
  <c r="DS22" i="31"/>
  <c r="Z22" i="31" s="1"/>
  <c r="DS27" i="31"/>
  <c r="Z27" i="31" s="1"/>
  <c r="DS23" i="31"/>
  <c r="Z23" i="31" s="1"/>
  <c r="DS19" i="31"/>
  <c r="Z19" i="31" s="1"/>
  <c r="DS15" i="31"/>
  <c r="Z15" i="31" s="1"/>
  <c r="DS20" i="31"/>
  <c r="Z20" i="31" s="1"/>
  <c r="DS16" i="31"/>
  <c r="Z16" i="31" s="1"/>
  <c r="DS21" i="31"/>
  <c r="Z21" i="31" s="1"/>
  <c r="DS13" i="31"/>
  <c r="Z13" i="31" s="1"/>
  <c r="DS9" i="31"/>
  <c r="Z9" i="31" s="1"/>
  <c r="DS14" i="31"/>
  <c r="Z14" i="31" s="1"/>
  <c r="DS10" i="31"/>
  <c r="Z10" i="31" s="1"/>
  <c r="DS6" i="31"/>
  <c r="Z6" i="31" s="1"/>
  <c r="DS18" i="31"/>
  <c r="Z18" i="31" s="1"/>
  <c r="DS11" i="31"/>
  <c r="Z11" i="31" s="1"/>
  <c r="DS17" i="31"/>
  <c r="Z17" i="31" s="1"/>
  <c r="DS12" i="31"/>
  <c r="Z12" i="31" s="1"/>
  <c r="DS8" i="31"/>
  <c r="Z8" i="31" s="1"/>
  <c r="DS7" i="31"/>
  <c r="Z7" i="31" s="1"/>
  <c r="Z113" i="26"/>
  <c r="Z109" i="26"/>
  <c r="Z105" i="26"/>
  <c r="Z101" i="26"/>
  <c r="Z97" i="26"/>
  <c r="Z114" i="26"/>
  <c r="Z110" i="26"/>
  <c r="Z106" i="26"/>
  <c r="Z102" i="26"/>
  <c r="Z98" i="26"/>
  <c r="Z115" i="26"/>
  <c r="Z111" i="26"/>
  <c r="Z107" i="26"/>
  <c r="Z103" i="26"/>
  <c r="Z99" i="26"/>
  <c r="Z95" i="26"/>
  <c r="Z116" i="26"/>
  <c r="Z112" i="26"/>
  <c r="Z108" i="26"/>
  <c r="Z104" i="26"/>
  <c r="Z100" i="26"/>
  <c r="Z96" i="26"/>
  <c r="Z94" i="26"/>
  <c r="Z90" i="26"/>
  <c r="Z86" i="26"/>
  <c r="Z82" i="26"/>
  <c r="Z78" i="26"/>
  <c r="Z74" i="26"/>
  <c r="Z70" i="26"/>
  <c r="Z66" i="26"/>
  <c r="Z62" i="26"/>
  <c r="Z58" i="26"/>
  <c r="Z54" i="26"/>
  <c r="Z50" i="26"/>
  <c r="Z46" i="26"/>
  <c r="Z42" i="26"/>
  <c r="Z38" i="26"/>
  <c r="Z91" i="26"/>
  <c r="Z87" i="26"/>
  <c r="Z83" i="26"/>
  <c r="Z79" i="26"/>
  <c r="Z75" i="26"/>
  <c r="Z71" i="26"/>
  <c r="Z67" i="26"/>
  <c r="Z63" i="26"/>
  <c r="Z59" i="26"/>
  <c r="Z55" i="26"/>
  <c r="Z51" i="26"/>
  <c r="Z47" i="26"/>
  <c r="Z43" i="26"/>
  <c r="Z39" i="26"/>
  <c r="Z35" i="26"/>
  <c r="Z92" i="26"/>
  <c r="Z88" i="26"/>
  <c r="Z84" i="26"/>
  <c r="Z80" i="26"/>
  <c r="Z76" i="26"/>
  <c r="Z72" i="26"/>
  <c r="Z68" i="26"/>
  <c r="Z64" i="26"/>
  <c r="Z60" i="26"/>
  <c r="Z56" i="26"/>
  <c r="Z52" i="26"/>
  <c r="Z48" i="26"/>
  <c r="Z44" i="26"/>
  <c r="Z40" i="26"/>
  <c r="Z36" i="26"/>
  <c r="Z93" i="26"/>
  <c r="Z89" i="26"/>
  <c r="Z85" i="26"/>
  <c r="Z81" i="26"/>
  <c r="Z77" i="26"/>
  <c r="Z73" i="26"/>
  <c r="Z69" i="26"/>
  <c r="Z65" i="26"/>
  <c r="Z61" i="26"/>
  <c r="Z57" i="26"/>
  <c r="Z53" i="26"/>
  <c r="Z49" i="26"/>
  <c r="Z45" i="26"/>
  <c r="Z41" i="26"/>
  <c r="Z37" i="26"/>
  <c r="Z34" i="26"/>
  <c r="Z30" i="26"/>
  <c r="Z26" i="26"/>
  <c r="Z22" i="26"/>
  <c r="Z18" i="26"/>
  <c r="Z14" i="26"/>
  <c r="Z10" i="26"/>
  <c r="Z6" i="26"/>
  <c r="Z31" i="26"/>
  <c r="Z27" i="26"/>
  <c r="Z23" i="26"/>
  <c r="Z19" i="26"/>
  <c r="Z15" i="26"/>
  <c r="Z11" i="26"/>
  <c r="Z7" i="26"/>
  <c r="Z27" i="23"/>
  <c r="Z32" i="26"/>
  <c r="Z28" i="26"/>
  <c r="Z24" i="26"/>
  <c r="Z20" i="26"/>
  <c r="Z16" i="26"/>
  <c r="Z12" i="26"/>
  <c r="Z8" i="26"/>
  <c r="Z33" i="26"/>
  <c r="Z29" i="26"/>
  <c r="Z25" i="26"/>
  <c r="Z21" i="26"/>
  <c r="Z17" i="26"/>
  <c r="Z13" i="26"/>
  <c r="Z9" i="26"/>
  <c r="EO35" i="31"/>
  <c r="AV35" i="31" s="1"/>
  <c r="EO34" i="31"/>
  <c r="AV34" i="31" s="1"/>
  <c r="EO31" i="31"/>
  <c r="AV31" i="31" s="1"/>
  <c r="EO32" i="31"/>
  <c r="AV32" i="31" s="1"/>
  <c r="EO33" i="31"/>
  <c r="AV33" i="31" s="1"/>
  <c r="EO28" i="31"/>
  <c r="AV28" i="31" s="1"/>
  <c r="EO29" i="31"/>
  <c r="AV29" i="31" s="1"/>
  <c r="EO26" i="31"/>
  <c r="AV26" i="31" s="1"/>
  <c r="EO27" i="31"/>
  <c r="AV27" i="31" s="1"/>
  <c r="EO23" i="31"/>
  <c r="AV23" i="31" s="1"/>
  <c r="EO24" i="31"/>
  <c r="AV24" i="31" s="1"/>
  <c r="EO30" i="31"/>
  <c r="AV30" i="31" s="1"/>
  <c r="EO25" i="31"/>
  <c r="AV25" i="31" s="1"/>
  <c r="EO21" i="31"/>
  <c r="AV21" i="31" s="1"/>
  <c r="EO17" i="31"/>
  <c r="AV17" i="31" s="1"/>
  <c r="EO18" i="31"/>
  <c r="AV18" i="31" s="1"/>
  <c r="EO19" i="31"/>
  <c r="AV19" i="31" s="1"/>
  <c r="EO22" i="31"/>
  <c r="AV22" i="31" s="1"/>
  <c r="EO20" i="31"/>
  <c r="AV20" i="31" s="1"/>
  <c r="EO11" i="31"/>
  <c r="AV11" i="31" s="1"/>
  <c r="EO7" i="31"/>
  <c r="AV7" i="31" s="1"/>
  <c r="EO12" i="31"/>
  <c r="AV12" i="31" s="1"/>
  <c r="EO8" i="31"/>
  <c r="AV8" i="31" s="1"/>
  <c r="EO16" i="31"/>
  <c r="AV16" i="31" s="1"/>
  <c r="EO13" i="31"/>
  <c r="AV13" i="31" s="1"/>
  <c r="EO9" i="31"/>
  <c r="AV9" i="31" s="1"/>
  <c r="EO15" i="31"/>
  <c r="AV15" i="31" s="1"/>
  <c r="EO14" i="31"/>
  <c r="AV14" i="31" s="1"/>
  <c r="EO10" i="31"/>
  <c r="AV10" i="31" s="1"/>
  <c r="EO6" i="31"/>
  <c r="AV6" i="31" s="1"/>
  <c r="AV115" i="26"/>
  <c r="AV111" i="26"/>
  <c r="AV107" i="26"/>
  <c r="AV103" i="26"/>
  <c r="AV99" i="26"/>
  <c r="AV95" i="26"/>
  <c r="AV116" i="26"/>
  <c r="AV112" i="26"/>
  <c r="AV108" i="26"/>
  <c r="AV104" i="26"/>
  <c r="AV100" i="26"/>
  <c r="AV96" i="26"/>
  <c r="AV113" i="26"/>
  <c r="AV109" i="26"/>
  <c r="AV105" i="26"/>
  <c r="AV101" i="26"/>
  <c r="AV97" i="26"/>
  <c r="AV114" i="26"/>
  <c r="AV110" i="26"/>
  <c r="AV106" i="26"/>
  <c r="AV102" i="26"/>
  <c r="AV98" i="26"/>
  <c r="AV92" i="26"/>
  <c r="AV88" i="26"/>
  <c r="AV84" i="26"/>
  <c r="AV80" i="26"/>
  <c r="AV76" i="26"/>
  <c r="AV72" i="26"/>
  <c r="AV68" i="26"/>
  <c r="AV64" i="26"/>
  <c r="AV60" i="26"/>
  <c r="AV56" i="26"/>
  <c r="AV52" i="26"/>
  <c r="AV48" i="26"/>
  <c r="AV44" i="26"/>
  <c r="AV40" i="26"/>
  <c r="AV36" i="26"/>
  <c r="AV93" i="26"/>
  <c r="AV89" i="26"/>
  <c r="AV85" i="26"/>
  <c r="AV81" i="26"/>
  <c r="AV77" i="26"/>
  <c r="AV73" i="26"/>
  <c r="AV69" i="26"/>
  <c r="AV65" i="26"/>
  <c r="AV61" i="26"/>
  <c r="AV57" i="26"/>
  <c r="AV53" i="26"/>
  <c r="AV49" i="26"/>
  <c r="AV45" i="26"/>
  <c r="AV41" i="26"/>
  <c r="AV37" i="26"/>
  <c r="AV94" i="26"/>
  <c r="AV90" i="26"/>
  <c r="AV86" i="26"/>
  <c r="AV82" i="26"/>
  <c r="AV78" i="26"/>
  <c r="AV74" i="26"/>
  <c r="AV70" i="26"/>
  <c r="AV66" i="26"/>
  <c r="AV62" i="26"/>
  <c r="AV58" i="26"/>
  <c r="AV54" i="26"/>
  <c r="AV50" i="26"/>
  <c r="AV46" i="26"/>
  <c r="AV42" i="26"/>
  <c r="AV38" i="26"/>
  <c r="AV91" i="26"/>
  <c r="AV87" i="26"/>
  <c r="AV83" i="26"/>
  <c r="AV79" i="26"/>
  <c r="AV75" i="26"/>
  <c r="AV71" i="26"/>
  <c r="AV67" i="26"/>
  <c r="AV63" i="26"/>
  <c r="AV59" i="26"/>
  <c r="AV55" i="26"/>
  <c r="AV51" i="26"/>
  <c r="AV47" i="26"/>
  <c r="AV43" i="26"/>
  <c r="AV39" i="26"/>
  <c r="AV35" i="26"/>
  <c r="AV32" i="26"/>
  <c r="AV28" i="26"/>
  <c r="AV24" i="26"/>
  <c r="AV20" i="26"/>
  <c r="AV16" i="26"/>
  <c r="AV12" i="26"/>
  <c r="AV8" i="26"/>
  <c r="AV33" i="26"/>
  <c r="AV29" i="26"/>
  <c r="AV25" i="26"/>
  <c r="AV21" i="26"/>
  <c r="AV17" i="26"/>
  <c r="AV13" i="26"/>
  <c r="AV9" i="26"/>
  <c r="AV34" i="26"/>
  <c r="AV30" i="26"/>
  <c r="AV26" i="26"/>
  <c r="AV22" i="26"/>
  <c r="AV18" i="26"/>
  <c r="AV14" i="26"/>
  <c r="AV10" i="26"/>
  <c r="AV6" i="26"/>
  <c r="AV31" i="26"/>
  <c r="AV27" i="26"/>
  <c r="AV23" i="26"/>
  <c r="AV19" i="26"/>
  <c r="AV15" i="26"/>
  <c r="AV11" i="26"/>
  <c r="AV7" i="26"/>
  <c r="AV27" i="23"/>
  <c r="DN35" i="31"/>
  <c r="U35" i="31" s="1"/>
  <c r="DN32" i="31"/>
  <c r="U32" i="31" s="1"/>
  <c r="DN33" i="31"/>
  <c r="U33" i="31" s="1"/>
  <c r="DN34" i="31"/>
  <c r="U34" i="31" s="1"/>
  <c r="DN28" i="31"/>
  <c r="U28" i="31" s="1"/>
  <c r="DN29" i="31"/>
  <c r="U29" i="31" s="1"/>
  <c r="DN30" i="31"/>
  <c r="U30" i="31" s="1"/>
  <c r="DN27" i="31"/>
  <c r="U27" i="31" s="1"/>
  <c r="DN23" i="31"/>
  <c r="U23" i="31" s="1"/>
  <c r="DN24" i="31"/>
  <c r="U24" i="31" s="1"/>
  <c r="DN25" i="31"/>
  <c r="U25" i="31" s="1"/>
  <c r="DN31" i="31"/>
  <c r="U31" i="31" s="1"/>
  <c r="DN26" i="31"/>
  <c r="U26" i="31" s="1"/>
  <c r="DN22" i="31"/>
  <c r="U22" i="31" s="1"/>
  <c r="DN18" i="31"/>
  <c r="U18" i="31" s="1"/>
  <c r="DN19" i="31"/>
  <c r="U19" i="31" s="1"/>
  <c r="DN15" i="31"/>
  <c r="U15" i="31" s="1"/>
  <c r="DN20" i="31"/>
  <c r="U20" i="31" s="1"/>
  <c r="DN21" i="31"/>
  <c r="U21" i="31" s="1"/>
  <c r="DN12" i="31"/>
  <c r="U12" i="31" s="1"/>
  <c r="DN8" i="31"/>
  <c r="U8" i="31" s="1"/>
  <c r="DN13" i="31"/>
  <c r="U13" i="31" s="1"/>
  <c r="DN9" i="31"/>
  <c r="U9" i="31" s="1"/>
  <c r="DN17" i="31"/>
  <c r="U17" i="31" s="1"/>
  <c r="DN14" i="31"/>
  <c r="U14" i="31" s="1"/>
  <c r="DN10" i="31"/>
  <c r="U10" i="31" s="1"/>
  <c r="DN16" i="31"/>
  <c r="U16" i="31" s="1"/>
  <c r="DN11" i="31"/>
  <c r="U11" i="31" s="1"/>
  <c r="DN7" i="31"/>
  <c r="U7" i="31" s="1"/>
  <c r="DN6" i="31"/>
  <c r="U6" i="31" s="1"/>
  <c r="U116" i="26"/>
  <c r="U112" i="26"/>
  <c r="U108" i="26"/>
  <c r="U104" i="26"/>
  <c r="U100" i="26"/>
  <c r="U96" i="26"/>
  <c r="U113" i="26"/>
  <c r="U109" i="26"/>
  <c r="U105" i="26"/>
  <c r="U101" i="26"/>
  <c r="U97" i="26"/>
  <c r="U114" i="26"/>
  <c r="U110" i="26"/>
  <c r="U106" i="26"/>
  <c r="U102" i="26"/>
  <c r="U98" i="26"/>
  <c r="U115" i="26"/>
  <c r="U111" i="26"/>
  <c r="U107" i="26"/>
  <c r="U103" i="26"/>
  <c r="U99" i="26"/>
  <c r="U95" i="26"/>
  <c r="U93" i="26"/>
  <c r="U89" i="26"/>
  <c r="U85" i="26"/>
  <c r="U81" i="26"/>
  <c r="U77" i="26"/>
  <c r="U73" i="26"/>
  <c r="U69" i="26"/>
  <c r="U65" i="26"/>
  <c r="U61" i="26"/>
  <c r="U57" i="26"/>
  <c r="U53" i="26"/>
  <c r="U49" i="26"/>
  <c r="U45" i="26"/>
  <c r="U41" i="26"/>
  <c r="U37" i="26"/>
  <c r="U94" i="26"/>
  <c r="U90" i="26"/>
  <c r="U86" i="26"/>
  <c r="U82" i="26"/>
  <c r="U78" i="26"/>
  <c r="U74" i="26"/>
  <c r="U70" i="26"/>
  <c r="U66" i="26"/>
  <c r="U62" i="26"/>
  <c r="U58" i="26"/>
  <c r="U54" i="26"/>
  <c r="U50" i="26"/>
  <c r="U46" i="26"/>
  <c r="U42" i="26"/>
  <c r="U38" i="26"/>
  <c r="U91" i="26"/>
  <c r="U87" i="26"/>
  <c r="U83" i="26"/>
  <c r="U79" i="26"/>
  <c r="U75" i="26"/>
  <c r="U71" i="26"/>
  <c r="U67" i="26"/>
  <c r="U63" i="26"/>
  <c r="U59" i="26"/>
  <c r="U55" i="26"/>
  <c r="U51" i="26"/>
  <c r="U47" i="26"/>
  <c r="U43" i="26"/>
  <c r="U39" i="26"/>
  <c r="U35" i="26"/>
  <c r="U92" i="26"/>
  <c r="U88" i="26"/>
  <c r="U84" i="26"/>
  <c r="U80" i="26"/>
  <c r="U76" i="26"/>
  <c r="U72" i="26"/>
  <c r="U68" i="26"/>
  <c r="U64" i="26"/>
  <c r="U60" i="26"/>
  <c r="U56" i="26"/>
  <c r="U52" i="26"/>
  <c r="U48" i="26"/>
  <c r="U44" i="26"/>
  <c r="U40" i="26"/>
  <c r="U36" i="26"/>
  <c r="U33" i="26"/>
  <c r="U29" i="26"/>
  <c r="U25" i="26"/>
  <c r="U21" i="26"/>
  <c r="U17" i="26"/>
  <c r="U13" i="26"/>
  <c r="U9" i="26"/>
  <c r="U34" i="26"/>
  <c r="U30" i="26"/>
  <c r="U26" i="26"/>
  <c r="U22" i="26"/>
  <c r="U18" i="26"/>
  <c r="U14" i="26"/>
  <c r="U10" i="26"/>
  <c r="U6" i="26"/>
  <c r="U31" i="26"/>
  <c r="U27" i="26"/>
  <c r="U23" i="26"/>
  <c r="U19" i="26"/>
  <c r="U15" i="26"/>
  <c r="U11" i="26"/>
  <c r="U7" i="26"/>
  <c r="U27" i="23"/>
  <c r="U32" i="26"/>
  <c r="U28" i="26"/>
  <c r="U24" i="26"/>
  <c r="U20" i="26"/>
  <c r="U16" i="26"/>
  <c r="U12" i="26"/>
  <c r="U8" i="26"/>
  <c r="DA35" i="31"/>
  <c r="H35" i="31" s="1"/>
  <c r="DA34" i="31"/>
  <c r="H34" i="31" s="1"/>
  <c r="DA32" i="31"/>
  <c r="H32" i="31" s="1"/>
  <c r="DA33" i="31"/>
  <c r="H33" i="31" s="1"/>
  <c r="DA31" i="31"/>
  <c r="H31" i="31" s="1"/>
  <c r="DA28" i="31"/>
  <c r="H28" i="31" s="1"/>
  <c r="DA29" i="31"/>
  <c r="H29" i="31" s="1"/>
  <c r="DA26" i="31"/>
  <c r="H26" i="31" s="1"/>
  <c r="DA27" i="31"/>
  <c r="H27" i="31" s="1"/>
  <c r="DA23" i="31"/>
  <c r="H23" i="31" s="1"/>
  <c r="DA24" i="31"/>
  <c r="H24" i="31" s="1"/>
  <c r="DA30" i="31"/>
  <c r="H30" i="31" s="1"/>
  <c r="DA25" i="31"/>
  <c r="H25" i="31" s="1"/>
  <c r="DA21" i="31"/>
  <c r="H21" i="31" s="1"/>
  <c r="DA17" i="31"/>
  <c r="H17" i="31" s="1"/>
  <c r="DA18" i="31"/>
  <c r="H18" i="31" s="1"/>
  <c r="DA19" i="31"/>
  <c r="H19" i="31" s="1"/>
  <c r="DA22" i="31"/>
  <c r="H22" i="31" s="1"/>
  <c r="DA20" i="31"/>
  <c r="H20" i="31" s="1"/>
  <c r="DA11" i="31"/>
  <c r="H11" i="31" s="1"/>
  <c r="DA7" i="31"/>
  <c r="H7" i="31" s="1"/>
  <c r="DA12" i="31"/>
  <c r="H12" i="31" s="1"/>
  <c r="DA8" i="31"/>
  <c r="H8" i="31" s="1"/>
  <c r="DA16" i="31"/>
  <c r="H16" i="31" s="1"/>
  <c r="DA13" i="31"/>
  <c r="H13" i="31" s="1"/>
  <c r="DA15" i="31"/>
  <c r="H15" i="31" s="1"/>
  <c r="DA14" i="31"/>
  <c r="H14" i="31" s="1"/>
  <c r="DA10" i="31"/>
  <c r="H10" i="31" s="1"/>
  <c r="DA6" i="31"/>
  <c r="H6" i="31" s="1"/>
  <c r="DA9" i="31"/>
  <c r="H9" i="31" s="1"/>
  <c r="H115" i="26"/>
  <c r="H111" i="26"/>
  <c r="H107" i="26"/>
  <c r="H103" i="26"/>
  <c r="H99" i="26"/>
  <c r="H116" i="26"/>
  <c r="H112" i="26"/>
  <c r="H108" i="26"/>
  <c r="H104" i="26"/>
  <c r="H100" i="26"/>
  <c r="H96" i="26"/>
  <c r="H113" i="26"/>
  <c r="H109" i="26"/>
  <c r="H105" i="26"/>
  <c r="H101" i="26"/>
  <c r="H97" i="26"/>
  <c r="H114" i="26"/>
  <c r="H110" i="26"/>
  <c r="H106" i="26"/>
  <c r="H102" i="26"/>
  <c r="H98" i="26"/>
  <c r="H92" i="26"/>
  <c r="H88" i="26"/>
  <c r="H84" i="26"/>
  <c r="H80" i="26"/>
  <c r="H76" i="26"/>
  <c r="H72" i="26"/>
  <c r="H68" i="26"/>
  <c r="H64" i="26"/>
  <c r="H60" i="26"/>
  <c r="H56" i="26"/>
  <c r="H52" i="26"/>
  <c r="H48" i="26"/>
  <c r="H44" i="26"/>
  <c r="H40" i="26"/>
  <c r="H36" i="26"/>
  <c r="H93" i="26"/>
  <c r="H89" i="26"/>
  <c r="H85" i="26"/>
  <c r="H81" i="26"/>
  <c r="H77" i="26"/>
  <c r="H73" i="26"/>
  <c r="H69" i="26"/>
  <c r="H65" i="26"/>
  <c r="H61" i="26"/>
  <c r="H57" i="26"/>
  <c r="H53" i="26"/>
  <c r="H49" i="26"/>
  <c r="H45" i="26"/>
  <c r="H41" i="26"/>
  <c r="H37" i="26"/>
  <c r="H94" i="26"/>
  <c r="H90" i="26"/>
  <c r="H86" i="26"/>
  <c r="H82" i="26"/>
  <c r="H78" i="26"/>
  <c r="H74" i="26"/>
  <c r="H70" i="26"/>
  <c r="H66" i="26"/>
  <c r="H62" i="26"/>
  <c r="H58" i="26"/>
  <c r="H54" i="26"/>
  <c r="H50" i="26"/>
  <c r="H46" i="26"/>
  <c r="H42" i="26"/>
  <c r="H38" i="26"/>
  <c r="H95" i="26"/>
  <c r="H91" i="26"/>
  <c r="H87" i="26"/>
  <c r="H83" i="26"/>
  <c r="H79" i="26"/>
  <c r="H75" i="26"/>
  <c r="H71" i="26"/>
  <c r="H67" i="26"/>
  <c r="H63" i="26"/>
  <c r="H59" i="26"/>
  <c r="H55" i="26"/>
  <c r="H51" i="26"/>
  <c r="H47" i="26"/>
  <c r="H43" i="26"/>
  <c r="H39" i="26"/>
  <c r="H32" i="26"/>
  <c r="H28" i="26"/>
  <c r="H24" i="26"/>
  <c r="H20" i="26"/>
  <c r="H16" i="26"/>
  <c r="H12" i="26"/>
  <c r="H8" i="26"/>
  <c r="H33" i="26"/>
  <c r="H29" i="26"/>
  <c r="H25" i="26"/>
  <c r="H21" i="26"/>
  <c r="H17" i="26"/>
  <c r="H13" i="26"/>
  <c r="H9" i="26"/>
  <c r="H34" i="26"/>
  <c r="H30" i="26"/>
  <c r="H26" i="26"/>
  <c r="H22" i="26"/>
  <c r="H18" i="26"/>
  <c r="H14" i="26"/>
  <c r="H10" i="26"/>
  <c r="H6" i="26"/>
  <c r="H35" i="26"/>
  <c r="H31" i="26"/>
  <c r="H27" i="26"/>
  <c r="H23" i="26"/>
  <c r="H19" i="26"/>
  <c r="H15" i="26"/>
  <c r="H11" i="26"/>
  <c r="H7" i="26"/>
  <c r="H27" i="23"/>
  <c r="FV35" i="31"/>
  <c r="CC35" i="31" s="1"/>
  <c r="FV31" i="31"/>
  <c r="CC31" i="31" s="1"/>
  <c r="FV32" i="31"/>
  <c r="CC32" i="31" s="1"/>
  <c r="FV33" i="31"/>
  <c r="CC33" i="31" s="1"/>
  <c r="FV34" i="31"/>
  <c r="CC34" i="31" s="1"/>
  <c r="FV28" i="31"/>
  <c r="CC28" i="31" s="1"/>
  <c r="FV29" i="31"/>
  <c r="CC29" i="31" s="1"/>
  <c r="FV23" i="31"/>
  <c r="CC23" i="31" s="1"/>
  <c r="FV24" i="31"/>
  <c r="CC24" i="31" s="1"/>
  <c r="FV30" i="31"/>
  <c r="CC30" i="31" s="1"/>
  <c r="FV25" i="31"/>
  <c r="CC25" i="31" s="1"/>
  <c r="FV27" i="31"/>
  <c r="CC27" i="31" s="1"/>
  <c r="FV26" i="31"/>
  <c r="CC26" i="31" s="1"/>
  <c r="FV22" i="31"/>
  <c r="CC22" i="31" s="1"/>
  <c r="FV18" i="31"/>
  <c r="CC18" i="31" s="1"/>
  <c r="FV14" i="31"/>
  <c r="CC14" i="31" s="1"/>
  <c r="FV19" i="31"/>
  <c r="CC19" i="31" s="1"/>
  <c r="FV15" i="31"/>
  <c r="CC15" i="31" s="1"/>
  <c r="FV20" i="31"/>
  <c r="CC20" i="31" s="1"/>
  <c r="FV21" i="31"/>
  <c r="CC21" i="31" s="1"/>
  <c r="FV17" i="31"/>
  <c r="CC17" i="31" s="1"/>
  <c r="FV12" i="31"/>
  <c r="CC12" i="31" s="1"/>
  <c r="FV8" i="31"/>
  <c r="CC8" i="31" s="1"/>
  <c r="FV16" i="31"/>
  <c r="CC16" i="31" s="1"/>
  <c r="FV13" i="31"/>
  <c r="CC13" i="31" s="1"/>
  <c r="FV9" i="31"/>
  <c r="CC9" i="31" s="1"/>
  <c r="FV10" i="31"/>
  <c r="CC10" i="31" s="1"/>
  <c r="FV11" i="31"/>
  <c r="CC11" i="31" s="1"/>
  <c r="FV7" i="31"/>
  <c r="CC7" i="31" s="1"/>
  <c r="FV6" i="31"/>
  <c r="CC6" i="31" s="1"/>
  <c r="CC116" i="26"/>
  <c r="CC112" i="26"/>
  <c r="CC108" i="26"/>
  <c r="CC104" i="26"/>
  <c r="CC100" i="26"/>
  <c r="CC96" i="26"/>
  <c r="CC113" i="26"/>
  <c r="CC109" i="26"/>
  <c r="CC105" i="26"/>
  <c r="CC101" i="26"/>
  <c r="CC97" i="26"/>
  <c r="CC114" i="26"/>
  <c r="CC110" i="26"/>
  <c r="CC106" i="26"/>
  <c r="CC102" i="26"/>
  <c r="CC98" i="26"/>
  <c r="CC115" i="26"/>
  <c r="CC111" i="26"/>
  <c r="CC107" i="26"/>
  <c r="CC103" i="26"/>
  <c r="CC99" i="26"/>
  <c r="CC95" i="26"/>
  <c r="CC93" i="26"/>
  <c r="CC89" i="26"/>
  <c r="CC85" i="26"/>
  <c r="CC81" i="26"/>
  <c r="CC77" i="26"/>
  <c r="CC73" i="26"/>
  <c r="CC69" i="26"/>
  <c r="CC65" i="26"/>
  <c r="CC61" i="26"/>
  <c r="CC57" i="26"/>
  <c r="CC53" i="26"/>
  <c r="CC49" i="26"/>
  <c r="CC45" i="26"/>
  <c r="CC41" i="26"/>
  <c r="CC37" i="26"/>
  <c r="CC94" i="26"/>
  <c r="CC90" i="26"/>
  <c r="CC86" i="26"/>
  <c r="CC82" i="26"/>
  <c r="CC78" i="26"/>
  <c r="CC74" i="26"/>
  <c r="CC70" i="26"/>
  <c r="CC66" i="26"/>
  <c r="CC62" i="26"/>
  <c r="CC58" i="26"/>
  <c r="CC54" i="26"/>
  <c r="CC50" i="26"/>
  <c r="CC46" i="26"/>
  <c r="CC42" i="26"/>
  <c r="CC38" i="26"/>
  <c r="CC91" i="26"/>
  <c r="CC87" i="26"/>
  <c r="CC83" i="26"/>
  <c r="CC79" i="26"/>
  <c r="CC75" i="26"/>
  <c r="CC71" i="26"/>
  <c r="CC67" i="26"/>
  <c r="CC63" i="26"/>
  <c r="CC59" i="26"/>
  <c r="CC55" i="26"/>
  <c r="CC51" i="26"/>
  <c r="CC47" i="26"/>
  <c r="CC43" i="26"/>
  <c r="CC39" i="26"/>
  <c r="CC35" i="26"/>
  <c r="CC92" i="26"/>
  <c r="CC88" i="26"/>
  <c r="CC84" i="26"/>
  <c r="CC80" i="26"/>
  <c r="CC76" i="26"/>
  <c r="CC72" i="26"/>
  <c r="CC68" i="26"/>
  <c r="CC64" i="26"/>
  <c r="CC60" i="26"/>
  <c r="CC56" i="26"/>
  <c r="CC52" i="26"/>
  <c r="CC48" i="26"/>
  <c r="CC44" i="26"/>
  <c r="CC40" i="26"/>
  <c r="CC36" i="26"/>
  <c r="CC33" i="26"/>
  <c r="CC29" i="26"/>
  <c r="CC25" i="26"/>
  <c r="CC21" i="26"/>
  <c r="CC17" i="26"/>
  <c r="CC13" i="26"/>
  <c r="CC9" i="26"/>
  <c r="CC34" i="26"/>
  <c r="CC30" i="26"/>
  <c r="CC26" i="26"/>
  <c r="CC22" i="26"/>
  <c r="CC18" i="26"/>
  <c r="CC14" i="26"/>
  <c r="CC10" i="26"/>
  <c r="CC6" i="26"/>
  <c r="CC31" i="26"/>
  <c r="CC27" i="26"/>
  <c r="CC23" i="26"/>
  <c r="CC19" i="26"/>
  <c r="CC15" i="26"/>
  <c r="CC11" i="26"/>
  <c r="CC7" i="26"/>
  <c r="CC27" i="23"/>
  <c r="CC32" i="26"/>
  <c r="CC28" i="26"/>
  <c r="CC24" i="26"/>
  <c r="CC20" i="26"/>
  <c r="CC16" i="26"/>
  <c r="CC12" i="26"/>
  <c r="CC8" i="26"/>
  <c r="FU35" i="31"/>
  <c r="CB35" i="31" s="1"/>
  <c r="FU34" i="31"/>
  <c r="CB34" i="31" s="1"/>
  <c r="FU31" i="31"/>
  <c r="CB31" i="31" s="1"/>
  <c r="FU32" i="31"/>
  <c r="CB32" i="31" s="1"/>
  <c r="FU33" i="31"/>
  <c r="CB33" i="31" s="1"/>
  <c r="FU27" i="31"/>
  <c r="CB27" i="31" s="1"/>
  <c r="FU28" i="31"/>
  <c r="CB28" i="31" s="1"/>
  <c r="FU29" i="31"/>
  <c r="CB29" i="31" s="1"/>
  <c r="FU26" i="31"/>
  <c r="CB26" i="31" s="1"/>
  <c r="FU22" i="31"/>
  <c r="CB22" i="31" s="1"/>
  <c r="FU23" i="31"/>
  <c r="CB23" i="31" s="1"/>
  <c r="FU24" i="31"/>
  <c r="CB24" i="31" s="1"/>
  <c r="FU30" i="31"/>
  <c r="CB30" i="31" s="1"/>
  <c r="FU25" i="31"/>
  <c r="CB25" i="31" s="1"/>
  <c r="FU21" i="31"/>
  <c r="CB21" i="31" s="1"/>
  <c r="FU17" i="31"/>
  <c r="CB17" i="31" s="1"/>
  <c r="FU18" i="31"/>
  <c r="CB18" i="31" s="1"/>
  <c r="FU14" i="31"/>
  <c r="CB14" i="31" s="1"/>
  <c r="FU19" i="31"/>
  <c r="CB19" i="31" s="1"/>
  <c r="FU20" i="31"/>
  <c r="CB20" i="31" s="1"/>
  <c r="FU11" i="31"/>
  <c r="CB11" i="31" s="1"/>
  <c r="FU7" i="31"/>
  <c r="CB7" i="31" s="1"/>
  <c r="FU12" i="31"/>
  <c r="CB12" i="31" s="1"/>
  <c r="FU8" i="31"/>
  <c r="CB8" i="31" s="1"/>
  <c r="FU16" i="31"/>
  <c r="CB16" i="31" s="1"/>
  <c r="FU13" i="31"/>
  <c r="CB13" i="31" s="1"/>
  <c r="FU9" i="31"/>
  <c r="CB9" i="31" s="1"/>
  <c r="FU15" i="31"/>
  <c r="CB15" i="31" s="1"/>
  <c r="FU10" i="31"/>
  <c r="CB10" i="31" s="1"/>
  <c r="FU6" i="31"/>
  <c r="CB6" i="31" s="1"/>
  <c r="CB115" i="26"/>
  <c r="CB111" i="26"/>
  <c r="CB107" i="26"/>
  <c r="CB103" i="26"/>
  <c r="CB99" i="26"/>
  <c r="CB95" i="26"/>
  <c r="CB116" i="26"/>
  <c r="CB112" i="26"/>
  <c r="CB108" i="26"/>
  <c r="CB104" i="26"/>
  <c r="CB100" i="26"/>
  <c r="CB96" i="26"/>
  <c r="CB113" i="26"/>
  <c r="CB109" i="26"/>
  <c r="CB105" i="26"/>
  <c r="CB101" i="26"/>
  <c r="CB97" i="26"/>
  <c r="CB114" i="26"/>
  <c r="CB110" i="26"/>
  <c r="CB106" i="26"/>
  <c r="CB102" i="26"/>
  <c r="CB98" i="26"/>
  <c r="CB92" i="26"/>
  <c r="CB88" i="26"/>
  <c r="CB84" i="26"/>
  <c r="CB80" i="26"/>
  <c r="CB76" i="26"/>
  <c r="CB72" i="26"/>
  <c r="CB68" i="26"/>
  <c r="CB64" i="26"/>
  <c r="CB60" i="26"/>
  <c r="CB56" i="26"/>
  <c r="CB52" i="26"/>
  <c r="CB48" i="26"/>
  <c r="CB44" i="26"/>
  <c r="CB40" i="26"/>
  <c r="CB36" i="26"/>
  <c r="CB93" i="26"/>
  <c r="CB89" i="26"/>
  <c r="CB85" i="26"/>
  <c r="CB81" i="26"/>
  <c r="CB77" i="26"/>
  <c r="CB73" i="26"/>
  <c r="CB69" i="26"/>
  <c r="CB65" i="26"/>
  <c r="CB61" i="26"/>
  <c r="CB57" i="26"/>
  <c r="CB53" i="26"/>
  <c r="CB49" i="26"/>
  <c r="CB45" i="26"/>
  <c r="CB41" i="26"/>
  <c r="CB37" i="26"/>
  <c r="CB94" i="26"/>
  <c r="CB90" i="26"/>
  <c r="CB86" i="26"/>
  <c r="CB82" i="26"/>
  <c r="CB78" i="26"/>
  <c r="CB74" i="26"/>
  <c r="CB70" i="26"/>
  <c r="CB66" i="26"/>
  <c r="CB62" i="26"/>
  <c r="CB58" i="26"/>
  <c r="CB54" i="26"/>
  <c r="CB50" i="26"/>
  <c r="CB46" i="26"/>
  <c r="CB42" i="26"/>
  <c r="CB38" i="26"/>
  <c r="CB91" i="26"/>
  <c r="CB87" i="26"/>
  <c r="CB83" i="26"/>
  <c r="CB79" i="26"/>
  <c r="CB75" i="26"/>
  <c r="CB71" i="26"/>
  <c r="CB67" i="26"/>
  <c r="CB63" i="26"/>
  <c r="CB59" i="26"/>
  <c r="CB55" i="26"/>
  <c r="CB51" i="26"/>
  <c r="CB47" i="26"/>
  <c r="CB43" i="26"/>
  <c r="CB39" i="26"/>
  <c r="CB35" i="26"/>
  <c r="CB32" i="26"/>
  <c r="CB28" i="26"/>
  <c r="CB24" i="26"/>
  <c r="CB20" i="26"/>
  <c r="CB16" i="26"/>
  <c r="CB12" i="26"/>
  <c r="CB8" i="26"/>
  <c r="CB33" i="26"/>
  <c r="CB29" i="26"/>
  <c r="CB25" i="26"/>
  <c r="CB21" i="26"/>
  <c r="CB17" i="26"/>
  <c r="CB13" i="26"/>
  <c r="CB9" i="26"/>
  <c r="CB34" i="26"/>
  <c r="CB30" i="26"/>
  <c r="CB26" i="26"/>
  <c r="CB22" i="26"/>
  <c r="CB18" i="26"/>
  <c r="CB14" i="26"/>
  <c r="CB10" i="26"/>
  <c r="CB6" i="26"/>
  <c r="CB31" i="26"/>
  <c r="CB27" i="26"/>
  <c r="CB23" i="26"/>
  <c r="CB19" i="26"/>
  <c r="CB15" i="26"/>
  <c r="CB11" i="26"/>
  <c r="CB7" i="26"/>
  <c r="CB27" i="23"/>
  <c r="ED35" i="31"/>
  <c r="AK35" i="31" s="1"/>
  <c r="ED31" i="31"/>
  <c r="AK31" i="31" s="1"/>
  <c r="ED32" i="31"/>
  <c r="AK32" i="31" s="1"/>
  <c r="ED33" i="31"/>
  <c r="AK33" i="31" s="1"/>
  <c r="ED34" i="31"/>
  <c r="AK34" i="31" s="1"/>
  <c r="ED28" i="31"/>
  <c r="AK28" i="31" s="1"/>
  <c r="ED29" i="31"/>
  <c r="AK29" i="31" s="1"/>
  <c r="ED30" i="31"/>
  <c r="AK30" i="31" s="1"/>
  <c r="ED27" i="31"/>
  <c r="AK27" i="31" s="1"/>
  <c r="ED23" i="31"/>
  <c r="AK23" i="31" s="1"/>
  <c r="ED24" i="31"/>
  <c r="AK24" i="31" s="1"/>
  <c r="ED25" i="31"/>
  <c r="AK25" i="31" s="1"/>
  <c r="ED26" i="31"/>
  <c r="AK26" i="31" s="1"/>
  <c r="ED22" i="31"/>
  <c r="AK22" i="31" s="1"/>
  <c r="ED18" i="31"/>
  <c r="AK18" i="31" s="1"/>
  <c r="ED19" i="31"/>
  <c r="AK19" i="31" s="1"/>
  <c r="ED15" i="31"/>
  <c r="AK15" i="31" s="1"/>
  <c r="ED20" i="31"/>
  <c r="AK20" i="31" s="1"/>
  <c r="ED21" i="31"/>
  <c r="AK21" i="31" s="1"/>
  <c r="ED12" i="31"/>
  <c r="AK12" i="31" s="1"/>
  <c r="ED8" i="31"/>
  <c r="AK8" i="31" s="1"/>
  <c r="ED13" i="31"/>
  <c r="AK13" i="31" s="1"/>
  <c r="ED9" i="31"/>
  <c r="AK9" i="31" s="1"/>
  <c r="ED17" i="31"/>
  <c r="AK17" i="31" s="1"/>
  <c r="ED14" i="31"/>
  <c r="AK14" i="31" s="1"/>
  <c r="ED10" i="31"/>
  <c r="AK10" i="31" s="1"/>
  <c r="ED16" i="31"/>
  <c r="AK16" i="31" s="1"/>
  <c r="ED11" i="31"/>
  <c r="AK11" i="31" s="1"/>
  <c r="ED7" i="31"/>
  <c r="AK7" i="31" s="1"/>
  <c r="ED6" i="31"/>
  <c r="AK6" i="31" s="1"/>
  <c r="AK116" i="26"/>
  <c r="AK112" i="26"/>
  <c r="AK108" i="26"/>
  <c r="AK104" i="26"/>
  <c r="AK100" i="26"/>
  <c r="AK96" i="26"/>
  <c r="AK113" i="26"/>
  <c r="AK109" i="26"/>
  <c r="AK105" i="26"/>
  <c r="AK101" i="26"/>
  <c r="AK97" i="26"/>
  <c r="AK114" i="26"/>
  <c r="AK110" i="26"/>
  <c r="AK106" i="26"/>
  <c r="AK102" i="26"/>
  <c r="AK98" i="26"/>
  <c r="AK115" i="26"/>
  <c r="AK111" i="26"/>
  <c r="AK107" i="26"/>
  <c r="AK103" i="26"/>
  <c r="AK99" i="26"/>
  <c r="AK95" i="26"/>
  <c r="AK93" i="26"/>
  <c r="AK89" i="26"/>
  <c r="AK85" i="26"/>
  <c r="AK81" i="26"/>
  <c r="AK77" i="26"/>
  <c r="AK73" i="26"/>
  <c r="AK69" i="26"/>
  <c r="AK65" i="26"/>
  <c r="AK61" i="26"/>
  <c r="AK57" i="26"/>
  <c r="AK53" i="26"/>
  <c r="AK49" i="26"/>
  <c r="AK45" i="26"/>
  <c r="AK41" i="26"/>
  <c r="AK37" i="26"/>
  <c r="AK94" i="26"/>
  <c r="AK90" i="26"/>
  <c r="AK86" i="26"/>
  <c r="AK82" i="26"/>
  <c r="AK78" i="26"/>
  <c r="AK74" i="26"/>
  <c r="AK70" i="26"/>
  <c r="AK66" i="26"/>
  <c r="AK62" i="26"/>
  <c r="AK58" i="26"/>
  <c r="AK54" i="26"/>
  <c r="AK50" i="26"/>
  <c r="AK46" i="26"/>
  <c r="AK42" i="26"/>
  <c r="AK38" i="26"/>
  <c r="AK91" i="26"/>
  <c r="AK87" i="26"/>
  <c r="AK83" i="26"/>
  <c r="AK79" i="26"/>
  <c r="AK75" i="26"/>
  <c r="AK71" i="26"/>
  <c r="AK67" i="26"/>
  <c r="AK63" i="26"/>
  <c r="AK59" i="26"/>
  <c r="AK55" i="26"/>
  <c r="AK51" i="26"/>
  <c r="AK47" i="26"/>
  <c r="AK43" i="26"/>
  <c r="AK39" i="26"/>
  <c r="AK35" i="26"/>
  <c r="AK92" i="26"/>
  <c r="AK88" i="26"/>
  <c r="AK84" i="26"/>
  <c r="AK80" i="26"/>
  <c r="AK76" i="26"/>
  <c r="AK72" i="26"/>
  <c r="AK68" i="26"/>
  <c r="AK64" i="26"/>
  <c r="AK60" i="26"/>
  <c r="AK56" i="26"/>
  <c r="AK52" i="26"/>
  <c r="AK48" i="26"/>
  <c r="AK44" i="26"/>
  <c r="AK40" i="26"/>
  <c r="AK36" i="26"/>
  <c r="AK33" i="26"/>
  <c r="AK29" i="26"/>
  <c r="AK25" i="26"/>
  <c r="AK21" i="26"/>
  <c r="AK17" i="26"/>
  <c r="AK13" i="26"/>
  <c r="AK9" i="26"/>
  <c r="AK34" i="26"/>
  <c r="AK30" i="26"/>
  <c r="AK26" i="26"/>
  <c r="AK22" i="26"/>
  <c r="AK18" i="26"/>
  <c r="AK14" i="26"/>
  <c r="AK10" i="26"/>
  <c r="AK6" i="26"/>
  <c r="AK31" i="26"/>
  <c r="AK27" i="26"/>
  <c r="AK23" i="26"/>
  <c r="AK19" i="26"/>
  <c r="AK15" i="26"/>
  <c r="AK11" i="26"/>
  <c r="AK7" i="26"/>
  <c r="AK27" i="23"/>
  <c r="AK32" i="26"/>
  <c r="AK28" i="26"/>
  <c r="AK24" i="26"/>
  <c r="AK20" i="26"/>
  <c r="AK16" i="26"/>
  <c r="AK12" i="26"/>
  <c r="AK8" i="26"/>
  <c r="EM35" i="31"/>
  <c r="AT35" i="31" s="1"/>
  <c r="EM32" i="31"/>
  <c r="AT32" i="31" s="1"/>
  <c r="EM33" i="31"/>
  <c r="AT33" i="31" s="1"/>
  <c r="EM34" i="31"/>
  <c r="AT34" i="31" s="1"/>
  <c r="EM31" i="31"/>
  <c r="AT31" i="31" s="1"/>
  <c r="EM29" i="31"/>
  <c r="AT29" i="31" s="1"/>
  <c r="EM30" i="31"/>
  <c r="AT30" i="31" s="1"/>
  <c r="EM24" i="31"/>
  <c r="AT24" i="31" s="1"/>
  <c r="EM25" i="31"/>
  <c r="AT25" i="31" s="1"/>
  <c r="EM26" i="31"/>
  <c r="AT26" i="31" s="1"/>
  <c r="EM22" i="31"/>
  <c r="AT22" i="31" s="1"/>
  <c r="EM28" i="31"/>
  <c r="AT28" i="31" s="1"/>
  <c r="EM27" i="31"/>
  <c r="AT27" i="31" s="1"/>
  <c r="EM23" i="31"/>
  <c r="AT23" i="31" s="1"/>
  <c r="EM19" i="31"/>
  <c r="AT19" i="31" s="1"/>
  <c r="EM15" i="31"/>
  <c r="AT15" i="31" s="1"/>
  <c r="EM20" i="31"/>
  <c r="AT20" i="31" s="1"/>
  <c r="EM16" i="31"/>
  <c r="AT16" i="31" s="1"/>
  <c r="EM21" i="31"/>
  <c r="AT21" i="31" s="1"/>
  <c r="EM18" i="31"/>
  <c r="AT18" i="31" s="1"/>
  <c r="EM13" i="31"/>
  <c r="AT13" i="31" s="1"/>
  <c r="EM9" i="31"/>
  <c r="AT9" i="31" s="1"/>
  <c r="EM17" i="31"/>
  <c r="AT17" i="31" s="1"/>
  <c r="EM14" i="31"/>
  <c r="AT14" i="31" s="1"/>
  <c r="EM10" i="31"/>
  <c r="AT10" i="31" s="1"/>
  <c r="EM6" i="31"/>
  <c r="AT6" i="31" s="1"/>
  <c r="EM11" i="31"/>
  <c r="AT11" i="31" s="1"/>
  <c r="EM12" i="31"/>
  <c r="AT12" i="31" s="1"/>
  <c r="EM8" i="31"/>
  <c r="AT8" i="31" s="1"/>
  <c r="EM7" i="31"/>
  <c r="AT7" i="31" s="1"/>
  <c r="AT113" i="26"/>
  <c r="AT109" i="26"/>
  <c r="AT105" i="26"/>
  <c r="AT101" i="26"/>
  <c r="AT97" i="26"/>
  <c r="AT114" i="26"/>
  <c r="AT110" i="26"/>
  <c r="AT106" i="26"/>
  <c r="AT102" i="26"/>
  <c r="AT98" i="26"/>
  <c r="AT115" i="26"/>
  <c r="AT111" i="26"/>
  <c r="AT107" i="26"/>
  <c r="AT103" i="26"/>
  <c r="AT99" i="26"/>
  <c r="AT95" i="26"/>
  <c r="AT116" i="26"/>
  <c r="AT112" i="26"/>
  <c r="AT108" i="26"/>
  <c r="AT104" i="26"/>
  <c r="AT100" i="26"/>
  <c r="AT96" i="26"/>
  <c r="AT94" i="26"/>
  <c r="AT90" i="26"/>
  <c r="AT86" i="26"/>
  <c r="AT82" i="26"/>
  <c r="AT78" i="26"/>
  <c r="AT74" i="26"/>
  <c r="AT70" i="26"/>
  <c r="AT66" i="26"/>
  <c r="AT62" i="26"/>
  <c r="AT58" i="26"/>
  <c r="AT54" i="26"/>
  <c r="AT50" i="26"/>
  <c r="AT46" i="26"/>
  <c r="AT42" i="26"/>
  <c r="AT38" i="26"/>
  <c r="AT91" i="26"/>
  <c r="AT87" i="26"/>
  <c r="AT83" i="26"/>
  <c r="AT79" i="26"/>
  <c r="AT75" i="26"/>
  <c r="AT71" i="26"/>
  <c r="AT67" i="26"/>
  <c r="AT63" i="26"/>
  <c r="AT59" i="26"/>
  <c r="AT55" i="26"/>
  <c r="AT51" i="26"/>
  <c r="AT47" i="26"/>
  <c r="AT43" i="26"/>
  <c r="AT39" i="26"/>
  <c r="AT35" i="26"/>
  <c r="AT92" i="26"/>
  <c r="AT88" i="26"/>
  <c r="AT84" i="26"/>
  <c r="AT80" i="26"/>
  <c r="AT76" i="26"/>
  <c r="AT72" i="26"/>
  <c r="AT68" i="26"/>
  <c r="AT64" i="26"/>
  <c r="AT60" i="26"/>
  <c r="AT56" i="26"/>
  <c r="AT52" i="26"/>
  <c r="AT48" i="26"/>
  <c r="AT44" i="26"/>
  <c r="AT40" i="26"/>
  <c r="AT36" i="26"/>
  <c r="AT93" i="26"/>
  <c r="AT89" i="26"/>
  <c r="AT85" i="26"/>
  <c r="AT81" i="26"/>
  <c r="AT77" i="26"/>
  <c r="AT73" i="26"/>
  <c r="AT69" i="26"/>
  <c r="AT65" i="26"/>
  <c r="AT61" i="26"/>
  <c r="AT57" i="26"/>
  <c r="AT53" i="26"/>
  <c r="AT49" i="26"/>
  <c r="AT45" i="26"/>
  <c r="AT41" i="26"/>
  <c r="AT37" i="26"/>
  <c r="AT34" i="26"/>
  <c r="AT30" i="26"/>
  <c r="AT26" i="26"/>
  <c r="AT22" i="26"/>
  <c r="AT18" i="26"/>
  <c r="AT14" i="26"/>
  <c r="AT10" i="26"/>
  <c r="AT6" i="26"/>
  <c r="AT31" i="26"/>
  <c r="AT27" i="26"/>
  <c r="AT23" i="26"/>
  <c r="AT19" i="26"/>
  <c r="AT15" i="26"/>
  <c r="AT11" i="26"/>
  <c r="AT7" i="26"/>
  <c r="AT27" i="23"/>
  <c r="AT32" i="26"/>
  <c r="AT28" i="26"/>
  <c r="AT24" i="26"/>
  <c r="AT20" i="26"/>
  <c r="AT16" i="26"/>
  <c r="AT12" i="26"/>
  <c r="AT8" i="26"/>
  <c r="AT33" i="26"/>
  <c r="AT29" i="26"/>
  <c r="AT25" i="26"/>
  <c r="AT21" i="26"/>
  <c r="AT17" i="26"/>
  <c r="AT13" i="26"/>
  <c r="AT9" i="26"/>
  <c r="FD35" i="31"/>
  <c r="BK35" i="31" s="1"/>
  <c r="FD33" i="31"/>
  <c r="BK33" i="31" s="1"/>
  <c r="FD34" i="31"/>
  <c r="BK34" i="31" s="1"/>
  <c r="FD31" i="31"/>
  <c r="BK31" i="31" s="1"/>
  <c r="FD32" i="31"/>
  <c r="BK32" i="31" s="1"/>
  <c r="FD30" i="31"/>
  <c r="BK30" i="31" s="1"/>
  <c r="FD27" i="31"/>
  <c r="BK27" i="31" s="1"/>
  <c r="FD25" i="31"/>
  <c r="BK25" i="31" s="1"/>
  <c r="FD29" i="31"/>
  <c r="BK29" i="31" s="1"/>
  <c r="FD26" i="31"/>
  <c r="BK26" i="31" s="1"/>
  <c r="FD22" i="31"/>
  <c r="BK22" i="31" s="1"/>
  <c r="FD28" i="31"/>
  <c r="BK28" i="31" s="1"/>
  <c r="FD23" i="31"/>
  <c r="BK23" i="31" s="1"/>
  <c r="FD24" i="31"/>
  <c r="BK24" i="31" s="1"/>
  <c r="FD20" i="31"/>
  <c r="BK20" i="31" s="1"/>
  <c r="FD16" i="31"/>
  <c r="BK16" i="31" s="1"/>
  <c r="FD21" i="31"/>
  <c r="BK21" i="31" s="1"/>
  <c r="FD17" i="31"/>
  <c r="BK17" i="31" s="1"/>
  <c r="FD18" i="31"/>
  <c r="BK18" i="31" s="1"/>
  <c r="FD19" i="31"/>
  <c r="BK19" i="31" s="1"/>
  <c r="FD15" i="31"/>
  <c r="BK15" i="31" s="1"/>
  <c r="FD14" i="31"/>
  <c r="BK14" i="31" s="1"/>
  <c r="FD10" i="31"/>
  <c r="BK10" i="31" s="1"/>
  <c r="FD6" i="31"/>
  <c r="BK6" i="31" s="1"/>
  <c r="FD11" i="31"/>
  <c r="BK11" i="31" s="1"/>
  <c r="FD7" i="31"/>
  <c r="BK7" i="31" s="1"/>
  <c r="FD12" i="31"/>
  <c r="BK12" i="31" s="1"/>
  <c r="FD13" i="31"/>
  <c r="BK13" i="31" s="1"/>
  <c r="FD9" i="31"/>
  <c r="BK9" i="31" s="1"/>
  <c r="FD8" i="31"/>
  <c r="BK8" i="31" s="1"/>
  <c r="BK114" i="26"/>
  <c r="BK110" i="26"/>
  <c r="BK106" i="26"/>
  <c r="BK102" i="26"/>
  <c r="BK98" i="26"/>
  <c r="BK115" i="26"/>
  <c r="BK111" i="26"/>
  <c r="BK107" i="26"/>
  <c r="BK103" i="26"/>
  <c r="BK99" i="26"/>
  <c r="BK95" i="26"/>
  <c r="BK116" i="26"/>
  <c r="BK112" i="26"/>
  <c r="BK108" i="26"/>
  <c r="BK104" i="26"/>
  <c r="BK100" i="26"/>
  <c r="BK96" i="26"/>
  <c r="BK113" i="26"/>
  <c r="BK109" i="26"/>
  <c r="BK105" i="26"/>
  <c r="BK101" i="26"/>
  <c r="BK97" i="26"/>
  <c r="BK91" i="26"/>
  <c r="BK87" i="26"/>
  <c r="BK83" i="26"/>
  <c r="BK79" i="26"/>
  <c r="BK75" i="26"/>
  <c r="BK71" i="26"/>
  <c r="BK67" i="26"/>
  <c r="BK63" i="26"/>
  <c r="BK59" i="26"/>
  <c r="BK55" i="26"/>
  <c r="BK51" i="26"/>
  <c r="BK47" i="26"/>
  <c r="BK43" i="26"/>
  <c r="BK39" i="26"/>
  <c r="BK35" i="26"/>
  <c r="BK92" i="26"/>
  <c r="BK88" i="26"/>
  <c r="BK84" i="26"/>
  <c r="BK80" i="26"/>
  <c r="BK76" i="26"/>
  <c r="BK72" i="26"/>
  <c r="BK68" i="26"/>
  <c r="BK64" i="26"/>
  <c r="BK60" i="26"/>
  <c r="BK56" i="26"/>
  <c r="BK52" i="26"/>
  <c r="BK48" i="26"/>
  <c r="BK44" i="26"/>
  <c r="BK40" i="26"/>
  <c r="BK36" i="26"/>
  <c r="BK93" i="26"/>
  <c r="BK89" i="26"/>
  <c r="BK85" i="26"/>
  <c r="BK81" i="26"/>
  <c r="BK77" i="26"/>
  <c r="BK73" i="26"/>
  <c r="BK69" i="26"/>
  <c r="BK65" i="26"/>
  <c r="BK61" i="26"/>
  <c r="BK57" i="26"/>
  <c r="BK53" i="26"/>
  <c r="BK49" i="26"/>
  <c r="BK45" i="26"/>
  <c r="BK41" i="26"/>
  <c r="BK37" i="26"/>
  <c r="BK94" i="26"/>
  <c r="BK90" i="26"/>
  <c r="BK86" i="26"/>
  <c r="BK82" i="26"/>
  <c r="BK78" i="26"/>
  <c r="BK74" i="26"/>
  <c r="BK70" i="26"/>
  <c r="BK66" i="26"/>
  <c r="BK62" i="26"/>
  <c r="BK58" i="26"/>
  <c r="BK54" i="26"/>
  <c r="BK50" i="26"/>
  <c r="BK46" i="26"/>
  <c r="BK42" i="26"/>
  <c r="BK38" i="26"/>
  <c r="BK31" i="26"/>
  <c r="BK27" i="26"/>
  <c r="BK23" i="26"/>
  <c r="BK19" i="26"/>
  <c r="BK15" i="26"/>
  <c r="BK11" i="26"/>
  <c r="BK7" i="26"/>
  <c r="BK27" i="23"/>
  <c r="BK32" i="26"/>
  <c r="BK28" i="26"/>
  <c r="BK24" i="26"/>
  <c r="BK20" i="26"/>
  <c r="BK16" i="26"/>
  <c r="BK12" i="26"/>
  <c r="BK8" i="26"/>
  <c r="BK33" i="26"/>
  <c r="BK29" i="26"/>
  <c r="BK25" i="26"/>
  <c r="BK21" i="26"/>
  <c r="BK17" i="26"/>
  <c r="BK13" i="26"/>
  <c r="BK9" i="26"/>
  <c r="BK34" i="26"/>
  <c r="BK30" i="26"/>
  <c r="BK26" i="26"/>
  <c r="BK22" i="26"/>
  <c r="BK18" i="26"/>
  <c r="BK14" i="26"/>
  <c r="BK10" i="26"/>
  <c r="BK6" i="26"/>
  <c r="GC35" i="31"/>
  <c r="CJ35" i="31" s="1"/>
  <c r="GC34" i="31"/>
  <c r="CJ34" i="31" s="1"/>
  <c r="GC31" i="31"/>
  <c r="CJ31" i="31" s="1"/>
  <c r="GC32" i="31"/>
  <c r="CJ32" i="31" s="1"/>
  <c r="GC33" i="31"/>
  <c r="CJ33" i="31" s="1"/>
  <c r="GC27" i="31"/>
  <c r="CJ27" i="31" s="1"/>
  <c r="GC28" i="31"/>
  <c r="CJ28" i="31" s="1"/>
  <c r="GC29" i="31"/>
  <c r="CJ29" i="31" s="1"/>
  <c r="GC26" i="31"/>
  <c r="CJ26" i="31" s="1"/>
  <c r="GC22" i="31"/>
  <c r="CJ22" i="31" s="1"/>
  <c r="GC23" i="31"/>
  <c r="CJ23" i="31" s="1"/>
  <c r="GC24" i="31"/>
  <c r="CJ24" i="31" s="1"/>
  <c r="GC30" i="31"/>
  <c r="CJ30" i="31" s="1"/>
  <c r="GC25" i="31"/>
  <c r="CJ25" i="31" s="1"/>
  <c r="GC21" i="31"/>
  <c r="CJ21" i="31" s="1"/>
  <c r="GC17" i="31"/>
  <c r="CJ17" i="31" s="1"/>
  <c r="GC18" i="31"/>
  <c r="CJ18" i="31" s="1"/>
  <c r="GC14" i="31"/>
  <c r="CJ14" i="31" s="1"/>
  <c r="GC19" i="31"/>
  <c r="CJ19" i="31" s="1"/>
  <c r="GC20" i="31"/>
  <c r="CJ20" i="31" s="1"/>
  <c r="GC11" i="31"/>
  <c r="CJ11" i="31" s="1"/>
  <c r="GC7" i="31"/>
  <c r="CJ7" i="31" s="1"/>
  <c r="GC12" i="31"/>
  <c r="CJ12" i="31" s="1"/>
  <c r="GC8" i="31"/>
  <c r="CJ8" i="31" s="1"/>
  <c r="GC16" i="31"/>
  <c r="CJ16" i="31" s="1"/>
  <c r="GC13" i="31"/>
  <c r="CJ13" i="31" s="1"/>
  <c r="GC9" i="31"/>
  <c r="CJ9" i="31" s="1"/>
  <c r="GC15" i="31"/>
  <c r="CJ15" i="31" s="1"/>
  <c r="GC10" i="31"/>
  <c r="CJ10" i="31" s="1"/>
  <c r="GC6" i="31"/>
  <c r="CJ6" i="31" s="1"/>
  <c r="CJ115" i="26"/>
  <c r="CJ111" i="26"/>
  <c r="CJ107" i="26"/>
  <c r="CJ103" i="26"/>
  <c r="CJ99" i="26"/>
  <c r="CJ95" i="26"/>
  <c r="CJ116" i="26"/>
  <c r="CJ112" i="26"/>
  <c r="CJ108" i="26"/>
  <c r="CJ104" i="26"/>
  <c r="CJ100" i="26"/>
  <c r="CJ96" i="26"/>
  <c r="CJ113" i="26"/>
  <c r="CJ109" i="26"/>
  <c r="CJ105" i="26"/>
  <c r="CJ101" i="26"/>
  <c r="CJ97" i="26"/>
  <c r="CJ114" i="26"/>
  <c r="CJ110" i="26"/>
  <c r="CJ106" i="26"/>
  <c r="CJ102" i="26"/>
  <c r="CJ98" i="26"/>
  <c r="CJ92" i="26"/>
  <c r="CJ88" i="26"/>
  <c r="CJ84" i="26"/>
  <c r="CJ80" i="26"/>
  <c r="CJ76" i="26"/>
  <c r="CJ72" i="26"/>
  <c r="CJ68" i="26"/>
  <c r="CJ64" i="26"/>
  <c r="CJ60" i="26"/>
  <c r="CJ56" i="26"/>
  <c r="CJ52" i="26"/>
  <c r="CJ48" i="26"/>
  <c r="CJ44" i="26"/>
  <c r="CJ40" i="26"/>
  <c r="CJ36" i="26"/>
  <c r="CJ93" i="26"/>
  <c r="CJ89" i="26"/>
  <c r="CJ85" i="26"/>
  <c r="CJ81" i="26"/>
  <c r="CJ77" i="26"/>
  <c r="CJ73" i="26"/>
  <c r="CJ69" i="26"/>
  <c r="CJ65" i="26"/>
  <c r="CJ61" i="26"/>
  <c r="CJ57" i="26"/>
  <c r="CJ53" i="26"/>
  <c r="CJ49" i="26"/>
  <c r="CJ45" i="26"/>
  <c r="CJ41" i="26"/>
  <c r="CJ37" i="26"/>
  <c r="CJ94" i="26"/>
  <c r="CJ90" i="26"/>
  <c r="CJ86" i="26"/>
  <c r="CJ82" i="26"/>
  <c r="CJ78" i="26"/>
  <c r="CJ74" i="26"/>
  <c r="CJ70" i="26"/>
  <c r="CJ66" i="26"/>
  <c r="CJ62" i="26"/>
  <c r="CJ58" i="26"/>
  <c r="CJ54" i="26"/>
  <c r="CJ50" i="26"/>
  <c r="CJ46" i="26"/>
  <c r="CJ42" i="26"/>
  <c r="CJ38" i="26"/>
  <c r="CJ91" i="26"/>
  <c r="CJ87" i="26"/>
  <c r="CJ83" i="26"/>
  <c r="CJ79" i="26"/>
  <c r="CJ75" i="26"/>
  <c r="CJ71" i="26"/>
  <c r="CJ67" i="26"/>
  <c r="CJ63" i="26"/>
  <c r="CJ59" i="26"/>
  <c r="CJ55" i="26"/>
  <c r="CJ51" i="26"/>
  <c r="CJ47" i="26"/>
  <c r="CJ43" i="26"/>
  <c r="CJ39" i="26"/>
  <c r="CJ35" i="26"/>
  <c r="CJ32" i="26"/>
  <c r="CJ28" i="26"/>
  <c r="CJ24" i="26"/>
  <c r="CJ20" i="26"/>
  <c r="CJ16" i="26"/>
  <c r="CJ12" i="26"/>
  <c r="CJ8" i="26"/>
  <c r="CJ33" i="26"/>
  <c r="CJ29" i="26"/>
  <c r="CJ25" i="26"/>
  <c r="CJ21" i="26"/>
  <c r="CJ17" i="26"/>
  <c r="CJ13" i="26"/>
  <c r="CJ9" i="26"/>
  <c r="CJ34" i="26"/>
  <c r="CJ30" i="26"/>
  <c r="CJ26" i="26"/>
  <c r="CJ22" i="26"/>
  <c r="CJ18" i="26"/>
  <c r="CJ14" i="26"/>
  <c r="CJ10" i="26"/>
  <c r="CJ6" i="26"/>
  <c r="CJ31" i="26"/>
  <c r="CJ27" i="26"/>
  <c r="CJ23" i="26"/>
  <c r="CJ19" i="26"/>
  <c r="CJ15" i="26"/>
  <c r="CJ11" i="26"/>
  <c r="CJ7" i="26"/>
  <c r="CJ27" i="23"/>
  <c r="EK35" i="31"/>
  <c r="AR35" i="31" s="1"/>
  <c r="EK34" i="31"/>
  <c r="AR34" i="31" s="1"/>
  <c r="EK31" i="31"/>
  <c r="AR31" i="31" s="1"/>
  <c r="EK32" i="31"/>
  <c r="AR32" i="31" s="1"/>
  <c r="EK33" i="31"/>
  <c r="AR33" i="31" s="1"/>
  <c r="EK28" i="31"/>
  <c r="AR28" i="31" s="1"/>
  <c r="EK26" i="31"/>
  <c r="AR26" i="31" s="1"/>
  <c r="EK30" i="31"/>
  <c r="AR30" i="31" s="1"/>
  <c r="EK27" i="31"/>
  <c r="AR27" i="31" s="1"/>
  <c r="EK23" i="31"/>
  <c r="AR23" i="31" s="1"/>
  <c r="EK29" i="31"/>
  <c r="AR29" i="31" s="1"/>
  <c r="EK24" i="31"/>
  <c r="AR24" i="31" s="1"/>
  <c r="EK25" i="31"/>
  <c r="AR25" i="31" s="1"/>
  <c r="EK21" i="31"/>
  <c r="AR21" i="31" s="1"/>
  <c r="EK17" i="31"/>
  <c r="AR17" i="31" s="1"/>
  <c r="EK22" i="31"/>
  <c r="AR22" i="31" s="1"/>
  <c r="EK18" i="31"/>
  <c r="AR18" i="31" s="1"/>
  <c r="EK19" i="31"/>
  <c r="AR19" i="31" s="1"/>
  <c r="EK20" i="31"/>
  <c r="AR20" i="31" s="1"/>
  <c r="EK16" i="31"/>
  <c r="AR16" i="31" s="1"/>
  <c r="EK11" i="31"/>
  <c r="AR11" i="31" s="1"/>
  <c r="EK7" i="31"/>
  <c r="AR7" i="31" s="1"/>
  <c r="EK15" i="31"/>
  <c r="AR15" i="31" s="1"/>
  <c r="EK12" i="31"/>
  <c r="AR12" i="31" s="1"/>
  <c r="EK8" i="31"/>
  <c r="AR8" i="31" s="1"/>
  <c r="EK13" i="31"/>
  <c r="AR13" i="31" s="1"/>
  <c r="EK9" i="31"/>
  <c r="AR9" i="31" s="1"/>
  <c r="EK14" i="31"/>
  <c r="AR14" i="31" s="1"/>
  <c r="EK10" i="31"/>
  <c r="AR10" i="31" s="1"/>
  <c r="EK6" i="31"/>
  <c r="AR6" i="31" s="1"/>
  <c r="AR115" i="26"/>
  <c r="AR111" i="26"/>
  <c r="AR107" i="26"/>
  <c r="AR103" i="26"/>
  <c r="AR99" i="26"/>
  <c r="AR95" i="26"/>
  <c r="AR116" i="26"/>
  <c r="AR112" i="26"/>
  <c r="AR108" i="26"/>
  <c r="AR104" i="26"/>
  <c r="AR100" i="26"/>
  <c r="AR96" i="26"/>
  <c r="AR113" i="26"/>
  <c r="AR109" i="26"/>
  <c r="AR105" i="26"/>
  <c r="AR101" i="26"/>
  <c r="AR97" i="26"/>
  <c r="AR114" i="26"/>
  <c r="AR110" i="26"/>
  <c r="AR106" i="26"/>
  <c r="AR102" i="26"/>
  <c r="AR98" i="26"/>
  <c r="AR92" i="26"/>
  <c r="AR88" i="26"/>
  <c r="AR84" i="26"/>
  <c r="AR80" i="26"/>
  <c r="AR76" i="26"/>
  <c r="AR72" i="26"/>
  <c r="AR68" i="26"/>
  <c r="AR64" i="26"/>
  <c r="AR60" i="26"/>
  <c r="AR56" i="26"/>
  <c r="AR52" i="26"/>
  <c r="AR48" i="26"/>
  <c r="AR44" i="26"/>
  <c r="AR40" i="26"/>
  <c r="AR36" i="26"/>
  <c r="AR93" i="26"/>
  <c r="AR89" i="26"/>
  <c r="AR85" i="26"/>
  <c r="AR81" i="26"/>
  <c r="AR77" i="26"/>
  <c r="AR73" i="26"/>
  <c r="AR69" i="26"/>
  <c r="AR65" i="26"/>
  <c r="AR61" i="26"/>
  <c r="AR57" i="26"/>
  <c r="AR53" i="26"/>
  <c r="AR49" i="26"/>
  <c r="AR45" i="26"/>
  <c r="AR41" i="26"/>
  <c r="AR37" i="26"/>
  <c r="AR94" i="26"/>
  <c r="AR90" i="26"/>
  <c r="AR86" i="26"/>
  <c r="AR82" i="26"/>
  <c r="AR78" i="26"/>
  <c r="AR74" i="26"/>
  <c r="AR70" i="26"/>
  <c r="AR66" i="26"/>
  <c r="AR62" i="26"/>
  <c r="AR58" i="26"/>
  <c r="AR54" i="26"/>
  <c r="AR50" i="26"/>
  <c r="AR46" i="26"/>
  <c r="AR42" i="26"/>
  <c r="AR38" i="26"/>
  <c r="AR91" i="26"/>
  <c r="AR87" i="26"/>
  <c r="AR83" i="26"/>
  <c r="AR79" i="26"/>
  <c r="AR75" i="26"/>
  <c r="AR71" i="26"/>
  <c r="AR67" i="26"/>
  <c r="AR63" i="26"/>
  <c r="AR59" i="26"/>
  <c r="AR55" i="26"/>
  <c r="AR51" i="26"/>
  <c r="AR47" i="26"/>
  <c r="AR43" i="26"/>
  <c r="AR39" i="26"/>
  <c r="AR35" i="26"/>
  <c r="AR32" i="26"/>
  <c r="AR28" i="26"/>
  <c r="AR24" i="26"/>
  <c r="AR20" i="26"/>
  <c r="AR16" i="26"/>
  <c r="AR12" i="26"/>
  <c r="AR8" i="26"/>
  <c r="AR33" i="26"/>
  <c r="AR29" i="26"/>
  <c r="AR25" i="26"/>
  <c r="AR21" i="26"/>
  <c r="AR17" i="26"/>
  <c r="AR13" i="26"/>
  <c r="AR9" i="26"/>
  <c r="AR34" i="26"/>
  <c r="AR30" i="26"/>
  <c r="AR26" i="26"/>
  <c r="AR22" i="26"/>
  <c r="AR18" i="26"/>
  <c r="AR14" i="26"/>
  <c r="AR10" i="26"/>
  <c r="AR6" i="26"/>
  <c r="AR31" i="26"/>
  <c r="AR27" i="26"/>
  <c r="AR23" i="26"/>
  <c r="AR19" i="26"/>
  <c r="AR15" i="26"/>
  <c r="AR11" i="26"/>
  <c r="AR7" i="26"/>
  <c r="AR27" i="23"/>
  <c r="EH35" i="31"/>
  <c r="AO35" i="31" s="1"/>
  <c r="EH31" i="31"/>
  <c r="AO31" i="31" s="1"/>
  <c r="EH32" i="31"/>
  <c r="AO32" i="31" s="1"/>
  <c r="EH33" i="31"/>
  <c r="AO33" i="31" s="1"/>
  <c r="EH34" i="31"/>
  <c r="AO34" i="31" s="1"/>
  <c r="EH28" i="31"/>
  <c r="AO28" i="31" s="1"/>
  <c r="EH29" i="31"/>
  <c r="AO29" i="31" s="1"/>
  <c r="EH27" i="31"/>
  <c r="AO27" i="31" s="1"/>
  <c r="EH23" i="31"/>
  <c r="AO23" i="31" s="1"/>
  <c r="EH24" i="31"/>
  <c r="AO24" i="31" s="1"/>
  <c r="EH30" i="31"/>
  <c r="AO30" i="31" s="1"/>
  <c r="EH25" i="31"/>
  <c r="AO25" i="31" s="1"/>
  <c r="EH26" i="31"/>
  <c r="AO26" i="31" s="1"/>
  <c r="EH18" i="31"/>
  <c r="AO18" i="31" s="1"/>
  <c r="EH19" i="31"/>
  <c r="AO19" i="31" s="1"/>
  <c r="EH15" i="31"/>
  <c r="AO15" i="31" s="1"/>
  <c r="EH22" i="31"/>
  <c r="AO22" i="31" s="1"/>
  <c r="EH20" i="31"/>
  <c r="AO20" i="31" s="1"/>
  <c r="EH21" i="31"/>
  <c r="AO21" i="31" s="1"/>
  <c r="EH17" i="31"/>
  <c r="AO17" i="31" s="1"/>
  <c r="EH12" i="31"/>
  <c r="AO12" i="31" s="1"/>
  <c r="EH8" i="31"/>
  <c r="AO8" i="31" s="1"/>
  <c r="EH16" i="31"/>
  <c r="AO16" i="31" s="1"/>
  <c r="EH13" i="31"/>
  <c r="AO13" i="31" s="1"/>
  <c r="EH9" i="31"/>
  <c r="AO9" i="31" s="1"/>
  <c r="EH14" i="31"/>
  <c r="AO14" i="31" s="1"/>
  <c r="EH10" i="31"/>
  <c r="AO10" i="31" s="1"/>
  <c r="EH11" i="31"/>
  <c r="AO11" i="31" s="1"/>
  <c r="EH7" i="31"/>
  <c r="AO7" i="31" s="1"/>
  <c r="EH6" i="31"/>
  <c r="AO6" i="31" s="1"/>
  <c r="AO116" i="26"/>
  <c r="AO112" i="26"/>
  <c r="AO108" i="26"/>
  <c r="AO104" i="26"/>
  <c r="AO100" i="26"/>
  <c r="AO96" i="26"/>
  <c r="AO113" i="26"/>
  <c r="AO109" i="26"/>
  <c r="AO105" i="26"/>
  <c r="AO101" i="26"/>
  <c r="AO97" i="26"/>
  <c r="AO114" i="26"/>
  <c r="AO110" i="26"/>
  <c r="AO106" i="26"/>
  <c r="AO102" i="26"/>
  <c r="AO98" i="26"/>
  <c r="AO115" i="26"/>
  <c r="AO111" i="26"/>
  <c r="AO107" i="26"/>
  <c r="AO103" i="26"/>
  <c r="AO99" i="26"/>
  <c r="AO95" i="26"/>
  <c r="AO93" i="26"/>
  <c r="AO89" i="26"/>
  <c r="AO85" i="26"/>
  <c r="AO81" i="26"/>
  <c r="AO77" i="26"/>
  <c r="AO73" i="26"/>
  <c r="AO69" i="26"/>
  <c r="AO65" i="26"/>
  <c r="AO61" i="26"/>
  <c r="AO57" i="26"/>
  <c r="AO53" i="26"/>
  <c r="AO49" i="26"/>
  <c r="AO45" i="26"/>
  <c r="AO41" i="26"/>
  <c r="AO37" i="26"/>
  <c r="AO94" i="26"/>
  <c r="AO90" i="26"/>
  <c r="AO86" i="26"/>
  <c r="AO82" i="26"/>
  <c r="AO78" i="26"/>
  <c r="AO74" i="26"/>
  <c r="AO70" i="26"/>
  <c r="AO66" i="26"/>
  <c r="AO62" i="26"/>
  <c r="AO58" i="26"/>
  <c r="AO54" i="26"/>
  <c r="AO50" i="26"/>
  <c r="AO46" i="26"/>
  <c r="AO42" i="26"/>
  <c r="AO38" i="26"/>
  <c r="AO91" i="26"/>
  <c r="AO87" i="26"/>
  <c r="AO83" i="26"/>
  <c r="AO79" i="26"/>
  <c r="AO75" i="26"/>
  <c r="AO71" i="26"/>
  <c r="AO67" i="26"/>
  <c r="AO63" i="26"/>
  <c r="AO59" i="26"/>
  <c r="AO55" i="26"/>
  <c r="AO51" i="26"/>
  <c r="AO47" i="26"/>
  <c r="AO43" i="26"/>
  <c r="AO39" i="26"/>
  <c r="AO35" i="26"/>
  <c r="AO92" i="26"/>
  <c r="AO88" i="26"/>
  <c r="AO84" i="26"/>
  <c r="AO80" i="26"/>
  <c r="AO76" i="26"/>
  <c r="AO72" i="26"/>
  <c r="AO68" i="26"/>
  <c r="AO64" i="26"/>
  <c r="AO60" i="26"/>
  <c r="AO56" i="26"/>
  <c r="AO52" i="26"/>
  <c r="AO48" i="26"/>
  <c r="AO44" i="26"/>
  <c r="AO40" i="26"/>
  <c r="AO36" i="26"/>
  <c r="AO33" i="26"/>
  <c r="AO29" i="26"/>
  <c r="AO25" i="26"/>
  <c r="AO21" i="26"/>
  <c r="AO17" i="26"/>
  <c r="AO13" i="26"/>
  <c r="AO9" i="26"/>
  <c r="AO34" i="26"/>
  <c r="AO30" i="26"/>
  <c r="AO26" i="26"/>
  <c r="AO22" i="26"/>
  <c r="AO18" i="26"/>
  <c r="AO14" i="26"/>
  <c r="AO10" i="26"/>
  <c r="AO6" i="26"/>
  <c r="AO31" i="26"/>
  <c r="AO27" i="26"/>
  <c r="AO23" i="26"/>
  <c r="AO19" i="26"/>
  <c r="AO15" i="26"/>
  <c r="AO11" i="26"/>
  <c r="AO7" i="26"/>
  <c r="AO27" i="23"/>
  <c r="AO32" i="26"/>
  <c r="AO28" i="26"/>
  <c r="AO24" i="26"/>
  <c r="AO20" i="26"/>
  <c r="AO16" i="26"/>
  <c r="AO12" i="26"/>
  <c r="AO8" i="26"/>
  <c r="DK35" i="31"/>
  <c r="R35" i="31" s="1"/>
  <c r="DK32" i="31"/>
  <c r="R32" i="31" s="1"/>
  <c r="DK33" i="31"/>
  <c r="R33" i="31" s="1"/>
  <c r="DK34" i="31"/>
  <c r="R34" i="31" s="1"/>
  <c r="DK29" i="31"/>
  <c r="R29" i="31" s="1"/>
  <c r="DK30" i="31"/>
  <c r="R30" i="31" s="1"/>
  <c r="DK31" i="31"/>
  <c r="R31" i="31" s="1"/>
  <c r="DK24" i="31"/>
  <c r="R24" i="31" s="1"/>
  <c r="DK28" i="31"/>
  <c r="R28" i="31" s="1"/>
  <c r="DK25" i="31"/>
  <c r="R25" i="31" s="1"/>
  <c r="DK26" i="31"/>
  <c r="R26" i="31" s="1"/>
  <c r="DK22" i="31"/>
  <c r="R22" i="31" s="1"/>
  <c r="DK27" i="31"/>
  <c r="R27" i="31" s="1"/>
  <c r="DK23" i="31"/>
  <c r="R23" i="31" s="1"/>
  <c r="DK19" i="31"/>
  <c r="R19" i="31" s="1"/>
  <c r="DK15" i="31"/>
  <c r="R15" i="31" s="1"/>
  <c r="DK20" i="31"/>
  <c r="R20" i="31" s="1"/>
  <c r="DK16" i="31"/>
  <c r="R16" i="31" s="1"/>
  <c r="DK21" i="31"/>
  <c r="R21" i="31" s="1"/>
  <c r="DK13" i="31"/>
  <c r="R13" i="31" s="1"/>
  <c r="DK9" i="31"/>
  <c r="R9" i="31" s="1"/>
  <c r="DK14" i="31"/>
  <c r="R14" i="31" s="1"/>
  <c r="DK10" i="31"/>
  <c r="R10" i="31" s="1"/>
  <c r="DK6" i="31"/>
  <c r="R6" i="31" s="1"/>
  <c r="DK18" i="31"/>
  <c r="R18" i="31" s="1"/>
  <c r="DK11" i="31"/>
  <c r="R11" i="31" s="1"/>
  <c r="DK17" i="31"/>
  <c r="R17" i="31" s="1"/>
  <c r="DK12" i="31"/>
  <c r="R12" i="31" s="1"/>
  <c r="DK8" i="31"/>
  <c r="R8" i="31" s="1"/>
  <c r="DK7" i="31"/>
  <c r="R7" i="31" s="1"/>
  <c r="R113" i="26"/>
  <c r="R109" i="26"/>
  <c r="R105" i="26"/>
  <c r="R101" i="26"/>
  <c r="R97" i="26"/>
  <c r="R114" i="26"/>
  <c r="R110" i="26"/>
  <c r="R106" i="26"/>
  <c r="R102" i="26"/>
  <c r="R98" i="26"/>
  <c r="R115" i="26"/>
  <c r="R111" i="26"/>
  <c r="R107" i="26"/>
  <c r="R103" i="26"/>
  <c r="R99" i="26"/>
  <c r="R95" i="26"/>
  <c r="R116" i="26"/>
  <c r="R112" i="26"/>
  <c r="R108" i="26"/>
  <c r="R104" i="26"/>
  <c r="R100" i="26"/>
  <c r="R96" i="26"/>
  <c r="R94" i="26"/>
  <c r="R90" i="26"/>
  <c r="R86" i="26"/>
  <c r="R82" i="26"/>
  <c r="R78" i="26"/>
  <c r="R74" i="26"/>
  <c r="R70" i="26"/>
  <c r="R66" i="26"/>
  <c r="R62" i="26"/>
  <c r="R58" i="26"/>
  <c r="R54" i="26"/>
  <c r="R50" i="26"/>
  <c r="R46" i="26"/>
  <c r="R42" i="26"/>
  <c r="R38" i="26"/>
  <c r="R91" i="26"/>
  <c r="R87" i="26"/>
  <c r="R83" i="26"/>
  <c r="R79" i="26"/>
  <c r="R75" i="26"/>
  <c r="R71" i="26"/>
  <c r="R67" i="26"/>
  <c r="R63" i="26"/>
  <c r="R59" i="26"/>
  <c r="R55" i="26"/>
  <c r="R51" i="26"/>
  <c r="R47" i="26"/>
  <c r="R43" i="26"/>
  <c r="R39" i="26"/>
  <c r="R35" i="26"/>
  <c r="R92" i="26"/>
  <c r="R88" i="26"/>
  <c r="R84" i="26"/>
  <c r="R80" i="26"/>
  <c r="R76" i="26"/>
  <c r="R72" i="26"/>
  <c r="R68" i="26"/>
  <c r="R64" i="26"/>
  <c r="R60" i="26"/>
  <c r="R56" i="26"/>
  <c r="R52" i="26"/>
  <c r="R48" i="26"/>
  <c r="R44" i="26"/>
  <c r="R40" i="26"/>
  <c r="R36" i="26"/>
  <c r="R93" i="26"/>
  <c r="R89" i="26"/>
  <c r="R85" i="26"/>
  <c r="R81" i="26"/>
  <c r="R77" i="26"/>
  <c r="R73" i="26"/>
  <c r="R69" i="26"/>
  <c r="R65" i="26"/>
  <c r="R61" i="26"/>
  <c r="R57" i="26"/>
  <c r="R53" i="26"/>
  <c r="R49" i="26"/>
  <c r="R45" i="26"/>
  <c r="R41" i="26"/>
  <c r="R37" i="26"/>
  <c r="R34" i="26"/>
  <c r="R30" i="26"/>
  <c r="R26" i="26"/>
  <c r="R22" i="26"/>
  <c r="R18" i="26"/>
  <c r="R14" i="26"/>
  <c r="R10" i="26"/>
  <c r="R6" i="26"/>
  <c r="R31" i="26"/>
  <c r="R27" i="26"/>
  <c r="R23" i="26"/>
  <c r="R19" i="26"/>
  <c r="R15" i="26"/>
  <c r="R11" i="26"/>
  <c r="R7" i="26"/>
  <c r="R27" i="23"/>
  <c r="R32" i="26"/>
  <c r="R28" i="26"/>
  <c r="R24" i="26"/>
  <c r="R20" i="26"/>
  <c r="R16" i="26"/>
  <c r="R12" i="26"/>
  <c r="R8" i="26"/>
  <c r="R33" i="26"/>
  <c r="R29" i="26"/>
  <c r="R25" i="26"/>
  <c r="R21" i="26"/>
  <c r="R17" i="26"/>
  <c r="R13" i="26"/>
  <c r="R9" i="26"/>
  <c r="FW35" i="31"/>
  <c r="CD35" i="31" s="1"/>
  <c r="FW32" i="31"/>
  <c r="CD32" i="31" s="1"/>
  <c r="FW33" i="31"/>
  <c r="CD33" i="31" s="1"/>
  <c r="FW34" i="31"/>
  <c r="CD34" i="31" s="1"/>
  <c r="FW31" i="31"/>
  <c r="CD31" i="31" s="1"/>
  <c r="FW29" i="31"/>
  <c r="CD29" i="31" s="1"/>
  <c r="FW30" i="31"/>
  <c r="CD30" i="31" s="1"/>
  <c r="FW24" i="31"/>
  <c r="CD24" i="31" s="1"/>
  <c r="FW28" i="31"/>
  <c r="CD28" i="31" s="1"/>
  <c r="FW25" i="31"/>
  <c r="CD25" i="31" s="1"/>
  <c r="FW27" i="31"/>
  <c r="CD27" i="31" s="1"/>
  <c r="FW26" i="31"/>
  <c r="CD26" i="31" s="1"/>
  <c r="FW22" i="31"/>
  <c r="CD22" i="31" s="1"/>
  <c r="FW23" i="31"/>
  <c r="CD23" i="31" s="1"/>
  <c r="FW19" i="31"/>
  <c r="CD19" i="31" s="1"/>
  <c r="FW15" i="31"/>
  <c r="CD15" i="31" s="1"/>
  <c r="FW20" i="31"/>
  <c r="CD20" i="31" s="1"/>
  <c r="FW16" i="31"/>
  <c r="CD16" i="31" s="1"/>
  <c r="FW21" i="31"/>
  <c r="CD21" i="31" s="1"/>
  <c r="FW18" i="31"/>
  <c r="CD18" i="31" s="1"/>
  <c r="FW14" i="31"/>
  <c r="CD14" i="31" s="1"/>
  <c r="FW13" i="31"/>
  <c r="CD13" i="31" s="1"/>
  <c r="FW9" i="31"/>
  <c r="CD9" i="31" s="1"/>
  <c r="FW10" i="31"/>
  <c r="CD10" i="31" s="1"/>
  <c r="FW6" i="31"/>
  <c r="CD6" i="31" s="1"/>
  <c r="FW11" i="31"/>
  <c r="CD11" i="31" s="1"/>
  <c r="FW17" i="31"/>
  <c r="CD17" i="31" s="1"/>
  <c r="FW12" i="31"/>
  <c r="CD12" i="31" s="1"/>
  <c r="FW8" i="31"/>
  <c r="CD8" i="31" s="1"/>
  <c r="FW7" i="31"/>
  <c r="CD7" i="31" s="1"/>
  <c r="CD113" i="26"/>
  <c r="CD109" i="26"/>
  <c r="CD105" i="26"/>
  <c r="CD101" i="26"/>
  <c r="CD97" i="26"/>
  <c r="CD114" i="26"/>
  <c r="CD110" i="26"/>
  <c r="CD106" i="26"/>
  <c r="CD102" i="26"/>
  <c r="CD98" i="26"/>
  <c r="CD115" i="26"/>
  <c r="CD111" i="26"/>
  <c r="CD107" i="26"/>
  <c r="CD103" i="26"/>
  <c r="CD99" i="26"/>
  <c r="CD95" i="26"/>
  <c r="CD116" i="26"/>
  <c r="CD112" i="26"/>
  <c r="CD108" i="26"/>
  <c r="CD104" i="26"/>
  <c r="CD100" i="26"/>
  <c r="CD96" i="26"/>
  <c r="CD94" i="26"/>
  <c r="CD90" i="26"/>
  <c r="CD86" i="26"/>
  <c r="CD82" i="26"/>
  <c r="CD78" i="26"/>
  <c r="CD74" i="26"/>
  <c r="CD70" i="26"/>
  <c r="CD66" i="26"/>
  <c r="CD62" i="26"/>
  <c r="CD58" i="26"/>
  <c r="CD54" i="26"/>
  <c r="CD50" i="26"/>
  <c r="CD46" i="26"/>
  <c r="CD42" i="26"/>
  <c r="CD38" i="26"/>
  <c r="CD91" i="26"/>
  <c r="CD87" i="26"/>
  <c r="CD83" i="26"/>
  <c r="CD79" i="26"/>
  <c r="CD75" i="26"/>
  <c r="CD71" i="26"/>
  <c r="CD67" i="26"/>
  <c r="CD63" i="26"/>
  <c r="CD59" i="26"/>
  <c r="CD55" i="26"/>
  <c r="CD51" i="26"/>
  <c r="CD47" i="26"/>
  <c r="CD43" i="26"/>
  <c r="CD39" i="26"/>
  <c r="CD35" i="26"/>
  <c r="CD92" i="26"/>
  <c r="CD88" i="26"/>
  <c r="CD84" i="26"/>
  <c r="CD80" i="26"/>
  <c r="CD76" i="26"/>
  <c r="CD72" i="26"/>
  <c r="CD68" i="26"/>
  <c r="CD64" i="26"/>
  <c r="CD60" i="26"/>
  <c r="CD56" i="26"/>
  <c r="CD52" i="26"/>
  <c r="CD48" i="26"/>
  <c r="CD44" i="26"/>
  <c r="CD40" i="26"/>
  <c r="CD36" i="26"/>
  <c r="CD93" i="26"/>
  <c r="CD89" i="26"/>
  <c r="CD85" i="26"/>
  <c r="CD81" i="26"/>
  <c r="CD77" i="26"/>
  <c r="CD73" i="26"/>
  <c r="CD69" i="26"/>
  <c r="CD65" i="26"/>
  <c r="CD61" i="26"/>
  <c r="CD57" i="26"/>
  <c r="CD53" i="26"/>
  <c r="CD49" i="26"/>
  <c r="CD45" i="26"/>
  <c r="CD41" i="26"/>
  <c r="CD37" i="26"/>
  <c r="CD34" i="26"/>
  <c r="CD30" i="26"/>
  <c r="CD26" i="26"/>
  <c r="CD22" i="26"/>
  <c r="CD18" i="26"/>
  <c r="CD14" i="26"/>
  <c r="CD10" i="26"/>
  <c r="CD6" i="26"/>
  <c r="CD31" i="26"/>
  <c r="CD27" i="26"/>
  <c r="CD23" i="26"/>
  <c r="CD19" i="26"/>
  <c r="CD15" i="26"/>
  <c r="CD11" i="26"/>
  <c r="CD7" i="26"/>
  <c r="CD27" i="23"/>
  <c r="CD32" i="26"/>
  <c r="CD28" i="26"/>
  <c r="CD24" i="26"/>
  <c r="CD20" i="26"/>
  <c r="CD16" i="26"/>
  <c r="CD12" i="26"/>
  <c r="CD8" i="26"/>
  <c r="CD33" i="26"/>
  <c r="CD29" i="26"/>
  <c r="CD25" i="26"/>
  <c r="CD21" i="26"/>
  <c r="CD17" i="26"/>
  <c r="CD13" i="26"/>
  <c r="CD9" i="26"/>
  <c r="DZ35" i="31"/>
  <c r="AG35" i="31" s="1"/>
  <c r="DZ31" i="31"/>
  <c r="AG31" i="31" s="1"/>
  <c r="DZ32" i="31"/>
  <c r="AG32" i="31" s="1"/>
  <c r="DZ33" i="31"/>
  <c r="AG33" i="31" s="1"/>
  <c r="DZ34" i="31"/>
  <c r="AG34" i="31" s="1"/>
  <c r="DZ28" i="31"/>
  <c r="AG28" i="31" s="1"/>
  <c r="DZ29" i="31"/>
  <c r="AG29" i="31" s="1"/>
  <c r="DZ27" i="31"/>
  <c r="AG27" i="31" s="1"/>
  <c r="DZ23" i="31"/>
  <c r="AG23" i="31" s="1"/>
  <c r="DZ24" i="31"/>
  <c r="AG24" i="31" s="1"/>
  <c r="DZ30" i="31"/>
  <c r="AG30" i="31" s="1"/>
  <c r="DZ25" i="31"/>
  <c r="AG25" i="31" s="1"/>
  <c r="DZ26" i="31"/>
  <c r="AG26" i="31" s="1"/>
  <c r="DZ18" i="31"/>
  <c r="AG18" i="31" s="1"/>
  <c r="DZ19" i="31"/>
  <c r="AG19" i="31" s="1"/>
  <c r="DZ15" i="31"/>
  <c r="AG15" i="31" s="1"/>
  <c r="DZ22" i="31"/>
  <c r="AG22" i="31" s="1"/>
  <c r="DZ20" i="31"/>
  <c r="AG20" i="31" s="1"/>
  <c r="DZ21" i="31"/>
  <c r="AG21" i="31" s="1"/>
  <c r="DZ17" i="31"/>
  <c r="AG17" i="31" s="1"/>
  <c r="DZ12" i="31"/>
  <c r="AG12" i="31" s="1"/>
  <c r="DZ8" i="31"/>
  <c r="AG8" i="31" s="1"/>
  <c r="DZ16" i="31"/>
  <c r="AG16" i="31" s="1"/>
  <c r="DZ13" i="31"/>
  <c r="AG13" i="31" s="1"/>
  <c r="DZ9" i="31"/>
  <c r="AG9" i="31" s="1"/>
  <c r="DZ14" i="31"/>
  <c r="AG14" i="31" s="1"/>
  <c r="DZ10" i="31"/>
  <c r="AG10" i="31" s="1"/>
  <c r="DZ11" i="31"/>
  <c r="AG11" i="31" s="1"/>
  <c r="DZ7" i="31"/>
  <c r="AG7" i="31" s="1"/>
  <c r="DZ6" i="31"/>
  <c r="AG6" i="31" s="1"/>
  <c r="AG116" i="26"/>
  <c r="AG112" i="26"/>
  <c r="AG108" i="26"/>
  <c r="AG104" i="26"/>
  <c r="AG100" i="26"/>
  <c r="AG96" i="26"/>
  <c r="AG113" i="26"/>
  <c r="AG109" i="26"/>
  <c r="AG105" i="26"/>
  <c r="AG101" i="26"/>
  <c r="AG97" i="26"/>
  <c r="AG114" i="26"/>
  <c r="AG110" i="26"/>
  <c r="AG106" i="26"/>
  <c r="AG102" i="26"/>
  <c r="AG98" i="26"/>
  <c r="AG115" i="26"/>
  <c r="AG111" i="26"/>
  <c r="AG107" i="26"/>
  <c r="AG103" i="26"/>
  <c r="AG99" i="26"/>
  <c r="AG95" i="26"/>
  <c r="AG93" i="26"/>
  <c r="AG89" i="26"/>
  <c r="AG85" i="26"/>
  <c r="AG81" i="26"/>
  <c r="AG77" i="26"/>
  <c r="AG73" i="26"/>
  <c r="AG69" i="26"/>
  <c r="AG65" i="26"/>
  <c r="AG61" i="26"/>
  <c r="AG57" i="26"/>
  <c r="AG53" i="26"/>
  <c r="AG49" i="26"/>
  <c r="AG45" i="26"/>
  <c r="AG41" i="26"/>
  <c r="AG37" i="26"/>
  <c r="AG94" i="26"/>
  <c r="AG90" i="26"/>
  <c r="AG86" i="26"/>
  <c r="AG82" i="26"/>
  <c r="AG78" i="26"/>
  <c r="AG74" i="26"/>
  <c r="AG70" i="26"/>
  <c r="AG66" i="26"/>
  <c r="AG62" i="26"/>
  <c r="AG58" i="26"/>
  <c r="AG54" i="26"/>
  <c r="AG50" i="26"/>
  <c r="AG46" i="26"/>
  <c r="AG42" i="26"/>
  <c r="AG38" i="26"/>
  <c r="AG91" i="26"/>
  <c r="AG87" i="26"/>
  <c r="AG83" i="26"/>
  <c r="AG79" i="26"/>
  <c r="AG75" i="26"/>
  <c r="AG71" i="26"/>
  <c r="AG67" i="26"/>
  <c r="AG63" i="26"/>
  <c r="AG59" i="26"/>
  <c r="AG55" i="26"/>
  <c r="AG51" i="26"/>
  <c r="AG47" i="26"/>
  <c r="AG43" i="26"/>
  <c r="AG39" i="26"/>
  <c r="AG35" i="26"/>
  <c r="AG92" i="26"/>
  <c r="AG88" i="26"/>
  <c r="AG84" i="26"/>
  <c r="AG80" i="26"/>
  <c r="AG76" i="26"/>
  <c r="AG72" i="26"/>
  <c r="AG68" i="26"/>
  <c r="AG64" i="26"/>
  <c r="AG60" i="26"/>
  <c r="AG56" i="26"/>
  <c r="AG52" i="26"/>
  <c r="AG48" i="26"/>
  <c r="AG44" i="26"/>
  <c r="AG40" i="26"/>
  <c r="AG36" i="26"/>
  <c r="AG33" i="26"/>
  <c r="AG29" i="26"/>
  <c r="AG25" i="26"/>
  <c r="AG21" i="26"/>
  <c r="AG17" i="26"/>
  <c r="AG13" i="26"/>
  <c r="AG9" i="26"/>
  <c r="AG34" i="26"/>
  <c r="AG30" i="26"/>
  <c r="AG26" i="26"/>
  <c r="AG22" i="26"/>
  <c r="AG18" i="26"/>
  <c r="AG14" i="26"/>
  <c r="AG10" i="26"/>
  <c r="AG6" i="26"/>
  <c r="AG31" i="26"/>
  <c r="AG27" i="26"/>
  <c r="AG23" i="26"/>
  <c r="AG19" i="26"/>
  <c r="AG15" i="26"/>
  <c r="AG11" i="26"/>
  <c r="AG7" i="26"/>
  <c r="AG27" i="23"/>
  <c r="AG32" i="26"/>
  <c r="AG28" i="26"/>
  <c r="AG24" i="26"/>
  <c r="AG20" i="26"/>
  <c r="AG16" i="26"/>
  <c r="AG12" i="26"/>
  <c r="AG8" i="26"/>
  <c r="EF35" i="31"/>
  <c r="AM35" i="31" s="1"/>
  <c r="EF33" i="31"/>
  <c r="AM33" i="31" s="1"/>
  <c r="EF34" i="31"/>
  <c r="AM34" i="31" s="1"/>
  <c r="EF31" i="31"/>
  <c r="AM31" i="31" s="1"/>
  <c r="EF32" i="31"/>
  <c r="AM32" i="31" s="1"/>
  <c r="EF30" i="31"/>
  <c r="AM30" i="31" s="1"/>
  <c r="EF25" i="31"/>
  <c r="AM25" i="31" s="1"/>
  <c r="EF29" i="31"/>
  <c r="AM29" i="31" s="1"/>
  <c r="EF26" i="31"/>
  <c r="AM26" i="31" s="1"/>
  <c r="EF22" i="31"/>
  <c r="AM22" i="31" s="1"/>
  <c r="EF28" i="31"/>
  <c r="AM28" i="31" s="1"/>
  <c r="EF27" i="31"/>
  <c r="AM27" i="31" s="1"/>
  <c r="EF23" i="31"/>
  <c r="AM23" i="31" s="1"/>
  <c r="EF24" i="31"/>
  <c r="AM24" i="31" s="1"/>
  <c r="EF20" i="31"/>
  <c r="AM20" i="31" s="1"/>
  <c r="EF16" i="31"/>
  <c r="AM16" i="31" s="1"/>
  <c r="EF21" i="31"/>
  <c r="AM21" i="31" s="1"/>
  <c r="EF17" i="31"/>
  <c r="AM17" i="31" s="1"/>
  <c r="EF19" i="31"/>
  <c r="AM19" i="31" s="1"/>
  <c r="EF15" i="31"/>
  <c r="AM15" i="31" s="1"/>
  <c r="EF14" i="31"/>
  <c r="AM14" i="31" s="1"/>
  <c r="EF10" i="31"/>
  <c r="AM10" i="31" s="1"/>
  <c r="EF6" i="31"/>
  <c r="AM6" i="31" s="1"/>
  <c r="EF11" i="31"/>
  <c r="AM11" i="31" s="1"/>
  <c r="EF7" i="31"/>
  <c r="AM7" i="31" s="1"/>
  <c r="EF12" i="31"/>
  <c r="AM12" i="31" s="1"/>
  <c r="EF18" i="31"/>
  <c r="AM18" i="31" s="1"/>
  <c r="EF13" i="31"/>
  <c r="AM13" i="31" s="1"/>
  <c r="EF9" i="31"/>
  <c r="AM9" i="31" s="1"/>
  <c r="EF8" i="31"/>
  <c r="AM8" i="31" s="1"/>
  <c r="AM114" i="26"/>
  <c r="AM110" i="26"/>
  <c r="AM106" i="26"/>
  <c r="AM102" i="26"/>
  <c r="AM98" i="26"/>
  <c r="AM115" i="26"/>
  <c r="AM111" i="26"/>
  <c r="AM107" i="26"/>
  <c r="AM103" i="26"/>
  <c r="AM99" i="26"/>
  <c r="AM95" i="26"/>
  <c r="AM116" i="26"/>
  <c r="AM112" i="26"/>
  <c r="AM108" i="26"/>
  <c r="AM104" i="26"/>
  <c r="AM100" i="26"/>
  <c r="AM96" i="26"/>
  <c r="AM113" i="26"/>
  <c r="AM109" i="26"/>
  <c r="AM105" i="26"/>
  <c r="AM101" i="26"/>
  <c r="AM97" i="26"/>
  <c r="AM91" i="26"/>
  <c r="AM87" i="26"/>
  <c r="AM83" i="26"/>
  <c r="AM79" i="26"/>
  <c r="AM75" i="26"/>
  <c r="AM71" i="26"/>
  <c r="AM67" i="26"/>
  <c r="AM63" i="26"/>
  <c r="AM59" i="26"/>
  <c r="AM55" i="26"/>
  <c r="AM51" i="26"/>
  <c r="AM47" i="26"/>
  <c r="AM43" i="26"/>
  <c r="AM39" i="26"/>
  <c r="AM35" i="26"/>
  <c r="AM92" i="26"/>
  <c r="AM88" i="26"/>
  <c r="AM84" i="26"/>
  <c r="AM80" i="26"/>
  <c r="AM76" i="26"/>
  <c r="AM72" i="26"/>
  <c r="AM68" i="26"/>
  <c r="AM64" i="26"/>
  <c r="AM60" i="26"/>
  <c r="AM56" i="26"/>
  <c r="AM52" i="26"/>
  <c r="AM48" i="26"/>
  <c r="AM44" i="26"/>
  <c r="AM40" i="26"/>
  <c r="AM36" i="26"/>
  <c r="AM93" i="26"/>
  <c r="AM89" i="26"/>
  <c r="AM85" i="26"/>
  <c r="AM81" i="26"/>
  <c r="AM77" i="26"/>
  <c r="AM73" i="26"/>
  <c r="AM69" i="26"/>
  <c r="AM65" i="26"/>
  <c r="AM61" i="26"/>
  <c r="AM57" i="26"/>
  <c r="AM53" i="26"/>
  <c r="AM49" i="26"/>
  <c r="AM45" i="26"/>
  <c r="AM41" i="26"/>
  <c r="AM37" i="26"/>
  <c r="AM94" i="26"/>
  <c r="AM90" i="26"/>
  <c r="AM86" i="26"/>
  <c r="AM82" i="26"/>
  <c r="AM78" i="26"/>
  <c r="AM74" i="26"/>
  <c r="AM70" i="26"/>
  <c r="AM66" i="26"/>
  <c r="AM62" i="26"/>
  <c r="AM58" i="26"/>
  <c r="AM54" i="26"/>
  <c r="AM50" i="26"/>
  <c r="AM46" i="26"/>
  <c r="AM42" i="26"/>
  <c r="AM38" i="26"/>
  <c r="AM31" i="26"/>
  <c r="AM27" i="26"/>
  <c r="AM23" i="26"/>
  <c r="AM19" i="26"/>
  <c r="AM15" i="26"/>
  <c r="AM11" i="26"/>
  <c r="AM7" i="26"/>
  <c r="AM27" i="23"/>
  <c r="AM32" i="26"/>
  <c r="AM28" i="26"/>
  <c r="AM24" i="26"/>
  <c r="AM20" i="26"/>
  <c r="AM16" i="26"/>
  <c r="AM12" i="26"/>
  <c r="AM8" i="26"/>
  <c r="AM33" i="26"/>
  <c r="AM29" i="26"/>
  <c r="AM25" i="26"/>
  <c r="AM21" i="26"/>
  <c r="AM17" i="26"/>
  <c r="AM13" i="26"/>
  <c r="AM9" i="26"/>
  <c r="AM34" i="26"/>
  <c r="AM30" i="26"/>
  <c r="AM26" i="26"/>
  <c r="AM22" i="26"/>
  <c r="AM18" i="26"/>
  <c r="AM14" i="26"/>
  <c r="AM10" i="26"/>
  <c r="AM6" i="26"/>
  <c r="FE35" i="31"/>
  <c r="BL35" i="31" s="1"/>
  <c r="FE34" i="31"/>
  <c r="BL34" i="31" s="1"/>
  <c r="FE31" i="31"/>
  <c r="BL31" i="31" s="1"/>
  <c r="FE32" i="31"/>
  <c r="BL32" i="31" s="1"/>
  <c r="FE33" i="31"/>
  <c r="BL33" i="31" s="1"/>
  <c r="FE27" i="31"/>
  <c r="BL27" i="31" s="1"/>
  <c r="FE28" i="31"/>
  <c r="BL28" i="31" s="1"/>
  <c r="FE29" i="31"/>
  <c r="BL29" i="31" s="1"/>
  <c r="FE26" i="31"/>
  <c r="BL26" i="31" s="1"/>
  <c r="FE22" i="31"/>
  <c r="BL22" i="31" s="1"/>
  <c r="FE23" i="31"/>
  <c r="BL23" i="31" s="1"/>
  <c r="FE24" i="31"/>
  <c r="BL24" i="31" s="1"/>
  <c r="FE30" i="31"/>
  <c r="BL30" i="31" s="1"/>
  <c r="FE25" i="31"/>
  <c r="BL25" i="31" s="1"/>
  <c r="FE21" i="31"/>
  <c r="BL21" i="31" s="1"/>
  <c r="FE17" i="31"/>
  <c r="BL17" i="31" s="1"/>
  <c r="FE18" i="31"/>
  <c r="BL18" i="31" s="1"/>
  <c r="FE19" i="31"/>
  <c r="BL19" i="31" s="1"/>
  <c r="FE20" i="31"/>
  <c r="BL20" i="31" s="1"/>
  <c r="FE11" i="31"/>
  <c r="BL11" i="31" s="1"/>
  <c r="FE7" i="31"/>
  <c r="BL7" i="31" s="1"/>
  <c r="FE12" i="31"/>
  <c r="BL12" i="31" s="1"/>
  <c r="FE8" i="31"/>
  <c r="BL8" i="31" s="1"/>
  <c r="FE16" i="31"/>
  <c r="BL16" i="31" s="1"/>
  <c r="FE13" i="31"/>
  <c r="BL13" i="31" s="1"/>
  <c r="FE9" i="31"/>
  <c r="BL9" i="31" s="1"/>
  <c r="FE15" i="31"/>
  <c r="BL15" i="31" s="1"/>
  <c r="FE14" i="31"/>
  <c r="BL14" i="31" s="1"/>
  <c r="FE10" i="31"/>
  <c r="BL10" i="31" s="1"/>
  <c r="FE6" i="31"/>
  <c r="BL6" i="31" s="1"/>
  <c r="BL115" i="26"/>
  <c r="BL111" i="26"/>
  <c r="BL107" i="26"/>
  <c r="BL103" i="26"/>
  <c r="BL99" i="26"/>
  <c r="BL95" i="26"/>
  <c r="BL116" i="26"/>
  <c r="BL112" i="26"/>
  <c r="BL108" i="26"/>
  <c r="BL104" i="26"/>
  <c r="BL100" i="26"/>
  <c r="BL96" i="26"/>
  <c r="BL113" i="26"/>
  <c r="BL109" i="26"/>
  <c r="BL105" i="26"/>
  <c r="BL101" i="26"/>
  <c r="BL97" i="26"/>
  <c r="BL114" i="26"/>
  <c r="BL110" i="26"/>
  <c r="BL106" i="26"/>
  <c r="BL102" i="26"/>
  <c r="BL98" i="26"/>
  <c r="BL92" i="26"/>
  <c r="BL88" i="26"/>
  <c r="BL84" i="26"/>
  <c r="BL80" i="26"/>
  <c r="BL76" i="26"/>
  <c r="BL72" i="26"/>
  <c r="BL68" i="26"/>
  <c r="BL64" i="26"/>
  <c r="BL60" i="26"/>
  <c r="BL56" i="26"/>
  <c r="BL52" i="26"/>
  <c r="BL48" i="26"/>
  <c r="BL44" i="26"/>
  <c r="BL40" i="26"/>
  <c r="BL36" i="26"/>
  <c r="BL93" i="26"/>
  <c r="BL89" i="26"/>
  <c r="BL85" i="26"/>
  <c r="BL81" i="26"/>
  <c r="BL77" i="26"/>
  <c r="BL73" i="26"/>
  <c r="BL69" i="26"/>
  <c r="BL65" i="26"/>
  <c r="BL61" i="26"/>
  <c r="BL57" i="26"/>
  <c r="BL53" i="26"/>
  <c r="BL49" i="26"/>
  <c r="BL45" i="26"/>
  <c r="BL41" i="26"/>
  <c r="BL37" i="26"/>
  <c r="BL94" i="26"/>
  <c r="BL90" i="26"/>
  <c r="BL86" i="26"/>
  <c r="BL82" i="26"/>
  <c r="BL78" i="26"/>
  <c r="BL74" i="26"/>
  <c r="BL70" i="26"/>
  <c r="BL66" i="26"/>
  <c r="BL62" i="26"/>
  <c r="BL58" i="26"/>
  <c r="BL54" i="26"/>
  <c r="BL50" i="26"/>
  <c r="BL46" i="26"/>
  <c r="BL42" i="26"/>
  <c r="BL38" i="26"/>
  <c r="BL91" i="26"/>
  <c r="BL87" i="26"/>
  <c r="BL83" i="26"/>
  <c r="BL79" i="26"/>
  <c r="BL75" i="26"/>
  <c r="BL71" i="26"/>
  <c r="BL67" i="26"/>
  <c r="BL63" i="26"/>
  <c r="BL59" i="26"/>
  <c r="BL55" i="26"/>
  <c r="BL51" i="26"/>
  <c r="BL47" i="26"/>
  <c r="BL43" i="26"/>
  <c r="BL39" i="26"/>
  <c r="BL35" i="26"/>
  <c r="BL32" i="26"/>
  <c r="BL28" i="26"/>
  <c r="BL24" i="26"/>
  <c r="BL20" i="26"/>
  <c r="BL16" i="26"/>
  <c r="BL12" i="26"/>
  <c r="BL8" i="26"/>
  <c r="BL33" i="26"/>
  <c r="BL29" i="26"/>
  <c r="BL25" i="26"/>
  <c r="BL21" i="26"/>
  <c r="BL17" i="26"/>
  <c r="BL13" i="26"/>
  <c r="BL9" i="26"/>
  <c r="BL34" i="26"/>
  <c r="BL30" i="26"/>
  <c r="BL26" i="26"/>
  <c r="BL22" i="26"/>
  <c r="BL18" i="26"/>
  <c r="BL14" i="26"/>
  <c r="BL10" i="26"/>
  <c r="BL6" i="26"/>
  <c r="BL31" i="26"/>
  <c r="BL27" i="26"/>
  <c r="BL23" i="26"/>
  <c r="BL19" i="26"/>
  <c r="BL15" i="26"/>
  <c r="BL11" i="26"/>
  <c r="BL7" i="26"/>
  <c r="BL27" i="23"/>
  <c r="DM35" i="31"/>
  <c r="T35" i="31" s="1"/>
  <c r="DM34" i="31"/>
  <c r="T34" i="31" s="1"/>
  <c r="DM32" i="31"/>
  <c r="T32" i="31" s="1"/>
  <c r="DM33" i="31"/>
  <c r="T33" i="31" s="1"/>
  <c r="DM31" i="31"/>
  <c r="T31" i="31" s="1"/>
  <c r="DM28" i="31"/>
  <c r="T28" i="31" s="1"/>
  <c r="DM26" i="31"/>
  <c r="T26" i="31" s="1"/>
  <c r="DM30" i="31"/>
  <c r="T30" i="31" s="1"/>
  <c r="DM27" i="31"/>
  <c r="T27" i="31" s="1"/>
  <c r="DM23" i="31"/>
  <c r="T23" i="31" s="1"/>
  <c r="DM29" i="31"/>
  <c r="T29" i="31" s="1"/>
  <c r="DM24" i="31"/>
  <c r="T24" i="31" s="1"/>
  <c r="DM25" i="31"/>
  <c r="T25" i="31" s="1"/>
  <c r="DM21" i="31"/>
  <c r="T21" i="31" s="1"/>
  <c r="DM17" i="31"/>
  <c r="T17" i="31" s="1"/>
  <c r="DM22" i="31"/>
  <c r="T22" i="31" s="1"/>
  <c r="DM18" i="31"/>
  <c r="T18" i="31" s="1"/>
  <c r="DM19" i="31"/>
  <c r="T19" i="31" s="1"/>
  <c r="DM20" i="31"/>
  <c r="T20" i="31" s="1"/>
  <c r="DM16" i="31"/>
  <c r="T16" i="31" s="1"/>
  <c r="DM11" i="31"/>
  <c r="T11" i="31" s="1"/>
  <c r="DM7" i="31"/>
  <c r="T7" i="31" s="1"/>
  <c r="DM15" i="31"/>
  <c r="T15" i="31" s="1"/>
  <c r="DM12" i="31"/>
  <c r="T12" i="31" s="1"/>
  <c r="DM8" i="31"/>
  <c r="T8" i="31" s="1"/>
  <c r="DM13" i="31"/>
  <c r="T13" i="31" s="1"/>
  <c r="DM9" i="31"/>
  <c r="T9" i="31" s="1"/>
  <c r="DM14" i="31"/>
  <c r="T14" i="31" s="1"/>
  <c r="DM10" i="31"/>
  <c r="T10" i="31" s="1"/>
  <c r="DM6" i="31"/>
  <c r="T6" i="31" s="1"/>
  <c r="T115" i="26"/>
  <c r="T111" i="26"/>
  <c r="T107" i="26"/>
  <c r="T103" i="26"/>
  <c r="T99" i="26"/>
  <c r="T116" i="26"/>
  <c r="T112" i="26"/>
  <c r="T108" i="26"/>
  <c r="T104" i="26"/>
  <c r="T100" i="26"/>
  <c r="T96" i="26"/>
  <c r="T113" i="26"/>
  <c r="T109" i="26"/>
  <c r="T105" i="26"/>
  <c r="T101" i="26"/>
  <c r="T97" i="26"/>
  <c r="T114" i="26"/>
  <c r="T110" i="26"/>
  <c r="T106" i="26"/>
  <c r="T102" i="26"/>
  <c r="T98" i="26"/>
  <c r="T92" i="26"/>
  <c r="T88" i="26"/>
  <c r="T84" i="26"/>
  <c r="T80" i="26"/>
  <c r="T76" i="26"/>
  <c r="T72" i="26"/>
  <c r="T68" i="26"/>
  <c r="T64" i="26"/>
  <c r="T60" i="26"/>
  <c r="T56" i="26"/>
  <c r="T52" i="26"/>
  <c r="T48" i="26"/>
  <c r="T44" i="26"/>
  <c r="T40" i="26"/>
  <c r="T36" i="26"/>
  <c r="T95" i="26"/>
  <c r="T93" i="26"/>
  <c r="T89" i="26"/>
  <c r="T85" i="26"/>
  <c r="T81" i="26"/>
  <c r="T77" i="26"/>
  <c r="T73" i="26"/>
  <c r="T69" i="26"/>
  <c r="T65" i="26"/>
  <c r="T61" i="26"/>
  <c r="T57" i="26"/>
  <c r="T53" i="26"/>
  <c r="T49" i="26"/>
  <c r="T45" i="26"/>
  <c r="T41" i="26"/>
  <c r="T37" i="26"/>
  <c r="T94" i="26"/>
  <c r="T90" i="26"/>
  <c r="T86" i="26"/>
  <c r="T82" i="26"/>
  <c r="T78" i="26"/>
  <c r="T74" i="26"/>
  <c r="T70" i="26"/>
  <c r="T66" i="26"/>
  <c r="T62" i="26"/>
  <c r="T58" i="26"/>
  <c r="T54" i="26"/>
  <c r="T50" i="26"/>
  <c r="T46" i="26"/>
  <c r="T42" i="26"/>
  <c r="T38" i="26"/>
  <c r="T91" i="26"/>
  <c r="T87" i="26"/>
  <c r="T83" i="26"/>
  <c r="T79" i="26"/>
  <c r="T75" i="26"/>
  <c r="T71" i="26"/>
  <c r="T67" i="26"/>
  <c r="T63" i="26"/>
  <c r="T59" i="26"/>
  <c r="T55" i="26"/>
  <c r="T51" i="26"/>
  <c r="T47" i="26"/>
  <c r="T43" i="26"/>
  <c r="T39" i="26"/>
  <c r="T35" i="26"/>
  <c r="T32" i="26"/>
  <c r="T28" i="26"/>
  <c r="T24" i="26"/>
  <c r="T20" i="26"/>
  <c r="T16" i="26"/>
  <c r="T12" i="26"/>
  <c r="T8" i="26"/>
  <c r="T33" i="26"/>
  <c r="T29" i="26"/>
  <c r="T25" i="26"/>
  <c r="T21" i="26"/>
  <c r="T17" i="26"/>
  <c r="T13" i="26"/>
  <c r="T9" i="26"/>
  <c r="T34" i="26"/>
  <c r="T30" i="26"/>
  <c r="T26" i="26"/>
  <c r="T22" i="26"/>
  <c r="T18" i="26"/>
  <c r="T14" i="26"/>
  <c r="T10" i="26"/>
  <c r="T6" i="26"/>
  <c r="T31" i="26"/>
  <c r="T27" i="26"/>
  <c r="T23" i="26"/>
  <c r="T19" i="26"/>
  <c r="T15" i="26"/>
  <c r="T11" i="26"/>
  <c r="T7" i="26"/>
  <c r="T27" i="23"/>
  <c r="DV35" i="31"/>
  <c r="AC35" i="31" s="1"/>
  <c r="DV32" i="31"/>
  <c r="AC32" i="31" s="1"/>
  <c r="DV33" i="31"/>
  <c r="AC33" i="31" s="1"/>
  <c r="DV34" i="31"/>
  <c r="AC34" i="31" s="1"/>
  <c r="DV28" i="31"/>
  <c r="AC28" i="31" s="1"/>
  <c r="DV29" i="31"/>
  <c r="AC29" i="31" s="1"/>
  <c r="DV30" i="31"/>
  <c r="AC30" i="31" s="1"/>
  <c r="DV27" i="31"/>
  <c r="AC27" i="31" s="1"/>
  <c r="DV23" i="31"/>
  <c r="AC23" i="31" s="1"/>
  <c r="DV24" i="31"/>
  <c r="AC24" i="31" s="1"/>
  <c r="DV25" i="31"/>
  <c r="AC25" i="31" s="1"/>
  <c r="DV31" i="31"/>
  <c r="AC31" i="31" s="1"/>
  <c r="DV26" i="31"/>
  <c r="AC26" i="31" s="1"/>
  <c r="DV22" i="31"/>
  <c r="AC22" i="31" s="1"/>
  <c r="DV18" i="31"/>
  <c r="AC18" i="31" s="1"/>
  <c r="DV19" i="31"/>
  <c r="AC19" i="31" s="1"/>
  <c r="DV15" i="31"/>
  <c r="AC15" i="31" s="1"/>
  <c r="DV20" i="31"/>
  <c r="AC20" i="31" s="1"/>
  <c r="DV21" i="31"/>
  <c r="AC21" i="31" s="1"/>
  <c r="DV12" i="31"/>
  <c r="AC12" i="31" s="1"/>
  <c r="DV8" i="31"/>
  <c r="AC8" i="31" s="1"/>
  <c r="DV13" i="31"/>
  <c r="AC13" i="31" s="1"/>
  <c r="DV9" i="31"/>
  <c r="AC9" i="31" s="1"/>
  <c r="DV17" i="31"/>
  <c r="AC17" i="31" s="1"/>
  <c r="DV14" i="31"/>
  <c r="AC14" i="31" s="1"/>
  <c r="DV10" i="31"/>
  <c r="AC10" i="31" s="1"/>
  <c r="DV16" i="31"/>
  <c r="AC16" i="31" s="1"/>
  <c r="DV11" i="31"/>
  <c r="AC11" i="31" s="1"/>
  <c r="DV7" i="31"/>
  <c r="AC7" i="31" s="1"/>
  <c r="DV6" i="31"/>
  <c r="AC6" i="31" s="1"/>
  <c r="AC116" i="26"/>
  <c r="AC112" i="26"/>
  <c r="AC108" i="26"/>
  <c r="AC104" i="26"/>
  <c r="AC100" i="26"/>
  <c r="AC96" i="26"/>
  <c r="AC113" i="26"/>
  <c r="AC109" i="26"/>
  <c r="AC105" i="26"/>
  <c r="AC101" i="26"/>
  <c r="AC97" i="26"/>
  <c r="AC114" i="26"/>
  <c r="AC110" i="26"/>
  <c r="AC106" i="26"/>
  <c r="AC102" i="26"/>
  <c r="AC98" i="26"/>
  <c r="AC115" i="26"/>
  <c r="AC111" i="26"/>
  <c r="AC107" i="26"/>
  <c r="AC103" i="26"/>
  <c r="AC99" i="26"/>
  <c r="AC95" i="26"/>
  <c r="AC93" i="26"/>
  <c r="AC89" i="26"/>
  <c r="AC85" i="26"/>
  <c r="AC81" i="26"/>
  <c r="AC77" i="26"/>
  <c r="AC73" i="26"/>
  <c r="AC69" i="26"/>
  <c r="AC65" i="26"/>
  <c r="AC61" i="26"/>
  <c r="AC57" i="26"/>
  <c r="AC53" i="26"/>
  <c r="AC49" i="26"/>
  <c r="AC45" i="26"/>
  <c r="AC41" i="26"/>
  <c r="AC37" i="26"/>
  <c r="AC94" i="26"/>
  <c r="AC90" i="26"/>
  <c r="AC86" i="26"/>
  <c r="AC82" i="26"/>
  <c r="AC78" i="26"/>
  <c r="AC74" i="26"/>
  <c r="AC70" i="26"/>
  <c r="AC66" i="26"/>
  <c r="AC62" i="26"/>
  <c r="AC58" i="26"/>
  <c r="AC54" i="26"/>
  <c r="AC50" i="26"/>
  <c r="AC46" i="26"/>
  <c r="AC42" i="26"/>
  <c r="AC38" i="26"/>
  <c r="AC91" i="26"/>
  <c r="AC87" i="26"/>
  <c r="AC83" i="26"/>
  <c r="AC79" i="26"/>
  <c r="AC75" i="26"/>
  <c r="AC71" i="26"/>
  <c r="AC67" i="26"/>
  <c r="AC63" i="26"/>
  <c r="AC59" i="26"/>
  <c r="AC55" i="26"/>
  <c r="AC51" i="26"/>
  <c r="AC47" i="26"/>
  <c r="AC43" i="26"/>
  <c r="AC39" i="26"/>
  <c r="AC35" i="26"/>
  <c r="AC92" i="26"/>
  <c r="AC88" i="26"/>
  <c r="AC84" i="26"/>
  <c r="AC80" i="26"/>
  <c r="AC76" i="26"/>
  <c r="AC72" i="26"/>
  <c r="AC68" i="26"/>
  <c r="AC64" i="26"/>
  <c r="AC60" i="26"/>
  <c r="AC56" i="26"/>
  <c r="AC52" i="26"/>
  <c r="AC48" i="26"/>
  <c r="AC44" i="26"/>
  <c r="AC40" i="26"/>
  <c r="AC36" i="26"/>
  <c r="AC33" i="26"/>
  <c r="AC29" i="26"/>
  <c r="AC25" i="26"/>
  <c r="AC21" i="26"/>
  <c r="AC17" i="26"/>
  <c r="AC13" i="26"/>
  <c r="AC9" i="26"/>
  <c r="AC34" i="26"/>
  <c r="AC30" i="26"/>
  <c r="AC26" i="26"/>
  <c r="AC22" i="26"/>
  <c r="AC18" i="26"/>
  <c r="AC14" i="26"/>
  <c r="AC10" i="26"/>
  <c r="AC6" i="26"/>
  <c r="AC31" i="26"/>
  <c r="AC27" i="26"/>
  <c r="AC23" i="26"/>
  <c r="AC19" i="26"/>
  <c r="AC15" i="26"/>
  <c r="AC11" i="26"/>
  <c r="AC7" i="26"/>
  <c r="AC27" i="23"/>
  <c r="AC32" i="26"/>
  <c r="AC28" i="26"/>
  <c r="AC24" i="26"/>
  <c r="AC20" i="26"/>
  <c r="AC16" i="26"/>
  <c r="AC12" i="26"/>
  <c r="AC8" i="26"/>
  <c r="CY35" i="31"/>
  <c r="F35" i="31" s="1"/>
  <c r="CY32" i="31"/>
  <c r="F32" i="31" s="1"/>
  <c r="CY33" i="31"/>
  <c r="F33" i="31" s="1"/>
  <c r="CY34" i="31"/>
  <c r="F34" i="31" s="1"/>
  <c r="CY29" i="31"/>
  <c r="F29" i="31" s="1"/>
  <c r="CY30" i="31"/>
  <c r="F30" i="31" s="1"/>
  <c r="CY24" i="31"/>
  <c r="F24" i="31" s="1"/>
  <c r="CY25" i="31"/>
  <c r="F25" i="31" s="1"/>
  <c r="CY31" i="31"/>
  <c r="F31" i="31" s="1"/>
  <c r="CY26" i="31"/>
  <c r="F26" i="31" s="1"/>
  <c r="CY22" i="31"/>
  <c r="F22" i="31" s="1"/>
  <c r="CY28" i="31"/>
  <c r="F28" i="31" s="1"/>
  <c r="CY27" i="31"/>
  <c r="F27" i="31" s="1"/>
  <c r="CY23" i="31"/>
  <c r="F23" i="31" s="1"/>
  <c r="CY19" i="31"/>
  <c r="F19" i="31" s="1"/>
  <c r="CY15" i="31"/>
  <c r="F15" i="31" s="1"/>
  <c r="CY20" i="31"/>
  <c r="F20" i="31" s="1"/>
  <c r="CY16" i="31"/>
  <c r="F16" i="31" s="1"/>
  <c r="CY21" i="31"/>
  <c r="F21" i="31" s="1"/>
  <c r="CY18" i="31"/>
  <c r="F18" i="31" s="1"/>
  <c r="CY13" i="31"/>
  <c r="F13" i="31" s="1"/>
  <c r="CY9" i="31"/>
  <c r="F9" i="31" s="1"/>
  <c r="CY17" i="31"/>
  <c r="F17" i="31" s="1"/>
  <c r="CY14" i="31"/>
  <c r="F14" i="31" s="1"/>
  <c r="CY10" i="31"/>
  <c r="F10" i="31" s="1"/>
  <c r="CY6" i="31"/>
  <c r="F6" i="31" s="1"/>
  <c r="CY11" i="31"/>
  <c r="F11" i="31" s="1"/>
  <c r="CY12" i="31"/>
  <c r="F12" i="31" s="1"/>
  <c r="CY8" i="31"/>
  <c r="F8" i="31" s="1"/>
  <c r="CY7" i="31"/>
  <c r="F7" i="31" s="1"/>
  <c r="F113" i="26"/>
  <c r="F109" i="26"/>
  <c r="F105" i="26"/>
  <c r="F101" i="26"/>
  <c r="F97" i="26"/>
  <c r="F114" i="26"/>
  <c r="F110" i="26"/>
  <c r="F106" i="26"/>
  <c r="F102" i="26"/>
  <c r="F98" i="26"/>
  <c r="F115" i="26"/>
  <c r="F111" i="26"/>
  <c r="F107" i="26"/>
  <c r="F103" i="26"/>
  <c r="F99" i="26"/>
  <c r="F116" i="26"/>
  <c r="F112" i="26"/>
  <c r="F108" i="26"/>
  <c r="F104" i="26"/>
  <c r="F100" i="26"/>
  <c r="F96" i="26"/>
  <c r="F94" i="26"/>
  <c r="F90" i="26"/>
  <c r="F86" i="26"/>
  <c r="F82" i="26"/>
  <c r="F78" i="26"/>
  <c r="F74" i="26"/>
  <c r="F70" i="26"/>
  <c r="F66" i="26"/>
  <c r="F62" i="26"/>
  <c r="F58" i="26"/>
  <c r="F54" i="26"/>
  <c r="F50" i="26"/>
  <c r="F46" i="26"/>
  <c r="F42" i="26"/>
  <c r="F38" i="26"/>
  <c r="F95" i="26"/>
  <c r="F91" i="26"/>
  <c r="F87" i="26"/>
  <c r="F83" i="26"/>
  <c r="F79" i="26"/>
  <c r="F75" i="26"/>
  <c r="F71" i="26"/>
  <c r="F67" i="26"/>
  <c r="F63" i="26"/>
  <c r="F59" i="26"/>
  <c r="F55" i="26"/>
  <c r="F51" i="26"/>
  <c r="F47" i="26"/>
  <c r="F43" i="26"/>
  <c r="F39" i="26"/>
  <c r="F92" i="26"/>
  <c r="F88" i="26"/>
  <c r="F84" i="26"/>
  <c r="F80" i="26"/>
  <c r="F76" i="26"/>
  <c r="F72" i="26"/>
  <c r="F68" i="26"/>
  <c r="F64" i="26"/>
  <c r="F60" i="26"/>
  <c r="F56" i="26"/>
  <c r="F52" i="26"/>
  <c r="F48" i="26"/>
  <c r="F44" i="26"/>
  <c r="F40" i="26"/>
  <c r="F36" i="26"/>
  <c r="F93" i="26"/>
  <c r="F89" i="26"/>
  <c r="F85" i="26"/>
  <c r="F81" i="26"/>
  <c r="F77" i="26"/>
  <c r="F73" i="26"/>
  <c r="F69" i="26"/>
  <c r="F65" i="26"/>
  <c r="F61" i="26"/>
  <c r="F57" i="26"/>
  <c r="F53" i="26"/>
  <c r="F49" i="26"/>
  <c r="F45" i="26"/>
  <c r="F41" i="26"/>
  <c r="F37" i="26"/>
  <c r="F34" i="26"/>
  <c r="F30" i="26"/>
  <c r="F26" i="26"/>
  <c r="F22" i="26"/>
  <c r="F18" i="26"/>
  <c r="F14" i="26"/>
  <c r="F10" i="26"/>
  <c r="F6" i="26"/>
  <c r="F35" i="26"/>
  <c r="F31" i="26"/>
  <c r="F27" i="26"/>
  <c r="F23" i="26"/>
  <c r="F19" i="26"/>
  <c r="F15" i="26"/>
  <c r="F11" i="26"/>
  <c r="F7" i="26"/>
  <c r="F27" i="23"/>
  <c r="F32" i="26"/>
  <c r="F28" i="26"/>
  <c r="F24" i="26"/>
  <c r="F20" i="26"/>
  <c r="F16" i="26"/>
  <c r="F12" i="26"/>
  <c r="F8" i="26"/>
  <c r="F33" i="26"/>
  <c r="F29" i="26"/>
  <c r="F25" i="26"/>
  <c r="F21" i="26"/>
  <c r="F17" i="26"/>
  <c r="F13" i="26"/>
  <c r="F9" i="26"/>
  <c r="FK35" i="31"/>
  <c r="BR35" i="31" s="1"/>
  <c r="FK32" i="31"/>
  <c r="BR32" i="31" s="1"/>
  <c r="FK33" i="31"/>
  <c r="BR33" i="31" s="1"/>
  <c r="FK34" i="31"/>
  <c r="BR34" i="31" s="1"/>
  <c r="FK31" i="31"/>
  <c r="BR31" i="31" s="1"/>
  <c r="FK29" i="31"/>
  <c r="BR29" i="31" s="1"/>
  <c r="FK30" i="31"/>
  <c r="BR30" i="31" s="1"/>
  <c r="FK27" i="31"/>
  <c r="BR27" i="31" s="1"/>
  <c r="FK24" i="31"/>
  <c r="BR24" i="31" s="1"/>
  <c r="FK25" i="31"/>
  <c r="BR25" i="31" s="1"/>
  <c r="FK26" i="31"/>
  <c r="BR26" i="31" s="1"/>
  <c r="FK22" i="31"/>
  <c r="BR22" i="31" s="1"/>
  <c r="FK28" i="31"/>
  <c r="BR28" i="31" s="1"/>
  <c r="FK23" i="31"/>
  <c r="BR23" i="31" s="1"/>
  <c r="FK19" i="31"/>
  <c r="BR19" i="31" s="1"/>
  <c r="FK15" i="31"/>
  <c r="BR15" i="31" s="1"/>
  <c r="FK20" i="31"/>
  <c r="BR20" i="31" s="1"/>
  <c r="FK16" i="31"/>
  <c r="BR16" i="31" s="1"/>
  <c r="FK21" i="31"/>
  <c r="BR21" i="31" s="1"/>
  <c r="FK18" i="31"/>
  <c r="BR18" i="31" s="1"/>
  <c r="FK13" i="31"/>
  <c r="BR13" i="31" s="1"/>
  <c r="FK9" i="31"/>
  <c r="BR9" i="31" s="1"/>
  <c r="FK17" i="31"/>
  <c r="BR17" i="31" s="1"/>
  <c r="FK10" i="31"/>
  <c r="BR10" i="31" s="1"/>
  <c r="FK6" i="31"/>
  <c r="BR6" i="31" s="1"/>
  <c r="FK14" i="31"/>
  <c r="BR14" i="31" s="1"/>
  <c r="FK11" i="31"/>
  <c r="BR11" i="31" s="1"/>
  <c r="FK12" i="31"/>
  <c r="BR12" i="31" s="1"/>
  <c r="FK8" i="31"/>
  <c r="BR8" i="31" s="1"/>
  <c r="FK7" i="31"/>
  <c r="BR7" i="31" s="1"/>
  <c r="BR113" i="26"/>
  <c r="BR109" i="26"/>
  <c r="BR105" i="26"/>
  <c r="BR101" i="26"/>
  <c r="BR97" i="26"/>
  <c r="BR114" i="26"/>
  <c r="BR110" i="26"/>
  <c r="BR106" i="26"/>
  <c r="BR102" i="26"/>
  <c r="BR98" i="26"/>
  <c r="BR115" i="26"/>
  <c r="BR111" i="26"/>
  <c r="BR107" i="26"/>
  <c r="BR103" i="26"/>
  <c r="BR99" i="26"/>
  <c r="BR95" i="26"/>
  <c r="BR116" i="26"/>
  <c r="BR112" i="26"/>
  <c r="BR108" i="26"/>
  <c r="BR104" i="26"/>
  <c r="BR100" i="26"/>
  <c r="BR96" i="26"/>
  <c r="BR94" i="26"/>
  <c r="BR90" i="26"/>
  <c r="BR86" i="26"/>
  <c r="BR82" i="26"/>
  <c r="BR78" i="26"/>
  <c r="BR74" i="26"/>
  <c r="BR70" i="26"/>
  <c r="BR66" i="26"/>
  <c r="BR62" i="26"/>
  <c r="BR58" i="26"/>
  <c r="BR54" i="26"/>
  <c r="BR50" i="26"/>
  <c r="BR46" i="26"/>
  <c r="BR42" i="26"/>
  <c r="BR38" i="26"/>
  <c r="BR91" i="26"/>
  <c r="BR87" i="26"/>
  <c r="BR83" i="26"/>
  <c r="BR79" i="26"/>
  <c r="BR75" i="26"/>
  <c r="BR71" i="26"/>
  <c r="BR67" i="26"/>
  <c r="BR63" i="26"/>
  <c r="BR59" i="26"/>
  <c r="BR55" i="26"/>
  <c r="BR51" i="26"/>
  <c r="BR47" i="26"/>
  <c r="BR43" i="26"/>
  <c r="BR39" i="26"/>
  <c r="BR35" i="26"/>
  <c r="BR92" i="26"/>
  <c r="BR88" i="26"/>
  <c r="BR84" i="26"/>
  <c r="BR80" i="26"/>
  <c r="BR76" i="26"/>
  <c r="BR72" i="26"/>
  <c r="BR68" i="26"/>
  <c r="BR64" i="26"/>
  <c r="BR60" i="26"/>
  <c r="BR56" i="26"/>
  <c r="BR52" i="26"/>
  <c r="BR48" i="26"/>
  <c r="BR44" i="26"/>
  <c r="BR40" i="26"/>
  <c r="BR36" i="26"/>
  <c r="BR93" i="26"/>
  <c r="BR89" i="26"/>
  <c r="BR85" i="26"/>
  <c r="BR81" i="26"/>
  <c r="BR77" i="26"/>
  <c r="BR73" i="26"/>
  <c r="BR69" i="26"/>
  <c r="BR65" i="26"/>
  <c r="BR61" i="26"/>
  <c r="BR57" i="26"/>
  <c r="BR53" i="26"/>
  <c r="BR49" i="26"/>
  <c r="BR45" i="26"/>
  <c r="BR41" i="26"/>
  <c r="BR37" i="26"/>
  <c r="BR34" i="26"/>
  <c r="BR30" i="26"/>
  <c r="BR26" i="26"/>
  <c r="BR22" i="26"/>
  <c r="BR18" i="26"/>
  <c r="BR14" i="26"/>
  <c r="BR10" i="26"/>
  <c r="BR6" i="26"/>
  <c r="BR31" i="26"/>
  <c r="BR27" i="26"/>
  <c r="BR23" i="26"/>
  <c r="BR19" i="26"/>
  <c r="BR15" i="26"/>
  <c r="BR11" i="26"/>
  <c r="BR7" i="26"/>
  <c r="BR27" i="23"/>
  <c r="BR32" i="26"/>
  <c r="BR28" i="26"/>
  <c r="BR24" i="26"/>
  <c r="BR20" i="26"/>
  <c r="BR16" i="26"/>
  <c r="BR12" i="26"/>
  <c r="BR8" i="26"/>
  <c r="BR33" i="26"/>
  <c r="BR29" i="26"/>
  <c r="BR25" i="26"/>
  <c r="BR21" i="26"/>
  <c r="BR17" i="26"/>
  <c r="BR13" i="26"/>
  <c r="BR9" i="26"/>
  <c r="GG35" i="31"/>
  <c r="CN35" i="31" s="1"/>
  <c r="GG34" i="31"/>
  <c r="CN34" i="31" s="1"/>
  <c r="GG31" i="31"/>
  <c r="CN31" i="31" s="1"/>
  <c r="GG32" i="31"/>
  <c r="CN32" i="31" s="1"/>
  <c r="GG33" i="31"/>
  <c r="CN33" i="31" s="1"/>
  <c r="GG27" i="31"/>
  <c r="CN27" i="31" s="1"/>
  <c r="GG28" i="31"/>
  <c r="CN28" i="31" s="1"/>
  <c r="GG26" i="31"/>
  <c r="CN26" i="31" s="1"/>
  <c r="GG22" i="31"/>
  <c r="CN22" i="31" s="1"/>
  <c r="GG30" i="31"/>
  <c r="CN30" i="31" s="1"/>
  <c r="GG23" i="31"/>
  <c r="CN23" i="31" s="1"/>
  <c r="GG29" i="31"/>
  <c r="CN29" i="31" s="1"/>
  <c r="GG24" i="31"/>
  <c r="CN24" i="31" s="1"/>
  <c r="GG25" i="31"/>
  <c r="CN25" i="31" s="1"/>
  <c r="GG17" i="31"/>
  <c r="CN17" i="31" s="1"/>
  <c r="GG18" i="31"/>
  <c r="CN18" i="31" s="1"/>
  <c r="GG14" i="31"/>
  <c r="CN14" i="31" s="1"/>
  <c r="GG21" i="31"/>
  <c r="CN21" i="31" s="1"/>
  <c r="GG19" i="31"/>
  <c r="CN19" i="31" s="1"/>
  <c r="GG20" i="31"/>
  <c r="CN20" i="31" s="1"/>
  <c r="GG16" i="31"/>
  <c r="CN16" i="31" s="1"/>
  <c r="GG11" i="31"/>
  <c r="CN11" i="31" s="1"/>
  <c r="GG7" i="31"/>
  <c r="CN7" i="31" s="1"/>
  <c r="GG15" i="31"/>
  <c r="CN15" i="31" s="1"/>
  <c r="GG12" i="31"/>
  <c r="CN12" i="31" s="1"/>
  <c r="GG8" i="31"/>
  <c r="CN8" i="31" s="1"/>
  <c r="GG13" i="31"/>
  <c r="CN13" i="31" s="1"/>
  <c r="GG9" i="31"/>
  <c r="CN9" i="31" s="1"/>
  <c r="GG10" i="31"/>
  <c r="CN10" i="31" s="1"/>
  <c r="GG6" i="31"/>
  <c r="CN6" i="31" s="1"/>
  <c r="CN115" i="26"/>
  <c r="CN111" i="26"/>
  <c r="CN107" i="26"/>
  <c r="CN103" i="26"/>
  <c r="CN99" i="26"/>
  <c r="CN95" i="26"/>
  <c r="CN116" i="26"/>
  <c r="CN112" i="26"/>
  <c r="CN108" i="26"/>
  <c r="CN104" i="26"/>
  <c r="CN100" i="26"/>
  <c r="CN96" i="26"/>
  <c r="CN113" i="26"/>
  <c r="CN109" i="26"/>
  <c r="CN105" i="26"/>
  <c r="CN101" i="26"/>
  <c r="CN97" i="26"/>
  <c r="CN114" i="26"/>
  <c r="CN110" i="26"/>
  <c r="CN106" i="26"/>
  <c r="CN102" i="26"/>
  <c r="CN98" i="26"/>
  <c r="CN92" i="26"/>
  <c r="CN88" i="26"/>
  <c r="CN84" i="26"/>
  <c r="CN80" i="26"/>
  <c r="CN76" i="26"/>
  <c r="CN72" i="26"/>
  <c r="CN68" i="26"/>
  <c r="CN64" i="26"/>
  <c r="CN60" i="26"/>
  <c r="CN56" i="26"/>
  <c r="CN52" i="26"/>
  <c r="CN48" i="26"/>
  <c r="CN44" i="26"/>
  <c r="CN40" i="26"/>
  <c r="CN36" i="26"/>
  <c r="CN93" i="26"/>
  <c r="CN89" i="26"/>
  <c r="CN85" i="26"/>
  <c r="CN81" i="26"/>
  <c r="CN77" i="26"/>
  <c r="CN73" i="26"/>
  <c r="CN69" i="26"/>
  <c r="CN65" i="26"/>
  <c r="CN61" i="26"/>
  <c r="CN57" i="26"/>
  <c r="CN53" i="26"/>
  <c r="CN49" i="26"/>
  <c r="CN45" i="26"/>
  <c r="CN41" i="26"/>
  <c r="CN37" i="26"/>
  <c r="CN94" i="26"/>
  <c r="CN90" i="26"/>
  <c r="CN86" i="26"/>
  <c r="CN82" i="26"/>
  <c r="CN78" i="26"/>
  <c r="CN74" i="26"/>
  <c r="CN70" i="26"/>
  <c r="CN66" i="26"/>
  <c r="CN62" i="26"/>
  <c r="CN58" i="26"/>
  <c r="CN54" i="26"/>
  <c r="CN50" i="26"/>
  <c r="CN46" i="26"/>
  <c r="CN42" i="26"/>
  <c r="CN38" i="26"/>
  <c r="CN91" i="26"/>
  <c r="CN87" i="26"/>
  <c r="CN83" i="26"/>
  <c r="CN79" i="26"/>
  <c r="CN75" i="26"/>
  <c r="CN71" i="26"/>
  <c r="CN67" i="26"/>
  <c r="CN63" i="26"/>
  <c r="CN59" i="26"/>
  <c r="CN55" i="26"/>
  <c r="CN51" i="26"/>
  <c r="CN47" i="26"/>
  <c r="CN43" i="26"/>
  <c r="CN39" i="26"/>
  <c r="CN35" i="26"/>
  <c r="CN32" i="26"/>
  <c r="CN28" i="26"/>
  <c r="CN24" i="26"/>
  <c r="CN20" i="26"/>
  <c r="CN16" i="26"/>
  <c r="CN12" i="26"/>
  <c r="CN8" i="26"/>
  <c r="CN33" i="26"/>
  <c r="CN29" i="26"/>
  <c r="CN25" i="26"/>
  <c r="CN21" i="26"/>
  <c r="CN17" i="26"/>
  <c r="CN13" i="26"/>
  <c r="CN9" i="26"/>
  <c r="CN34" i="26"/>
  <c r="CN30" i="26"/>
  <c r="CN26" i="26"/>
  <c r="CN22" i="26"/>
  <c r="CN18" i="26"/>
  <c r="CN14" i="26"/>
  <c r="CN10" i="26"/>
  <c r="CN6" i="26"/>
  <c r="CN31" i="26"/>
  <c r="CN27" i="26"/>
  <c r="CN23" i="26"/>
  <c r="CN19" i="26"/>
  <c r="CN15" i="26"/>
  <c r="CN11" i="26"/>
  <c r="CN7" i="26"/>
  <c r="CN27" i="23"/>
  <c r="FM35" i="31"/>
  <c r="BT35" i="31" s="1"/>
  <c r="FM34" i="31"/>
  <c r="BT34" i="31" s="1"/>
  <c r="FM31" i="31"/>
  <c r="BT31" i="31" s="1"/>
  <c r="FM32" i="31"/>
  <c r="BT32" i="31" s="1"/>
  <c r="FM33" i="31"/>
  <c r="BT33" i="31" s="1"/>
  <c r="FM27" i="31"/>
  <c r="BT27" i="31" s="1"/>
  <c r="FM28" i="31"/>
  <c r="BT28" i="31" s="1"/>
  <c r="FM29" i="31"/>
  <c r="BT29" i="31" s="1"/>
  <c r="FM26" i="31"/>
  <c r="BT26" i="31" s="1"/>
  <c r="FM22" i="31"/>
  <c r="BT22" i="31" s="1"/>
  <c r="FM23" i="31"/>
  <c r="BT23" i="31" s="1"/>
  <c r="FM24" i="31"/>
  <c r="BT24" i="31" s="1"/>
  <c r="FM30" i="31"/>
  <c r="BT30" i="31" s="1"/>
  <c r="FM25" i="31"/>
  <c r="BT25" i="31" s="1"/>
  <c r="FM21" i="31"/>
  <c r="BT21" i="31" s="1"/>
  <c r="FM17" i="31"/>
  <c r="BT17" i="31" s="1"/>
  <c r="FM18" i="31"/>
  <c r="BT18" i="31" s="1"/>
  <c r="FM14" i="31"/>
  <c r="BT14" i="31" s="1"/>
  <c r="FM19" i="31"/>
  <c r="BT19" i="31" s="1"/>
  <c r="FM20" i="31"/>
  <c r="BT20" i="31" s="1"/>
  <c r="FM11" i="31"/>
  <c r="BT11" i="31" s="1"/>
  <c r="FM7" i="31"/>
  <c r="BT7" i="31" s="1"/>
  <c r="FM12" i="31"/>
  <c r="BT12" i="31" s="1"/>
  <c r="FM8" i="31"/>
  <c r="BT8" i="31" s="1"/>
  <c r="FM16" i="31"/>
  <c r="BT16" i="31" s="1"/>
  <c r="FM13" i="31"/>
  <c r="BT13" i="31" s="1"/>
  <c r="FM9" i="31"/>
  <c r="BT9" i="31" s="1"/>
  <c r="FM15" i="31"/>
  <c r="BT15" i="31" s="1"/>
  <c r="FM10" i="31"/>
  <c r="BT10" i="31" s="1"/>
  <c r="FM6" i="31"/>
  <c r="BT6" i="31" s="1"/>
  <c r="BT115" i="26"/>
  <c r="BT111" i="26"/>
  <c r="BT107" i="26"/>
  <c r="BT103" i="26"/>
  <c r="BT99" i="26"/>
  <c r="BT95" i="26"/>
  <c r="BT116" i="26"/>
  <c r="BT112" i="26"/>
  <c r="BT108" i="26"/>
  <c r="BT104" i="26"/>
  <c r="BT100" i="26"/>
  <c r="BT96" i="26"/>
  <c r="BT113" i="26"/>
  <c r="BT109" i="26"/>
  <c r="BT105" i="26"/>
  <c r="BT101" i="26"/>
  <c r="BT97" i="26"/>
  <c r="BT114" i="26"/>
  <c r="BT110" i="26"/>
  <c r="BT106" i="26"/>
  <c r="BT102" i="26"/>
  <c r="BT98" i="26"/>
  <c r="BT92" i="26"/>
  <c r="BT88" i="26"/>
  <c r="BT84" i="26"/>
  <c r="BT80" i="26"/>
  <c r="BT76" i="26"/>
  <c r="BT72" i="26"/>
  <c r="BT68" i="26"/>
  <c r="BT64" i="26"/>
  <c r="BT60" i="26"/>
  <c r="BT56" i="26"/>
  <c r="BT52" i="26"/>
  <c r="BT48" i="26"/>
  <c r="BT44" i="26"/>
  <c r="BT40" i="26"/>
  <c r="BT36" i="26"/>
  <c r="BT93" i="26"/>
  <c r="BT89" i="26"/>
  <c r="BT85" i="26"/>
  <c r="BT81" i="26"/>
  <c r="BT77" i="26"/>
  <c r="BT73" i="26"/>
  <c r="BT69" i="26"/>
  <c r="BT65" i="26"/>
  <c r="BT61" i="26"/>
  <c r="BT57" i="26"/>
  <c r="BT53" i="26"/>
  <c r="BT49" i="26"/>
  <c r="BT45" i="26"/>
  <c r="BT41" i="26"/>
  <c r="BT37" i="26"/>
  <c r="BT94" i="26"/>
  <c r="BT90" i="26"/>
  <c r="BT86" i="26"/>
  <c r="BT82" i="26"/>
  <c r="BT78" i="26"/>
  <c r="BT74" i="26"/>
  <c r="BT70" i="26"/>
  <c r="BT66" i="26"/>
  <c r="BT62" i="26"/>
  <c r="BT58" i="26"/>
  <c r="BT54" i="26"/>
  <c r="BT50" i="26"/>
  <c r="BT46" i="26"/>
  <c r="BT42" i="26"/>
  <c r="BT38" i="26"/>
  <c r="BT91" i="26"/>
  <c r="BT87" i="26"/>
  <c r="BT83" i="26"/>
  <c r="BT79" i="26"/>
  <c r="BT75" i="26"/>
  <c r="BT71" i="26"/>
  <c r="BT67" i="26"/>
  <c r="BT63" i="26"/>
  <c r="BT59" i="26"/>
  <c r="BT55" i="26"/>
  <c r="BT51" i="26"/>
  <c r="BT47" i="26"/>
  <c r="BT43" i="26"/>
  <c r="BT39" i="26"/>
  <c r="BT35" i="26"/>
  <c r="BT32" i="26"/>
  <c r="BT28" i="26"/>
  <c r="BT24" i="26"/>
  <c r="BT20" i="26"/>
  <c r="BT16" i="26"/>
  <c r="BT12" i="26"/>
  <c r="BT8" i="26"/>
  <c r="BT33" i="26"/>
  <c r="BT29" i="26"/>
  <c r="BT25" i="26"/>
  <c r="BT21" i="26"/>
  <c r="BT17" i="26"/>
  <c r="BT13" i="26"/>
  <c r="BT9" i="26"/>
  <c r="BT34" i="26"/>
  <c r="BT30" i="26"/>
  <c r="BT26" i="26"/>
  <c r="BT22" i="26"/>
  <c r="BT18" i="26"/>
  <c r="BT14" i="26"/>
  <c r="BT10" i="26"/>
  <c r="BT6" i="26"/>
  <c r="BT31" i="26"/>
  <c r="BT27" i="26"/>
  <c r="BT23" i="26"/>
  <c r="BT19" i="26"/>
  <c r="BT15" i="26"/>
  <c r="BT11" i="26"/>
  <c r="BT7" i="26"/>
  <c r="BT27" i="23"/>
  <c r="EY35" i="31"/>
  <c r="BF35" i="31" s="1"/>
  <c r="EY32" i="31"/>
  <c r="BF32" i="31" s="1"/>
  <c r="EY33" i="31"/>
  <c r="BF33" i="31" s="1"/>
  <c r="EY34" i="31"/>
  <c r="BF34" i="31" s="1"/>
  <c r="EY31" i="31"/>
  <c r="BF31" i="31" s="1"/>
  <c r="EY29" i="31"/>
  <c r="BF29" i="31" s="1"/>
  <c r="EY30" i="31"/>
  <c r="BF30" i="31" s="1"/>
  <c r="EY24" i="31"/>
  <c r="BF24" i="31" s="1"/>
  <c r="EY28" i="31"/>
  <c r="BF28" i="31" s="1"/>
  <c r="EY25" i="31"/>
  <c r="BF25" i="31" s="1"/>
  <c r="EY27" i="31"/>
  <c r="BF27" i="31" s="1"/>
  <c r="EY26" i="31"/>
  <c r="BF26" i="31" s="1"/>
  <c r="EY22" i="31"/>
  <c r="BF22" i="31" s="1"/>
  <c r="EY23" i="31"/>
  <c r="BF23" i="31" s="1"/>
  <c r="EY19" i="31"/>
  <c r="BF19" i="31" s="1"/>
  <c r="EY15" i="31"/>
  <c r="BF15" i="31" s="1"/>
  <c r="EY20" i="31"/>
  <c r="BF20" i="31" s="1"/>
  <c r="EY16" i="31"/>
  <c r="BF16" i="31" s="1"/>
  <c r="EY21" i="31"/>
  <c r="BF21" i="31" s="1"/>
  <c r="EY18" i="31"/>
  <c r="BF18" i="31" s="1"/>
  <c r="EY13" i="31"/>
  <c r="BF13" i="31" s="1"/>
  <c r="EY9" i="31"/>
  <c r="BF9" i="31" s="1"/>
  <c r="EY14" i="31"/>
  <c r="BF14" i="31" s="1"/>
  <c r="EY10" i="31"/>
  <c r="BF10" i="31" s="1"/>
  <c r="EY6" i="31"/>
  <c r="BF6" i="31" s="1"/>
  <c r="EY11" i="31"/>
  <c r="BF11" i="31" s="1"/>
  <c r="EY17" i="31"/>
  <c r="BF17" i="31" s="1"/>
  <c r="EY12" i="31"/>
  <c r="BF12" i="31" s="1"/>
  <c r="EY8" i="31"/>
  <c r="BF8" i="31" s="1"/>
  <c r="EY7" i="31"/>
  <c r="BF7" i="31" s="1"/>
  <c r="BF113" i="26"/>
  <c r="BF109" i="26"/>
  <c r="BF105" i="26"/>
  <c r="BF101" i="26"/>
  <c r="BF97" i="26"/>
  <c r="BF114" i="26"/>
  <c r="BF110" i="26"/>
  <c r="BF106" i="26"/>
  <c r="BF102" i="26"/>
  <c r="BF98" i="26"/>
  <c r="BF115" i="26"/>
  <c r="BF111" i="26"/>
  <c r="BF107" i="26"/>
  <c r="BF103" i="26"/>
  <c r="BF99" i="26"/>
  <c r="BF95" i="26"/>
  <c r="BF116" i="26"/>
  <c r="BF112" i="26"/>
  <c r="BF108" i="26"/>
  <c r="BF104" i="26"/>
  <c r="BF100" i="26"/>
  <c r="BF96" i="26"/>
  <c r="BF94" i="26"/>
  <c r="BF90" i="26"/>
  <c r="BF86" i="26"/>
  <c r="BF82" i="26"/>
  <c r="BF78" i="26"/>
  <c r="BF74" i="26"/>
  <c r="BF70" i="26"/>
  <c r="BF66" i="26"/>
  <c r="BF62" i="26"/>
  <c r="BF58" i="26"/>
  <c r="BF54" i="26"/>
  <c r="BF50" i="26"/>
  <c r="BF46" i="26"/>
  <c r="BF42" i="26"/>
  <c r="BF38" i="26"/>
  <c r="BF91" i="26"/>
  <c r="BF87" i="26"/>
  <c r="BF83" i="26"/>
  <c r="BF79" i="26"/>
  <c r="BF75" i="26"/>
  <c r="BF71" i="26"/>
  <c r="BF67" i="26"/>
  <c r="BF63" i="26"/>
  <c r="BF59" i="26"/>
  <c r="BF55" i="26"/>
  <c r="BF51" i="26"/>
  <c r="BF47" i="26"/>
  <c r="BF43" i="26"/>
  <c r="BF39" i="26"/>
  <c r="BF35" i="26"/>
  <c r="BF92" i="26"/>
  <c r="BF88" i="26"/>
  <c r="BF84" i="26"/>
  <c r="BF80" i="26"/>
  <c r="BF76" i="26"/>
  <c r="BF72" i="26"/>
  <c r="BF68" i="26"/>
  <c r="BF64" i="26"/>
  <c r="BF60" i="26"/>
  <c r="BF56" i="26"/>
  <c r="BF52" i="26"/>
  <c r="BF48" i="26"/>
  <c r="BF44" i="26"/>
  <c r="BF40" i="26"/>
  <c r="BF36" i="26"/>
  <c r="BF93" i="26"/>
  <c r="BF89" i="26"/>
  <c r="BF85" i="26"/>
  <c r="BF81" i="26"/>
  <c r="BF77" i="26"/>
  <c r="BF73" i="26"/>
  <c r="BF69" i="26"/>
  <c r="BF65" i="26"/>
  <c r="BF61" i="26"/>
  <c r="BF57" i="26"/>
  <c r="BF53" i="26"/>
  <c r="BF49" i="26"/>
  <c r="BF45" i="26"/>
  <c r="BF41" i="26"/>
  <c r="BF37" i="26"/>
  <c r="BF34" i="26"/>
  <c r="BF30" i="26"/>
  <c r="BF26" i="26"/>
  <c r="BF22" i="26"/>
  <c r="BF18" i="26"/>
  <c r="BF14" i="26"/>
  <c r="BF10" i="26"/>
  <c r="BF6" i="26"/>
  <c r="BF31" i="26"/>
  <c r="BF27" i="26"/>
  <c r="BF23" i="26"/>
  <c r="BF19" i="26"/>
  <c r="BF15" i="26"/>
  <c r="BF11" i="26"/>
  <c r="BF7" i="26"/>
  <c r="BF27" i="23"/>
  <c r="BF32" i="26"/>
  <c r="BF28" i="26"/>
  <c r="BF24" i="26"/>
  <c r="BF20" i="26"/>
  <c r="BF16" i="26"/>
  <c r="BF12" i="26"/>
  <c r="BF8" i="26"/>
  <c r="BF33" i="26"/>
  <c r="BF29" i="26"/>
  <c r="BF25" i="26"/>
  <c r="BF21" i="26"/>
  <c r="BF17" i="26"/>
  <c r="BF13" i="26"/>
  <c r="BF9" i="26"/>
  <c r="DL35" i="31"/>
  <c r="S35" i="31" s="1"/>
  <c r="DL33" i="31"/>
  <c r="S33" i="31" s="1"/>
  <c r="DL34" i="31"/>
  <c r="S34" i="31" s="1"/>
  <c r="DL32" i="31"/>
  <c r="S32" i="31" s="1"/>
  <c r="DL30" i="31"/>
  <c r="S30" i="31" s="1"/>
  <c r="DL31" i="31"/>
  <c r="S31" i="31" s="1"/>
  <c r="DL28" i="31"/>
  <c r="S28" i="31" s="1"/>
  <c r="DL25" i="31"/>
  <c r="S25" i="31" s="1"/>
  <c r="DL26" i="31"/>
  <c r="S26" i="31" s="1"/>
  <c r="DL22" i="31"/>
  <c r="S22" i="31" s="1"/>
  <c r="DL27" i="31"/>
  <c r="S27" i="31" s="1"/>
  <c r="DL23" i="31"/>
  <c r="S23" i="31" s="1"/>
  <c r="DL29" i="31"/>
  <c r="S29" i="31" s="1"/>
  <c r="DL24" i="31"/>
  <c r="S24" i="31" s="1"/>
  <c r="DL20" i="31"/>
  <c r="S20" i="31" s="1"/>
  <c r="DL16" i="31"/>
  <c r="S16" i="31" s="1"/>
  <c r="DL21" i="31"/>
  <c r="S21" i="31" s="1"/>
  <c r="DL17" i="31"/>
  <c r="S17" i="31" s="1"/>
  <c r="DL19" i="31"/>
  <c r="S19" i="31" s="1"/>
  <c r="DL14" i="31"/>
  <c r="S14" i="31" s="1"/>
  <c r="DL10" i="31"/>
  <c r="S10" i="31" s="1"/>
  <c r="DL6" i="31"/>
  <c r="S6" i="31" s="1"/>
  <c r="DL18" i="31"/>
  <c r="S18" i="31" s="1"/>
  <c r="DL11" i="31"/>
  <c r="S11" i="31" s="1"/>
  <c r="DL7" i="31"/>
  <c r="S7" i="31" s="1"/>
  <c r="DL15" i="31"/>
  <c r="S15" i="31" s="1"/>
  <c r="DL12" i="31"/>
  <c r="S12" i="31" s="1"/>
  <c r="DL13" i="31"/>
  <c r="S13" i="31" s="1"/>
  <c r="DL9" i="31"/>
  <c r="S9" i="31" s="1"/>
  <c r="DL8" i="31"/>
  <c r="S8" i="31" s="1"/>
  <c r="S114" i="26"/>
  <c r="S110" i="26"/>
  <c r="S106" i="26"/>
  <c r="S102" i="26"/>
  <c r="S98" i="26"/>
  <c r="S115" i="26"/>
  <c r="S111" i="26"/>
  <c r="S107" i="26"/>
  <c r="S103" i="26"/>
  <c r="S99" i="26"/>
  <c r="S95" i="26"/>
  <c r="S116" i="26"/>
  <c r="S112" i="26"/>
  <c r="S108" i="26"/>
  <c r="S104" i="26"/>
  <c r="S100" i="26"/>
  <c r="S96" i="26"/>
  <c r="S113" i="26"/>
  <c r="S109" i="26"/>
  <c r="S105" i="26"/>
  <c r="S101" i="26"/>
  <c r="S97" i="26"/>
  <c r="S91" i="26"/>
  <c r="S87" i="26"/>
  <c r="S83" i="26"/>
  <c r="S79" i="26"/>
  <c r="S75" i="26"/>
  <c r="S71" i="26"/>
  <c r="S67" i="26"/>
  <c r="S63" i="26"/>
  <c r="S59" i="26"/>
  <c r="S55" i="26"/>
  <c r="S51" i="26"/>
  <c r="S47" i="26"/>
  <c r="S43" i="26"/>
  <c r="S39" i="26"/>
  <c r="S92" i="26"/>
  <c r="S88" i="26"/>
  <c r="S84" i="26"/>
  <c r="S80" i="26"/>
  <c r="S76" i="26"/>
  <c r="S72" i="26"/>
  <c r="S68" i="26"/>
  <c r="S64" i="26"/>
  <c r="S60" i="26"/>
  <c r="S56" i="26"/>
  <c r="S52" i="26"/>
  <c r="S48" i="26"/>
  <c r="S44" i="26"/>
  <c r="S40" i="26"/>
  <c r="S36" i="26"/>
  <c r="S93" i="26"/>
  <c r="S89" i="26"/>
  <c r="S85" i="26"/>
  <c r="S81" i="26"/>
  <c r="S77" i="26"/>
  <c r="S73" i="26"/>
  <c r="S69" i="26"/>
  <c r="S65" i="26"/>
  <c r="S61" i="26"/>
  <c r="S57" i="26"/>
  <c r="S53" i="26"/>
  <c r="S49" i="26"/>
  <c r="S45" i="26"/>
  <c r="S41" i="26"/>
  <c r="S37" i="26"/>
  <c r="S94" i="26"/>
  <c r="S90" i="26"/>
  <c r="S86" i="26"/>
  <c r="S82" i="26"/>
  <c r="S78" i="26"/>
  <c r="S74" i="26"/>
  <c r="S70" i="26"/>
  <c r="S66" i="26"/>
  <c r="S62" i="26"/>
  <c r="S58" i="26"/>
  <c r="S54" i="26"/>
  <c r="S50" i="26"/>
  <c r="S46" i="26"/>
  <c r="S42" i="26"/>
  <c r="S38" i="26"/>
  <c r="S31" i="26"/>
  <c r="S27" i="26"/>
  <c r="S23" i="26"/>
  <c r="S19" i="26"/>
  <c r="S15" i="26"/>
  <c r="S11" i="26"/>
  <c r="S7" i="26"/>
  <c r="S27" i="23"/>
  <c r="S35" i="26"/>
  <c r="S32" i="26"/>
  <c r="S28" i="26"/>
  <c r="S24" i="26"/>
  <c r="S20" i="26"/>
  <c r="S16" i="26"/>
  <c r="S12" i="26"/>
  <c r="S8" i="26"/>
  <c r="S33" i="26"/>
  <c r="S29" i="26"/>
  <c r="S25" i="26"/>
  <c r="S21" i="26"/>
  <c r="S17" i="26"/>
  <c r="S13" i="26"/>
  <c r="S9" i="26"/>
  <c r="S34" i="26"/>
  <c r="S30" i="26"/>
  <c r="S26" i="26"/>
  <c r="S22" i="26"/>
  <c r="S18" i="26"/>
  <c r="S14" i="26"/>
  <c r="S10" i="26"/>
  <c r="S6" i="26"/>
  <c r="ET35" i="31"/>
  <c r="BA35" i="31" s="1"/>
  <c r="ET31" i="31"/>
  <c r="BA31" i="31" s="1"/>
  <c r="ET32" i="31"/>
  <c r="BA32" i="31" s="1"/>
  <c r="ET33" i="31"/>
  <c r="BA33" i="31" s="1"/>
  <c r="ET34" i="31"/>
  <c r="BA34" i="31" s="1"/>
  <c r="ET28" i="31"/>
  <c r="BA28" i="31" s="1"/>
  <c r="ET29" i="31"/>
  <c r="BA29" i="31" s="1"/>
  <c r="ET30" i="31"/>
  <c r="BA30" i="31" s="1"/>
  <c r="ET23" i="31"/>
  <c r="BA23" i="31" s="1"/>
  <c r="ET27" i="31"/>
  <c r="BA27" i="31" s="1"/>
  <c r="ET24" i="31"/>
  <c r="BA24" i="31" s="1"/>
  <c r="ET25" i="31"/>
  <c r="BA25" i="31" s="1"/>
  <c r="ET26" i="31"/>
  <c r="BA26" i="31" s="1"/>
  <c r="ET22" i="31"/>
  <c r="BA22" i="31" s="1"/>
  <c r="ET18" i="31"/>
  <c r="BA18" i="31" s="1"/>
  <c r="ET19" i="31"/>
  <c r="BA19" i="31" s="1"/>
  <c r="ET15" i="31"/>
  <c r="BA15" i="31" s="1"/>
  <c r="ET20" i="31"/>
  <c r="BA20" i="31" s="1"/>
  <c r="ET21" i="31"/>
  <c r="BA21" i="31" s="1"/>
  <c r="ET12" i="31"/>
  <c r="BA12" i="31" s="1"/>
  <c r="ET8" i="31"/>
  <c r="BA8" i="31" s="1"/>
  <c r="ET13" i="31"/>
  <c r="BA13" i="31" s="1"/>
  <c r="ET9" i="31"/>
  <c r="BA9" i="31" s="1"/>
  <c r="ET17" i="31"/>
  <c r="BA17" i="31" s="1"/>
  <c r="ET14" i="31"/>
  <c r="BA14" i="31" s="1"/>
  <c r="ET10" i="31"/>
  <c r="BA10" i="31" s="1"/>
  <c r="ET16" i="31"/>
  <c r="BA16" i="31" s="1"/>
  <c r="ET11" i="31"/>
  <c r="BA11" i="31" s="1"/>
  <c r="ET7" i="31"/>
  <c r="BA7" i="31" s="1"/>
  <c r="ET6" i="31"/>
  <c r="BA6" i="31" s="1"/>
  <c r="BA116" i="26"/>
  <c r="BA112" i="26"/>
  <c r="BA108" i="26"/>
  <c r="BA104" i="26"/>
  <c r="BA100" i="26"/>
  <c r="BA96" i="26"/>
  <c r="BA113" i="26"/>
  <c r="BA109" i="26"/>
  <c r="BA105" i="26"/>
  <c r="BA101" i="26"/>
  <c r="BA97" i="26"/>
  <c r="BA114" i="26"/>
  <c r="BA110" i="26"/>
  <c r="BA106" i="26"/>
  <c r="BA102" i="26"/>
  <c r="BA98" i="26"/>
  <c r="BA115" i="26"/>
  <c r="BA111" i="26"/>
  <c r="BA107" i="26"/>
  <c r="BA103" i="26"/>
  <c r="BA99" i="26"/>
  <c r="BA95" i="26"/>
  <c r="BA93" i="26"/>
  <c r="BA89" i="26"/>
  <c r="BA85" i="26"/>
  <c r="BA81" i="26"/>
  <c r="BA77" i="26"/>
  <c r="BA73" i="26"/>
  <c r="BA69" i="26"/>
  <c r="BA65" i="26"/>
  <c r="BA61" i="26"/>
  <c r="BA57" i="26"/>
  <c r="BA53" i="26"/>
  <c r="BA49" i="26"/>
  <c r="BA45" i="26"/>
  <c r="BA41" i="26"/>
  <c r="BA37" i="26"/>
  <c r="BA94" i="26"/>
  <c r="BA90" i="26"/>
  <c r="BA86" i="26"/>
  <c r="BA82" i="26"/>
  <c r="BA78" i="26"/>
  <c r="BA74" i="26"/>
  <c r="BA70" i="26"/>
  <c r="BA66" i="26"/>
  <c r="BA62" i="26"/>
  <c r="BA58" i="26"/>
  <c r="BA54" i="26"/>
  <c r="BA50" i="26"/>
  <c r="BA46" i="26"/>
  <c r="BA42" i="26"/>
  <c r="BA38" i="26"/>
  <c r="BA91" i="26"/>
  <c r="BA87" i="26"/>
  <c r="BA83" i="26"/>
  <c r="BA79" i="26"/>
  <c r="BA75" i="26"/>
  <c r="BA71" i="26"/>
  <c r="BA67" i="26"/>
  <c r="BA63" i="26"/>
  <c r="BA59" i="26"/>
  <c r="BA55" i="26"/>
  <c r="BA51" i="26"/>
  <c r="BA47" i="26"/>
  <c r="BA43" i="26"/>
  <c r="BA39" i="26"/>
  <c r="BA35" i="26"/>
  <c r="BA92" i="26"/>
  <c r="BA88" i="26"/>
  <c r="BA84" i="26"/>
  <c r="BA80" i="26"/>
  <c r="BA76" i="26"/>
  <c r="BA72" i="26"/>
  <c r="BA68" i="26"/>
  <c r="BA64" i="26"/>
  <c r="BA60" i="26"/>
  <c r="BA56" i="26"/>
  <c r="BA52" i="26"/>
  <c r="BA48" i="26"/>
  <c r="BA44" i="26"/>
  <c r="BA40" i="26"/>
  <c r="BA36" i="26"/>
  <c r="BA33" i="26"/>
  <c r="BA29" i="26"/>
  <c r="BA25" i="26"/>
  <c r="BA21" i="26"/>
  <c r="BA17" i="26"/>
  <c r="BA13" i="26"/>
  <c r="BA9" i="26"/>
  <c r="BA34" i="26"/>
  <c r="BA30" i="26"/>
  <c r="BA26" i="26"/>
  <c r="BA22" i="26"/>
  <c r="BA18" i="26"/>
  <c r="BA14" i="26"/>
  <c r="BA10" i="26"/>
  <c r="BA6" i="26"/>
  <c r="BA31" i="26"/>
  <c r="BA27" i="26"/>
  <c r="BA23" i="26"/>
  <c r="BA19" i="26"/>
  <c r="BA15" i="26"/>
  <c r="BA11" i="26"/>
  <c r="BA7" i="26"/>
  <c r="BA27" i="23"/>
  <c r="BA32" i="26"/>
  <c r="BA28" i="26"/>
  <c r="BA24" i="26"/>
  <c r="BA20" i="26"/>
  <c r="BA16" i="26"/>
  <c r="BA12" i="26"/>
  <c r="BA8" i="26"/>
  <c r="DD35" i="31"/>
  <c r="K35" i="31" s="1"/>
  <c r="DD33" i="31"/>
  <c r="K33" i="31" s="1"/>
  <c r="DD34" i="31"/>
  <c r="K34" i="31" s="1"/>
  <c r="DD32" i="31"/>
  <c r="K32" i="31" s="1"/>
  <c r="DD30" i="31"/>
  <c r="K30" i="31" s="1"/>
  <c r="DD31" i="31"/>
  <c r="K31" i="31" s="1"/>
  <c r="DD28" i="31"/>
  <c r="K28" i="31" s="1"/>
  <c r="DD25" i="31"/>
  <c r="K25" i="31" s="1"/>
  <c r="DD26" i="31"/>
  <c r="K26" i="31" s="1"/>
  <c r="DD22" i="31"/>
  <c r="K22" i="31" s="1"/>
  <c r="DD27" i="31"/>
  <c r="K27" i="31" s="1"/>
  <c r="DD23" i="31"/>
  <c r="K23" i="31" s="1"/>
  <c r="DD29" i="31"/>
  <c r="K29" i="31" s="1"/>
  <c r="DD24" i="31"/>
  <c r="K24" i="31" s="1"/>
  <c r="DD20" i="31"/>
  <c r="K20" i="31" s="1"/>
  <c r="DD16" i="31"/>
  <c r="K16" i="31" s="1"/>
  <c r="DD21" i="31"/>
  <c r="K21" i="31" s="1"/>
  <c r="DD17" i="31"/>
  <c r="K17" i="31" s="1"/>
  <c r="DD19" i="31"/>
  <c r="K19" i="31" s="1"/>
  <c r="DD14" i="31"/>
  <c r="K14" i="31" s="1"/>
  <c r="DD10" i="31"/>
  <c r="K10" i="31" s="1"/>
  <c r="DD6" i="31"/>
  <c r="K6" i="31" s="1"/>
  <c r="DD18" i="31"/>
  <c r="K18" i="31" s="1"/>
  <c r="DD11" i="31"/>
  <c r="K11" i="31" s="1"/>
  <c r="DD7" i="31"/>
  <c r="K7" i="31" s="1"/>
  <c r="DD15" i="31"/>
  <c r="K15" i="31" s="1"/>
  <c r="DD12" i="31"/>
  <c r="K12" i="31" s="1"/>
  <c r="DD13" i="31"/>
  <c r="K13" i="31" s="1"/>
  <c r="DD9" i="31"/>
  <c r="K9" i="31" s="1"/>
  <c r="DD8" i="31"/>
  <c r="K8" i="31" s="1"/>
  <c r="K114" i="26"/>
  <c r="K110" i="26"/>
  <c r="K106" i="26"/>
  <c r="K102" i="26"/>
  <c r="K98" i="26"/>
  <c r="K115" i="26"/>
  <c r="K111" i="26"/>
  <c r="K107" i="26"/>
  <c r="K103" i="26"/>
  <c r="K99" i="26"/>
  <c r="K95" i="26"/>
  <c r="K116" i="26"/>
  <c r="K112" i="26"/>
  <c r="K108" i="26"/>
  <c r="K104" i="26"/>
  <c r="K100" i="26"/>
  <c r="K96" i="26"/>
  <c r="K113" i="26"/>
  <c r="K109" i="26"/>
  <c r="K105" i="26"/>
  <c r="K101" i="26"/>
  <c r="K97" i="26"/>
  <c r="K91" i="26"/>
  <c r="K87" i="26"/>
  <c r="K83" i="26"/>
  <c r="K79" i="26"/>
  <c r="K75" i="26"/>
  <c r="K71" i="26"/>
  <c r="K67" i="26"/>
  <c r="K63" i="26"/>
  <c r="K59" i="26"/>
  <c r="K55" i="26"/>
  <c r="K51" i="26"/>
  <c r="K47" i="26"/>
  <c r="K43" i="26"/>
  <c r="K39" i="26"/>
  <c r="K92" i="26"/>
  <c r="K88" i="26"/>
  <c r="K84" i="26"/>
  <c r="K80" i="26"/>
  <c r="K76" i="26"/>
  <c r="K72" i="26"/>
  <c r="K68" i="26"/>
  <c r="K64" i="26"/>
  <c r="K60" i="26"/>
  <c r="K56" i="26"/>
  <c r="K52" i="26"/>
  <c r="K48" i="26"/>
  <c r="K44" i="26"/>
  <c r="K40" i="26"/>
  <c r="K36" i="26"/>
  <c r="K93" i="26"/>
  <c r="K89" i="26"/>
  <c r="K85" i="26"/>
  <c r="K81" i="26"/>
  <c r="K77" i="26"/>
  <c r="K73" i="26"/>
  <c r="K69" i="26"/>
  <c r="K65" i="26"/>
  <c r="K61" i="26"/>
  <c r="K57" i="26"/>
  <c r="K53" i="26"/>
  <c r="K49" i="26"/>
  <c r="K45" i="26"/>
  <c r="K41" i="26"/>
  <c r="K37" i="26"/>
  <c r="K94" i="26"/>
  <c r="K90" i="26"/>
  <c r="K86" i="26"/>
  <c r="K82" i="26"/>
  <c r="K78" i="26"/>
  <c r="K74" i="26"/>
  <c r="K70" i="26"/>
  <c r="K66" i="26"/>
  <c r="K62" i="26"/>
  <c r="K58" i="26"/>
  <c r="K54" i="26"/>
  <c r="K50" i="26"/>
  <c r="K46" i="26"/>
  <c r="K42" i="26"/>
  <c r="K38" i="26"/>
  <c r="K35" i="26"/>
  <c r="K31" i="26"/>
  <c r="K27" i="26"/>
  <c r="K23" i="26"/>
  <c r="K19" i="26"/>
  <c r="K15" i="26"/>
  <c r="K11" i="26"/>
  <c r="K7" i="26"/>
  <c r="K27" i="23"/>
  <c r="K32" i="26"/>
  <c r="K28" i="26"/>
  <c r="K24" i="26"/>
  <c r="K20" i="26"/>
  <c r="K16" i="26"/>
  <c r="K12" i="26"/>
  <c r="K8" i="26"/>
  <c r="K33" i="26"/>
  <c r="K29" i="26"/>
  <c r="K25" i="26"/>
  <c r="K21" i="26"/>
  <c r="K17" i="26"/>
  <c r="K13" i="26"/>
  <c r="K9" i="26"/>
  <c r="K34" i="26"/>
  <c r="K30" i="26"/>
  <c r="K26" i="26"/>
  <c r="K22" i="26"/>
  <c r="K18" i="26"/>
  <c r="K14" i="26"/>
  <c r="K10" i="26"/>
  <c r="K6" i="26"/>
  <c r="EI35" i="31"/>
  <c r="AP35" i="31" s="1"/>
  <c r="EI32" i="31"/>
  <c r="AP32" i="31" s="1"/>
  <c r="EI33" i="31"/>
  <c r="AP33" i="31" s="1"/>
  <c r="EI34" i="31"/>
  <c r="AP34" i="31" s="1"/>
  <c r="EI31" i="31"/>
  <c r="AP31" i="31" s="1"/>
  <c r="EI29" i="31"/>
  <c r="AP29" i="31" s="1"/>
  <c r="EI30" i="31"/>
  <c r="AP30" i="31" s="1"/>
  <c r="EI24" i="31"/>
  <c r="AP24" i="31" s="1"/>
  <c r="EI28" i="31"/>
  <c r="AP28" i="31" s="1"/>
  <c r="EI25" i="31"/>
  <c r="AP25" i="31" s="1"/>
  <c r="EI26" i="31"/>
  <c r="AP26" i="31" s="1"/>
  <c r="EI22" i="31"/>
  <c r="AP22" i="31" s="1"/>
  <c r="EI27" i="31"/>
  <c r="AP27" i="31" s="1"/>
  <c r="EI23" i="31"/>
  <c r="AP23" i="31" s="1"/>
  <c r="EI19" i="31"/>
  <c r="AP19" i="31" s="1"/>
  <c r="EI15" i="31"/>
  <c r="AP15" i="31" s="1"/>
  <c r="EI20" i="31"/>
  <c r="AP20" i="31" s="1"/>
  <c r="EI16" i="31"/>
  <c r="AP16" i="31" s="1"/>
  <c r="EI21" i="31"/>
  <c r="AP21" i="31" s="1"/>
  <c r="EI13" i="31"/>
  <c r="AP13" i="31" s="1"/>
  <c r="EI9" i="31"/>
  <c r="AP9" i="31" s="1"/>
  <c r="EI14" i="31"/>
  <c r="AP14" i="31" s="1"/>
  <c r="EI10" i="31"/>
  <c r="AP10" i="31" s="1"/>
  <c r="EI6" i="31"/>
  <c r="AP6" i="31" s="1"/>
  <c r="EI18" i="31"/>
  <c r="AP18" i="31" s="1"/>
  <c r="EI11" i="31"/>
  <c r="AP11" i="31" s="1"/>
  <c r="EI17" i="31"/>
  <c r="AP17" i="31" s="1"/>
  <c r="EI12" i="31"/>
  <c r="AP12" i="31" s="1"/>
  <c r="EI8" i="31"/>
  <c r="AP8" i="31" s="1"/>
  <c r="EI7" i="31"/>
  <c r="AP7" i="31" s="1"/>
  <c r="AP113" i="26"/>
  <c r="AP109" i="26"/>
  <c r="AP105" i="26"/>
  <c r="AP101" i="26"/>
  <c r="AP97" i="26"/>
  <c r="AP114" i="26"/>
  <c r="AP110" i="26"/>
  <c r="AP106" i="26"/>
  <c r="AP102" i="26"/>
  <c r="AP98" i="26"/>
  <c r="AP115" i="26"/>
  <c r="AP111" i="26"/>
  <c r="AP107" i="26"/>
  <c r="AP103" i="26"/>
  <c r="AP99" i="26"/>
  <c r="AP95" i="26"/>
  <c r="AP116" i="26"/>
  <c r="AP112" i="26"/>
  <c r="AP108" i="26"/>
  <c r="AP104" i="26"/>
  <c r="AP100" i="26"/>
  <c r="AP96" i="26"/>
  <c r="AP94" i="26"/>
  <c r="AP90" i="26"/>
  <c r="AP86" i="26"/>
  <c r="AP82" i="26"/>
  <c r="AP78" i="26"/>
  <c r="AP74" i="26"/>
  <c r="AP70" i="26"/>
  <c r="AP66" i="26"/>
  <c r="AP62" i="26"/>
  <c r="AP58" i="26"/>
  <c r="AP54" i="26"/>
  <c r="AP50" i="26"/>
  <c r="AP46" i="26"/>
  <c r="AP42" i="26"/>
  <c r="AP38" i="26"/>
  <c r="AP91" i="26"/>
  <c r="AP87" i="26"/>
  <c r="AP83" i="26"/>
  <c r="AP79" i="26"/>
  <c r="AP75" i="26"/>
  <c r="AP71" i="26"/>
  <c r="AP67" i="26"/>
  <c r="AP63" i="26"/>
  <c r="AP59" i="26"/>
  <c r="AP55" i="26"/>
  <c r="AP51" i="26"/>
  <c r="AP47" i="26"/>
  <c r="AP43" i="26"/>
  <c r="AP39" i="26"/>
  <c r="AP35" i="26"/>
  <c r="AP92" i="26"/>
  <c r="AP88" i="26"/>
  <c r="AP84" i="26"/>
  <c r="AP80" i="26"/>
  <c r="AP76" i="26"/>
  <c r="AP72" i="26"/>
  <c r="AP68" i="26"/>
  <c r="AP64" i="26"/>
  <c r="AP60" i="26"/>
  <c r="AP56" i="26"/>
  <c r="AP52" i="26"/>
  <c r="AP48" i="26"/>
  <c r="AP44" i="26"/>
  <c r="AP40" i="26"/>
  <c r="AP36" i="26"/>
  <c r="AP93" i="26"/>
  <c r="AP89" i="26"/>
  <c r="AP85" i="26"/>
  <c r="AP81" i="26"/>
  <c r="AP77" i="26"/>
  <c r="AP73" i="26"/>
  <c r="AP69" i="26"/>
  <c r="AP65" i="26"/>
  <c r="AP61" i="26"/>
  <c r="AP57" i="26"/>
  <c r="AP53" i="26"/>
  <c r="AP49" i="26"/>
  <c r="AP45" i="26"/>
  <c r="AP41" i="26"/>
  <c r="AP37" i="26"/>
  <c r="AP34" i="26"/>
  <c r="AP30" i="26"/>
  <c r="AP26" i="26"/>
  <c r="AP22" i="26"/>
  <c r="AP18" i="26"/>
  <c r="AP14" i="26"/>
  <c r="AP10" i="26"/>
  <c r="AP6" i="26"/>
  <c r="AP31" i="26"/>
  <c r="AP27" i="26"/>
  <c r="AP23" i="26"/>
  <c r="AP19" i="26"/>
  <c r="AP15" i="26"/>
  <c r="AP11" i="26"/>
  <c r="AP7" i="26"/>
  <c r="AP27" i="23"/>
  <c r="AP32" i="26"/>
  <c r="AP28" i="26"/>
  <c r="AP24" i="26"/>
  <c r="AP20" i="26"/>
  <c r="AP16" i="26"/>
  <c r="AP12" i="26"/>
  <c r="AP8" i="26"/>
  <c r="AP33" i="26"/>
  <c r="AP29" i="26"/>
  <c r="AP25" i="26"/>
  <c r="AP21" i="26"/>
  <c r="AP17" i="26"/>
  <c r="AP13" i="26"/>
  <c r="AP9" i="26"/>
  <c r="EZ35" i="31"/>
  <c r="BG35" i="31" s="1"/>
  <c r="EZ33" i="31"/>
  <c r="BG33" i="31" s="1"/>
  <c r="EZ34" i="31"/>
  <c r="BG34" i="31" s="1"/>
  <c r="EZ31" i="31"/>
  <c r="BG31" i="31" s="1"/>
  <c r="EZ32" i="31"/>
  <c r="BG32" i="31" s="1"/>
  <c r="EZ30" i="31"/>
  <c r="BG30" i="31" s="1"/>
  <c r="EZ27" i="31"/>
  <c r="BG27" i="31" s="1"/>
  <c r="EZ28" i="31"/>
  <c r="BG28" i="31" s="1"/>
  <c r="EZ25" i="31"/>
  <c r="BG25" i="31" s="1"/>
  <c r="EZ26" i="31"/>
  <c r="BG26" i="31" s="1"/>
  <c r="EZ22" i="31"/>
  <c r="BG22" i="31" s="1"/>
  <c r="EZ23" i="31"/>
  <c r="BG23" i="31" s="1"/>
  <c r="EZ29" i="31"/>
  <c r="BG29" i="31" s="1"/>
  <c r="EZ24" i="31"/>
  <c r="BG24" i="31" s="1"/>
  <c r="EZ20" i="31"/>
  <c r="BG20" i="31" s="1"/>
  <c r="EZ16" i="31"/>
  <c r="BG16" i="31" s="1"/>
  <c r="EZ21" i="31"/>
  <c r="BG21" i="31" s="1"/>
  <c r="EZ17" i="31"/>
  <c r="BG17" i="31" s="1"/>
  <c r="EZ18" i="31"/>
  <c r="BG18" i="31" s="1"/>
  <c r="EZ19" i="31"/>
  <c r="BG19" i="31" s="1"/>
  <c r="EZ14" i="31"/>
  <c r="BG14" i="31" s="1"/>
  <c r="EZ10" i="31"/>
  <c r="BG10" i="31" s="1"/>
  <c r="EZ6" i="31"/>
  <c r="BG6" i="31" s="1"/>
  <c r="EZ11" i="31"/>
  <c r="BG11" i="31" s="1"/>
  <c r="EZ7" i="31"/>
  <c r="BG7" i="31" s="1"/>
  <c r="EZ15" i="31"/>
  <c r="BG15" i="31" s="1"/>
  <c r="EZ12" i="31"/>
  <c r="BG12" i="31" s="1"/>
  <c r="EZ13" i="31"/>
  <c r="BG13" i="31" s="1"/>
  <c r="EZ9" i="31"/>
  <c r="BG9" i="31" s="1"/>
  <c r="EZ8" i="31"/>
  <c r="BG8" i="31" s="1"/>
  <c r="BG114" i="26"/>
  <c r="BG110" i="26"/>
  <c r="BG106" i="26"/>
  <c r="BG102" i="26"/>
  <c r="BG98" i="26"/>
  <c r="BG115" i="26"/>
  <c r="BG111" i="26"/>
  <c r="BG107" i="26"/>
  <c r="BG103" i="26"/>
  <c r="BG99" i="26"/>
  <c r="BG95" i="26"/>
  <c r="BG116" i="26"/>
  <c r="BG112" i="26"/>
  <c r="BG108" i="26"/>
  <c r="BG104" i="26"/>
  <c r="BG100" i="26"/>
  <c r="BG96" i="26"/>
  <c r="BG113" i="26"/>
  <c r="BG109" i="26"/>
  <c r="BG105" i="26"/>
  <c r="BG101" i="26"/>
  <c r="BG97" i="26"/>
  <c r="BG91" i="26"/>
  <c r="BG87" i="26"/>
  <c r="BG83" i="26"/>
  <c r="BG79" i="26"/>
  <c r="BG75" i="26"/>
  <c r="BG71" i="26"/>
  <c r="BG67" i="26"/>
  <c r="BG63" i="26"/>
  <c r="BG59" i="26"/>
  <c r="BG55" i="26"/>
  <c r="BG51" i="26"/>
  <c r="BG47" i="26"/>
  <c r="BG43" i="26"/>
  <c r="BG39" i="26"/>
  <c r="BG35" i="26"/>
  <c r="BG92" i="26"/>
  <c r="BG88" i="26"/>
  <c r="BG84" i="26"/>
  <c r="BG80" i="26"/>
  <c r="BG76" i="26"/>
  <c r="BG72" i="26"/>
  <c r="BG68" i="26"/>
  <c r="BG64" i="26"/>
  <c r="BG60" i="26"/>
  <c r="BG56" i="26"/>
  <c r="BG52" i="26"/>
  <c r="BG48" i="26"/>
  <c r="BG44" i="26"/>
  <c r="BG40" i="26"/>
  <c r="BG36" i="26"/>
  <c r="BG93" i="26"/>
  <c r="BG89" i="26"/>
  <c r="BG85" i="26"/>
  <c r="BG81" i="26"/>
  <c r="BG77" i="26"/>
  <c r="BG73" i="26"/>
  <c r="BG69" i="26"/>
  <c r="BG65" i="26"/>
  <c r="BG61" i="26"/>
  <c r="BG57" i="26"/>
  <c r="BG53" i="26"/>
  <c r="BG49" i="26"/>
  <c r="BG45" i="26"/>
  <c r="BG41" i="26"/>
  <c r="BG37" i="26"/>
  <c r="BG94" i="26"/>
  <c r="BG90" i="26"/>
  <c r="BG86" i="26"/>
  <c r="BG82" i="26"/>
  <c r="BG78" i="26"/>
  <c r="BG74" i="26"/>
  <c r="BG70" i="26"/>
  <c r="BG66" i="26"/>
  <c r="BG62" i="26"/>
  <c r="BG58" i="26"/>
  <c r="BG54" i="26"/>
  <c r="BG50" i="26"/>
  <c r="BG46" i="26"/>
  <c r="BG42" i="26"/>
  <c r="BG38" i="26"/>
  <c r="BG31" i="26"/>
  <c r="BG27" i="26"/>
  <c r="BG23" i="26"/>
  <c r="BG19" i="26"/>
  <c r="BG15" i="26"/>
  <c r="BG11" i="26"/>
  <c r="BG7" i="26"/>
  <c r="BG27" i="23"/>
  <c r="BG32" i="26"/>
  <c r="BG28" i="26"/>
  <c r="BG24" i="26"/>
  <c r="BG20" i="26"/>
  <c r="BG16" i="26"/>
  <c r="BG12" i="26"/>
  <c r="BG8" i="26"/>
  <c r="BG33" i="26"/>
  <c r="BG29" i="26"/>
  <c r="BG25" i="26"/>
  <c r="BG21" i="26"/>
  <c r="BG17" i="26"/>
  <c r="BG13" i="26"/>
  <c r="BG9" i="26"/>
  <c r="BG34" i="26"/>
  <c r="BG30" i="26"/>
  <c r="BG26" i="26"/>
  <c r="BG22" i="26"/>
  <c r="BG18" i="26"/>
  <c r="BG14" i="26"/>
  <c r="BG10" i="26"/>
  <c r="BG6" i="26"/>
  <c r="FJ35" i="31"/>
  <c r="BQ35" i="31" s="1"/>
  <c r="FJ31" i="31"/>
  <c r="BQ31" i="31" s="1"/>
  <c r="FJ32" i="31"/>
  <c r="BQ32" i="31" s="1"/>
  <c r="FJ33" i="31"/>
  <c r="BQ33" i="31" s="1"/>
  <c r="FJ34" i="31"/>
  <c r="BQ34" i="31" s="1"/>
  <c r="FJ28" i="31"/>
  <c r="BQ28" i="31" s="1"/>
  <c r="FJ29" i="31"/>
  <c r="BQ29" i="31" s="1"/>
  <c r="FJ30" i="31"/>
  <c r="BQ30" i="31" s="1"/>
  <c r="FJ23" i="31"/>
  <c r="BQ23" i="31" s="1"/>
  <c r="FJ27" i="31"/>
  <c r="BQ27" i="31" s="1"/>
  <c r="FJ24" i="31"/>
  <c r="BQ24" i="31" s="1"/>
  <c r="FJ25" i="31"/>
  <c r="BQ25" i="31" s="1"/>
  <c r="FJ26" i="31"/>
  <c r="BQ26" i="31" s="1"/>
  <c r="FJ22" i="31"/>
  <c r="BQ22" i="31" s="1"/>
  <c r="FJ18" i="31"/>
  <c r="BQ18" i="31" s="1"/>
  <c r="FJ19" i="31"/>
  <c r="BQ19" i="31" s="1"/>
  <c r="FJ15" i="31"/>
  <c r="BQ15" i="31" s="1"/>
  <c r="FJ20" i="31"/>
  <c r="BQ20" i="31" s="1"/>
  <c r="FJ21" i="31"/>
  <c r="BQ21" i="31" s="1"/>
  <c r="FJ12" i="31"/>
  <c r="BQ12" i="31" s="1"/>
  <c r="FJ8" i="31"/>
  <c r="BQ8" i="31" s="1"/>
  <c r="FJ13" i="31"/>
  <c r="BQ13" i="31" s="1"/>
  <c r="FJ9" i="31"/>
  <c r="BQ9" i="31" s="1"/>
  <c r="FJ17" i="31"/>
  <c r="BQ17" i="31" s="1"/>
  <c r="FJ10" i="31"/>
  <c r="BQ10" i="31" s="1"/>
  <c r="FJ16" i="31"/>
  <c r="BQ16" i="31" s="1"/>
  <c r="FJ14" i="31"/>
  <c r="BQ14" i="31" s="1"/>
  <c r="FJ11" i="31"/>
  <c r="BQ11" i="31" s="1"/>
  <c r="FJ7" i="31"/>
  <c r="BQ7" i="31" s="1"/>
  <c r="FJ6" i="31"/>
  <c r="BQ6" i="31" s="1"/>
  <c r="BQ116" i="26"/>
  <c r="BQ112" i="26"/>
  <c r="BQ108" i="26"/>
  <c r="BQ104" i="26"/>
  <c r="BQ100" i="26"/>
  <c r="BQ96" i="26"/>
  <c r="BQ113" i="26"/>
  <c r="BQ109" i="26"/>
  <c r="BQ105" i="26"/>
  <c r="BQ101" i="26"/>
  <c r="BQ97" i="26"/>
  <c r="BQ114" i="26"/>
  <c r="BQ110" i="26"/>
  <c r="BQ106" i="26"/>
  <c r="BQ102" i="26"/>
  <c r="BQ98" i="26"/>
  <c r="BQ115" i="26"/>
  <c r="BQ111" i="26"/>
  <c r="BQ107" i="26"/>
  <c r="BQ103" i="26"/>
  <c r="BQ99" i="26"/>
  <c r="BQ95" i="26"/>
  <c r="BQ93" i="26"/>
  <c r="BQ89" i="26"/>
  <c r="BQ85" i="26"/>
  <c r="BQ81" i="26"/>
  <c r="BQ77" i="26"/>
  <c r="BQ73" i="26"/>
  <c r="BQ69" i="26"/>
  <c r="BQ65" i="26"/>
  <c r="BQ61" i="26"/>
  <c r="BQ57" i="26"/>
  <c r="BQ53" i="26"/>
  <c r="BQ49" i="26"/>
  <c r="BQ45" i="26"/>
  <c r="BQ41" i="26"/>
  <c r="BQ37" i="26"/>
  <c r="BQ94" i="26"/>
  <c r="BQ90" i="26"/>
  <c r="BQ86" i="26"/>
  <c r="BQ82" i="26"/>
  <c r="BQ78" i="26"/>
  <c r="BQ74" i="26"/>
  <c r="BQ70" i="26"/>
  <c r="BQ66" i="26"/>
  <c r="BQ62" i="26"/>
  <c r="BQ58" i="26"/>
  <c r="BQ54" i="26"/>
  <c r="BQ50" i="26"/>
  <c r="BQ46" i="26"/>
  <c r="BQ42" i="26"/>
  <c r="BQ38" i="26"/>
  <c r="BQ91" i="26"/>
  <c r="BQ87" i="26"/>
  <c r="BQ83" i="26"/>
  <c r="BQ79" i="26"/>
  <c r="BQ75" i="26"/>
  <c r="BQ71" i="26"/>
  <c r="BQ67" i="26"/>
  <c r="BQ63" i="26"/>
  <c r="BQ59" i="26"/>
  <c r="BQ55" i="26"/>
  <c r="BQ51" i="26"/>
  <c r="BQ47" i="26"/>
  <c r="BQ43" i="26"/>
  <c r="BQ39" i="26"/>
  <c r="BQ35" i="26"/>
  <c r="BQ92" i="26"/>
  <c r="BQ88" i="26"/>
  <c r="BQ84" i="26"/>
  <c r="BQ80" i="26"/>
  <c r="BQ76" i="26"/>
  <c r="BQ72" i="26"/>
  <c r="BQ68" i="26"/>
  <c r="BQ64" i="26"/>
  <c r="BQ60" i="26"/>
  <c r="BQ56" i="26"/>
  <c r="BQ52" i="26"/>
  <c r="BQ48" i="26"/>
  <c r="BQ44" i="26"/>
  <c r="BQ40" i="26"/>
  <c r="BQ36" i="26"/>
  <c r="BQ33" i="26"/>
  <c r="BQ29" i="26"/>
  <c r="BQ25" i="26"/>
  <c r="BQ21" i="26"/>
  <c r="BQ17" i="26"/>
  <c r="BQ13" i="26"/>
  <c r="BQ9" i="26"/>
  <c r="BQ34" i="26"/>
  <c r="BQ30" i="26"/>
  <c r="BQ26" i="26"/>
  <c r="BQ22" i="26"/>
  <c r="BQ18" i="26"/>
  <c r="BQ14" i="26"/>
  <c r="BQ10" i="26"/>
  <c r="BQ6" i="26"/>
  <c r="BQ31" i="26"/>
  <c r="BQ27" i="26"/>
  <c r="BQ23" i="26"/>
  <c r="BQ19" i="26"/>
  <c r="BQ15" i="26"/>
  <c r="BQ11" i="26"/>
  <c r="BQ7" i="26"/>
  <c r="BQ27" i="23"/>
  <c r="BQ32" i="26"/>
  <c r="BQ28" i="26"/>
  <c r="BQ24" i="26"/>
  <c r="BQ20" i="26"/>
  <c r="BQ16" i="26"/>
  <c r="BQ12" i="26"/>
  <c r="BQ8" i="26"/>
  <c r="FC35" i="31"/>
  <c r="BJ35" i="31" s="1"/>
  <c r="FC32" i="31"/>
  <c r="BJ32" i="31" s="1"/>
  <c r="FC33" i="31"/>
  <c r="BJ33" i="31" s="1"/>
  <c r="FC34" i="31"/>
  <c r="BJ34" i="31" s="1"/>
  <c r="FC31" i="31"/>
  <c r="BJ31" i="31" s="1"/>
  <c r="FC29" i="31"/>
  <c r="BJ29" i="31" s="1"/>
  <c r="FC30" i="31"/>
  <c r="BJ30" i="31" s="1"/>
  <c r="FC27" i="31"/>
  <c r="BJ27" i="31" s="1"/>
  <c r="FC24" i="31"/>
  <c r="BJ24" i="31" s="1"/>
  <c r="FC25" i="31"/>
  <c r="BJ25" i="31" s="1"/>
  <c r="FC26" i="31"/>
  <c r="BJ26" i="31" s="1"/>
  <c r="FC22" i="31"/>
  <c r="BJ22" i="31" s="1"/>
  <c r="FC28" i="31"/>
  <c r="BJ28" i="31" s="1"/>
  <c r="FC23" i="31"/>
  <c r="BJ23" i="31" s="1"/>
  <c r="FC19" i="31"/>
  <c r="BJ19" i="31" s="1"/>
  <c r="FC15" i="31"/>
  <c r="BJ15" i="31" s="1"/>
  <c r="FC20" i="31"/>
  <c r="BJ20" i="31" s="1"/>
  <c r="FC16" i="31"/>
  <c r="BJ16" i="31" s="1"/>
  <c r="FC21" i="31"/>
  <c r="BJ21" i="31" s="1"/>
  <c r="FC18" i="31"/>
  <c r="BJ18" i="31" s="1"/>
  <c r="FC13" i="31"/>
  <c r="BJ13" i="31" s="1"/>
  <c r="FC9" i="31"/>
  <c r="BJ9" i="31" s="1"/>
  <c r="FC17" i="31"/>
  <c r="BJ17" i="31" s="1"/>
  <c r="FC14" i="31"/>
  <c r="BJ14" i="31" s="1"/>
  <c r="FC10" i="31"/>
  <c r="BJ10" i="31" s="1"/>
  <c r="FC6" i="31"/>
  <c r="BJ6" i="31" s="1"/>
  <c r="FC11" i="31"/>
  <c r="BJ11" i="31" s="1"/>
  <c r="FC12" i="31"/>
  <c r="BJ12" i="31" s="1"/>
  <c r="FC8" i="31"/>
  <c r="BJ8" i="31" s="1"/>
  <c r="FC7" i="31"/>
  <c r="BJ7" i="31" s="1"/>
  <c r="BJ113" i="26"/>
  <c r="BJ109" i="26"/>
  <c r="BJ105" i="26"/>
  <c r="BJ101" i="26"/>
  <c r="BJ97" i="26"/>
  <c r="BJ114" i="26"/>
  <c r="BJ110" i="26"/>
  <c r="BJ106" i="26"/>
  <c r="BJ102" i="26"/>
  <c r="BJ98" i="26"/>
  <c r="BJ115" i="26"/>
  <c r="BJ111" i="26"/>
  <c r="BJ107" i="26"/>
  <c r="BJ103" i="26"/>
  <c r="BJ99" i="26"/>
  <c r="BJ95" i="26"/>
  <c r="BJ116" i="26"/>
  <c r="BJ112" i="26"/>
  <c r="BJ108" i="26"/>
  <c r="BJ104" i="26"/>
  <c r="BJ100" i="26"/>
  <c r="BJ96" i="26"/>
  <c r="BJ94" i="26"/>
  <c r="BJ90" i="26"/>
  <c r="BJ86" i="26"/>
  <c r="BJ82" i="26"/>
  <c r="BJ78" i="26"/>
  <c r="BJ74" i="26"/>
  <c r="BJ70" i="26"/>
  <c r="BJ66" i="26"/>
  <c r="BJ62" i="26"/>
  <c r="BJ58" i="26"/>
  <c r="BJ54" i="26"/>
  <c r="BJ50" i="26"/>
  <c r="BJ46" i="26"/>
  <c r="BJ42" i="26"/>
  <c r="BJ38" i="26"/>
  <c r="BJ91" i="26"/>
  <c r="BJ87" i="26"/>
  <c r="BJ83" i="26"/>
  <c r="BJ79" i="26"/>
  <c r="BJ75" i="26"/>
  <c r="BJ71" i="26"/>
  <c r="BJ67" i="26"/>
  <c r="BJ63" i="26"/>
  <c r="BJ59" i="26"/>
  <c r="BJ55" i="26"/>
  <c r="BJ51" i="26"/>
  <c r="BJ47" i="26"/>
  <c r="BJ43" i="26"/>
  <c r="BJ39" i="26"/>
  <c r="BJ35" i="26"/>
  <c r="BJ92" i="26"/>
  <c r="BJ88" i="26"/>
  <c r="BJ84" i="26"/>
  <c r="BJ80" i="26"/>
  <c r="BJ76" i="26"/>
  <c r="BJ72" i="26"/>
  <c r="BJ68" i="26"/>
  <c r="BJ64" i="26"/>
  <c r="BJ60" i="26"/>
  <c r="BJ56" i="26"/>
  <c r="BJ52" i="26"/>
  <c r="BJ48" i="26"/>
  <c r="BJ44" i="26"/>
  <c r="BJ40" i="26"/>
  <c r="BJ36" i="26"/>
  <c r="BJ93" i="26"/>
  <c r="BJ89" i="26"/>
  <c r="BJ85" i="26"/>
  <c r="BJ81" i="26"/>
  <c r="BJ77" i="26"/>
  <c r="BJ73" i="26"/>
  <c r="BJ69" i="26"/>
  <c r="BJ65" i="26"/>
  <c r="BJ61" i="26"/>
  <c r="BJ57" i="26"/>
  <c r="BJ53" i="26"/>
  <c r="BJ49" i="26"/>
  <c r="BJ45" i="26"/>
  <c r="BJ41" i="26"/>
  <c r="BJ37" i="26"/>
  <c r="BJ34" i="26"/>
  <c r="BJ30" i="26"/>
  <c r="BJ26" i="26"/>
  <c r="BJ22" i="26"/>
  <c r="BJ18" i="26"/>
  <c r="BJ14" i="26"/>
  <c r="BJ10" i="26"/>
  <c r="BJ6" i="26"/>
  <c r="BJ31" i="26"/>
  <c r="BJ27" i="26"/>
  <c r="BJ23" i="26"/>
  <c r="BJ19" i="26"/>
  <c r="BJ15" i="26"/>
  <c r="BJ11" i="26"/>
  <c r="BJ7" i="26"/>
  <c r="BJ27" i="23"/>
  <c r="BJ32" i="26"/>
  <c r="BJ28" i="26"/>
  <c r="BJ24" i="26"/>
  <c r="BJ20" i="26"/>
  <c r="BJ16" i="26"/>
  <c r="BJ12" i="26"/>
  <c r="BJ8" i="26"/>
  <c r="BJ33" i="26"/>
  <c r="BJ29" i="26"/>
  <c r="BJ25" i="26"/>
  <c r="BJ21" i="26"/>
  <c r="BJ17" i="26"/>
  <c r="BJ13" i="26"/>
  <c r="BJ9" i="26"/>
  <c r="CU32" i="31"/>
  <c r="B32" i="31" s="1"/>
  <c r="CU33" i="31"/>
  <c r="B33" i="31" s="1"/>
  <c r="CU34" i="31"/>
  <c r="B34" i="31" s="1"/>
  <c r="CU35" i="31"/>
  <c r="B35" i="31" s="1"/>
  <c r="CU29" i="31"/>
  <c r="B29" i="31" s="1"/>
  <c r="CU30" i="31"/>
  <c r="B30" i="31" s="1"/>
  <c r="CU31" i="31"/>
  <c r="B31" i="31" s="1"/>
  <c r="CU24" i="31"/>
  <c r="B24" i="31" s="1"/>
  <c r="CU28" i="31"/>
  <c r="B28" i="31" s="1"/>
  <c r="CU25" i="31"/>
  <c r="B25" i="31" s="1"/>
  <c r="CU26" i="31"/>
  <c r="B26" i="31" s="1"/>
  <c r="CU22" i="31"/>
  <c r="B22" i="31" s="1"/>
  <c r="CU27" i="31"/>
  <c r="B27" i="31" s="1"/>
  <c r="CU23" i="31"/>
  <c r="B23" i="31" s="1"/>
  <c r="CU19" i="31"/>
  <c r="B19" i="31" s="1"/>
  <c r="CU15" i="31"/>
  <c r="B15" i="31" s="1"/>
  <c r="CU20" i="31"/>
  <c r="B20" i="31" s="1"/>
  <c r="CU16" i="31"/>
  <c r="B16" i="31" s="1"/>
  <c r="CU21" i="31"/>
  <c r="B21" i="31" s="1"/>
  <c r="CU13" i="31"/>
  <c r="B13" i="31" s="1"/>
  <c r="CU9" i="31"/>
  <c r="B9" i="31" s="1"/>
  <c r="CU14" i="31"/>
  <c r="B14" i="31" s="1"/>
  <c r="CU10" i="31"/>
  <c r="B10" i="31" s="1"/>
  <c r="CU6" i="31"/>
  <c r="B6" i="31" s="1"/>
  <c r="CU18" i="31"/>
  <c r="B18" i="31" s="1"/>
  <c r="CU11" i="31"/>
  <c r="B11" i="31" s="1"/>
  <c r="CU17" i="31"/>
  <c r="B17" i="31" s="1"/>
  <c r="CU12" i="31"/>
  <c r="B12" i="31" s="1"/>
  <c r="CU8" i="31"/>
  <c r="B8" i="31" s="1"/>
  <c r="CU7" i="31"/>
  <c r="B7" i="31" s="1"/>
  <c r="B113" i="26"/>
  <c r="B109" i="26"/>
  <c r="B105" i="26"/>
  <c r="B101" i="26"/>
  <c r="B97" i="26"/>
  <c r="B114" i="26"/>
  <c r="B110" i="26"/>
  <c r="B106" i="26"/>
  <c r="B102" i="26"/>
  <c r="B98" i="26"/>
  <c r="B115" i="26"/>
  <c r="B111" i="26"/>
  <c r="B107" i="26"/>
  <c r="B103" i="26"/>
  <c r="B99" i="26"/>
  <c r="B116" i="26"/>
  <c r="B112" i="26"/>
  <c r="B108" i="26"/>
  <c r="B104" i="26"/>
  <c r="B100" i="26"/>
  <c r="B96" i="26"/>
  <c r="B94" i="26"/>
  <c r="B90" i="26"/>
  <c r="B86" i="26"/>
  <c r="B82" i="26"/>
  <c r="B78" i="26"/>
  <c r="B74" i="26"/>
  <c r="B70" i="26"/>
  <c r="B66" i="26"/>
  <c r="B62" i="26"/>
  <c r="B58" i="26"/>
  <c r="B54" i="26"/>
  <c r="B50" i="26"/>
  <c r="B46" i="26"/>
  <c r="B42" i="26"/>
  <c r="B38" i="26"/>
  <c r="B95" i="26"/>
  <c r="B91" i="26"/>
  <c r="B87" i="26"/>
  <c r="B83" i="26"/>
  <c r="B79" i="26"/>
  <c r="B75" i="26"/>
  <c r="B71" i="26"/>
  <c r="B67" i="26"/>
  <c r="B63" i="26"/>
  <c r="B59" i="26"/>
  <c r="B55" i="26"/>
  <c r="B51" i="26"/>
  <c r="B47" i="26"/>
  <c r="B43" i="26"/>
  <c r="B39" i="26"/>
  <c r="B92" i="26"/>
  <c r="B88" i="26"/>
  <c r="B84" i="26"/>
  <c r="B80" i="26"/>
  <c r="B76" i="26"/>
  <c r="B72" i="26"/>
  <c r="B68" i="26"/>
  <c r="B64" i="26"/>
  <c r="B60" i="26"/>
  <c r="B56" i="26"/>
  <c r="B52" i="26"/>
  <c r="B48" i="26"/>
  <c r="B44" i="26"/>
  <c r="B40" i="26"/>
  <c r="B36" i="26"/>
  <c r="B93" i="26"/>
  <c r="B89" i="26"/>
  <c r="B85" i="26"/>
  <c r="B81" i="26"/>
  <c r="B77" i="26"/>
  <c r="B73" i="26"/>
  <c r="B69" i="26"/>
  <c r="B65" i="26"/>
  <c r="B61" i="26"/>
  <c r="B57" i="26"/>
  <c r="B53" i="26"/>
  <c r="B49" i="26"/>
  <c r="B45" i="26"/>
  <c r="B41" i="26"/>
  <c r="B37" i="26"/>
  <c r="B34" i="26"/>
  <c r="B30" i="26"/>
  <c r="B26" i="26"/>
  <c r="B22" i="26"/>
  <c r="B18" i="26"/>
  <c r="B14" i="26"/>
  <c r="B10" i="26"/>
  <c r="B6" i="26"/>
  <c r="B35" i="26"/>
  <c r="B31" i="26"/>
  <c r="B27" i="26"/>
  <c r="B23" i="26"/>
  <c r="B19" i="26"/>
  <c r="B15" i="26"/>
  <c r="B11" i="26"/>
  <c r="B7" i="26"/>
  <c r="B27" i="23"/>
  <c r="B32" i="26"/>
  <c r="B28" i="26"/>
  <c r="B24" i="26"/>
  <c r="B20" i="26"/>
  <c r="B16" i="26"/>
  <c r="B12" i="26"/>
  <c r="B8" i="26"/>
  <c r="B33" i="26"/>
  <c r="B29" i="26"/>
  <c r="B25" i="26"/>
  <c r="B21" i="26"/>
  <c r="B17" i="26"/>
  <c r="B13" i="26"/>
  <c r="B9" i="26"/>
  <c r="EB35" i="31"/>
  <c r="AI35" i="31" s="1"/>
  <c r="EB33" i="31"/>
  <c r="AI33" i="31" s="1"/>
  <c r="EB34" i="31"/>
  <c r="AI34" i="31" s="1"/>
  <c r="EB31" i="31"/>
  <c r="AI31" i="31" s="1"/>
  <c r="EB32" i="31"/>
  <c r="AI32" i="31" s="1"/>
  <c r="EB30" i="31"/>
  <c r="AI30" i="31" s="1"/>
  <c r="EB28" i="31"/>
  <c r="AI28" i="31" s="1"/>
  <c r="EB25" i="31"/>
  <c r="AI25" i="31" s="1"/>
  <c r="EB26" i="31"/>
  <c r="AI26" i="31" s="1"/>
  <c r="EB22" i="31"/>
  <c r="AI22" i="31" s="1"/>
  <c r="EB27" i="31"/>
  <c r="AI27" i="31" s="1"/>
  <c r="EB23" i="31"/>
  <c r="AI23" i="31" s="1"/>
  <c r="EB29" i="31"/>
  <c r="AI29" i="31" s="1"/>
  <c r="EB24" i="31"/>
  <c r="AI24" i="31" s="1"/>
  <c r="EB20" i="31"/>
  <c r="AI20" i="31" s="1"/>
  <c r="EB16" i="31"/>
  <c r="AI16" i="31" s="1"/>
  <c r="EB21" i="31"/>
  <c r="AI21" i="31" s="1"/>
  <c r="EB17" i="31"/>
  <c r="AI17" i="31" s="1"/>
  <c r="EB19" i="31"/>
  <c r="AI19" i="31" s="1"/>
  <c r="EB14" i="31"/>
  <c r="AI14" i="31" s="1"/>
  <c r="EB10" i="31"/>
  <c r="AI10" i="31" s="1"/>
  <c r="EB6" i="31"/>
  <c r="AI6" i="31" s="1"/>
  <c r="EB18" i="31"/>
  <c r="AI18" i="31" s="1"/>
  <c r="EB11" i="31"/>
  <c r="AI11" i="31" s="1"/>
  <c r="EB7" i="31"/>
  <c r="AI7" i="31" s="1"/>
  <c r="EB15" i="31"/>
  <c r="AI15" i="31" s="1"/>
  <c r="EB12" i="31"/>
  <c r="AI12" i="31" s="1"/>
  <c r="EB13" i="31"/>
  <c r="AI13" i="31" s="1"/>
  <c r="EB9" i="31"/>
  <c r="AI9" i="31" s="1"/>
  <c r="EB8" i="31"/>
  <c r="AI8" i="31" s="1"/>
  <c r="AI114" i="26"/>
  <c r="AI110" i="26"/>
  <c r="AI106" i="26"/>
  <c r="AI102" i="26"/>
  <c r="AI98" i="26"/>
  <c r="AI115" i="26"/>
  <c r="AI111" i="26"/>
  <c r="AI107" i="26"/>
  <c r="AI103" i="26"/>
  <c r="AI99" i="26"/>
  <c r="AI95" i="26"/>
  <c r="AI116" i="26"/>
  <c r="AI112" i="26"/>
  <c r="AI108" i="26"/>
  <c r="AI104" i="26"/>
  <c r="AI100" i="26"/>
  <c r="AI96" i="26"/>
  <c r="AI113" i="26"/>
  <c r="AI109" i="26"/>
  <c r="AI105" i="26"/>
  <c r="AI101" i="26"/>
  <c r="AI97" i="26"/>
  <c r="AI91" i="26"/>
  <c r="AI87" i="26"/>
  <c r="AI83" i="26"/>
  <c r="AI79" i="26"/>
  <c r="AI75" i="26"/>
  <c r="AI71" i="26"/>
  <c r="AI67" i="26"/>
  <c r="AI63" i="26"/>
  <c r="AI59" i="26"/>
  <c r="AI55" i="26"/>
  <c r="AI51" i="26"/>
  <c r="AI47" i="26"/>
  <c r="AI43" i="26"/>
  <c r="AI39" i="26"/>
  <c r="AI35" i="26"/>
  <c r="AI92" i="26"/>
  <c r="AI88" i="26"/>
  <c r="AI84" i="26"/>
  <c r="AI80" i="26"/>
  <c r="AI76" i="26"/>
  <c r="AI72" i="26"/>
  <c r="AI68" i="26"/>
  <c r="AI64" i="26"/>
  <c r="AI60" i="26"/>
  <c r="AI56" i="26"/>
  <c r="AI52" i="26"/>
  <c r="AI48" i="26"/>
  <c r="AI44" i="26"/>
  <c r="AI40" i="26"/>
  <c r="AI36" i="26"/>
  <c r="AI93" i="26"/>
  <c r="AI89" i="26"/>
  <c r="AI85" i="26"/>
  <c r="AI81" i="26"/>
  <c r="AI77" i="26"/>
  <c r="AI73" i="26"/>
  <c r="AI69" i="26"/>
  <c r="AI65" i="26"/>
  <c r="AI61" i="26"/>
  <c r="AI57" i="26"/>
  <c r="AI53" i="26"/>
  <c r="AI49" i="26"/>
  <c r="AI45" i="26"/>
  <c r="AI41" i="26"/>
  <c r="AI37" i="26"/>
  <c r="AI94" i="26"/>
  <c r="AI90" i="26"/>
  <c r="AI86" i="26"/>
  <c r="AI82" i="26"/>
  <c r="AI78" i="26"/>
  <c r="AI74" i="26"/>
  <c r="AI70" i="26"/>
  <c r="AI66" i="26"/>
  <c r="AI62" i="26"/>
  <c r="AI58" i="26"/>
  <c r="AI54" i="26"/>
  <c r="AI50" i="26"/>
  <c r="AI46" i="26"/>
  <c r="AI42" i="26"/>
  <c r="AI38" i="26"/>
  <c r="AI31" i="26"/>
  <c r="AI27" i="26"/>
  <c r="AI23" i="26"/>
  <c r="AI19" i="26"/>
  <c r="AI15" i="26"/>
  <c r="AI11" i="26"/>
  <c r="AI7" i="26"/>
  <c r="AI27" i="23"/>
  <c r="AI32" i="26"/>
  <c r="AI28" i="26"/>
  <c r="AI24" i="26"/>
  <c r="AI20" i="26"/>
  <c r="AI16" i="26"/>
  <c r="AI12" i="26"/>
  <c r="AI8" i="26"/>
  <c r="AI33" i="26"/>
  <c r="AI29" i="26"/>
  <c r="AI25" i="26"/>
  <c r="AI21" i="26"/>
  <c r="AI17" i="26"/>
  <c r="AI13" i="26"/>
  <c r="AI9" i="26"/>
  <c r="AI34" i="26"/>
  <c r="AI30" i="26"/>
  <c r="AI26" i="26"/>
  <c r="AI22" i="26"/>
  <c r="AI18" i="26"/>
  <c r="AI14" i="26"/>
  <c r="AI10" i="26"/>
  <c r="AI6" i="26"/>
  <c r="FQ35" i="31"/>
  <c r="BX35" i="31" s="1"/>
  <c r="FQ34" i="31"/>
  <c r="BX34" i="31" s="1"/>
  <c r="FQ31" i="31"/>
  <c r="BX31" i="31" s="1"/>
  <c r="FQ32" i="31"/>
  <c r="BX32" i="31" s="1"/>
  <c r="FQ33" i="31"/>
  <c r="BX33" i="31" s="1"/>
  <c r="FQ27" i="31"/>
  <c r="BX27" i="31" s="1"/>
  <c r="FQ28" i="31"/>
  <c r="BX28" i="31" s="1"/>
  <c r="FQ26" i="31"/>
  <c r="BX26" i="31" s="1"/>
  <c r="FQ22" i="31"/>
  <c r="BX22" i="31" s="1"/>
  <c r="FQ30" i="31"/>
  <c r="BX30" i="31" s="1"/>
  <c r="FQ23" i="31"/>
  <c r="BX23" i="31" s="1"/>
  <c r="FQ29" i="31"/>
  <c r="BX29" i="31" s="1"/>
  <c r="FQ24" i="31"/>
  <c r="BX24" i="31" s="1"/>
  <c r="FQ25" i="31"/>
  <c r="BX25" i="31" s="1"/>
  <c r="FQ21" i="31"/>
  <c r="BX21" i="31" s="1"/>
  <c r="FQ17" i="31"/>
  <c r="BX17" i="31" s="1"/>
  <c r="FQ18" i="31"/>
  <c r="BX18" i="31" s="1"/>
  <c r="FQ14" i="31"/>
  <c r="BX14" i="31" s="1"/>
  <c r="FQ19" i="31"/>
  <c r="BX19" i="31" s="1"/>
  <c r="FQ20" i="31"/>
  <c r="BX20" i="31" s="1"/>
  <c r="FQ16" i="31"/>
  <c r="BX16" i="31" s="1"/>
  <c r="FQ11" i="31"/>
  <c r="BX11" i="31" s="1"/>
  <c r="FQ7" i="31"/>
  <c r="BX7" i="31" s="1"/>
  <c r="FQ15" i="31"/>
  <c r="BX15" i="31" s="1"/>
  <c r="FQ12" i="31"/>
  <c r="BX12" i="31" s="1"/>
  <c r="FQ8" i="31"/>
  <c r="BX8" i="31" s="1"/>
  <c r="FQ13" i="31"/>
  <c r="BX13" i="31" s="1"/>
  <c r="FQ9" i="31"/>
  <c r="BX9" i="31" s="1"/>
  <c r="FQ10" i="31"/>
  <c r="BX10" i="31" s="1"/>
  <c r="FQ6" i="31"/>
  <c r="BX6" i="31" s="1"/>
  <c r="BX115" i="26"/>
  <c r="BX111" i="26"/>
  <c r="BX107" i="26"/>
  <c r="BX103" i="26"/>
  <c r="BX99" i="26"/>
  <c r="BX95" i="26"/>
  <c r="BX116" i="26"/>
  <c r="BX112" i="26"/>
  <c r="BX108" i="26"/>
  <c r="BX104" i="26"/>
  <c r="BX100" i="26"/>
  <c r="BX96" i="26"/>
  <c r="BX113" i="26"/>
  <c r="BX109" i="26"/>
  <c r="BX105" i="26"/>
  <c r="BX101" i="26"/>
  <c r="BX97" i="26"/>
  <c r="BX114" i="26"/>
  <c r="BX110" i="26"/>
  <c r="BX106" i="26"/>
  <c r="BX102" i="26"/>
  <c r="BX98" i="26"/>
  <c r="BX92" i="26"/>
  <c r="BX88" i="26"/>
  <c r="BX84" i="26"/>
  <c r="BX80" i="26"/>
  <c r="BX76" i="26"/>
  <c r="BX72" i="26"/>
  <c r="BX68" i="26"/>
  <c r="BX64" i="26"/>
  <c r="BX60" i="26"/>
  <c r="BX56" i="26"/>
  <c r="BX52" i="26"/>
  <c r="BX48" i="26"/>
  <c r="BX44" i="26"/>
  <c r="BX40" i="26"/>
  <c r="BX36" i="26"/>
  <c r="BX93" i="26"/>
  <c r="BX89" i="26"/>
  <c r="BX85" i="26"/>
  <c r="BX81" i="26"/>
  <c r="BX77" i="26"/>
  <c r="BX73" i="26"/>
  <c r="BX69" i="26"/>
  <c r="BX65" i="26"/>
  <c r="BX61" i="26"/>
  <c r="BX57" i="26"/>
  <c r="BX53" i="26"/>
  <c r="BX49" i="26"/>
  <c r="BX45" i="26"/>
  <c r="BX41" i="26"/>
  <c r="BX37" i="26"/>
  <c r="BX94" i="26"/>
  <c r="BX90" i="26"/>
  <c r="BX86" i="26"/>
  <c r="BX82" i="26"/>
  <c r="BX78" i="26"/>
  <c r="BX74" i="26"/>
  <c r="BX70" i="26"/>
  <c r="BX66" i="26"/>
  <c r="BX62" i="26"/>
  <c r="BX58" i="26"/>
  <c r="BX54" i="26"/>
  <c r="BX50" i="26"/>
  <c r="BX46" i="26"/>
  <c r="BX42" i="26"/>
  <c r="BX38" i="26"/>
  <c r="BX91" i="26"/>
  <c r="BX87" i="26"/>
  <c r="BX83" i="26"/>
  <c r="BX79" i="26"/>
  <c r="BX75" i="26"/>
  <c r="BX71" i="26"/>
  <c r="BX67" i="26"/>
  <c r="BX63" i="26"/>
  <c r="BX59" i="26"/>
  <c r="BX55" i="26"/>
  <c r="BX51" i="26"/>
  <c r="BX47" i="26"/>
  <c r="BX43" i="26"/>
  <c r="BX39" i="26"/>
  <c r="BX35" i="26"/>
  <c r="BX32" i="26"/>
  <c r="BX28" i="26"/>
  <c r="BX24" i="26"/>
  <c r="BX20" i="26"/>
  <c r="BX16" i="26"/>
  <c r="BX12" i="26"/>
  <c r="BX8" i="26"/>
  <c r="BX33" i="26"/>
  <c r="BX29" i="26"/>
  <c r="BX25" i="26"/>
  <c r="BX21" i="26"/>
  <c r="BX17" i="26"/>
  <c r="BX13" i="26"/>
  <c r="BX9" i="26"/>
  <c r="BX34" i="26"/>
  <c r="BX30" i="26"/>
  <c r="BX26" i="26"/>
  <c r="BX22" i="26"/>
  <c r="BX18" i="26"/>
  <c r="BX14" i="26"/>
  <c r="BX10" i="26"/>
  <c r="BX6" i="26"/>
  <c r="BX31" i="26"/>
  <c r="BX27" i="26"/>
  <c r="BX23" i="26"/>
  <c r="BX19" i="26"/>
  <c r="BX15" i="26"/>
  <c r="BX11" i="26"/>
  <c r="BX7" i="26"/>
  <c r="BX27" i="23"/>
  <c r="EX35" i="31"/>
  <c r="BE35" i="31" s="1"/>
  <c r="EX31" i="31"/>
  <c r="BE31" i="31" s="1"/>
  <c r="EX32" i="31"/>
  <c r="BE32" i="31" s="1"/>
  <c r="EX33" i="31"/>
  <c r="BE33" i="31" s="1"/>
  <c r="EX34" i="31"/>
  <c r="BE34" i="31" s="1"/>
  <c r="EX28" i="31"/>
  <c r="BE28" i="31" s="1"/>
  <c r="EX29" i="31"/>
  <c r="BE29" i="31" s="1"/>
  <c r="EX23" i="31"/>
  <c r="BE23" i="31" s="1"/>
  <c r="EX24" i="31"/>
  <c r="BE24" i="31" s="1"/>
  <c r="EX30" i="31"/>
  <c r="BE30" i="31" s="1"/>
  <c r="EX25" i="31"/>
  <c r="BE25" i="31" s="1"/>
  <c r="EX27" i="31"/>
  <c r="BE27" i="31" s="1"/>
  <c r="EX26" i="31"/>
  <c r="BE26" i="31" s="1"/>
  <c r="EX22" i="31"/>
  <c r="BE22" i="31" s="1"/>
  <c r="EX18" i="31"/>
  <c r="BE18" i="31" s="1"/>
  <c r="EX19" i="31"/>
  <c r="BE19" i="31" s="1"/>
  <c r="EX15" i="31"/>
  <c r="BE15" i="31" s="1"/>
  <c r="EX20" i="31"/>
  <c r="BE20" i="31" s="1"/>
  <c r="EX21" i="31"/>
  <c r="BE21" i="31" s="1"/>
  <c r="EX17" i="31"/>
  <c r="BE17" i="31" s="1"/>
  <c r="EX12" i="31"/>
  <c r="BE12" i="31" s="1"/>
  <c r="EX8" i="31"/>
  <c r="BE8" i="31" s="1"/>
  <c r="EX16" i="31"/>
  <c r="BE16" i="31" s="1"/>
  <c r="EX13" i="31"/>
  <c r="BE13" i="31" s="1"/>
  <c r="EX9" i="31"/>
  <c r="BE9" i="31" s="1"/>
  <c r="EX14" i="31"/>
  <c r="BE14" i="31" s="1"/>
  <c r="EX10" i="31"/>
  <c r="BE10" i="31" s="1"/>
  <c r="EX11" i="31"/>
  <c r="BE11" i="31" s="1"/>
  <c r="EX7" i="31"/>
  <c r="BE7" i="31" s="1"/>
  <c r="EX6" i="31"/>
  <c r="BE6" i="31" s="1"/>
  <c r="BE116" i="26"/>
  <c r="BE112" i="26"/>
  <c r="BE108" i="26"/>
  <c r="BE104" i="26"/>
  <c r="BE100" i="26"/>
  <c r="BE96" i="26"/>
  <c r="BE113" i="26"/>
  <c r="BE109" i="26"/>
  <c r="BE105" i="26"/>
  <c r="BE101" i="26"/>
  <c r="BE97" i="26"/>
  <c r="BE114" i="26"/>
  <c r="BE110" i="26"/>
  <c r="BE106" i="26"/>
  <c r="BE102" i="26"/>
  <c r="BE98" i="26"/>
  <c r="BE115" i="26"/>
  <c r="BE111" i="26"/>
  <c r="BE107" i="26"/>
  <c r="BE103" i="26"/>
  <c r="BE99" i="26"/>
  <c r="BE95" i="26"/>
  <c r="BE93" i="26"/>
  <c r="BE89" i="26"/>
  <c r="BE85" i="26"/>
  <c r="BE81" i="26"/>
  <c r="BE77" i="26"/>
  <c r="BE73" i="26"/>
  <c r="BE69" i="26"/>
  <c r="BE65" i="26"/>
  <c r="BE61" i="26"/>
  <c r="BE57" i="26"/>
  <c r="BE53" i="26"/>
  <c r="BE49" i="26"/>
  <c r="BE45" i="26"/>
  <c r="BE41" i="26"/>
  <c r="BE37" i="26"/>
  <c r="BE94" i="26"/>
  <c r="BE90" i="26"/>
  <c r="BE86" i="26"/>
  <c r="BE82" i="26"/>
  <c r="BE78" i="26"/>
  <c r="BE74" i="26"/>
  <c r="BE70" i="26"/>
  <c r="BE66" i="26"/>
  <c r="BE62" i="26"/>
  <c r="BE58" i="26"/>
  <c r="BE54" i="26"/>
  <c r="BE50" i="26"/>
  <c r="BE46" i="26"/>
  <c r="BE42" i="26"/>
  <c r="BE38" i="26"/>
  <c r="BE91" i="26"/>
  <c r="BE87" i="26"/>
  <c r="BE83" i="26"/>
  <c r="BE79" i="26"/>
  <c r="BE75" i="26"/>
  <c r="BE71" i="26"/>
  <c r="BE67" i="26"/>
  <c r="BE63" i="26"/>
  <c r="BE59" i="26"/>
  <c r="BE55" i="26"/>
  <c r="BE51" i="26"/>
  <c r="BE47" i="26"/>
  <c r="BE43" i="26"/>
  <c r="BE39" i="26"/>
  <c r="BE35" i="26"/>
  <c r="BE92" i="26"/>
  <c r="BE88" i="26"/>
  <c r="BE84" i="26"/>
  <c r="BE80" i="26"/>
  <c r="BE76" i="26"/>
  <c r="BE72" i="26"/>
  <c r="BE68" i="26"/>
  <c r="BE64" i="26"/>
  <c r="BE60" i="26"/>
  <c r="BE56" i="26"/>
  <c r="BE52" i="26"/>
  <c r="BE48" i="26"/>
  <c r="BE44" i="26"/>
  <c r="BE40" i="26"/>
  <c r="BE36" i="26"/>
  <c r="BE33" i="26"/>
  <c r="BE29" i="26"/>
  <c r="BE25" i="26"/>
  <c r="BE21" i="26"/>
  <c r="BE17" i="26"/>
  <c r="BE13" i="26"/>
  <c r="BE9" i="26"/>
  <c r="BE34" i="26"/>
  <c r="BE30" i="26"/>
  <c r="BE26" i="26"/>
  <c r="BE22" i="26"/>
  <c r="BE18" i="26"/>
  <c r="BE14" i="26"/>
  <c r="BE10" i="26"/>
  <c r="BE6" i="26"/>
  <c r="BE31" i="26"/>
  <c r="BE27" i="26"/>
  <c r="BE23" i="26"/>
  <c r="BE19" i="26"/>
  <c r="BE15" i="26"/>
  <c r="BE11" i="26"/>
  <c r="BE7" i="26"/>
  <c r="BE27" i="23"/>
  <c r="BE32" i="26"/>
  <c r="BE28" i="26"/>
  <c r="BE24" i="26"/>
  <c r="BE20" i="26"/>
  <c r="BE16" i="26"/>
  <c r="BE12" i="26"/>
  <c r="BE8" i="26"/>
  <c r="EA35" i="31"/>
  <c r="AH35" i="31" s="1"/>
  <c r="EA32" i="31"/>
  <c r="AH32" i="31" s="1"/>
  <c r="EA33" i="31"/>
  <c r="AH33" i="31" s="1"/>
  <c r="EA34" i="31"/>
  <c r="AH34" i="31" s="1"/>
  <c r="EA31" i="31"/>
  <c r="AH31" i="31" s="1"/>
  <c r="EA29" i="31"/>
  <c r="AH29" i="31" s="1"/>
  <c r="EA30" i="31"/>
  <c r="AH30" i="31" s="1"/>
  <c r="EA24" i="31"/>
  <c r="AH24" i="31" s="1"/>
  <c r="EA28" i="31"/>
  <c r="AH28" i="31" s="1"/>
  <c r="EA25" i="31"/>
  <c r="AH25" i="31" s="1"/>
  <c r="EA26" i="31"/>
  <c r="AH26" i="31" s="1"/>
  <c r="EA22" i="31"/>
  <c r="AH22" i="31" s="1"/>
  <c r="EA27" i="31"/>
  <c r="AH27" i="31" s="1"/>
  <c r="EA23" i="31"/>
  <c r="AH23" i="31" s="1"/>
  <c r="EA19" i="31"/>
  <c r="AH19" i="31" s="1"/>
  <c r="EA15" i="31"/>
  <c r="AH15" i="31" s="1"/>
  <c r="EA20" i="31"/>
  <c r="AH20" i="31" s="1"/>
  <c r="EA16" i="31"/>
  <c r="AH16" i="31" s="1"/>
  <c r="EA21" i="31"/>
  <c r="AH21" i="31" s="1"/>
  <c r="EA13" i="31"/>
  <c r="AH13" i="31" s="1"/>
  <c r="EA9" i="31"/>
  <c r="AH9" i="31" s="1"/>
  <c r="EA14" i="31"/>
  <c r="AH14" i="31" s="1"/>
  <c r="EA10" i="31"/>
  <c r="AH10" i="31" s="1"/>
  <c r="EA6" i="31"/>
  <c r="AH6" i="31" s="1"/>
  <c r="EA18" i="31"/>
  <c r="AH18" i="31" s="1"/>
  <c r="EA11" i="31"/>
  <c r="AH11" i="31" s="1"/>
  <c r="EA17" i="31"/>
  <c r="AH17" i="31" s="1"/>
  <c r="EA12" i="31"/>
  <c r="AH12" i="31" s="1"/>
  <c r="EA8" i="31"/>
  <c r="AH8" i="31" s="1"/>
  <c r="EA7" i="31"/>
  <c r="AH7" i="31" s="1"/>
  <c r="AH113" i="26"/>
  <c r="AH109" i="26"/>
  <c r="AH105" i="26"/>
  <c r="AH101" i="26"/>
  <c r="AH97" i="26"/>
  <c r="AH114" i="26"/>
  <c r="AH110" i="26"/>
  <c r="AH106" i="26"/>
  <c r="AH102" i="26"/>
  <c r="AH98" i="26"/>
  <c r="AH115" i="26"/>
  <c r="AH111" i="26"/>
  <c r="AH107" i="26"/>
  <c r="AH103" i="26"/>
  <c r="AH99" i="26"/>
  <c r="AH95" i="26"/>
  <c r="AH116" i="26"/>
  <c r="AH112" i="26"/>
  <c r="AH108" i="26"/>
  <c r="AH104" i="26"/>
  <c r="AH100" i="26"/>
  <c r="AH96" i="26"/>
  <c r="AH94" i="26"/>
  <c r="AH90" i="26"/>
  <c r="AH86" i="26"/>
  <c r="AH82" i="26"/>
  <c r="AH78" i="26"/>
  <c r="AH74" i="26"/>
  <c r="AH70" i="26"/>
  <c r="AH66" i="26"/>
  <c r="AH62" i="26"/>
  <c r="AH58" i="26"/>
  <c r="AH54" i="26"/>
  <c r="AH50" i="26"/>
  <c r="AH46" i="26"/>
  <c r="AH42" i="26"/>
  <c r="AH38" i="26"/>
  <c r="AH91" i="26"/>
  <c r="AH87" i="26"/>
  <c r="AH83" i="26"/>
  <c r="AH79" i="26"/>
  <c r="AH75" i="26"/>
  <c r="AH71" i="26"/>
  <c r="AH67" i="26"/>
  <c r="AH63" i="26"/>
  <c r="AH59" i="26"/>
  <c r="AH55" i="26"/>
  <c r="AH51" i="26"/>
  <c r="AH47" i="26"/>
  <c r="AH43" i="26"/>
  <c r="AH39" i="26"/>
  <c r="AH35" i="26"/>
  <c r="AH92" i="26"/>
  <c r="AH88" i="26"/>
  <c r="AH84" i="26"/>
  <c r="AH80" i="26"/>
  <c r="AH76" i="26"/>
  <c r="AH72" i="26"/>
  <c r="AH68" i="26"/>
  <c r="AH64" i="26"/>
  <c r="AH60" i="26"/>
  <c r="AH56" i="26"/>
  <c r="AH52" i="26"/>
  <c r="AH48" i="26"/>
  <c r="AH44" i="26"/>
  <c r="AH40" i="26"/>
  <c r="AH36" i="26"/>
  <c r="AH93" i="26"/>
  <c r="AH89" i="26"/>
  <c r="AH85" i="26"/>
  <c r="AH81" i="26"/>
  <c r="AH77" i="26"/>
  <c r="AH73" i="26"/>
  <c r="AH69" i="26"/>
  <c r="AH65" i="26"/>
  <c r="AH61" i="26"/>
  <c r="AH57" i="26"/>
  <c r="AH53" i="26"/>
  <c r="AH49" i="26"/>
  <c r="AH45" i="26"/>
  <c r="AH41" i="26"/>
  <c r="AH37" i="26"/>
  <c r="AH34" i="26"/>
  <c r="AH30" i="26"/>
  <c r="AH26" i="26"/>
  <c r="AH22" i="26"/>
  <c r="AH18" i="26"/>
  <c r="AH14" i="26"/>
  <c r="AH10" i="26"/>
  <c r="AH6" i="26"/>
  <c r="AH31" i="26"/>
  <c r="AH27" i="26"/>
  <c r="AH23" i="26"/>
  <c r="AH19" i="26"/>
  <c r="AH15" i="26"/>
  <c r="AH11" i="26"/>
  <c r="AH7" i="26"/>
  <c r="AH27" i="23"/>
  <c r="AH32" i="26"/>
  <c r="AH28" i="26"/>
  <c r="AH24" i="26"/>
  <c r="AH20" i="26"/>
  <c r="AH16" i="26"/>
  <c r="AH12" i="26"/>
  <c r="AH8" i="26"/>
  <c r="AH33" i="26"/>
  <c r="AH29" i="26"/>
  <c r="AH25" i="26"/>
  <c r="AH21" i="26"/>
  <c r="AH17" i="26"/>
  <c r="AH13" i="26"/>
  <c r="AH9" i="26"/>
  <c r="EN35" i="31"/>
  <c r="AU35" i="31" s="1"/>
  <c r="EN33" i="31"/>
  <c r="AU33" i="31" s="1"/>
  <c r="EN34" i="31"/>
  <c r="AU34" i="31" s="1"/>
  <c r="EN31" i="31"/>
  <c r="AU31" i="31" s="1"/>
  <c r="EN32" i="31"/>
  <c r="AU32" i="31" s="1"/>
  <c r="EN30" i="31"/>
  <c r="AU30" i="31" s="1"/>
  <c r="EN25" i="31"/>
  <c r="AU25" i="31" s="1"/>
  <c r="EN29" i="31"/>
  <c r="AU29" i="31" s="1"/>
  <c r="EN26" i="31"/>
  <c r="AU26" i="31" s="1"/>
  <c r="EN22" i="31"/>
  <c r="AU22" i="31" s="1"/>
  <c r="EN28" i="31"/>
  <c r="AU28" i="31" s="1"/>
  <c r="EN27" i="31"/>
  <c r="AU27" i="31" s="1"/>
  <c r="EN23" i="31"/>
  <c r="AU23" i="31" s="1"/>
  <c r="EN24" i="31"/>
  <c r="AU24" i="31" s="1"/>
  <c r="EN20" i="31"/>
  <c r="AU20" i="31" s="1"/>
  <c r="EN16" i="31"/>
  <c r="AU16" i="31" s="1"/>
  <c r="EN21" i="31"/>
  <c r="AU21" i="31" s="1"/>
  <c r="EN17" i="31"/>
  <c r="AU17" i="31" s="1"/>
  <c r="EN19" i="31"/>
  <c r="AU19" i="31" s="1"/>
  <c r="EN15" i="31"/>
  <c r="AU15" i="31" s="1"/>
  <c r="EN14" i="31"/>
  <c r="AU14" i="31" s="1"/>
  <c r="EN10" i="31"/>
  <c r="AU10" i="31" s="1"/>
  <c r="EN6" i="31"/>
  <c r="AU6" i="31" s="1"/>
  <c r="EN11" i="31"/>
  <c r="AU11" i="31" s="1"/>
  <c r="EN7" i="31"/>
  <c r="AU7" i="31" s="1"/>
  <c r="EN12" i="31"/>
  <c r="AU12" i="31" s="1"/>
  <c r="EN18" i="31"/>
  <c r="AU18" i="31" s="1"/>
  <c r="EN13" i="31"/>
  <c r="AU13" i="31" s="1"/>
  <c r="EN9" i="31"/>
  <c r="AU9" i="31" s="1"/>
  <c r="EN8" i="31"/>
  <c r="AU8" i="31" s="1"/>
  <c r="AU114" i="26"/>
  <c r="AU110" i="26"/>
  <c r="AU106" i="26"/>
  <c r="AU102" i="26"/>
  <c r="AU98" i="26"/>
  <c r="AU115" i="26"/>
  <c r="AU111" i="26"/>
  <c r="AU107" i="26"/>
  <c r="AU103" i="26"/>
  <c r="AU99" i="26"/>
  <c r="AU95" i="26"/>
  <c r="AU116" i="26"/>
  <c r="AU112" i="26"/>
  <c r="AU108" i="26"/>
  <c r="AU104" i="26"/>
  <c r="AU100" i="26"/>
  <c r="AU96" i="26"/>
  <c r="AU113" i="26"/>
  <c r="AU109" i="26"/>
  <c r="AU105" i="26"/>
  <c r="AU101" i="26"/>
  <c r="AU97" i="26"/>
  <c r="AU91" i="26"/>
  <c r="AU87" i="26"/>
  <c r="AU83" i="26"/>
  <c r="AU79" i="26"/>
  <c r="AU75" i="26"/>
  <c r="AU71" i="26"/>
  <c r="AU67" i="26"/>
  <c r="AU63" i="26"/>
  <c r="AU59" i="26"/>
  <c r="AU55" i="26"/>
  <c r="AU51" i="26"/>
  <c r="AU47" i="26"/>
  <c r="AU43" i="26"/>
  <c r="AU39" i="26"/>
  <c r="AU35" i="26"/>
  <c r="AU92" i="26"/>
  <c r="AU88" i="26"/>
  <c r="AU84" i="26"/>
  <c r="AU80" i="26"/>
  <c r="AU76" i="26"/>
  <c r="AU72" i="26"/>
  <c r="AU68" i="26"/>
  <c r="AU64" i="26"/>
  <c r="AU60" i="26"/>
  <c r="AU56" i="26"/>
  <c r="AU52" i="26"/>
  <c r="AU48" i="26"/>
  <c r="AU44" i="26"/>
  <c r="AU40" i="26"/>
  <c r="AU36" i="26"/>
  <c r="AU93" i="26"/>
  <c r="AU89" i="26"/>
  <c r="AU85" i="26"/>
  <c r="AU81" i="26"/>
  <c r="AU77" i="26"/>
  <c r="AU73" i="26"/>
  <c r="AU69" i="26"/>
  <c r="AU65" i="26"/>
  <c r="AU61" i="26"/>
  <c r="AU57" i="26"/>
  <c r="AU53" i="26"/>
  <c r="AU49" i="26"/>
  <c r="AU45" i="26"/>
  <c r="AU41" i="26"/>
  <c r="AU37" i="26"/>
  <c r="AU94" i="26"/>
  <c r="AU90" i="26"/>
  <c r="AU86" i="26"/>
  <c r="AU82" i="26"/>
  <c r="AU78" i="26"/>
  <c r="AU74" i="26"/>
  <c r="AU70" i="26"/>
  <c r="AU66" i="26"/>
  <c r="AU62" i="26"/>
  <c r="AU58" i="26"/>
  <c r="AU54" i="26"/>
  <c r="AU50" i="26"/>
  <c r="AU46" i="26"/>
  <c r="AU42" i="26"/>
  <c r="AU38" i="26"/>
  <c r="AU31" i="26"/>
  <c r="AU27" i="26"/>
  <c r="AU23" i="26"/>
  <c r="AU19" i="26"/>
  <c r="AU15" i="26"/>
  <c r="AU11" i="26"/>
  <c r="AU7" i="26"/>
  <c r="AU27" i="23"/>
  <c r="AU32" i="26"/>
  <c r="AU28" i="26"/>
  <c r="AU24" i="26"/>
  <c r="AU20" i="26"/>
  <c r="AU16" i="26"/>
  <c r="AU12" i="26"/>
  <c r="AU8" i="26"/>
  <c r="AU33" i="26"/>
  <c r="AU29" i="26"/>
  <c r="AU25" i="26"/>
  <c r="AU21" i="26"/>
  <c r="AU17" i="26"/>
  <c r="AU13" i="26"/>
  <c r="AU9" i="26"/>
  <c r="AU34" i="26"/>
  <c r="AU30" i="26"/>
  <c r="AU26" i="26"/>
  <c r="AU22" i="26"/>
  <c r="AU18" i="26"/>
  <c r="AU14" i="26"/>
  <c r="AU10" i="26"/>
  <c r="AU6" i="26"/>
  <c r="DC35" i="31"/>
  <c r="J35" i="31" s="1"/>
  <c r="DC32" i="31"/>
  <c r="J32" i="31" s="1"/>
  <c r="DC33" i="31"/>
  <c r="J33" i="31" s="1"/>
  <c r="DC34" i="31"/>
  <c r="J34" i="31" s="1"/>
  <c r="DC29" i="31"/>
  <c r="J29" i="31" s="1"/>
  <c r="DC30" i="31"/>
  <c r="J30" i="31" s="1"/>
  <c r="DC31" i="31"/>
  <c r="J31" i="31" s="1"/>
  <c r="DC24" i="31"/>
  <c r="J24" i="31" s="1"/>
  <c r="DC28" i="31"/>
  <c r="J28" i="31" s="1"/>
  <c r="DC25" i="31"/>
  <c r="J25" i="31" s="1"/>
  <c r="DC26" i="31"/>
  <c r="J26" i="31" s="1"/>
  <c r="DC22" i="31"/>
  <c r="J22" i="31" s="1"/>
  <c r="DC27" i="31"/>
  <c r="J27" i="31" s="1"/>
  <c r="DC23" i="31"/>
  <c r="J23" i="31" s="1"/>
  <c r="DC19" i="31"/>
  <c r="J19" i="31" s="1"/>
  <c r="DC15" i="31"/>
  <c r="J15" i="31" s="1"/>
  <c r="DC20" i="31"/>
  <c r="J20" i="31" s="1"/>
  <c r="DC16" i="31"/>
  <c r="J16" i="31" s="1"/>
  <c r="DC21" i="31"/>
  <c r="J21" i="31" s="1"/>
  <c r="DC13" i="31"/>
  <c r="J13" i="31" s="1"/>
  <c r="DC9" i="31"/>
  <c r="J9" i="31" s="1"/>
  <c r="DC14" i="31"/>
  <c r="J14" i="31" s="1"/>
  <c r="DC10" i="31"/>
  <c r="J10" i="31" s="1"/>
  <c r="DC6" i="31"/>
  <c r="J6" i="31" s="1"/>
  <c r="DC18" i="31"/>
  <c r="J18" i="31" s="1"/>
  <c r="DC11" i="31"/>
  <c r="J11" i="31" s="1"/>
  <c r="DC17" i="31"/>
  <c r="J17" i="31" s="1"/>
  <c r="DC12" i="31"/>
  <c r="J12" i="31" s="1"/>
  <c r="DC8" i="31"/>
  <c r="J8" i="31" s="1"/>
  <c r="DC7" i="31"/>
  <c r="J7" i="31" s="1"/>
  <c r="J113" i="26"/>
  <c r="J109" i="26"/>
  <c r="J105" i="26"/>
  <c r="J101" i="26"/>
  <c r="J97" i="26"/>
  <c r="J114" i="26"/>
  <c r="J110" i="26"/>
  <c r="J106" i="26"/>
  <c r="J102" i="26"/>
  <c r="J98" i="26"/>
  <c r="J115" i="26"/>
  <c r="J111" i="26"/>
  <c r="J107" i="26"/>
  <c r="J103" i="26"/>
  <c r="J99" i="26"/>
  <c r="J95" i="26"/>
  <c r="J116" i="26"/>
  <c r="J112" i="26"/>
  <c r="J108" i="26"/>
  <c r="J104" i="26"/>
  <c r="J100" i="26"/>
  <c r="J96" i="26"/>
  <c r="J94" i="26"/>
  <c r="J90" i="26"/>
  <c r="J86" i="26"/>
  <c r="J82" i="26"/>
  <c r="J78" i="26"/>
  <c r="J74" i="26"/>
  <c r="J70" i="26"/>
  <c r="J66" i="26"/>
  <c r="J62" i="26"/>
  <c r="J58" i="26"/>
  <c r="J54" i="26"/>
  <c r="J50" i="26"/>
  <c r="J46" i="26"/>
  <c r="J42" i="26"/>
  <c r="J38" i="26"/>
  <c r="J91" i="26"/>
  <c r="J87" i="26"/>
  <c r="J83" i="26"/>
  <c r="J79" i="26"/>
  <c r="J75" i="26"/>
  <c r="J71" i="26"/>
  <c r="J67" i="26"/>
  <c r="J63" i="26"/>
  <c r="J59" i="26"/>
  <c r="J55" i="26"/>
  <c r="J51" i="26"/>
  <c r="J47" i="26"/>
  <c r="J43" i="26"/>
  <c r="J39" i="26"/>
  <c r="J92" i="26"/>
  <c r="J88" i="26"/>
  <c r="J84" i="26"/>
  <c r="J80" i="26"/>
  <c r="J76" i="26"/>
  <c r="J72" i="26"/>
  <c r="J68" i="26"/>
  <c r="J64" i="26"/>
  <c r="J60" i="26"/>
  <c r="J56" i="26"/>
  <c r="J52" i="26"/>
  <c r="J48" i="26"/>
  <c r="J44" i="26"/>
  <c r="J40" i="26"/>
  <c r="J36" i="26"/>
  <c r="J93" i="26"/>
  <c r="J89" i="26"/>
  <c r="J85" i="26"/>
  <c r="J81" i="26"/>
  <c r="J77" i="26"/>
  <c r="J73" i="26"/>
  <c r="J69" i="26"/>
  <c r="J65" i="26"/>
  <c r="J61" i="26"/>
  <c r="J57" i="26"/>
  <c r="J53" i="26"/>
  <c r="J49" i="26"/>
  <c r="J45" i="26"/>
  <c r="J41" i="26"/>
  <c r="J37" i="26"/>
  <c r="J34" i="26"/>
  <c r="J30" i="26"/>
  <c r="J26" i="26"/>
  <c r="J22" i="26"/>
  <c r="J18" i="26"/>
  <c r="J14" i="26"/>
  <c r="J10" i="26"/>
  <c r="J6" i="26"/>
  <c r="J35" i="26"/>
  <c r="J31" i="26"/>
  <c r="J27" i="26"/>
  <c r="J23" i="26"/>
  <c r="J19" i="26"/>
  <c r="J15" i="26"/>
  <c r="J11" i="26"/>
  <c r="J7" i="26"/>
  <c r="J27" i="23"/>
  <c r="J32" i="26"/>
  <c r="J28" i="26"/>
  <c r="J24" i="26"/>
  <c r="J20" i="26"/>
  <c r="J16" i="26"/>
  <c r="J12" i="26"/>
  <c r="J8" i="26"/>
  <c r="J33" i="26"/>
  <c r="J29" i="26"/>
  <c r="J25" i="26"/>
  <c r="J21" i="26"/>
  <c r="J17" i="26"/>
  <c r="J13" i="26"/>
  <c r="J9" i="26"/>
  <c r="FL35" i="31"/>
  <c r="BS35" i="31" s="1"/>
  <c r="FL33" i="31"/>
  <c r="BS33" i="31" s="1"/>
  <c r="FL34" i="31"/>
  <c r="BS34" i="31" s="1"/>
  <c r="FL31" i="31"/>
  <c r="BS31" i="31" s="1"/>
  <c r="FL32" i="31"/>
  <c r="BS32" i="31" s="1"/>
  <c r="FL30" i="31"/>
  <c r="BS30" i="31" s="1"/>
  <c r="FL27" i="31"/>
  <c r="BS27" i="31" s="1"/>
  <c r="FL25" i="31"/>
  <c r="BS25" i="31" s="1"/>
  <c r="FL29" i="31"/>
  <c r="BS29" i="31" s="1"/>
  <c r="FL26" i="31"/>
  <c r="BS26" i="31" s="1"/>
  <c r="FL22" i="31"/>
  <c r="BS22" i="31" s="1"/>
  <c r="FL28" i="31"/>
  <c r="BS28" i="31" s="1"/>
  <c r="FL23" i="31"/>
  <c r="BS23" i="31" s="1"/>
  <c r="FL24" i="31"/>
  <c r="BS24" i="31" s="1"/>
  <c r="FL20" i="31"/>
  <c r="BS20" i="31" s="1"/>
  <c r="FL16" i="31"/>
  <c r="BS16" i="31" s="1"/>
  <c r="FL21" i="31"/>
  <c r="BS21" i="31" s="1"/>
  <c r="FL17" i="31"/>
  <c r="BS17" i="31" s="1"/>
  <c r="FL18" i="31"/>
  <c r="BS18" i="31" s="1"/>
  <c r="FL19" i="31"/>
  <c r="BS19" i="31" s="1"/>
  <c r="FL15" i="31"/>
  <c r="BS15" i="31" s="1"/>
  <c r="FL10" i="31"/>
  <c r="BS10" i="31" s="1"/>
  <c r="FL6" i="31"/>
  <c r="BS6" i="31" s="1"/>
  <c r="FL14" i="31"/>
  <c r="BS14" i="31" s="1"/>
  <c r="FL11" i="31"/>
  <c r="BS11" i="31" s="1"/>
  <c r="FL7" i="31"/>
  <c r="BS7" i="31" s="1"/>
  <c r="FL12" i="31"/>
  <c r="BS12" i="31" s="1"/>
  <c r="FL13" i="31"/>
  <c r="BS13" i="31" s="1"/>
  <c r="FL9" i="31"/>
  <c r="BS9" i="31" s="1"/>
  <c r="FL8" i="31"/>
  <c r="BS8" i="31" s="1"/>
  <c r="BS114" i="26"/>
  <c r="BS110" i="26"/>
  <c r="BS106" i="26"/>
  <c r="BS102" i="26"/>
  <c r="BS98" i="26"/>
  <c r="BS115" i="26"/>
  <c r="BS111" i="26"/>
  <c r="BS107" i="26"/>
  <c r="BS103" i="26"/>
  <c r="BS99" i="26"/>
  <c r="BS95" i="26"/>
  <c r="BS116" i="26"/>
  <c r="BS112" i="26"/>
  <c r="BS108" i="26"/>
  <c r="BS104" i="26"/>
  <c r="BS100" i="26"/>
  <c r="BS96" i="26"/>
  <c r="BS113" i="26"/>
  <c r="BS109" i="26"/>
  <c r="BS105" i="26"/>
  <c r="BS101" i="26"/>
  <c r="BS97" i="26"/>
  <c r="BS91" i="26"/>
  <c r="BS87" i="26"/>
  <c r="BS83" i="26"/>
  <c r="BS79" i="26"/>
  <c r="BS75" i="26"/>
  <c r="BS71" i="26"/>
  <c r="BS67" i="26"/>
  <c r="BS63" i="26"/>
  <c r="BS59" i="26"/>
  <c r="BS55" i="26"/>
  <c r="BS51" i="26"/>
  <c r="BS47" i="26"/>
  <c r="BS43" i="26"/>
  <c r="BS39" i="26"/>
  <c r="BS35" i="26"/>
  <c r="BS92" i="26"/>
  <c r="BS88" i="26"/>
  <c r="BS84" i="26"/>
  <c r="BS80" i="26"/>
  <c r="BS76" i="26"/>
  <c r="BS72" i="26"/>
  <c r="BS68" i="26"/>
  <c r="BS64" i="26"/>
  <c r="BS60" i="26"/>
  <c r="BS56" i="26"/>
  <c r="BS52" i="26"/>
  <c r="BS48" i="26"/>
  <c r="BS44" i="26"/>
  <c r="BS40" i="26"/>
  <c r="BS36" i="26"/>
  <c r="BS93" i="26"/>
  <c r="BS89" i="26"/>
  <c r="BS85" i="26"/>
  <c r="BS81" i="26"/>
  <c r="BS77" i="26"/>
  <c r="BS73" i="26"/>
  <c r="BS69" i="26"/>
  <c r="BS65" i="26"/>
  <c r="BS61" i="26"/>
  <c r="BS57" i="26"/>
  <c r="BS53" i="26"/>
  <c r="BS49" i="26"/>
  <c r="BS45" i="26"/>
  <c r="BS41" i="26"/>
  <c r="BS37" i="26"/>
  <c r="BS94" i="26"/>
  <c r="BS90" i="26"/>
  <c r="BS86" i="26"/>
  <c r="BS82" i="26"/>
  <c r="BS78" i="26"/>
  <c r="BS74" i="26"/>
  <c r="BS70" i="26"/>
  <c r="BS66" i="26"/>
  <c r="BS62" i="26"/>
  <c r="BS58" i="26"/>
  <c r="BS54" i="26"/>
  <c r="BS50" i="26"/>
  <c r="BS46" i="26"/>
  <c r="BS42" i="26"/>
  <c r="BS38" i="26"/>
  <c r="BS31" i="26"/>
  <c r="BS27" i="26"/>
  <c r="BS23" i="26"/>
  <c r="BS19" i="26"/>
  <c r="BS15" i="26"/>
  <c r="BS11" i="26"/>
  <c r="BS7" i="26"/>
  <c r="BS27" i="23"/>
  <c r="BS32" i="26"/>
  <c r="BS28" i="26"/>
  <c r="BS24" i="26"/>
  <c r="BS20" i="26"/>
  <c r="BS16" i="26"/>
  <c r="BS12" i="26"/>
  <c r="BS8" i="26"/>
  <c r="BS33" i="26"/>
  <c r="BS29" i="26"/>
  <c r="BS25" i="26"/>
  <c r="BS21" i="26"/>
  <c r="BS17" i="26"/>
  <c r="BS13" i="26"/>
  <c r="BS9" i="26"/>
  <c r="BS34" i="26"/>
  <c r="BS30" i="26"/>
  <c r="BS26" i="26"/>
  <c r="BS22" i="26"/>
  <c r="BS18" i="26"/>
  <c r="BS14" i="26"/>
  <c r="BS10" i="26"/>
  <c r="BS6" i="26"/>
  <c r="CV33" i="31"/>
  <c r="C33" i="31" s="1"/>
  <c r="CV34" i="31"/>
  <c r="C34" i="31" s="1"/>
  <c r="CV35" i="31"/>
  <c r="C35" i="31" s="1"/>
  <c r="CV32" i="31"/>
  <c r="C32" i="31" s="1"/>
  <c r="CV30" i="31"/>
  <c r="C30" i="31" s="1"/>
  <c r="CV31" i="31"/>
  <c r="C31" i="31" s="1"/>
  <c r="CV28" i="31"/>
  <c r="C28" i="31" s="1"/>
  <c r="CV25" i="31"/>
  <c r="C25" i="31" s="1"/>
  <c r="CV26" i="31"/>
  <c r="C26" i="31" s="1"/>
  <c r="CV22" i="31"/>
  <c r="C22" i="31" s="1"/>
  <c r="CV27" i="31"/>
  <c r="C27" i="31" s="1"/>
  <c r="CV23" i="31"/>
  <c r="C23" i="31" s="1"/>
  <c r="CV29" i="31"/>
  <c r="C29" i="31" s="1"/>
  <c r="CV24" i="31"/>
  <c r="C24" i="31" s="1"/>
  <c r="CV20" i="31"/>
  <c r="C20" i="31" s="1"/>
  <c r="CV16" i="31"/>
  <c r="C16" i="31" s="1"/>
  <c r="CV21" i="31"/>
  <c r="C21" i="31" s="1"/>
  <c r="CV17" i="31"/>
  <c r="C17" i="31" s="1"/>
  <c r="CV19" i="31"/>
  <c r="C19" i="31" s="1"/>
  <c r="CV14" i="31"/>
  <c r="C14" i="31" s="1"/>
  <c r="CV10" i="31"/>
  <c r="C10" i="31" s="1"/>
  <c r="CV6" i="31"/>
  <c r="C6" i="31" s="1"/>
  <c r="CV18" i="31"/>
  <c r="C18" i="31" s="1"/>
  <c r="CV11" i="31"/>
  <c r="C11" i="31" s="1"/>
  <c r="CV7" i="31"/>
  <c r="C7" i="31" s="1"/>
  <c r="CV15" i="31"/>
  <c r="C15" i="31" s="1"/>
  <c r="CV12" i="31"/>
  <c r="C12" i="31" s="1"/>
  <c r="CV13" i="31"/>
  <c r="C13" i="31" s="1"/>
  <c r="CV9" i="31"/>
  <c r="C9" i="31" s="1"/>
  <c r="CV8" i="31"/>
  <c r="C8" i="31" s="1"/>
  <c r="C114" i="26"/>
  <c r="C110" i="26"/>
  <c r="C106" i="26"/>
  <c r="C102" i="26"/>
  <c r="C98" i="26"/>
  <c r="C115" i="26"/>
  <c r="C111" i="26"/>
  <c r="C107" i="26"/>
  <c r="C103" i="26"/>
  <c r="C99" i="26"/>
  <c r="C116" i="26"/>
  <c r="C112" i="26"/>
  <c r="C108" i="26"/>
  <c r="C104" i="26"/>
  <c r="C100" i="26"/>
  <c r="C96" i="26"/>
  <c r="C113" i="26"/>
  <c r="C109" i="26"/>
  <c r="C105" i="26"/>
  <c r="C101" i="26"/>
  <c r="C97" i="26"/>
  <c r="C95" i="26"/>
  <c r="C91" i="26"/>
  <c r="C87" i="26"/>
  <c r="C83" i="26"/>
  <c r="C79" i="26"/>
  <c r="C75" i="26"/>
  <c r="C71" i="26"/>
  <c r="C67" i="26"/>
  <c r="C63" i="26"/>
  <c r="C59" i="26"/>
  <c r="C55" i="26"/>
  <c r="C51" i="26"/>
  <c r="C47" i="26"/>
  <c r="C43" i="26"/>
  <c r="C39" i="26"/>
  <c r="C92" i="26"/>
  <c r="C88" i="26"/>
  <c r="C84" i="26"/>
  <c r="C80" i="26"/>
  <c r="C76" i="26"/>
  <c r="C72" i="26"/>
  <c r="C68" i="26"/>
  <c r="C64" i="26"/>
  <c r="C60" i="26"/>
  <c r="C56" i="26"/>
  <c r="C52" i="26"/>
  <c r="C48" i="26"/>
  <c r="C44" i="26"/>
  <c r="C40" i="26"/>
  <c r="C36" i="26"/>
  <c r="C93" i="26"/>
  <c r="C89" i="26"/>
  <c r="C85" i="26"/>
  <c r="C81" i="26"/>
  <c r="C77" i="26"/>
  <c r="C73" i="26"/>
  <c r="C69" i="26"/>
  <c r="C65" i="26"/>
  <c r="C61" i="26"/>
  <c r="C57" i="26"/>
  <c r="C53" i="26"/>
  <c r="C49" i="26"/>
  <c r="C45" i="26"/>
  <c r="C41" i="26"/>
  <c r="C37" i="26"/>
  <c r="C94" i="26"/>
  <c r="C90" i="26"/>
  <c r="C86" i="26"/>
  <c r="C82" i="26"/>
  <c r="C78" i="26"/>
  <c r="C74" i="26"/>
  <c r="C70" i="26"/>
  <c r="C66" i="26"/>
  <c r="C62" i="26"/>
  <c r="C58" i="26"/>
  <c r="C54" i="26"/>
  <c r="C50" i="26"/>
  <c r="C46" i="26"/>
  <c r="C42" i="26"/>
  <c r="C38" i="26"/>
  <c r="C35" i="26"/>
  <c r="C31" i="26"/>
  <c r="C27" i="26"/>
  <c r="C23" i="26"/>
  <c r="C19" i="26"/>
  <c r="C15" i="26"/>
  <c r="C11" i="26"/>
  <c r="C7" i="26"/>
  <c r="C27" i="23"/>
  <c r="C32" i="26"/>
  <c r="C28" i="26"/>
  <c r="C24" i="26"/>
  <c r="C20" i="26"/>
  <c r="C16" i="26"/>
  <c r="C12" i="26"/>
  <c r="C8" i="26"/>
  <c r="C33" i="26"/>
  <c r="C29" i="26"/>
  <c r="C25" i="26"/>
  <c r="C21" i="26"/>
  <c r="C17" i="26"/>
  <c r="C13" i="26"/>
  <c r="C9" i="26"/>
  <c r="C34" i="26"/>
  <c r="C30" i="26"/>
  <c r="C26" i="26"/>
  <c r="C22" i="26"/>
  <c r="C18" i="26"/>
  <c r="C14" i="26"/>
  <c r="C10" i="26"/>
  <c r="C6" i="26"/>
  <c r="ES35" i="31"/>
  <c r="AZ35" i="31" s="1"/>
  <c r="ES34" i="31"/>
  <c r="AZ34" i="31" s="1"/>
  <c r="ES31" i="31"/>
  <c r="AZ31" i="31" s="1"/>
  <c r="ES32" i="31"/>
  <c r="AZ32" i="31" s="1"/>
  <c r="ES33" i="31"/>
  <c r="AZ33" i="31" s="1"/>
  <c r="ES27" i="31"/>
  <c r="AZ27" i="31" s="1"/>
  <c r="ES28" i="31"/>
  <c r="AZ28" i="31" s="1"/>
  <c r="ES26" i="31"/>
  <c r="AZ26" i="31" s="1"/>
  <c r="ES22" i="31"/>
  <c r="AZ22" i="31" s="1"/>
  <c r="ES30" i="31"/>
  <c r="AZ30" i="31" s="1"/>
  <c r="ES23" i="31"/>
  <c r="AZ23" i="31" s="1"/>
  <c r="ES29" i="31"/>
  <c r="AZ29" i="31" s="1"/>
  <c r="ES24" i="31"/>
  <c r="AZ24" i="31" s="1"/>
  <c r="ES25" i="31"/>
  <c r="AZ25" i="31" s="1"/>
  <c r="ES21" i="31"/>
  <c r="AZ21" i="31" s="1"/>
  <c r="ES17" i="31"/>
  <c r="AZ17" i="31" s="1"/>
  <c r="ES18" i="31"/>
  <c r="AZ18" i="31" s="1"/>
  <c r="ES19" i="31"/>
  <c r="AZ19" i="31" s="1"/>
  <c r="ES20" i="31"/>
  <c r="AZ20" i="31" s="1"/>
  <c r="ES16" i="31"/>
  <c r="AZ16" i="31" s="1"/>
  <c r="ES11" i="31"/>
  <c r="AZ11" i="31" s="1"/>
  <c r="ES7" i="31"/>
  <c r="AZ7" i="31" s="1"/>
  <c r="ES15" i="31"/>
  <c r="AZ15" i="31" s="1"/>
  <c r="ES12" i="31"/>
  <c r="AZ12" i="31" s="1"/>
  <c r="ES8" i="31"/>
  <c r="AZ8" i="31" s="1"/>
  <c r="ES13" i="31"/>
  <c r="AZ13" i="31" s="1"/>
  <c r="ES9" i="31"/>
  <c r="AZ9" i="31" s="1"/>
  <c r="ES14" i="31"/>
  <c r="AZ14" i="31" s="1"/>
  <c r="ES10" i="31"/>
  <c r="AZ10" i="31" s="1"/>
  <c r="ES6" i="31"/>
  <c r="AZ6" i="31" s="1"/>
  <c r="AZ115" i="26"/>
  <c r="AZ111" i="26"/>
  <c r="AZ107" i="26"/>
  <c r="AZ103" i="26"/>
  <c r="AZ99" i="26"/>
  <c r="AZ95" i="26"/>
  <c r="AZ116" i="26"/>
  <c r="AZ112" i="26"/>
  <c r="AZ108" i="26"/>
  <c r="AZ104" i="26"/>
  <c r="AZ100" i="26"/>
  <c r="AZ96" i="26"/>
  <c r="AZ113" i="26"/>
  <c r="AZ109" i="26"/>
  <c r="AZ105" i="26"/>
  <c r="AZ101" i="26"/>
  <c r="AZ97" i="26"/>
  <c r="AZ114" i="26"/>
  <c r="AZ110" i="26"/>
  <c r="AZ106" i="26"/>
  <c r="AZ102" i="26"/>
  <c r="AZ98" i="26"/>
  <c r="AZ92" i="26"/>
  <c r="AZ88" i="26"/>
  <c r="AZ84" i="26"/>
  <c r="AZ80" i="26"/>
  <c r="AZ76" i="26"/>
  <c r="AZ72" i="26"/>
  <c r="AZ68" i="26"/>
  <c r="AZ64" i="26"/>
  <c r="AZ60" i="26"/>
  <c r="AZ56" i="26"/>
  <c r="AZ52" i="26"/>
  <c r="AZ48" i="26"/>
  <c r="AZ44" i="26"/>
  <c r="AZ40" i="26"/>
  <c r="AZ36" i="26"/>
  <c r="AZ93" i="26"/>
  <c r="AZ89" i="26"/>
  <c r="AZ85" i="26"/>
  <c r="AZ81" i="26"/>
  <c r="AZ77" i="26"/>
  <c r="AZ73" i="26"/>
  <c r="AZ69" i="26"/>
  <c r="AZ65" i="26"/>
  <c r="AZ61" i="26"/>
  <c r="AZ57" i="26"/>
  <c r="AZ53" i="26"/>
  <c r="AZ49" i="26"/>
  <c r="AZ45" i="26"/>
  <c r="AZ41" i="26"/>
  <c r="AZ37" i="26"/>
  <c r="AZ94" i="26"/>
  <c r="AZ90" i="26"/>
  <c r="AZ86" i="26"/>
  <c r="AZ82" i="26"/>
  <c r="AZ78" i="26"/>
  <c r="AZ74" i="26"/>
  <c r="AZ70" i="26"/>
  <c r="AZ66" i="26"/>
  <c r="AZ62" i="26"/>
  <c r="AZ58" i="26"/>
  <c r="AZ54" i="26"/>
  <c r="AZ50" i="26"/>
  <c r="AZ46" i="26"/>
  <c r="AZ42" i="26"/>
  <c r="AZ38" i="26"/>
  <c r="AZ91" i="26"/>
  <c r="AZ87" i="26"/>
  <c r="AZ83" i="26"/>
  <c r="AZ79" i="26"/>
  <c r="AZ75" i="26"/>
  <c r="AZ71" i="26"/>
  <c r="AZ67" i="26"/>
  <c r="AZ63" i="26"/>
  <c r="AZ59" i="26"/>
  <c r="AZ55" i="26"/>
  <c r="AZ51" i="26"/>
  <c r="AZ47" i="26"/>
  <c r="AZ43" i="26"/>
  <c r="AZ39" i="26"/>
  <c r="AZ35" i="26"/>
  <c r="AZ32" i="26"/>
  <c r="AZ28" i="26"/>
  <c r="AZ24" i="26"/>
  <c r="AZ20" i="26"/>
  <c r="AZ16" i="26"/>
  <c r="AZ12" i="26"/>
  <c r="AZ8" i="26"/>
  <c r="AZ33" i="26"/>
  <c r="AZ29" i="26"/>
  <c r="AZ25" i="26"/>
  <c r="AZ21" i="26"/>
  <c r="AZ17" i="26"/>
  <c r="AZ13" i="26"/>
  <c r="AZ9" i="26"/>
  <c r="AZ34" i="26"/>
  <c r="AZ30" i="26"/>
  <c r="AZ26" i="26"/>
  <c r="AZ22" i="26"/>
  <c r="AZ18" i="26"/>
  <c r="AZ14" i="26"/>
  <c r="AZ10" i="26"/>
  <c r="AZ6" i="26"/>
  <c r="AZ31" i="26"/>
  <c r="AZ27" i="26"/>
  <c r="AZ23" i="26"/>
  <c r="AZ19" i="26"/>
  <c r="AZ15" i="26"/>
  <c r="AZ11" i="26"/>
  <c r="AZ7" i="26"/>
  <c r="AZ27" i="23"/>
  <c r="EL35" i="31"/>
  <c r="AS35" i="31" s="1"/>
  <c r="EL31" i="31"/>
  <c r="AS31" i="31" s="1"/>
  <c r="EL32" i="31"/>
  <c r="AS32" i="31" s="1"/>
  <c r="EL33" i="31"/>
  <c r="AS33" i="31" s="1"/>
  <c r="EL34" i="31"/>
  <c r="AS34" i="31" s="1"/>
  <c r="EL28" i="31"/>
  <c r="AS28" i="31" s="1"/>
  <c r="EL29" i="31"/>
  <c r="AS29" i="31" s="1"/>
  <c r="EL30" i="31"/>
  <c r="AS30" i="31" s="1"/>
  <c r="EL27" i="31"/>
  <c r="AS27" i="31" s="1"/>
  <c r="EL23" i="31"/>
  <c r="AS23" i="31" s="1"/>
  <c r="EL24" i="31"/>
  <c r="AS24" i="31" s="1"/>
  <c r="EL25" i="31"/>
  <c r="AS25" i="31" s="1"/>
  <c r="EL26" i="31"/>
  <c r="AS26" i="31" s="1"/>
  <c r="EL22" i="31"/>
  <c r="AS22" i="31" s="1"/>
  <c r="EL18" i="31"/>
  <c r="AS18" i="31" s="1"/>
  <c r="EL19" i="31"/>
  <c r="AS19" i="31" s="1"/>
  <c r="EL15" i="31"/>
  <c r="AS15" i="31" s="1"/>
  <c r="EL20" i="31"/>
  <c r="AS20" i="31" s="1"/>
  <c r="EL21" i="31"/>
  <c r="AS21" i="31" s="1"/>
  <c r="EL12" i="31"/>
  <c r="AS12" i="31" s="1"/>
  <c r="EL8" i="31"/>
  <c r="AS8" i="31" s="1"/>
  <c r="EL13" i="31"/>
  <c r="AS13" i="31" s="1"/>
  <c r="EL9" i="31"/>
  <c r="AS9" i="31" s="1"/>
  <c r="EL17" i="31"/>
  <c r="AS17" i="31" s="1"/>
  <c r="EL14" i="31"/>
  <c r="AS14" i="31" s="1"/>
  <c r="EL10" i="31"/>
  <c r="AS10" i="31" s="1"/>
  <c r="EL16" i="31"/>
  <c r="AS16" i="31" s="1"/>
  <c r="EL11" i="31"/>
  <c r="AS11" i="31" s="1"/>
  <c r="EL7" i="31"/>
  <c r="AS7" i="31" s="1"/>
  <c r="EL6" i="31"/>
  <c r="AS6" i="31" s="1"/>
  <c r="AS116" i="26"/>
  <c r="AS112" i="26"/>
  <c r="AS108" i="26"/>
  <c r="AS104" i="26"/>
  <c r="AS100" i="26"/>
  <c r="AS96" i="26"/>
  <c r="AS113" i="26"/>
  <c r="AS109" i="26"/>
  <c r="AS105" i="26"/>
  <c r="AS101" i="26"/>
  <c r="AS97" i="26"/>
  <c r="AS114" i="26"/>
  <c r="AS110" i="26"/>
  <c r="AS106" i="26"/>
  <c r="AS102" i="26"/>
  <c r="AS98" i="26"/>
  <c r="AS115" i="26"/>
  <c r="AS111" i="26"/>
  <c r="AS107" i="26"/>
  <c r="AS103" i="26"/>
  <c r="AS99" i="26"/>
  <c r="AS95" i="26"/>
  <c r="AS93" i="26"/>
  <c r="AS89" i="26"/>
  <c r="AS85" i="26"/>
  <c r="AS81" i="26"/>
  <c r="AS77" i="26"/>
  <c r="AS73" i="26"/>
  <c r="AS69" i="26"/>
  <c r="AS65" i="26"/>
  <c r="AS61" i="26"/>
  <c r="AS57" i="26"/>
  <c r="AS53" i="26"/>
  <c r="AS49" i="26"/>
  <c r="AS45" i="26"/>
  <c r="AS41" i="26"/>
  <c r="AS37" i="26"/>
  <c r="AS94" i="26"/>
  <c r="AS90" i="26"/>
  <c r="AS86" i="26"/>
  <c r="AS82" i="26"/>
  <c r="AS78" i="26"/>
  <c r="AS74" i="26"/>
  <c r="AS70" i="26"/>
  <c r="AS66" i="26"/>
  <c r="AS62" i="26"/>
  <c r="AS58" i="26"/>
  <c r="AS54" i="26"/>
  <c r="AS50" i="26"/>
  <c r="AS46" i="26"/>
  <c r="AS42" i="26"/>
  <c r="AS38" i="26"/>
  <c r="AS91" i="26"/>
  <c r="AS87" i="26"/>
  <c r="AS83" i="26"/>
  <c r="AS79" i="26"/>
  <c r="AS75" i="26"/>
  <c r="AS71" i="26"/>
  <c r="AS67" i="26"/>
  <c r="AS63" i="26"/>
  <c r="AS59" i="26"/>
  <c r="AS55" i="26"/>
  <c r="AS51" i="26"/>
  <c r="AS47" i="26"/>
  <c r="AS43" i="26"/>
  <c r="AS39" i="26"/>
  <c r="AS35" i="26"/>
  <c r="AS92" i="26"/>
  <c r="AS88" i="26"/>
  <c r="AS84" i="26"/>
  <c r="AS80" i="26"/>
  <c r="AS76" i="26"/>
  <c r="AS72" i="26"/>
  <c r="AS68" i="26"/>
  <c r="AS64" i="26"/>
  <c r="AS60" i="26"/>
  <c r="AS56" i="26"/>
  <c r="AS52" i="26"/>
  <c r="AS48" i="26"/>
  <c r="AS44" i="26"/>
  <c r="AS40" i="26"/>
  <c r="AS36" i="26"/>
  <c r="AS33" i="26"/>
  <c r="AS29" i="26"/>
  <c r="AS25" i="26"/>
  <c r="AS21" i="26"/>
  <c r="AS17" i="26"/>
  <c r="AS13" i="26"/>
  <c r="AS9" i="26"/>
  <c r="AS34" i="26"/>
  <c r="AS30" i="26"/>
  <c r="AS26" i="26"/>
  <c r="AS22" i="26"/>
  <c r="AS18" i="26"/>
  <c r="AS14" i="26"/>
  <c r="AS10" i="26"/>
  <c r="AS6" i="26"/>
  <c r="AS31" i="26"/>
  <c r="AS27" i="26"/>
  <c r="AS23" i="26"/>
  <c r="AS19" i="26"/>
  <c r="AS15" i="26"/>
  <c r="AS11" i="26"/>
  <c r="AS7" i="26"/>
  <c r="AS27" i="23"/>
  <c r="AS32" i="26"/>
  <c r="AS28" i="26"/>
  <c r="AS24" i="26"/>
  <c r="AS20" i="26"/>
  <c r="AS16" i="26"/>
  <c r="AS12" i="26"/>
  <c r="AS8" i="26"/>
  <c r="DO35" i="31"/>
  <c r="V35" i="31" s="1"/>
  <c r="DO32" i="31"/>
  <c r="V32" i="31" s="1"/>
  <c r="DO33" i="31"/>
  <c r="V33" i="31" s="1"/>
  <c r="DO34" i="31"/>
  <c r="V34" i="31" s="1"/>
  <c r="DO29" i="31"/>
  <c r="V29" i="31" s="1"/>
  <c r="DO30" i="31"/>
  <c r="V30" i="31" s="1"/>
  <c r="DO24" i="31"/>
  <c r="V24" i="31" s="1"/>
  <c r="DO25" i="31"/>
  <c r="V25" i="31" s="1"/>
  <c r="DO31" i="31"/>
  <c r="V31" i="31" s="1"/>
  <c r="DO26" i="31"/>
  <c r="V26" i="31" s="1"/>
  <c r="DO22" i="31"/>
  <c r="V22" i="31" s="1"/>
  <c r="DO28" i="31"/>
  <c r="V28" i="31" s="1"/>
  <c r="DO27" i="31"/>
  <c r="V27" i="31" s="1"/>
  <c r="DO23" i="31"/>
  <c r="V23" i="31" s="1"/>
  <c r="DO19" i="31"/>
  <c r="V19" i="31" s="1"/>
  <c r="DO15" i="31"/>
  <c r="V15" i="31" s="1"/>
  <c r="DO20" i="31"/>
  <c r="V20" i="31" s="1"/>
  <c r="DO16" i="31"/>
  <c r="V16" i="31" s="1"/>
  <c r="DO21" i="31"/>
  <c r="V21" i="31" s="1"/>
  <c r="DO18" i="31"/>
  <c r="V18" i="31" s="1"/>
  <c r="DO13" i="31"/>
  <c r="V13" i="31" s="1"/>
  <c r="DO9" i="31"/>
  <c r="V9" i="31" s="1"/>
  <c r="DO17" i="31"/>
  <c r="V17" i="31" s="1"/>
  <c r="DO14" i="31"/>
  <c r="V14" i="31" s="1"/>
  <c r="DO10" i="31"/>
  <c r="V10" i="31" s="1"/>
  <c r="DO6" i="31"/>
  <c r="V6" i="31" s="1"/>
  <c r="DO11" i="31"/>
  <c r="V11" i="31" s="1"/>
  <c r="DO12" i="31"/>
  <c r="V12" i="31" s="1"/>
  <c r="DO8" i="31"/>
  <c r="V8" i="31" s="1"/>
  <c r="DO7" i="31"/>
  <c r="V7" i="31" s="1"/>
  <c r="V113" i="26"/>
  <c r="V109" i="26"/>
  <c r="V105" i="26"/>
  <c r="V101" i="26"/>
  <c r="V97" i="26"/>
  <c r="V114" i="26"/>
  <c r="V110" i="26"/>
  <c r="V106" i="26"/>
  <c r="V102" i="26"/>
  <c r="V98" i="26"/>
  <c r="V115" i="26"/>
  <c r="V111" i="26"/>
  <c r="V107" i="26"/>
  <c r="V103" i="26"/>
  <c r="V99" i="26"/>
  <c r="V95" i="26"/>
  <c r="V116" i="26"/>
  <c r="V112" i="26"/>
  <c r="V108" i="26"/>
  <c r="V104" i="26"/>
  <c r="V100" i="26"/>
  <c r="V96" i="26"/>
  <c r="V94" i="26"/>
  <c r="V90" i="26"/>
  <c r="V86" i="26"/>
  <c r="V82" i="26"/>
  <c r="V78" i="26"/>
  <c r="V74" i="26"/>
  <c r="V70" i="26"/>
  <c r="V66" i="26"/>
  <c r="V62" i="26"/>
  <c r="V58" i="26"/>
  <c r="V54" i="26"/>
  <c r="V50" i="26"/>
  <c r="V46" i="26"/>
  <c r="V42" i="26"/>
  <c r="V38" i="26"/>
  <c r="V91" i="26"/>
  <c r="V87" i="26"/>
  <c r="V83" i="26"/>
  <c r="V79" i="26"/>
  <c r="V75" i="26"/>
  <c r="V71" i="26"/>
  <c r="V67" i="26"/>
  <c r="V63" i="26"/>
  <c r="V59" i="26"/>
  <c r="V55" i="26"/>
  <c r="V51" i="26"/>
  <c r="V47" i="26"/>
  <c r="V43" i="26"/>
  <c r="V39" i="26"/>
  <c r="V35" i="26"/>
  <c r="V92" i="26"/>
  <c r="V88" i="26"/>
  <c r="V84" i="26"/>
  <c r="V80" i="26"/>
  <c r="V76" i="26"/>
  <c r="V72" i="26"/>
  <c r="V68" i="26"/>
  <c r="V64" i="26"/>
  <c r="V60" i="26"/>
  <c r="V56" i="26"/>
  <c r="V52" i="26"/>
  <c r="V48" i="26"/>
  <c r="V44" i="26"/>
  <c r="V40" i="26"/>
  <c r="V36" i="26"/>
  <c r="V93" i="26"/>
  <c r="V89" i="26"/>
  <c r="V85" i="26"/>
  <c r="V81" i="26"/>
  <c r="V77" i="26"/>
  <c r="V73" i="26"/>
  <c r="V69" i="26"/>
  <c r="V65" i="26"/>
  <c r="V61" i="26"/>
  <c r="V57" i="26"/>
  <c r="V53" i="26"/>
  <c r="V49" i="26"/>
  <c r="V45" i="26"/>
  <c r="V41" i="26"/>
  <c r="V37" i="26"/>
  <c r="V34" i="26"/>
  <c r="V30" i="26"/>
  <c r="V26" i="26"/>
  <c r="V22" i="26"/>
  <c r="V18" i="26"/>
  <c r="V14" i="26"/>
  <c r="V10" i="26"/>
  <c r="V6" i="26"/>
  <c r="V31" i="26"/>
  <c r="V27" i="26"/>
  <c r="V23" i="26"/>
  <c r="V19" i="26"/>
  <c r="V15" i="26"/>
  <c r="V11" i="26"/>
  <c r="V7" i="26"/>
  <c r="V27" i="23"/>
  <c r="V32" i="26"/>
  <c r="V28" i="26"/>
  <c r="V24" i="26"/>
  <c r="V20" i="26"/>
  <c r="V16" i="26"/>
  <c r="V12" i="26"/>
  <c r="V8" i="26"/>
  <c r="V33" i="26"/>
  <c r="V29" i="26"/>
  <c r="V25" i="26"/>
  <c r="V21" i="26"/>
  <c r="V17" i="26"/>
  <c r="V13" i="26"/>
  <c r="V9" i="26"/>
  <c r="GA35" i="31"/>
  <c r="CH35" i="31" s="1"/>
  <c r="GA32" i="31"/>
  <c r="CH32" i="31" s="1"/>
  <c r="GA33" i="31"/>
  <c r="CH33" i="31" s="1"/>
  <c r="GA34" i="31"/>
  <c r="CH34" i="31" s="1"/>
  <c r="GA31" i="31"/>
  <c r="CH31" i="31" s="1"/>
  <c r="GA29" i="31"/>
  <c r="CH29" i="31" s="1"/>
  <c r="GA30" i="31"/>
  <c r="CH30" i="31" s="1"/>
  <c r="GA27" i="31"/>
  <c r="CH27" i="31" s="1"/>
  <c r="GA24" i="31"/>
  <c r="CH24" i="31" s="1"/>
  <c r="GA25" i="31"/>
  <c r="CH25" i="31" s="1"/>
  <c r="GA26" i="31"/>
  <c r="CH26" i="31" s="1"/>
  <c r="GA22" i="31"/>
  <c r="CH22" i="31" s="1"/>
  <c r="GA28" i="31"/>
  <c r="CH28" i="31" s="1"/>
  <c r="GA23" i="31"/>
  <c r="CH23" i="31" s="1"/>
  <c r="GA19" i="31"/>
  <c r="CH19" i="31" s="1"/>
  <c r="GA15" i="31"/>
  <c r="CH15" i="31" s="1"/>
  <c r="GA20" i="31"/>
  <c r="CH20" i="31" s="1"/>
  <c r="GA16" i="31"/>
  <c r="CH16" i="31" s="1"/>
  <c r="GA21" i="31"/>
  <c r="CH21" i="31" s="1"/>
  <c r="GA18" i="31"/>
  <c r="CH18" i="31" s="1"/>
  <c r="GA13" i="31"/>
  <c r="CH13" i="31" s="1"/>
  <c r="GA9" i="31"/>
  <c r="CH9" i="31" s="1"/>
  <c r="GA17" i="31"/>
  <c r="CH17" i="31" s="1"/>
  <c r="GA10" i="31"/>
  <c r="CH10" i="31" s="1"/>
  <c r="GA6" i="31"/>
  <c r="CH6" i="31" s="1"/>
  <c r="GA14" i="31"/>
  <c r="CH14" i="31" s="1"/>
  <c r="GA11" i="31"/>
  <c r="CH11" i="31" s="1"/>
  <c r="GA12" i="31"/>
  <c r="CH12" i="31" s="1"/>
  <c r="GA8" i="31"/>
  <c r="CH8" i="31" s="1"/>
  <c r="GA7" i="31"/>
  <c r="CH7" i="31" s="1"/>
  <c r="CH113" i="26"/>
  <c r="CH109" i="26"/>
  <c r="CH105" i="26"/>
  <c r="CH101" i="26"/>
  <c r="CH97" i="26"/>
  <c r="CH114" i="26"/>
  <c r="CH110" i="26"/>
  <c r="CH106" i="26"/>
  <c r="CH102" i="26"/>
  <c r="CH98" i="26"/>
  <c r="CH115" i="26"/>
  <c r="CH111" i="26"/>
  <c r="CH107" i="26"/>
  <c r="CH103" i="26"/>
  <c r="CH99" i="26"/>
  <c r="CH95" i="26"/>
  <c r="CH116" i="26"/>
  <c r="CH112" i="26"/>
  <c r="CH108" i="26"/>
  <c r="CH104" i="26"/>
  <c r="CH100" i="26"/>
  <c r="CH96" i="26"/>
  <c r="CH94" i="26"/>
  <c r="CH90" i="26"/>
  <c r="CH86" i="26"/>
  <c r="CH82" i="26"/>
  <c r="CH78" i="26"/>
  <c r="CH74" i="26"/>
  <c r="CH70" i="26"/>
  <c r="CH66" i="26"/>
  <c r="CH62" i="26"/>
  <c r="CH58" i="26"/>
  <c r="CH54" i="26"/>
  <c r="CH50" i="26"/>
  <c r="CH46" i="26"/>
  <c r="CH42" i="26"/>
  <c r="CH38" i="26"/>
  <c r="CH91" i="26"/>
  <c r="CH87" i="26"/>
  <c r="CH83" i="26"/>
  <c r="CH79" i="26"/>
  <c r="CH75" i="26"/>
  <c r="CH71" i="26"/>
  <c r="CH67" i="26"/>
  <c r="CH63" i="26"/>
  <c r="CH59" i="26"/>
  <c r="CH55" i="26"/>
  <c r="CH51" i="26"/>
  <c r="CH47" i="26"/>
  <c r="CH43" i="26"/>
  <c r="CH39" i="26"/>
  <c r="CH35" i="26"/>
  <c r="CH92" i="26"/>
  <c r="CH88" i="26"/>
  <c r="CH84" i="26"/>
  <c r="CH80" i="26"/>
  <c r="CH76" i="26"/>
  <c r="CH72" i="26"/>
  <c r="CH68" i="26"/>
  <c r="CH64" i="26"/>
  <c r="CH60" i="26"/>
  <c r="CH56" i="26"/>
  <c r="CH52" i="26"/>
  <c r="CH48" i="26"/>
  <c r="CH44" i="26"/>
  <c r="CH40" i="26"/>
  <c r="CH36" i="26"/>
  <c r="CH93" i="26"/>
  <c r="CH89" i="26"/>
  <c r="CH85" i="26"/>
  <c r="CH81" i="26"/>
  <c r="CH77" i="26"/>
  <c r="CH73" i="26"/>
  <c r="CH69" i="26"/>
  <c r="CH65" i="26"/>
  <c r="CH61" i="26"/>
  <c r="CH57" i="26"/>
  <c r="CH53" i="26"/>
  <c r="CH49" i="26"/>
  <c r="CH45" i="26"/>
  <c r="CH41" i="26"/>
  <c r="CH37" i="26"/>
  <c r="CH34" i="26"/>
  <c r="CH30" i="26"/>
  <c r="CH26" i="26"/>
  <c r="CH22" i="26"/>
  <c r="CH18" i="26"/>
  <c r="CH14" i="26"/>
  <c r="CH10" i="26"/>
  <c r="CH6" i="26"/>
  <c r="CH31" i="26"/>
  <c r="CH27" i="26"/>
  <c r="CH23" i="26"/>
  <c r="CH19" i="26"/>
  <c r="CH15" i="26"/>
  <c r="CH11" i="26"/>
  <c r="CH7" i="26"/>
  <c r="CH27" i="23"/>
  <c r="CH32" i="26"/>
  <c r="CH28" i="26"/>
  <c r="CH24" i="26"/>
  <c r="CH20" i="26"/>
  <c r="CH16" i="26"/>
  <c r="CH12" i="26"/>
  <c r="CH8" i="26"/>
  <c r="CH33" i="26"/>
  <c r="CH29" i="26"/>
  <c r="CH25" i="26"/>
  <c r="CH21" i="26"/>
  <c r="CH17" i="26"/>
  <c r="CH13" i="26"/>
  <c r="CH9" i="26"/>
  <c r="FA35" i="31"/>
  <c r="BH35" i="31" s="1"/>
  <c r="FA34" i="31"/>
  <c r="BH34" i="31" s="1"/>
  <c r="FA31" i="31"/>
  <c r="BH31" i="31" s="1"/>
  <c r="FA32" i="31"/>
  <c r="BH32" i="31" s="1"/>
  <c r="FA33" i="31"/>
  <c r="BH33" i="31" s="1"/>
  <c r="FA27" i="31"/>
  <c r="BH27" i="31" s="1"/>
  <c r="FA28" i="31"/>
  <c r="BH28" i="31" s="1"/>
  <c r="FA26" i="31"/>
  <c r="BH26" i="31" s="1"/>
  <c r="FA22" i="31"/>
  <c r="BH22" i="31" s="1"/>
  <c r="FA30" i="31"/>
  <c r="BH30" i="31" s="1"/>
  <c r="FA23" i="31"/>
  <c r="BH23" i="31" s="1"/>
  <c r="FA29" i="31"/>
  <c r="BH29" i="31" s="1"/>
  <c r="FA24" i="31"/>
  <c r="BH24" i="31" s="1"/>
  <c r="FA25" i="31"/>
  <c r="BH25" i="31" s="1"/>
  <c r="FA21" i="31"/>
  <c r="BH21" i="31" s="1"/>
  <c r="FA17" i="31"/>
  <c r="BH17" i="31" s="1"/>
  <c r="FA18" i="31"/>
  <c r="BH18" i="31" s="1"/>
  <c r="FA19" i="31"/>
  <c r="BH19" i="31" s="1"/>
  <c r="FA20" i="31"/>
  <c r="BH20" i="31" s="1"/>
  <c r="FA16" i="31"/>
  <c r="BH16" i="31" s="1"/>
  <c r="FA11" i="31"/>
  <c r="BH11" i="31" s="1"/>
  <c r="FA7" i="31"/>
  <c r="BH7" i="31" s="1"/>
  <c r="FA15" i="31"/>
  <c r="BH15" i="31" s="1"/>
  <c r="FA12" i="31"/>
  <c r="BH12" i="31" s="1"/>
  <c r="FA8" i="31"/>
  <c r="BH8" i="31" s="1"/>
  <c r="FA13" i="31"/>
  <c r="BH13" i="31" s="1"/>
  <c r="FA9" i="31"/>
  <c r="BH9" i="31" s="1"/>
  <c r="FA14" i="31"/>
  <c r="BH14" i="31" s="1"/>
  <c r="FA10" i="31"/>
  <c r="BH10" i="31" s="1"/>
  <c r="FA6" i="31"/>
  <c r="BH6" i="31" s="1"/>
  <c r="BH115" i="26"/>
  <c r="BH111" i="26"/>
  <c r="BH107" i="26"/>
  <c r="BH103" i="26"/>
  <c r="BH99" i="26"/>
  <c r="BH95" i="26"/>
  <c r="BH116" i="26"/>
  <c r="BH112" i="26"/>
  <c r="BH108" i="26"/>
  <c r="BH104" i="26"/>
  <c r="BH100" i="26"/>
  <c r="BH96" i="26"/>
  <c r="BH113" i="26"/>
  <c r="BH109" i="26"/>
  <c r="BH105" i="26"/>
  <c r="BH101" i="26"/>
  <c r="BH97" i="26"/>
  <c r="BH114" i="26"/>
  <c r="BH110" i="26"/>
  <c r="BH106" i="26"/>
  <c r="BH102" i="26"/>
  <c r="BH98" i="26"/>
  <c r="BH92" i="26"/>
  <c r="BH88" i="26"/>
  <c r="BH84" i="26"/>
  <c r="BH80" i="26"/>
  <c r="BH76" i="26"/>
  <c r="BH72" i="26"/>
  <c r="BH68" i="26"/>
  <c r="BH64" i="26"/>
  <c r="BH60" i="26"/>
  <c r="BH56" i="26"/>
  <c r="BH52" i="26"/>
  <c r="BH48" i="26"/>
  <c r="BH44" i="26"/>
  <c r="BH40" i="26"/>
  <c r="BH36" i="26"/>
  <c r="BH93" i="26"/>
  <c r="BH89" i="26"/>
  <c r="BH85" i="26"/>
  <c r="BH81" i="26"/>
  <c r="BH77" i="26"/>
  <c r="BH73" i="26"/>
  <c r="BH69" i="26"/>
  <c r="BH65" i="26"/>
  <c r="BH61" i="26"/>
  <c r="BH57" i="26"/>
  <c r="BH53" i="26"/>
  <c r="BH49" i="26"/>
  <c r="BH45" i="26"/>
  <c r="BH41" i="26"/>
  <c r="BH37" i="26"/>
  <c r="BH94" i="26"/>
  <c r="BH90" i="26"/>
  <c r="BH86" i="26"/>
  <c r="BH82" i="26"/>
  <c r="BH78" i="26"/>
  <c r="BH74" i="26"/>
  <c r="BH70" i="26"/>
  <c r="BH66" i="26"/>
  <c r="BH62" i="26"/>
  <c r="BH58" i="26"/>
  <c r="BH54" i="26"/>
  <c r="BH50" i="26"/>
  <c r="BH46" i="26"/>
  <c r="BH42" i="26"/>
  <c r="BH38" i="26"/>
  <c r="BH91" i="26"/>
  <c r="BH87" i="26"/>
  <c r="BH83" i="26"/>
  <c r="BH79" i="26"/>
  <c r="BH75" i="26"/>
  <c r="BH71" i="26"/>
  <c r="BH67" i="26"/>
  <c r="BH63" i="26"/>
  <c r="BH59" i="26"/>
  <c r="BH55" i="26"/>
  <c r="BH51" i="26"/>
  <c r="BH47" i="26"/>
  <c r="BH43" i="26"/>
  <c r="BH39" i="26"/>
  <c r="BH35" i="26"/>
  <c r="BH32" i="26"/>
  <c r="BH28" i="26"/>
  <c r="BH24" i="26"/>
  <c r="BH20" i="26"/>
  <c r="BH16" i="26"/>
  <c r="BH12" i="26"/>
  <c r="BH8" i="26"/>
  <c r="BH33" i="26"/>
  <c r="BH29" i="26"/>
  <c r="BH25" i="26"/>
  <c r="BH21" i="26"/>
  <c r="BH17" i="26"/>
  <c r="BH13" i="26"/>
  <c r="BH9" i="26"/>
  <c r="BH34" i="26"/>
  <c r="BH30" i="26"/>
  <c r="BH26" i="26"/>
  <c r="BH22" i="26"/>
  <c r="BH18" i="26"/>
  <c r="BH14" i="26"/>
  <c r="BH10" i="26"/>
  <c r="BH6" i="26"/>
  <c r="BH31" i="26"/>
  <c r="BH27" i="26"/>
  <c r="BH23" i="26"/>
  <c r="BH19" i="26"/>
  <c r="BH15" i="26"/>
  <c r="BH11" i="26"/>
  <c r="BH7" i="26"/>
  <c r="BH27" i="23"/>
  <c r="DP35" i="31"/>
  <c r="W35" i="31" s="1"/>
  <c r="DP33" i="31"/>
  <c r="W33" i="31" s="1"/>
  <c r="DP34" i="31"/>
  <c r="W34" i="31" s="1"/>
  <c r="DP32" i="31"/>
  <c r="W32" i="31" s="1"/>
  <c r="DP30" i="31"/>
  <c r="W30" i="31" s="1"/>
  <c r="DP31" i="31"/>
  <c r="W31" i="31" s="1"/>
  <c r="DP25" i="31"/>
  <c r="W25" i="31" s="1"/>
  <c r="DP29" i="31"/>
  <c r="W29" i="31" s="1"/>
  <c r="DP26" i="31"/>
  <c r="W26" i="31" s="1"/>
  <c r="DP22" i="31"/>
  <c r="W22" i="31" s="1"/>
  <c r="DP28" i="31"/>
  <c r="W28" i="31" s="1"/>
  <c r="DP27" i="31"/>
  <c r="W27" i="31" s="1"/>
  <c r="DP23" i="31"/>
  <c r="W23" i="31" s="1"/>
  <c r="DP24" i="31"/>
  <c r="W24" i="31" s="1"/>
  <c r="DP20" i="31"/>
  <c r="W20" i="31" s="1"/>
  <c r="DP16" i="31"/>
  <c r="W16" i="31" s="1"/>
  <c r="DP21" i="31"/>
  <c r="W21" i="31" s="1"/>
  <c r="DP17" i="31"/>
  <c r="W17" i="31" s="1"/>
  <c r="DP19" i="31"/>
  <c r="W19" i="31" s="1"/>
  <c r="DP15" i="31"/>
  <c r="W15" i="31" s="1"/>
  <c r="DP14" i="31"/>
  <c r="W14" i="31" s="1"/>
  <c r="DP10" i="31"/>
  <c r="W10" i="31" s="1"/>
  <c r="DP6" i="31"/>
  <c r="W6" i="31" s="1"/>
  <c r="DP11" i="31"/>
  <c r="W11" i="31" s="1"/>
  <c r="DP7" i="31"/>
  <c r="W7" i="31" s="1"/>
  <c r="DP12" i="31"/>
  <c r="W12" i="31" s="1"/>
  <c r="DP18" i="31"/>
  <c r="W18" i="31" s="1"/>
  <c r="DP13" i="31"/>
  <c r="W13" i="31" s="1"/>
  <c r="DP9" i="31"/>
  <c r="W9" i="31" s="1"/>
  <c r="DP8" i="31"/>
  <c r="W8" i="31" s="1"/>
  <c r="W114" i="26"/>
  <c r="W110" i="26"/>
  <c r="W106" i="26"/>
  <c r="W102" i="26"/>
  <c r="W98" i="26"/>
  <c r="W115" i="26"/>
  <c r="W111" i="26"/>
  <c r="W107" i="26"/>
  <c r="W103" i="26"/>
  <c r="W99" i="26"/>
  <c r="W95" i="26"/>
  <c r="W116" i="26"/>
  <c r="W112" i="26"/>
  <c r="W108" i="26"/>
  <c r="W104" i="26"/>
  <c r="W100" i="26"/>
  <c r="W96" i="26"/>
  <c r="W113" i="26"/>
  <c r="W109" i="26"/>
  <c r="W105" i="26"/>
  <c r="W101" i="26"/>
  <c r="W97" i="26"/>
  <c r="W91" i="26"/>
  <c r="W87" i="26"/>
  <c r="W83" i="26"/>
  <c r="W79" i="26"/>
  <c r="W75" i="26"/>
  <c r="W71" i="26"/>
  <c r="W67" i="26"/>
  <c r="W63" i="26"/>
  <c r="W59" i="26"/>
  <c r="W55" i="26"/>
  <c r="W51" i="26"/>
  <c r="W47" i="26"/>
  <c r="W43" i="26"/>
  <c r="W39" i="26"/>
  <c r="W92" i="26"/>
  <c r="W88" i="26"/>
  <c r="W84" i="26"/>
  <c r="W80" i="26"/>
  <c r="W76" i="26"/>
  <c r="W72" i="26"/>
  <c r="W68" i="26"/>
  <c r="W64" i="26"/>
  <c r="W60" i="26"/>
  <c r="W56" i="26"/>
  <c r="W52" i="26"/>
  <c r="W48" i="26"/>
  <c r="W44" i="26"/>
  <c r="W40" i="26"/>
  <c r="W36" i="26"/>
  <c r="W93" i="26"/>
  <c r="W89" i="26"/>
  <c r="W85" i="26"/>
  <c r="W81" i="26"/>
  <c r="W77" i="26"/>
  <c r="W73" i="26"/>
  <c r="W69" i="26"/>
  <c r="W65" i="26"/>
  <c r="W61" i="26"/>
  <c r="W57" i="26"/>
  <c r="W53" i="26"/>
  <c r="W49" i="26"/>
  <c r="W45" i="26"/>
  <c r="W41" i="26"/>
  <c r="W37" i="26"/>
  <c r="W94" i="26"/>
  <c r="W90" i="26"/>
  <c r="W86" i="26"/>
  <c r="W82" i="26"/>
  <c r="W78" i="26"/>
  <c r="W74" i="26"/>
  <c r="W70" i="26"/>
  <c r="W66" i="26"/>
  <c r="W62" i="26"/>
  <c r="W58" i="26"/>
  <c r="W54" i="26"/>
  <c r="W50" i="26"/>
  <c r="W46" i="26"/>
  <c r="W42" i="26"/>
  <c r="W38" i="26"/>
  <c r="W31" i="26"/>
  <c r="W27" i="26"/>
  <c r="W23" i="26"/>
  <c r="W19" i="26"/>
  <c r="W15" i="26"/>
  <c r="W11" i="26"/>
  <c r="W7" i="26"/>
  <c r="W27" i="23"/>
  <c r="W32" i="26"/>
  <c r="W28" i="26"/>
  <c r="W24" i="26"/>
  <c r="W20" i="26"/>
  <c r="W16" i="26"/>
  <c r="W12" i="26"/>
  <c r="W8" i="26"/>
  <c r="W33" i="26"/>
  <c r="W29" i="26"/>
  <c r="W25" i="26"/>
  <c r="W21" i="26"/>
  <c r="W17" i="26"/>
  <c r="W13" i="26"/>
  <c r="W9" i="26"/>
  <c r="W35" i="26"/>
  <c r="W34" i="26"/>
  <c r="W30" i="26"/>
  <c r="W26" i="26"/>
  <c r="W22" i="26"/>
  <c r="W18" i="26"/>
  <c r="W14" i="26"/>
  <c r="W10" i="26"/>
  <c r="W6" i="26"/>
  <c r="DW35" i="31"/>
  <c r="AD35" i="31" s="1"/>
  <c r="DW32" i="31"/>
  <c r="AD32" i="31" s="1"/>
  <c r="DW33" i="31"/>
  <c r="AD33" i="31" s="1"/>
  <c r="DW34" i="31"/>
  <c r="AD34" i="31" s="1"/>
  <c r="DW31" i="31"/>
  <c r="AD31" i="31" s="1"/>
  <c r="DW29" i="31"/>
  <c r="AD29" i="31" s="1"/>
  <c r="DW30" i="31"/>
  <c r="AD30" i="31" s="1"/>
  <c r="DW24" i="31"/>
  <c r="AD24" i="31" s="1"/>
  <c r="DW25" i="31"/>
  <c r="AD25" i="31" s="1"/>
  <c r="DW26" i="31"/>
  <c r="AD26" i="31" s="1"/>
  <c r="DW22" i="31"/>
  <c r="AD22" i="31" s="1"/>
  <c r="DW28" i="31"/>
  <c r="AD28" i="31" s="1"/>
  <c r="DW27" i="31"/>
  <c r="AD27" i="31" s="1"/>
  <c r="DW23" i="31"/>
  <c r="AD23" i="31" s="1"/>
  <c r="DW19" i="31"/>
  <c r="AD19" i="31" s="1"/>
  <c r="DW15" i="31"/>
  <c r="AD15" i="31" s="1"/>
  <c r="DW20" i="31"/>
  <c r="AD20" i="31" s="1"/>
  <c r="DW16" i="31"/>
  <c r="AD16" i="31" s="1"/>
  <c r="DW21" i="31"/>
  <c r="AD21" i="31" s="1"/>
  <c r="DW18" i="31"/>
  <c r="AD18" i="31" s="1"/>
  <c r="DW13" i="31"/>
  <c r="AD13" i="31" s="1"/>
  <c r="DW9" i="31"/>
  <c r="AD9" i="31" s="1"/>
  <c r="DW17" i="31"/>
  <c r="AD17" i="31" s="1"/>
  <c r="DW14" i="31"/>
  <c r="AD14" i="31" s="1"/>
  <c r="DW10" i="31"/>
  <c r="AD10" i="31" s="1"/>
  <c r="DW6" i="31"/>
  <c r="AD6" i="31" s="1"/>
  <c r="DW11" i="31"/>
  <c r="AD11" i="31" s="1"/>
  <c r="DW12" i="31"/>
  <c r="AD12" i="31" s="1"/>
  <c r="DW8" i="31"/>
  <c r="AD8" i="31" s="1"/>
  <c r="DW7" i="31"/>
  <c r="AD7" i="31" s="1"/>
  <c r="AD113" i="26"/>
  <c r="AD109" i="26"/>
  <c r="AD105" i="26"/>
  <c r="AD101" i="26"/>
  <c r="AD97" i="26"/>
  <c r="AD114" i="26"/>
  <c r="AD110" i="26"/>
  <c r="AD106" i="26"/>
  <c r="AD102" i="26"/>
  <c r="AD98" i="26"/>
  <c r="AD115" i="26"/>
  <c r="AD111" i="26"/>
  <c r="AD107" i="26"/>
  <c r="AD103" i="26"/>
  <c r="AD99" i="26"/>
  <c r="AD95" i="26"/>
  <c r="AD116" i="26"/>
  <c r="AD112" i="26"/>
  <c r="AD108" i="26"/>
  <c r="AD104" i="26"/>
  <c r="AD100" i="26"/>
  <c r="AD96" i="26"/>
  <c r="AD94" i="26"/>
  <c r="AD90" i="26"/>
  <c r="AD86" i="26"/>
  <c r="AD82" i="26"/>
  <c r="AD78" i="26"/>
  <c r="AD74" i="26"/>
  <c r="AD70" i="26"/>
  <c r="AD66" i="26"/>
  <c r="AD62" i="26"/>
  <c r="AD58" i="26"/>
  <c r="AD54" i="26"/>
  <c r="AD50" i="26"/>
  <c r="AD46" i="26"/>
  <c r="AD42" i="26"/>
  <c r="AD38" i="26"/>
  <c r="AD91" i="26"/>
  <c r="AD87" i="26"/>
  <c r="AD83" i="26"/>
  <c r="AD79" i="26"/>
  <c r="AD75" i="26"/>
  <c r="AD71" i="26"/>
  <c r="AD67" i="26"/>
  <c r="AD63" i="26"/>
  <c r="AD59" i="26"/>
  <c r="AD55" i="26"/>
  <c r="AD51" i="26"/>
  <c r="AD47" i="26"/>
  <c r="AD43" i="26"/>
  <c r="AD39" i="26"/>
  <c r="AD35" i="26"/>
  <c r="AD92" i="26"/>
  <c r="AD88" i="26"/>
  <c r="AD84" i="26"/>
  <c r="AD80" i="26"/>
  <c r="AD76" i="26"/>
  <c r="AD72" i="26"/>
  <c r="AD68" i="26"/>
  <c r="AD64" i="26"/>
  <c r="AD60" i="26"/>
  <c r="AD56" i="26"/>
  <c r="AD52" i="26"/>
  <c r="AD48" i="26"/>
  <c r="AD44" i="26"/>
  <c r="AD40" i="26"/>
  <c r="AD36" i="26"/>
  <c r="AD93" i="26"/>
  <c r="AD89" i="26"/>
  <c r="AD85" i="26"/>
  <c r="AD81" i="26"/>
  <c r="AD77" i="26"/>
  <c r="AD73" i="26"/>
  <c r="AD69" i="26"/>
  <c r="AD65" i="26"/>
  <c r="AD61" i="26"/>
  <c r="AD57" i="26"/>
  <c r="AD53" i="26"/>
  <c r="AD49" i="26"/>
  <c r="AD45" i="26"/>
  <c r="AD41" i="26"/>
  <c r="AD37" i="26"/>
  <c r="AD34" i="26"/>
  <c r="AD30" i="26"/>
  <c r="AD26" i="26"/>
  <c r="AD22" i="26"/>
  <c r="AD18" i="26"/>
  <c r="AD14" i="26"/>
  <c r="AD10" i="26"/>
  <c r="AD6" i="26"/>
  <c r="AD31" i="26"/>
  <c r="AD27" i="26"/>
  <c r="AD23" i="26"/>
  <c r="AD19" i="26"/>
  <c r="AD15" i="26"/>
  <c r="AD11" i="26"/>
  <c r="AD7" i="26"/>
  <c r="AD27" i="23"/>
  <c r="AD32" i="26"/>
  <c r="AD28" i="26"/>
  <c r="AD24" i="26"/>
  <c r="AD20" i="26"/>
  <c r="AD16" i="26"/>
  <c r="AD12" i="26"/>
  <c r="AD8" i="26"/>
  <c r="AD33" i="26"/>
  <c r="AD29" i="26"/>
  <c r="AD25" i="26"/>
  <c r="AD21" i="26"/>
  <c r="AD17" i="26"/>
  <c r="AD13" i="26"/>
  <c r="AD9" i="26"/>
  <c r="EV35" i="31"/>
  <c r="BC35" i="31" s="1"/>
  <c r="EV33" i="31"/>
  <c r="BC33" i="31" s="1"/>
  <c r="EV34" i="31"/>
  <c r="BC34" i="31" s="1"/>
  <c r="EV31" i="31"/>
  <c r="BC31" i="31" s="1"/>
  <c r="EV32" i="31"/>
  <c r="BC32" i="31" s="1"/>
  <c r="EV30" i="31"/>
  <c r="BC30" i="31" s="1"/>
  <c r="EV27" i="31"/>
  <c r="BC27" i="31" s="1"/>
  <c r="EV25" i="31"/>
  <c r="BC25" i="31" s="1"/>
  <c r="EV29" i="31"/>
  <c r="BC29" i="31" s="1"/>
  <c r="EV26" i="31"/>
  <c r="BC26" i="31" s="1"/>
  <c r="EV22" i="31"/>
  <c r="BC22" i="31" s="1"/>
  <c r="EV28" i="31"/>
  <c r="BC28" i="31" s="1"/>
  <c r="EV23" i="31"/>
  <c r="BC23" i="31" s="1"/>
  <c r="EV24" i="31"/>
  <c r="BC24" i="31" s="1"/>
  <c r="EV20" i="31"/>
  <c r="BC20" i="31" s="1"/>
  <c r="EV16" i="31"/>
  <c r="BC16" i="31" s="1"/>
  <c r="EV21" i="31"/>
  <c r="BC21" i="31" s="1"/>
  <c r="EV17" i="31"/>
  <c r="BC17" i="31" s="1"/>
  <c r="EV18" i="31"/>
  <c r="BC18" i="31" s="1"/>
  <c r="EV19" i="31"/>
  <c r="BC19" i="31" s="1"/>
  <c r="EV15" i="31"/>
  <c r="BC15" i="31" s="1"/>
  <c r="EV14" i="31"/>
  <c r="BC14" i="31" s="1"/>
  <c r="EV10" i="31"/>
  <c r="BC10" i="31" s="1"/>
  <c r="EV6" i="31"/>
  <c r="BC6" i="31" s="1"/>
  <c r="EV11" i="31"/>
  <c r="BC11" i="31" s="1"/>
  <c r="EV7" i="31"/>
  <c r="BC7" i="31" s="1"/>
  <c r="EV12" i="31"/>
  <c r="BC12" i="31" s="1"/>
  <c r="EV13" i="31"/>
  <c r="BC13" i="31" s="1"/>
  <c r="EV9" i="31"/>
  <c r="BC9" i="31" s="1"/>
  <c r="EV8" i="31"/>
  <c r="BC8" i="31" s="1"/>
  <c r="BC114" i="26"/>
  <c r="BC110" i="26"/>
  <c r="BC106" i="26"/>
  <c r="BC102" i="26"/>
  <c r="BC98" i="26"/>
  <c r="BC115" i="26"/>
  <c r="BC111" i="26"/>
  <c r="BC107" i="26"/>
  <c r="BC103" i="26"/>
  <c r="BC99" i="26"/>
  <c r="BC95" i="26"/>
  <c r="BC116" i="26"/>
  <c r="BC112" i="26"/>
  <c r="BC108" i="26"/>
  <c r="BC104" i="26"/>
  <c r="BC100" i="26"/>
  <c r="BC96" i="26"/>
  <c r="BC113" i="26"/>
  <c r="BC109" i="26"/>
  <c r="BC105" i="26"/>
  <c r="BC101" i="26"/>
  <c r="BC97" i="26"/>
  <c r="BC91" i="26"/>
  <c r="BC87" i="26"/>
  <c r="BC83" i="26"/>
  <c r="BC79" i="26"/>
  <c r="BC75" i="26"/>
  <c r="BC71" i="26"/>
  <c r="BC67" i="26"/>
  <c r="BC63" i="26"/>
  <c r="BC59" i="26"/>
  <c r="BC55" i="26"/>
  <c r="BC51" i="26"/>
  <c r="BC47" i="26"/>
  <c r="BC43" i="26"/>
  <c r="BC39" i="26"/>
  <c r="BC35" i="26"/>
  <c r="BC92" i="26"/>
  <c r="BC88" i="26"/>
  <c r="BC84" i="26"/>
  <c r="BC80" i="26"/>
  <c r="BC76" i="26"/>
  <c r="BC72" i="26"/>
  <c r="BC68" i="26"/>
  <c r="BC64" i="26"/>
  <c r="BC60" i="26"/>
  <c r="BC56" i="26"/>
  <c r="BC52" i="26"/>
  <c r="BC48" i="26"/>
  <c r="BC44" i="26"/>
  <c r="BC40" i="26"/>
  <c r="BC36" i="26"/>
  <c r="BC93" i="26"/>
  <c r="BC89" i="26"/>
  <c r="BC85" i="26"/>
  <c r="BC81" i="26"/>
  <c r="BC77" i="26"/>
  <c r="BC73" i="26"/>
  <c r="BC69" i="26"/>
  <c r="BC65" i="26"/>
  <c r="BC61" i="26"/>
  <c r="BC57" i="26"/>
  <c r="BC53" i="26"/>
  <c r="BC49" i="26"/>
  <c r="BC45" i="26"/>
  <c r="BC41" i="26"/>
  <c r="BC37" i="26"/>
  <c r="BC94" i="26"/>
  <c r="BC90" i="26"/>
  <c r="BC86" i="26"/>
  <c r="BC82" i="26"/>
  <c r="BC78" i="26"/>
  <c r="BC74" i="26"/>
  <c r="BC70" i="26"/>
  <c r="BC66" i="26"/>
  <c r="BC62" i="26"/>
  <c r="BC58" i="26"/>
  <c r="BC54" i="26"/>
  <c r="BC50" i="26"/>
  <c r="BC46" i="26"/>
  <c r="BC42" i="26"/>
  <c r="BC38" i="26"/>
  <c r="BC31" i="26"/>
  <c r="BC27" i="26"/>
  <c r="BC23" i="26"/>
  <c r="BC19" i="26"/>
  <c r="BC15" i="26"/>
  <c r="BC11" i="26"/>
  <c r="BC7" i="26"/>
  <c r="BC27" i="23"/>
  <c r="BC32" i="26"/>
  <c r="BC28" i="26"/>
  <c r="BC24" i="26"/>
  <c r="BC20" i="26"/>
  <c r="BC16" i="26"/>
  <c r="BC12" i="26"/>
  <c r="BC8" i="26"/>
  <c r="BC33" i="26"/>
  <c r="BC29" i="26"/>
  <c r="BC25" i="26"/>
  <c r="BC21" i="26"/>
  <c r="BC17" i="26"/>
  <c r="BC13" i="26"/>
  <c r="BC9" i="26"/>
  <c r="BC34" i="26"/>
  <c r="BC30" i="26"/>
  <c r="BC26" i="26"/>
  <c r="BC22" i="26"/>
  <c r="BC18" i="26"/>
  <c r="BC14" i="26"/>
  <c r="BC10" i="26"/>
  <c r="BC6" i="26"/>
  <c r="EC35" i="31"/>
  <c r="AJ35" i="31" s="1"/>
  <c r="EC34" i="31"/>
  <c r="AJ34" i="31" s="1"/>
  <c r="EC31" i="31"/>
  <c r="AJ31" i="31" s="1"/>
  <c r="EC32" i="31"/>
  <c r="AJ32" i="31" s="1"/>
  <c r="EC33" i="31"/>
  <c r="AJ33" i="31" s="1"/>
  <c r="EC28" i="31"/>
  <c r="AJ28" i="31" s="1"/>
  <c r="EC26" i="31"/>
  <c r="AJ26" i="31" s="1"/>
  <c r="EC30" i="31"/>
  <c r="AJ30" i="31" s="1"/>
  <c r="EC27" i="31"/>
  <c r="AJ27" i="31" s="1"/>
  <c r="EC23" i="31"/>
  <c r="AJ23" i="31" s="1"/>
  <c r="EC29" i="31"/>
  <c r="AJ29" i="31" s="1"/>
  <c r="EC24" i="31"/>
  <c r="AJ24" i="31" s="1"/>
  <c r="EC25" i="31"/>
  <c r="AJ25" i="31" s="1"/>
  <c r="EC21" i="31"/>
  <c r="AJ21" i="31" s="1"/>
  <c r="EC17" i="31"/>
  <c r="AJ17" i="31" s="1"/>
  <c r="EC22" i="31"/>
  <c r="AJ22" i="31" s="1"/>
  <c r="EC18" i="31"/>
  <c r="AJ18" i="31" s="1"/>
  <c r="EC19" i="31"/>
  <c r="AJ19" i="31" s="1"/>
  <c r="EC20" i="31"/>
  <c r="AJ20" i="31" s="1"/>
  <c r="EC16" i="31"/>
  <c r="AJ16" i="31" s="1"/>
  <c r="EC11" i="31"/>
  <c r="AJ11" i="31" s="1"/>
  <c r="EC7" i="31"/>
  <c r="AJ7" i="31" s="1"/>
  <c r="EC15" i="31"/>
  <c r="AJ15" i="31" s="1"/>
  <c r="EC12" i="31"/>
  <c r="AJ12" i="31" s="1"/>
  <c r="EC8" i="31"/>
  <c r="AJ8" i="31" s="1"/>
  <c r="EC13" i="31"/>
  <c r="AJ13" i="31" s="1"/>
  <c r="EC9" i="31"/>
  <c r="AJ9" i="31" s="1"/>
  <c r="EC14" i="31"/>
  <c r="AJ14" i="31" s="1"/>
  <c r="EC10" i="31"/>
  <c r="AJ10" i="31" s="1"/>
  <c r="EC6" i="31"/>
  <c r="AJ6" i="31" s="1"/>
  <c r="AJ115" i="26"/>
  <c r="AJ111" i="26"/>
  <c r="AJ107" i="26"/>
  <c r="AJ103" i="26"/>
  <c r="AJ99" i="26"/>
  <c r="AJ95" i="26"/>
  <c r="AJ116" i="26"/>
  <c r="AJ112" i="26"/>
  <c r="AJ108" i="26"/>
  <c r="AJ104" i="26"/>
  <c r="AJ100" i="26"/>
  <c r="AJ96" i="26"/>
  <c r="AJ113" i="26"/>
  <c r="AJ109" i="26"/>
  <c r="AJ105" i="26"/>
  <c r="AJ101" i="26"/>
  <c r="AJ97" i="26"/>
  <c r="AJ114" i="26"/>
  <c r="AJ110" i="26"/>
  <c r="AJ106" i="26"/>
  <c r="AJ102" i="26"/>
  <c r="AJ98" i="26"/>
  <c r="AJ92" i="26"/>
  <c r="AJ88" i="26"/>
  <c r="AJ84" i="26"/>
  <c r="AJ80" i="26"/>
  <c r="AJ76" i="26"/>
  <c r="AJ72" i="26"/>
  <c r="AJ68" i="26"/>
  <c r="AJ64" i="26"/>
  <c r="AJ60" i="26"/>
  <c r="AJ56" i="26"/>
  <c r="AJ52" i="26"/>
  <c r="AJ48" i="26"/>
  <c r="AJ44" i="26"/>
  <c r="AJ40" i="26"/>
  <c r="AJ36" i="26"/>
  <c r="AJ93" i="26"/>
  <c r="AJ89" i="26"/>
  <c r="AJ85" i="26"/>
  <c r="AJ81" i="26"/>
  <c r="AJ77" i="26"/>
  <c r="AJ73" i="26"/>
  <c r="AJ69" i="26"/>
  <c r="AJ65" i="26"/>
  <c r="AJ61" i="26"/>
  <c r="AJ57" i="26"/>
  <c r="AJ53" i="26"/>
  <c r="AJ49" i="26"/>
  <c r="AJ45" i="26"/>
  <c r="AJ41" i="26"/>
  <c r="AJ37" i="26"/>
  <c r="AJ94" i="26"/>
  <c r="AJ90" i="26"/>
  <c r="AJ86" i="26"/>
  <c r="AJ82" i="26"/>
  <c r="AJ78" i="26"/>
  <c r="AJ74" i="26"/>
  <c r="AJ70" i="26"/>
  <c r="AJ66" i="26"/>
  <c r="AJ62" i="26"/>
  <c r="AJ58" i="26"/>
  <c r="AJ54" i="26"/>
  <c r="AJ50" i="26"/>
  <c r="AJ46" i="26"/>
  <c r="AJ42" i="26"/>
  <c r="AJ38" i="26"/>
  <c r="AJ91" i="26"/>
  <c r="AJ87" i="26"/>
  <c r="AJ83" i="26"/>
  <c r="AJ79" i="26"/>
  <c r="AJ75" i="26"/>
  <c r="AJ71" i="26"/>
  <c r="AJ67" i="26"/>
  <c r="AJ63" i="26"/>
  <c r="AJ59" i="26"/>
  <c r="AJ55" i="26"/>
  <c r="AJ51" i="26"/>
  <c r="AJ47" i="26"/>
  <c r="AJ43" i="26"/>
  <c r="AJ39" i="26"/>
  <c r="AJ35" i="26"/>
  <c r="AJ32" i="26"/>
  <c r="AJ28" i="26"/>
  <c r="AJ24" i="26"/>
  <c r="AJ20" i="26"/>
  <c r="AJ16" i="26"/>
  <c r="AJ12" i="26"/>
  <c r="AJ8" i="26"/>
  <c r="AJ33" i="26"/>
  <c r="AJ29" i="26"/>
  <c r="AJ25" i="26"/>
  <c r="AJ21" i="26"/>
  <c r="AJ17" i="26"/>
  <c r="AJ13" i="26"/>
  <c r="AJ9" i="26"/>
  <c r="AJ34" i="26"/>
  <c r="AJ30" i="26"/>
  <c r="AJ26" i="26"/>
  <c r="AJ22" i="26"/>
  <c r="AJ18" i="26"/>
  <c r="AJ14" i="26"/>
  <c r="AJ10" i="26"/>
  <c r="AJ6" i="26"/>
  <c r="AJ31" i="26"/>
  <c r="AJ27" i="26"/>
  <c r="AJ23" i="26"/>
  <c r="AJ19" i="26"/>
  <c r="AJ15" i="26"/>
  <c r="AJ11" i="26"/>
  <c r="AJ7" i="26"/>
  <c r="AJ27" i="23"/>
  <c r="FZ35" i="31"/>
  <c r="CG35" i="31" s="1"/>
  <c r="FZ31" i="31"/>
  <c r="CG31" i="31" s="1"/>
  <c r="FZ32" i="31"/>
  <c r="CG32" i="31" s="1"/>
  <c r="FZ33" i="31"/>
  <c r="CG33" i="31" s="1"/>
  <c r="FZ34" i="31"/>
  <c r="CG34" i="31" s="1"/>
  <c r="FZ28" i="31"/>
  <c r="CG28" i="31" s="1"/>
  <c r="FZ29" i="31"/>
  <c r="CG29" i="31" s="1"/>
  <c r="FZ30" i="31"/>
  <c r="CG30" i="31" s="1"/>
  <c r="FZ23" i="31"/>
  <c r="CG23" i="31" s="1"/>
  <c r="FZ27" i="31"/>
  <c r="CG27" i="31" s="1"/>
  <c r="FZ24" i="31"/>
  <c r="CG24" i="31" s="1"/>
  <c r="FZ25" i="31"/>
  <c r="CG25" i="31" s="1"/>
  <c r="FZ26" i="31"/>
  <c r="CG26" i="31" s="1"/>
  <c r="FZ22" i="31"/>
  <c r="CG22" i="31" s="1"/>
  <c r="FZ18" i="31"/>
  <c r="CG18" i="31" s="1"/>
  <c r="FZ14" i="31"/>
  <c r="CG14" i="31" s="1"/>
  <c r="FZ19" i="31"/>
  <c r="CG19" i="31" s="1"/>
  <c r="FZ15" i="31"/>
  <c r="CG15" i="31" s="1"/>
  <c r="FZ20" i="31"/>
  <c r="CG20" i="31" s="1"/>
  <c r="FZ21" i="31"/>
  <c r="CG21" i="31" s="1"/>
  <c r="FZ12" i="31"/>
  <c r="CG12" i="31" s="1"/>
  <c r="FZ8" i="31"/>
  <c r="CG8" i="31" s="1"/>
  <c r="FZ13" i="31"/>
  <c r="CG13" i="31" s="1"/>
  <c r="FZ9" i="31"/>
  <c r="CG9" i="31" s="1"/>
  <c r="FZ17" i="31"/>
  <c r="CG17" i="31" s="1"/>
  <c r="FZ10" i="31"/>
  <c r="CG10" i="31" s="1"/>
  <c r="FZ16" i="31"/>
  <c r="CG16" i="31" s="1"/>
  <c r="FZ11" i="31"/>
  <c r="CG11" i="31" s="1"/>
  <c r="FZ7" i="31"/>
  <c r="CG7" i="31" s="1"/>
  <c r="FZ6" i="31"/>
  <c r="CG6" i="31" s="1"/>
  <c r="CG116" i="26"/>
  <c r="CG112" i="26"/>
  <c r="CG108" i="26"/>
  <c r="CG104" i="26"/>
  <c r="CG100" i="26"/>
  <c r="CG96" i="26"/>
  <c r="CG113" i="26"/>
  <c r="CG109" i="26"/>
  <c r="CG105" i="26"/>
  <c r="CG101" i="26"/>
  <c r="CG97" i="26"/>
  <c r="CG114" i="26"/>
  <c r="CG110" i="26"/>
  <c r="CG106" i="26"/>
  <c r="CG102" i="26"/>
  <c r="CG98" i="26"/>
  <c r="CG115" i="26"/>
  <c r="CG111" i="26"/>
  <c r="CG107" i="26"/>
  <c r="CG103" i="26"/>
  <c r="CG99" i="26"/>
  <c r="CG95" i="26"/>
  <c r="CG93" i="26"/>
  <c r="CG89" i="26"/>
  <c r="CG85" i="26"/>
  <c r="CG81" i="26"/>
  <c r="CG77" i="26"/>
  <c r="CG73" i="26"/>
  <c r="CG69" i="26"/>
  <c r="CG65" i="26"/>
  <c r="CG61" i="26"/>
  <c r="CG57" i="26"/>
  <c r="CG53" i="26"/>
  <c r="CG49" i="26"/>
  <c r="CG45" i="26"/>
  <c r="CG41" i="26"/>
  <c r="CG37" i="26"/>
  <c r="CG94" i="26"/>
  <c r="CG90" i="26"/>
  <c r="CG86" i="26"/>
  <c r="CG82" i="26"/>
  <c r="CG78" i="26"/>
  <c r="CG74" i="26"/>
  <c r="CG70" i="26"/>
  <c r="CG66" i="26"/>
  <c r="CG62" i="26"/>
  <c r="CG58" i="26"/>
  <c r="CG54" i="26"/>
  <c r="CG50" i="26"/>
  <c r="CG46" i="26"/>
  <c r="CG42" i="26"/>
  <c r="CG38" i="26"/>
  <c r="CG91" i="26"/>
  <c r="CG87" i="26"/>
  <c r="CG83" i="26"/>
  <c r="CG79" i="26"/>
  <c r="CG75" i="26"/>
  <c r="CG71" i="26"/>
  <c r="CG67" i="26"/>
  <c r="CG63" i="26"/>
  <c r="CG59" i="26"/>
  <c r="CG55" i="26"/>
  <c r="CG51" i="26"/>
  <c r="CG47" i="26"/>
  <c r="CG43" i="26"/>
  <c r="CG39" i="26"/>
  <c r="CG35" i="26"/>
  <c r="CG92" i="26"/>
  <c r="CG88" i="26"/>
  <c r="CG84" i="26"/>
  <c r="CG80" i="26"/>
  <c r="CG76" i="26"/>
  <c r="CG72" i="26"/>
  <c r="CG68" i="26"/>
  <c r="CG64" i="26"/>
  <c r="CG60" i="26"/>
  <c r="CG56" i="26"/>
  <c r="CG52" i="26"/>
  <c r="CG48" i="26"/>
  <c r="CG44" i="26"/>
  <c r="CG40" i="26"/>
  <c r="CG36" i="26"/>
  <c r="CG33" i="26"/>
  <c r="CG29" i="26"/>
  <c r="CG25" i="26"/>
  <c r="CG21" i="26"/>
  <c r="CG17" i="26"/>
  <c r="CG13" i="26"/>
  <c r="CG9" i="26"/>
  <c r="CG34" i="26"/>
  <c r="CG30" i="26"/>
  <c r="CG26" i="26"/>
  <c r="CG22" i="26"/>
  <c r="CG18" i="26"/>
  <c r="CG14" i="26"/>
  <c r="CG10" i="26"/>
  <c r="CG6" i="26"/>
  <c r="CG31" i="26"/>
  <c r="CG27" i="26"/>
  <c r="CG23" i="26"/>
  <c r="CG19" i="26"/>
  <c r="CG15" i="26"/>
  <c r="CG11" i="26"/>
  <c r="CG7" i="26"/>
  <c r="CG27" i="23"/>
  <c r="CG32" i="26"/>
  <c r="CG28" i="26"/>
  <c r="CG24" i="26"/>
  <c r="CG20" i="26"/>
  <c r="CG16" i="26"/>
  <c r="CG12" i="26"/>
  <c r="CG8" i="26"/>
  <c r="GF35" i="31"/>
  <c r="CM35" i="31" s="1"/>
  <c r="GF33" i="31"/>
  <c r="CM33" i="31" s="1"/>
  <c r="GF34" i="31"/>
  <c r="CM34" i="31" s="1"/>
  <c r="GF31" i="31"/>
  <c r="CM31" i="31" s="1"/>
  <c r="GF32" i="31"/>
  <c r="CM32" i="31" s="1"/>
  <c r="GF30" i="31"/>
  <c r="CM30" i="31" s="1"/>
  <c r="GF27" i="31"/>
  <c r="CM27" i="31" s="1"/>
  <c r="GF28" i="31"/>
  <c r="CM28" i="31" s="1"/>
  <c r="GF25" i="31"/>
  <c r="CM25" i="31" s="1"/>
  <c r="GF26" i="31"/>
  <c r="CM26" i="31" s="1"/>
  <c r="GF22" i="31"/>
  <c r="CM22" i="31" s="1"/>
  <c r="GF23" i="31"/>
  <c r="CM23" i="31" s="1"/>
  <c r="GF29" i="31"/>
  <c r="CM29" i="31" s="1"/>
  <c r="GF24" i="31"/>
  <c r="CM24" i="31" s="1"/>
  <c r="GF20" i="31"/>
  <c r="CM20" i="31" s="1"/>
  <c r="GF16" i="31"/>
  <c r="CM16" i="31" s="1"/>
  <c r="GF17" i="31"/>
  <c r="CM17" i="31" s="1"/>
  <c r="GF18" i="31"/>
  <c r="CM18" i="31" s="1"/>
  <c r="GF21" i="31"/>
  <c r="CM21" i="31" s="1"/>
  <c r="GF19" i="31"/>
  <c r="CM19" i="31" s="1"/>
  <c r="GF10" i="31"/>
  <c r="CM10" i="31" s="1"/>
  <c r="GF6" i="31"/>
  <c r="CM6" i="31" s="1"/>
  <c r="GF11" i="31"/>
  <c r="CM11" i="31" s="1"/>
  <c r="GF7" i="31"/>
  <c r="CM7" i="31" s="1"/>
  <c r="GF15" i="31"/>
  <c r="CM15" i="31" s="1"/>
  <c r="GF12" i="31"/>
  <c r="CM12" i="31" s="1"/>
  <c r="GF14" i="31"/>
  <c r="CM14" i="31" s="1"/>
  <c r="GF13" i="31"/>
  <c r="CM13" i="31" s="1"/>
  <c r="GF9" i="31"/>
  <c r="CM9" i="31" s="1"/>
  <c r="GF8" i="31"/>
  <c r="CM8" i="31" s="1"/>
  <c r="CM114" i="26"/>
  <c r="CM110" i="26"/>
  <c r="CM106" i="26"/>
  <c r="CM102" i="26"/>
  <c r="CM98" i="26"/>
  <c r="CM115" i="26"/>
  <c r="CM111" i="26"/>
  <c r="CM107" i="26"/>
  <c r="CM103" i="26"/>
  <c r="CM99" i="26"/>
  <c r="CM95" i="26"/>
  <c r="CM116" i="26"/>
  <c r="CM112" i="26"/>
  <c r="CM108" i="26"/>
  <c r="CM104" i="26"/>
  <c r="CM100" i="26"/>
  <c r="CM96" i="26"/>
  <c r="CM113" i="26"/>
  <c r="CM109" i="26"/>
  <c r="CM105" i="26"/>
  <c r="CM101" i="26"/>
  <c r="CM97" i="26"/>
  <c r="CM91" i="26"/>
  <c r="CM87" i="26"/>
  <c r="CM83" i="26"/>
  <c r="CM79" i="26"/>
  <c r="CM75" i="26"/>
  <c r="CM71" i="26"/>
  <c r="CM67" i="26"/>
  <c r="CM63" i="26"/>
  <c r="CM59" i="26"/>
  <c r="CM55" i="26"/>
  <c r="CM51" i="26"/>
  <c r="CM47" i="26"/>
  <c r="CM43" i="26"/>
  <c r="CM39" i="26"/>
  <c r="CM35" i="26"/>
  <c r="CM92" i="26"/>
  <c r="CM88" i="26"/>
  <c r="CM84" i="26"/>
  <c r="CM80" i="26"/>
  <c r="CM76" i="26"/>
  <c r="CM72" i="26"/>
  <c r="CM68" i="26"/>
  <c r="CM64" i="26"/>
  <c r="CM60" i="26"/>
  <c r="CM56" i="26"/>
  <c r="CM52" i="26"/>
  <c r="CM48" i="26"/>
  <c r="CM44" i="26"/>
  <c r="CM40" i="26"/>
  <c r="CM36" i="26"/>
  <c r="CM93" i="26"/>
  <c r="CM89" i="26"/>
  <c r="CM85" i="26"/>
  <c r="CM81" i="26"/>
  <c r="CM77" i="26"/>
  <c r="CM73" i="26"/>
  <c r="CM69" i="26"/>
  <c r="CM65" i="26"/>
  <c r="CM61" i="26"/>
  <c r="CM57" i="26"/>
  <c r="CM53" i="26"/>
  <c r="CM49" i="26"/>
  <c r="CM45" i="26"/>
  <c r="CM41" i="26"/>
  <c r="CM37" i="26"/>
  <c r="CM94" i="26"/>
  <c r="CM90" i="26"/>
  <c r="CM86" i="26"/>
  <c r="CM82" i="26"/>
  <c r="CM78" i="26"/>
  <c r="CM74" i="26"/>
  <c r="CM70" i="26"/>
  <c r="CM66" i="26"/>
  <c r="CM62" i="26"/>
  <c r="CM58" i="26"/>
  <c r="CM54" i="26"/>
  <c r="CM50" i="26"/>
  <c r="CM46" i="26"/>
  <c r="CM42" i="26"/>
  <c r="CM38" i="26"/>
  <c r="CM31" i="26"/>
  <c r="CM27" i="26"/>
  <c r="CM23" i="26"/>
  <c r="CM19" i="26"/>
  <c r="CM15" i="26"/>
  <c r="CM11" i="26"/>
  <c r="CM7" i="26"/>
  <c r="CM27" i="23"/>
  <c r="CM32" i="26"/>
  <c r="CM28" i="26"/>
  <c r="CM24" i="26"/>
  <c r="CM20" i="26"/>
  <c r="CM16" i="26"/>
  <c r="CM12" i="26"/>
  <c r="CM8" i="26"/>
  <c r="CM33" i="26"/>
  <c r="CM29" i="26"/>
  <c r="CM25" i="26"/>
  <c r="CM21" i="26"/>
  <c r="CM17" i="26"/>
  <c r="CM13" i="26"/>
  <c r="CM9" i="26"/>
  <c r="CM34" i="26"/>
  <c r="CM30" i="26"/>
  <c r="CM26" i="26"/>
  <c r="CM22" i="26"/>
  <c r="CM18" i="26"/>
  <c r="CM14" i="26"/>
  <c r="CM10" i="26"/>
  <c r="CM6" i="26"/>
  <c r="DQ35" i="31"/>
  <c r="X35" i="31" s="1"/>
  <c r="DQ34" i="31"/>
  <c r="X34" i="31" s="1"/>
  <c r="DQ32" i="31"/>
  <c r="X32" i="31" s="1"/>
  <c r="DQ33" i="31"/>
  <c r="X33" i="31" s="1"/>
  <c r="DQ31" i="31"/>
  <c r="X31" i="31" s="1"/>
  <c r="DQ28" i="31"/>
  <c r="X28" i="31" s="1"/>
  <c r="DQ29" i="31"/>
  <c r="X29" i="31" s="1"/>
  <c r="DQ26" i="31"/>
  <c r="X26" i="31" s="1"/>
  <c r="DQ27" i="31"/>
  <c r="X27" i="31" s="1"/>
  <c r="DQ23" i="31"/>
  <c r="X23" i="31" s="1"/>
  <c r="DQ24" i="31"/>
  <c r="X24" i="31" s="1"/>
  <c r="DQ30" i="31"/>
  <c r="X30" i="31" s="1"/>
  <c r="DQ25" i="31"/>
  <c r="X25" i="31" s="1"/>
  <c r="DQ21" i="31"/>
  <c r="X21" i="31" s="1"/>
  <c r="DQ17" i="31"/>
  <c r="X17" i="31" s="1"/>
  <c r="DQ18" i="31"/>
  <c r="X18" i="31" s="1"/>
  <c r="DQ19" i="31"/>
  <c r="X19" i="31" s="1"/>
  <c r="DQ22" i="31"/>
  <c r="X22" i="31" s="1"/>
  <c r="DQ20" i="31"/>
  <c r="X20" i="31" s="1"/>
  <c r="DQ11" i="31"/>
  <c r="X11" i="31" s="1"/>
  <c r="DQ7" i="31"/>
  <c r="X7" i="31" s="1"/>
  <c r="DQ12" i="31"/>
  <c r="X12" i="31" s="1"/>
  <c r="DQ8" i="31"/>
  <c r="X8" i="31" s="1"/>
  <c r="DQ16" i="31"/>
  <c r="X16" i="31" s="1"/>
  <c r="DQ13" i="31"/>
  <c r="X13" i="31" s="1"/>
  <c r="DQ9" i="31"/>
  <c r="X9" i="31" s="1"/>
  <c r="DQ15" i="31"/>
  <c r="X15" i="31" s="1"/>
  <c r="DQ14" i="31"/>
  <c r="X14" i="31" s="1"/>
  <c r="DQ10" i="31"/>
  <c r="X10" i="31" s="1"/>
  <c r="DQ6" i="31"/>
  <c r="X6" i="31" s="1"/>
  <c r="X115" i="26"/>
  <c r="X111" i="26"/>
  <c r="X107" i="26"/>
  <c r="X103" i="26"/>
  <c r="X99" i="26"/>
  <c r="X116" i="26"/>
  <c r="X112" i="26"/>
  <c r="X108" i="26"/>
  <c r="X104" i="26"/>
  <c r="X100" i="26"/>
  <c r="X96" i="26"/>
  <c r="X113" i="26"/>
  <c r="X109" i="26"/>
  <c r="X105" i="26"/>
  <c r="X101" i="26"/>
  <c r="X97" i="26"/>
  <c r="X114" i="26"/>
  <c r="X110" i="26"/>
  <c r="X106" i="26"/>
  <c r="X102" i="26"/>
  <c r="X98" i="26"/>
  <c r="X92" i="26"/>
  <c r="X88" i="26"/>
  <c r="X84" i="26"/>
  <c r="X80" i="26"/>
  <c r="X76" i="26"/>
  <c r="X72" i="26"/>
  <c r="X68" i="26"/>
  <c r="X64" i="26"/>
  <c r="X60" i="26"/>
  <c r="X56" i="26"/>
  <c r="X52" i="26"/>
  <c r="X48" i="26"/>
  <c r="X44" i="26"/>
  <c r="X40" i="26"/>
  <c r="X36" i="26"/>
  <c r="X93" i="26"/>
  <c r="X89" i="26"/>
  <c r="X85" i="26"/>
  <c r="X81" i="26"/>
  <c r="X77" i="26"/>
  <c r="X73" i="26"/>
  <c r="X69" i="26"/>
  <c r="X65" i="26"/>
  <c r="X61" i="26"/>
  <c r="X57" i="26"/>
  <c r="X53" i="26"/>
  <c r="X49" i="26"/>
  <c r="X45" i="26"/>
  <c r="X41" i="26"/>
  <c r="X37" i="26"/>
  <c r="X94" i="26"/>
  <c r="X90" i="26"/>
  <c r="X86" i="26"/>
  <c r="X82" i="26"/>
  <c r="X78" i="26"/>
  <c r="X74" i="26"/>
  <c r="X70" i="26"/>
  <c r="X66" i="26"/>
  <c r="X62" i="26"/>
  <c r="X58" i="26"/>
  <c r="X54" i="26"/>
  <c r="X50" i="26"/>
  <c r="X46" i="26"/>
  <c r="X42" i="26"/>
  <c r="X38" i="26"/>
  <c r="X95" i="26"/>
  <c r="X91" i="26"/>
  <c r="X87" i="26"/>
  <c r="X83" i="26"/>
  <c r="X79" i="26"/>
  <c r="X75" i="26"/>
  <c r="X71" i="26"/>
  <c r="X67" i="26"/>
  <c r="X63" i="26"/>
  <c r="X59" i="26"/>
  <c r="X55" i="26"/>
  <c r="X51" i="26"/>
  <c r="X47" i="26"/>
  <c r="X43" i="26"/>
  <c r="X39" i="26"/>
  <c r="X32" i="26"/>
  <c r="X28" i="26"/>
  <c r="X24" i="26"/>
  <c r="X20" i="26"/>
  <c r="X16" i="26"/>
  <c r="X12" i="26"/>
  <c r="X8" i="26"/>
  <c r="X33" i="26"/>
  <c r="X29" i="26"/>
  <c r="X25" i="26"/>
  <c r="X21" i="26"/>
  <c r="X17" i="26"/>
  <c r="X13" i="26"/>
  <c r="X9" i="26"/>
  <c r="X35" i="26"/>
  <c r="X34" i="26"/>
  <c r="X30" i="26"/>
  <c r="X26" i="26"/>
  <c r="X22" i="26"/>
  <c r="X18" i="26"/>
  <c r="X14" i="26"/>
  <c r="X10" i="26"/>
  <c r="X6" i="26"/>
  <c r="X31" i="26"/>
  <c r="X27" i="26"/>
  <c r="X23" i="26"/>
  <c r="X19" i="26"/>
  <c r="X15" i="26"/>
  <c r="X11" i="26"/>
  <c r="X7" i="26"/>
  <c r="X27" i="23"/>
  <c r="FH35" i="31"/>
  <c r="BO35" i="31" s="1"/>
  <c r="FH33" i="31"/>
  <c r="BO33" i="31" s="1"/>
  <c r="FH34" i="31"/>
  <c r="BO34" i="31" s="1"/>
  <c r="FH31" i="31"/>
  <c r="BO31" i="31" s="1"/>
  <c r="FH32" i="31"/>
  <c r="BO32" i="31" s="1"/>
  <c r="FH30" i="31"/>
  <c r="BO30" i="31" s="1"/>
  <c r="FH27" i="31"/>
  <c r="BO27" i="31" s="1"/>
  <c r="FH28" i="31"/>
  <c r="BO28" i="31" s="1"/>
  <c r="FH25" i="31"/>
  <c r="BO25" i="31" s="1"/>
  <c r="FH26" i="31"/>
  <c r="BO26" i="31" s="1"/>
  <c r="FH22" i="31"/>
  <c r="BO22" i="31" s="1"/>
  <c r="FH23" i="31"/>
  <c r="BO23" i="31" s="1"/>
  <c r="FH29" i="31"/>
  <c r="BO29" i="31" s="1"/>
  <c r="FH24" i="31"/>
  <c r="BO24" i="31" s="1"/>
  <c r="FH20" i="31"/>
  <c r="BO20" i="31" s="1"/>
  <c r="FH16" i="31"/>
  <c r="BO16" i="31" s="1"/>
  <c r="FH21" i="31"/>
  <c r="BO21" i="31" s="1"/>
  <c r="FH17" i="31"/>
  <c r="BO17" i="31" s="1"/>
  <c r="FH18" i="31"/>
  <c r="BO18" i="31" s="1"/>
  <c r="FH19" i="31"/>
  <c r="BO19" i="31" s="1"/>
  <c r="FH14" i="31"/>
  <c r="BO14" i="31" s="1"/>
  <c r="FH10" i="31"/>
  <c r="BO10" i="31" s="1"/>
  <c r="FH6" i="31"/>
  <c r="BO6" i="31" s="1"/>
  <c r="FH11" i="31"/>
  <c r="BO11" i="31" s="1"/>
  <c r="FH7" i="31"/>
  <c r="BO7" i="31" s="1"/>
  <c r="FH15" i="31"/>
  <c r="BO15" i="31" s="1"/>
  <c r="FH12" i="31"/>
  <c r="BO12" i="31" s="1"/>
  <c r="FH13" i="31"/>
  <c r="BO13" i="31" s="1"/>
  <c r="FH9" i="31"/>
  <c r="BO9" i="31" s="1"/>
  <c r="FH8" i="31"/>
  <c r="BO8" i="31" s="1"/>
  <c r="BO114" i="26"/>
  <c r="BO110" i="26"/>
  <c r="BO106" i="26"/>
  <c r="BO102" i="26"/>
  <c r="BO98" i="26"/>
  <c r="BO115" i="26"/>
  <c r="BO111" i="26"/>
  <c r="BO107" i="26"/>
  <c r="BO103" i="26"/>
  <c r="BO99" i="26"/>
  <c r="BO95" i="26"/>
  <c r="BO116" i="26"/>
  <c r="BO112" i="26"/>
  <c r="BO108" i="26"/>
  <c r="BO104" i="26"/>
  <c r="BO100" i="26"/>
  <c r="BO96" i="26"/>
  <c r="BO113" i="26"/>
  <c r="BO109" i="26"/>
  <c r="BO105" i="26"/>
  <c r="BO101" i="26"/>
  <c r="BO97" i="26"/>
  <c r="BO91" i="26"/>
  <c r="BO87" i="26"/>
  <c r="BO83" i="26"/>
  <c r="BO79" i="26"/>
  <c r="BO75" i="26"/>
  <c r="BO71" i="26"/>
  <c r="BO67" i="26"/>
  <c r="BO63" i="26"/>
  <c r="BO59" i="26"/>
  <c r="BO55" i="26"/>
  <c r="BO51" i="26"/>
  <c r="BO47" i="26"/>
  <c r="BO43" i="26"/>
  <c r="BO39" i="26"/>
  <c r="BO35" i="26"/>
  <c r="BO92" i="26"/>
  <c r="BO88" i="26"/>
  <c r="BO84" i="26"/>
  <c r="BO80" i="26"/>
  <c r="BO76" i="26"/>
  <c r="BO72" i="26"/>
  <c r="BO68" i="26"/>
  <c r="BO64" i="26"/>
  <c r="BO60" i="26"/>
  <c r="BO56" i="26"/>
  <c r="BO52" i="26"/>
  <c r="BO48" i="26"/>
  <c r="BO44" i="26"/>
  <c r="BO40" i="26"/>
  <c r="BO36" i="26"/>
  <c r="BO93" i="26"/>
  <c r="BO89" i="26"/>
  <c r="BO85" i="26"/>
  <c r="BO81" i="26"/>
  <c r="BO77" i="26"/>
  <c r="BO73" i="26"/>
  <c r="BO69" i="26"/>
  <c r="BO65" i="26"/>
  <c r="BO61" i="26"/>
  <c r="BO57" i="26"/>
  <c r="BO53" i="26"/>
  <c r="BO49" i="26"/>
  <c r="BO45" i="26"/>
  <c r="BO41" i="26"/>
  <c r="BO37" i="26"/>
  <c r="BO94" i="26"/>
  <c r="BO90" i="26"/>
  <c r="BO86" i="26"/>
  <c r="BO82" i="26"/>
  <c r="BO78" i="26"/>
  <c r="BO74" i="26"/>
  <c r="BO70" i="26"/>
  <c r="BO66" i="26"/>
  <c r="BO62" i="26"/>
  <c r="BO58" i="26"/>
  <c r="BO54" i="26"/>
  <c r="BO50" i="26"/>
  <c r="BO46" i="26"/>
  <c r="BO42" i="26"/>
  <c r="BO38" i="26"/>
  <c r="BO31" i="26"/>
  <c r="BO27" i="26"/>
  <c r="BO23" i="26"/>
  <c r="BO19" i="26"/>
  <c r="BO15" i="26"/>
  <c r="BO11" i="26"/>
  <c r="BO7" i="26"/>
  <c r="BO27" i="23"/>
  <c r="BO32" i="26"/>
  <c r="BO28" i="26"/>
  <c r="BO24" i="26"/>
  <c r="BO20" i="26"/>
  <c r="BO16" i="26"/>
  <c r="BO12" i="26"/>
  <c r="BO8" i="26"/>
  <c r="BO33" i="26"/>
  <c r="BO29" i="26"/>
  <c r="BO25" i="26"/>
  <c r="BO21" i="26"/>
  <c r="BO17" i="26"/>
  <c r="BO13" i="26"/>
  <c r="BO9" i="26"/>
  <c r="BO34" i="26"/>
  <c r="BO30" i="26"/>
  <c r="BO26" i="26"/>
  <c r="BO22" i="26"/>
  <c r="BO18" i="26"/>
  <c r="BO14" i="26"/>
  <c r="BO10" i="26"/>
  <c r="BO6" i="26"/>
  <c r="DB35" i="31"/>
  <c r="I35" i="31" s="1"/>
  <c r="DB32" i="31"/>
  <c r="I32" i="31" s="1"/>
  <c r="DB33" i="31"/>
  <c r="I33" i="31" s="1"/>
  <c r="DB34" i="31"/>
  <c r="I34" i="31" s="1"/>
  <c r="DB28" i="31"/>
  <c r="I28" i="31" s="1"/>
  <c r="DB29" i="31"/>
  <c r="I29" i="31" s="1"/>
  <c r="DB27" i="31"/>
  <c r="I27" i="31" s="1"/>
  <c r="DB23" i="31"/>
  <c r="I23" i="31" s="1"/>
  <c r="DB31" i="31"/>
  <c r="I31" i="31" s="1"/>
  <c r="DB24" i="31"/>
  <c r="I24" i="31" s="1"/>
  <c r="DB30" i="31"/>
  <c r="I30" i="31" s="1"/>
  <c r="DB25" i="31"/>
  <c r="I25" i="31" s="1"/>
  <c r="DB26" i="31"/>
  <c r="I26" i="31" s="1"/>
  <c r="DB18" i="31"/>
  <c r="I18" i="31" s="1"/>
  <c r="DB19" i="31"/>
  <c r="I19" i="31" s="1"/>
  <c r="DB15" i="31"/>
  <c r="I15" i="31" s="1"/>
  <c r="DB22" i="31"/>
  <c r="I22" i="31" s="1"/>
  <c r="DB20" i="31"/>
  <c r="I20" i="31" s="1"/>
  <c r="DB21" i="31"/>
  <c r="I21" i="31" s="1"/>
  <c r="DB17" i="31"/>
  <c r="I17" i="31" s="1"/>
  <c r="DB12" i="31"/>
  <c r="I12" i="31" s="1"/>
  <c r="DB8" i="31"/>
  <c r="I8" i="31" s="1"/>
  <c r="DB16" i="31"/>
  <c r="I16" i="31" s="1"/>
  <c r="DB13" i="31"/>
  <c r="I13" i="31" s="1"/>
  <c r="DB9" i="31"/>
  <c r="I9" i="31" s="1"/>
  <c r="DB14" i="31"/>
  <c r="I14" i="31" s="1"/>
  <c r="DB10" i="31"/>
  <c r="I10" i="31" s="1"/>
  <c r="DB11" i="31"/>
  <c r="I11" i="31" s="1"/>
  <c r="DB7" i="31"/>
  <c r="I7" i="31" s="1"/>
  <c r="DB6" i="31"/>
  <c r="I6" i="31" s="1"/>
  <c r="I116" i="26"/>
  <c r="I112" i="26"/>
  <c r="I108" i="26"/>
  <c r="I104" i="26"/>
  <c r="I100" i="26"/>
  <c r="I96" i="26"/>
  <c r="I113" i="26"/>
  <c r="I109" i="26"/>
  <c r="I105" i="26"/>
  <c r="I101" i="26"/>
  <c r="I97" i="26"/>
  <c r="I114" i="26"/>
  <c r="I110" i="26"/>
  <c r="I106" i="26"/>
  <c r="I102" i="26"/>
  <c r="I98" i="26"/>
  <c r="I115" i="26"/>
  <c r="I111" i="26"/>
  <c r="I107" i="26"/>
  <c r="I103" i="26"/>
  <c r="I99" i="26"/>
  <c r="I93" i="26"/>
  <c r="I89" i="26"/>
  <c r="I85" i="26"/>
  <c r="I81" i="26"/>
  <c r="I77" i="26"/>
  <c r="I73" i="26"/>
  <c r="I69" i="26"/>
  <c r="I65" i="26"/>
  <c r="I61" i="26"/>
  <c r="I57" i="26"/>
  <c r="I53" i="26"/>
  <c r="I49" i="26"/>
  <c r="I45" i="26"/>
  <c r="I41" i="26"/>
  <c r="I37" i="26"/>
  <c r="I94" i="26"/>
  <c r="I90" i="26"/>
  <c r="I86" i="26"/>
  <c r="I82" i="26"/>
  <c r="I78" i="26"/>
  <c r="I74" i="26"/>
  <c r="I70" i="26"/>
  <c r="I66" i="26"/>
  <c r="I62" i="26"/>
  <c r="I58" i="26"/>
  <c r="I54" i="26"/>
  <c r="I50" i="26"/>
  <c r="I46" i="26"/>
  <c r="I42" i="26"/>
  <c r="I38" i="26"/>
  <c r="I95" i="26"/>
  <c r="I91" i="26"/>
  <c r="I87" i="26"/>
  <c r="I83" i="26"/>
  <c r="I79" i="26"/>
  <c r="I75" i="26"/>
  <c r="I71" i="26"/>
  <c r="I67" i="26"/>
  <c r="I63" i="26"/>
  <c r="I59" i="26"/>
  <c r="I55" i="26"/>
  <c r="I51" i="26"/>
  <c r="I47" i="26"/>
  <c r="I43" i="26"/>
  <c r="I39" i="26"/>
  <c r="I92" i="26"/>
  <c r="I88" i="26"/>
  <c r="I84" i="26"/>
  <c r="I80" i="26"/>
  <c r="I76" i="26"/>
  <c r="I72" i="26"/>
  <c r="I68" i="26"/>
  <c r="I64" i="26"/>
  <c r="I60" i="26"/>
  <c r="I56" i="26"/>
  <c r="I52" i="26"/>
  <c r="I48" i="26"/>
  <c r="I44" i="26"/>
  <c r="I40" i="26"/>
  <c r="I36" i="26"/>
  <c r="I33" i="26"/>
  <c r="I29" i="26"/>
  <c r="I25" i="26"/>
  <c r="I21" i="26"/>
  <c r="I17" i="26"/>
  <c r="I13" i="26"/>
  <c r="I9" i="26"/>
  <c r="I34" i="26"/>
  <c r="I30" i="26"/>
  <c r="I26" i="26"/>
  <c r="I22" i="26"/>
  <c r="I18" i="26"/>
  <c r="I14" i="26"/>
  <c r="I10" i="26"/>
  <c r="I6" i="26"/>
  <c r="I35" i="26"/>
  <c r="I31" i="26"/>
  <c r="I27" i="26"/>
  <c r="I23" i="26"/>
  <c r="I19" i="26"/>
  <c r="I15" i="26"/>
  <c r="I11" i="26"/>
  <c r="I7" i="26"/>
  <c r="I27" i="23"/>
  <c r="I32" i="26"/>
  <c r="I28" i="26"/>
  <c r="I24" i="26"/>
  <c r="I20" i="26"/>
  <c r="I16" i="26"/>
  <c r="I12" i="26"/>
  <c r="I8" i="26"/>
  <c r="FN35" i="31"/>
  <c r="BU35" i="31" s="1"/>
  <c r="FN31" i="31"/>
  <c r="BU31" i="31" s="1"/>
  <c r="FN32" i="31"/>
  <c r="BU32" i="31" s="1"/>
  <c r="FN33" i="31"/>
  <c r="BU33" i="31" s="1"/>
  <c r="FN34" i="31"/>
  <c r="BU34" i="31" s="1"/>
  <c r="FN28" i="31"/>
  <c r="BU28" i="31" s="1"/>
  <c r="FN29" i="31"/>
  <c r="BU29" i="31" s="1"/>
  <c r="FN23" i="31"/>
  <c r="BU23" i="31" s="1"/>
  <c r="FN24" i="31"/>
  <c r="BU24" i="31" s="1"/>
  <c r="FN30" i="31"/>
  <c r="BU30" i="31" s="1"/>
  <c r="FN25" i="31"/>
  <c r="BU25" i="31" s="1"/>
  <c r="FN27" i="31"/>
  <c r="BU27" i="31" s="1"/>
  <c r="FN26" i="31"/>
  <c r="BU26" i="31" s="1"/>
  <c r="FN22" i="31"/>
  <c r="BU22" i="31" s="1"/>
  <c r="FN18" i="31"/>
  <c r="BU18" i="31" s="1"/>
  <c r="FN14" i="31"/>
  <c r="BU14" i="31" s="1"/>
  <c r="FN19" i="31"/>
  <c r="BU19" i="31" s="1"/>
  <c r="FN15" i="31"/>
  <c r="BU15" i="31" s="1"/>
  <c r="FN20" i="31"/>
  <c r="BU20" i="31" s="1"/>
  <c r="FN21" i="31"/>
  <c r="BU21" i="31" s="1"/>
  <c r="FN17" i="31"/>
  <c r="BU17" i="31" s="1"/>
  <c r="FN12" i="31"/>
  <c r="BU12" i="31" s="1"/>
  <c r="FN8" i="31"/>
  <c r="BU8" i="31" s="1"/>
  <c r="FN16" i="31"/>
  <c r="BU16" i="31" s="1"/>
  <c r="FN13" i="31"/>
  <c r="BU13" i="31" s="1"/>
  <c r="FN9" i="31"/>
  <c r="BU9" i="31" s="1"/>
  <c r="FN10" i="31"/>
  <c r="BU10" i="31" s="1"/>
  <c r="FN11" i="31"/>
  <c r="BU11" i="31" s="1"/>
  <c r="FN7" i="31"/>
  <c r="BU7" i="31" s="1"/>
  <c r="FN6" i="31"/>
  <c r="BU6" i="31" s="1"/>
  <c r="BU116" i="26"/>
  <c r="BU112" i="26"/>
  <c r="BU108" i="26"/>
  <c r="BU104" i="26"/>
  <c r="BU100" i="26"/>
  <c r="BU96" i="26"/>
  <c r="BU113" i="26"/>
  <c r="BU109" i="26"/>
  <c r="BU105" i="26"/>
  <c r="BU101" i="26"/>
  <c r="BU97" i="26"/>
  <c r="BU114" i="26"/>
  <c r="BU110" i="26"/>
  <c r="BU106" i="26"/>
  <c r="BU102" i="26"/>
  <c r="BU98" i="26"/>
  <c r="BU115" i="26"/>
  <c r="BU111" i="26"/>
  <c r="BU107" i="26"/>
  <c r="BU103" i="26"/>
  <c r="BU99" i="26"/>
  <c r="BU95" i="26"/>
  <c r="BU93" i="26"/>
  <c r="BU89" i="26"/>
  <c r="BU85" i="26"/>
  <c r="BU81" i="26"/>
  <c r="BU77" i="26"/>
  <c r="BU73" i="26"/>
  <c r="BU69" i="26"/>
  <c r="BU65" i="26"/>
  <c r="BU61" i="26"/>
  <c r="BU57" i="26"/>
  <c r="BU53" i="26"/>
  <c r="BU49" i="26"/>
  <c r="BU45" i="26"/>
  <c r="BU41" i="26"/>
  <c r="BU37" i="26"/>
  <c r="BU94" i="26"/>
  <c r="BU90" i="26"/>
  <c r="BU86" i="26"/>
  <c r="BU82" i="26"/>
  <c r="BU78" i="26"/>
  <c r="BU74" i="26"/>
  <c r="BU70" i="26"/>
  <c r="BU66" i="26"/>
  <c r="BU62" i="26"/>
  <c r="BU58" i="26"/>
  <c r="BU54" i="26"/>
  <c r="BU50" i="26"/>
  <c r="BU46" i="26"/>
  <c r="BU42" i="26"/>
  <c r="BU38" i="26"/>
  <c r="BU91" i="26"/>
  <c r="BU87" i="26"/>
  <c r="BU83" i="26"/>
  <c r="BU79" i="26"/>
  <c r="BU75" i="26"/>
  <c r="BU71" i="26"/>
  <c r="BU67" i="26"/>
  <c r="BU63" i="26"/>
  <c r="BU59" i="26"/>
  <c r="BU55" i="26"/>
  <c r="BU51" i="26"/>
  <c r="BU47" i="26"/>
  <c r="BU43" i="26"/>
  <c r="BU39" i="26"/>
  <c r="BU35" i="26"/>
  <c r="BU92" i="26"/>
  <c r="BU88" i="26"/>
  <c r="BU84" i="26"/>
  <c r="BU80" i="26"/>
  <c r="BU76" i="26"/>
  <c r="BU72" i="26"/>
  <c r="BU68" i="26"/>
  <c r="BU64" i="26"/>
  <c r="BU60" i="26"/>
  <c r="BU56" i="26"/>
  <c r="BU52" i="26"/>
  <c r="BU48" i="26"/>
  <c r="BU44" i="26"/>
  <c r="BU40" i="26"/>
  <c r="BU36" i="26"/>
  <c r="BU33" i="26"/>
  <c r="BU29" i="26"/>
  <c r="BU25" i="26"/>
  <c r="BU21" i="26"/>
  <c r="BU17" i="26"/>
  <c r="BU13" i="26"/>
  <c r="BU9" i="26"/>
  <c r="BU34" i="26"/>
  <c r="BU30" i="26"/>
  <c r="BU26" i="26"/>
  <c r="BU22" i="26"/>
  <c r="BU18" i="26"/>
  <c r="BU14" i="26"/>
  <c r="BU10" i="26"/>
  <c r="BU6" i="26"/>
  <c r="BU31" i="26"/>
  <c r="BU27" i="26"/>
  <c r="BU23" i="26"/>
  <c r="BU19" i="26"/>
  <c r="BU15" i="26"/>
  <c r="BU11" i="26"/>
  <c r="BU7" i="26"/>
  <c r="BU27" i="23"/>
  <c r="BU32" i="26"/>
  <c r="BU28" i="26"/>
  <c r="BU24" i="26"/>
  <c r="BU20" i="26"/>
  <c r="BU16" i="26"/>
  <c r="BU12" i="26"/>
  <c r="BU8" i="26"/>
  <c r="EQ35" i="31"/>
  <c r="AX35" i="31" s="1"/>
  <c r="EQ32" i="31"/>
  <c r="AX32" i="31" s="1"/>
  <c r="EQ33" i="31"/>
  <c r="AX33" i="31" s="1"/>
  <c r="EQ34" i="31"/>
  <c r="AX34" i="31" s="1"/>
  <c r="EQ31" i="31"/>
  <c r="AX31" i="31" s="1"/>
  <c r="EQ29" i="31"/>
  <c r="AX29" i="31" s="1"/>
  <c r="EQ30" i="31"/>
  <c r="AX30" i="31" s="1"/>
  <c r="EQ24" i="31"/>
  <c r="AX24" i="31" s="1"/>
  <c r="EQ28" i="31"/>
  <c r="AX28" i="31" s="1"/>
  <c r="EQ25" i="31"/>
  <c r="AX25" i="31" s="1"/>
  <c r="EQ26" i="31"/>
  <c r="AX26" i="31" s="1"/>
  <c r="EQ22" i="31"/>
  <c r="AX22" i="31" s="1"/>
  <c r="EQ27" i="31"/>
  <c r="AX27" i="31" s="1"/>
  <c r="EQ23" i="31"/>
  <c r="AX23" i="31" s="1"/>
  <c r="EQ19" i="31"/>
  <c r="AX19" i="31" s="1"/>
  <c r="EQ15" i="31"/>
  <c r="AX15" i="31" s="1"/>
  <c r="EQ20" i="31"/>
  <c r="AX20" i="31" s="1"/>
  <c r="EQ16" i="31"/>
  <c r="AX16" i="31" s="1"/>
  <c r="EQ21" i="31"/>
  <c r="AX21" i="31" s="1"/>
  <c r="EQ18" i="31"/>
  <c r="AX18" i="31" s="1"/>
  <c r="EQ13" i="31"/>
  <c r="AX13" i="31" s="1"/>
  <c r="EQ9" i="31"/>
  <c r="AX9" i="31" s="1"/>
  <c r="EQ14" i="31"/>
  <c r="AX14" i="31" s="1"/>
  <c r="EQ10" i="31"/>
  <c r="AX10" i="31" s="1"/>
  <c r="EQ6" i="31"/>
  <c r="AX6" i="31" s="1"/>
  <c r="EQ11" i="31"/>
  <c r="AX11" i="31" s="1"/>
  <c r="EQ17" i="31"/>
  <c r="AX17" i="31" s="1"/>
  <c r="EQ12" i="31"/>
  <c r="AX12" i="31" s="1"/>
  <c r="EQ8" i="31"/>
  <c r="AX8" i="31" s="1"/>
  <c r="EQ7" i="31"/>
  <c r="AX7" i="31" s="1"/>
  <c r="AX113" i="26"/>
  <c r="AX109" i="26"/>
  <c r="AX105" i="26"/>
  <c r="AX101" i="26"/>
  <c r="AX97" i="26"/>
  <c r="AX114" i="26"/>
  <c r="AX110" i="26"/>
  <c r="AX106" i="26"/>
  <c r="AX102" i="26"/>
  <c r="AX98" i="26"/>
  <c r="AX115" i="26"/>
  <c r="AX111" i="26"/>
  <c r="AX107" i="26"/>
  <c r="AX103" i="26"/>
  <c r="AX99" i="26"/>
  <c r="AX95" i="26"/>
  <c r="AX116" i="26"/>
  <c r="AX112" i="26"/>
  <c r="AX108" i="26"/>
  <c r="AX104" i="26"/>
  <c r="AX100" i="26"/>
  <c r="AX96" i="26"/>
  <c r="AX94" i="26"/>
  <c r="AX90" i="26"/>
  <c r="AX86" i="26"/>
  <c r="AX82" i="26"/>
  <c r="AX78" i="26"/>
  <c r="AX74" i="26"/>
  <c r="AX70" i="26"/>
  <c r="AX66" i="26"/>
  <c r="AX62" i="26"/>
  <c r="AX58" i="26"/>
  <c r="AX54" i="26"/>
  <c r="AX50" i="26"/>
  <c r="AX46" i="26"/>
  <c r="AX42" i="26"/>
  <c r="AX38" i="26"/>
  <c r="AX91" i="26"/>
  <c r="AX87" i="26"/>
  <c r="AX83" i="26"/>
  <c r="AX79" i="26"/>
  <c r="AX75" i="26"/>
  <c r="AX71" i="26"/>
  <c r="AX67" i="26"/>
  <c r="AX63" i="26"/>
  <c r="AX59" i="26"/>
  <c r="AX55" i="26"/>
  <c r="AX51" i="26"/>
  <c r="AX47" i="26"/>
  <c r="AX43" i="26"/>
  <c r="AX39" i="26"/>
  <c r="AX35" i="26"/>
  <c r="AX92" i="26"/>
  <c r="AX88" i="26"/>
  <c r="AX84" i="26"/>
  <c r="AX80" i="26"/>
  <c r="AX76" i="26"/>
  <c r="AX72" i="26"/>
  <c r="AX68" i="26"/>
  <c r="AX64" i="26"/>
  <c r="AX60" i="26"/>
  <c r="AX56" i="26"/>
  <c r="AX52" i="26"/>
  <c r="AX48" i="26"/>
  <c r="AX44" i="26"/>
  <c r="AX40" i="26"/>
  <c r="AX36" i="26"/>
  <c r="AX93" i="26"/>
  <c r="AX89" i="26"/>
  <c r="AX85" i="26"/>
  <c r="AX81" i="26"/>
  <c r="AX77" i="26"/>
  <c r="AX73" i="26"/>
  <c r="AX69" i="26"/>
  <c r="AX65" i="26"/>
  <c r="AX61" i="26"/>
  <c r="AX57" i="26"/>
  <c r="AX53" i="26"/>
  <c r="AX49" i="26"/>
  <c r="AX45" i="26"/>
  <c r="AX41" i="26"/>
  <c r="AX37" i="26"/>
  <c r="AX34" i="26"/>
  <c r="AX30" i="26"/>
  <c r="AX26" i="26"/>
  <c r="AX22" i="26"/>
  <c r="AX18" i="26"/>
  <c r="AX14" i="26"/>
  <c r="AX10" i="26"/>
  <c r="AX6" i="26"/>
  <c r="AX31" i="26"/>
  <c r="AX27" i="26"/>
  <c r="AX23" i="26"/>
  <c r="AX19" i="26"/>
  <c r="AX15" i="26"/>
  <c r="AX11" i="26"/>
  <c r="AX7" i="26"/>
  <c r="AX27" i="23"/>
  <c r="AX32" i="26"/>
  <c r="AX28" i="26"/>
  <c r="AX24" i="26"/>
  <c r="AX20" i="26"/>
  <c r="AX16" i="26"/>
  <c r="AX12" i="26"/>
  <c r="AX8" i="26"/>
  <c r="AX33" i="26"/>
  <c r="AX29" i="26"/>
  <c r="AX25" i="26"/>
  <c r="AX21" i="26"/>
  <c r="AX17" i="26"/>
  <c r="AX13" i="26"/>
  <c r="AX9" i="26"/>
  <c r="EG35" i="31"/>
  <c r="AN35" i="31" s="1"/>
  <c r="EG34" i="31"/>
  <c r="AN34" i="31" s="1"/>
  <c r="EG31" i="31"/>
  <c r="AN31" i="31" s="1"/>
  <c r="EG32" i="31"/>
  <c r="AN32" i="31" s="1"/>
  <c r="EG33" i="31"/>
  <c r="AN33" i="31" s="1"/>
  <c r="EG28" i="31"/>
  <c r="AN28" i="31" s="1"/>
  <c r="EG29" i="31"/>
  <c r="AN29" i="31" s="1"/>
  <c r="EG26" i="31"/>
  <c r="AN26" i="31" s="1"/>
  <c r="EG27" i="31"/>
  <c r="AN27" i="31" s="1"/>
  <c r="EG23" i="31"/>
  <c r="AN23" i="31" s="1"/>
  <c r="EG24" i="31"/>
  <c r="AN24" i="31" s="1"/>
  <c r="EG30" i="31"/>
  <c r="AN30" i="31" s="1"/>
  <c r="EG25" i="31"/>
  <c r="AN25" i="31" s="1"/>
  <c r="EG21" i="31"/>
  <c r="AN21" i="31" s="1"/>
  <c r="EG17" i="31"/>
  <c r="AN17" i="31" s="1"/>
  <c r="EG18" i="31"/>
  <c r="AN18" i="31" s="1"/>
  <c r="EG19" i="31"/>
  <c r="AN19" i="31" s="1"/>
  <c r="EG22" i="31"/>
  <c r="AN22" i="31" s="1"/>
  <c r="EG20" i="31"/>
  <c r="AN20" i="31" s="1"/>
  <c r="EG11" i="31"/>
  <c r="AN11" i="31" s="1"/>
  <c r="EG7" i="31"/>
  <c r="AN7" i="31" s="1"/>
  <c r="EG12" i="31"/>
  <c r="AN12" i="31" s="1"/>
  <c r="EG8" i="31"/>
  <c r="AN8" i="31" s="1"/>
  <c r="EG16" i="31"/>
  <c r="AN16" i="31" s="1"/>
  <c r="EG13" i="31"/>
  <c r="AN13" i="31" s="1"/>
  <c r="EG9" i="31"/>
  <c r="AN9" i="31" s="1"/>
  <c r="EG15" i="31"/>
  <c r="AN15" i="31" s="1"/>
  <c r="EG14" i="31"/>
  <c r="AN14" i="31" s="1"/>
  <c r="EG10" i="31"/>
  <c r="AN10" i="31" s="1"/>
  <c r="EG6" i="31"/>
  <c r="AN6" i="31" s="1"/>
  <c r="AN115" i="26"/>
  <c r="AN111" i="26"/>
  <c r="AN107" i="26"/>
  <c r="AN103" i="26"/>
  <c r="AN99" i="26"/>
  <c r="AN95" i="26"/>
  <c r="AN116" i="26"/>
  <c r="AN112" i="26"/>
  <c r="AN108" i="26"/>
  <c r="AN104" i="26"/>
  <c r="AN100" i="26"/>
  <c r="AN96" i="26"/>
  <c r="AN113" i="26"/>
  <c r="AN109" i="26"/>
  <c r="AN105" i="26"/>
  <c r="AN101" i="26"/>
  <c r="AN97" i="26"/>
  <c r="AN114" i="26"/>
  <c r="AN110" i="26"/>
  <c r="AN106" i="26"/>
  <c r="AN102" i="26"/>
  <c r="AN98" i="26"/>
  <c r="AN92" i="26"/>
  <c r="AN88" i="26"/>
  <c r="AN84" i="26"/>
  <c r="AN80" i="26"/>
  <c r="AN76" i="26"/>
  <c r="AN72" i="26"/>
  <c r="AN68" i="26"/>
  <c r="AN64" i="26"/>
  <c r="AN60" i="26"/>
  <c r="AN56" i="26"/>
  <c r="AN52" i="26"/>
  <c r="AN48" i="26"/>
  <c r="AN44" i="26"/>
  <c r="AN40" i="26"/>
  <c r="AN36" i="26"/>
  <c r="AN93" i="26"/>
  <c r="AN89" i="26"/>
  <c r="AN85" i="26"/>
  <c r="AN81" i="26"/>
  <c r="AN77" i="26"/>
  <c r="AN73" i="26"/>
  <c r="AN69" i="26"/>
  <c r="AN65" i="26"/>
  <c r="AN61" i="26"/>
  <c r="AN57" i="26"/>
  <c r="AN53" i="26"/>
  <c r="AN49" i="26"/>
  <c r="AN45" i="26"/>
  <c r="AN41" i="26"/>
  <c r="AN37" i="26"/>
  <c r="AN94" i="26"/>
  <c r="AN90" i="26"/>
  <c r="AN86" i="26"/>
  <c r="AN82" i="26"/>
  <c r="AN78" i="26"/>
  <c r="AN74" i="26"/>
  <c r="AN70" i="26"/>
  <c r="AN66" i="26"/>
  <c r="AN62" i="26"/>
  <c r="AN58" i="26"/>
  <c r="AN54" i="26"/>
  <c r="AN50" i="26"/>
  <c r="AN46" i="26"/>
  <c r="AN42" i="26"/>
  <c r="AN38" i="26"/>
  <c r="AN91" i="26"/>
  <c r="AN87" i="26"/>
  <c r="AN83" i="26"/>
  <c r="AN79" i="26"/>
  <c r="AN75" i="26"/>
  <c r="AN71" i="26"/>
  <c r="AN67" i="26"/>
  <c r="AN63" i="26"/>
  <c r="AN59" i="26"/>
  <c r="AN55" i="26"/>
  <c r="AN51" i="26"/>
  <c r="AN47" i="26"/>
  <c r="AN43" i="26"/>
  <c r="AN39" i="26"/>
  <c r="AN35" i="26"/>
  <c r="AN32" i="26"/>
  <c r="AN28" i="26"/>
  <c r="AN24" i="26"/>
  <c r="AN20" i="26"/>
  <c r="AN16" i="26"/>
  <c r="AN12" i="26"/>
  <c r="AN8" i="26"/>
  <c r="AN33" i="26"/>
  <c r="AN29" i="26"/>
  <c r="AN25" i="26"/>
  <c r="AN21" i="26"/>
  <c r="AN17" i="26"/>
  <c r="AN13" i="26"/>
  <c r="AN9" i="26"/>
  <c r="AN34" i="26"/>
  <c r="AN30" i="26"/>
  <c r="AN26" i="26"/>
  <c r="AN22" i="26"/>
  <c r="AN18" i="26"/>
  <c r="AN14" i="26"/>
  <c r="AN10" i="26"/>
  <c r="AN6" i="26"/>
  <c r="AN31" i="26"/>
  <c r="AN27" i="26"/>
  <c r="AN23" i="26"/>
  <c r="AN19" i="26"/>
  <c r="AN15" i="26"/>
  <c r="AN11" i="26"/>
  <c r="AN7" i="26"/>
  <c r="AN27" i="23"/>
  <c r="FO35" i="31"/>
  <c r="BV35" i="31" s="1"/>
  <c r="FO32" i="31"/>
  <c r="BV32" i="31" s="1"/>
  <c r="FO33" i="31"/>
  <c r="BV33" i="31" s="1"/>
  <c r="FO34" i="31"/>
  <c r="BV34" i="31" s="1"/>
  <c r="FO31" i="31"/>
  <c r="BV31" i="31" s="1"/>
  <c r="FO29" i="31"/>
  <c r="BV29" i="31" s="1"/>
  <c r="FO30" i="31"/>
  <c r="BV30" i="31" s="1"/>
  <c r="FO24" i="31"/>
  <c r="BV24" i="31" s="1"/>
  <c r="FO28" i="31"/>
  <c r="BV28" i="31" s="1"/>
  <c r="FO25" i="31"/>
  <c r="BV25" i="31" s="1"/>
  <c r="FO27" i="31"/>
  <c r="BV27" i="31" s="1"/>
  <c r="FO26" i="31"/>
  <c r="BV26" i="31" s="1"/>
  <c r="FO22" i="31"/>
  <c r="BV22" i="31" s="1"/>
  <c r="FO23" i="31"/>
  <c r="BV23" i="31" s="1"/>
  <c r="FO19" i="31"/>
  <c r="BV19" i="31" s="1"/>
  <c r="FO15" i="31"/>
  <c r="BV15" i="31" s="1"/>
  <c r="FO20" i="31"/>
  <c r="BV20" i="31" s="1"/>
  <c r="FO16" i="31"/>
  <c r="BV16" i="31" s="1"/>
  <c r="FO21" i="31"/>
  <c r="BV21" i="31" s="1"/>
  <c r="FO18" i="31"/>
  <c r="BV18" i="31" s="1"/>
  <c r="FO14" i="31"/>
  <c r="BV14" i="31" s="1"/>
  <c r="FO13" i="31"/>
  <c r="BV13" i="31" s="1"/>
  <c r="FO9" i="31"/>
  <c r="BV9" i="31" s="1"/>
  <c r="FO10" i="31"/>
  <c r="BV10" i="31" s="1"/>
  <c r="FO6" i="31"/>
  <c r="BV6" i="31" s="1"/>
  <c r="FO11" i="31"/>
  <c r="BV11" i="31" s="1"/>
  <c r="FO17" i="31"/>
  <c r="BV17" i="31" s="1"/>
  <c r="FO12" i="31"/>
  <c r="BV12" i="31" s="1"/>
  <c r="FO8" i="31"/>
  <c r="BV8" i="31" s="1"/>
  <c r="FO7" i="31"/>
  <c r="BV7" i="31" s="1"/>
  <c r="BV113" i="26"/>
  <c r="BV109" i="26"/>
  <c r="BV105" i="26"/>
  <c r="BV101" i="26"/>
  <c r="BV97" i="26"/>
  <c r="BV114" i="26"/>
  <c r="BV110" i="26"/>
  <c r="BV106" i="26"/>
  <c r="BV102" i="26"/>
  <c r="BV98" i="26"/>
  <c r="BV115" i="26"/>
  <c r="BV111" i="26"/>
  <c r="BV107" i="26"/>
  <c r="BV103" i="26"/>
  <c r="BV99" i="26"/>
  <c r="BV95" i="26"/>
  <c r="BV116" i="26"/>
  <c r="BV112" i="26"/>
  <c r="BV108" i="26"/>
  <c r="BV104" i="26"/>
  <c r="BV100" i="26"/>
  <c r="BV96" i="26"/>
  <c r="BV94" i="26"/>
  <c r="BV90" i="26"/>
  <c r="BV86" i="26"/>
  <c r="BV82" i="26"/>
  <c r="BV78" i="26"/>
  <c r="BV74" i="26"/>
  <c r="BV70" i="26"/>
  <c r="BV66" i="26"/>
  <c r="BV62" i="26"/>
  <c r="BV58" i="26"/>
  <c r="BV54" i="26"/>
  <c r="BV50" i="26"/>
  <c r="BV46" i="26"/>
  <c r="BV42" i="26"/>
  <c r="BV38" i="26"/>
  <c r="BV91" i="26"/>
  <c r="BV87" i="26"/>
  <c r="BV83" i="26"/>
  <c r="BV79" i="26"/>
  <c r="BV75" i="26"/>
  <c r="BV71" i="26"/>
  <c r="BV67" i="26"/>
  <c r="BV63" i="26"/>
  <c r="BV59" i="26"/>
  <c r="BV55" i="26"/>
  <c r="BV51" i="26"/>
  <c r="BV47" i="26"/>
  <c r="BV43" i="26"/>
  <c r="BV39" i="26"/>
  <c r="BV35" i="26"/>
  <c r="BV92" i="26"/>
  <c r="BV88" i="26"/>
  <c r="BV84" i="26"/>
  <c r="BV80" i="26"/>
  <c r="BV76" i="26"/>
  <c r="BV72" i="26"/>
  <c r="BV68" i="26"/>
  <c r="BV64" i="26"/>
  <c r="BV60" i="26"/>
  <c r="BV56" i="26"/>
  <c r="BV52" i="26"/>
  <c r="BV48" i="26"/>
  <c r="BV44" i="26"/>
  <c r="BV40" i="26"/>
  <c r="BV36" i="26"/>
  <c r="BV93" i="26"/>
  <c r="BV89" i="26"/>
  <c r="BV85" i="26"/>
  <c r="BV81" i="26"/>
  <c r="BV77" i="26"/>
  <c r="BV73" i="26"/>
  <c r="BV69" i="26"/>
  <c r="BV65" i="26"/>
  <c r="BV61" i="26"/>
  <c r="BV57" i="26"/>
  <c r="BV53" i="26"/>
  <c r="BV49" i="26"/>
  <c r="BV45" i="26"/>
  <c r="BV41" i="26"/>
  <c r="BV37" i="26"/>
  <c r="BV34" i="26"/>
  <c r="BV30" i="26"/>
  <c r="BV26" i="26"/>
  <c r="BV22" i="26"/>
  <c r="BV18" i="26"/>
  <c r="BV14" i="26"/>
  <c r="BV10" i="26"/>
  <c r="BV6" i="26"/>
  <c r="BV31" i="26"/>
  <c r="BV27" i="26"/>
  <c r="BV23" i="26"/>
  <c r="BV19" i="26"/>
  <c r="BV15" i="26"/>
  <c r="BV11" i="26"/>
  <c r="BV7" i="26"/>
  <c r="BV27" i="23"/>
  <c r="BV32" i="26"/>
  <c r="BV28" i="26"/>
  <c r="BV24" i="26"/>
  <c r="BV20" i="26"/>
  <c r="BV16" i="26"/>
  <c r="BV12" i="26"/>
  <c r="BV8" i="26"/>
  <c r="BV33" i="26"/>
  <c r="BV29" i="26"/>
  <c r="BV25" i="26"/>
  <c r="BV21" i="26"/>
  <c r="BV17" i="26"/>
  <c r="BV13" i="26"/>
  <c r="BV9" i="26"/>
  <c r="DT35" i="31"/>
  <c r="AA35" i="31" s="1"/>
  <c r="DT33" i="31"/>
  <c r="AA33" i="31" s="1"/>
  <c r="DT34" i="31"/>
  <c r="AA34" i="31" s="1"/>
  <c r="DT32" i="31"/>
  <c r="AA32" i="31" s="1"/>
  <c r="DT30" i="31"/>
  <c r="AA30" i="31" s="1"/>
  <c r="DT31" i="31"/>
  <c r="AA31" i="31" s="1"/>
  <c r="DT28" i="31"/>
  <c r="AA28" i="31" s="1"/>
  <c r="DT25" i="31"/>
  <c r="AA25" i="31" s="1"/>
  <c r="DT26" i="31"/>
  <c r="AA26" i="31" s="1"/>
  <c r="DT22" i="31"/>
  <c r="AA22" i="31" s="1"/>
  <c r="DT27" i="31"/>
  <c r="AA27" i="31" s="1"/>
  <c r="DT23" i="31"/>
  <c r="AA23" i="31" s="1"/>
  <c r="DT29" i="31"/>
  <c r="AA29" i="31" s="1"/>
  <c r="DT24" i="31"/>
  <c r="AA24" i="31" s="1"/>
  <c r="DT20" i="31"/>
  <c r="AA20" i="31" s="1"/>
  <c r="DT16" i="31"/>
  <c r="AA16" i="31" s="1"/>
  <c r="DT21" i="31"/>
  <c r="AA21" i="31" s="1"/>
  <c r="DT17" i="31"/>
  <c r="AA17" i="31" s="1"/>
  <c r="DT19" i="31"/>
  <c r="AA19" i="31" s="1"/>
  <c r="DT14" i="31"/>
  <c r="AA14" i="31" s="1"/>
  <c r="DT10" i="31"/>
  <c r="AA10" i="31" s="1"/>
  <c r="DT6" i="31"/>
  <c r="AA6" i="31" s="1"/>
  <c r="DT18" i="31"/>
  <c r="AA18" i="31" s="1"/>
  <c r="DT11" i="31"/>
  <c r="AA11" i="31" s="1"/>
  <c r="DT7" i="31"/>
  <c r="AA7" i="31" s="1"/>
  <c r="DT15" i="31"/>
  <c r="AA15" i="31" s="1"/>
  <c r="DT12" i="31"/>
  <c r="AA12" i="31" s="1"/>
  <c r="DT13" i="31"/>
  <c r="AA13" i="31" s="1"/>
  <c r="DT9" i="31"/>
  <c r="AA9" i="31" s="1"/>
  <c r="DT8" i="31"/>
  <c r="AA8" i="31" s="1"/>
  <c r="AA114" i="26"/>
  <c r="AA110" i="26"/>
  <c r="AA106" i="26"/>
  <c r="AA102" i="26"/>
  <c r="AA98" i="26"/>
  <c r="AA115" i="26"/>
  <c r="AA111" i="26"/>
  <c r="AA107" i="26"/>
  <c r="AA103" i="26"/>
  <c r="AA99" i="26"/>
  <c r="AA95" i="26"/>
  <c r="AA116" i="26"/>
  <c r="AA112" i="26"/>
  <c r="AA108" i="26"/>
  <c r="AA104" i="26"/>
  <c r="AA100" i="26"/>
  <c r="AA96" i="26"/>
  <c r="AA113" i="26"/>
  <c r="AA109" i="26"/>
  <c r="AA105" i="26"/>
  <c r="AA101" i="26"/>
  <c r="AA97" i="26"/>
  <c r="AA91" i="26"/>
  <c r="AA87" i="26"/>
  <c r="AA83" i="26"/>
  <c r="AA79" i="26"/>
  <c r="AA75" i="26"/>
  <c r="AA71" i="26"/>
  <c r="AA67" i="26"/>
  <c r="AA63" i="26"/>
  <c r="AA59" i="26"/>
  <c r="AA55" i="26"/>
  <c r="AA51" i="26"/>
  <c r="AA47" i="26"/>
  <c r="AA43" i="26"/>
  <c r="AA39" i="26"/>
  <c r="AA35" i="26"/>
  <c r="AA92" i="26"/>
  <c r="AA88" i="26"/>
  <c r="AA84" i="26"/>
  <c r="AA80" i="26"/>
  <c r="AA76" i="26"/>
  <c r="AA72" i="26"/>
  <c r="AA68" i="26"/>
  <c r="AA64" i="26"/>
  <c r="AA60" i="26"/>
  <c r="AA56" i="26"/>
  <c r="AA52" i="26"/>
  <c r="AA48" i="26"/>
  <c r="AA44" i="26"/>
  <c r="AA40" i="26"/>
  <c r="AA36" i="26"/>
  <c r="AA93" i="26"/>
  <c r="AA89" i="26"/>
  <c r="AA85" i="26"/>
  <c r="AA81" i="26"/>
  <c r="AA77" i="26"/>
  <c r="AA73" i="26"/>
  <c r="AA69" i="26"/>
  <c r="AA65" i="26"/>
  <c r="AA61" i="26"/>
  <c r="AA57" i="26"/>
  <c r="AA53" i="26"/>
  <c r="AA49" i="26"/>
  <c r="AA45" i="26"/>
  <c r="AA41" i="26"/>
  <c r="AA37" i="26"/>
  <c r="AA94" i="26"/>
  <c r="AA90" i="26"/>
  <c r="AA86" i="26"/>
  <c r="AA82" i="26"/>
  <c r="AA78" i="26"/>
  <c r="AA74" i="26"/>
  <c r="AA70" i="26"/>
  <c r="AA66" i="26"/>
  <c r="AA62" i="26"/>
  <c r="AA58" i="26"/>
  <c r="AA54" i="26"/>
  <c r="AA50" i="26"/>
  <c r="AA46" i="26"/>
  <c r="AA42" i="26"/>
  <c r="AA38" i="26"/>
  <c r="AA31" i="26"/>
  <c r="AA27" i="26"/>
  <c r="AA23" i="26"/>
  <c r="AA19" i="26"/>
  <c r="AA15" i="26"/>
  <c r="AA11" i="26"/>
  <c r="AA7" i="26"/>
  <c r="AA27" i="23"/>
  <c r="AA32" i="26"/>
  <c r="AA28" i="26"/>
  <c r="AA24" i="26"/>
  <c r="AA20" i="26"/>
  <c r="AA16" i="26"/>
  <c r="AA12" i="26"/>
  <c r="AA8" i="26"/>
  <c r="AA33" i="26"/>
  <c r="AA29" i="26"/>
  <c r="AA25" i="26"/>
  <c r="AA21" i="26"/>
  <c r="AA17" i="26"/>
  <c r="AA13" i="26"/>
  <c r="AA9" i="26"/>
  <c r="AA34" i="26"/>
  <c r="AA30" i="26"/>
  <c r="AA26" i="26"/>
  <c r="AA22" i="26"/>
  <c r="AA18" i="26"/>
  <c r="AA14" i="26"/>
  <c r="AA10" i="26"/>
  <c r="AA6" i="26"/>
  <c r="EJ35" i="31"/>
  <c r="AQ35" i="31" s="1"/>
  <c r="EJ33" i="31"/>
  <c r="AQ33" i="31" s="1"/>
  <c r="EJ34" i="31"/>
  <c r="AQ34" i="31" s="1"/>
  <c r="EJ31" i="31"/>
  <c r="AQ31" i="31" s="1"/>
  <c r="EJ32" i="31"/>
  <c r="AQ32" i="31" s="1"/>
  <c r="EJ30" i="31"/>
  <c r="AQ30" i="31" s="1"/>
  <c r="EJ28" i="31"/>
  <c r="AQ28" i="31" s="1"/>
  <c r="EJ25" i="31"/>
  <c r="AQ25" i="31" s="1"/>
  <c r="EJ26" i="31"/>
  <c r="AQ26" i="31" s="1"/>
  <c r="EJ22" i="31"/>
  <c r="AQ22" i="31" s="1"/>
  <c r="EJ27" i="31"/>
  <c r="AQ27" i="31" s="1"/>
  <c r="EJ23" i="31"/>
  <c r="AQ23" i="31" s="1"/>
  <c r="EJ29" i="31"/>
  <c r="AQ29" i="31" s="1"/>
  <c r="EJ24" i="31"/>
  <c r="AQ24" i="31" s="1"/>
  <c r="EJ20" i="31"/>
  <c r="AQ20" i="31" s="1"/>
  <c r="EJ16" i="31"/>
  <c r="AQ16" i="31" s="1"/>
  <c r="EJ21" i="31"/>
  <c r="AQ21" i="31" s="1"/>
  <c r="EJ17" i="31"/>
  <c r="AQ17" i="31" s="1"/>
  <c r="EJ19" i="31"/>
  <c r="AQ19" i="31" s="1"/>
  <c r="EJ14" i="31"/>
  <c r="AQ14" i="31" s="1"/>
  <c r="EJ10" i="31"/>
  <c r="AQ10" i="31" s="1"/>
  <c r="EJ6" i="31"/>
  <c r="AQ6" i="31" s="1"/>
  <c r="EJ18" i="31"/>
  <c r="AQ18" i="31" s="1"/>
  <c r="EJ11" i="31"/>
  <c r="AQ11" i="31" s="1"/>
  <c r="EJ7" i="31"/>
  <c r="AQ7" i="31" s="1"/>
  <c r="EJ15" i="31"/>
  <c r="AQ15" i="31" s="1"/>
  <c r="EJ12" i="31"/>
  <c r="AQ12" i="31" s="1"/>
  <c r="EJ13" i="31"/>
  <c r="AQ13" i="31" s="1"/>
  <c r="EJ9" i="31"/>
  <c r="AQ9" i="31" s="1"/>
  <c r="EJ8" i="31"/>
  <c r="AQ8" i="31" s="1"/>
  <c r="AQ114" i="26"/>
  <c r="AQ110" i="26"/>
  <c r="AQ106" i="26"/>
  <c r="AQ102" i="26"/>
  <c r="AQ98" i="26"/>
  <c r="AQ115" i="26"/>
  <c r="AQ111" i="26"/>
  <c r="AQ107" i="26"/>
  <c r="AQ103" i="26"/>
  <c r="AQ99" i="26"/>
  <c r="AQ95" i="26"/>
  <c r="AQ116" i="26"/>
  <c r="AQ112" i="26"/>
  <c r="AQ108" i="26"/>
  <c r="AQ104" i="26"/>
  <c r="AQ100" i="26"/>
  <c r="AQ96" i="26"/>
  <c r="AQ113" i="26"/>
  <c r="AQ109" i="26"/>
  <c r="AQ105" i="26"/>
  <c r="AQ101" i="26"/>
  <c r="AQ97" i="26"/>
  <c r="AQ91" i="26"/>
  <c r="AQ87" i="26"/>
  <c r="AQ83" i="26"/>
  <c r="AQ79" i="26"/>
  <c r="AQ75" i="26"/>
  <c r="AQ71" i="26"/>
  <c r="AQ67" i="26"/>
  <c r="AQ63" i="26"/>
  <c r="AQ59" i="26"/>
  <c r="AQ55" i="26"/>
  <c r="AQ51" i="26"/>
  <c r="AQ47" i="26"/>
  <c r="AQ43" i="26"/>
  <c r="AQ39" i="26"/>
  <c r="AQ35" i="26"/>
  <c r="AQ92" i="26"/>
  <c r="AQ88" i="26"/>
  <c r="AQ84" i="26"/>
  <c r="AQ80" i="26"/>
  <c r="AQ76" i="26"/>
  <c r="AQ72" i="26"/>
  <c r="AQ68" i="26"/>
  <c r="AQ64" i="26"/>
  <c r="AQ60" i="26"/>
  <c r="AQ56" i="26"/>
  <c r="AQ52" i="26"/>
  <c r="AQ48" i="26"/>
  <c r="AQ44" i="26"/>
  <c r="AQ40" i="26"/>
  <c r="AQ36" i="26"/>
  <c r="AQ93" i="26"/>
  <c r="AQ89" i="26"/>
  <c r="AQ85" i="26"/>
  <c r="AQ81" i="26"/>
  <c r="AQ77" i="26"/>
  <c r="AQ73" i="26"/>
  <c r="AQ69" i="26"/>
  <c r="AQ65" i="26"/>
  <c r="AQ61" i="26"/>
  <c r="AQ57" i="26"/>
  <c r="AQ53" i="26"/>
  <c r="AQ49" i="26"/>
  <c r="AQ45" i="26"/>
  <c r="AQ41" i="26"/>
  <c r="AQ37" i="26"/>
  <c r="AQ94" i="26"/>
  <c r="AQ90" i="26"/>
  <c r="AQ86" i="26"/>
  <c r="AQ82" i="26"/>
  <c r="AQ78" i="26"/>
  <c r="AQ74" i="26"/>
  <c r="AQ70" i="26"/>
  <c r="AQ66" i="26"/>
  <c r="AQ62" i="26"/>
  <c r="AQ58" i="26"/>
  <c r="AQ54" i="26"/>
  <c r="AQ50" i="26"/>
  <c r="AQ46" i="26"/>
  <c r="AQ42" i="26"/>
  <c r="AQ38" i="26"/>
  <c r="AQ31" i="26"/>
  <c r="AQ27" i="26"/>
  <c r="AQ23" i="26"/>
  <c r="AQ19" i="26"/>
  <c r="AQ15" i="26"/>
  <c r="AQ11" i="26"/>
  <c r="AQ7" i="26"/>
  <c r="AQ27" i="23"/>
  <c r="AQ32" i="26"/>
  <c r="AQ28" i="26"/>
  <c r="AQ24" i="26"/>
  <c r="AQ20" i="26"/>
  <c r="AQ16" i="26"/>
  <c r="AQ12" i="26"/>
  <c r="AQ8" i="26"/>
  <c r="AQ33" i="26"/>
  <c r="AQ29" i="26"/>
  <c r="AQ25" i="26"/>
  <c r="AQ21" i="26"/>
  <c r="AQ17" i="26"/>
  <c r="AQ13" i="26"/>
  <c r="AQ9" i="26"/>
  <c r="AQ34" i="26"/>
  <c r="AQ30" i="26"/>
  <c r="AQ26" i="26"/>
  <c r="AQ22" i="26"/>
  <c r="AQ18" i="26"/>
  <c r="AQ14" i="26"/>
  <c r="AQ10" i="26"/>
  <c r="AQ6" i="26"/>
  <c r="FY35" i="31"/>
  <c r="CF35" i="31" s="1"/>
  <c r="FY34" i="31"/>
  <c r="CF34" i="31" s="1"/>
  <c r="FY31" i="31"/>
  <c r="CF31" i="31" s="1"/>
  <c r="FY32" i="31"/>
  <c r="CF32" i="31" s="1"/>
  <c r="FY33" i="31"/>
  <c r="CF33" i="31" s="1"/>
  <c r="FY27" i="31"/>
  <c r="CF27" i="31" s="1"/>
  <c r="FY28" i="31"/>
  <c r="CF28" i="31" s="1"/>
  <c r="FY26" i="31"/>
  <c r="CF26" i="31" s="1"/>
  <c r="FY22" i="31"/>
  <c r="CF22" i="31" s="1"/>
  <c r="FY30" i="31"/>
  <c r="CF30" i="31" s="1"/>
  <c r="FY23" i="31"/>
  <c r="CF23" i="31" s="1"/>
  <c r="FY29" i="31"/>
  <c r="CF29" i="31" s="1"/>
  <c r="FY24" i="31"/>
  <c r="CF24" i="31" s="1"/>
  <c r="FY25" i="31"/>
  <c r="CF25" i="31" s="1"/>
  <c r="FY21" i="31"/>
  <c r="CF21" i="31" s="1"/>
  <c r="FY17" i="31"/>
  <c r="CF17" i="31" s="1"/>
  <c r="FY18" i="31"/>
  <c r="CF18" i="31" s="1"/>
  <c r="FY14" i="31"/>
  <c r="CF14" i="31" s="1"/>
  <c r="FY19" i="31"/>
  <c r="CF19" i="31" s="1"/>
  <c r="FY20" i="31"/>
  <c r="CF20" i="31" s="1"/>
  <c r="FY16" i="31"/>
  <c r="CF16" i="31" s="1"/>
  <c r="FY11" i="31"/>
  <c r="CF11" i="31" s="1"/>
  <c r="FY7" i="31"/>
  <c r="CF7" i="31" s="1"/>
  <c r="FY15" i="31"/>
  <c r="CF15" i="31" s="1"/>
  <c r="FY12" i="31"/>
  <c r="CF12" i="31" s="1"/>
  <c r="FY8" i="31"/>
  <c r="CF8" i="31" s="1"/>
  <c r="FY13" i="31"/>
  <c r="CF13" i="31" s="1"/>
  <c r="FY9" i="31"/>
  <c r="CF9" i="31" s="1"/>
  <c r="FY10" i="31"/>
  <c r="CF10" i="31" s="1"/>
  <c r="FY6" i="31"/>
  <c r="CF6" i="31" s="1"/>
  <c r="CF115" i="26"/>
  <c r="CF111" i="26"/>
  <c r="CF107" i="26"/>
  <c r="CF103" i="26"/>
  <c r="CF99" i="26"/>
  <c r="CF95" i="26"/>
  <c r="CF116" i="26"/>
  <c r="CF112" i="26"/>
  <c r="CF108" i="26"/>
  <c r="CF104" i="26"/>
  <c r="CF100" i="26"/>
  <c r="CF96" i="26"/>
  <c r="CF113" i="26"/>
  <c r="CF109" i="26"/>
  <c r="CF105" i="26"/>
  <c r="CF101" i="26"/>
  <c r="CF97" i="26"/>
  <c r="CF114" i="26"/>
  <c r="CF110" i="26"/>
  <c r="CF106" i="26"/>
  <c r="CF102" i="26"/>
  <c r="CF98" i="26"/>
  <c r="CF92" i="26"/>
  <c r="CF88" i="26"/>
  <c r="CF84" i="26"/>
  <c r="CF80" i="26"/>
  <c r="CF76" i="26"/>
  <c r="CF72" i="26"/>
  <c r="CF68" i="26"/>
  <c r="CF64" i="26"/>
  <c r="CF60" i="26"/>
  <c r="CF56" i="26"/>
  <c r="CF52" i="26"/>
  <c r="CF48" i="26"/>
  <c r="CF44" i="26"/>
  <c r="CF40" i="26"/>
  <c r="CF36" i="26"/>
  <c r="CF93" i="26"/>
  <c r="CF89" i="26"/>
  <c r="CF85" i="26"/>
  <c r="CF81" i="26"/>
  <c r="CF77" i="26"/>
  <c r="CF73" i="26"/>
  <c r="CF69" i="26"/>
  <c r="CF65" i="26"/>
  <c r="CF61" i="26"/>
  <c r="CF57" i="26"/>
  <c r="CF53" i="26"/>
  <c r="CF49" i="26"/>
  <c r="CF45" i="26"/>
  <c r="CF41" i="26"/>
  <c r="CF37" i="26"/>
  <c r="CF94" i="26"/>
  <c r="CF90" i="26"/>
  <c r="CF86" i="26"/>
  <c r="CF82" i="26"/>
  <c r="CF78" i="26"/>
  <c r="CF74" i="26"/>
  <c r="CF70" i="26"/>
  <c r="CF66" i="26"/>
  <c r="CF62" i="26"/>
  <c r="CF58" i="26"/>
  <c r="CF54" i="26"/>
  <c r="CF50" i="26"/>
  <c r="CF46" i="26"/>
  <c r="CF42" i="26"/>
  <c r="CF38" i="26"/>
  <c r="CF91" i="26"/>
  <c r="CF87" i="26"/>
  <c r="CF83" i="26"/>
  <c r="CF79" i="26"/>
  <c r="CF75" i="26"/>
  <c r="CF71" i="26"/>
  <c r="CF67" i="26"/>
  <c r="CF63" i="26"/>
  <c r="CF59" i="26"/>
  <c r="CF55" i="26"/>
  <c r="CF51" i="26"/>
  <c r="CF47" i="26"/>
  <c r="CF43" i="26"/>
  <c r="CF39" i="26"/>
  <c r="CF35" i="26"/>
  <c r="CF32" i="26"/>
  <c r="CF28" i="26"/>
  <c r="CF24" i="26"/>
  <c r="CF20" i="26"/>
  <c r="CF16" i="26"/>
  <c r="CF12" i="26"/>
  <c r="CF8" i="26"/>
  <c r="CF33" i="26"/>
  <c r="CF29" i="26"/>
  <c r="CF25" i="26"/>
  <c r="CF21" i="26"/>
  <c r="CF17" i="26"/>
  <c r="CF13" i="26"/>
  <c r="CF9" i="26"/>
  <c r="CF34" i="26"/>
  <c r="CF30" i="26"/>
  <c r="CF26" i="26"/>
  <c r="CF22" i="26"/>
  <c r="CF18" i="26"/>
  <c r="CF14" i="26"/>
  <c r="CF10" i="26"/>
  <c r="CF6" i="26"/>
  <c r="CF31" i="26"/>
  <c r="CF27" i="26"/>
  <c r="CF23" i="26"/>
  <c r="CF19" i="26"/>
  <c r="CF15" i="26"/>
  <c r="CF11" i="26"/>
  <c r="CF7" i="26"/>
  <c r="CF27" i="23"/>
  <c r="FB35" i="31"/>
  <c r="BI35" i="31" s="1"/>
  <c r="FB31" i="31"/>
  <c r="BI31" i="31" s="1"/>
  <c r="FB32" i="31"/>
  <c r="BI32" i="31" s="1"/>
  <c r="FB33" i="31"/>
  <c r="BI33" i="31" s="1"/>
  <c r="FB34" i="31"/>
  <c r="BI34" i="31" s="1"/>
  <c r="FB28" i="31"/>
  <c r="BI28" i="31" s="1"/>
  <c r="FB29" i="31"/>
  <c r="BI29" i="31" s="1"/>
  <c r="FB30" i="31"/>
  <c r="BI30" i="31" s="1"/>
  <c r="FB23" i="31"/>
  <c r="BI23" i="31" s="1"/>
  <c r="FB27" i="31"/>
  <c r="BI27" i="31" s="1"/>
  <c r="FB24" i="31"/>
  <c r="BI24" i="31" s="1"/>
  <c r="FB25" i="31"/>
  <c r="BI25" i="31" s="1"/>
  <c r="FB26" i="31"/>
  <c r="BI26" i="31" s="1"/>
  <c r="FB22" i="31"/>
  <c r="BI22" i="31" s="1"/>
  <c r="FB18" i="31"/>
  <c r="BI18" i="31" s="1"/>
  <c r="FB19" i="31"/>
  <c r="BI19" i="31" s="1"/>
  <c r="FB15" i="31"/>
  <c r="BI15" i="31" s="1"/>
  <c r="FB20" i="31"/>
  <c r="BI20" i="31" s="1"/>
  <c r="FB21" i="31"/>
  <c r="BI21" i="31" s="1"/>
  <c r="FB12" i="31"/>
  <c r="BI12" i="31" s="1"/>
  <c r="FB8" i="31"/>
  <c r="BI8" i="31" s="1"/>
  <c r="FB13" i="31"/>
  <c r="BI13" i="31" s="1"/>
  <c r="FB9" i="31"/>
  <c r="BI9" i="31" s="1"/>
  <c r="FB17" i="31"/>
  <c r="BI17" i="31" s="1"/>
  <c r="FB14" i="31"/>
  <c r="BI14" i="31" s="1"/>
  <c r="FB10" i="31"/>
  <c r="BI10" i="31" s="1"/>
  <c r="FB16" i="31"/>
  <c r="BI16" i="31" s="1"/>
  <c r="FB11" i="31"/>
  <c r="BI11" i="31" s="1"/>
  <c r="FB7" i="31"/>
  <c r="BI7" i="31" s="1"/>
  <c r="FB6" i="31"/>
  <c r="BI6" i="31" s="1"/>
  <c r="BI116" i="26"/>
  <c r="BI112" i="26"/>
  <c r="BI108" i="26"/>
  <c r="BI104" i="26"/>
  <c r="BI100" i="26"/>
  <c r="BI96" i="26"/>
  <c r="BI113" i="26"/>
  <c r="BI109" i="26"/>
  <c r="BI105" i="26"/>
  <c r="BI101" i="26"/>
  <c r="BI97" i="26"/>
  <c r="BI114" i="26"/>
  <c r="BI110" i="26"/>
  <c r="BI106" i="26"/>
  <c r="BI102" i="26"/>
  <c r="BI98" i="26"/>
  <c r="BI115" i="26"/>
  <c r="BI111" i="26"/>
  <c r="BI107" i="26"/>
  <c r="BI103" i="26"/>
  <c r="BI99" i="26"/>
  <c r="BI95" i="26"/>
  <c r="BI93" i="26"/>
  <c r="BI89" i="26"/>
  <c r="BI85" i="26"/>
  <c r="BI81" i="26"/>
  <c r="BI77" i="26"/>
  <c r="BI73" i="26"/>
  <c r="BI69" i="26"/>
  <c r="BI65" i="26"/>
  <c r="BI61" i="26"/>
  <c r="BI57" i="26"/>
  <c r="BI53" i="26"/>
  <c r="BI49" i="26"/>
  <c r="BI45" i="26"/>
  <c r="BI41" i="26"/>
  <c r="BI37" i="26"/>
  <c r="BI94" i="26"/>
  <c r="BI90" i="26"/>
  <c r="BI86" i="26"/>
  <c r="BI82" i="26"/>
  <c r="BI78" i="26"/>
  <c r="BI74" i="26"/>
  <c r="BI70" i="26"/>
  <c r="BI66" i="26"/>
  <c r="BI62" i="26"/>
  <c r="BI58" i="26"/>
  <c r="BI54" i="26"/>
  <c r="BI50" i="26"/>
  <c r="BI46" i="26"/>
  <c r="BI42" i="26"/>
  <c r="BI38" i="26"/>
  <c r="BI91" i="26"/>
  <c r="BI87" i="26"/>
  <c r="BI83" i="26"/>
  <c r="BI79" i="26"/>
  <c r="BI75" i="26"/>
  <c r="BI71" i="26"/>
  <c r="BI67" i="26"/>
  <c r="BI63" i="26"/>
  <c r="BI59" i="26"/>
  <c r="BI55" i="26"/>
  <c r="BI51" i="26"/>
  <c r="BI47" i="26"/>
  <c r="BI43" i="26"/>
  <c r="BI39" i="26"/>
  <c r="BI35" i="26"/>
  <c r="BI92" i="26"/>
  <c r="BI88" i="26"/>
  <c r="BI84" i="26"/>
  <c r="BI80" i="26"/>
  <c r="BI76" i="26"/>
  <c r="BI72" i="26"/>
  <c r="BI68" i="26"/>
  <c r="BI64" i="26"/>
  <c r="BI60" i="26"/>
  <c r="BI56" i="26"/>
  <c r="BI52" i="26"/>
  <c r="BI48" i="26"/>
  <c r="BI44" i="26"/>
  <c r="BI40" i="26"/>
  <c r="BI36" i="26"/>
  <c r="BI33" i="26"/>
  <c r="BI29" i="26"/>
  <c r="BI25" i="26"/>
  <c r="BI21" i="26"/>
  <c r="BI17" i="26"/>
  <c r="BI13" i="26"/>
  <c r="BI9" i="26"/>
  <c r="BI34" i="26"/>
  <c r="BI30" i="26"/>
  <c r="BI26" i="26"/>
  <c r="BI22" i="26"/>
  <c r="BI18" i="26"/>
  <c r="BI14" i="26"/>
  <c r="BI10" i="26"/>
  <c r="BI6" i="26"/>
  <c r="BI31" i="26"/>
  <c r="BI27" i="26"/>
  <c r="BI23" i="26"/>
  <c r="BI19" i="26"/>
  <c r="BI15" i="26"/>
  <c r="BI11" i="26"/>
  <c r="BI7" i="26"/>
  <c r="BI27" i="23"/>
  <c r="BI32" i="26"/>
  <c r="BI28" i="26"/>
  <c r="BI24" i="26"/>
  <c r="BI20" i="26"/>
  <c r="BI16" i="26"/>
  <c r="BI12" i="26"/>
  <c r="BI8" i="26"/>
  <c r="EE35" i="31"/>
  <c r="AL35" i="31" s="1"/>
  <c r="EE32" i="31"/>
  <c r="AL32" i="31" s="1"/>
  <c r="EE33" i="31"/>
  <c r="AL33" i="31" s="1"/>
  <c r="EE34" i="31"/>
  <c r="AL34" i="31" s="1"/>
  <c r="EE31" i="31"/>
  <c r="AL31" i="31" s="1"/>
  <c r="EE29" i="31"/>
  <c r="AL29" i="31" s="1"/>
  <c r="EE30" i="31"/>
  <c r="AL30" i="31" s="1"/>
  <c r="EE24" i="31"/>
  <c r="AL24" i="31" s="1"/>
  <c r="EE25" i="31"/>
  <c r="AL25" i="31" s="1"/>
  <c r="EE26" i="31"/>
  <c r="AL26" i="31" s="1"/>
  <c r="EE22" i="31"/>
  <c r="AL22" i="31" s="1"/>
  <c r="EE28" i="31"/>
  <c r="AL28" i="31" s="1"/>
  <c r="EE27" i="31"/>
  <c r="AL27" i="31" s="1"/>
  <c r="EE23" i="31"/>
  <c r="AL23" i="31" s="1"/>
  <c r="EE19" i="31"/>
  <c r="AL19" i="31" s="1"/>
  <c r="EE15" i="31"/>
  <c r="AL15" i="31" s="1"/>
  <c r="EE20" i="31"/>
  <c r="AL20" i="31" s="1"/>
  <c r="EE16" i="31"/>
  <c r="AL16" i="31" s="1"/>
  <c r="EE21" i="31"/>
  <c r="AL21" i="31" s="1"/>
  <c r="EE18" i="31"/>
  <c r="AL18" i="31" s="1"/>
  <c r="EE13" i="31"/>
  <c r="AL13" i="31" s="1"/>
  <c r="EE9" i="31"/>
  <c r="AL9" i="31" s="1"/>
  <c r="EE17" i="31"/>
  <c r="AL17" i="31" s="1"/>
  <c r="EE14" i="31"/>
  <c r="AL14" i="31" s="1"/>
  <c r="EE10" i="31"/>
  <c r="AL10" i="31" s="1"/>
  <c r="EE6" i="31"/>
  <c r="AL6" i="31" s="1"/>
  <c r="EE11" i="31"/>
  <c r="AL11" i="31" s="1"/>
  <c r="EE12" i="31"/>
  <c r="AL12" i="31" s="1"/>
  <c r="EE8" i="31"/>
  <c r="AL8" i="31" s="1"/>
  <c r="EE7" i="31"/>
  <c r="AL7" i="31" s="1"/>
  <c r="AL113" i="26"/>
  <c r="AL109" i="26"/>
  <c r="AL105" i="26"/>
  <c r="AL101" i="26"/>
  <c r="AL97" i="26"/>
  <c r="AL114" i="26"/>
  <c r="AL110" i="26"/>
  <c r="AL106" i="26"/>
  <c r="AL102" i="26"/>
  <c r="AL98" i="26"/>
  <c r="AL115" i="26"/>
  <c r="AL111" i="26"/>
  <c r="AL107" i="26"/>
  <c r="AL103" i="26"/>
  <c r="AL99" i="26"/>
  <c r="AL95" i="26"/>
  <c r="AL116" i="26"/>
  <c r="AL112" i="26"/>
  <c r="AL108" i="26"/>
  <c r="AL104" i="26"/>
  <c r="AL100" i="26"/>
  <c r="AL96" i="26"/>
  <c r="AL94" i="26"/>
  <c r="AL90" i="26"/>
  <c r="AL86" i="26"/>
  <c r="AL82" i="26"/>
  <c r="AL78" i="26"/>
  <c r="AL74" i="26"/>
  <c r="AL70" i="26"/>
  <c r="AL66" i="26"/>
  <c r="AL62" i="26"/>
  <c r="AL58" i="26"/>
  <c r="AL54" i="26"/>
  <c r="AL50" i="26"/>
  <c r="AL46" i="26"/>
  <c r="AL42" i="26"/>
  <c r="AL38" i="26"/>
  <c r="AL91" i="26"/>
  <c r="AL87" i="26"/>
  <c r="AL83" i="26"/>
  <c r="AL79" i="26"/>
  <c r="AL75" i="26"/>
  <c r="AL71" i="26"/>
  <c r="AL67" i="26"/>
  <c r="AL63" i="26"/>
  <c r="AL59" i="26"/>
  <c r="AL55" i="26"/>
  <c r="AL51" i="26"/>
  <c r="AL47" i="26"/>
  <c r="AL43" i="26"/>
  <c r="AL39" i="26"/>
  <c r="AL35" i="26"/>
  <c r="AL92" i="26"/>
  <c r="AL88" i="26"/>
  <c r="AL84" i="26"/>
  <c r="AL80" i="26"/>
  <c r="AL76" i="26"/>
  <c r="AL72" i="26"/>
  <c r="AL68" i="26"/>
  <c r="AL64" i="26"/>
  <c r="AL60" i="26"/>
  <c r="AL56" i="26"/>
  <c r="AL52" i="26"/>
  <c r="AL48" i="26"/>
  <c r="AL44" i="26"/>
  <c r="AL40" i="26"/>
  <c r="AL36" i="26"/>
  <c r="AL93" i="26"/>
  <c r="AL89" i="26"/>
  <c r="AL85" i="26"/>
  <c r="AL81" i="26"/>
  <c r="AL77" i="26"/>
  <c r="AL73" i="26"/>
  <c r="AL69" i="26"/>
  <c r="AL65" i="26"/>
  <c r="AL61" i="26"/>
  <c r="AL57" i="26"/>
  <c r="AL53" i="26"/>
  <c r="AL49" i="26"/>
  <c r="AL45" i="26"/>
  <c r="AL41" i="26"/>
  <c r="AL37" i="26"/>
  <c r="AL34" i="26"/>
  <c r="AL30" i="26"/>
  <c r="AL26" i="26"/>
  <c r="AL22" i="26"/>
  <c r="AL18" i="26"/>
  <c r="AL14" i="26"/>
  <c r="AL10" i="26"/>
  <c r="AL6" i="26"/>
  <c r="AL31" i="26"/>
  <c r="AL27" i="26"/>
  <c r="AL23" i="26"/>
  <c r="AL19" i="26"/>
  <c r="AL15" i="26"/>
  <c r="AL11" i="26"/>
  <c r="AL7" i="26"/>
  <c r="AL27" i="23"/>
  <c r="AL32" i="26"/>
  <c r="AL28" i="26"/>
  <c r="AL24" i="26"/>
  <c r="AL20" i="26"/>
  <c r="AL16" i="26"/>
  <c r="AL12" i="26"/>
  <c r="AL8" i="26"/>
  <c r="AL33" i="26"/>
  <c r="AL29" i="26"/>
  <c r="AL25" i="26"/>
  <c r="AL21" i="26"/>
  <c r="AL17" i="26"/>
  <c r="AL13" i="26"/>
  <c r="AL9" i="26"/>
  <c r="FF35" i="31"/>
  <c r="BM35" i="31" s="1"/>
  <c r="FF31" i="31"/>
  <c r="BM31" i="31" s="1"/>
  <c r="FF32" i="31"/>
  <c r="BM32" i="31" s="1"/>
  <c r="FF33" i="31"/>
  <c r="BM33" i="31" s="1"/>
  <c r="FF34" i="31"/>
  <c r="BM34" i="31" s="1"/>
  <c r="FF28" i="31"/>
  <c r="BM28" i="31" s="1"/>
  <c r="FF29" i="31"/>
  <c r="BM29" i="31" s="1"/>
  <c r="FF23" i="31"/>
  <c r="BM23" i="31" s="1"/>
  <c r="FF24" i="31"/>
  <c r="BM24" i="31" s="1"/>
  <c r="FF30" i="31"/>
  <c r="BM30" i="31" s="1"/>
  <c r="FF25" i="31"/>
  <c r="BM25" i="31" s="1"/>
  <c r="FF27" i="31"/>
  <c r="BM27" i="31" s="1"/>
  <c r="FF26" i="31"/>
  <c r="BM26" i="31" s="1"/>
  <c r="FF22" i="31"/>
  <c r="BM22" i="31" s="1"/>
  <c r="FF18" i="31"/>
  <c r="BM18" i="31" s="1"/>
  <c r="FF19" i="31"/>
  <c r="BM19" i="31" s="1"/>
  <c r="FF15" i="31"/>
  <c r="BM15" i="31" s="1"/>
  <c r="FF20" i="31"/>
  <c r="BM20" i="31" s="1"/>
  <c r="FF21" i="31"/>
  <c r="BM21" i="31" s="1"/>
  <c r="FF17" i="31"/>
  <c r="BM17" i="31" s="1"/>
  <c r="FF12" i="31"/>
  <c r="BM12" i="31" s="1"/>
  <c r="FF8" i="31"/>
  <c r="BM8" i="31" s="1"/>
  <c r="FF16" i="31"/>
  <c r="BM16" i="31" s="1"/>
  <c r="FF13" i="31"/>
  <c r="BM13" i="31" s="1"/>
  <c r="FF9" i="31"/>
  <c r="BM9" i="31" s="1"/>
  <c r="FF14" i="31"/>
  <c r="BM14" i="31" s="1"/>
  <c r="FF10" i="31"/>
  <c r="BM10" i="31" s="1"/>
  <c r="FF11" i="31"/>
  <c r="BM11" i="31" s="1"/>
  <c r="FF7" i="31"/>
  <c r="BM7" i="31" s="1"/>
  <c r="FF6" i="31"/>
  <c r="BM6" i="31" s="1"/>
  <c r="BM116" i="26"/>
  <c r="BM112" i="26"/>
  <c r="BM108" i="26"/>
  <c r="BM104" i="26"/>
  <c r="BM100" i="26"/>
  <c r="BM96" i="26"/>
  <c r="BM113" i="26"/>
  <c r="BM109" i="26"/>
  <c r="BM105" i="26"/>
  <c r="BM101" i="26"/>
  <c r="BM97" i="26"/>
  <c r="BM114" i="26"/>
  <c r="BM110" i="26"/>
  <c r="BM106" i="26"/>
  <c r="BM102" i="26"/>
  <c r="BM98" i="26"/>
  <c r="BM115" i="26"/>
  <c r="BM111" i="26"/>
  <c r="BM107" i="26"/>
  <c r="BM103" i="26"/>
  <c r="BM99" i="26"/>
  <c r="BM95" i="26"/>
  <c r="BM93" i="26"/>
  <c r="BM89" i="26"/>
  <c r="BM85" i="26"/>
  <c r="BM81" i="26"/>
  <c r="BM77" i="26"/>
  <c r="BM73" i="26"/>
  <c r="BM69" i="26"/>
  <c r="BM65" i="26"/>
  <c r="BM61" i="26"/>
  <c r="BM57" i="26"/>
  <c r="BM53" i="26"/>
  <c r="BM49" i="26"/>
  <c r="BM45" i="26"/>
  <c r="BM41" i="26"/>
  <c r="BM37" i="26"/>
  <c r="BM94" i="26"/>
  <c r="BM90" i="26"/>
  <c r="BM86" i="26"/>
  <c r="BM82" i="26"/>
  <c r="BM78" i="26"/>
  <c r="BM74" i="26"/>
  <c r="BM70" i="26"/>
  <c r="BM66" i="26"/>
  <c r="BM62" i="26"/>
  <c r="BM58" i="26"/>
  <c r="BM54" i="26"/>
  <c r="BM50" i="26"/>
  <c r="BM46" i="26"/>
  <c r="BM42" i="26"/>
  <c r="BM38" i="26"/>
  <c r="BM91" i="26"/>
  <c r="BM87" i="26"/>
  <c r="BM83" i="26"/>
  <c r="BM79" i="26"/>
  <c r="BM75" i="26"/>
  <c r="BM71" i="26"/>
  <c r="BM67" i="26"/>
  <c r="BM63" i="26"/>
  <c r="BM59" i="26"/>
  <c r="BM55" i="26"/>
  <c r="BM51" i="26"/>
  <c r="BM47" i="26"/>
  <c r="BM43" i="26"/>
  <c r="BM39" i="26"/>
  <c r="BM35" i="26"/>
  <c r="BM92" i="26"/>
  <c r="BM88" i="26"/>
  <c r="BM84" i="26"/>
  <c r="BM80" i="26"/>
  <c r="BM76" i="26"/>
  <c r="BM72" i="26"/>
  <c r="BM68" i="26"/>
  <c r="BM64" i="26"/>
  <c r="BM60" i="26"/>
  <c r="BM56" i="26"/>
  <c r="BM52" i="26"/>
  <c r="BM48" i="26"/>
  <c r="BM44" i="26"/>
  <c r="BM40" i="26"/>
  <c r="BM36" i="26"/>
  <c r="BM33" i="26"/>
  <c r="BM29" i="26"/>
  <c r="BM25" i="26"/>
  <c r="BM21" i="26"/>
  <c r="BM17" i="26"/>
  <c r="BM13" i="26"/>
  <c r="BM9" i="26"/>
  <c r="BM34" i="26"/>
  <c r="BM30" i="26"/>
  <c r="BM26" i="26"/>
  <c r="BM22" i="26"/>
  <c r="BM18" i="26"/>
  <c r="BM14" i="26"/>
  <c r="BM10" i="26"/>
  <c r="BM6" i="26"/>
  <c r="BM31" i="26"/>
  <c r="BM27" i="26"/>
  <c r="BM23" i="26"/>
  <c r="BM19" i="26"/>
  <c r="BM15" i="26"/>
  <c r="BM11" i="26"/>
  <c r="BM7" i="26"/>
  <c r="BM27" i="23"/>
  <c r="BM32" i="26"/>
  <c r="BM28" i="26"/>
  <c r="BM24" i="26"/>
  <c r="BM20" i="26"/>
  <c r="BM16" i="26"/>
  <c r="BM12" i="26"/>
  <c r="BM8" i="26"/>
  <c r="CW34" i="31"/>
  <c r="D34" i="31" s="1"/>
  <c r="CW35" i="31"/>
  <c r="D35" i="31" s="1"/>
  <c r="CW32" i="31"/>
  <c r="D32" i="31" s="1"/>
  <c r="CW33" i="31"/>
  <c r="D33" i="31" s="1"/>
  <c r="CW31" i="31"/>
  <c r="D31" i="31" s="1"/>
  <c r="CW28" i="31"/>
  <c r="D28" i="31" s="1"/>
  <c r="CW26" i="31"/>
  <c r="D26" i="31" s="1"/>
  <c r="CW30" i="31"/>
  <c r="D30" i="31" s="1"/>
  <c r="CW27" i="31"/>
  <c r="D27" i="31" s="1"/>
  <c r="CW23" i="31"/>
  <c r="D23" i="31" s="1"/>
  <c r="CW29" i="31"/>
  <c r="D29" i="31" s="1"/>
  <c r="CW24" i="31"/>
  <c r="D24" i="31" s="1"/>
  <c r="CW25" i="31"/>
  <c r="D25" i="31" s="1"/>
  <c r="CW21" i="31"/>
  <c r="D21" i="31" s="1"/>
  <c r="CW17" i="31"/>
  <c r="D17" i="31" s="1"/>
  <c r="CW22" i="31"/>
  <c r="D22" i="31" s="1"/>
  <c r="CW18" i="31"/>
  <c r="D18" i="31" s="1"/>
  <c r="CW19" i="31"/>
  <c r="D19" i="31" s="1"/>
  <c r="CW20" i="31"/>
  <c r="D20" i="31" s="1"/>
  <c r="CW16" i="31"/>
  <c r="D16" i="31" s="1"/>
  <c r="CW11" i="31"/>
  <c r="D11" i="31" s="1"/>
  <c r="CW7" i="31"/>
  <c r="D7" i="31" s="1"/>
  <c r="CW15" i="31"/>
  <c r="D15" i="31" s="1"/>
  <c r="CW12" i="31"/>
  <c r="D12" i="31" s="1"/>
  <c r="CW8" i="31"/>
  <c r="D8" i="31" s="1"/>
  <c r="CW13" i="31"/>
  <c r="D13" i="31" s="1"/>
  <c r="CW14" i="31"/>
  <c r="D14" i="31" s="1"/>
  <c r="CW10" i="31"/>
  <c r="D10" i="31" s="1"/>
  <c r="CW9" i="31"/>
  <c r="D9" i="31" s="1"/>
  <c r="CW6" i="31"/>
  <c r="D6" i="31" s="1"/>
  <c r="D115" i="26"/>
  <c r="D111" i="26"/>
  <c r="D107" i="26"/>
  <c r="D103" i="26"/>
  <c r="D99" i="26"/>
  <c r="D116" i="26"/>
  <c r="D112" i="26"/>
  <c r="D108" i="26"/>
  <c r="D104" i="26"/>
  <c r="D100" i="26"/>
  <c r="D96" i="26"/>
  <c r="D113" i="26"/>
  <c r="D109" i="26"/>
  <c r="D105" i="26"/>
  <c r="D101" i="26"/>
  <c r="D97" i="26"/>
  <c r="D114" i="26"/>
  <c r="D110" i="26"/>
  <c r="D106" i="26"/>
  <c r="D102" i="26"/>
  <c r="D98" i="26"/>
  <c r="D92" i="26"/>
  <c r="D88" i="26"/>
  <c r="D84" i="26"/>
  <c r="D80" i="26"/>
  <c r="D76" i="26"/>
  <c r="D72" i="26"/>
  <c r="D68" i="26"/>
  <c r="D64" i="26"/>
  <c r="D60" i="26"/>
  <c r="D56" i="26"/>
  <c r="D52" i="26"/>
  <c r="D48" i="26"/>
  <c r="D44" i="26"/>
  <c r="D40" i="26"/>
  <c r="D36" i="26"/>
  <c r="D93" i="26"/>
  <c r="D89" i="26"/>
  <c r="D85" i="26"/>
  <c r="D81" i="26"/>
  <c r="D77" i="26"/>
  <c r="D73" i="26"/>
  <c r="D69" i="26"/>
  <c r="D65" i="26"/>
  <c r="D61" i="26"/>
  <c r="D57" i="26"/>
  <c r="D53" i="26"/>
  <c r="D49" i="26"/>
  <c r="D45" i="26"/>
  <c r="D41" i="26"/>
  <c r="D37" i="26"/>
  <c r="D94" i="26"/>
  <c r="D90" i="26"/>
  <c r="D86" i="26"/>
  <c r="D82" i="26"/>
  <c r="D78" i="26"/>
  <c r="D74" i="26"/>
  <c r="D70" i="26"/>
  <c r="D66" i="26"/>
  <c r="D62" i="26"/>
  <c r="D58" i="26"/>
  <c r="D54" i="26"/>
  <c r="D50" i="26"/>
  <c r="D46" i="26"/>
  <c r="D42" i="26"/>
  <c r="D38" i="26"/>
  <c r="D95" i="26"/>
  <c r="D91" i="26"/>
  <c r="D87" i="26"/>
  <c r="D83" i="26"/>
  <c r="D79" i="26"/>
  <c r="D75" i="26"/>
  <c r="D71" i="26"/>
  <c r="D67" i="26"/>
  <c r="D63" i="26"/>
  <c r="D59" i="26"/>
  <c r="D55" i="26"/>
  <c r="D51" i="26"/>
  <c r="D47" i="26"/>
  <c r="D43" i="26"/>
  <c r="D39" i="26"/>
  <c r="D32" i="26"/>
  <c r="D28" i="26"/>
  <c r="D24" i="26"/>
  <c r="D20" i="26"/>
  <c r="D16" i="26"/>
  <c r="D12" i="26"/>
  <c r="D8" i="26"/>
  <c r="D33" i="26"/>
  <c r="D29" i="26"/>
  <c r="D25" i="26"/>
  <c r="D21" i="26"/>
  <c r="D17" i="26"/>
  <c r="D13" i="26"/>
  <c r="D9" i="26"/>
  <c r="D34" i="26"/>
  <c r="D30" i="26"/>
  <c r="D26" i="26"/>
  <c r="D22" i="26"/>
  <c r="D18" i="26"/>
  <c r="D14" i="26"/>
  <c r="D10" i="26"/>
  <c r="D6" i="26"/>
  <c r="D35" i="26"/>
  <c r="D31" i="26"/>
  <c r="D27" i="26"/>
  <c r="D23" i="26"/>
  <c r="D19" i="26"/>
  <c r="D15" i="26"/>
  <c r="D11" i="26"/>
  <c r="D7" i="26"/>
  <c r="D27" i="23"/>
  <c r="FX35" i="31"/>
  <c r="CE35" i="31" s="1"/>
  <c r="FX33" i="31"/>
  <c r="CE33" i="31" s="1"/>
  <c r="FX34" i="31"/>
  <c r="CE34" i="31" s="1"/>
  <c r="FX31" i="31"/>
  <c r="CE31" i="31" s="1"/>
  <c r="FX32" i="31"/>
  <c r="CE32" i="31" s="1"/>
  <c r="FX30" i="31"/>
  <c r="CE30" i="31" s="1"/>
  <c r="FX27" i="31"/>
  <c r="CE27" i="31" s="1"/>
  <c r="FX28" i="31"/>
  <c r="CE28" i="31" s="1"/>
  <c r="FX25" i="31"/>
  <c r="CE25" i="31" s="1"/>
  <c r="FX26" i="31"/>
  <c r="CE26" i="31" s="1"/>
  <c r="FX22" i="31"/>
  <c r="CE22" i="31" s="1"/>
  <c r="FX23" i="31"/>
  <c r="CE23" i="31" s="1"/>
  <c r="FX29" i="31"/>
  <c r="CE29" i="31" s="1"/>
  <c r="FX24" i="31"/>
  <c r="CE24" i="31" s="1"/>
  <c r="FX20" i="31"/>
  <c r="CE20" i="31" s="1"/>
  <c r="FX16" i="31"/>
  <c r="CE16" i="31" s="1"/>
  <c r="FX21" i="31"/>
  <c r="CE21" i="31" s="1"/>
  <c r="FX17" i="31"/>
  <c r="CE17" i="31" s="1"/>
  <c r="FX18" i="31"/>
  <c r="CE18" i="31" s="1"/>
  <c r="FX19" i="31"/>
  <c r="CE19" i="31" s="1"/>
  <c r="FX10" i="31"/>
  <c r="CE10" i="31" s="1"/>
  <c r="FX6" i="31"/>
  <c r="CE6" i="31" s="1"/>
  <c r="FX11" i="31"/>
  <c r="CE11" i="31" s="1"/>
  <c r="FX7" i="31"/>
  <c r="CE7" i="31" s="1"/>
  <c r="FX15" i="31"/>
  <c r="CE15" i="31" s="1"/>
  <c r="FX12" i="31"/>
  <c r="CE12" i="31" s="1"/>
  <c r="FX14" i="31"/>
  <c r="CE14" i="31" s="1"/>
  <c r="FX13" i="31"/>
  <c r="CE13" i="31" s="1"/>
  <c r="FX9" i="31"/>
  <c r="CE9" i="31" s="1"/>
  <c r="FX8" i="31"/>
  <c r="CE8" i="31" s="1"/>
  <c r="CE114" i="26"/>
  <c r="CE110" i="26"/>
  <c r="CE106" i="26"/>
  <c r="CE102" i="26"/>
  <c r="CE98" i="26"/>
  <c r="CE115" i="26"/>
  <c r="CE111" i="26"/>
  <c r="CE107" i="26"/>
  <c r="CE103" i="26"/>
  <c r="CE99" i="26"/>
  <c r="CE95" i="26"/>
  <c r="CE116" i="26"/>
  <c r="CE112" i="26"/>
  <c r="CE108" i="26"/>
  <c r="CE104" i="26"/>
  <c r="CE100" i="26"/>
  <c r="CE96" i="26"/>
  <c r="CE113" i="26"/>
  <c r="CE109" i="26"/>
  <c r="CE105" i="26"/>
  <c r="CE101" i="26"/>
  <c r="CE97" i="26"/>
  <c r="CE91" i="26"/>
  <c r="CE87" i="26"/>
  <c r="CE83" i="26"/>
  <c r="CE79" i="26"/>
  <c r="CE75" i="26"/>
  <c r="CE71" i="26"/>
  <c r="CE67" i="26"/>
  <c r="CE63" i="26"/>
  <c r="CE59" i="26"/>
  <c r="CE55" i="26"/>
  <c r="CE51" i="26"/>
  <c r="CE47" i="26"/>
  <c r="CE43" i="26"/>
  <c r="CE39" i="26"/>
  <c r="CE35" i="26"/>
  <c r="CE92" i="26"/>
  <c r="CE88" i="26"/>
  <c r="CE84" i="26"/>
  <c r="CE80" i="26"/>
  <c r="CE76" i="26"/>
  <c r="CE72" i="26"/>
  <c r="CE68" i="26"/>
  <c r="CE64" i="26"/>
  <c r="CE60" i="26"/>
  <c r="CE56" i="26"/>
  <c r="CE52" i="26"/>
  <c r="CE48" i="26"/>
  <c r="CE44" i="26"/>
  <c r="CE40" i="26"/>
  <c r="CE36" i="26"/>
  <c r="CE93" i="26"/>
  <c r="CE89" i="26"/>
  <c r="CE85" i="26"/>
  <c r="CE81" i="26"/>
  <c r="CE77" i="26"/>
  <c r="CE73" i="26"/>
  <c r="CE69" i="26"/>
  <c r="CE65" i="26"/>
  <c r="CE61" i="26"/>
  <c r="CE57" i="26"/>
  <c r="CE53" i="26"/>
  <c r="CE49" i="26"/>
  <c r="CE45" i="26"/>
  <c r="CE41" i="26"/>
  <c r="CE37" i="26"/>
  <c r="CE94" i="26"/>
  <c r="CE90" i="26"/>
  <c r="CE86" i="26"/>
  <c r="CE82" i="26"/>
  <c r="CE78" i="26"/>
  <c r="CE74" i="26"/>
  <c r="CE70" i="26"/>
  <c r="CE66" i="26"/>
  <c r="CE62" i="26"/>
  <c r="CE58" i="26"/>
  <c r="CE54" i="26"/>
  <c r="CE50" i="26"/>
  <c r="CE46" i="26"/>
  <c r="CE42" i="26"/>
  <c r="CE38" i="26"/>
  <c r="CE31" i="26"/>
  <c r="CE27" i="26"/>
  <c r="CE23" i="26"/>
  <c r="CE19" i="26"/>
  <c r="CE15" i="26"/>
  <c r="CE11" i="26"/>
  <c r="CE7" i="26"/>
  <c r="CE27" i="23"/>
  <c r="CE32" i="26"/>
  <c r="CE28" i="26"/>
  <c r="CE24" i="26"/>
  <c r="CE20" i="26"/>
  <c r="CE16" i="26"/>
  <c r="CE12" i="26"/>
  <c r="CE8" i="26"/>
  <c r="CE33" i="26"/>
  <c r="CE29" i="26"/>
  <c r="CE25" i="26"/>
  <c r="CE21" i="26"/>
  <c r="CE17" i="26"/>
  <c r="CE13" i="26"/>
  <c r="CE9" i="26"/>
  <c r="CE34" i="26"/>
  <c r="CE30" i="26"/>
  <c r="CE26" i="26"/>
  <c r="CE22" i="26"/>
  <c r="CE18" i="26"/>
  <c r="CE14" i="26"/>
  <c r="CE10" i="26"/>
  <c r="CE6" i="26"/>
  <c r="FT35" i="31"/>
  <c r="CA35" i="31" s="1"/>
  <c r="FT33" i="31"/>
  <c r="CA33" i="31" s="1"/>
  <c r="FT34" i="31"/>
  <c r="CA34" i="31" s="1"/>
  <c r="FT31" i="31"/>
  <c r="CA31" i="31" s="1"/>
  <c r="FT32" i="31"/>
  <c r="CA32" i="31" s="1"/>
  <c r="FT30" i="31"/>
  <c r="CA30" i="31" s="1"/>
  <c r="FT27" i="31"/>
  <c r="CA27" i="31" s="1"/>
  <c r="FT25" i="31"/>
  <c r="CA25" i="31" s="1"/>
  <c r="FT29" i="31"/>
  <c r="CA29" i="31" s="1"/>
  <c r="FT26" i="31"/>
  <c r="CA26" i="31" s="1"/>
  <c r="FT22" i="31"/>
  <c r="CA22" i="31" s="1"/>
  <c r="FT28" i="31"/>
  <c r="CA28" i="31" s="1"/>
  <c r="FT23" i="31"/>
  <c r="CA23" i="31" s="1"/>
  <c r="FT24" i="31"/>
  <c r="CA24" i="31" s="1"/>
  <c r="FT20" i="31"/>
  <c r="CA20" i="31" s="1"/>
  <c r="FT16" i="31"/>
  <c r="CA16" i="31" s="1"/>
  <c r="FT21" i="31"/>
  <c r="CA21" i="31" s="1"/>
  <c r="FT17" i="31"/>
  <c r="CA17" i="31" s="1"/>
  <c r="FT18" i="31"/>
  <c r="CA18" i="31" s="1"/>
  <c r="FT19" i="31"/>
  <c r="CA19" i="31" s="1"/>
  <c r="FT15" i="31"/>
  <c r="CA15" i="31" s="1"/>
  <c r="FT10" i="31"/>
  <c r="CA10" i="31" s="1"/>
  <c r="FT6" i="31"/>
  <c r="CA6" i="31" s="1"/>
  <c r="FT14" i="31"/>
  <c r="CA14" i="31" s="1"/>
  <c r="FT11" i="31"/>
  <c r="CA11" i="31" s="1"/>
  <c r="FT7" i="31"/>
  <c r="CA7" i="31" s="1"/>
  <c r="FT12" i="31"/>
  <c r="CA12" i="31" s="1"/>
  <c r="FT13" i="31"/>
  <c r="CA13" i="31" s="1"/>
  <c r="FT9" i="31"/>
  <c r="CA9" i="31" s="1"/>
  <c r="FT8" i="31"/>
  <c r="CA8" i="31" s="1"/>
  <c r="CA114" i="26"/>
  <c r="CA110" i="26"/>
  <c r="CA106" i="26"/>
  <c r="CA102" i="26"/>
  <c r="CA98" i="26"/>
  <c r="CA115" i="26"/>
  <c r="CA111" i="26"/>
  <c r="CA107" i="26"/>
  <c r="CA103" i="26"/>
  <c r="CA99" i="26"/>
  <c r="CA95" i="26"/>
  <c r="CA116" i="26"/>
  <c r="CA112" i="26"/>
  <c r="CA108" i="26"/>
  <c r="CA104" i="26"/>
  <c r="CA100" i="26"/>
  <c r="CA96" i="26"/>
  <c r="CA113" i="26"/>
  <c r="CA109" i="26"/>
  <c r="CA105" i="26"/>
  <c r="CA101" i="26"/>
  <c r="CA97" i="26"/>
  <c r="CA91" i="26"/>
  <c r="CA87" i="26"/>
  <c r="CA83" i="26"/>
  <c r="CA79" i="26"/>
  <c r="CA75" i="26"/>
  <c r="CA71" i="26"/>
  <c r="CA67" i="26"/>
  <c r="CA63" i="26"/>
  <c r="CA59" i="26"/>
  <c r="CA55" i="26"/>
  <c r="CA51" i="26"/>
  <c r="CA47" i="26"/>
  <c r="CA43" i="26"/>
  <c r="CA39" i="26"/>
  <c r="CA35" i="26"/>
  <c r="CA92" i="26"/>
  <c r="CA88" i="26"/>
  <c r="CA84" i="26"/>
  <c r="CA80" i="26"/>
  <c r="CA76" i="26"/>
  <c r="CA72" i="26"/>
  <c r="CA68" i="26"/>
  <c r="CA64" i="26"/>
  <c r="CA60" i="26"/>
  <c r="CA56" i="26"/>
  <c r="CA52" i="26"/>
  <c r="CA48" i="26"/>
  <c r="CA44" i="26"/>
  <c r="CA40" i="26"/>
  <c r="CA36" i="26"/>
  <c r="CA93" i="26"/>
  <c r="CA89" i="26"/>
  <c r="CA85" i="26"/>
  <c r="CA81" i="26"/>
  <c r="CA77" i="26"/>
  <c r="CA73" i="26"/>
  <c r="CA69" i="26"/>
  <c r="CA65" i="26"/>
  <c r="CA61" i="26"/>
  <c r="CA57" i="26"/>
  <c r="CA53" i="26"/>
  <c r="CA49" i="26"/>
  <c r="CA45" i="26"/>
  <c r="CA41" i="26"/>
  <c r="CA37" i="26"/>
  <c r="CA94" i="26"/>
  <c r="CA90" i="26"/>
  <c r="CA86" i="26"/>
  <c r="CA82" i="26"/>
  <c r="CA78" i="26"/>
  <c r="CA74" i="26"/>
  <c r="CA70" i="26"/>
  <c r="CA66" i="26"/>
  <c r="CA62" i="26"/>
  <c r="CA58" i="26"/>
  <c r="CA54" i="26"/>
  <c r="CA50" i="26"/>
  <c r="CA46" i="26"/>
  <c r="CA42" i="26"/>
  <c r="CA38" i="26"/>
  <c r="CA31" i="26"/>
  <c r="CA27" i="26"/>
  <c r="CA23" i="26"/>
  <c r="CA19" i="26"/>
  <c r="CA15" i="26"/>
  <c r="CA11" i="26"/>
  <c r="CA7" i="26"/>
  <c r="CA27" i="23"/>
  <c r="CA32" i="26"/>
  <c r="CA28" i="26"/>
  <c r="CA24" i="26"/>
  <c r="CA20" i="26"/>
  <c r="CA16" i="26"/>
  <c r="CA12" i="26"/>
  <c r="CA8" i="26"/>
  <c r="CA33" i="26"/>
  <c r="CA29" i="26"/>
  <c r="CA25" i="26"/>
  <c r="CA21" i="26"/>
  <c r="CA17" i="26"/>
  <c r="CA13" i="26"/>
  <c r="CA9" i="26"/>
  <c r="CA34" i="26"/>
  <c r="CA30" i="26"/>
  <c r="CA26" i="26"/>
  <c r="CA22" i="26"/>
  <c r="CA18" i="26"/>
  <c r="CA14" i="26"/>
  <c r="CA10" i="26"/>
  <c r="CA6" i="26"/>
  <c r="GE35" i="31"/>
  <c r="CL35" i="31" s="1"/>
  <c r="GE32" i="31"/>
  <c r="CL32" i="31" s="1"/>
  <c r="GE33" i="31"/>
  <c r="CL33" i="31" s="1"/>
  <c r="GE34" i="31"/>
  <c r="CL34" i="31" s="1"/>
  <c r="GE31" i="31"/>
  <c r="CL31" i="31" s="1"/>
  <c r="GE29" i="31"/>
  <c r="CL29" i="31" s="1"/>
  <c r="GE30" i="31"/>
  <c r="CL30" i="31" s="1"/>
  <c r="GE24" i="31"/>
  <c r="CL24" i="31" s="1"/>
  <c r="GE28" i="31"/>
  <c r="CL28" i="31" s="1"/>
  <c r="GE25" i="31"/>
  <c r="CL25" i="31" s="1"/>
  <c r="GE21" i="31"/>
  <c r="CL21" i="31" s="1"/>
  <c r="GE27" i="31"/>
  <c r="CL27" i="31" s="1"/>
  <c r="GE26" i="31"/>
  <c r="CL26" i="31" s="1"/>
  <c r="GE22" i="31"/>
  <c r="CL22" i="31" s="1"/>
  <c r="GE23" i="31"/>
  <c r="CL23" i="31" s="1"/>
  <c r="GE19" i="31"/>
  <c r="CL19" i="31" s="1"/>
  <c r="GE15" i="31"/>
  <c r="CL15" i="31" s="1"/>
  <c r="GE20" i="31"/>
  <c r="CL20" i="31" s="1"/>
  <c r="GE16" i="31"/>
  <c r="CL16" i="31" s="1"/>
  <c r="GE18" i="31"/>
  <c r="CL18" i="31" s="1"/>
  <c r="GE14" i="31"/>
  <c r="CL14" i="31" s="1"/>
  <c r="GE13" i="31"/>
  <c r="CL13" i="31" s="1"/>
  <c r="GE9" i="31"/>
  <c r="CL9" i="31" s="1"/>
  <c r="GE10" i="31"/>
  <c r="CL10" i="31" s="1"/>
  <c r="GE6" i="31"/>
  <c r="CL6" i="31" s="1"/>
  <c r="GE11" i="31"/>
  <c r="CL11" i="31" s="1"/>
  <c r="GE17" i="31"/>
  <c r="CL17" i="31" s="1"/>
  <c r="GE12" i="31"/>
  <c r="CL12" i="31" s="1"/>
  <c r="GE8" i="31"/>
  <c r="CL8" i="31" s="1"/>
  <c r="GE7" i="31"/>
  <c r="CL7" i="31" s="1"/>
  <c r="CL113" i="26"/>
  <c r="CL109" i="26"/>
  <c r="CL105" i="26"/>
  <c r="CL101" i="26"/>
  <c r="CL97" i="26"/>
  <c r="CL114" i="26"/>
  <c r="CL110" i="26"/>
  <c r="CL106" i="26"/>
  <c r="CL102" i="26"/>
  <c r="CL98" i="26"/>
  <c r="CL115" i="26"/>
  <c r="CL111" i="26"/>
  <c r="CL107" i="26"/>
  <c r="CL103" i="26"/>
  <c r="CL99" i="26"/>
  <c r="CL95" i="26"/>
  <c r="CL116" i="26"/>
  <c r="CL112" i="26"/>
  <c r="CL108" i="26"/>
  <c r="CL104" i="26"/>
  <c r="CL100" i="26"/>
  <c r="CL96" i="26"/>
  <c r="CL94" i="26"/>
  <c r="CL90" i="26"/>
  <c r="CL86" i="26"/>
  <c r="CL82" i="26"/>
  <c r="CL78" i="26"/>
  <c r="CL74" i="26"/>
  <c r="CL70" i="26"/>
  <c r="CL66" i="26"/>
  <c r="CL62" i="26"/>
  <c r="CL58" i="26"/>
  <c r="CL54" i="26"/>
  <c r="CL50" i="26"/>
  <c r="CL46" i="26"/>
  <c r="CL42" i="26"/>
  <c r="CL38" i="26"/>
  <c r="CL91" i="26"/>
  <c r="CL87" i="26"/>
  <c r="CL83" i="26"/>
  <c r="CL79" i="26"/>
  <c r="CL75" i="26"/>
  <c r="CL71" i="26"/>
  <c r="CL67" i="26"/>
  <c r="CL63" i="26"/>
  <c r="CL59" i="26"/>
  <c r="CL55" i="26"/>
  <c r="CL51" i="26"/>
  <c r="CL47" i="26"/>
  <c r="CL43" i="26"/>
  <c r="CL39" i="26"/>
  <c r="CL35" i="26"/>
  <c r="CL92" i="26"/>
  <c r="CL88" i="26"/>
  <c r="CL84" i="26"/>
  <c r="CL80" i="26"/>
  <c r="CL76" i="26"/>
  <c r="CL72" i="26"/>
  <c r="CL68" i="26"/>
  <c r="CL64" i="26"/>
  <c r="CL60" i="26"/>
  <c r="CL56" i="26"/>
  <c r="CL52" i="26"/>
  <c r="CL48" i="26"/>
  <c r="CL44" i="26"/>
  <c r="CL40" i="26"/>
  <c r="CL36" i="26"/>
  <c r="CL93" i="26"/>
  <c r="CL89" i="26"/>
  <c r="CL85" i="26"/>
  <c r="CL81" i="26"/>
  <c r="CL77" i="26"/>
  <c r="CL73" i="26"/>
  <c r="CL69" i="26"/>
  <c r="CL65" i="26"/>
  <c r="CL61" i="26"/>
  <c r="CL57" i="26"/>
  <c r="CL53" i="26"/>
  <c r="CL49" i="26"/>
  <c r="CL45" i="26"/>
  <c r="CL41" i="26"/>
  <c r="CL37" i="26"/>
  <c r="CL34" i="26"/>
  <c r="CL30" i="26"/>
  <c r="CL26" i="26"/>
  <c r="CL22" i="26"/>
  <c r="CL18" i="26"/>
  <c r="CL14" i="26"/>
  <c r="CL10" i="26"/>
  <c r="CL6" i="26"/>
  <c r="CL31" i="26"/>
  <c r="CL27" i="26"/>
  <c r="CL23" i="26"/>
  <c r="CL19" i="26"/>
  <c r="CL15" i="26"/>
  <c r="CL11" i="26"/>
  <c r="CL7" i="26"/>
  <c r="CL27" i="23"/>
  <c r="CL32" i="26"/>
  <c r="CL28" i="26"/>
  <c r="CL24" i="26"/>
  <c r="CL20" i="26"/>
  <c r="CL16" i="26"/>
  <c r="CL12" i="26"/>
  <c r="CL8" i="26"/>
  <c r="CL33" i="26"/>
  <c r="CL29" i="26"/>
  <c r="CL25" i="26"/>
  <c r="CL21" i="26"/>
  <c r="CL17" i="26"/>
  <c r="CL13" i="26"/>
  <c r="CL9" i="26"/>
  <c r="EP35" i="31"/>
  <c r="AW35" i="31" s="1"/>
  <c r="EP31" i="31"/>
  <c r="AW31" i="31" s="1"/>
  <c r="EP32" i="31"/>
  <c r="AW32" i="31" s="1"/>
  <c r="EP33" i="31"/>
  <c r="AW33" i="31" s="1"/>
  <c r="EP34" i="31"/>
  <c r="AW34" i="31" s="1"/>
  <c r="EP28" i="31"/>
  <c r="AW28" i="31" s="1"/>
  <c r="EP29" i="31"/>
  <c r="AW29" i="31" s="1"/>
  <c r="EP27" i="31"/>
  <c r="AW27" i="31" s="1"/>
  <c r="EP23" i="31"/>
  <c r="AW23" i="31" s="1"/>
  <c r="EP24" i="31"/>
  <c r="AW24" i="31" s="1"/>
  <c r="EP30" i="31"/>
  <c r="AW30" i="31" s="1"/>
  <c r="EP25" i="31"/>
  <c r="AW25" i="31" s="1"/>
  <c r="EP26" i="31"/>
  <c r="AW26" i="31" s="1"/>
  <c r="EP22" i="31"/>
  <c r="AW22" i="31" s="1"/>
  <c r="EP18" i="31"/>
  <c r="AW18" i="31" s="1"/>
  <c r="EP19" i="31"/>
  <c r="AW19" i="31" s="1"/>
  <c r="EP15" i="31"/>
  <c r="AW15" i="31" s="1"/>
  <c r="EP20" i="31"/>
  <c r="AW20" i="31" s="1"/>
  <c r="EP21" i="31"/>
  <c r="AW21" i="31" s="1"/>
  <c r="EP17" i="31"/>
  <c r="AW17" i="31" s="1"/>
  <c r="EP12" i="31"/>
  <c r="AW12" i="31" s="1"/>
  <c r="EP8" i="31"/>
  <c r="AW8" i="31" s="1"/>
  <c r="EP16" i="31"/>
  <c r="AW16" i="31" s="1"/>
  <c r="EP13" i="31"/>
  <c r="AW13" i="31" s="1"/>
  <c r="EP9" i="31"/>
  <c r="AW9" i="31" s="1"/>
  <c r="EP14" i="31"/>
  <c r="AW14" i="31" s="1"/>
  <c r="EP10" i="31"/>
  <c r="AW10" i="31" s="1"/>
  <c r="EP11" i="31"/>
  <c r="AW11" i="31" s="1"/>
  <c r="EP7" i="31"/>
  <c r="AW7" i="31" s="1"/>
  <c r="EP6" i="31"/>
  <c r="AW6" i="31" s="1"/>
  <c r="AW116" i="26"/>
  <c r="AW112" i="26"/>
  <c r="AW108" i="26"/>
  <c r="AW104" i="26"/>
  <c r="AW100" i="26"/>
  <c r="AW96" i="26"/>
  <c r="AW113" i="26"/>
  <c r="AW109" i="26"/>
  <c r="AW105" i="26"/>
  <c r="AW101" i="26"/>
  <c r="AW97" i="26"/>
  <c r="AW114" i="26"/>
  <c r="AW110" i="26"/>
  <c r="AW106" i="26"/>
  <c r="AW102" i="26"/>
  <c r="AW98" i="26"/>
  <c r="AW115" i="26"/>
  <c r="AW111" i="26"/>
  <c r="AW107" i="26"/>
  <c r="AW103" i="26"/>
  <c r="AW99" i="26"/>
  <c r="AW95" i="26"/>
  <c r="AW93" i="26"/>
  <c r="AW89" i="26"/>
  <c r="AW85" i="26"/>
  <c r="AW81" i="26"/>
  <c r="AW77" i="26"/>
  <c r="AW73" i="26"/>
  <c r="AW69" i="26"/>
  <c r="AW65" i="26"/>
  <c r="AW61" i="26"/>
  <c r="AW57" i="26"/>
  <c r="AW53" i="26"/>
  <c r="AW49" i="26"/>
  <c r="AW45" i="26"/>
  <c r="AW41" i="26"/>
  <c r="AW37" i="26"/>
  <c r="AW94" i="26"/>
  <c r="AW90" i="26"/>
  <c r="AW86" i="26"/>
  <c r="AW82" i="26"/>
  <c r="AW78" i="26"/>
  <c r="AW74" i="26"/>
  <c r="AW70" i="26"/>
  <c r="AW66" i="26"/>
  <c r="AW62" i="26"/>
  <c r="AW58" i="26"/>
  <c r="AW54" i="26"/>
  <c r="AW50" i="26"/>
  <c r="AW46" i="26"/>
  <c r="AW42" i="26"/>
  <c r="AW38" i="26"/>
  <c r="AW91" i="26"/>
  <c r="AW87" i="26"/>
  <c r="AW83" i="26"/>
  <c r="AW79" i="26"/>
  <c r="AW75" i="26"/>
  <c r="AW71" i="26"/>
  <c r="AW67" i="26"/>
  <c r="AW63" i="26"/>
  <c r="AW59" i="26"/>
  <c r="AW55" i="26"/>
  <c r="AW51" i="26"/>
  <c r="AW47" i="26"/>
  <c r="AW43" i="26"/>
  <c r="AW39" i="26"/>
  <c r="AW35" i="26"/>
  <c r="AW92" i="26"/>
  <c r="AW88" i="26"/>
  <c r="AW84" i="26"/>
  <c r="AW80" i="26"/>
  <c r="AW76" i="26"/>
  <c r="AW72" i="26"/>
  <c r="AW68" i="26"/>
  <c r="AW64" i="26"/>
  <c r="AW60" i="26"/>
  <c r="AW56" i="26"/>
  <c r="AW52" i="26"/>
  <c r="AW48" i="26"/>
  <c r="AW44" i="26"/>
  <c r="AW40" i="26"/>
  <c r="AW36" i="26"/>
  <c r="AW33" i="26"/>
  <c r="AW29" i="26"/>
  <c r="AW25" i="26"/>
  <c r="AW21" i="26"/>
  <c r="AW17" i="26"/>
  <c r="AW13" i="26"/>
  <c r="AW9" i="26"/>
  <c r="AW34" i="26"/>
  <c r="AW30" i="26"/>
  <c r="AW26" i="26"/>
  <c r="AW22" i="26"/>
  <c r="AW18" i="26"/>
  <c r="AW14" i="26"/>
  <c r="AW10" i="26"/>
  <c r="AW6" i="26"/>
  <c r="AW31" i="26"/>
  <c r="AW27" i="26"/>
  <c r="AW23" i="26"/>
  <c r="AW19" i="26"/>
  <c r="AW15" i="26"/>
  <c r="AW11" i="26"/>
  <c r="AW7" i="26"/>
  <c r="AW27" i="23"/>
  <c r="AW32" i="26"/>
  <c r="AW28" i="26"/>
  <c r="AW24" i="26"/>
  <c r="AW20" i="26"/>
  <c r="AW16" i="26"/>
  <c r="AW12" i="26"/>
  <c r="AW8" i="26"/>
  <c r="GB35" i="31"/>
  <c r="CI35" i="31" s="1"/>
  <c r="GB33" i="31"/>
  <c r="CI33" i="31" s="1"/>
  <c r="GB34" i="31"/>
  <c r="CI34" i="31" s="1"/>
  <c r="GB31" i="31"/>
  <c r="CI31" i="31" s="1"/>
  <c r="GB32" i="31"/>
  <c r="CI32" i="31" s="1"/>
  <c r="GB30" i="31"/>
  <c r="CI30" i="31" s="1"/>
  <c r="GB27" i="31"/>
  <c r="CI27" i="31" s="1"/>
  <c r="GB25" i="31"/>
  <c r="CI25" i="31" s="1"/>
  <c r="GB29" i="31"/>
  <c r="CI29" i="31" s="1"/>
  <c r="GB26" i="31"/>
  <c r="CI26" i="31" s="1"/>
  <c r="GB22" i="31"/>
  <c r="CI22" i="31" s="1"/>
  <c r="GB28" i="31"/>
  <c r="CI28" i="31" s="1"/>
  <c r="GB23" i="31"/>
  <c r="CI23" i="31" s="1"/>
  <c r="GB24" i="31"/>
  <c r="CI24" i="31" s="1"/>
  <c r="GB20" i="31"/>
  <c r="CI20" i="31" s="1"/>
  <c r="GB16" i="31"/>
  <c r="CI16" i="31" s="1"/>
  <c r="GB21" i="31"/>
  <c r="CI21" i="31" s="1"/>
  <c r="GB17" i="31"/>
  <c r="CI17" i="31" s="1"/>
  <c r="GB18" i="31"/>
  <c r="CI18" i="31" s="1"/>
  <c r="GB19" i="31"/>
  <c r="CI19" i="31" s="1"/>
  <c r="GB15" i="31"/>
  <c r="CI15" i="31" s="1"/>
  <c r="GB10" i="31"/>
  <c r="CI10" i="31" s="1"/>
  <c r="GB6" i="31"/>
  <c r="CI6" i="31" s="1"/>
  <c r="GB14" i="31"/>
  <c r="CI14" i="31" s="1"/>
  <c r="GB11" i="31"/>
  <c r="CI11" i="31" s="1"/>
  <c r="GB7" i="31"/>
  <c r="CI7" i="31" s="1"/>
  <c r="GB12" i="31"/>
  <c r="CI12" i="31" s="1"/>
  <c r="GB13" i="31"/>
  <c r="CI13" i="31" s="1"/>
  <c r="GB9" i="31"/>
  <c r="CI9" i="31" s="1"/>
  <c r="GB8" i="31"/>
  <c r="CI8" i="31" s="1"/>
  <c r="CI114" i="26"/>
  <c r="CI110" i="26"/>
  <c r="CI106" i="26"/>
  <c r="CI102" i="26"/>
  <c r="CI98" i="26"/>
  <c r="CI115" i="26"/>
  <c r="CI111" i="26"/>
  <c r="CI107" i="26"/>
  <c r="CI103" i="26"/>
  <c r="CI99" i="26"/>
  <c r="CI95" i="26"/>
  <c r="CI116" i="26"/>
  <c r="CI112" i="26"/>
  <c r="CI108" i="26"/>
  <c r="CI104" i="26"/>
  <c r="CI100" i="26"/>
  <c r="CI96" i="26"/>
  <c r="CI113" i="26"/>
  <c r="CI109" i="26"/>
  <c r="CI105" i="26"/>
  <c r="CI101" i="26"/>
  <c r="CI97" i="26"/>
  <c r="CI91" i="26"/>
  <c r="CI87" i="26"/>
  <c r="CI83" i="26"/>
  <c r="CI79" i="26"/>
  <c r="CI75" i="26"/>
  <c r="CI71" i="26"/>
  <c r="CI67" i="26"/>
  <c r="CI63" i="26"/>
  <c r="CI59" i="26"/>
  <c r="CI55" i="26"/>
  <c r="CI51" i="26"/>
  <c r="CI47" i="26"/>
  <c r="CI43" i="26"/>
  <c r="CI39" i="26"/>
  <c r="CI35" i="26"/>
  <c r="CI92" i="26"/>
  <c r="CI88" i="26"/>
  <c r="CI84" i="26"/>
  <c r="CI80" i="26"/>
  <c r="CI76" i="26"/>
  <c r="CI72" i="26"/>
  <c r="CI68" i="26"/>
  <c r="CI64" i="26"/>
  <c r="CI60" i="26"/>
  <c r="CI56" i="26"/>
  <c r="CI52" i="26"/>
  <c r="CI48" i="26"/>
  <c r="CI44" i="26"/>
  <c r="CI40" i="26"/>
  <c r="CI36" i="26"/>
  <c r="CI93" i="26"/>
  <c r="CI89" i="26"/>
  <c r="CI85" i="26"/>
  <c r="CI81" i="26"/>
  <c r="CI77" i="26"/>
  <c r="CI73" i="26"/>
  <c r="CI69" i="26"/>
  <c r="CI65" i="26"/>
  <c r="CI61" i="26"/>
  <c r="CI57" i="26"/>
  <c r="CI53" i="26"/>
  <c r="CI49" i="26"/>
  <c r="CI45" i="26"/>
  <c r="CI41" i="26"/>
  <c r="CI37" i="26"/>
  <c r="CI94" i="26"/>
  <c r="CI90" i="26"/>
  <c r="CI86" i="26"/>
  <c r="CI82" i="26"/>
  <c r="CI78" i="26"/>
  <c r="CI74" i="26"/>
  <c r="CI70" i="26"/>
  <c r="CI66" i="26"/>
  <c r="CI62" i="26"/>
  <c r="CI58" i="26"/>
  <c r="CI54" i="26"/>
  <c r="CI50" i="26"/>
  <c r="CI46" i="26"/>
  <c r="CI42" i="26"/>
  <c r="CI38" i="26"/>
  <c r="CI31" i="26"/>
  <c r="CI27" i="26"/>
  <c r="CI23" i="26"/>
  <c r="CI19" i="26"/>
  <c r="CI15" i="26"/>
  <c r="CI11" i="26"/>
  <c r="CI7" i="26"/>
  <c r="CI27" i="23"/>
  <c r="CI32" i="26"/>
  <c r="CI28" i="26"/>
  <c r="CI24" i="26"/>
  <c r="CI20" i="26"/>
  <c r="CI16" i="26"/>
  <c r="CI12" i="26"/>
  <c r="CI8" i="26"/>
  <c r="CI33" i="26"/>
  <c r="CI29" i="26"/>
  <c r="CI25" i="26"/>
  <c r="CI21" i="26"/>
  <c r="CI17" i="26"/>
  <c r="CI13" i="26"/>
  <c r="CI9" i="26"/>
  <c r="CI34" i="26"/>
  <c r="CI30" i="26"/>
  <c r="CI26" i="26"/>
  <c r="CI22" i="26"/>
  <c r="CI18" i="26"/>
  <c r="CI14" i="26"/>
  <c r="CI10" i="26"/>
  <c r="CI6" i="26"/>
  <c r="FI35" i="31"/>
  <c r="BP35" i="31" s="1"/>
  <c r="FI34" i="31"/>
  <c r="BP34" i="31" s="1"/>
  <c r="FI31" i="31"/>
  <c r="BP31" i="31" s="1"/>
  <c r="FI32" i="31"/>
  <c r="BP32" i="31" s="1"/>
  <c r="FI33" i="31"/>
  <c r="BP33" i="31" s="1"/>
  <c r="FI27" i="31"/>
  <c r="BP27" i="31" s="1"/>
  <c r="FI28" i="31"/>
  <c r="BP28" i="31" s="1"/>
  <c r="FI26" i="31"/>
  <c r="BP26" i="31" s="1"/>
  <c r="FI22" i="31"/>
  <c r="BP22" i="31" s="1"/>
  <c r="FI30" i="31"/>
  <c r="BP30" i="31" s="1"/>
  <c r="FI23" i="31"/>
  <c r="BP23" i="31" s="1"/>
  <c r="FI29" i="31"/>
  <c r="BP29" i="31" s="1"/>
  <c r="FI24" i="31"/>
  <c r="BP24" i="31" s="1"/>
  <c r="FI25" i="31"/>
  <c r="BP25" i="31" s="1"/>
  <c r="FI21" i="31"/>
  <c r="BP21" i="31" s="1"/>
  <c r="FI17" i="31"/>
  <c r="BP17" i="31" s="1"/>
  <c r="FI18" i="31"/>
  <c r="BP18" i="31" s="1"/>
  <c r="FI14" i="31"/>
  <c r="BP14" i="31" s="1"/>
  <c r="FI19" i="31"/>
  <c r="BP19" i="31" s="1"/>
  <c r="FI20" i="31"/>
  <c r="BP20" i="31" s="1"/>
  <c r="FI16" i="31"/>
  <c r="BP16" i="31" s="1"/>
  <c r="FI11" i="31"/>
  <c r="BP11" i="31" s="1"/>
  <c r="FI7" i="31"/>
  <c r="BP7" i="31" s="1"/>
  <c r="FI15" i="31"/>
  <c r="BP15" i="31" s="1"/>
  <c r="FI12" i="31"/>
  <c r="BP12" i="31" s="1"/>
  <c r="FI8" i="31"/>
  <c r="BP8" i="31" s="1"/>
  <c r="FI13" i="31"/>
  <c r="BP13" i="31" s="1"/>
  <c r="FI9" i="31"/>
  <c r="BP9" i="31" s="1"/>
  <c r="FI10" i="31"/>
  <c r="BP10" i="31" s="1"/>
  <c r="FI6" i="31"/>
  <c r="BP6" i="31" s="1"/>
  <c r="BP115" i="26"/>
  <c r="BP111" i="26"/>
  <c r="BP107" i="26"/>
  <c r="BP103" i="26"/>
  <c r="BP99" i="26"/>
  <c r="BP95" i="26"/>
  <c r="BP116" i="26"/>
  <c r="BP112" i="26"/>
  <c r="BP108" i="26"/>
  <c r="BP104" i="26"/>
  <c r="BP100" i="26"/>
  <c r="BP96" i="26"/>
  <c r="BP113" i="26"/>
  <c r="BP109" i="26"/>
  <c r="BP105" i="26"/>
  <c r="BP101" i="26"/>
  <c r="BP97" i="26"/>
  <c r="BP114" i="26"/>
  <c r="BP110" i="26"/>
  <c r="BP106" i="26"/>
  <c r="BP102" i="26"/>
  <c r="BP98" i="26"/>
  <c r="BP92" i="26"/>
  <c r="BP88" i="26"/>
  <c r="BP84" i="26"/>
  <c r="BP80" i="26"/>
  <c r="BP76" i="26"/>
  <c r="BP72" i="26"/>
  <c r="BP68" i="26"/>
  <c r="BP64" i="26"/>
  <c r="BP60" i="26"/>
  <c r="BP56" i="26"/>
  <c r="BP52" i="26"/>
  <c r="BP48" i="26"/>
  <c r="BP44" i="26"/>
  <c r="BP40" i="26"/>
  <c r="BP36" i="26"/>
  <c r="BP93" i="26"/>
  <c r="BP89" i="26"/>
  <c r="BP85" i="26"/>
  <c r="BP81" i="26"/>
  <c r="BP77" i="26"/>
  <c r="BP73" i="26"/>
  <c r="BP69" i="26"/>
  <c r="BP65" i="26"/>
  <c r="BP61" i="26"/>
  <c r="BP57" i="26"/>
  <c r="BP53" i="26"/>
  <c r="BP49" i="26"/>
  <c r="BP45" i="26"/>
  <c r="BP41" i="26"/>
  <c r="BP37" i="26"/>
  <c r="BP94" i="26"/>
  <c r="BP90" i="26"/>
  <c r="BP86" i="26"/>
  <c r="BP82" i="26"/>
  <c r="BP78" i="26"/>
  <c r="BP74" i="26"/>
  <c r="BP70" i="26"/>
  <c r="BP66" i="26"/>
  <c r="BP62" i="26"/>
  <c r="BP58" i="26"/>
  <c r="BP54" i="26"/>
  <c r="BP50" i="26"/>
  <c r="BP46" i="26"/>
  <c r="BP42" i="26"/>
  <c r="BP38" i="26"/>
  <c r="BP91" i="26"/>
  <c r="BP87" i="26"/>
  <c r="BP83" i="26"/>
  <c r="BP79" i="26"/>
  <c r="BP75" i="26"/>
  <c r="BP71" i="26"/>
  <c r="BP67" i="26"/>
  <c r="BP63" i="26"/>
  <c r="BP59" i="26"/>
  <c r="BP55" i="26"/>
  <c r="BP51" i="26"/>
  <c r="BP47" i="26"/>
  <c r="BP43" i="26"/>
  <c r="BP39" i="26"/>
  <c r="BP35" i="26"/>
  <c r="BP32" i="26"/>
  <c r="BP28" i="26"/>
  <c r="BP24" i="26"/>
  <c r="BP20" i="26"/>
  <c r="BP16" i="26"/>
  <c r="BP12" i="26"/>
  <c r="BP8" i="26"/>
  <c r="BP33" i="26"/>
  <c r="BP29" i="26"/>
  <c r="BP25" i="26"/>
  <c r="BP21" i="26"/>
  <c r="BP17" i="26"/>
  <c r="BP13" i="26"/>
  <c r="BP9" i="26"/>
  <c r="BP34" i="26"/>
  <c r="BP30" i="26"/>
  <c r="BP26" i="26"/>
  <c r="BP22" i="26"/>
  <c r="BP18" i="26"/>
  <c r="BP14" i="26"/>
  <c r="BP10" i="26"/>
  <c r="BP6" i="26"/>
  <c r="BP31" i="26"/>
  <c r="BP27" i="26"/>
  <c r="BP23" i="26"/>
  <c r="BP19" i="26"/>
  <c r="BP15" i="26"/>
  <c r="BP11" i="26"/>
  <c r="BP7" i="26"/>
  <c r="BP27" i="23"/>
  <c r="FS35" i="31"/>
  <c r="BZ35" i="31" s="1"/>
  <c r="FS32" i="31"/>
  <c r="BZ32" i="31" s="1"/>
  <c r="FS33" i="31"/>
  <c r="BZ33" i="31" s="1"/>
  <c r="FS34" i="31"/>
  <c r="BZ34" i="31" s="1"/>
  <c r="FS31" i="31"/>
  <c r="BZ31" i="31" s="1"/>
  <c r="FS29" i="31"/>
  <c r="BZ29" i="31" s="1"/>
  <c r="FS30" i="31"/>
  <c r="BZ30" i="31" s="1"/>
  <c r="FS27" i="31"/>
  <c r="BZ27" i="31" s="1"/>
  <c r="FS24" i="31"/>
  <c r="BZ24" i="31" s="1"/>
  <c r="FS25" i="31"/>
  <c r="BZ25" i="31" s="1"/>
  <c r="FS26" i="31"/>
  <c r="BZ26" i="31" s="1"/>
  <c r="FS22" i="31"/>
  <c r="BZ22" i="31" s="1"/>
  <c r="FS28" i="31"/>
  <c r="BZ28" i="31" s="1"/>
  <c r="FS23" i="31"/>
  <c r="BZ23" i="31" s="1"/>
  <c r="FS19" i="31"/>
  <c r="BZ19" i="31" s="1"/>
  <c r="FS15" i="31"/>
  <c r="BZ15" i="31" s="1"/>
  <c r="FS20" i="31"/>
  <c r="BZ20" i="31" s="1"/>
  <c r="FS16" i="31"/>
  <c r="BZ16" i="31" s="1"/>
  <c r="FS21" i="31"/>
  <c r="BZ21" i="31" s="1"/>
  <c r="FS18" i="31"/>
  <c r="BZ18" i="31" s="1"/>
  <c r="FS13" i="31"/>
  <c r="BZ13" i="31" s="1"/>
  <c r="FS9" i="31"/>
  <c r="BZ9" i="31" s="1"/>
  <c r="FS17" i="31"/>
  <c r="BZ17" i="31" s="1"/>
  <c r="FS10" i="31"/>
  <c r="BZ10" i="31" s="1"/>
  <c r="FS6" i="31"/>
  <c r="BZ6" i="31" s="1"/>
  <c r="FS14" i="31"/>
  <c r="BZ14" i="31" s="1"/>
  <c r="FS11" i="31"/>
  <c r="BZ11" i="31" s="1"/>
  <c r="FS12" i="31"/>
  <c r="BZ12" i="31" s="1"/>
  <c r="FS8" i="31"/>
  <c r="BZ8" i="31" s="1"/>
  <c r="FS7" i="31"/>
  <c r="BZ7" i="31" s="1"/>
  <c r="BZ113" i="26"/>
  <c r="BZ109" i="26"/>
  <c r="BZ105" i="26"/>
  <c r="BZ101" i="26"/>
  <c r="BZ97" i="26"/>
  <c r="BZ114" i="26"/>
  <c r="BZ110" i="26"/>
  <c r="BZ106" i="26"/>
  <c r="BZ102" i="26"/>
  <c r="BZ98" i="26"/>
  <c r="BZ115" i="26"/>
  <c r="BZ111" i="26"/>
  <c r="BZ107" i="26"/>
  <c r="BZ103" i="26"/>
  <c r="BZ99" i="26"/>
  <c r="BZ95" i="26"/>
  <c r="BZ116" i="26"/>
  <c r="BZ112" i="26"/>
  <c r="BZ108" i="26"/>
  <c r="BZ104" i="26"/>
  <c r="BZ100" i="26"/>
  <c r="BZ96" i="26"/>
  <c r="BZ94" i="26"/>
  <c r="BZ90" i="26"/>
  <c r="BZ86" i="26"/>
  <c r="BZ82" i="26"/>
  <c r="BZ78" i="26"/>
  <c r="BZ74" i="26"/>
  <c r="BZ70" i="26"/>
  <c r="BZ66" i="26"/>
  <c r="BZ62" i="26"/>
  <c r="BZ58" i="26"/>
  <c r="BZ54" i="26"/>
  <c r="BZ50" i="26"/>
  <c r="BZ46" i="26"/>
  <c r="BZ42" i="26"/>
  <c r="BZ38" i="26"/>
  <c r="BZ91" i="26"/>
  <c r="BZ87" i="26"/>
  <c r="BZ83" i="26"/>
  <c r="BZ79" i="26"/>
  <c r="BZ75" i="26"/>
  <c r="BZ71" i="26"/>
  <c r="BZ67" i="26"/>
  <c r="BZ63" i="26"/>
  <c r="BZ59" i="26"/>
  <c r="BZ55" i="26"/>
  <c r="BZ51" i="26"/>
  <c r="BZ47" i="26"/>
  <c r="BZ43" i="26"/>
  <c r="BZ39" i="26"/>
  <c r="BZ35" i="26"/>
  <c r="BZ92" i="26"/>
  <c r="BZ88" i="26"/>
  <c r="BZ84" i="26"/>
  <c r="BZ80" i="26"/>
  <c r="BZ76" i="26"/>
  <c r="BZ72" i="26"/>
  <c r="BZ68" i="26"/>
  <c r="BZ64" i="26"/>
  <c r="BZ60" i="26"/>
  <c r="BZ56" i="26"/>
  <c r="BZ52" i="26"/>
  <c r="BZ48" i="26"/>
  <c r="BZ44" i="26"/>
  <c r="BZ40" i="26"/>
  <c r="BZ36" i="26"/>
  <c r="BZ93" i="26"/>
  <c r="BZ89" i="26"/>
  <c r="BZ85" i="26"/>
  <c r="BZ81" i="26"/>
  <c r="BZ77" i="26"/>
  <c r="BZ73" i="26"/>
  <c r="BZ69" i="26"/>
  <c r="BZ65" i="26"/>
  <c r="BZ61" i="26"/>
  <c r="BZ57" i="26"/>
  <c r="BZ53" i="26"/>
  <c r="BZ49" i="26"/>
  <c r="BZ45" i="26"/>
  <c r="BZ41" i="26"/>
  <c r="BZ37" i="26"/>
  <c r="BZ34" i="26"/>
  <c r="BZ30" i="26"/>
  <c r="BZ26" i="26"/>
  <c r="BZ22" i="26"/>
  <c r="BZ18" i="26"/>
  <c r="BZ14" i="26"/>
  <c r="BZ10" i="26"/>
  <c r="BZ6" i="26"/>
  <c r="BZ31" i="26"/>
  <c r="BZ27" i="26"/>
  <c r="BZ23" i="26"/>
  <c r="BZ19" i="26"/>
  <c r="BZ15" i="26"/>
  <c r="BZ11" i="26"/>
  <c r="BZ7" i="26"/>
  <c r="BZ27" i="23"/>
  <c r="BZ32" i="26"/>
  <c r="BZ28" i="26"/>
  <c r="BZ24" i="26"/>
  <c r="BZ20" i="26"/>
  <c r="BZ16" i="26"/>
  <c r="BZ12" i="26"/>
  <c r="BZ8" i="26"/>
  <c r="BZ33" i="26"/>
  <c r="BZ29" i="26"/>
  <c r="BZ25" i="26"/>
  <c r="BZ21" i="26"/>
  <c r="BZ17" i="26"/>
  <c r="BZ13" i="26"/>
  <c r="BZ9" i="26"/>
  <c r="DJ35" i="31"/>
  <c r="Q35" i="31" s="1"/>
  <c r="DJ32" i="31"/>
  <c r="Q32" i="31" s="1"/>
  <c r="DJ33" i="31"/>
  <c r="Q33" i="31" s="1"/>
  <c r="DJ34" i="31"/>
  <c r="Q34" i="31" s="1"/>
  <c r="DJ28" i="31"/>
  <c r="Q28" i="31" s="1"/>
  <c r="DJ29" i="31"/>
  <c r="Q29" i="31" s="1"/>
  <c r="DJ27" i="31"/>
  <c r="Q27" i="31" s="1"/>
  <c r="DJ23" i="31"/>
  <c r="Q23" i="31" s="1"/>
  <c r="DJ31" i="31"/>
  <c r="Q31" i="31" s="1"/>
  <c r="DJ24" i="31"/>
  <c r="Q24" i="31" s="1"/>
  <c r="DJ30" i="31"/>
  <c r="Q30" i="31" s="1"/>
  <c r="DJ25" i="31"/>
  <c r="Q25" i="31" s="1"/>
  <c r="DJ26" i="31"/>
  <c r="Q26" i="31" s="1"/>
  <c r="DJ18" i="31"/>
  <c r="Q18" i="31" s="1"/>
  <c r="DJ19" i="31"/>
  <c r="Q19" i="31" s="1"/>
  <c r="DJ15" i="31"/>
  <c r="Q15" i="31" s="1"/>
  <c r="DJ22" i="31"/>
  <c r="Q22" i="31" s="1"/>
  <c r="DJ20" i="31"/>
  <c r="Q20" i="31" s="1"/>
  <c r="DJ21" i="31"/>
  <c r="Q21" i="31" s="1"/>
  <c r="DJ17" i="31"/>
  <c r="Q17" i="31" s="1"/>
  <c r="DJ12" i="31"/>
  <c r="Q12" i="31" s="1"/>
  <c r="DJ8" i="31"/>
  <c r="Q8" i="31" s="1"/>
  <c r="DJ16" i="31"/>
  <c r="Q16" i="31" s="1"/>
  <c r="DJ13" i="31"/>
  <c r="Q13" i="31" s="1"/>
  <c r="DJ9" i="31"/>
  <c r="Q9" i="31" s="1"/>
  <c r="DJ14" i="31"/>
  <c r="Q14" i="31" s="1"/>
  <c r="DJ10" i="31"/>
  <c r="Q10" i="31" s="1"/>
  <c r="DJ11" i="31"/>
  <c r="Q11" i="31" s="1"/>
  <c r="DJ7" i="31"/>
  <c r="Q7" i="31" s="1"/>
  <c r="DJ6" i="31"/>
  <c r="Q6" i="31" s="1"/>
  <c r="Q116" i="26"/>
  <c r="Q112" i="26"/>
  <c r="Q108" i="26"/>
  <c r="Q104" i="26"/>
  <c r="Q100" i="26"/>
  <c r="Q96" i="26"/>
  <c r="Q113" i="26"/>
  <c r="Q109" i="26"/>
  <c r="Q105" i="26"/>
  <c r="Q101" i="26"/>
  <c r="Q97" i="26"/>
  <c r="Q114" i="26"/>
  <c r="Q110" i="26"/>
  <c r="Q106" i="26"/>
  <c r="Q102" i="26"/>
  <c r="Q98" i="26"/>
  <c r="Q115" i="26"/>
  <c r="Q111" i="26"/>
  <c r="Q107" i="26"/>
  <c r="Q103" i="26"/>
  <c r="Q99" i="26"/>
  <c r="Q93" i="26"/>
  <c r="Q89" i="26"/>
  <c r="Q85" i="26"/>
  <c r="Q81" i="26"/>
  <c r="Q77" i="26"/>
  <c r="Q73" i="26"/>
  <c r="Q69" i="26"/>
  <c r="Q65" i="26"/>
  <c r="Q61" i="26"/>
  <c r="Q57" i="26"/>
  <c r="Q53" i="26"/>
  <c r="Q49" i="26"/>
  <c r="Q45" i="26"/>
  <c r="Q41" i="26"/>
  <c r="Q37" i="26"/>
  <c r="Q94" i="26"/>
  <c r="Q90" i="26"/>
  <c r="Q86" i="26"/>
  <c r="Q82" i="26"/>
  <c r="Q78" i="26"/>
  <c r="Q74" i="26"/>
  <c r="Q70" i="26"/>
  <c r="Q66" i="26"/>
  <c r="Q62" i="26"/>
  <c r="Q58" i="26"/>
  <c r="Q54" i="26"/>
  <c r="Q50" i="26"/>
  <c r="Q46" i="26"/>
  <c r="Q42" i="26"/>
  <c r="Q38" i="26"/>
  <c r="Q95" i="26"/>
  <c r="Q91" i="26"/>
  <c r="Q87" i="26"/>
  <c r="Q83" i="26"/>
  <c r="Q79" i="26"/>
  <c r="Q75" i="26"/>
  <c r="Q71" i="26"/>
  <c r="Q67" i="26"/>
  <c r="Q63" i="26"/>
  <c r="Q59" i="26"/>
  <c r="Q55" i="26"/>
  <c r="Q51" i="26"/>
  <c r="Q47" i="26"/>
  <c r="Q43" i="26"/>
  <c r="Q39" i="26"/>
  <c r="Q92" i="26"/>
  <c r="Q88" i="26"/>
  <c r="Q84" i="26"/>
  <c r="Q80" i="26"/>
  <c r="Q76" i="26"/>
  <c r="Q72" i="26"/>
  <c r="Q68" i="26"/>
  <c r="Q64" i="26"/>
  <c r="Q60" i="26"/>
  <c r="Q56" i="26"/>
  <c r="Q52" i="26"/>
  <c r="Q48" i="26"/>
  <c r="Q44" i="26"/>
  <c r="Q40" i="26"/>
  <c r="Q36" i="26"/>
  <c r="Q33" i="26"/>
  <c r="Q29" i="26"/>
  <c r="Q25" i="26"/>
  <c r="Q21" i="26"/>
  <c r="Q17" i="26"/>
  <c r="Q13" i="26"/>
  <c r="Q9" i="26"/>
  <c r="Q34" i="26"/>
  <c r="Q30" i="26"/>
  <c r="Q26" i="26"/>
  <c r="Q22" i="26"/>
  <c r="Q18" i="26"/>
  <c r="Q14" i="26"/>
  <c r="Q10" i="26"/>
  <c r="Q6" i="26"/>
  <c r="Q35" i="26"/>
  <c r="Q31" i="26"/>
  <c r="Q27" i="26"/>
  <c r="Q23" i="26"/>
  <c r="Q19" i="26"/>
  <c r="Q15" i="26"/>
  <c r="Q11" i="26"/>
  <c r="Q7" i="26"/>
  <c r="Q27" i="23"/>
  <c r="Q32" i="26"/>
  <c r="Q28" i="26"/>
  <c r="Q24" i="26"/>
  <c r="Q20" i="26"/>
  <c r="Q16" i="26"/>
  <c r="Q12" i="26"/>
  <c r="Q8" i="26"/>
  <c r="DI35" i="31"/>
  <c r="P35" i="31" s="1"/>
  <c r="DI34" i="31"/>
  <c r="P34" i="31" s="1"/>
  <c r="DI32" i="31"/>
  <c r="P32" i="31" s="1"/>
  <c r="DI33" i="31"/>
  <c r="P33" i="31" s="1"/>
  <c r="DI31" i="31"/>
  <c r="P31" i="31" s="1"/>
  <c r="DI28" i="31"/>
  <c r="P28" i="31" s="1"/>
  <c r="DI29" i="31"/>
  <c r="P29" i="31" s="1"/>
  <c r="DI26" i="31"/>
  <c r="P26" i="31" s="1"/>
  <c r="DI27" i="31"/>
  <c r="P27" i="31" s="1"/>
  <c r="DI23" i="31"/>
  <c r="P23" i="31" s="1"/>
  <c r="DI24" i="31"/>
  <c r="P24" i="31" s="1"/>
  <c r="DI30" i="31"/>
  <c r="P30" i="31" s="1"/>
  <c r="DI25" i="31"/>
  <c r="P25" i="31" s="1"/>
  <c r="DI21" i="31"/>
  <c r="P21" i="31" s="1"/>
  <c r="DI17" i="31"/>
  <c r="P17" i="31" s="1"/>
  <c r="DI18" i="31"/>
  <c r="P18" i="31" s="1"/>
  <c r="DI19" i="31"/>
  <c r="P19" i="31" s="1"/>
  <c r="DI22" i="31"/>
  <c r="P22" i="31" s="1"/>
  <c r="DI20" i="31"/>
  <c r="P20" i="31" s="1"/>
  <c r="DI11" i="31"/>
  <c r="P11" i="31" s="1"/>
  <c r="DI7" i="31"/>
  <c r="P7" i="31" s="1"/>
  <c r="DI12" i="31"/>
  <c r="P12" i="31" s="1"/>
  <c r="DI8" i="31"/>
  <c r="P8" i="31" s="1"/>
  <c r="DI16" i="31"/>
  <c r="P16" i="31" s="1"/>
  <c r="DI13" i="31"/>
  <c r="P13" i="31" s="1"/>
  <c r="DI15" i="31"/>
  <c r="P15" i="31" s="1"/>
  <c r="DI14" i="31"/>
  <c r="P14" i="31" s="1"/>
  <c r="DI10" i="31"/>
  <c r="P10" i="31" s="1"/>
  <c r="DI6" i="31"/>
  <c r="P6" i="31" s="1"/>
  <c r="DI9" i="31"/>
  <c r="P9" i="31" s="1"/>
  <c r="P115" i="26"/>
  <c r="P111" i="26"/>
  <c r="P107" i="26"/>
  <c r="P103" i="26"/>
  <c r="P99" i="26"/>
  <c r="P116" i="26"/>
  <c r="P112" i="26"/>
  <c r="P108" i="26"/>
  <c r="P104" i="26"/>
  <c r="P100" i="26"/>
  <c r="P96" i="26"/>
  <c r="P113" i="26"/>
  <c r="P109" i="26"/>
  <c r="P105" i="26"/>
  <c r="P101" i="26"/>
  <c r="P97" i="26"/>
  <c r="P114" i="26"/>
  <c r="P110" i="26"/>
  <c r="P106" i="26"/>
  <c r="P102" i="26"/>
  <c r="P98" i="26"/>
  <c r="P92" i="26"/>
  <c r="P88" i="26"/>
  <c r="P84" i="26"/>
  <c r="P80" i="26"/>
  <c r="P76" i="26"/>
  <c r="P72" i="26"/>
  <c r="P68" i="26"/>
  <c r="P64" i="26"/>
  <c r="P60" i="26"/>
  <c r="P56" i="26"/>
  <c r="P52" i="26"/>
  <c r="P48" i="26"/>
  <c r="P44" i="26"/>
  <c r="P40" i="26"/>
  <c r="P36" i="26"/>
  <c r="P93" i="26"/>
  <c r="P89" i="26"/>
  <c r="P85" i="26"/>
  <c r="P81" i="26"/>
  <c r="P77" i="26"/>
  <c r="P73" i="26"/>
  <c r="P69" i="26"/>
  <c r="P65" i="26"/>
  <c r="P61" i="26"/>
  <c r="P57" i="26"/>
  <c r="P53" i="26"/>
  <c r="P49" i="26"/>
  <c r="P45" i="26"/>
  <c r="P41" i="26"/>
  <c r="P37" i="26"/>
  <c r="P94" i="26"/>
  <c r="P90" i="26"/>
  <c r="P86" i="26"/>
  <c r="P82" i="26"/>
  <c r="P78" i="26"/>
  <c r="P74" i="26"/>
  <c r="P70" i="26"/>
  <c r="P66" i="26"/>
  <c r="P62" i="26"/>
  <c r="P58" i="26"/>
  <c r="P54" i="26"/>
  <c r="P50" i="26"/>
  <c r="P46" i="26"/>
  <c r="P42" i="26"/>
  <c r="P38" i="26"/>
  <c r="P95" i="26"/>
  <c r="P91" i="26"/>
  <c r="P87" i="26"/>
  <c r="P83" i="26"/>
  <c r="P79" i="26"/>
  <c r="P75" i="26"/>
  <c r="P71" i="26"/>
  <c r="P67" i="26"/>
  <c r="P63" i="26"/>
  <c r="P59" i="26"/>
  <c r="P55" i="26"/>
  <c r="P51" i="26"/>
  <c r="P47" i="26"/>
  <c r="P43" i="26"/>
  <c r="P39" i="26"/>
  <c r="P32" i="26"/>
  <c r="P28" i="26"/>
  <c r="P24" i="26"/>
  <c r="P20" i="26"/>
  <c r="P16" i="26"/>
  <c r="P12" i="26"/>
  <c r="P8" i="26"/>
  <c r="P33" i="26"/>
  <c r="P29" i="26"/>
  <c r="P25" i="26"/>
  <c r="P21" i="26"/>
  <c r="P17" i="26"/>
  <c r="P13" i="26"/>
  <c r="P9" i="26"/>
  <c r="P34" i="26"/>
  <c r="P30" i="26"/>
  <c r="P26" i="26"/>
  <c r="P22" i="26"/>
  <c r="P18" i="26"/>
  <c r="P14" i="26"/>
  <c r="P10" i="26"/>
  <c r="P6" i="26"/>
  <c r="P35" i="26"/>
  <c r="P31" i="26"/>
  <c r="P27" i="26"/>
  <c r="P23" i="26"/>
  <c r="P19" i="26"/>
  <c r="P15" i="26"/>
  <c r="P11" i="26"/>
  <c r="P7" i="26"/>
  <c r="P27" i="23"/>
  <c r="CP27" i="23" s="1"/>
  <c r="CQ27" i="23" s="1"/>
  <c r="CX35" i="31"/>
  <c r="E35" i="31" s="1"/>
  <c r="CX32" i="31"/>
  <c r="E32" i="31" s="1"/>
  <c r="CX33" i="31"/>
  <c r="E33" i="31" s="1"/>
  <c r="CX34" i="31"/>
  <c r="E34" i="31" s="1"/>
  <c r="CX28" i="31"/>
  <c r="E28" i="31" s="1"/>
  <c r="CX29" i="31"/>
  <c r="E29" i="31" s="1"/>
  <c r="CX30" i="31"/>
  <c r="E30" i="31" s="1"/>
  <c r="CX27" i="31"/>
  <c r="E27" i="31" s="1"/>
  <c r="CX23" i="31"/>
  <c r="E23" i="31" s="1"/>
  <c r="CX24" i="31"/>
  <c r="E24" i="31" s="1"/>
  <c r="CX25" i="31"/>
  <c r="E25" i="31" s="1"/>
  <c r="CX31" i="31"/>
  <c r="E31" i="31" s="1"/>
  <c r="CX26" i="31"/>
  <c r="E26" i="31" s="1"/>
  <c r="CX22" i="31"/>
  <c r="E22" i="31" s="1"/>
  <c r="CX18" i="31"/>
  <c r="E18" i="31" s="1"/>
  <c r="CX19" i="31"/>
  <c r="E19" i="31" s="1"/>
  <c r="CX15" i="31"/>
  <c r="E15" i="31" s="1"/>
  <c r="CX20" i="31"/>
  <c r="E20" i="31" s="1"/>
  <c r="CX21" i="31"/>
  <c r="E21" i="31" s="1"/>
  <c r="CX12" i="31"/>
  <c r="E12" i="31" s="1"/>
  <c r="CX8" i="31"/>
  <c r="E8" i="31" s="1"/>
  <c r="CX13" i="31"/>
  <c r="E13" i="31" s="1"/>
  <c r="CX9" i="31"/>
  <c r="E9" i="31" s="1"/>
  <c r="CX17" i="31"/>
  <c r="E17" i="31" s="1"/>
  <c r="CX14" i="31"/>
  <c r="E14" i="31" s="1"/>
  <c r="CX10" i="31"/>
  <c r="E10" i="31" s="1"/>
  <c r="CX16" i="31"/>
  <c r="E16" i="31" s="1"/>
  <c r="CX11" i="31"/>
  <c r="E11" i="31" s="1"/>
  <c r="CX7" i="31"/>
  <c r="E7" i="31" s="1"/>
  <c r="CX6" i="31"/>
  <c r="E6" i="31" s="1"/>
  <c r="E116" i="26"/>
  <c r="E112" i="26"/>
  <c r="E108" i="26"/>
  <c r="E104" i="26"/>
  <c r="E100" i="26"/>
  <c r="E96" i="26"/>
  <c r="E113" i="26"/>
  <c r="E109" i="26"/>
  <c r="E105" i="26"/>
  <c r="E101" i="26"/>
  <c r="E97" i="26"/>
  <c r="E114" i="26"/>
  <c r="E110" i="26"/>
  <c r="E106" i="26"/>
  <c r="E102" i="26"/>
  <c r="E98" i="26"/>
  <c r="E115" i="26"/>
  <c r="E111" i="26"/>
  <c r="E107" i="26"/>
  <c r="E103" i="26"/>
  <c r="E99" i="26"/>
  <c r="E93" i="26"/>
  <c r="E89" i="26"/>
  <c r="E85" i="26"/>
  <c r="E81" i="26"/>
  <c r="E77" i="26"/>
  <c r="E73" i="26"/>
  <c r="E69" i="26"/>
  <c r="E65" i="26"/>
  <c r="E61" i="26"/>
  <c r="E57" i="26"/>
  <c r="E53" i="26"/>
  <c r="E49" i="26"/>
  <c r="E45" i="26"/>
  <c r="E41" i="26"/>
  <c r="E37" i="26"/>
  <c r="E94" i="26"/>
  <c r="E90" i="26"/>
  <c r="E86" i="26"/>
  <c r="E82" i="26"/>
  <c r="E78" i="26"/>
  <c r="E74" i="26"/>
  <c r="E70" i="26"/>
  <c r="E66" i="26"/>
  <c r="E62" i="26"/>
  <c r="E58" i="26"/>
  <c r="E54" i="26"/>
  <c r="E50" i="26"/>
  <c r="E46" i="26"/>
  <c r="E42" i="26"/>
  <c r="E38" i="26"/>
  <c r="E95" i="26"/>
  <c r="E91" i="26"/>
  <c r="E87" i="26"/>
  <c r="E83" i="26"/>
  <c r="E79" i="26"/>
  <c r="E75" i="26"/>
  <c r="E71" i="26"/>
  <c r="E67" i="26"/>
  <c r="E63" i="26"/>
  <c r="E59" i="26"/>
  <c r="E55" i="26"/>
  <c r="E51" i="26"/>
  <c r="E47" i="26"/>
  <c r="E43" i="26"/>
  <c r="E39" i="26"/>
  <c r="E92" i="26"/>
  <c r="E88" i="26"/>
  <c r="E84" i="26"/>
  <c r="E80" i="26"/>
  <c r="E76" i="26"/>
  <c r="E72" i="26"/>
  <c r="E68" i="26"/>
  <c r="E64" i="26"/>
  <c r="E60" i="26"/>
  <c r="E56" i="26"/>
  <c r="E52" i="26"/>
  <c r="E48" i="26"/>
  <c r="E44" i="26"/>
  <c r="E40" i="26"/>
  <c r="E36" i="26"/>
  <c r="E33" i="26"/>
  <c r="E29" i="26"/>
  <c r="E25" i="26"/>
  <c r="E21" i="26"/>
  <c r="E17" i="26"/>
  <c r="E13" i="26"/>
  <c r="E9" i="26"/>
  <c r="E34" i="26"/>
  <c r="E30" i="26"/>
  <c r="E26" i="26"/>
  <c r="E22" i="26"/>
  <c r="E18" i="26"/>
  <c r="E14" i="26"/>
  <c r="E10" i="26"/>
  <c r="E6" i="26"/>
  <c r="E35" i="26"/>
  <c r="E31" i="26"/>
  <c r="E27" i="26"/>
  <c r="E23" i="26"/>
  <c r="E19" i="26"/>
  <c r="E15" i="26"/>
  <c r="E11" i="26"/>
  <c r="E7" i="26"/>
  <c r="E27" i="23"/>
  <c r="E32" i="26"/>
  <c r="E28" i="26"/>
  <c r="E24" i="26"/>
  <c r="E20" i="26"/>
  <c r="E16" i="26"/>
  <c r="E12" i="26"/>
  <c r="E8" i="26"/>
  <c r="DG35" i="31"/>
  <c r="N35" i="31" s="1"/>
  <c r="DG32" i="31"/>
  <c r="N32" i="31" s="1"/>
  <c r="DG33" i="31"/>
  <c r="N33" i="31" s="1"/>
  <c r="DG34" i="31"/>
  <c r="N34" i="31" s="1"/>
  <c r="DG29" i="31"/>
  <c r="N29" i="31" s="1"/>
  <c r="DG30" i="31"/>
  <c r="N30" i="31" s="1"/>
  <c r="DG24" i="31"/>
  <c r="N24" i="31" s="1"/>
  <c r="DG25" i="31"/>
  <c r="N25" i="31" s="1"/>
  <c r="DG31" i="31"/>
  <c r="N31" i="31" s="1"/>
  <c r="DG26" i="31"/>
  <c r="N26" i="31" s="1"/>
  <c r="DG22" i="31"/>
  <c r="N22" i="31" s="1"/>
  <c r="DG28" i="31"/>
  <c r="N28" i="31" s="1"/>
  <c r="DG27" i="31"/>
  <c r="N27" i="31" s="1"/>
  <c r="DG23" i="31"/>
  <c r="N23" i="31" s="1"/>
  <c r="DG19" i="31"/>
  <c r="N19" i="31" s="1"/>
  <c r="DG15" i="31"/>
  <c r="N15" i="31" s="1"/>
  <c r="DG20" i="31"/>
  <c r="N20" i="31" s="1"/>
  <c r="DG16" i="31"/>
  <c r="N16" i="31" s="1"/>
  <c r="DG21" i="31"/>
  <c r="N21" i="31" s="1"/>
  <c r="DG18" i="31"/>
  <c r="N18" i="31" s="1"/>
  <c r="DG13" i="31"/>
  <c r="N13" i="31" s="1"/>
  <c r="DG9" i="31"/>
  <c r="N9" i="31" s="1"/>
  <c r="DG17" i="31"/>
  <c r="N17" i="31" s="1"/>
  <c r="DG14" i="31"/>
  <c r="N14" i="31" s="1"/>
  <c r="DG10" i="31"/>
  <c r="N10" i="31" s="1"/>
  <c r="DG6" i="31"/>
  <c r="N6" i="31" s="1"/>
  <c r="DG11" i="31"/>
  <c r="N11" i="31" s="1"/>
  <c r="DG12" i="31"/>
  <c r="N12" i="31" s="1"/>
  <c r="DG8" i="31"/>
  <c r="N8" i="31" s="1"/>
  <c r="DG7" i="31"/>
  <c r="N7" i="31" s="1"/>
  <c r="N113" i="26"/>
  <c r="N109" i="26"/>
  <c r="N105" i="26"/>
  <c r="N101" i="26"/>
  <c r="N97" i="26"/>
  <c r="N114" i="26"/>
  <c r="N110" i="26"/>
  <c r="N106" i="26"/>
  <c r="N102" i="26"/>
  <c r="N98" i="26"/>
  <c r="N115" i="26"/>
  <c r="N111" i="26"/>
  <c r="N107" i="26"/>
  <c r="N103" i="26"/>
  <c r="N99" i="26"/>
  <c r="N95" i="26"/>
  <c r="N116" i="26"/>
  <c r="N112" i="26"/>
  <c r="N108" i="26"/>
  <c r="N104" i="26"/>
  <c r="N100" i="26"/>
  <c r="N96" i="26"/>
  <c r="N94" i="26"/>
  <c r="N90" i="26"/>
  <c r="N86" i="26"/>
  <c r="N82" i="26"/>
  <c r="N78" i="26"/>
  <c r="N74" i="26"/>
  <c r="N70" i="26"/>
  <c r="N66" i="26"/>
  <c r="N62" i="26"/>
  <c r="N58" i="26"/>
  <c r="N54" i="26"/>
  <c r="N50" i="26"/>
  <c r="N46" i="26"/>
  <c r="N42" i="26"/>
  <c r="N38" i="26"/>
  <c r="N91" i="26"/>
  <c r="N87" i="26"/>
  <c r="N83" i="26"/>
  <c r="N79" i="26"/>
  <c r="N75" i="26"/>
  <c r="N71" i="26"/>
  <c r="N67" i="26"/>
  <c r="N63" i="26"/>
  <c r="N59" i="26"/>
  <c r="N55" i="26"/>
  <c r="N51" i="26"/>
  <c r="N47" i="26"/>
  <c r="N43" i="26"/>
  <c r="N39" i="26"/>
  <c r="N92" i="26"/>
  <c r="N88" i="26"/>
  <c r="N84" i="26"/>
  <c r="N80" i="26"/>
  <c r="N76" i="26"/>
  <c r="N72" i="26"/>
  <c r="N68" i="26"/>
  <c r="N64" i="26"/>
  <c r="N60" i="26"/>
  <c r="N56" i="26"/>
  <c r="N52" i="26"/>
  <c r="N48" i="26"/>
  <c r="N44" i="26"/>
  <c r="N40" i="26"/>
  <c r="N36" i="26"/>
  <c r="N93" i="26"/>
  <c r="N89" i="26"/>
  <c r="N85" i="26"/>
  <c r="N81" i="26"/>
  <c r="N77" i="26"/>
  <c r="N73" i="26"/>
  <c r="N69" i="26"/>
  <c r="N65" i="26"/>
  <c r="N61" i="26"/>
  <c r="N57" i="26"/>
  <c r="N53" i="26"/>
  <c r="N49" i="26"/>
  <c r="N45" i="26"/>
  <c r="N41" i="26"/>
  <c r="N37" i="26"/>
  <c r="N34" i="26"/>
  <c r="N30" i="26"/>
  <c r="N26" i="26"/>
  <c r="N22" i="26"/>
  <c r="N18" i="26"/>
  <c r="N14" i="26"/>
  <c r="N10" i="26"/>
  <c r="N6" i="26"/>
  <c r="N35" i="26"/>
  <c r="N31" i="26"/>
  <c r="N27" i="26"/>
  <c r="N23" i="26"/>
  <c r="N19" i="26"/>
  <c r="N15" i="26"/>
  <c r="N11" i="26"/>
  <c r="N7" i="26"/>
  <c r="N27" i="23"/>
  <c r="N32" i="26"/>
  <c r="N28" i="26"/>
  <c r="N24" i="26"/>
  <c r="N20" i="26"/>
  <c r="N16" i="26"/>
  <c r="N12" i="26"/>
  <c r="N8" i="26"/>
  <c r="N33" i="26"/>
  <c r="N29" i="26"/>
  <c r="N25" i="26"/>
  <c r="N21" i="26"/>
  <c r="N17" i="26"/>
  <c r="N13" i="26"/>
  <c r="N9" i="26"/>
  <c r="DX35" i="31"/>
  <c r="AE35" i="31" s="1"/>
  <c r="DX33" i="31"/>
  <c r="AE33" i="31" s="1"/>
  <c r="DX34" i="31"/>
  <c r="AE34" i="31" s="1"/>
  <c r="DX31" i="31"/>
  <c r="AE31" i="31" s="1"/>
  <c r="DX32" i="31"/>
  <c r="AE32" i="31" s="1"/>
  <c r="DX30" i="31"/>
  <c r="AE30" i="31" s="1"/>
  <c r="DX25" i="31"/>
  <c r="AE25" i="31" s="1"/>
  <c r="DX29" i="31"/>
  <c r="AE29" i="31" s="1"/>
  <c r="DX26" i="31"/>
  <c r="AE26" i="31" s="1"/>
  <c r="DX22" i="31"/>
  <c r="AE22" i="31" s="1"/>
  <c r="DX28" i="31"/>
  <c r="AE28" i="31" s="1"/>
  <c r="DX27" i="31"/>
  <c r="AE27" i="31" s="1"/>
  <c r="DX23" i="31"/>
  <c r="AE23" i="31" s="1"/>
  <c r="DX24" i="31"/>
  <c r="AE24" i="31" s="1"/>
  <c r="DX20" i="31"/>
  <c r="AE20" i="31" s="1"/>
  <c r="DX16" i="31"/>
  <c r="AE16" i="31" s="1"/>
  <c r="DX21" i="31"/>
  <c r="AE21" i="31" s="1"/>
  <c r="DX17" i="31"/>
  <c r="AE17" i="31" s="1"/>
  <c r="DX19" i="31"/>
  <c r="AE19" i="31" s="1"/>
  <c r="DX15" i="31"/>
  <c r="AE15" i="31" s="1"/>
  <c r="DX14" i="31"/>
  <c r="AE14" i="31" s="1"/>
  <c r="DX10" i="31"/>
  <c r="AE10" i="31" s="1"/>
  <c r="DX6" i="31"/>
  <c r="AE6" i="31" s="1"/>
  <c r="DX11" i="31"/>
  <c r="AE11" i="31" s="1"/>
  <c r="DX7" i="31"/>
  <c r="AE7" i="31" s="1"/>
  <c r="DX12" i="31"/>
  <c r="AE12" i="31" s="1"/>
  <c r="DX18" i="31"/>
  <c r="AE18" i="31" s="1"/>
  <c r="DX13" i="31"/>
  <c r="AE13" i="31" s="1"/>
  <c r="DX9" i="31"/>
  <c r="AE9" i="31" s="1"/>
  <c r="DX8" i="31"/>
  <c r="AE8" i="31" s="1"/>
  <c r="AE114" i="26"/>
  <c r="AE110" i="26"/>
  <c r="AE106" i="26"/>
  <c r="AE102" i="26"/>
  <c r="AE98" i="26"/>
  <c r="AE115" i="26"/>
  <c r="AE111" i="26"/>
  <c r="AE107" i="26"/>
  <c r="AE103" i="26"/>
  <c r="AE99" i="26"/>
  <c r="AE95" i="26"/>
  <c r="AE116" i="26"/>
  <c r="AE112" i="26"/>
  <c r="AE108" i="26"/>
  <c r="AE104" i="26"/>
  <c r="AE100" i="26"/>
  <c r="AE96" i="26"/>
  <c r="AE113" i="26"/>
  <c r="AE109" i="26"/>
  <c r="AE105" i="26"/>
  <c r="AE101" i="26"/>
  <c r="AE97" i="26"/>
  <c r="AE91" i="26"/>
  <c r="AE87" i="26"/>
  <c r="AE83" i="26"/>
  <c r="AE79" i="26"/>
  <c r="AE75" i="26"/>
  <c r="AE71" i="26"/>
  <c r="AE67" i="26"/>
  <c r="AE63" i="26"/>
  <c r="AE59" i="26"/>
  <c r="AE55" i="26"/>
  <c r="AE51" i="26"/>
  <c r="AE47" i="26"/>
  <c r="AE43" i="26"/>
  <c r="AE39" i="26"/>
  <c r="AE35" i="26"/>
  <c r="AE92" i="26"/>
  <c r="AE88" i="26"/>
  <c r="AE84" i="26"/>
  <c r="AE80" i="26"/>
  <c r="AE76" i="26"/>
  <c r="AE72" i="26"/>
  <c r="AE68" i="26"/>
  <c r="AE64" i="26"/>
  <c r="AE60" i="26"/>
  <c r="AE56" i="26"/>
  <c r="AE52" i="26"/>
  <c r="AE48" i="26"/>
  <c r="AE44" i="26"/>
  <c r="AE40" i="26"/>
  <c r="AE36" i="26"/>
  <c r="AE93" i="26"/>
  <c r="AE89" i="26"/>
  <c r="AE85" i="26"/>
  <c r="AE81" i="26"/>
  <c r="AE77" i="26"/>
  <c r="AE73" i="26"/>
  <c r="AE69" i="26"/>
  <c r="AE65" i="26"/>
  <c r="AE61" i="26"/>
  <c r="AE57" i="26"/>
  <c r="AE53" i="26"/>
  <c r="AE49" i="26"/>
  <c r="AE45" i="26"/>
  <c r="AE41" i="26"/>
  <c r="AE37" i="26"/>
  <c r="AE94" i="26"/>
  <c r="AE90" i="26"/>
  <c r="AE86" i="26"/>
  <c r="AE82" i="26"/>
  <c r="AE78" i="26"/>
  <c r="AE74" i="26"/>
  <c r="AE70" i="26"/>
  <c r="AE66" i="26"/>
  <c r="AE62" i="26"/>
  <c r="AE58" i="26"/>
  <c r="AE54" i="26"/>
  <c r="AE50" i="26"/>
  <c r="AE46" i="26"/>
  <c r="AE42" i="26"/>
  <c r="AE38" i="26"/>
  <c r="AE31" i="26"/>
  <c r="AE27" i="26"/>
  <c r="AE23" i="26"/>
  <c r="AE19" i="26"/>
  <c r="AE15" i="26"/>
  <c r="AE11" i="26"/>
  <c r="AE7" i="26"/>
  <c r="AE27" i="23"/>
  <c r="AE32" i="26"/>
  <c r="AE28" i="26"/>
  <c r="AE24" i="26"/>
  <c r="AE20" i="26"/>
  <c r="AE16" i="26"/>
  <c r="AE12" i="26"/>
  <c r="AE8" i="26"/>
  <c r="AE33" i="26"/>
  <c r="AE29" i="26"/>
  <c r="AE25" i="26"/>
  <c r="AE21" i="26"/>
  <c r="AE17" i="26"/>
  <c r="AE13" i="26"/>
  <c r="AE9" i="26"/>
  <c r="AE34" i="26"/>
  <c r="AE30" i="26"/>
  <c r="AE26" i="26"/>
  <c r="AE22" i="26"/>
  <c r="AE18" i="26"/>
  <c r="AE14" i="26"/>
  <c r="AE10" i="26"/>
  <c r="AE6" i="26"/>
  <c r="EW35" i="31"/>
  <c r="BD35" i="31" s="1"/>
  <c r="EW34" i="31"/>
  <c r="BD34" i="31" s="1"/>
  <c r="EW31" i="31"/>
  <c r="BD31" i="31" s="1"/>
  <c r="EW32" i="31"/>
  <c r="BD32" i="31" s="1"/>
  <c r="EW33" i="31"/>
  <c r="BD33" i="31" s="1"/>
  <c r="EW27" i="31"/>
  <c r="BD27" i="31" s="1"/>
  <c r="EW28" i="31"/>
  <c r="BD28" i="31" s="1"/>
  <c r="EW29" i="31"/>
  <c r="BD29" i="31" s="1"/>
  <c r="EW26" i="31"/>
  <c r="BD26" i="31" s="1"/>
  <c r="EW22" i="31"/>
  <c r="BD22" i="31" s="1"/>
  <c r="EW23" i="31"/>
  <c r="BD23" i="31" s="1"/>
  <c r="EW24" i="31"/>
  <c r="BD24" i="31" s="1"/>
  <c r="EW30" i="31"/>
  <c r="BD30" i="31" s="1"/>
  <c r="EW25" i="31"/>
  <c r="BD25" i="31" s="1"/>
  <c r="EW21" i="31"/>
  <c r="BD21" i="31" s="1"/>
  <c r="EW17" i="31"/>
  <c r="BD17" i="31" s="1"/>
  <c r="EW18" i="31"/>
  <c r="BD18" i="31" s="1"/>
  <c r="EW19" i="31"/>
  <c r="BD19" i="31" s="1"/>
  <c r="EW20" i="31"/>
  <c r="BD20" i="31" s="1"/>
  <c r="EW11" i="31"/>
  <c r="BD11" i="31" s="1"/>
  <c r="EW7" i="31"/>
  <c r="BD7" i="31" s="1"/>
  <c r="EW12" i="31"/>
  <c r="BD12" i="31" s="1"/>
  <c r="EW8" i="31"/>
  <c r="BD8" i="31" s="1"/>
  <c r="EW16" i="31"/>
  <c r="BD16" i="31" s="1"/>
  <c r="EW13" i="31"/>
  <c r="BD13" i="31" s="1"/>
  <c r="EW9" i="31"/>
  <c r="BD9" i="31" s="1"/>
  <c r="EW15" i="31"/>
  <c r="BD15" i="31" s="1"/>
  <c r="EW14" i="31"/>
  <c r="BD14" i="31" s="1"/>
  <c r="EW10" i="31"/>
  <c r="BD10" i="31" s="1"/>
  <c r="EW6" i="31"/>
  <c r="BD6" i="31" s="1"/>
  <c r="BD115" i="26"/>
  <c r="BD111" i="26"/>
  <c r="BD107" i="26"/>
  <c r="BD103" i="26"/>
  <c r="BD99" i="26"/>
  <c r="BD95" i="26"/>
  <c r="BD116" i="26"/>
  <c r="BD112" i="26"/>
  <c r="BD108" i="26"/>
  <c r="BD104" i="26"/>
  <c r="BD100" i="26"/>
  <c r="BD96" i="26"/>
  <c r="BD113" i="26"/>
  <c r="BD109" i="26"/>
  <c r="BD105" i="26"/>
  <c r="BD101" i="26"/>
  <c r="BD97" i="26"/>
  <c r="BD114" i="26"/>
  <c r="BD110" i="26"/>
  <c r="BD106" i="26"/>
  <c r="BD102" i="26"/>
  <c r="BD98" i="26"/>
  <c r="BD92" i="26"/>
  <c r="BD88" i="26"/>
  <c r="BD84" i="26"/>
  <c r="BD80" i="26"/>
  <c r="BD76" i="26"/>
  <c r="BD72" i="26"/>
  <c r="BD68" i="26"/>
  <c r="BD64" i="26"/>
  <c r="BD60" i="26"/>
  <c r="BD56" i="26"/>
  <c r="BD52" i="26"/>
  <c r="BD48" i="26"/>
  <c r="BD44" i="26"/>
  <c r="BD40" i="26"/>
  <c r="BD36" i="26"/>
  <c r="BD93" i="26"/>
  <c r="BD89" i="26"/>
  <c r="BD85" i="26"/>
  <c r="BD81" i="26"/>
  <c r="BD77" i="26"/>
  <c r="BD73" i="26"/>
  <c r="BD69" i="26"/>
  <c r="BD65" i="26"/>
  <c r="BD61" i="26"/>
  <c r="BD57" i="26"/>
  <c r="BD53" i="26"/>
  <c r="BD49" i="26"/>
  <c r="BD45" i="26"/>
  <c r="BD41" i="26"/>
  <c r="BD37" i="26"/>
  <c r="BD94" i="26"/>
  <c r="BD90" i="26"/>
  <c r="BD86" i="26"/>
  <c r="BD82" i="26"/>
  <c r="BD78" i="26"/>
  <c r="BD74" i="26"/>
  <c r="BD70" i="26"/>
  <c r="BD66" i="26"/>
  <c r="BD62" i="26"/>
  <c r="BD58" i="26"/>
  <c r="BD54" i="26"/>
  <c r="BD50" i="26"/>
  <c r="BD46" i="26"/>
  <c r="BD42" i="26"/>
  <c r="BD38" i="26"/>
  <c r="BD91" i="26"/>
  <c r="BD87" i="26"/>
  <c r="BD83" i="26"/>
  <c r="BD79" i="26"/>
  <c r="BD75" i="26"/>
  <c r="BD71" i="26"/>
  <c r="BD67" i="26"/>
  <c r="BD63" i="26"/>
  <c r="BD59" i="26"/>
  <c r="BD55" i="26"/>
  <c r="BD51" i="26"/>
  <c r="BD47" i="26"/>
  <c r="BD43" i="26"/>
  <c r="BD39" i="26"/>
  <c r="BD35" i="26"/>
  <c r="BD32" i="26"/>
  <c r="BD28" i="26"/>
  <c r="BD24" i="26"/>
  <c r="BD20" i="26"/>
  <c r="BD16" i="26"/>
  <c r="BD12" i="26"/>
  <c r="BD8" i="26"/>
  <c r="BD33" i="26"/>
  <c r="BD29" i="26"/>
  <c r="BD25" i="26"/>
  <c r="BD21" i="26"/>
  <c r="BD17" i="26"/>
  <c r="BD13" i="26"/>
  <c r="BD9" i="26"/>
  <c r="BD34" i="26"/>
  <c r="BD30" i="26"/>
  <c r="BD26" i="26"/>
  <c r="BD22" i="26"/>
  <c r="BD18" i="26"/>
  <c r="BD14" i="26"/>
  <c r="BD10" i="26"/>
  <c r="BD6" i="26"/>
  <c r="BD31" i="26"/>
  <c r="BD27" i="26"/>
  <c r="BD23" i="26"/>
  <c r="BD19" i="26"/>
  <c r="BD15" i="26"/>
  <c r="BD11" i="26"/>
  <c r="BD7" i="26"/>
  <c r="BD27" i="23"/>
  <c r="DE35" i="31"/>
  <c r="L35" i="31" s="1"/>
  <c r="DE34" i="31"/>
  <c r="L34" i="31" s="1"/>
  <c r="DE32" i="31"/>
  <c r="L32" i="31" s="1"/>
  <c r="DE33" i="31"/>
  <c r="L33" i="31" s="1"/>
  <c r="DE31" i="31"/>
  <c r="L31" i="31" s="1"/>
  <c r="DE28" i="31"/>
  <c r="L28" i="31" s="1"/>
  <c r="DE26" i="31"/>
  <c r="L26" i="31" s="1"/>
  <c r="DE30" i="31"/>
  <c r="L30" i="31" s="1"/>
  <c r="DE27" i="31"/>
  <c r="L27" i="31" s="1"/>
  <c r="DE23" i="31"/>
  <c r="L23" i="31" s="1"/>
  <c r="DE29" i="31"/>
  <c r="L29" i="31" s="1"/>
  <c r="DE24" i="31"/>
  <c r="L24" i="31" s="1"/>
  <c r="DE25" i="31"/>
  <c r="L25" i="31" s="1"/>
  <c r="DE21" i="31"/>
  <c r="L21" i="31" s="1"/>
  <c r="DE17" i="31"/>
  <c r="L17" i="31" s="1"/>
  <c r="DE22" i="31"/>
  <c r="L22" i="31" s="1"/>
  <c r="DE18" i="31"/>
  <c r="L18" i="31" s="1"/>
  <c r="DE19" i="31"/>
  <c r="L19" i="31" s="1"/>
  <c r="DE20" i="31"/>
  <c r="L20" i="31" s="1"/>
  <c r="DE16" i="31"/>
  <c r="L16" i="31" s="1"/>
  <c r="DE11" i="31"/>
  <c r="L11" i="31" s="1"/>
  <c r="DE7" i="31"/>
  <c r="L7" i="31" s="1"/>
  <c r="DE15" i="31"/>
  <c r="L15" i="31" s="1"/>
  <c r="DE12" i="31"/>
  <c r="L12" i="31" s="1"/>
  <c r="DE8" i="31"/>
  <c r="L8" i="31" s="1"/>
  <c r="DE13" i="31"/>
  <c r="L13" i="31" s="1"/>
  <c r="DE14" i="31"/>
  <c r="L14" i="31" s="1"/>
  <c r="DE10" i="31"/>
  <c r="L10" i="31" s="1"/>
  <c r="DE9" i="31"/>
  <c r="L9" i="31" s="1"/>
  <c r="DE6" i="31"/>
  <c r="L6" i="31" s="1"/>
  <c r="L115" i="26"/>
  <c r="L111" i="26"/>
  <c r="L107" i="26"/>
  <c r="L103" i="26"/>
  <c r="L99" i="26"/>
  <c r="L116" i="26"/>
  <c r="L112" i="26"/>
  <c r="L108" i="26"/>
  <c r="L104" i="26"/>
  <c r="L100" i="26"/>
  <c r="L96" i="26"/>
  <c r="L113" i="26"/>
  <c r="L109" i="26"/>
  <c r="L105" i="26"/>
  <c r="L101" i="26"/>
  <c r="L97" i="26"/>
  <c r="L114" i="26"/>
  <c r="L110" i="26"/>
  <c r="L106" i="26"/>
  <c r="L102" i="26"/>
  <c r="L98" i="26"/>
  <c r="L92" i="26"/>
  <c r="L88" i="26"/>
  <c r="L84" i="26"/>
  <c r="L80" i="26"/>
  <c r="L76" i="26"/>
  <c r="L72" i="26"/>
  <c r="L68" i="26"/>
  <c r="L64" i="26"/>
  <c r="L60" i="26"/>
  <c r="L56" i="26"/>
  <c r="L52" i="26"/>
  <c r="L48" i="26"/>
  <c r="L44" i="26"/>
  <c r="L40" i="26"/>
  <c r="L36" i="26"/>
  <c r="L95" i="26"/>
  <c r="L93" i="26"/>
  <c r="L89" i="26"/>
  <c r="L85" i="26"/>
  <c r="L81" i="26"/>
  <c r="L77" i="26"/>
  <c r="L73" i="26"/>
  <c r="L69" i="26"/>
  <c r="L65" i="26"/>
  <c r="L61" i="26"/>
  <c r="L57" i="26"/>
  <c r="L53" i="26"/>
  <c r="L49" i="26"/>
  <c r="L45" i="26"/>
  <c r="L41" i="26"/>
  <c r="L37" i="26"/>
  <c r="L94" i="26"/>
  <c r="L90" i="26"/>
  <c r="L86" i="26"/>
  <c r="L82" i="26"/>
  <c r="L78" i="26"/>
  <c r="L74" i="26"/>
  <c r="L70" i="26"/>
  <c r="L66" i="26"/>
  <c r="L62" i="26"/>
  <c r="L58" i="26"/>
  <c r="L54" i="26"/>
  <c r="L50" i="26"/>
  <c r="L46" i="26"/>
  <c r="L42" i="26"/>
  <c r="L38" i="26"/>
  <c r="L91" i="26"/>
  <c r="L87" i="26"/>
  <c r="L83" i="26"/>
  <c r="L79" i="26"/>
  <c r="L75" i="26"/>
  <c r="L71" i="26"/>
  <c r="L67" i="26"/>
  <c r="L63" i="26"/>
  <c r="L59" i="26"/>
  <c r="L55" i="26"/>
  <c r="L51" i="26"/>
  <c r="L47" i="26"/>
  <c r="L43" i="26"/>
  <c r="L39" i="26"/>
  <c r="L32" i="26"/>
  <c r="L28" i="26"/>
  <c r="L24" i="26"/>
  <c r="L20" i="26"/>
  <c r="L16" i="26"/>
  <c r="L12" i="26"/>
  <c r="L8" i="26"/>
  <c r="L33" i="26"/>
  <c r="L29" i="26"/>
  <c r="L25" i="26"/>
  <c r="L21" i="26"/>
  <c r="L17" i="26"/>
  <c r="L13" i="26"/>
  <c r="L9" i="26"/>
  <c r="L34" i="26"/>
  <c r="L30" i="26"/>
  <c r="L26" i="26"/>
  <c r="L22" i="26"/>
  <c r="L18" i="26"/>
  <c r="L14" i="26"/>
  <c r="L10" i="26"/>
  <c r="L6" i="26"/>
  <c r="L35" i="26"/>
  <c r="L31" i="26"/>
  <c r="L27" i="26"/>
  <c r="L23" i="26"/>
  <c r="L19" i="26"/>
  <c r="L15" i="26"/>
  <c r="L11" i="26"/>
  <c r="L7" i="26"/>
  <c r="L27" i="23"/>
  <c r="DR35" i="31"/>
  <c r="Y35" i="31" s="1"/>
  <c r="DR32" i="31"/>
  <c r="Y32" i="31" s="1"/>
  <c r="DR33" i="31"/>
  <c r="Y33" i="31" s="1"/>
  <c r="DR34" i="31"/>
  <c r="Y34" i="31" s="1"/>
  <c r="DR28" i="31"/>
  <c r="Y28" i="31" s="1"/>
  <c r="DR29" i="31"/>
  <c r="Y29" i="31" s="1"/>
  <c r="DR27" i="31"/>
  <c r="Y27" i="31" s="1"/>
  <c r="DR23" i="31"/>
  <c r="Y23" i="31" s="1"/>
  <c r="DR31" i="31"/>
  <c r="Y31" i="31" s="1"/>
  <c r="DR24" i="31"/>
  <c r="Y24" i="31" s="1"/>
  <c r="DR30" i="31"/>
  <c r="Y30" i="31" s="1"/>
  <c r="DR25" i="31"/>
  <c r="Y25" i="31" s="1"/>
  <c r="DR26" i="31"/>
  <c r="Y26" i="31" s="1"/>
  <c r="DR18" i="31"/>
  <c r="Y18" i="31" s="1"/>
  <c r="DR19" i="31"/>
  <c r="Y19" i="31" s="1"/>
  <c r="DR15" i="31"/>
  <c r="Y15" i="31" s="1"/>
  <c r="DR22" i="31"/>
  <c r="Y22" i="31" s="1"/>
  <c r="DR20" i="31"/>
  <c r="Y20" i="31" s="1"/>
  <c r="DR21" i="31"/>
  <c r="Y21" i="31" s="1"/>
  <c r="DR17" i="31"/>
  <c r="Y17" i="31" s="1"/>
  <c r="DR12" i="31"/>
  <c r="Y12" i="31" s="1"/>
  <c r="DR8" i="31"/>
  <c r="Y8" i="31" s="1"/>
  <c r="DR16" i="31"/>
  <c r="Y16" i="31" s="1"/>
  <c r="DR13" i="31"/>
  <c r="Y13" i="31" s="1"/>
  <c r="DR9" i="31"/>
  <c r="Y9" i="31" s="1"/>
  <c r="DR14" i="31"/>
  <c r="Y14" i="31" s="1"/>
  <c r="DR10" i="31"/>
  <c r="Y10" i="31" s="1"/>
  <c r="DR11" i="31"/>
  <c r="Y11" i="31" s="1"/>
  <c r="DR7" i="31"/>
  <c r="Y7" i="31" s="1"/>
  <c r="DR6" i="31"/>
  <c r="Y6" i="31" s="1"/>
  <c r="Y116" i="26"/>
  <c r="Y112" i="26"/>
  <c r="Y108" i="26"/>
  <c r="Y104" i="26"/>
  <c r="Y100" i="26"/>
  <c r="Y96" i="26"/>
  <c r="Y113" i="26"/>
  <c r="Y109" i="26"/>
  <c r="Y105" i="26"/>
  <c r="Y101" i="26"/>
  <c r="Y97" i="26"/>
  <c r="Y114" i="26"/>
  <c r="Y110" i="26"/>
  <c r="Y106" i="26"/>
  <c r="Y102" i="26"/>
  <c r="Y98" i="26"/>
  <c r="Y115" i="26"/>
  <c r="Y111" i="26"/>
  <c r="Y107" i="26"/>
  <c r="Y103" i="26"/>
  <c r="Y99" i="26"/>
  <c r="Y93" i="26"/>
  <c r="Y89" i="26"/>
  <c r="Y85" i="26"/>
  <c r="Y81" i="26"/>
  <c r="Y77" i="26"/>
  <c r="Y73" i="26"/>
  <c r="Y69" i="26"/>
  <c r="Y65" i="26"/>
  <c r="Y61" i="26"/>
  <c r="Y57" i="26"/>
  <c r="Y53" i="26"/>
  <c r="Y49" i="26"/>
  <c r="Y45" i="26"/>
  <c r="Y41" i="26"/>
  <c r="Y37" i="26"/>
  <c r="Y94" i="26"/>
  <c r="Y90" i="26"/>
  <c r="Y86" i="26"/>
  <c r="Y82" i="26"/>
  <c r="Y78" i="26"/>
  <c r="Y74" i="26"/>
  <c r="Y70" i="26"/>
  <c r="Y66" i="26"/>
  <c r="Y62" i="26"/>
  <c r="Y58" i="26"/>
  <c r="Y54" i="26"/>
  <c r="Y50" i="26"/>
  <c r="Y46" i="26"/>
  <c r="Y42" i="26"/>
  <c r="Y38" i="26"/>
  <c r="Y95" i="26"/>
  <c r="Y91" i="26"/>
  <c r="Y87" i="26"/>
  <c r="Y83" i="26"/>
  <c r="Y79" i="26"/>
  <c r="Y75" i="26"/>
  <c r="Y71" i="26"/>
  <c r="Y67" i="26"/>
  <c r="Y63" i="26"/>
  <c r="Y59" i="26"/>
  <c r="Y55" i="26"/>
  <c r="Y51" i="26"/>
  <c r="Y47" i="26"/>
  <c r="Y43" i="26"/>
  <c r="Y39" i="26"/>
  <c r="Y35" i="26"/>
  <c r="Y92" i="26"/>
  <c r="Y88" i="26"/>
  <c r="Y84" i="26"/>
  <c r="Y80" i="26"/>
  <c r="Y76" i="26"/>
  <c r="Y72" i="26"/>
  <c r="Y68" i="26"/>
  <c r="Y64" i="26"/>
  <c r="Y60" i="26"/>
  <c r="Y56" i="26"/>
  <c r="Y52" i="26"/>
  <c r="Y48" i="26"/>
  <c r="Y44" i="26"/>
  <c r="Y40" i="26"/>
  <c r="Y36" i="26"/>
  <c r="Y33" i="26"/>
  <c r="Y29" i="26"/>
  <c r="Y25" i="26"/>
  <c r="Y21" i="26"/>
  <c r="Y17" i="26"/>
  <c r="Y13" i="26"/>
  <c r="Y9" i="26"/>
  <c r="Y34" i="26"/>
  <c r="Y30" i="26"/>
  <c r="Y26" i="26"/>
  <c r="Y22" i="26"/>
  <c r="Y18" i="26"/>
  <c r="Y14" i="26"/>
  <c r="Y10" i="26"/>
  <c r="Y6" i="26"/>
  <c r="Y31" i="26"/>
  <c r="Y27" i="26"/>
  <c r="Y23" i="26"/>
  <c r="Y19" i="26"/>
  <c r="Y15" i="26"/>
  <c r="Y11" i="26"/>
  <c r="Y7" i="26"/>
  <c r="Y27" i="23"/>
  <c r="Y32" i="26"/>
  <c r="Y28" i="26"/>
  <c r="Y24" i="26"/>
  <c r="Y20" i="26"/>
  <c r="Y16" i="26"/>
  <c r="Y12" i="26"/>
  <c r="Y8" i="26"/>
  <c r="GD35" i="31"/>
  <c r="CK35" i="31" s="1"/>
  <c r="GD31" i="31"/>
  <c r="CK31" i="31" s="1"/>
  <c r="GD32" i="31"/>
  <c r="CK32" i="31" s="1"/>
  <c r="GD33" i="31"/>
  <c r="CK33" i="31" s="1"/>
  <c r="GD34" i="31"/>
  <c r="CK34" i="31" s="1"/>
  <c r="GD28" i="31"/>
  <c r="CK28" i="31" s="1"/>
  <c r="GD29" i="31"/>
  <c r="CK29" i="31" s="1"/>
  <c r="GD23" i="31"/>
  <c r="CK23" i="31" s="1"/>
  <c r="GD24" i="31"/>
  <c r="CK24" i="31" s="1"/>
  <c r="GD30" i="31"/>
  <c r="CK30" i="31" s="1"/>
  <c r="GD25" i="31"/>
  <c r="CK25" i="31" s="1"/>
  <c r="GD21" i="31"/>
  <c r="CK21" i="31" s="1"/>
  <c r="GD27" i="31"/>
  <c r="CK27" i="31" s="1"/>
  <c r="GD26" i="31"/>
  <c r="CK26" i="31" s="1"/>
  <c r="GD22" i="31"/>
  <c r="CK22" i="31" s="1"/>
  <c r="GD18" i="31"/>
  <c r="CK18" i="31" s="1"/>
  <c r="GD14" i="31"/>
  <c r="CK14" i="31" s="1"/>
  <c r="GD19" i="31"/>
  <c r="CK19" i="31" s="1"/>
  <c r="GD15" i="31"/>
  <c r="CK15" i="31" s="1"/>
  <c r="GD20" i="31"/>
  <c r="CK20" i="31" s="1"/>
  <c r="GD17" i="31"/>
  <c r="CK17" i="31" s="1"/>
  <c r="GD12" i="31"/>
  <c r="CK12" i="31" s="1"/>
  <c r="GD8" i="31"/>
  <c r="CK8" i="31" s="1"/>
  <c r="GD16" i="31"/>
  <c r="CK16" i="31" s="1"/>
  <c r="GD13" i="31"/>
  <c r="CK13" i="31" s="1"/>
  <c r="GD9" i="31"/>
  <c r="CK9" i="31" s="1"/>
  <c r="GD10" i="31"/>
  <c r="CK10" i="31" s="1"/>
  <c r="GD11" i="31"/>
  <c r="CK11" i="31" s="1"/>
  <c r="GD7" i="31"/>
  <c r="CK7" i="31" s="1"/>
  <c r="GD6" i="31"/>
  <c r="CK6" i="31" s="1"/>
  <c r="CK116" i="26"/>
  <c r="CK112" i="26"/>
  <c r="CK108" i="26"/>
  <c r="CK104" i="26"/>
  <c r="CK100" i="26"/>
  <c r="CK96" i="26"/>
  <c r="CK113" i="26"/>
  <c r="CK109" i="26"/>
  <c r="CK105" i="26"/>
  <c r="CK101" i="26"/>
  <c r="CK97" i="26"/>
  <c r="CK114" i="26"/>
  <c r="CK110" i="26"/>
  <c r="CK106" i="26"/>
  <c r="CK102" i="26"/>
  <c r="CK98" i="26"/>
  <c r="CK115" i="26"/>
  <c r="CK111" i="26"/>
  <c r="CK107" i="26"/>
  <c r="CK103" i="26"/>
  <c r="CK99" i="26"/>
  <c r="CK95" i="26"/>
  <c r="CK93" i="26"/>
  <c r="CK89" i="26"/>
  <c r="CK85" i="26"/>
  <c r="CK81" i="26"/>
  <c r="CK77" i="26"/>
  <c r="CK73" i="26"/>
  <c r="CK69" i="26"/>
  <c r="CK65" i="26"/>
  <c r="CK61" i="26"/>
  <c r="CK57" i="26"/>
  <c r="CK53" i="26"/>
  <c r="CK49" i="26"/>
  <c r="CK45" i="26"/>
  <c r="CK41" i="26"/>
  <c r="CK37" i="26"/>
  <c r="CK94" i="26"/>
  <c r="CK90" i="26"/>
  <c r="CK86" i="26"/>
  <c r="CK82" i="26"/>
  <c r="CK78" i="26"/>
  <c r="CK74" i="26"/>
  <c r="CK70" i="26"/>
  <c r="CK66" i="26"/>
  <c r="CK62" i="26"/>
  <c r="CK58" i="26"/>
  <c r="CK54" i="26"/>
  <c r="CK50" i="26"/>
  <c r="CK46" i="26"/>
  <c r="CK42" i="26"/>
  <c r="CK38" i="26"/>
  <c r="CK91" i="26"/>
  <c r="CK87" i="26"/>
  <c r="CK83" i="26"/>
  <c r="CK79" i="26"/>
  <c r="CK75" i="26"/>
  <c r="CK71" i="26"/>
  <c r="CK67" i="26"/>
  <c r="CK63" i="26"/>
  <c r="CK59" i="26"/>
  <c r="CK55" i="26"/>
  <c r="CK51" i="26"/>
  <c r="CK47" i="26"/>
  <c r="CK43" i="26"/>
  <c r="CK39" i="26"/>
  <c r="CK35" i="26"/>
  <c r="CK92" i="26"/>
  <c r="CK88" i="26"/>
  <c r="CK84" i="26"/>
  <c r="CK80" i="26"/>
  <c r="CK76" i="26"/>
  <c r="CK72" i="26"/>
  <c r="CK68" i="26"/>
  <c r="CK64" i="26"/>
  <c r="CK60" i="26"/>
  <c r="CK56" i="26"/>
  <c r="CK52" i="26"/>
  <c r="CK48" i="26"/>
  <c r="CK44" i="26"/>
  <c r="CK40" i="26"/>
  <c r="CK36" i="26"/>
  <c r="CK33" i="26"/>
  <c r="CK29" i="26"/>
  <c r="CK25" i="26"/>
  <c r="CK21" i="26"/>
  <c r="CK17" i="26"/>
  <c r="CK13" i="26"/>
  <c r="CK9" i="26"/>
  <c r="CK34" i="26"/>
  <c r="CK30" i="26"/>
  <c r="CK26" i="26"/>
  <c r="CK22" i="26"/>
  <c r="CK18" i="26"/>
  <c r="CK14" i="26"/>
  <c r="CK10" i="26"/>
  <c r="CK6" i="26"/>
  <c r="CK31" i="26"/>
  <c r="CK27" i="26"/>
  <c r="CK23" i="26"/>
  <c r="CK19" i="26"/>
  <c r="CK15" i="26"/>
  <c r="CK11" i="26"/>
  <c r="CK7" i="26"/>
  <c r="CK27" i="23"/>
  <c r="CK32" i="26"/>
  <c r="CK28" i="26"/>
  <c r="CK24" i="26"/>
  <c r="CK20" i="26"/>
  <c r="CK16" i="26"/>
  <c r="CK12" i="26"/>
  <c r="CK8" i="26"/>
  <c r="FG35" i="31"/>
  <c r="BN35" i="31" s="1"/>
  <c r="FG32" i="31"/>
  <c r="BN32" i="31" s="1"/>
  <c r="FG33" i="31"/>
  <c r="BN33" i="31" s="1"/>
  <c r="FG34" i="31"/>
  <c r="BN34" i="31" s="1"/>
  <c r="FG31" i="31"/>
  <c r="BN31" i="31" s="1"/>
  <c r="FG29" i="31"/>
  <c r="BN29" i="31" s="1"/>
  <c r="FG30" i="31"/>
  <c r="BN30" i="31" s="1"/>
  <c r="FG24" i="31"/>
  <c r="BN24" i="31" s="1"/>
  <c r="FG28" i="31"/>
  <c r="BN28" i="31" s="1"/>
  <c r="FG25" i="31"/>
  <c r="BN25" i="31" s="1"/>
  <c r="FG27" i="31"/>
  <c r="BN27" i="31" s="1"/>
  <c r="FG26" i="31"/>
  <c r="BN26" i="31" s="1"/>
  <c r="FG22" i="31"/>
  <c r="BN22" i="31" s="1"/>
  <c r="FG23" i="31"/>
  <c r="BN23" i="31" s="1"/>
  <c r="FG19" i="31"/>
  <c r="BN19" i="31" s="1"/>
  <c r="FG15" i="31"/>
  <c r="BN15" i="31" s="1"/>
  <c r="FG20" i="31"/>
  <c r="BN20" i="31" s="1"/>
  <c r="FG16" i="31"/>
  <c r="BN16" i="31" s="1"/>
  <c r="FG21" i="31"/>
  <c r="BN21" i="31" s="1"/>
  <c r="FG18" i="31"/>
  <c r="BN18" i="31" s="1"/>
  <c r="FG13" i="31"/>
  <c r="BN13" i="31" s="1"/>
  <c r="FG9" i="31"/>
  <c r="BN9" i="31" s="1"/>
  <c r="FG14" i="31"/>
  <c r="BN14" i="31" s="1"/>
  <c r="FG10" i="31"/>
  <c r="BN10" i="31" s="1"/>
  <c r="FG6" i="31"/>
  <c r="BN6" i="31" s="1"/>
  <c r="FG11" i="31"/>
  <c r="BN11" i="31" s="1"/>
  <c r="FG17" i="31"/>
  <c r="BN17" i="31" s="1"/>
  <c r="FG12" i="31"/>
  <c r="BN12" i="31" s="1"/>
  <c r="FG8" i="31"/>
  <c r="BN8" i="31" s="1"/>
  <c r="FG7" i="31"/>
  <c r="BN7" i="31" s="1"/>
  <c r="BN113" i="26"/>
  <c r="BN109" i="26"/>
  <c r="BN105" i="26"/>
  <c r="BN101" i="26"/>
  <c r="BN97" i="26"/>
  <c r="BN114" i="26"/>
  <c r="BN110" i="26"/>
  <c r="BN106" i="26"/>
  <c r="BN102" i="26"/>
  <c r="BN98" i="26"/>
  <c r="BN115" i="26"/>
  <c r="BN111" i="26"/>
  <c r="BN107" i="26"/>
  <c r="BN103" i="26"/>
  <c r="BN99" i="26"/>
  <c r="BN95" i="26"/>
  <c r="BN116" i="26"/>
  <c r="BN112" i="26"/>
  <c r="BN108" i="26"/>
  <c r="BN104" i="26"/>
  <c r="BN100" i="26"/>
  <c r="BN96" i="26"/>
  <c r="BN94" i="26"/>
  <c r="BN90" i="26"/>
  <c r="BN86" i="26"/>
  <c r="BN82" i="26"/>
  <c r="BN78" i="26"/>
  <c r="BN74" i="26"/>
  <c r="BN70" i="26"/>
  <c r="BN66" i="26"/>
  <c r="BN62" i="26"/>
  <c r="BN58" i="26"/>
  <c r="BN54" i="26"/>
  <c r="BN50" i="26"/>
  <c r="BN46" i="26"/>
  <c r="BN42" i="26"/>
  <c r="BN38" i="26"/>
  <c r="BN91" i="26"/>
  <c r="BN87" i="26"/>
  <c r="BN83" i="26"/>
  <c r="BN79" i="26"/>
  <c r="BN75" i="26"/>
  <c r="BN71" i="26"/>
  <c r="BN67" i="26"/>
  <c r="BN63" i="26"/>
  <c r="BN59" i="26"/>
  <c r="BN55" i="26"/>
  <c r="BN51" i="26"/>
  <c r="BN47" i="26"/>
  <c r="BN43" i="26"/>
  <c r="BN39" i="26"/>
  <c r="BN35" i="26"/>
  <c r="BN92" i="26"/>
  <c r="BN88" i="26"/>
  <c r="BN84" i="26"/>
  <c r="BN80" i="26"/>
  <c r="BN76" i="26"/>
  <c r="BN72" i="26"/>
  <c r="BN68" i="26"/>
  <c r="BN64" i="26"/>
  <c r="BN60" i="26"/>
  <c r="BN56" i="26"/>
  <c r="BN52" i="26"/>
  <c r="BN48" i="26"/>
  <c r="BN44" i="26"/>
  <c r="BN40" i="26"/>
  <c r="BN36" i="26"/>
  <c r="BN93" i="26"/>
  <c r="BN89" i="26"/>
  <c r="BN85" i="26"/>
  <c r="BN81" i="26"/>
  <c r="BN77" i="26"/>
  <c r="BN73" i="26"/>
  <c r="BN69" i="26"/>
  <c r="BN65" i="26"/>
  <c r="BN61" i="26"/>
  <c r="BN57" i="26"/>
  <c r="BN53" i="26"/>
  <c r="BN49" i="26"/>
  <c r="BN45" i="26"/>
  <c r="BN41" i="26"/>
  <c r="BN37" i="26"/>
  <c r="BN34" i="26"/>
  <c r="BN30" i="26"/>
  <c r="BN26" i="26"/>
  <c r="BN22" i="26"/>
  <c r="BN18" i="26"/>
  <c r="BN14" i="26"/>
  <c r="BN10" i="26"/>
  <c r="BN6" i="26"/>
  <c r="BN31" i="26"/>
  <c r="BN27" i="26"/>
  <c r="BN23" i="26"/>
  <c r="BN19" i="26"/>
  <c r="BN15" i="26"/>
  <c r="BN11" i="26"/>
  <c r="BN7" i="26"/>
  <c r="BN27" i="23"/>
  <c r="BN32" i="26"/>
  <c r="BN28" i="26"/>
  <c r="BN24" i="26"/>
  <c r="BN20" i="26"/>
  <c r="BN16" i="26"/>
  <c r="BN12" i="26"/>
  <c r="BN8" i="26"/>
  <c r="BN33" i="26"/>
  <c r="BN29" i="26"/>
  <c r="BN25" i="26"/>
  <c r="BN21" i="26"/>
  <c r="BN17" i="26"/>
  <c r="BN13" i="26"/>
  <c r="BN9" i="26"/>
  <c r="DU35" i="31"/>
  <c r="AB35" i="31" s="1"/>
  <c r="DU34" i="31"/>
  <c r="AB34" i="31" s="1"/>
  <c r="DU32" i="31"/>
  <c r="AB32" i="31" s="1"/>
  <c r="DU33" i="31"/>
  <c r="AB33" i="31" s="1"/>
  <c r="DU31" i="31"/>
  <c r="AB31" i="31" s="1"/>
  <c r="DU28" i="31"/>
  <c r="AB28" i="31" s="1"/>
  <c r="DU26" i="31"/>
  <c r="AB26" i="31" s="1"/>
  <c r="DU30" i="31"/>
  <c r="AB30" i="31" s="1"/>
  <c r="DU27" i="31"/>
  <c r="AB27" i="31" s="1"/>
  <c r="DU23" i="31"/>
  <c r="AB23" i="31" s="1"/>
  <c r="DU29" i="31"/>
  <c r="AB29" i="31" s="1"/>
  <c r="DU24" i="31"/>
  <c r="AB24" i="31" s="1"/>
  <c r="DU25" i="31"/>
  <c r="AB25" i="31" s="1"/>
  <c r="DU21" i="31"/>
  <c r="AB21" i="31" s="1"/>
  <c r="DU17" i="31"/>
  <c r="AB17" i="31" s="1"/>
  <c r="DU22" i="31"/>
  <c r="AB22" i="31" s="1"/>
  <c r="DU18" i="31"/>
  <c r="AB18" i="31" s="1"/>
  <c r="DU19" i="31"/>
  <c r="AB19" i="31" s="1"/>
  <c r="DU20" i="31"/>
  <c r="AB20" i="31" s="1"/>
  <c r="DU16" i="31"/>
  <c r="AB16" i="31" s="1"/>
  <c r="DU11" i="31"/>
  <c r="AB11" i="31" s="1"/>
  <c r="DU7" i="31"/>
  <c r="AB7" i="31" s="1"/>
  <c r="DU15" i="31"/>
  <c r="AB15" i="31" s="1"/>
  <c r="DU12" i="31"/>
  <c r="AB12" i="31" s="1"/>
  <c r="DU8" i="31"/>
  <c r="AB8" i="31" s="1"/>
  <c r="DU13" i="31"/>
  <c r="AB13" i="31" s="1"/>
  <c r="DU9" i="31"/>
  <c r="AB9" i="31" s="1"/>
  <c r="DU14" i="31"/>
  <c r="AB14" i="31" s="1"/>
  <c r="DU10" i="31"/>
  <c r="AB10" i="31" s="1"/>
  <c r="DU6" i="31"/>
  <c r="AB6" i="31" s="1"/>
  <c r="AB115" i="26"/>
  <c r="AB111" i="26"/>
  <c r="AB107" i="26"/>
  <c r="AB103" i="26"/>
  <c r="AB99" i="26"/>
  <c r="AB95" i="26"/>
  <c r="AB116" i="26"/>
  <c r="AB112" i="26"/>
  <c r="AB108" i="26"/>
  <c r="AB104" i="26"/>
  <c r="AB100" i="26"/>
  <c r="AB96" i="26"/>
  <c r="AB113" i="26"/>
  <c r="AB109" i="26"/>
  <c r="AB105" i="26"/>
  <c r="AB101" i="26"/>
  <c r="AB97" i="26"/>
  <c r="AB114" i="26"/>
  <c r="AB110" i="26"/>
  <c r="AB106" i="26"/>
  <c r="AB102" i="26"/>
  <c r="AB98" i="26"/>
  <c r="AB92" i="26"/>
  <c r="AB88" i="26"/>
  <c r="AB84" i="26"/>
  <c r="AB80" i="26"/>
  <c r="AB76" i="26"/>
  <c r="AB72" i="26"/>
  <c r="AB68" i="26"/>
  <c r="AB64" i="26"/>
  <c r="AB60" i="26"/>
  <c r="AB56" i="26"/>
  <c r="AB52" i="26"/>
  <c r="AB48" i="26"/>
  <c r="AB44" i="26"/>
  <c r="AB40" i="26"/>
  <c r="AB36" i="26"/>
  <c r="AB93" i="26"/>
  <c r="AB89" i="26"/>
  <c r="AB85" i="26"/>
  <c r="AB81" i="26"/>
  <c r="AB77" i="26"/>
  <c r="AB73" i="26"/>
  <c r="AB69" i="26"/>
  <c r="AB65" i="26"/>
  <c r="AB61" i="26"/>
  <c r="AB57" i="26"/>
  <c r="AB53" i="26"/>
  <c r="AB49" i="26"/>
  <c r="AB45" i="26"/>
  <c r="AB41" i="26"/>
  <c r="AB37" i="26"/>
  <c r="AB94" i="26"/>
  <c r="AB90" i="26"/>
  <c r="AB86" i="26"/>
  <c r="AB82" i="26"/>
  <c r="AB78" i="26"/>
  <c r="AB74" i="26"/>
  <c r="AB70" i="26"/>
  <c r="AB66" i="26"/>
  <c r="AB62" i="26"/>
  <c r="AB58" i="26"/>
  <c r="AB54" i="26"/>
  <c r="AB50" i="26"/>
  <c r="AB46" i="26"/>
  <c r="AB42" i="26"/>
  <c r="AB38" i="26"/>
  <c r="AB91" i="26"/>
  <c r="AB87" i="26"/>
  <c r="AB83" i="26"/>
  <c r="AB79" i="26"/>
  <c r="AB75" i="26"/>
  <c r="AB71" i="26"/>
  <c r="AB67" i="26"/>
  <c r="AB63" i="26"/>
  <c r="AB59" i="26"/>
  <c r="AB55" i="26"/>
  <c r="AB51" i="26"/>
  <c r="AB47" i="26"/>
  <c r="AB43" i="26"/>
  <c r="AB39" i="26"/>
  <c r="AB35" i="26"/>
  <c r="AB32" i="26"/>
  <c r="AB28" i="26"/>
  <c r="AB24" i="26"/>
  <c r="AB20" i="26"/>
  <c r="AB16" i="26"/>
  <c r="AB12" i="26"/>
  <c r="AB8" i="26"/>
  <c r="AB33" i="26"/>
  <c r="AB29" i="26"/>
  <c r="AB25" i="26"/>
  <c r="AB21" i="26"/>
  <c r="AB17" i="26"/>
  <c r="AB13" i="26"/>
  <c r="AB9" i="26"/>
  <c r="AB34" i="26"/>
  <c r="AB30" i="26"/>
  <c r="AB26" i="26"/>
  <c r="AB22" i="26"/>
  <c r="AB18" i="26"/>
  <c r="AB14" i="26"/>
  <c r="AB10" i="26"/>
  <c r="AB6" i="26"/>
  <c r="AB31" i="26"/>
  <c r="AB27" i="26"/>
  <c r="AB23" i="26"/>
  <c r="AB19" i="26"/>
  <c r="AB15" i="26"/>
  <c r="AB11" i="26"/>
  <c r="AB7" i="26"/>
  <c r="AB27" i="23"/>
  <c r="CZ33" i="31"/>
  <c r="G33" i="31" s="1"/>
  <c r="CZ34" i="31"/>
  <c r="G34" i="31" s="1"/>
  <c r="CZ35" i="31"/>
  <c r="G35" i="31" s="1"/>
  <c r="CZ32" i="31"/>
  <c r="G32" i="31" s="1"/>
  <c r="CZ30" i="31"/>
  <c r="G30" i="31" s="1"/>
  <c r="CZ31" i="31"/>
  <c r="G31" i="31" s="1"/>
  <c r="CZ25" i="31"/>
  <c r="G25" i="31" s="1"/>
  <c r="CZ29" i="31"/>
  <c r="G29" i="31" s="1"/>
  <c r="CZ26" i="31"/>
  <c r="G26" i="31" s="1"/>
  <c r="CZ22" i="31"/>
  <c r="G22" i="31" s="1"/>
  <c r="CZ28" i="31"/>
  <c r="G28" i="31" s="1"/>
  <c r="CZ27" i="31"/>
  <c r="G27" i="31" s="1"/>
  <c r="CZ23" i="31"/>
  <c r="G23" i="31" s="1"/>
  <c r="CZ24" i="31"/>
  <c r="G24" i="31" s="1"/>
  <c r="CZ20" i="31"/>
  <c r="G20" i="31" s="1"/>
  <c r="CZ16" i="31"/>
  <c r="G16" i="31" s="1"/>
  <c r="CZ21" i="31"/>
  <c r="G21" i="31" s="1"/>
  <c r="CZ17" i="31"/>
  <c r="G17" i="31" s="1"/>
  <c r="CZ19" i="31"/>
  <c r="G19" i="31" s="1"/>
  <c r="CZ15" i="31"/>
  <c r="G15" i="31" s="1"/>
  <c r="CZ14" i="31"/>
  <c r="G14" i="31" s="1"/>
  <c r="CZ10" i="31"/>
  <c r="G10" i="31" s="1"/>
  <c r="CZ6" i="31"/>
  <c r="G6" i="31" s="1"/>
  <c r="CZ11" i="31"/>
  <c r="G11" i="31" s="1"/>
  <c r="CZ7" i="31"/>
  <c r="G7" i="31" s="1"/>
  <c r="CZ12" i="31"/>
  <c r="G12" i="31" s="1"/>
  <c r="CZ18" i="31"/>
  <c r="G18" i="31" s="1"/>
  <c r="CZ13" i="31"/>
  <c r="G13" i="31" s="1"/>
  <c r="CZ9" i="31"/>
  <c r="G9" i="31" s="1"/>
  <c r="CZ8" i="31"/>
  <c r="G8" i="31" s="1"/>
  <c r="G114" i="26"/>
  <c r="G110" i="26"/>
  <c r="G106" i="26"/>
  <c r="G102" i="26"/>
  <c r="G98" i="26"/>
  <c r="G115" i="26"/>
  <c r="G111" i="26"/>
  <c r="G107" i="26"/>
  <c r="G103" i="26"/>
  <c r="G99" i="26"/>
  <c r="G116" i="26"/>
  <c r="G112" i="26"/>
  <c r="G108" i="26"/>
  <c r="G104" i="26"/>
  <c r="G100" i="26"/>
  <c r="G96" i="26"/>
  <c r="G113" i="26"/>
  <c r="G109" i="26"/>
  <c r="G105" i="26"/>
  <c r="G101" i="26"/>
  <c r="G97" i="26"/>
  <c r="G95" i="26"/>
  <c r="G91" i="26"/>
  <c r="G87" i="26"/>
  <c r="G83" i="26"/>
  <c r="G79" i="26"/>
  <c r="G75" i="26"/>
  <c r="G71" i="26"/>
  <c r="G67" i="26"/>
  <c r="G63" i="26"/>
  <c r="G59" i="26"/>
  <c r="G55" i="26"/>
  <c r="G51" i="26"/>
  <c r="G47" i="26"/>
  <c r="G43" i="26"/>
  <c r="G39" i="26"/>
  <c r="G92" i="26"/>
  <c r="G88" i="26"/>
  <c r="G84" i="26"/>
  <c r="G80" i="26"/>
  <c r="G76" i="26"/>
  <c r="G72" i="26"/>
  <c r="G68" i="26"/>
  <c r="G64" i="26"/>
  <c r="G60" i="26"/>
  <c r="G56" i="26"/>
  <c r="G52" i="26"/>
  <c r="G48" i="26"/>
  <c r="G44" i="26"/>
  <c r="G40" i="26"/>
  <c r="G36" i="26"/>
  <c r="G93" i="26"/>
  <c r="G89" i="26"/>
  <c r="G85" i="26"/>
  <c r="G81" i="26"/>
  <c r="G77" i="26"/>
  <c r="G73" i="26"/>
  <c r="G69" i="26"/>
  <c r="G65" i="26"/>
  <c r="G61" i="26"/>
  <c r="G57" i="26"/>
  <c r="G53" i="26"/>
  <c r="G49" i="26"/>
  <c r="G45" i="26"/>
  <c r="G41" i="26"/>
  <c r="G37" i="26"/>
  <c r="G94" i="26"/>
  <c r="G90" i="26"/>
  <c r="G86" i="26"/>
  <c r="G82" i="26"/>
  <c r="G78" i="26"/>
  <c r="G74" i="26"/>
  <c r="G70" i="26"/>
  <c r="G66" i="26"/>
  <c r="G62" i="26"/>
  <c r="G58" i="26"/>
  <c r="G54" i="26"/>
  <c r="G50" i="26"/>
  <c r="G46" i="26"/>
  <c r="G42" i="26"/>
  <c r="G38" i="26"/>
  <c r="G35" i="26"/>
  <c r="G31" i="26"/>
  <c r="G27" i="26"/>
  <c r="G23" i="26"/>
  <c r="G19" i="26"/>
  <c r="G15" i="26"/>
  <c r="G11" i="26"/>
  <c r="G7" i="26"/>
  <c r="G27" i="23"/>
  <c r="G32" i="26"/>
  <c r="G28" i="26"/>
  <c r="G24" i="26"/>
  <c r="G20" i="26"/>
  <c r="G16" i="26"/>
  <c r="G12" i="26"/>
  <c r="G8" i="26"/>
  <c r="G33" i="26"/>
  <c r="G29" i="26"/>
  <c r="G25" i="26"/>
  <c r="G21" i="26"/>
  <c r="G17" i="26"/>
  <c r="G13" i="26"/>
  <c r="G9" i="26"/>
  <c r="G34" i="26"/>
  <c r="G30" i="26"/>
  <c r="G26" i="26"/>
  <c r="G22" i="26"/>
  <c r="G18" i="26"/>
  <c r="G14" i="26"/>
  <c r="G10" i="26"/>
  <c r="G6" i="26"/>
  <c r="DY35" i="31"/>
  <c r="AF35" i="31" s="1"/>
  <c r="DY34" i="31"/>
  <c r="AF34" i="31" s="1"/>
  <c r="DY31" i="31"/>
  <c r="AF31" i="31" s="1"/>
  <c r="DY32" i="31"/>
  <c r="AF32" i="31" s="1"/>
  <c r="DY33" i="31"/>
  <c r="AF33" i="31" s="1"/>
  <c r="DY28" i="31"/>
  <c r="AF28" i="31" s="1"/>
  <c r="DY29" i="31"/>
  <c r="AF29" i="31" s="1"/>
  <c r="DY26" i="31"/>
  <c r="AF26" i="31" s="1"/>
  <c r="DY27" i="31"/>
  <c r="AF27" i="31" s="1"/>
  <c r="DY23" i="31"/>
  <c r="AF23" i="31" s="1"/>
  <c r="DY24" i="31"/>
  <c r="AF24" i="31" s="1"/>
  <c r="DY30" i="31"/>
  <c r="AF30" i="31" s="1"/>
  <c r="DY25" i="31"/>
  <c r="AF25" i="31" s="1"/>
  <c r="DY21" i="31"/>
  <c r="AF21" i="31" s="1"/>
  <c r="DY17" i="31"/>
  <c r="AF17" i="31" s="1"/>
  <c r="DY18" i="31"/>
  <c r="AF18" i="31" s="1"/>
  <c r="DY19" i="31"/>
  <c r="AF19" i="31" s="1"/>
  <c r="DY22" i="31"/>
  <c r="AF22" i="31" s="1"/>
  <c r="DY20" i="31"/>
  <c r="AF20" i="31" s="1"/>
  <c r="DY11" i="31"/>
  <c r="AF11" i="31" s="1"/>
  <c r="DY7" i="31"/>
  <c r="AF7" i="31" s="1"/>
  <c r="DY12" i="31"/>
  <c r="AF12" i="31" s="1"/>
  <c r="DY8" i="31"/>
  <c r="AF8" i="31" s="1"/>
  <c r="DY16" i="31"/>
  <c r="AF16" i="31" s="1"/>
  <c r="DY13" i="31"/>
  <c r="AF13" i="31" s="1"/>
  <c r="DY9" i="31"/>
  <c r="AF9" i="31" s="1"/>
  <c r="DY15" i="31"/>
  <c r="AF15" i="31" s="1"/>
  <c r="DY14" i="31"/>
  <c r="AF14" i="31" s="1"/>
  <c r="DY10" i="31"/>
  <c r="AF10" i="31" s="1"/>
  <c r="DY6" i="31"/>
  <c r="AF6" i="31" s="1"/>
  <c r="AF115" i="26"/>
  <c r="AF111" i="26"/>
  <c r="AF107" i="26"/>
  <c r="AF103" i="26"/>
  <c r="AF99" i="26"/>
  <c r="AF95" i="26"/>
  <c r="AF116" i="26"/>
  <c r="AF112" i="26"/>
  <c r="AF108" i="26"/>
  <c r="AF104" i="26"/>
  <c r="AF100" i="26"/>
  <c r="AF96" i="26"/>
  <c r="AF113" i="26"/>
  <c r="AF109" i="26"/>
  <c r="AF105" i="26"/>
  <c r="AF101" i="26"/>
  <c r="AF97" i="26"/>
  <c r="AF114" i="26"/>
  <c r="AF110" i="26"/>
  <c r="AF106" i="26"/>
  <c r="AF102" i="26"/>
  <c r="AF98" i="26"/>
  <c r="AF92" i="26"/>
  <c r="AF88" i="26"/>
  <c r="AF84" i="26"/>
  <c r="AF80" i="26"/>
  <c r="AF76" i="26"/>
  <c r="AF72" i="26"/>
  <c r="AF68" i="26"/>
  <c r="AF64" i="26"/>
  <c r="AF60" i="26"/>
  <c r="AF56" i="26"/>
  <c r="AF52" i="26"/>
  <c r="AF48" i="26"/>
  <c r="AF44" i="26"/>
  <c r="AF40" i="26"/>
  <c r="AF36" i="26"/>
  <c r="AF93" i="26"/>
  <c r="AF89" i="26"/>
  <c r="AF85" i="26"/>
  <c r="AF81" i="26"/>
  <c r="AF77" i="26"/>
  <c r="AF73" i="26"/>
  <c r="AF69" i="26"/>
  <c r="AF65" i="26"/>
  <c r="AF61" i="26"/>
  <c r="AF57" i="26"/>
  <c r="AF53" i="26"/>
  <c r="AF49" i="26"/>
  <c r="AF45" i="26"/>
  <c r="AF41" i="26"/>
  <c r="AF37" i="26"/>
  <c r="AF94" i="26"/>
  <c r="AF90" i="26"/>
  <c r="AF86" i="26"/>
  <c r="AF82" i="26"/>
  <c r="AF78" i="26"/>
  <c r="AF74" i="26"/>
  <c r="AF70" i="26"/>
  <c r="AF66" i="26"/>
  <c r="AF62" i="26"/>
  <c r="AF58" i="26"/>
  <c r="AF54" i="26"/>
  <c r="AF50" i="26"/>
  <c r="AF46" i="26"/>
  <c r="AF42" i="26"/>
  <c r="AF38" i="26"/>
  <c r="AF91" i="26"/>
  <c r="AF87" i="26"/>
  <c r="AF83" i="26"/>
  <c r="AF79" i="26"/>
  <c r="AF75" i="26"/>
  <c r="AF71" i="26"/>
  <c r="AF67" i="26"/>
  <c r="AF63" i="26"/>
  <c r="AF59" i="26"/>
  <c r="AF55" i="26"/>
  <c r="AF51" i="26"/>
  <c r="AF47" i="26"/>
  <c r="AF43" i="26"/>
  <c r="AF39" i="26"/>
  <c r="AF35" i="26"/>
  <c r="AF32" i="26"/>
  <c r="AF28" i="26"/>
  <c r="AF24" i="26"/>
  <c r="AF20" i="26"/>
  <c r="AF16" i="26"/>
  <c r="AF12" i="26"/>
  <c r="AF8" i="26"/>
  <c r="AF33" i="26"/>
  <c r="AF29" i="26"/>
  <c r="AF25" i="26"/>
  <c r="AF21" i="26"/>
  <c r="AF17" i="26"/>
  <c r="AF13" i="26"/>
  <c r="AF9" i="26"/>
  <c r="AF34" i="26"/>
  <c r="AF30" i="26"/>
  <c r="AF26" i="26"/>
  <c r="AF22" i="26"/>
  <c r="AF18" i="26"/>
  <c r="AF14" i="26"/>
  <c r="AF10" i="26"/>
  <c r="AF6" i="26"/>
  <c r="AF31" i="26"/>
  <c r="AF27" i="26"/>
  <c r="AF23" i="26"/>
  <c r="AF19" i="26"/>
  <c r="AF15" i="26"/>
  <c r="AF11" i="26"/>
  <c r="AF7" i="26"/>
  <c r="AF27" i="23"/>
  <c r="FP35" i="31"/>
  <c r="BW35" i="31" s="1"/>
  <c r="FP33" i="31"/>
  <c r="BW33" i="31" s="1"/>
  <c r="FP34" i="31"/>
  <c r="BW34" i="31" s="1"/>
  <c r="FP31" i="31"/>
  <c r="BW31" i="31" s="1"/>
  <c r="FP32" i="31"/>
  <c r="BW32" i="31" s="1"/>
  <c r="FP30" i="31"/>
  <c r="BW30" i="31" s="1"/>
  <c r="FP27" i="31"/>
  <c r="BW27" i="31" s="1"/>
  <c r="FP28" i="31"/>
  <c r="BW28" i="31" s="1"/>
  <c r="FP25" i="31"/>
  <c r="BW25" i="31" s="1"/>
  <c r="FP26" i="31"/>
  <c r="BW26" i="31" s="1"/>
  <c r="FP22" i="31"/>
  <c r="BW22" i="31" s="1"/>
  <c r="FP23" i="31"/>
  <c r="BW23" i="31" s="1"/>
  <c r="FP29" i="31"/>
  <c r="BW29" i="31" s="1"/>
  <c r="FP24" i="31"/>
  <c r="BW24" i="31" s="1"/>
  <c r="FP20" i="31"/>
  <c r="BW20" i="31" s="1"/>
  <c r="FP16" i="31"/>
  <c r="BW16" i="31" s="1"/>
  <c r="FP21" i="31"/>
  <c r="BW21" i="31" s="1"/>
  <c r="FP17" i="31"/>
  <c r="BW17" i="31" s="1"/>
  <c r="FP18" i="31"/>
  <c r="BW18" i="31" s="1"/>
  <c r="FP19" i="31"/>
  <c r="BW19" i="31" s="1"/>
  <c r="FP10" i="31"/>
  <c r="BW10" i="31" s="1"/>
  <c r="FP6" i="31"/>
  <c r="BW6" i="31" s="1"/>
  <c r="FP11" i="31"/>
  <c r="BW11" i="31" s="1"/>
  <c r="FP7" i="31"/>
  <c r="BW7" i="31" s="1"/>
  <c r="FP15" i="31"/>
  <c r="BW15" i="31" s="1"/>
  <c r="FP12" i="31"/>
  <c r="BW12" i="31" s="1"/>
  <c r="FP14" i="31"/>
  <c r="BW14" i="31" s="1"/>
  <c r="FP13" i="31"/>
  <c r="BW13" i="31" s="1"/>
  <c r="FP9" i="31"/>
  <c r="BW9" i="31" s="1"/>
  <c r="FP8" i="31"/>
  <c r="BW8" i="31" s="1"/>
  <c r="BW114" i="26"/>
  <c r="BW110" i="26"/>
  <c r="BW106" i="26"/>
  <c r="BW102" i="26"/>
  <c r="BW98" i="26"/>
  <c r="BW115" i="26"/>
  <c r="BW111" i="26"/>
  <c r="BW107" i="26"/>
  <c r="BW103" i="26"/>
  <c r="BW99" i="26"/>
  <c r="BW95" i="26"/>
  <c r="BW116" i="26"/>
  <c r="BW112" i="26"/>
  <c r="BW108" i="26"/>
  <c r="BW104" i="26"/>
  <c r="BW100" i="26"/>
  <c r="BW96" i="26"/>
  <c r="BW113" i="26"/>
  <c r="BW109" i="26"/>
  <c r="BW105" i="26"/>
  <c r="BW101" i="26"/>
  <c r="BW97" i="26"/>
  <c r="BW91" i="26"/>
  <c r="BW87" i="26"/>
  <c r="BW83" i="26"/>
  <c r="BW79" i="26"/>
  <c r="BW75" i="26"/>
  <c r="BW71" i="26"/>
  <c r="BW67" i="26"/>
  <c r="BW63" i="26"/>
  <c r="BW59" i="26"/>
  <c r="BW55" i="26"/>
  <c r="BW51" i="26"/>
  <c r="BW47" i="26"/>
  <c r="BW43" i="26"/>
  <c r="BW39" i="26"/>
  <c r="BW35" i="26"/>
  <c r="BW92" i="26"/>
  <c r="BW88" i="26"/>
  <c r="BW84" i="26"/>
  <c r="BW80" i="26"/>
  <c r="BW76" i="26"/>
  <c r="BW72" i="26"/>
  <c r="BW68" i="26"/>
  <c r="BW64" i="26"/>
  <c r="BW60" i="26"/>
  <c r="BW56" i="26"/>
  <c r="BW52" i="26"/>
  <c r="BW48" i="26"/>
  <c r="BW44" i="26"/>
  <c r="BW40" i="26"/>
  <c r="BW36" i="26"/>
  <c r="BW93" i="26"/>
  <c r="BW89" i="26"/>
  <c r="BW85" i="26"/>
  <c r="BW81" i="26"/>
  <c r="BW77" i="26"/>
  <c r="BW73" i="26"/>
  <c r="BW69" i="26"/>
  <c r="BW65" i="26"/>
  <c r="BW61" i="26"/>
  <c r="BW57" i="26"/>
  <c r="BW53" i="26"/>
  <c r="BW49" i="26"/>
  <c r="BW45" i="26"/>
  <c r="BW41" i="26"/>
  <c r="BW37" i="26"/>
  <c r="BW94" i="26"/>
  <c r="BW90" i="26"/>
  <c r="BW86" i="26"/>
  <c r="BW82" i="26"/>
  <c r="BW78" i="26"/>
  <c r="BW74" i="26"/>
  <c r="BW70" i="26"/>
  <c r="BW66" i="26"/>
  <c r="BW62" i="26"/>
  <c r="BW58" i="26"/>
  <c r="BW54" i="26"/>
  <c r="BW50" i="26"/>
  <c r="BW46" i="26"/>
  <c r="BW42" i="26"/>
  <c r="BW38" i="26"/>
  <c r="BW31" i="26"/>
  <c r="BW27" i="26"/>
  <c r="BW23" i="26"/>
  <c r="BW19" i="26"/>
  <c r="BW15" i="26"/>
  <c r="BW11" i="26"/>
  <c r="BW7" i="26"/>
  <c r="BW27" i="23"/>
  <c r="BW32" i="26"/>
  <c r="BW28" i="26"/>
  <c r="BW24" i="26"/>
  <c r="BW20" i="26"/>
  <c r="BW16" i="26"/>
  <c r="BW12" i="26"/>
  <c r="BW8" i="26"/>
  <c r="BW33" i="26"/>
  <c r="BW29" i="26"/>
  <c r="BW25" i="26"/>
  <c r="BW21" i="26"/>
  <c r="BW17" i="26"/>
  <c r="BW13" i="26"/>
  <c r="BW9" i="26"/>
  <c r="BW34" i="26"/>
  <c r="BW30" i="26"/>
  <c r="BW26" i="26"/>
  <c r="BW22" i="26"/>
  <c r="BW18" i="26"/>
  <c r="BW14" i="26"/>
  <c r="BW10" i="26"/>
  <c r="BW6" i="26"/>
  <c r="DF35" i="31"/>
  <c r="M35" i="31" s="1"/>
  <c r="DF32" i="31"/>
  <c r="M32" i="31" s="1"/>
  <c r="DF33" i="31"/>
  <c r="M33" i="31" s="1"/>
  <c r="DF34" i="31"/>
  <c r="M34" i="31" s="1"/>
  <c r="DF28" i="31"/>
  <c r="M28" i="31" s="1"/>
  <c r="DF29" i="31"/>
  <c r="M29" i="31" s="1"/>
  <c r="DF30" i="31"/>
  <c r="M30" i="31" s="1"/>
  <c r="DF27" i="31"/>
  <c r="M27" i="31" s="1"/>
  <c r="DF23" i="31"/>
  <c r="M23" i="31" s="1"/>
  <c r="DF24" i="31"/>
  <c r="M24" i="31" s="1"/>
  <c r="DF25" i="31"/>
  <c r="M25" i="31" s="1"/>
  <c r="DF31" i="31"/>
  <c r="M31" i="31" s="1"/>
  <c r="DF26" i="31"/>
  <c r="M26" i="31" s="1"/>
  <c r="DF22" i="31"/>
  <c r="M22" i="31" s="1"/>
  <c r="DF18" i="31"/>
  <c r="M18" i="31" s="1"/>
  <c r="DF19" i="31"/>
  <c r="M19" i="31" s="1"/>
  <c r="DF15" i="31"/>
  <c r="M15" i="31" s="1"/>
  <c r="DF20" i="31"/>
  <c r="M20" i="31" s="1"/>
  <c r="DF21" i="31"/>
  <c r="M21" i="31" s="1"/>
  <c r="DF12" i="31"/>
  <c r="M12" i="31" s="1"/>
  <c r="DF8" i="31"/>
  <c r="M8" i="31" s="1"/>
  <c r="DF13" i="31"/>
  <c r="M13" i="31" s="1"/>
  <c r="DF9" i="31"/>
  <c r="M9" i="31" s="1"/>
  <c r="DF17" i="31"/>
  <c r="M17" i="31" s="1"/>
  <c r="DF14" i="31"/>
  <c r="M14" i="31" s="1"/>
  <c r="DF10" i="31"/>
  <c r="M10" i="31" s="1"/>
  <c r="DF16" i="31"/>
  <c r="M16" i="31" s="1"/>
  <c r="DF11" i="31"/>
  <c r="M11" i="31" s="1"/>
  <c r="DF7" i="31"/>
  <c r="M7" i="31" s="1"/>
  <c r="DF6" i="31"/>
  <c r="M6" i="31" s="1"/>
  <c r="M116" i="26"/>
  <c r="M112" i="26"/>
  <c r="M108" i="26"/>
  <c r="M104" i="26"/>
  <c r="M100" i="26"/>
  <c r="M96" i="26"/>
  <c r="M113" i="26"/>
  <c r="M109" i="26"/>
  <c r="M105" i="26"/>
  <c r="M101" i="26"/>
  <c r="M97" i="26"/>
  <c r="M114" i="26"/>
  <c r="M110" i="26"/>
  <c r="M106" i="26"/>
  <c r="M102" i="26"/>
  <c r="M98" i="26"/>
  <c r="M115" i="26"/>
  <c r="M111" i="26"/>
  <c r="M107" i="26"/>
  <c r="M103" i="26"/>
  <c r="M99" i="26"/>
  <c r="M95" i="26"/>
  <c r="M93" i="26"/>
  <c r="M89" i="26"/>
  <c r="M85" i="26"/>
  <c r="M81" i="26"/>
  <c r="M77" i="26"/>
  <c r="M73" i="26"/>
  <c r="M69" i="26"/>
  <c r="M65" i="26"/>
  <c r="M61" i="26"/>
  <c r="M57" i="26"/>
  <c r="M53" i="26"/>
  <c r="M49" i="26"/>
  <c r="M45" i="26"/>
  <c r="M41" i="26"/>
  <c r="M37" i="26"/>
  <c r="M94" i="26"/>
  <c r="M90" i="26"/>
  <c r="M86" i="26"/>
  <c r="M82" i="26"/>
  <c r="M78" i="26"/>
  <c r="M74" i="26"/>
  <c r="M70" i="26"/>
  <c r="M66" i="26"/>
  <c r="M62" i="26"/>
  <c r="M58" i="26"/>
  <c r="M54" i="26"/>
  <c r="M50" i="26"/>
  <c r="M46" i="26"/>
  <c r="M42" i="26"/>
  <c r="M38" i="26"/>
  <c r="M91" i="26"/>
  <c r="M87" i="26"/>
  <c r="M83" i="26"/>
  <c r="M79" i="26"/>
  <c r="M75" i="26"/>
  <c r="M71" i="26"/>
  <c r="M67" i="26"/>
  <c r="M63" i="26"/>
  <c r="M59" i="26"/>
  <c r="M55" i="26"/>
  <c r="M51" i="26"/>
  <c r="M47" i="26"/>
  <c r="M43" i="26"/>
  <c r="M39" i="26"/>
  <c r="M92" i="26"/>
  <c r="M88" i="26"/>
  <c r="M84" i="26"/>
  <c r="M80" i="26"/>
  <c r="M76" i="26"/>
  <c r="M72" i="26"/>
  <c r="M68" i="26"/>
  <c r="M64" i="26"/>
  <c r="M60" i="26"/>
  <c r="M56" i="26"/>
  <c r="M52" i="26"/>
  <c r="M48" i="26"/>
  <c r="M44" i="26"/>
  <c r="M40" i="26"/>
  <c r="M36" i="26"/>
  <c r="M33" i="26"/>
  <c r="M29" i="26"/>
  <c r="M25" i="26"/>
  <c r="M21" i="26"/>
  <c r="M17" i="26"/>
  <c r="M13" i="26"/>
  <c r="M9" i="26"/>
  <c r="M34" i="26"/>
  <c r="M30" i="26"/>
  <c r="M26" i="26"/>
  <c r="M22" i="26"/>
  <c r="M18" i="26"/>
  <c r="M14" i="26"/>
  <c r="M10" i="26"/>
  <c r="M6" i="26"/>
  <c r="M35" i="26"/>
  <c r="M31" i="26"/>
  <c r="M27" i="26"/>
  <c r="M23" i="26"/>
  <c r="M19" i="26"/>
  <c r="M15" i="26"/>
  <c r="M11" i="26"/>
  <c r="M7" i="26"/>
  <c r="M27" i="23"/>
  <c r="M32" i="26"/>
  <c r="M28" i="26"/>
  <c r="M24" i="26"/>
  <c r="M20" i="26"/>
  <c r="M16" i="26"/>
  <c r="M12" i="26"/>
  <c r="M8" i="26"/>
  <c r="FR35" i="31"/>
  <c r="BY35" i="31" s="1"/>
  <c r="FR31" i="31"/>
  <c r="BY31" i="31" s="1"/>
  <c r="FR32" i="31"/>
  <c r="BY32" i="31" s="1"/>
  <c r="FR33" i="31"/>
  <c r="BY33" i="31" s="1"/>
  <c r="FR34" i="31"/>
  <c r="BY34" i="31" s="1"/>
  <c r="FR28" i="31"/>
  <c r="BY28" i="31" s="1"/>
  <c r="FR29" i="31"/>
  <c r="BY29" i="31" s="1"/>
  <c r="FR30" i="31"/>
  <c r="BY30" i="31" s="1"/>
  <c r="FR23" i="31"/>
  <c r="BY23" i="31" s="1"/>
  <c r="FR27" i="31"/>
  <c r="BY27" i="31" s="1"/>
  <c r="FR24" i="31"/>
  <c r="BY24" i="31" s="1"/>
  <c r="FR25" i="31"/>
  <c r="BY25" i="31" s="1"/>
  <c r="FR26" i="31"/>
  <c r="BY26" i="31" s="1"/>
  <c r="FR22" i="31"/>
  <c r="BY22" i="31" s="1"/>
  <c r="FR18" i="31"/>
  <c r="BY18" i="31" s="1"/>
  <c r="FR14" i="31"/>
  <c r="BY14" i="31" s="1"/>
  <c r="FR19" i="31"/>
  <c r="BY19" i="31" s="1"/>
  <c r="FR15" i="31"/>
  <c r="BY15" i="31" s="1"/>
  <c r="FR20" i="31"/>
  <c r="BY20" i="31" s="1"/>
  <c r="FR21" i="31"/>
  <c r="BY21" i="31" s="1"/>
  <c r="FR12" i="31"/>
  <c r="BY12" i="31" s="1"/>
  <c r="FR8" i="31"/>
  <c r="BY8" i="31" s="1"/>
  <c r="FR13" i="31"/>
  <c r="BY13" i="31" s="1"/>
  <c r="FR9" i="31"/>
  <c r="BY9" i="31" s="1"/>
  <c r="FR17" i="31"/>
  <c r="BY17" i="31" s="1"/>
  <c r="FR10" i="31"/>
  <c r="BY10" i="31" s="1"/>
  <c r="FR16" i="31"/>
  <c r="BY16" i="31" s="1"/>
  <c r="FR11" i="31"/>
  <c r="BY11" i="31" s="1"/>
  <c r="FR7" i="31"/>
  <c r="BY7" i="31" s="1"/>
  <c r="FR6" i="31"/>
  <c r="BY6" i="31" s="1"/>
  <c r="BY116" i="26"/>
  <c r="BY112" i="26"/>
  <c r="BY108" i="26"/>
  <c r="BY104" i="26"/>
  <c r="BY100" i="26"/>
  <c r="BY96" i="26"/>
  <c r="BY113" i="26"/>
  <c r="BY109" i="26"/>
  <c r="BY105" i="26"/>
  <c r="BY101" i="26"/>
  <c r="BY97" i="26"/>
  <c r="BY114" i="26"/>
  <c r="BY110" i="26"/>
  <c r="BY106" i="26"/>
  <c r="BY102" i="26"/>
  <c r="BY98" i="26"/>
  <c r="BY115" i="26"/>
  <c r="BY111" i="26"/>
  <c r="BY107" i="26"/>
  <c r="BY103" i="26"/>
  <c r="BY99" i="26"/>
  <c r="BY95" i="26"/>
  <c r="BY93" i="26"/>
  <c r="BY89" i="26"/>
  <c r="BY85" i="26"/>
  <c r="BY81" i="26"/>
  <c r="BY77" i="26"/>
  <c r="BY73" i="26"/>
  <c r="BY69" i="26"/>
  <c r="BY65" i="26"/>
  <c r="BY61" i="26"/>
  <c r="BY57" i="26"/>
  <c r="BY53" i="26"/>
  <c r="BY49" i="26"/>
  <c r="BY45" i="26"/>
  <c r="BY41" i="26"/>
  <c r="BY37" i="26"/>
  <c r="BY94" i="26"/>
  <c r="BY90" i="26"/>
  <c r="BY86" i="26"/>
  <c r="BY82" i="26"/>
  <c r="BY78" i="26"/>
  <c r="BY74" i="26"/>
  <c r="BY70" i="26"/>
  <c r="BY66" i="26"/>
  <c r="BY62" i="26"/>
  <c r="BY58" i="26"/>
  <c r="BY54" i="26"/>
  <c r="BY50" i="26"/>
  <c r="BY46" i="26"/>
  <c r="BY42" i="26"/>
  <c r="BY38" i="26"/>
  <c r="BY91" i="26"/>
  <c r="BY87" i="26"/>
  <c r="BY83" i="26"/>
  <c r="BY79" i="26"/>
  <c r="BY75" i="26"/>
  <c r="BY71" i="26"/>
  <c r="BY67" i="26"/>
  <c r="BY63" i="26"/>
  <c r="BY59" i="26"/>
  <c r="BY55" i="26"/>
  <c r="BY51" i="26"/>
  <c r="BY47" i="26"/>
  <c r="BY43" i="26"/>
  <c r="BY39" i="26"/>
  <c r="BY35" i="26"/>
  <c r="BY92" i="26"/>
  <c r="BY88" i="26"/>
  <c r="BY84" i="26"/>
  <c r="BY80" i="26"/>
  <c r="BY76" i="26"/>
  <c r="BY72" i="26"/>
  <c r="BY68" i="26"/>
  <c r="BY64" i="26"/>
  <c r="BY60" i="26"/>
  <c r="BY56" i="26"/>
  <c r="BY52" i="26"/>
  <c r="BY48" i="26"/>
  <c r="BY44" i="26"/>
  <c r="BY40" i="26"/>
  <c r="BY36" i="26"/>
  <c r="BY33" i="26"/>
  <c r="BY29" i="26"/>
  <c r="BY25" i="26"/>
  <c r="BY21" i="26"/>
  <c r="BY17" i="26"/>
  <c r="BY13" i="26"/>
  <c r="BY9" i="26"/>
  <c r="BY34" i="26"/>
  <c r="BY30" i="26"/>
  <c r="BY26" i="26"/>
  <c r="BY22" i="26"/>
  <c r="BY18" i="26"/>
  <c r="BY14" i="26"/>
  <c r="BY10" i="26"/>
  <c r="BY6" i="26"/>
  <c r="BY31" i="26"/>
  <c r="BY27" i="26"/>
  <c r="BY23" i="26"/>
  <c r="BY19" i="26"/>
  <c r="BY15" i="26"/>
  <c r="BY11" i="26"/>
  <c r="BY7" i="26"/>
  <c r="BY27" i="23"/>
  <c r="BY32" i="26"/>
  <c r="BY28" i="26"/>
  <c r="BY24" i="26"/>
  <c r="BY20" i="26"/>
  <c r="BY16" i="26"/>
  <c r="BY12" i="26"/>
  <c r="BY8" i="26"/>
  <c r="EU35" i="31"/>
  <c r="BB35" i="31" s="1"/>
  <c r="EU32" i="31"/>
  <c r="BB32" i="31" s="1"/>
  <c r="EU33" i="31"/>
  <c r="BB33" i="31" s="1"/>
  <c r="EU34" i="31"/>
  <c r="BB34" i="31" s="1"/>
  <c r="EU31" i="31"/>
  <c r="BB31" i="31" s="1"/>
  <c r="EU29" i="31"/>
  <c r="BB29" i="31" s="1"/>
  <c r="EU30" i="31"/>
  <c r="BB30" i="31" s="1"/>
  <c r="EU27" i="31"/>
  <c r="BB27" i="31" s="1"/>
  <c r="EU24" i="31"/>
  <c r="BB24" i="31" s="1"/>
  <c r="EU25" i="31"/>
  <c r="BB25" i="31" s="1"/>
  <c r="EU26" i="31"/>
  <c r="BB26" i="31" s="1"/>
  <c r="EU22" i="31"/>
  <c r="BB22" i="31" s="1"/>
  <c r="EU28" i="31"/>
  <c r="BB28" i="31" s="1"/>
  <c r="EU23" i="31"/>
  <c r="BB23" i="31" s="1"/>
  <c r="EU19" i="31"/>
  <c r="BB19" i="31" s="1"/>
  <c r="EU15" i="31"/>
  <c r="BB15" i="31" s="1"/>
  <c r="EU20" i="31"/>
  <c r="BB20" i="31" s="1"/>
  <c r="EU16" i="31"/>
  <c r="BB16" i="31" s="1"/>
  <c r="EU21" i="31"/>
  <c r="BB21" i="31" s="1"/>
  <c r="EU18" i="31"/>
  <c r="BB18" i="31" s="1"/>
  <c r="EU13" i="31"/>
  <c r="BB13" i="31" s="1"/>
  <c r="EU9" i="31"/>
  <c r="BB9" i="31" s="1"/>
  <c r="EU17" i="31"/>
  <c r="BB17" i="31" s="1"/>
  <c r="EU14" i="31"/>
  <c r="BB14" i="31" s="1"/>
  <c r="EU10" i="31"/>
  <c r="BB10" i="31" s="1"/>
  <c r="EU6" i="31"/>
  <c r="BB6" i="31" s="1"/>
  <c r="EU11" i="31"/>
  <c r="BB11" i="31" s="1"/>
  <c r="EU12" i="31"/>
  <c r="BB12" i="31" s="1"/>
  <c r="EU8" i="31"/>
  <c r="BB8" i="31" s="1"/>
  <c r="EU7" i="31"/>
  <c r="BB7" i="31" s="1"/>
  <c r="BB113" i="26"/>
  <c r="BB109" i="26"/>
  <c r="BB105" i="26"/>
  <c r="BB101" i="26"/>
  <c r="BB97" i="26"/>
  <c r="BB114" i="26"/>
  <c r="BB110" i="26"/>
  <c r="BB106" i="26"/>
  <c r="BB102" i="26"/>
  <c r="BB98" i="26"/>
  <c r="BB115" i="26"/>
  <c r="BB111" i="26"/>
  <c r="BB107" i="26"/>
  <c r="BB103" i="26"/>
  <c r="BB99" i="26"/>
  <c r="BB95" i="26"/>
  <c r="BB116" i="26"/>
  <c r="BB112" i="26"/>
  <c r="BB108" i="26"/>
  <c r="BB104" i="26"/>
  <c r="BB100" i="26"/>
  <c r="BB96" i="26"/>
  <c r="BB94" i="26"/>
  <c r="BB90" i="26"/>
  <c r="BB86" i="26"/>
  <c r="BB82" i="26"/>
  <c r="BB78" i="26"/>
  <c r="BB74" i="26"/>
  <c r="BB70" i="26"/>
  <c r="BB66" i="26"/>
  <c r="BB62" i="26"/>
  <c r="BB58" i="26"/>
  <c r="BB54" i="26"/>
  <c r="BB50" i="26"/>
  <c r="BB46" i="26"/>
  <c r="BB42" i="26"/>
  <c r="BB38" i="26"/>
  <c r="BB91" i="26"/>
  <c r="BB87" i="26"/>
  <c r="BB83" i="26"/>
  <c r="BB79" i="26"/>
  <c r="BB75" i="26"/>
  <c r="BB71" i="26"/>
  <c r="BB67" i="26"/>
  <c r="BB63" i="26"/>
  <c r="BB59" i="26"/>
  <c r="BB55" i="26"/>
  <c r="BB51" i="26"/>
  <c r="BB47" i="26"/>
  <c r="BB43" i="26"/>
  <c r="BB39" i="26"/>
  <c r="BB35" i="26"/>
  <c r="BB92" i="26"/>
  <c r="BB88" i="26"/>
  <c r="BB84" i="26"/>
  <c r="BB80" i="26"/>
  <c r="BB76" i="26"/>
  <c r="BB72" i="26"/>
  <c r="BB68" i="26"/>
  <c r="BB64" i="26"/>
  <c r="BB60" i="26"/>
  <c r="BB56" i="26"/>
  <c r="BB52" i="26"/>
  <c r="BB48" i="26"/>
  <c r="BB44" i="26"/>
  <c r="BB40" i="26"/>
  <c r="BB36" i="26"/>
  <c r="BB93" i="26"/>
  <c r="BB89" i="26"/>
  <c r="BB85" i="26"/>
  <c r="BB81" i="26"/>
  <c r="BB77" i="26"/>
  <c r="BB73" i="26"/>
  <c r="BB69" i="26"/>
  <c r="BB65" i="26"/>
  <c r="BB61" i="26"/>
  <c r="BB57" i="26"/>
  <c r="BB53" i="26"/>
  <c r="BB49" i="26"/>
  <c r="BB45" i="26"/>
  <c r="BB41" i="26"/>
  <c r="BB37" i="26"/>
  <c r="BB34" i="26"/>
  <c r="BB30" i="26"/>
  <c r="BB26" i="26"/>
  <c r="BB22" i="26"/>
  <c r="BB18" i="26"/>
  <c r="BB14" i="26"/>
  <c r="BB10" i="26"/>
  <c r="BB6" i="26"/>
  <c r="BB31" i="26"/>
  <c r="BB27" i="26"/>
  <c r="BB23" i="26"/>
  <c r="BB19" i="26"/>
  <c r="BB15" i="26"/>
  <c r="BB11" i="26"/>
  <c r="BB7" i="26"/>
  <c r="BB27" i="23"/>
  <c r="BB32" i="26"/>
  <c r="BB28" i="26"/>
  <c r="BB24" i="26"/>
  <c r="BB20" i="26"/>
  <c r="BB16" i="26"/>
  <c r="BB12" i="26"/>
  <c r="BB8" i="26"/>
  <c r="BB33" i="26"/>
  <c r="BB29" i="26"/>
  <c r="BB25" i="26"/>
  <c r="BB21" i="26"/>
  <c r="BB17" i="26"/>
  <c r="BB13" i="26"/>
  <c r="BB9" i="26"/>
  <c r="FZ35" i="30"/>
  <c r="CG35" i="30" s="1"/>
  <c r="FZ32" i="30"/>
  <c r="CG32" i="30" s="1"/>
  <c r="FZ30" i="30"/>
  <c r="CG30" i="30" s="1"/>
  <c r="FZ26" i="30"/>
  <c r="CG26" i="30" s="1"/>
  <c r="FZ22" i="30"/>
  <c r="CG22" i="30" s="1"/>
  <c r="FZ31" i="30"/>
  <c r="CG31" i="30" s="1"/>
  <c r="FZ27" i="30"/>
  <c r="CG27" i="30" s="1"/>
  <c r="FZ23" i="30"/>
  <c r="CG23" i="30" s="1"/>
  <c r="FZ19" i="30"/>
  <c r="CG19" i="30" s="1"/>
  <c r="FZ34" i="30"/>
  <c r="CG34" i="30" s="1"/>
  <c r="FZ28" i="30"/>
  <c r="CG28" i="30" s="1"/>
  <c r="FZ24" i="30"/>
  <c r="CG24" i="30" s="1"/>
  <c r="FZ33" i="30"/>
  <c r="CG33" i="30" s="1"/>
  <c r="FZ29" i="30"/>
  <c r="CG29" i="30" s="1"/>
  <c r="FZ25" i="30"/>
  <c r="CG25" i="30" s="1"/>
  <c r="FZ21" i="30"/>
  <c r="CG21" i="30" s="1"/>
  <c r="FZ18" i="30"/>
  <c r="CG18" i="30" s="1"/>
  <c r="FZ14" i="30"/>
  <c r="CG14" i="30" s="1"/>
  <c r="FZ10" i="30"/>
  <c r="CG10" i="30" s="1"/>
  <c r="FZ6" i="30"/>
  <c r="CG6" i="30" s="1"/>
  <c r="FZ15" i="30"/>
  <c r="CG15" i="30" s="1"/>
  <c r="FZ11" i="30"/>
  <c r="CG11" i="30" s="1"/>
  <c r="FZ7" i="30"/>
  <c r="CG7" i="30" s="1"/>
  <c r="FZ16" i="30"/>
  <c r="CG16" i="30" s="1"/>
  <c r="FZ12" i="30"/>
  <c r="CG12" i="30" s="1"/>
  <c r="FZ8" i="30"/>
  <c r="CG8" i="30" s="1"/>
  <c r="FZ20" i="30"/>
  <c r="CG20" i="30" s="1"/>
  <c r="FZ17" i="30"/>
  <c r="CG17" i="30" s="1"/>
  <c r="FZ13" i="30"/>
  <c r="CG13" i="30" s="1"/>
  <c r="FZ9" i="30"/>
  <c r="CG9" i="30" s="1"/>
  <c r="CG116" i="25"/>
  <c r="CG112" i="25"/>
  <c r="CG113" i="25"/>
  <c r="CG109" i="25"/>
  <c r="CG114" i="25"/>
  <c r="CG110" i="25"/>
  <c r="CG115" i="25"/>
  <c r="CG111" i="25"/>
  <c r="CG105" i="25"/>
  <c r="CG101" i="25"/>
  <c r="CG97" i="25"/>
  <c r="CG93" i="25"/>
  <c r="CG89" i="25"/>
  <c r="CG85" i="25"/>
  <c r="CG81" i="25"/>
  <c r="CG106" i="25"/>
  <c r="CG102" i="25"/>
  <c r="CG98" i="25"/>
  <c r="CG94" i="25"/>
  <c r="CG90" i="25"/>
  <c r="CG86" i="25"/>
  <c r="CG82" i="25"/>
  <c r="CG107" i="25"/>
  <c r="CG103" i="25"/>
  <c r="CG99" i="25"/>
  <c r="CG95" i="25"/>
  <c r="CG91" i="25"/>
  <c r="CG87" i="25"/>
  <c r="CG83" i="25"/>
  <c r="CG79" i="25"/>
  <c r="CG108" i="25"/>
  <c r="CG104" i="25"/>
  <c r="CG100" i="25"/>
  <c r="CG96" i="25"/>
  <c r="CG92" i="25"/>
  <c r="CG88" i="25"/>
  <c r="CG84" i="25"/>
  <c r="CG80" i="25"/>
  <c r="CG78" i="25"/>
  <c r="CG74" i="25"/>
  <c r="CG70" i="25"/>
  <c r="CG66" i="25"/>
  <c r="CG62" i="25"/>
  <c r="CG58" i="25"/>
  <c r="CG54" i="25"/>
  <c r="CG50" i="25"/>
  <c r="CG46" i="25"/>
  <c r="CG42" i="25"/>
  <c r="CG38" i="25"/>
  <c r="CG34" i="25"/>
  <c r="CG30" i="25"/>
  <c r="CG26" i="25"/>
  <c r="CG22" i="25"/>
  <c r="CG75" i="25"/>
  <c r="CG71" i="25"/>
  <c r="CG67" i="25"/>
  <c r="CG63" i="25"/>
  <c r="CG59" i="25"/>
  <c r="CG55" i="25"/>
  <c r="CG51" i="25"/>
  <c r="CG47" i="25"/>
  <c r="CG43" i="25"/>
  <c r="CG39" i="25"/>
  <c r="CG35" i="25"/>
  <c r="CG31" i="25"/>
  <c r="CG27" i="25"/>
  <c r="CG23" i="25"/>
  <c r="CG19" i="25"/>
  <c r="CG76" i="25"/>
  <c r="CG72" i="25"/>
  <c r="CG68" i="25"/>
  <c r="CG64" i="25"/>
  <c r="CG60" i="25"/>
  <c r="CG56" i="25"/>
  <c r="CG52" i="25"/>
  <c r="CG48" i="25"/>
  <c r="CG44" i="25"/>
  <c r="CG40" i="25"/>
  <c r="CG36" i="25"/>
  <c r="CG32" i="25"/>
  <c r="CG28" i="25"/>
  <c r="CG24" i="25"/>
  <c r="CG20" i="25"/>
  <c r="CG77" i="25"/>
  <c r="CG73" i="25"/>
  <c r="CG69" i="25"/>
  <c r="CG65" i="25"/>
  <c r="CG61" i="25"/>
  <c r="CG57" i="25"/>
  <c r="CG53" i="25"/>
  <c r="CG49" i="25"/>
  <c r="CG45" i="25"/>
  <c r="CG41" i="25"/>
  <c r="CG37" i="25"/>
  <c r="CG33" i="25"/>
  <c r="CG29" i="25"/>
  <c r="CG25" i="25"/>
  <c r="CG21" i="25"/>
  <c r="CG18" i="25"/>
  <c r="CG14" i="25"/>
  <c r="CG10" i="25"/>
  <c r="CG6" i="25"/>
  <c r="CG15" i="25"/>
  <c r="CG11" i="25"/>
  <c r="CG7" i="25"/>
  <c r="CG26" i="23"/>
  <c r="CG16" i="25"/>
  <c r="CG12" i="25"/>
  <c r="CG8" i="25"/>
  <c r="CG17" i="25"/>
  <c r="CG13" i="25"/>
  <c r="CG9" i="25"/>
  <c r="DZ35" i="30"/>
  <c r="AG35" i="30" s="1"/>
  <c r="DZ34" i="30"/>
  <c r="AG34" i="30" s="1"/>
  <c r="DZ30" i="30"/>
  <c r="AG30" i="30" s="1"/>
  <c r="DZ26" i="30"/>
  <c r="AG26" i="30" s="1"/>
  <c r="DZ22" i="30"/>
  <c r="AG22" i="30" s="1"/>
  <c r="DZ33" i="30"/>
  <c r="AG33" i="30" s="1"/>
  <c r="DZ31" i="30"/>
  <c r="AG31" i="30" s="1"/>
  <c r="DZ27" i="30"/>
  <c r="AG27" i="30" s="1"/>
  <c r="DZ23" i="30"/>
  <c r="AG23" i="30" s="1"/>
  <c r="DZ19" i="30"/>
  <c r="AG19" i="30" s="1"/>
  <c r="DZ32" i="30"/>
  <c r="AG32" i="30" s="1"/>
  <c r="DZ28" i="30"/>
  <c r="AG28" i="30" s="1"/>
  <c r="DZ24" i="30"/>
  <c r="AG24" i="30" s="1"/>
  <c r="DZ29" i="30"/>
  <c r="AG29" i="30" s="1"/>
  <c r="DZ25" i="30"/>
  <c r="AG25" i="30" s="1"/>
  <c r="DZ21" i="30"/>
  <c r="AG21" i="30" s="1"/>
  <c r="DZ18" i="30"/>
  <c r="AG18" i="30" s="1"/>
  <c r="DZ14" i="30"/>
  <c r="AG14" i="30" s="1"/>
  <c r="DZ10" i="30"/>
  <c r="AG10" i="30" s="1"/>
  <c r="DZ6" i="30"/>
  <c r="AG6" i="30" s="1"/>
  <c r="DZ20" i="30"/>
  <c r="AG20" i="30" s="1"/>
  <c r="DZ15" i="30"/>
  <c r="AG15" i="30" s="1"/>
  <c r="DZ11" i="30"/>
  <c r="AG11" i="30" s="1"/>
  <c r="DZ7" i="30"/>
  <c r="AG7" i="30" s="1"/>
  <c r="DZ16" i="30"/>
  <c r="AG16" i="30" s="1"/>
  <c r="DZ12" i="30"/>
  <c r="AG12" i="30" s="1"/>
  <c r="DZ8" i="30"/>
  <c r="AG8" i="30" s="1"/>
  <c r="DZ17" i="30"/>
  <c r="AG17" i="30" s="1"/>
  <c r="DZ13" i="30"/>
  <c r="AG13" i="30" s="1"/>
  <c r="DZ9" i="30"/>
  <c r="AG9" i="30" s="1"/>
  <c r="AG116" i="25"/>
  <c r="AG112" i="25"/>
  <c r="AG113" i="25"/>
  <c r="AG114" i="25"/>
  <c r="AG110" i="25"/>
  <c r="AG115" i="25"/>
  <c r="AG111" i="25"/>
  <c r="AG109" i="25"/>
  <c r="AG105" i="25"/>
  <c r="AG101" i="25"/>
  <c r="AG97" i="25"/>
  <c r="AG93" i="25"/>
  <c r="AG89" i="25"/>
  <c r="AG85" i="25"/>
  <c r="AG81" i="25"/>
  <c r="AG106" i="25"/>
  <c r="AG102" i="25"/>
  <c r="AG98" i="25"/>
  <c r="AG94" i="25"/>
  <c r="AG90" i="25"/>
  <c r="AG86" i="25"/>
  <c r="AG82" i="25"/>
  <c r="AG107" i="25"/>
  <c r="AG103" i="25"/>
  <c r="AG99" i="25"/>
  <c r="AG95" i="25"/>
  <c r="AG91" i="25"/>
  <c r="AG87" i="25"/>
  <c r="AG83" i="25"/>
  <c r="AG108" i="25"/>
  <c r="AG104" i="25"/>
  <c r="AG100" i="25"/>
  <c r="AG96" i="25"/>
  <c r="AG92" i="25"/>
  <c r="AG88" i="25"/>
  <c r="AG84" i="25"/>
  <c r="AG80" i="25"/>
  <c r="AG78" i="25"/>
  <c r="AG74" i="25"/>
  <c r="AG70" i="25"/>
  <c r="AG66" i="25"/>
  <c r="AG62" i="25"/>
  <c r="AG58" i="25"/>
  <c r="AG54" i="25"/>
  <c r="AG50" i="25"/>
  <c r="AG46" i="25"/>
  <c r="AG42" i="25"/>
  <c r="AG38" i="25"/>
  <c r="AG34" i="25"/>
  <c r="AG30" i="25"/>
  <c r="AG26" i="25"/>
  <c r="AG22" i="25"/>
  <c r="AG79" i="25"/>
  <c r="AG75" i="25"/>
  <c r="AG71" i="25"/>
  <c r="AG67" i="25"/>
  <c r="AG63" i="25"/>
  <c r="AG59" i="25"/>
  <c r="AG55" i="25"/>
  <c r="AG51" i="25"/>
  <c r="AG47" i="25"/>
  <c r="AG43" i="25"/>
  <c r="AG39" i="25"/>
  <c r="AG35" i="25"/>
  <c r="AG31" i="25"/>
  <c r="AG27" i="25"/>
  <c r="AG23" i="25"/>
  <c r="AG76" i="25"/>
  <c r="AG72" i="25"/>
  <c r="AG68" i="25"/>
  <c r="AG64" i="25"/>
  <c r="AG60" i="25"/>
  <c r="AG56" i="25"/>
  <c r="AG52" i="25"/>
  <c r="AG48" i="25"/>
  <c r="AG44" i="25"/>
  <c r="AG40" i="25"/>
  <c r="AG36" i="25"/>
  <c r="AG32" i="25"/>
  <c r="AG28" i="25"/>
  <c r="AG24" i="25"/>
  <c r="AG20" i="25"/>
  <c r="AG77" i="25"/>
  <c r="AG73" i="25"/>
  <c r="AG69" i="25"/>
  <c r="AG65" i="25"/>
  <c r="AG61" i="25"/>
  <c r="AG57" i="25"/>
  <c r="AG53" i="25"/>
  <c r="AG49" i="25"/>
  <c r="AG45" i="25"/>
  <c r="AG41" i="25"/>
  <c r="AG37" i="25"/>
  <c r="AG33" i="25"/>
  <c r="AG29" i="25"/>
  <c r="AG25" i="25"/>
  <c r="AG21" i="25"/>
  <c r="AG18" i="25"/>
  <c r="AG14" i="25"/>
  <c r="AG10" i="25"/>
  <c r="AG6" i="25"/>
  <c r="AG19" i="25"/>
  <c r="AG15" i="25"/>
  <c r="AG11" i="25"/>
  <c r="AG7" i="25"/>
  <c r="AG26" i="23"/>
  <c r="AG16" i="25"/>
  <c r="AG12" i="25"/>
  <c r="AG8" i="25"/>
  <c r="AG17" i="25"/>
  <c r="AG13" i="25"/>
  <c r="AG9" i="25"/>
  <c r="FX33" i="30"/>
  <c r="CE33" i="30" s="1"/>
  <c r="FX34" i="30"/>
  <c r="CE34" i="30" s="1"/>
  <c r="FX28" i="30"/>
  <c r="CE28" i="30" s="1"/>
  <c r="FX24" i="30"/>
  <c r="CE24" i="30" s="1"/>
  <c r="FX20" i="30"/>
  <c r="CE20" i="30" s="1"/>
  <c r="FX35" i="30"/>
  <c r="CE35" i="30" s="1"/>
  <c r="FX29" i="30"/>
  <c r="CE29" i="30" s="1"/>
  <c r="FX25" i="30"/>
  <c r="CE25" i="30" s="1"/>
  <c r="FX21" i="30"/>
  <c r="CE21" i="30" s="1"/>
  <c r="FX32" i="30"/>
  <c r="CE32" i="30" s="1"/>
  <c r="FX30" i="30"/>
  <c r="CE30" i="30" s="1"/>
  <c r="FX26" i="30"/>
  <c r="CE26" i="30" s="1"/>
  <c r="FX22" i="30"/>
  <c r="CE22" i="30" s="1"/>
  <c r="FX31" i="30"/>
  <c r="CE31" i="30" s="1"/>
  <c r="FX27" i="30"/>
  <c r="CE27" i="30" s="1"/>
  <c r="FX23" i="30"/>
  <c r="CE23" i="30" s="1"/>
  <c r="FX16" i="30"/>
  <c r="CE16" i="30" s="1"/>
  <c r="FX12" i="30"/>
  <c r="CE12" i="30" s="1"/>
  <c r="FX8" i="30"/>
  <c r="CE8" i="30" s="1"/>
  <c r="FX17" i="30"/>
  <c r="CE17" i="30" s="1"/>
  <c r="FX13" i="30"/>
  <c r="CE13" i="30" s="1"/>
  <c r="FX9" i="30"/>
  <c r="CE9" i="30" s="1"/>
  <c r="FX19" i="30"/>
  <c r="CE19" i="30" s="1"/>
  <c r="FX18" i="30"/>
  <c r="CE18" i="30" s="1"/>
  <c r="FX14" i="30"/>
  <c r="CE14" i="30" s="1"/>
  <c r="FX10" i="30"/>
  <c r="CE10" i="30" s="1"/>
  <c r="FX6" i="30"/>
  <c r="CE6" i="30" s="1"/>
  <c r="FX15" i="30"/>
  <c r="CE15" i="30" s="1"/>
  <c r="FX11" i="30"/>
  <c r="CE11" i="30" s="1"/>
  <c r="FX7" i="30"/>
  <c r="CE7" i="30" s="1"/>
  <c r="CE114" i="25"/>
  <c r="CE110" i="25"/>
  <c r="CE115" i="25"/>
  <c r="CE111" i="25"/>
  <c r="CE116" i="25"/>
  <c r="CE112" i="25"/>
  <c r="CE113" i="25"/>
  <c r="CE109" i="25"/>
  <c r="CE107" i="25"/>
  <c r="CE103" i="25"/>
  <c r="CE99" i="25"/>
  <c r="CE95" i="25"/>
  <c r="CE91" i="25"/>
  <c r="CE87" i="25"/>
  <c r="CE83" i="25"/>
  <c r="CE79" i="25"/>
  <c r="CE108" i="25"/>
  <c r="CE104" i="25"/>
  <c r="CE100" i="25"/>
  <c r="CE96" i="25"/>
  <c r="CE92" i="25"/>
  <c r="CE88" i="25"/>
  <c r="CE84" i="25"/>
  <c r="CE80" i="25"/>
  <c r="CE105" i="25"/>
  <c r="CE101" i="25"/>
  <c r="CE97" i="25"/>
  <c r="CE93" i="25"/>
  <c r="CE89" i="25"/>
  <c r="CE85" i="25"/>
  <c r="CE81" i="25"/>
  <c r="CE106" i="25"/>
  <c r="CE102" i="25"/>
  <c r="CE98" i="25"/>
  <c r="CE94" i="25"/>
  <c r="CE90" i="25"/>
  <c r="CE86" i="25"/>
  <c r="CE82" i="25"/>
  <c r="CE76" i="25"/>
  <c r="CE72" i="25"/>
  <c r="CE68" i="25"/>
  <c r="CE64" i="25"/>
  <c r="CE60" i="25"/>
  <c r="CE56" i="25"/>
  <c r="CE52" i="25"/>
  <c r="CE48" i="25"/>
  <c r="CE44" i="25"/>
  <c r="CE40" i="25"/>
  <c r="CE36" i="25"/>
  <c r="CE32" i="25"/>
  <c r="CE28" i="25"/>
  <c r="CE24" i="25"/>
  <c r="CE20" i="25"/>
  <c r="CE77" i="25"/>
  <c r="CE73" i="25"/>
  <c r="CE69" i="25"/>
  <c r="CE65" i="25"/>
  <c r="CE61" i="25"/>
  <c r="CE57" i="25"/>
  <c r="CE53" i="25"/>
  <c r="CE49" i="25"/>
  <c r="CE45" i="25"/>
  <c r="CE41" i="25"/>
  <c r="CE37" i="25"/>
  <c r="CE33" i="25"/>
  <c r="CE29" i="25"/>
  <c r="CE25" i="25"/>
  <c r="CE21" i="25"/>
  <c r="CE78" i="25"/>
  <c r="CE74" i="25"/>
  <c r="CE70" i="25"/>
  <c r="CE66" i="25"/>
  <c r="CE62" i="25"/>
  <c r="CE58" i="25"/>
  <c r="CE54" i="25"/>
  <c r="CE50" i="25"/>
  <c r="CE46" i="25"/>
  <c r="CE42" i="25"/>
  <c r="CE38" i="25"/>
  <c r="CE34" i="25"/>
  <c r="CE30" i="25"/>
  <c r="CE26" i="25"/>
  <c r="CE22" i="25"/>
  <c r="CE75" i="25"/>
  <c r="CE71" i="25"/>
  <c r="CE67" i="25"/>
  <c r="CE63" i="25"/>
  <c r="CE59" i="25"/>
  <c r="CE55" i="25"/>
  <c r="CE51" i="25"/>
  <c r="CE47" i="25"/>
  <c r="CE43" i="25"/>
  <c r="CE39" i="25"/>
  <c r="CE35" i="25"/>
  <c r="CE31" i="25"/>
  <c r="CE27" i="25"/>
  <c r="CE23" i="25"/>
  <c r="CE19" i="25"/>
  <c r="CE16" i="25"/>
  <c r="CE12" i="25"/>
  <c r="CE8" i="25"/>
  <c r="CE17" i="25"/>
  <c r="CE13" i="25"/>
  <c r="CE9" i="25"/>
  <c r="CE18" i="25"/>
  <c r="CE14" i="25"/>
  <c r="CE10" i="25"/>
  <c r="CE6" i="25"/>
  <c r="CE15" i="25"/>
  <c r="CE11" i="25"/>
  <c r="CE7" i="25"/>
  <c r="CE26" i="23"/>
  <c r="FN35" i="30"/>
  <c r="BU35" i="30" s="1"/>
  <c r="FN32" i="30"/>
  <c r="BU32" i="30" s="1"/>
  <c r="FN34" i="30"/>
  <c r="BU34" i="30" s="1"/>
  <c r="FN30" i="30"/>
  <c r="BU30" i="30" s="1"/>
  <c r="FN26" i="30"/>
  <c r="BU26" i="30" s="1"/>
  <c r="FN22" i="30"/>
  <c r="BU22" i="30" s="1"/>
  <c r="FN33" i="30"/>
  <c r="BU33" i="30" s="1"/>
  <c r="FN31" i="30"/>
  <c r="BU31" i="30" s="1"/>
  <c r="FN27" i="30"/>
  <c r="BU27" i="30" s="1"/>
  <c r="FN23" i="30"/>
  <c r="BU23" i="30" s="1"/>
  <c r="FN19" i="30"/>
  <c r="BU19" i="30" s="1"/>
  <c r="FN28" i="30"/>
  <c r="BU28" i="30" s="1"/>
  <c r="FN24" i="30"/>
  <c r="BU24" i="30" s="1"/>
  <c r="FN29" i="30"/>
  <c r="BU29" i="30" s="1"/>
  <c r="FN25" i="30"/>
  <c r="BU25" i="30" s="1"/>
  <c r="FN21" i="30"/>
  <c r="BU21" i="30" s="1"/>
  <c r="FN18" i="30"/>
  <c r="BU18" i="30" s="1"/>
  <c r="FN14" i="30"/>
  <c r="BU14" i="30" s="1"/>
  <c r="FN10" i="30"/>
  <c r="BU10" i="30" s="1"/>
  <c r="FN6" i="30"/>
  <c r="BU6" i="30" s="1"/>
  <c r="FN20" i="30"/>
  <c r="BU20" i="30" s="1"/>
  <c r="FN15" i="30"/>
  <c r="BU15" i="30" s="1"/>
  <c r="FN11" i="30"/>
  <c r="BU11" i="30" s="1"/>
  <c r="FN7" i="30"/>
  <c r="BU7" i="30" s="1"/>
  <c r="FN16" i="30"/>
  <c r="BU16" i="30" s="1"/>
  <c r="FN12" i="30"/>
  <c r="BU12" i="30" s="1"/>
  <c r="FN8" i="30"/>
  <c r="BU8" i="30" s="1"/>
  <c r="FN17" i="30"/>
  <c r="BU17" i="30" s="1"/>
  <c r="FN13" i="30"/>
  <c r="BU13" i="30" s="1"/>
  <c r="FN9" i="30"/>
  <c r="BU9" i="30" s="1"/>
  <c r="BU116" i="25"/>
  <c r="BU112" i="25"/>
  <c r="BU113" i="25"/>
  <c r="BU109" i="25"/>
  <c r="BU114" i="25"/>
  <c r="BU110" i="25"/>
  <c r="BU115" i="25"/>
  <c r="BU111" i="25"/>
  <c r="BU105" i="25"/>
  <c r="BU101" i="25"/>
  <c r="BU97" i="25"/>
  <c r="BU93" i="25"/>
  <c r="BU89" i="25"/>
  <c r="BU85" i="25"/>
  <c r="BU81" i="25"/>
  <c r="BU106" i="25"/>
  <c r="BU102" i="25"/>
  <c r="BU98" i="25"/>
  <c r="BU94" i="25"/>
  <c r="BU90" i="25"/>
  <c r="BU86" i="25"/>
  <c r="BU82" i="25"/>
  <c r="BU107" i="25"/>
  <c r="BU103" i="25"/>
  <c r="BU99" i="25"/>
  <c r="BU95" i="25"/>
  <c r="BU91" i="25"/>
  <c r="BU87" i="25"/>
  <c r="BU83" i="25"/>
  <c r="BU79" i="25"/>
  <c r="BU108" i="25"/>
  <c r="BU104" i="25"/>
  <c r="BU100" i="25"/>
  <c r="BU96" i="25"/>
  <c r="BU92" i="25"/>
  <c r="BU88" i="25"/>
  <c r="BU84" i="25"/>
  <c r="BU80" i="25"/>
  <c r="BU78" i="25"/>
  <c r="BU74" i="25"/>
  <c r="BU70" i="25"/>
  <c r="BU66" i="25"/>
  <c r="BU62" i="25"/>
  <c r="BU58" i="25"/>
  <c r="BU54" i="25"/>
  <c r="BU50" i="25"/>
  <c r="BU46" i="25"/>
  <c r="BU42" i="25"/>
  <c r="BU38" i="25"/>
  <c r="BU34" i="25"/>
  <c r="BU30" i="25"/>
  <c r="BU26" i="25"/>
  <c r="BU22" i="25"/>
  <c r="BU75" i="25"/>
  <c r="BU71" i="25"/>
  <c r="BU67" i="25"/>
  <c r="BU63" i="25"/>
  <c r="BU59" i="25"/>
  <c r="BU55" i="25"/>
  <c r="BU51" i="25"/>
  <c r="BU47" i="25"/>
  <c r="BU43" i="25"/>
  <c r="BU39" i="25"/>
  <c r="BU35" i="25"/>
  <c r="BU31" i="25"/>
  <c r="BU27" i="25"/>
  <c r="BU23" i="25"/>
  <c r="BU19" i="25"/>
  <c r="BU76" i="25"/>
  <c r="BU72" i="25"/>
  <c r="BU68" i="25"/>
  <c r="BU64" i="25"/>
  <c r="BU60" i="25"/>
  <c r="BU56" i="25"/>
  <c r="BU52" i="25"/>
  <c r="BU48" i="25"/>
  <c r="BU44" i="25"/>
  <c r="BU40" i="25"/>
  <c r="BU36" i="25"/>
  <c r="BU32" i="25"/>
  <c r="BU28" i="25"/>
  <c r="BU24" i="25"/>
  <c r="BU20" i="25"/>
  <c r="BU77" i="25"/>
  <c r="BU73" i="25"/>
  <c r="BU69" i="25"/>
  <c r="BU65" i="25"/>
  <c r="BU61" i="25"/>
  <c r="BU57" i="25"/>
  <c r="BU53" i="25"/>
  <c r="BU49" i="25"/>
  <c r="BU45" i="25"/>
  <c r="BU41" i="25"/>
  <c r="BU37" i="25"/>
  <c r="BU33" i="25"/>
  <c r="BU29" i="25"/>
  <c r="BU25" i="25"/>
  <c r="BU21" i="25"/>
  <c r="BU18" i="25"/>
  <c r="BU14" i="25"/>
  <c r="BU10" i="25"/>
  <c r="BU6" i="25"/>
  <c r="BU15" i="25"/>
  <c r="BU11" i="25"/>
  <c r="BU7" i="25"/>
  <c r="BU26" i="23"/>
  <c r="BU16" i="25"/>
  <c r="BU12" i="25"/>
  <c r="BU8" i="25"/>
  <c r="BU17" i="25"/>
  <c r="BU13" i="25"/>
  <c r="BU9" i="25"/>
  <c r="EO34" i="30"/>
  <c r="AV34" i="30" s="1"/>
  <c r="EO35" i="30"/>
  <c r="AV35" i="30" s="1"/>
  <c r="EO29" i="30"/>
  <c r="AV29" i="30" s="1"/>
  <c r="EO25" i="30"/>
  <c r="AV25" i="30" s="1"/>
  <c r="EO21" i="30"/>
  <c r="AV21" i="30" s="1"/>
  <c r="EO30" i="30"/>
  <c r="AV30" i="30" s="1"/>
  <c r="EO26" i="30"/>
  <c r="AV26" i="30" s="1"/>
  <c r="EO22" i="30"/>
  <c r="AV22" i="30" s="1"/>
  <c r="EO33" i="30"/>
  <c r="AV33" i="30" s="1"/>
  <c r="EO31" i="30"/>
  <c r="AV31" i="30" s="1"/>
  <c r="EO27" i="30"/>
  <c r="AV27" i="30" s="1"/>
  <c r="EO23" i="30"/>
  <c r="AV23" i="30" s="1"/>
  <c r="EO32" i="30"/>
  <c r="AV32" i="30" s="1"/>
  <c r="EO28" i="30"/>
  <c r="AV28" i="30" s="1"/>
  <c r="EO24" i="30"/>
  <c r="AV24" i="30" s="1"/>
  <c r="EO17" i="30"/>
  <c r="AV17" i="30" s="1"/>
  <c r="EO13" i="30"/>
  <c r="AV13" i="30" s="1"/>
  <c r="EO9" i="30"/>
  <c r="AV9" i="30" s="1"/>
  <c r="EO18" i="30"/>
  <c r="AV18" i="30" s="1"/>
  <c r="EO14" i="30"/>
  <c r="AV14" i="30" s="1"/>
  <c r="EO10" i="30"/>
  <c r="AV10" i="30" s="1"/>
  <c r="EO6" i="30"/>
  <c r="AV6" i="30" s="1"/>
  <c r="EO20" i="30"/>
  <c r="AV20" i="30" s="1"/>
  <c r="EO15" i="30"/>
  <c r="AV15" i="30" s="1"/>
  <c r="EO11" i="30"/>
  <c r="AV11" i="30" s="1"/>
  <c r="EO7" i="30"/>
  <c r="AV7" i="30" s="1"/>
  <c r="EO19" i="30"/>
  <c r="AV19" i="30" s="1"/>
  <c r="EO16" i="30"/>
  <c r="AV16" i="30" s="1"/>
  <c r="EO12" i="30"/>
  <c r="AV12" i="30" s="1"/>
  <c r="EO8" i="30"/>
  <c r="AV8" i="30" s="1"/>
  <c r="AV115" i="25"/>
  <c r="AV111" i="25"/>
  <c r="AV116" i="25"/>
  <c r="AV112" i="25"/>
  <c r="AV113" i="25"/>
  <c r="AV109" i="25"/>
  <c r="AV114" i="25"/>
  <c r="AV110" i="25"/>
  <c r="AV108" i="25"/>
  <c r="AV104" i="25"/>
  <c r="AV100" i="25"/>
  <c r="AV96" i="25"/>
  <c r="AV92" i="25"/>
  <c r="AV88" i="25"/>
  <c r="AV84" i="25"/>
  <c r="AV80" i="25"/>
  <c r="AV105" i="25"/>
  <c r="AV101" i="25"/>
  <c r="AV97" i="25"/>
  <c r="AV93" i="25"/>
  <c r="AV89" i="25"/>
  <c r="AV85" i="25"/>
  <c r="AV81" i="25"/>
  <c r="AV106" i="25"/>
  <c r="AV102" i="25"/>
  <c r="AV98" i="25"/>
  <c r="AV94" i="25"/>
  <c r="AV90" i="25"/>
  <c r="AV86" i="25"/>
  <c r="AV82" i="25"/>
  <c r="AV107" i="25"/>
  <c r="AV103" i="25"/>
  <c r="AV99" i="25"/>
  <c r="AV95" i="25"/>
  <c r="AV91" i="25"/>
  <c r="AV87" i="25"/>
  <c r="AV83" i="25"/>
  <c r="AV79" i="25"/>
  <c r="AV77" i="25"/>
  <c r="AV73" i="25"/>
  <c r="AV69" i="25"/>
  <c r="AV65" i="25"/>
  <c r="AV61" i="25"/>
  <c r="AV57" i="25"/>
  <c r="AV53" i="25"/>
  <c r="AV49" i="25"/>
  <c r="AV45" i="25"/>
  <c r="AV41" i="25"/>
  <c r="AV37" i="25"/>
  <c r="AV33" i="25"/>
  <c r="AV29" i="25"/>
  <c r="AV25" i="25"/>
  <c r="AV21" i="25"/>
  <c r="AV78" i="25"/>
  <c r="AV74" i="25"/>
  <c r="AV70" i="25"/>
  <c r="AV66" i="25"/>
  <c r="AV62" i="25"/>
  <c r="AV58" i="25"/>
  <c r="AV54" i="25"/>
  <c r="AV50" i="25"/>
  <c r="AV46" i="25"/>
  <c r="AV42" i="25"/>
  <c r="AV38" i="25"/>
  <c r="AV34" i="25"/>
  <c r="AV30" i="25"/>
  <c r="AV26" i="25"/>
  <c r="AV22" i="25"/>
  <c r="AV75" i="25"/>
  <c r="AV71" i="25"/>
  <c r="AV67" i="25"/>
  <c r="AV63" i="25"/>
  <c r="AV59" i="25"/>
  <c r="AV55" i="25"/>
  <c r="AV51" i="25"/>
  <c r="AV47" i="25"/>
  <c r="AV43" i="25"/>
  <c r="AV39" i="25"/>
  <c r="AV35" i="25"/>
  <c r="AV31" i="25"/>
  <c r="AV27" i="25"/>
  <c r="AV23" i="25"/>
  <c r="AV19" i="25"/>
  <c r="AV76" i="25"/>
  <c r="AV72" i="25"/>
  <c r="AV68" i="25"/>
  <c r="AV64" i="25"/>
  <c r="AV60" i="25"/>
  <c r="AV56" i="25"/>
  <c r="AV52" i="25"/>
  <c r="AV48" i="25"/>
  <c r="AV44" i="25"/>
  <c r="AV40" i="25"/>
  <c r="AV36" i="25"/>
  <c r="AV32" i="25"/>
  <c r="AV28" i="25"/>
  <c r="AV24" i="25"/>
  <c r="AV20" i="25"/>
  <c r="AV17" i="25"/>
  <c r="AV13" i="25"/>
  <c r="AV9" i="25"/>
  <c r="AV18" i="25"/>
  <c r="AV14" i="25"/>
  <c r="AV10" i="25"/>
  <c r="AV6" i="25"/>
  <c r="AV15" i="25"/>
  <c r="AV11" i="25"/>
  <c r="AV7" i="25"/>
  <c r="AV26" i="23"/>
  <c r="AV16" i="25"/>
  <c r="AV12" i="25"/>
  <c r="AV8" i="25"/>
  <c r="EY33" i="30"/>
  <c r="BF33" i="30" s="1"/>
  <c r="EY31" i="30"/>
  <c r="BF31" i="30" s="1"/>
  <c r="EY27" i="30"/>
  <c r="BF27" i="30" s="1"/>
  <c r="EY23" i="30"/>
  <c r="BF23" i="30" s="1"/>
  <c r="EY19" i="30"/>
  <c r="BF19" i="30" s="1"/>
  <c r="EY32" i="30"/>
  <c r="BF32" i="30" s="1"/>
  <c r="EY28" i="30"/>
  <c r="BF28" i="30" s="1"/>
  <c r="EY24" i="30"/>
  <c r="BF24" i="30" s="1"/>
  <c r="EY20" i="30"/>
  <c r="BF20" i="30" s="1"/>
  <c r="EY35" i="30"/>
  <c r="BF35" i="30" s="1"/>
  <c r="EY29" i="30"/>
  <c r="BF29" i="30" s="1"/>
  <c r="EY25" i="30"/>
  <c r="BF25" i="30" s="1"/>
  <c r="EY34" i="30"/>
  <c r="BF34" i="30" s="1"/>
  <c r="EY30" i="30"/>
  <c r="BF30" i="30" s="1"/>
  <c r="EY26" i="30"/>
  <c r="BF26" i="30" s="1"/>
  <c r="EY22" i="30"/>
  <c r="BF22" i="30" s="1"/>
  <c r="EY15" i="30"/>
  <c r="BF15" i="30" s="1"/>
  <c r="EY11" i="30"/>
  <c r="BF11" i="30" s="1"/>
  <c r="EY7" i="30"/>
  <c r="BF7" i="30" s="1"/>
  <c r="EY16" i="30"/>
  <c r="BF16" i="30" s="1"/>
  <c r="EY12" i="30"/>
  <c r="BF12" i="30" s="1"/>
  <c r="EY8" i="30"/>
  <c r="BF8" i="30" s="1"/>
  <c r="EY17" i="30"/>
  <c r="BF17" i="30" s="1"/>
  <c r="EY13" i="30"/>
  <c r="BF13" i="30" s="1"/>
  <c r="EY9" i="30"/>
  <c r="BF9" i="30" s="1"/>
  <c r="EY21" i="30"/>
  <c r="BF21" i="30" s="1"/>
  <c r="EY18" i="30"/>
  <c r="BF18" i="30" s="1"/>
  <c r="EY14" i="30"/>
  <c r="BF14" i="30" s="1"/>
  <c r="EY10" i="30"/>
  <c r="BF10" i="30" s="1"/>
  <c r="EY6" i="30"/>
  <c r="BF6" i="30" s="1"/>
  <c r="BF113" i="25"/>
  <c r="BF109" i="25"/>
  <c r="BF114" i="25"/>
  <c r="BF110" i="25"/>
  <c r="BF115" i="25"/>
  <c r="BF111" i="25"/>
  <c r="BF116" i="25"/>
  <c r="BF112" i="25"/>
  <c r="BF106" i="25"/>
  <c r="BF102" i="25"/>
  <c r="BF98" i="25"/>
  <c r="BF94" i="25"/>
  <c r="BF90" i="25"/>
  <c r="BF86" i="25"/>
  <c r="BF82" i="25"/>
  <c r="BF107" i="25"/>
  <c r="BF103" i="25"/>
  <c r="BF99" i="25"/>
  <c r="BF95" i="25"/>
  <c r="BF91" i="25"/>
  <c r="BF87" i="25"/>
  <c r="BF83" i="25"/>
  <c r="BF79" i="25"/>
  <c r="BF108" i="25"/>
  <c r="BF104" i="25"/>
  <c r="BF100" i="25"/>
  <c r="BF96" i="25"/>
  <c r="BF92" i="25"/>
  <c r="BF88" i="25"/>
  <c r="BF84" i="25"/>
  <c r="BF80" i="25"/>
  <c r="BF105" i="25"/>
  <c r="BF101" i="25"/>
  <c r="BF97" i="25"/>
  <c r="BF93" i="25"/>
  <c r="BF89" i="25"/>
  <c r="BF85" i="25"/>
  <c r="BF81" i="25"/>
  <c r="BF75" i="25"/>
  <c r="BF71" i="25"/>
  <c r="BF67" i="25"/>
  <c r="BF63" i="25"/>
  <c r="BF59" i="25"/>
  <c r="BF55" i="25"/>
  <c r="BF51" i="25"/>
  <c r="BF47" i="25"/>
  <c r="BF43" i="25"/>
  <c r="BF39" i="25"/>
  <c r="BF35" i="25"/>
  <c r="BF31" i="25"/>
  <c r="BF27" i="25"/>
  <c r="BF23" i="25"/>
  <c r="BF19" i="25"/>
  <c r="BF76" i="25"/>
  <c r="BF72" i="25"/>
  <c r="BF68" i="25"/>
  <c r="BF64" i="25"/>
  <c r="BF60" i="25"/>
  <c r="BF56" i="25"/>
  <c r="BF52" i="25"/>
  <c r="BF48" i="25"/>
  <c r="BF44" i="25"/>
  <c r="BF40" i="25"/>
  <c r="BF36" i="25"/>
  <c r="BF32" i="25"/>
  <c r="BF28" i="25"/>
  <c r="BF24" i="25"/>
  <c r="BF20" i="25"/>
  <c r="BF77" i="25"/>
  <c r="BF73" i="25"/>
  <c r="BF69" i="25"/>
  <c r="BF65" i="25"/>
  <c r="BF61" i="25"/>
  <c r="BF57" i="25"/>
  <c r="BF53" i="25"/>
  <c r="BF49" i="25"/>
  <c r="BF45" i="25"/>
  <c r="BF41" i="25"/>
  <c r="BF37" i="25"/>
  <c r="BF33" i="25"/>
  <c r="BF29" i="25"/>
  <c r="BF25" i="25"/>
  <c r="BF21" i="25"/>
  <c r="BF78" i="25"/>
  <c r="BF74" i="25"/>
  <c r="BF70" i="25"/>
  <c r="BF66" i="25"/>
  <c r="BF62" i="25"/>
  <c r="BF58" i="25"/>
  <c r="BF54" i="25"/>
  <c r="BF50" i="25"/>
  <c r="BF46" i="25"/>
  <c r="BF42" i="25"/>
  <c r="BF38" i="25"/>
  <c r="BF34" i="25"/>
  <c r="BF30" i="25"/>
  <c r="BF26" i="25"/>
  <c r="BF22" i="25"/>
  <c r="BF15" i="25"/>
  <c r="BF11" i="25"/>
  <c r="BF7" i="25"/>
  <c r="BF26" i="23"/>
  <c r="BF16" i="25"/>
  <c r="BF12" i="25"/>
  <c r="BF8" i="25"/>
  <c r="BF17" i="25"/>
  <c r="BF13" i="25"/>
  <c r="BF9" i="25"/>
  <c r="BF18" i="25"/>
  <c r="BF14" i="25"/>
  <c r="BF10" i="25"/>
  <c r="BF6" i="25"/>
  <c r="DN35" i="30"/>
  <c r="U35" i="30" s="1"/>
  <c r="DN30" i="30"/>
  <c r="U30" i="30" s="1"/>
  <c r="DN26" i="30"/>
  <c r="U26" i="30" s="1"/>
  <c r="DN22" i="30"/>
  <c r="U22" i="30" s="1"/>
  <c r="DN31" i="30"/>
  <c r="U31" i="30" s="1"/>
  <c r="DN27" i="30"/>
  <c r="U27" i="30" s="1"/>
  <c r="DN23" i="30"/>
  <c r="U23" i="30" s="1"/>
  <c r="DN34" i="30"/>
  <c r="U34" i="30" s="1"/>
  <c r="DN32" i="30"/>
  <c r="U32" i="30" s="1"/>
  <c r="DN28" i="30"/>
  <c r="U28" i="30" s="1"/>
  <c r="DN24" i="30"/>
  <c r="U24" i="30" s="1"/>
  <c r="DN33" i="30"/>
  <c r="U33" i="30" s="1"/>
  <c r="DN29" i="30"/>
  <c r="U29" i="30" s="1"/>
  <c r="DN25" i="30"/>
  <c r="U25" i="30" s="1"/>
  <c r="DN18" i="30"/>
  <c r="U18" i="30" s="1"/>
  <c r="DN14" i="30"/>
  <c r="U14" i="30" s="1"/>
  <c r="DN10" i="30"/>
  <c r="U10" i="30" s="1"/>
  <c r="DN6" i="30"/>
  <c r="U6" i="30" s="1"/>
  <c r="DN19" i="30"/>
  <c r="U19" i="30" s="1"/>
  <c r="DN15" i="30"/>
  <c r="U15" i="30" s="1"/>
  <c r="DN11" i="30"/>
  <c r="U11" i="30" s="1"/>
  <c r="DN7" i="30"/>
  <c r="U7" i="30" s="1"/>
  <c r="DN21" i="30"/>
  <c r="U21" i="30" s="1"/>
  <c r="DN16" i="30"/>
  <c r="U16" i="30" s="1"/>
  <c r="DN12" i="30"/>
  <c r="U12" i="30" s="1"/>
  <c r="DN8" i="30"/>
  <c r="U8" i="30" s="1"/>
  <c r="DN20" i="30"/>
  <c r="U20" i="30" s="1"/>
  <c r="DN17" i="30"/>
  <c r="U17" i="30" s="1"/>
  <c r="DN13" i="30"/>
  <c r="U13" i="30" s="1"/>
  <c r="DN9" i="30"/>
  <c r="U9" i="30" s="1"/>
  <c r="U116" i="25"/>
  <c r="U112" i="25"/>
  <c r="U113" i="25"/>
  <c r="U114" i="25"/>
  <c r="U110" i="25"/>
  <c r="U115" i="25"/>
  <c r="U111" i="25"/>
  <c r="U109" i="25"/>
  <c r="U105" i="25"/>
  <c r="U101" i="25"/>
  <c r="U97" i="25"/>
  <c r="U93" i="25"/>
  <c r="U89" i="25"/>
  <c r="U85" i="25"/>
  <c r="U81" i="25"/>
  <c r="U106" i="25"/>
  <c r="U102" i="25"/>
  <c r="U98" i="25"/>
  <c r="U94" i="25"/>
  <c r="U90" i="25"/>
  <c r="U86" i="25"/>
  <c r="U82" i="25"/>
  <c r="U107" i="25"/>
  <c r="U103" i="25"/>
  <c r="U99" i="25"/>
  <c r="U95" i="25"/>
  <c r="U91" i="25"/>
  <c r="U87" i="25"/>
  <c r="U83" i="25"/>
  <c r="U108" i="25"/>
  <c r="U104" i="25"/>
  <c r="U100" i="25"/>
  <c r="U96" i="25"/>
  <c r="U92" i="25"/>
  <c r="U88" i="25"/>
  <c r="U84" i="25"/>
  <c r="U80" i="25"/>
  <c r="U78" i="25"/>
  <c r="U74" i="25"/>
  <c r="U70" i="25"/>
  <c r="U66" i="25"/>
  <c r="U62" i="25"/>
  <c r="U58" i="25"/>
  <c r="U54" i="25"/>
  <c r="U50" i="25"/>
  <c r="U46" i="25"/>
  <c r="U42" i="25"/>
  <c r="U38" i="25"/>
  <c r="U34" i="25"/>
  <c r="U30" i="25"/>
  <c r="U26" i="25"/>
  <c r="U22" i="25"/>
  <c r="U79" i="25"/>
  <c r="U75" i="25"/>
  <c r="U71" i="25"/>
  <c r="U67" i="25"/>
  <c r="U63" i="25"/>
  <c r="U59" i="25"/>
  <c r="U55" i="25"/>
  <c r="U51" i="25"/>
  <c r="U47" i="25"/>
  <c r="U43" i="25"/>
  <c r="U39" i="25"/>
  <c r="U35" i="25"/>
  <c r="U31" i="25"/>
  <c r="U27" i="25"/>
  <c r="U23" i="25"/>
  <c r="U76" i="25"/>
  <c r="U72" i="25"/>
  <c r="U68" i="25"/>
  <c r="U64" i="25"/>
  <c r="U60" i="25"/>
  <c r="U56" i="25"/>
  <c r="U52" i="25"/>
  <c r="U48" i="25"/>
  <c r="U44" i="25"/>
  <c r="U40" i="25"/>
  <c r="U36" i="25"/>
  <c r="U32" i="25"/>
  <c r="U28" i="25"/>
  <c r="U24" i="25"/>
  <c r="U20" i="25"/>
  <c r="U77" i="25"/>
  <c r="U73" i="25"/>
  <c r="U69" i="25"/>
  <c r="U65" i="25"/>
  <c r="U61" i="25"/>
  <c r="U57" i="25"/>
  <c r="U53" i="25"/>
  <c r="U49" i="25"/>
  <c r="U45" i="25"/>
  <c r="U41" i="25"/>
  <c r="U37" i="25"/>
  <c r="U33" i="25"/>
  <c r="U29" i="25"/>
  <c r="U25" i="25"/>
  <c r="U21" i="25"/>
  <c r="U18" i="25"/>
  <c r="U14" i="25"/>
  <c r="U10" i="25"/>
  <c r="U6" i="25"/>
  <c r="U19" i="25"/>
  <c r="U15" i="25"/>
  <c r="U11" i="25"/>
  <c r="U7" i="25"/>
  <c r="U26" i="23"/>
  <c r="U16" i="25"/>
  <c r="U12" i="25"/>
  <c r="U8" i="25"/>
  <c r="U17" i="25"/>
  <c r="U13" i="25"/>
  <c r="U9" i="25"/>
  <c r="FI34" i="30"/>
  <c r="BP34" i="30" s="1"/>
  <c r="FI35" i="30"/>
  <c r="BP35" i="30" s="1"/>
  <c r="FI33" i="30"/>
  <c r="BP33" i="30" s="1"/>
  <c r="FI29" i="30"/>
  <c r="BP29" i="30" s="1"/>
  <c r="FI25" i="30"/>
  <c r="BP25" i="30" s="1"/>
  <c r="FI21" i="30"/>
  <c r="BP21" i="30" s="1"/>
  <c r="FI32" i="30"/>
  <c r="BP32" i="30" s="1"/>
  <c r="FI30" i="30"/>
  <c r="BP30" i="30" s="1"/>
  <c r="FI26" i="30"/>
  <c r="BP26" i="30" s="1"/>
  <c r="FI22" i="30"/>
  <c r="BP22" i="30" s="1"/>
  <c r="FI31" i="30"/>
  <c r="BP31" i="30" s="1"/>
  <c r="FI27" i="30"/>
  <c r="BP27" i="30" s="1"/>
  <c r="FI23" i="30"/>
  <c r="BP23" i="30" s="1"/>
  <c r="FI28" i="30"/>
  <c r="BP28" i="30" s="1"/>
  <c r="FI24" i="30"/>
  <c r="BP24" i="30" s="1"/>
  <c r="FI20" i="30"/>
  <c r="BP20" i="30" s="1"/>
  <c r="FI17" i="30"/>
  <c r="BP17" i="30" s="1"/>
  <c r="FI13" i="30"/>
  <c r="BP13" i="30" s="1"/>
  <c r="FI9" i="30"/>
  <c r="BP9" i="30" s="1"/>
  <c r="FI19" i="30"/>
  <c r="BP19" i="30" s="1"/>
  <c r="FI18" i="30"/>
  <c r="BP18" i="30" s="1"/>
  <c r="FI14" i="30"/>
  <c r="BP14" i="30" s="1"/>
  <c r="FI10" i="30"/>
  <c r="BP10" i="30" s="1"/>
  <c r="FI6" i="30"/>
  <c r="BP6" i="30" s="1"/>
  <c r="FI15" i="30"/>
  <c r="BP15" i="30" s="1"/>
  <c r="FI11" i="30"/>
  <c r="BP11" i="30" s="1"/>
  <c r="FI7" i="30"/>
  <c r="BP7" i="30" s="1"/>
  <c r="FI16" i="30"/>
  <c r="BP16" i="30" s="1"/>
  <c r="FI12" i="30"/>
  <c r="BP12" i="30" s="1"/>
  <c r="FI8" i="30"/>
  <c r="BP8" i="30" s="1"/>
  <c r="BP115" i="25"/>
  <c r="BP111" i="25"/>
  <c r="BP116" i="25"/>
  <c r="BP112" i="25"/>
  <c r="BP113" i="25"/>
  <c r="BP109" i="25"/>
  <c r="BP114" i="25"/>
  <c r="BP110" i="25"/>
  <c r="BP108" i="25"/>
  <c r="BP104" i="25"/>
  <c r="BP100" i="25"/>
  <c r="BP96" i="25"/>
  <c r="BP92" i="25"/>
  <c r="BP88" i="25"/>
  <c r="BP84" i="25"/>
  <c r="BP80" i="25"/>
  <c r="BP105" i="25"/>
  <c r="BP101" i="25"/>
  <c r="BP97" i="25"/>
  <c r="BP93" i="25"/>
  <c r="BP89" i="25"/>
  <c r="BP85" i="25"/>
  <c r="BP81" i="25"/>
  <c r="BP106" i="25"/>
  <c r="BP102" i="25"/>
  <c r="BP98" i="25"/>
  <c r="BP94" i="25"/>
  <c r="BP90" i="25"/>
  <c r="BP86" i="25"/>
  <c r="BP82" i="25"/>
  <c r="BP107" i="25"/>
  <c r="BP103" i="25"/>
  <c r="BP99" i="25"/>
  <c r="BP95" i="25"/>
  <c r="BP91" i="25"/>
  <c r="BP87" i="25"/>
  <c r="BP83" i="25"/>
  <c r="BP79" i="25"/>
  <c r="BP77" i="25"/>
  <c r="BP73" i="25"/>
  <c r="BP69" i="25"/>
  <c r="BP65" i="25"/>
  <c r="BP61" i="25"/>
  <c r="BP57" i="25"/>
  <c r="BP53" i="25"/>
  <c r="BP49" i="25"/>
  <c r="BP45" i="25"/>
  <c r="BP41" i="25"/>
  <c r="BP37" i="25"/>
  <c r="BP33" i="25"/>
  <c r="BP29" i="25"/>
  <c r="BP25" i="25"/>
  <c r="BP21" i="25"/>
  <c r="BP78" i="25"/>
  <c r="BP74" i="25"/>
  <c r="BP70" i="25"/>
  <c r="BP66" i="25"/>
  <c r="BP62" i="25"/>
  <c r="BP58" i="25"/>
  <c r="BP54" i="25"/>
  <c r="BP50" i="25"/>
  <c r="BP46" i="25"/>
  <c r="BP42" i="25"/>
  <c r="BP38" i="25"/>
  <c r="BP34" i="25"/>
  <c r="BP30" i="25"/>
  <c r="BP26" i="25"/>
  <c r="BP22" i="25"/>
  <c r="BP75" i="25"/>
  <c r="BP71" i="25"/>
  <c r="BP67" i="25"/>
  <c r="BP63" i="25"/>
  <c r="BP59" i="25"/>
  <c r="BP55" i="25"/>
  <c r="BP51" i="25"/>
  <c r="BP47" i="25"/>
  <c r="BP43" i="25"/>
  <c r="BP39" i="25"/>
  <c r="BP35" i="25"/>
  <c r="BP31" i="25"/>
  <c r="BP27" i="25"/>
  <c r="BP23" i="25"/>
  <c r="BP19" i="25"/>
  <c r="BP76" i="25"/>
  <c r="BP72" i="25"/>
  <c r="BP68" i="25"/>
  <c r="BP64" i="25"/>
  <c r="BP60" i="25"/>
  <c r="BP56" i="25"/>
  <c r="BP52" i="25"/>
  <c r="BP48" i="25"/>
  <c r="BP44" i="25"/>
  <c r="BP40" i="25"/>
  <c r="BP36" i="25"/>
  <c r="BP32" i="25"/>
  <c r="BP28" i="25"/>
  <c r="BP24" i="25"/>
  <c r="BP20" i="25"/>
  <c r="BP17" i="25"/>
  <c r="BP13" i="25"/>
  <c r="BP9" i="25"/>
  <c r="BP18" i="25"/>
  <c r="BP14" i="25"/>
  <c r="BP10" i="25"/>
  <c r="BP6" i="25"/>
  <c r="BP15" i="25"/>
  <c r="BP11" i="25"/>
  <c r="BP7" i="25"/>
  <c r="BP26" i="23"/>
  <c r="BP16" i="25"/>
  <c r="BP12" i="25"/>
  <c r="BP8" i="25"/>
  <c r="CU33" i="30"/>
  <c r="B33" i="30" s="1"/>
  <c r="CU31" i="30"/>
  <c r="B31" i="30" s="1"/>
  <c r="CU27" i="30"/>
  <c r="B27" i="30" s="1"/>
  <c r="CU23" i="30"/>
  <c r="B23" i="30" s="1"/>
  <c r="CU32" i="30"/>
  <c r="B32" i="30" s="1"/>
  <c r="CU28" i="30"/>
  <c r="B28" i="30" s="1"/>
  <c r="CU24" i="30"/>
  <c r="B24" i="30" s="1"/>
  <c r="CU20" i="30"/>
  <c r="B20" i="30" s="1"/>
  <c r="CU35" i="30"/>
  <c r="B35" i="30" s="1"/>
  <c r="CU29" i="30"/>
  <c r="B29" i="30" s="1"/>
  <c r="CU25" i="30"/>
  <c r="B25" i="30" s="1"/>
  <c r="CU34" i="30"/>
  <c r="B34" i="30" s="1"/>
  <c r="CU30" i="30"/>
  <c r="B30" i="30" s="1"/>
  <c r="CU26" i="30"/>
  <c r="B26" i="30" s="1"/>
  <c r="CU22" i="30"/>
  <c r="B22" i="30" s="1"/>
  <c r="CU19" i="30"/>
  <c r="B19" i="30" s="1"/>
  <c r="CU15" i="30"/>
  <c r="B15" i="30" s="1"/>
  <c r="CU11" i="30"/>
  <c r="B11" i="30" s="1"/>
  <c r="CU7" i="30"/>
  <c r="B7" i="30" s="1"/>
  <c r="CU16" i="30"/>
  <c r="B16" i="30" s="1"/>
  <c r="CU12" i="30"/>
  <c r="B12" i="30" s="1"/>
  <c r="CU8" i="30"/>
  <c r="B8" i="30" s="1"/>
  <c r="CU17" i="30"/>
  <c r="B17" i="30" s="1"/>
  <c r="CU13" i="30"/>
  <c r="B13" i="30" s="1"/>
  <c r="CU9" i="30"/>
  <c r="B9" i="30" s="1"/>
  <c r="CU21" i="30"/>
  <c r="B21" i="30" s="1"/>
  <c r="CU18" i="30"/>
  <c r="B18" i="30" s="1"/>
  <c r="CU14" i="30"/>
  <c r="B14" i="30" s="1"/>
  <c r="CU10" i="30"/>
  <c r="B10" i="30" s="1"/>
  <c r="CU6" i="30"/>
  <c r="B6" i="30" s="1"/>
  <c r="B113" i="25"/>
  <c r="B114" i="25"/>
  <c r="B110" i="25"/>
  <c r="B115" i="25"/>
  <c r="B111" i="25"/>
  <c r="B116" i="25"/>
  <c r="B112" i="25"/>
  <c r="B106" i="25"/>
  <c r="B102" i="25"/>
  <c r="B98" i="25"/>
  <c r="B94" i="25"/>
  <c r="B90" i="25"/>
  <c r="B86" i="25"/>
  <c r="B82" i="25"/>
  <c r="B107" i="25"/>
  <c r="B103" i="25"/>
  <c r="B99" i="25"/>
  <c r="B95" i="25"/>
  <c r="B91" i="25"/>
  <c r="B87" i="25"/>
  <c r="B83" i="25"/>
  <c r="B108" i="25"/>
  <c r="B104" i="25"/>
  <c r="B100" i="25"/>
  <c r="B96" i="25"/>
  <c r="B92" i="25"/>
  <c r="B88" i="25"/>
  <c r="B84" i="25"/>
  <c r="B80" i="25"/>
  <c r="B109" i="25"/>
  <c r="B105" i="25"/>
  <c r="B101" i="25"/>
  <c r="B97" i="25"/>
  <c r="B93" i="25"/>
  <c r="B89" i="25"/>
  <c r="B85" i="25"/>
  <c r="B81" i="25"/>
  <c r="B79" i="25"/>
  <c r="B75" i="25"/>
  <c r="B71" i="25"/>
  <c r="B67" i="25"/>
  <c r="B63" i="25"/>
  <c r="B59" i="25"/>
  <c r="B55" i="25"/>
  <c r="B51" i="25"/>
  <c r="B47" i="25"/>
  <c r="B43" i="25"/>
  <c r="B39" i="25"/>
  <c r="B35" i="25"/>
  <c r="B31" i="25"/>
  <c r="B27" i="25"/>
  <c r="B23" i="25"/>
  <c r="B76" i="25"/>
  <c r="B72" i="25"/>
  <c r="B68" i="25"/>
  <c r="B64" i="25"/>
  <c r="B60" i="25"/>
  <c r="B56" i="25"/>
  <c r="B52" i="25"/>
  <c r="B48" i="25"/>
  <c r="B44" i="25"/>
  <c r="B40" i="25"/>
  <c r="B36" i="25"/>
  <c r="B32" i="25"/>
  <c r="B28" i="25"/>
  <c r="B24" i="25"/>
  <c r="B20" i="25"/>
  <c r="B77" i="25"/>
  <c r="B73" i="25"/>
  <c r="B69" i="25"/>
  <c r="B65" i="25"/>
  <c r="B61" i="25"/>
  <c r="B57" i="25"/>
  <c r="B53" i="25"/>
  <c r="B49" i="25"/>
  <c r="B45" i="25"/>
  <c r="B41" i="25"/>
  <c r="B37" i="25"/>
  <c r="B33" i="25"/>
  <c r="B29" i="25"/>
  <c r="B25" i="25"/>
  <c r="B21" i="25"/>
  <c r="B78" i="25"/>
  <c r="B74" i="25"/>
  <c r="B70" i="25"/>
  <c r="B66" i="25"/>
  <c r="B62" i="25"/>
  <c r="B58" i="25"/>
  <c r="B54" i="25"/>
  <c r="B50" i="25"/>
  <c r="B46" i="25"/>
  <c r="B42" i="25"/>
  <c r="B38" i="25"/>
  <c r="B34" i="25"/>
  <c r="B30" i="25"/>
  <c r="B26" i="25"/>
  <c r="B22" i="25"/>
  <c r="B19" i="25"/>
  <c r="B15" i="25"/>
  <c r="B11" i="25"/>
  <c r="B7" i="25"/>
  <c r="B16" i="25"/>
  <c r="B12" i="25"/>
  <c r="B8" i="25"/>
  <c r="B26" i="23"/>
  <c r="B17" i="25"/>
  <c r="B13" i="25"/>
  <c r="B9" i="25"/>
  <c r="B18" i="25"/>
  <c r="B14" i="25"/>
  <c r="B10" i="25"/>
  <c r="B6" i="25"/>
  <c r="DY34" i="30"/>
  <c r="AF34" i="30" s="1"/>
  <c r="DY35" i="30"/>
  <c r="AF35" i="30" s="1"/>
  <c r="DY29" i="30"/>
  <c r="AF29" i="30" s="1"/>
  <c r="DY25" i="30"/>
  <c r="AF25" i="30" s="1"/>
  <c r="DY21" i="30"/>
  <c r="AF21" i="30" s="1"/>
  <c r="DY30" i="30"/>
  <c r="AF30" i="30" s="1"/>
  <c r="DY26" i="30"/>
  <c r="AF26" i="30" s="1"/>
  <c r="DY22" i="30"/>
  <c r="AF22" i="30" s="1"/>
  <c r="DY33" i="30"/>
  <c r="AF33" i="30" s="1"/>
  <c r="DY31" i="30"/>
  <c r="AF31" i="30" s="1"/>
  <c r="DY27" i="30"/>
  <c r="AF27" i="30" s="1"/>
  <c r="DY23" i="30"/>
  <c r="AF23" i="30" s="1"/>
  <c r="DY32" i="30"/>
  <c r="AF32" i="30" s="1"/>
  <c r="DY28" i="30"/>
  <c r="AF28" i="30" s="1"/>
  <c r="DY24" i="30"/>
  <c r="AF24" i="30" s="1"/>
  <c r="DY17" i="30"/>
  <c r="AF17" i="30" s="1"/>
  <c r="DY13" i="30"/>
  <c r="AF13" i="30" s="1"/>
  <c r="DY9" i="30"/>
  <c r="AF9" i="30" s="1"/>
  <c r="DY18" i="30"/>
  <c r="AF18" i="30" s="1"/>
  <c r="DY14" i="30"/>
  <c r="AF14" i="30" s="1"/>
  <c r="DY10" i="30"/>
  <c r="AF10" i="30" s="1"/>
  <c r="DY6" i="30"/>
  <c r="AF6" i="30" s="1"/>
  <c r="DY20" i="30"/>
  <c r="AF20" i="30" s="1"/>
  <c r="DY15" i="30"/>
  <c r="AF15" i="30" s="1"/>
  <c r="DY11" i="30"/>
  <c r="AF11" i="30" s="1"/>
  <c r="DY7" i="30"/>
  <c r="AF7" i="30" s="1"/>
  <c r="DY19" i="30"/>
  <c r="AF19" i="30" s="1"/>
  <c r="DY16" i="30"/>
  <c r="AF16" i="30" s="1"/>
  <c r="DY12" i="30"/>
  <c r="AF12" i="30" s="1"/>
  <c r="DY8" i="30"/>
  <c r="AF8" i="30" s="1"/>
  <c r="AF115" i="25"/>
  <c r="AF111" i="25"/>
  <c r="AF116" i="25"/>
  <c r="AF112" i="25"/>
  <c r="AF113" i="25"/>
  <c r="AF114" i="25"/>
  <c r="AF110" i="25"/>
  <c r="AF108" i="25"/>
  <c r="AF104" i="25"/>
  <c r="AF100" i="25"/>
  <c r="AF96" i="25"/>
  <c r="AF92" i="25"/>
  <c r="AF88" i="25"/>
  <c r="AF84" i="25"/>
  <c r="AF80" i="25"/>
  <c r="AF109" i="25"/>
  <c r="AF105" i="25"/>
  <c r="AF101" i="25"/>
  <c r="AF97" i="25"/>
  <c r="AF93" i="25"/>
  <c r="AF89" i="25"/>
  <c r="AF85" i="25"/>
  <c r="AF81" i="25"/>
  <c r="AF106" i="25"/>
  <c r="AF102" i="25"/>
  <c r="AF98" i="25"/>
  <c r="AF94" i="25"/>
  <c r="AF90" i="25"/>
  <c r="AF86" i="25"/>
  <c r="AF82" i="25"/>
  <c r="AF107" i="25"/>
  <c r="AF103" i="25"/>
  <c r="AF99" i="25"/>
  <c r="AF95" i="25"/>
  <c r="AF91" i="25"/>
  <c r="AF87" i="25"/>
  <c r="AF83" i="25"/>
  <c r="AF77" i="25"/>
  <c r="AF73" i="25"/>
  <c r="AF69" i="25"/>
  <c r="AF65" i="25"/>
  <c r="AF61" i="25"/>
  <c r="AF57" i="25"/>
  <c r="AF53" i="25"/>
  <c r="AF49" i="25"/>
  <c r="AF45" i="25"/>
  <c r="AF41" i="25"/>
  <c r="AF37" i="25"/>
  <c r="AF33" i="25"/>
  <c r="AF29" i="25"/>
  <c r="AF25" i="25"/>
  <c r="AF21" i="25"/>
  <c r="AF78" i="25"/>
  <c r="AF74" i="25"/>
  <c r="AF70" i="25"/>
  <c r="AF66" i="25"/>
  <c r="AF62" i="25"/>
  <c r="AF58" i="25"/>
  <c r="AF54" i="25"/>
  <c r="AF50" i="25"/>
  <c r="AF46" i="25"/>
  <c r="AF42" i="25"/>
  <c r="AF38" i="25"/>
  <c r="AF34" i="25"/>
  <c r="AF30" i="25"/>
  <c r="AF26" i="25"/>
  <c r="AF22" i="25"/>
  <c r="AF79" i="25"/>
  <c r="AF75" i="25"/>
  <c r="AF71" i="25"/>
  <c r="AF67" i="25"/>
  <c r="AF63" i="25"/>
  <c r="AF59" i="25"/>
  <c r="AF55" i="25"/>
  <c r="AF51" i="25"/>
  <c r="AF47" i="25"/>
  <c r="AF43" i="25"/>
  <c r="AF39" i="25"/>
  <c r="AF35" i="25"/>
  <c r="AF31" i="25"/>
  <c r="AF27" i="25"/>
  <c r="AF23" i="25"/>
  <c r="AF76" i="25"/>
  <c r="AF72" i="25"/>
  <c r="AF68" i="25"/>
  <c r="AF64" i="25"/>
  <c r="AF60" i="25"/>
  <c r="AF56" i="25"/>
  <c r="AF52" i="25"/>
  <c r="AF48" i="25"/>
  <c r="AF44" i="25"/>
  <c r="AF40" i="25"/>
  <c r="AF36" i="25"/>
  <c r="AF32" i="25"/>
  <c r="AF28" i="25"/>
  <c r="AF24" i="25"/>
  <c r="AF20" i="25"/>
  <c r="AF17" i="25"/>
  <c r="AF13" i="25"/>
  <c r="AF9" i="25"/>
  <c r="AF18" i="25"/>
  <c r="AF14" i="25"/>
  <c r="AF10" i="25"/>
  <c r="AF6" i="25"/>
  <c r="AF19" i="25"/>
  <c r="AF15" i="25"/>
  <c r="AF11" i="25"/>
  <c r="AF7" i="25"/>
  <c r="AF26" i="23"/>
  <c r="AF16" i="25"/>
  <c r="AF12" i="25"/>
  <c r="AF8" i="25"/>
  <c r="FE34" i="30"/>
  <c r="BL34" i="30" s="1"/>
  <c r="FE35" i="30"/>
  <c r="BL35" i="30" s="1"/>
  <c r="FE29" i="30"/>
  <c r="BL29" i="30" s="1"/>
  <c r="FE25" i="30"/>
  <c r="BL25" i="30" s="1"/>
  <c r="FE21" i="30"/>
  <c r="BL21" i="30" s="1"/>
  <c r="FE30" i="30"/>
  <c r="BL30" i="30" s="1"/>
  <c r="FE26" i="30"/>
  <c r="BL26" i="30" s="1"/>
  <c r="FE22" i="30"/>
  <c r="BL22" i="30" s="1"/>
  <c r="FE33" i="30"/>
  <c r="BL33" i="30" s="1"/>
  <c r="FE31" i="30"/>
  <c r="BL31" i="30" s="1"/>
  <c r="FE27" i="30"/>
  <c r="BL27" i="30" s="1"/>
  <c r="FE23" i="30"/>
  <c r="BL23" i="30" s="1"/>
  <c r="FE32" i="30"/>
  <c r="BL32" i="30" s="1"/>
  <c r="FE28" i="30"/>
  <c r="BL28" i="30" s="1"/>
  <c r="FE24" i="30"/>
  <c r="BL24" i="30" s="1"/>
  <c r="FE17" i="30"/>
  <c r="BL17" i="30" s="1"/>
  <c r="FE13" i="30"/>
  <c r="BL13" i="30" s="1"/>
  <c r="FE9" i="30"/>
  <c r="BL9" i="30" s="1"/>
  <c r="FE18" i="30"/>
  <c r="BL18" i="30" s="1"/>
  <c r="FE14" i="30"/>
  <c r="BL14" i="30" s="1"/>
  <c r="FE10" i="30"/>
  <c r="BL10" i="30" s="1"/>
  <c r="FE6" i="30"/>
  <c r="BL6" i="30" s="1"/>
  <c r="FE20" i="30"/>
  <c r="BL20" i="30" s="1"/>
  <c r="FE15" i="30"/>
  <c r="BL15" i="30" s="1"/>
  <c r="FE11" i="30"/>
  <c r="BL11" i="30" s="1"/>
  <c r="FE7" i="30"/>
  <c r="BL7" i="30" s="1"/>
  <c r="FE19" i="30"/>
  <c r="BL19" i="30" s="1"/>
  <c r="FE16" i="30"/>
  <c r="BL16" i="30" s="1"/>
  <c r="FE12" i="30"/>
  <c r="BL12" i="30" s="1"/>
  <c r="FE8" i="30"/>
  <c r="BL8" i="30" s="1"/>
  <c r="BL115" i="25"/>
  <c r="BL111" i="25"/>
  <c r="BL116" i="25"/>
  <c r="BL112" i="25"/>
  <c r="BL113" i="25"/>
  <c r="BL109" i="25"/>
  <c r="BL114" i="25"/>
  <c r="BL110" i="25"/>
  <c r="BL108" i="25"/>
  <c r="BL104" i="25"/>
  <c r="BL100" i="25"/>
  <c r="BL96" i="25"/>
  <c r="BL92" i="25"/>
  <c r="BL88" i="25"/>
  <c r="BL84" i="25"/>
  <c r="BL80" i="25"/>
  <c r="BL105" i="25"/>
  <c r="BL101" i="25"/>
  <c r="BL97" i="25"/>
  <c r="BL93" i="25"/>
  <c r="BL89" i="25"/>
  <c r="BL85" i="25"/>
  <c r="BL81" i="25"/>
  <c r="BL106" i="25"/>
  <c r="BL102" i="25"/>
  <c r="BL98" i="25"/>
  <c r="BL94" i="25"/>
  <c r="BL90" i="25"/>
  <c r="BL86" i="25"/>
  <c r="BL82" i="25"/>
  <c r="BL107" i="25"/>
  <c r="BL103" i="25"/>
  <c r="BL99" i="25"/>
  <c r="BL95" i="25"/>
  <c r="BL91" i="25"/>
  <c r="BL87" i="25"/>
  <c r="BL83" i="25"/>
  <c r="BL79" i="25"/>
  <c r="BL77" i="25"/>
  <c r="BL73" i="25"/>
  <c r="BL69" i="25"/>
  <c r="BL65" i="25"/>
  <c r="BL61" i="25"/>
  <c r="BL57" i="25"/>
  <c r="BL53" i="25"/>
  <c r="BL49" i="25"/>
  <c r="BL45" i="25"/>
  <c r="BL41" i="25"/>
  <c r="BL37" i="25"/>
  <c r="BL33" i="25"/>
  <c r="BL29" i="25"/>
  <c r="BL25" i="25"/>
  <c r="BL21" i="25"/>
  <c r="BL78" i="25"/>
  <c r="BL74" i="25"/>
  <c r="BL70" i="25"/>
  <c r="BL66" i="25"/>
  <c r="BL62" i="25"/>
  <c r="BL58" i="25"/>
  <c r="BL54" i="25"/>
  <c r="BL50" i="25"/>
  <c r="BL46" i="25"/>
  <c r="BL42" i="25"/>
  <c r="BL38" i="25"/>
  <c r="BL34" i="25"/>
  <c r="BL30" i="25"/>
  <c r="BL26" i="25"/>
  <c r="BL22" i="25"/>
  <c r="BL75" i="25"/>
  <c r="BL71" i="25"/>
  <c r="BL67" i="25"/>
  <c r="BL63" i="25"/>
  <c r="BL59" i="25"/>
  <c r="BL55" i="25"/>
  <c r="BL51" i="25"/>
  <c r="BL47" i="25"/>
  <c r="BL43" i="25"/>
  <c r="BL39" i="25"/>
  <c r="BL35" i="25"/>
  <c r="BL31" i="25"/>
  <c r="BL27" i="25"/>
  <c r="BL23" i="25"/>
  <c r="BL19" i="25"/>
  <c r="BL76" i="25"/>
  <c r="BL72" i="25"/>
  <c r="BL68" i="25"/>
  <c r="BL64" i="25"/>
  <c r="BL60" i="25"/>
  <c r="BL56" i="25"/>
  <c r="BL52" i="25"/>
  <c r="BL48" i="25"/>
  <c r="BL44" i="25"/>
  <c r="BL40" i="25"/>
  <c r="BL36" i="25"/>
  <c r="BL32" i="25"/>
  <c r="BL28" i="25"/>
  <c r="BL24" i="25"/>
  <c r="BL20" i="25"/>
  <c r="BL17" i="25"/>
  <c r="BL13" i="25"/>
  <c r="BL9" i="25"/>
  <c r="BL18" i="25"/>
  <c r="BL14" i="25"/>
  <c r="BL10" i="25"/>
  <c r="BL6" i="25"/>
  <c r="BL15" i="25"/>
  <c r="BL11" i="25"/>
  <c r="BL7" i="25"/>
  <c r="BL26" i="23"/>
  <c r="BL16" i="25"/>
  <c r="BL12" i="25"/>
  <c r="BL8" i="25"/>
  <c r="FC33" i="30"/>
  <c r="BJ33" i="30" s="1"/>
  <c r="FC35" i="30"/>
  <c r="BJ35" i="30" s="1"/>
  <c r="FC31" i="30"/>
  <c r="BJ31" i="30" s="1"/>
  <c r="FC27" i="30"/>
  <c r="BJ27" i="30" s="1"/>
  <c r="FC23" i="30"/>
  <c r="BJ23" i="30" s="1"/>
  <c r="FC19" i="30"/>
  <c r="BJ19" i="30" s="1"/>
  <c r="FC34" i="30"/>
  <c r="BJ34" i="30" s="1"/>
  <c r="FC32" i="30"/>
  <c r="BJ32" i="30" s="1"/>
  <c r="FC28" i="30"/>
  <c r="BJ28" i="30" s="1"/>
  <c r="FC24" i="30"/>
  <c r="BJ24" i="30" s="1"/>
  <c r="FC20" i="30"/>
  <c r="BJ20" i="30" s="1"/>
  <c r="FC29" i="30"/>
  <c r="BJ29" i="30" s="1"/>
  <c r="FC25" i="30"/>
  <c r="BJ25" i="30" s="1"/>
  <c r="FC30" i="30"/>
  <c r="BJ30" i="30" s="1"/>
  <c r="FC26" i="30"/>
  <c r="BJ26" i="30" s="1"/>
  <c r="FC22" i="30"/>
  <c r="BJ22" i="30" s="1"/>
  <c r="FC15" i="30"/>
  <c r="BJ15" i="30" s="1"/>
  <c r="FC11" i="30"/>
  <c r="BJ11" i="30" s="1"/>
  <c r="FC7" i="30"/>
  <c r="BJ7" i="30" s="1"/>
  <c r="FC21" i="30"/>
  <c r="BJ21" i="30" s="1"/>
  <c r="FC16" i="30"/>
  <c r="BJ16" i="30" s="1"/>
  <c r="FC12" i="30"/>
  <c r="BJ12" i="30" s="1"/>
  <c r="FC8" i="30"/>
  <c r="BJ8" i="30" s="1"/>
  <c r="FC17" i="30"/>
  <c r="BJ17" i="30" s="1"/>
  <c r="FC13" i="30"/>
  <c r="BJ13" i="30" s="1"/>
  <c r="FC9" i="30"/>
  <c r="BJ9" i="30" s="1"/>
  <c r="FC18" i="30"/>
  <c r="BJ18" i="30" s="1"/>
  <c r="FC14" i="30"/>
  <c r="BJ14" i="30" s="1"/>
  <c r="FC10" i="30"/>
  <c r="BJ10" i="30" s="1"/>
  <c r="FC6" i="30"/>
  <c r="BJ6" i="30" s="1"/>
  <c r="BJ113" i="25"/>
  <c r="BJ109" i="25"/>
  <c r="BJ114" i="25"/>
  <c r="BJ110" i="25"/>
  <c r="BJ115" i="25"/>
  <c r="BJ111" i="25"/>
  <c r="BJ116" i="25"/>
  <c r="BJ112" i="25"/>
  <c r="BJ106" i="25"/>
  <c r="BJ102" i="25"/>
  <c r="BJ98" i="25"/>
  <c r="BJ94" i="25"/>
  <c r="BJ90" i="25"/>
  <c r="BJ86" i="25"/>
  <c r="BJ82" i="25"/>
  <c r="BJ107" i="25"/>
  <c r="BJ103" i="25"/>
  <c r="BJ99" i="25"/>
  <c r="BJ95" i="25"/>
  <c r="BJ91" i="25"/>
  <c r="BJ87" i="25"/>
  <c r="BJ83" i="25"/>
  <c r="BJ79" i="25"/>
  <c r="BJ108" i="25"/>
  <c r="BJ104" i="25"/>
  <c r="BJ100" i="25"/>
  <c r="BJ96" i="25"/>
  <c r="BJ92" i="25"/>
  <c r="BJ88" i="25"/>
  <c r="BJ84" i="25"/>
  <c r="BJ80" i="25"/>
  <c r="BJ105" i="25"/>
  <c r="BJ101" i="25"/>
  <c r="BJ97" i="25"/>
  <c r="BJ93" i="25"/>
  <c r="BJ89" i="25"/>
  <c r="BJ85" i="25"/>
  <c r="BJ81" i="25"/>
  <c r="BJ75" i="25"/>
  <c r="BJ71" i="25"/>
  <c r="BJ67" i="25"/>
  <c r="BJ63" i="25"/>
  <c r="BJ59" i="25"/>
  <c r="BJ55" i="25"/>
  <c r="BJ51" i="25"/>
  <c r="BJ47" i="25"/>
  <c r="BJ43" i="25"/>
  <c r="BJ39" i="25"/>
  <c r="BJ35" i="25"/>
  <c r="BJ31" i="25"/>
  <c r="BJ27" i="25"/>
  <c r="BJ23" i="25"/>
  <c r="BJ19" i="25"/>
  <c r="BJ76" i="25"/>
  <c r="BJ72" i="25"/>
  <c r="BJ68" i="25"/>
  <c r="BJ64" i="25"/>
  <c r="BJ60" i="25"/>
  <c r="BJ56" i="25"/>
  <c r="BJ52" i="25"/>
  <c r="BJ48" i="25"/>
  <c r="BJ44" i="25"/>
  <c r="BJ40" i="25"/>
  <c r="BJ36" i="25"/>
  <c r="BJ32" i="25"/>
  <c r="BJ28" i="25"/>
  <c r="BJ24" i="25"/>
  <c r="BJ20" i="25"/>
  <c r="BJ77" i="25"/>
  <c r="BJ73" i="25"/>
  <c r="BJ69" i="25"/>
  <c r="BJ65" i="25"/>
  <c r="BJ61" i="25"/>
  <c r="BJ57" i="25"/>
  <c r="BJ53" i="25"/>
  <c r="BJ49" i="25"/>
  <c r="BJ45" i="25"/>
  <c r="BJ41" i="25"/>
  <c r="BJ37" i="25"/>
  <c r="BJ33" i="25"/>
  <c r="BJ29" i="25"/>
  <c r="BJ25" i="25"/>
  <c r="BJ21" i="25"/>
  <c r="BJ78" i="25"/>
  <c r="BJ74" i="25"/>
  <c r="BJ70" i="25"/>
  <c r="BJ66" i="25"/>
  <c r="BJ62" i="25"/>
  <c r="BJ58" i="25"/>
  <c r="BJ54" i="25"/>
  <c r="BJ50" i="25"/>
  <c r="BJ46" i="25"/>
  <c r="BJ42" i="25"/>
  <c r="BJ38" i="25"/>
  <c r="BJ34" i="25"/>
  <c r="BJ30" i="25"/>
  <c r="BJ26" i="25"/>
  <c r="BJ22" i="25"/>
  <c r="BJ15" i="25"/>
  <c r="BJ11" i="25"/>
  <c r="BJ7" i="25"/>
  <c r="BJ26" i="23"/>
  <c r="BJ16" i="25"/>
  <c r="BJ12" i="25"/>
  <c r="BJ8" i="25"/>
  <c r="BJ17" i="25"/>
  <c r="BJ13" i="25"/>
  <c r="BJ9" i="25"/>
  <c r="BJ18" i="25"/>
  <c r="BJ14" i="25"/>
  <c r="BJ10" i="25"/>
  <c r="BJ6" i="25"/>
  <c r="FM34" i="30"/>
  <c r="BT34" i="30" s="1"/>
  <c r="FM35" i="30"/>
  <c r="BT35" i="30" s="1"/>
  <c r="FM29" i="30"/>
  <c r="BT29" i="30" s="1"/>
  <c r="FM25" i="30"/>
  <c r="BT25" i="30" s="1"/>
  <c r="FM21" i="30"/>
  <c r="BT21" i="30" s="1"/>
  <c r="FM30" i="30"/>
  <c r="BT30" i="30" s="1"/>
  <c r="FM26" i="30"/>
  <c r="BT26" i="30" s="1"/>
  <c r="FM22" i="30"/>
  <c r="BT22" i="30" s="1"/>
  <c r="FM33" i="30"/>
  <c r="BT33" i="30" s="1"/>
  <c r="FM31" i="30"/>
  <c r="BT31" i="30" s="1"/>
  <c r="FM27" i="30"/>
  <c r="BT27" i="30" s="1"/>
  <c r="FM23" i="30"/>
  <c r="BT23" i="30" s="1"/>
  <c r="FM32" i="30"/>
  <c r="BT32" i="30" s="1"/>
  <c r="FM28" i="30"/>
  <c r="BT28" i="30" s="1"/>
  <c r="FM24" i="30"/>
  <c r="BT24" i="30" s="1"/>
  <c r="FM17" i="30"/>
  <c r="BT17" i="30" s="1"/>
  <c r="FM13" i="30"/>
  <c r="BT13" i="30" s="1"/>
  <c r="FM9" i="30"/>
  <c r="BT9" i="30" s="1"/>
  <c r="FM18" i="30"/>
  <c r="BT18" i="30" s="1"/>
  <c r="FM14" i="30"/>
  <c r="BT14" i="30" s="1"/>
  <c r="FM10" i="30"/>
  <c r="BT10" i="30" s="1"/>
  <c r="FM6" i="30"/>
  <c r="BT6" i="30" s="1"/>
  <c r="FM20" i="30"/>
  <c r="BT20" i="30" s="1"/>
  <c r="FM15" i="30"/>
  <c r="BT15" i="30" s="1"/>
  <c r="FM11" i="30"/>
  <c r="BT11" i="30" s="1"/>
  <c r="FM7" i="30"/>
  <c r="BT7" i="30" s="1"/>
  <c r="FM19" i="30"/>
  <c r="BT19" i="30" s="1"/>
  <c r="FM16" i="30"/>
  <c r="BT16" i="30" s="1"/>
  <c r="FM12" i="30"/>
  <c r="BT12" i="30" s="1"/>
  <c r="FM8" i="30"/>
  <c r="BT8" i="30" s="1"/>
  <c r="BT115" i="25"/>
  <c r="BT111" i="25"/>
  <c r="BT116" i="25"/>
  <c r="BT112" i="25"/>
  <c r="BT113" i="25"/>
  <c r="BT109" i="25"/>
  <c r="BT114" i="25"/>
  <c r="BT110" i="25"/>
  <c r="BT108" i="25"/>
  <c r="BT104" i="25"/>
  <c r="BT100" i="25"/>
  <c r="BT96" i="25"/>
  <c r="BT92" i="25"/>
  <c r="BT88" i="25"/>
  <c r="BT84" i="25"/>
  <c r="BT80" i="25"/>
  <c r="BT105" i="25"/>
  <c r="BT101" i="25"/>
  <c r="BT97" i="25"/>
  <c r="BT93" i="25"/>
  <c r="BT89" i="25"/>
  <c r="BT85" i="25"/>
  <c r="BT81" i="25"/>
  <c r="BT106" i="25"/>
  <c r="BT102" i="25"/>
  <c r="BT98" i="25"/>
  <c r="BT94" i="25"/>
  <c r="BT90" i="25"/>
  <c r="BT86" i="25"/>
  <c r="BT82" i="25"/>
  <c r="BT107" i="25"/>
  <c r="BT103" i="25"/>
  <c r="BT99" i="25"/>
  <c r="BT95" i="25"/>
  <c r="BT91" i="25"/>
  <c r="BT87" i="25"/>
  <c r="BT83" i="25"/>
  <c r="BT79" i="25"/>
  <c r="BT77" i="25"/>
  <c r="BT73" i="25"/>
  <c r="BT69" i="25"/>
  <c r="BT65" i="25"/>
  <c r="BT61" i="25"/>
  <c r="BT57" i="25"/>
  <c r="BT53" i="25"/>
  <c r="BT49" i="25"/>
  <c r="BT45" i="25"/>
  <c r="BT41" i="25"/>
  <c r="BT37" i="25"/>
  <c r="BT33" i="25"/>
  <c r="BT29" i="25"/>
  <c r="BT25" i="25"/>
  <c r="BT21" i="25"/>
  <c r="BT78" i="25"/>
  <c r="BT74" i="25"/>
  <c r="BT70" i="25"/>
  <c r="BT66" i="25"/>
  <c r="BT62" i="25"/>
  <c r="BT58" i="25"/>
  <c r="BT54" i="25"/>
  <c r="BT50" i="25"/>
  <c r="BT46" i="25"/>
  <c r="BT42" i="25"/>
  <c r="BT38" i="25"/>
  <c r="BT34" i="25"/>
  <c r="BT30" i="25"/>
  <c r="BT26" i="25"/>
  <c r="BT22" i="25"/>
  <c r="BT75" i="25"/>
  <c r="BT71" i="25"/>
  <c r="BT67" i="25"/>
  <c r="BT63" i="25"/>
  <c r="BT59" i="25"/>
  <c r="BT55" i="25"/>
  <c r="BT51" i="25"/>
  <c r="BT47" i="25"/>
  <c r="BT43" i="25"/>
  <c r="BT39" i="25"/>
  <c r="BT35" i="25"/>
  <c r="BT31" i="25"/>
  <c r="BT27" i="25"/>
  <c r="BT23" i="25"/>
  <c r="BT19" i="25"/>
  <c r="BT76" i="25"/>
  <c r="BT72" i="25"/>
  <c r="BT68" i="25"/>
  <c r="BT64" i="25"/>
  <c r="BT60" i="25"/>
  <c r="BT56" i="25"/>
  <c r="BT52" i="25"/>
  <c r="BT48" i="25"/>
  <c r="BT44" i="25"/>
  <c r="BT40" i="25"/>
  <c r="BT36" i="25"/>
  <c r="BT32" i="25"/>
  <c r="BT28" i="25"/>
  <c r="BT24" i="25"/>
  <c r="BT20" i="25"/>
  <c r="BT17" i="25"/>
  <c r="BT13" i="25"/>
  <c r="BT9" i="25"/>
  <c r="BT18" i="25"/>
  <c r="BT14" i="25"/>
  <c r="BT10" i="25"/>
  <c r="BT6" i="25"/>
  <c r="BT15" i="25"/>
  <c r="BT11" i="25"/>
  <c r="BT7" i="25"/>
  <c r="BT26" i="23"/>
  <c r="BT16" i="25"/>
  <c r="BT12" i="25"/>
  <c r="BT8" i="25"/>
  <c r="CX35" i="30"/>
  <c r="E35" i="30" s="1"/>
  <c r="CX30" i="30"/>
  <c r="E30" i="30" s="1"/>
  <c r="CX26" i="30"/>
  <c r="E26" i="30" s="1"/>
  <c r="CX22" i="30"/>
  <c r="E22" i="30" s="1"/>
  <c r="CX31" i="30"/>
  <c r="E31" i="30" s="1"/>
  <c r="CX27" i="30"/>
  <c r="E27" i="30" s="1"/>
  <c r="CX23" i="30"/>
  <c r="E23" i="30" s="1"/>
  <c r="CX34" i="30"/>
  <c r="E34" i="30" s="1"/>
  <c r="CX32" i="30"/>
  <c r="E32" i="30" s="1"/>
  <c r="CX28" i="30"/>
  <c r="E28" i="30" s="1"/>
  <c r="CX24" i="30"/>
  <c r="E24" i="30" s="1"/>
  <c r="CX33" i="30"/>
  <c r="E33" i="30" s="1"/>
  <c r="CX29" i="30"/>
  <c r="E29" i="30" s="1"/>
  <c r="CX25" i="30"/>
  <c r="E25" i="30" s="1"/>
  <c r="CX18" i="30"/>
  <c r="E18" i="30" s="1"/>
  <c r="CX14" i="30"/>
  <c r="E14" i="30" s="1"/>
  <c r="CX10" i="30"/>
  <c r="E10" i="30" s="1"/>
  <c r="CX6" i="30"/>
  <c r="E6" i="30" s="1"/>
  <c r="CX19" i="30"/>
  <c r="E19" i="30" s="1"/>
  <c r="CX15" i="30"/>
  <c r="E15" i="30" s="1"/>
  <c r="CX11" i="30"/>
  <c r="E11" i="30" s="1"/>
  <c r="CX7" i="30"/>
  <c r="E7" i="30" s="1"/>
  <c r="CX21" i="30"/>
  <c r="E21" i="30" s="1"/>
  <c r="CX16" i="30"/>
  <c r="E16" i="30" s="1"/>
  <c r="CX12" i="30"/>
  <c r="E12" i="30" s="1"/>
  <c r="CX8" i="30"/>
  <c r="E8" i="30" s="1"/>
  <c r="CX20" i="30"/>
  <c r="E20" i="30" s="1"/>
  <c r="CX17" i="30"/>
  <c r="E17" i="30" s="1"/>
  <c r="CX13" i="30"/>
  <c r="E13" i="30" s="1"/>
  <c r="CX9" i="30"/>
  <c r="E9" i="30" s="1"/>
  <c r="E116" i="25"/>
  <c r="E112" i="25"/>
  <c r="E113" i="25"/>
  <c r="E114" i="25"/>
  <c r="E110" i="25"/>
  <c r="E115" i="25"/>
  <c r="E111" i="25"/>
  <c r="E109" i="25"/>
  <c r="E105" i="25"/>
  <c r="E101" i="25"/>
  <c r="E97" i="25"/>
  <c r="E93" i="25"/>
  <c r="E89" i="25"/>
  <c r="E85" i="25"/>
  <c r="E81" i="25"/>
  <c r="E106" i="25"/>
  <c r="E102" i="25"/>
  <c r="E98" i="25"/>
  <c r="E94" i="25"/>
  <c r="E90" i="25"/>
  <c r="E86" i="25"/>
  <c r="E82" i="25"/>
  <c r="E107" i="25"/>
  <c r="E103" i="25"/>
  <c r="E99" i="25"/>
  <c r="E95" i="25"/>
  <c r="E91" i="25"/>
  <c r="E87" i="25"/>
  <c r="E83" i="25"/>
  <c r="E108" i="25"/>
  <c r="E104" i="25"/>
  <c r="E100" i="25"/>
  <c r="E96" i="25"/>
  <c r="E92" i="25"/>
  <c r="E88" i="25"/>
  <c r="E84" i="25"/>
  <c r="E80" i="25"/>
  <c r="E78" i="25"/>
  <c r="E74" i="25"/>
  <c r="E70" i="25"/>
  <c r="E66" i="25"/>
  <c r="E62" i="25"/>
  <c r="E58" i="25"/>
  <c r="E54" i="25"/>
  <c r="E50" i="25"/>
  <c r="E46" i="25"/>
  <c r="E42" i="25"/>
  <c r="E38" i="25"/>
  <c r="E34" i="25"/>
  <c r="E30" i="25"/>
  <c r="E26" i="25"/>
  <c r="E22" i="25"/>
  <c r="E79" i="25"/>
  <c r="E75" i="25"/>
  <c r="E71" i="25"/>
  <c r="E67" i="25"/>
  <c r="E63" i="25"/>
  <c r="E59" i="25"/>
  <c r="E55" i="25"/>
  <c r="E51" i="25"/>
  <c r="E47" i="25"/>
  <c r="E43" i="25"/>
  <c r="E39" i="25"/>
  <c r="E35" i="25"/>
  <c r="E31" i="25"/>
  <c r="E27" i="25"/>
  <c r="E23" i="25"/>
  <c r="E76" i="25"/>
  <c r="E72" i="25"/>
  <c r="E68" i="25"/>
  <c r="E64" i="25"/>
  <c r="E60" i="25"/>
  <c r="E56" i="25"/>
  <c r="E52" i="25"/>
  <c r="E48" i="25"/>
  <c r="E44" i="25"/>
  <c r="E40" i="25"/>
  <c r="E36" i="25"/>
  <c r="E32" i="25"/>
  <c r="E28" i="25"/>
  <c r="E24" i="25"/>
  <c r="E20" i="25"/>
  <c r="E77" i="25"/>
  <c r="E73" i="25"/>
  <c r="E69" i="25"/>
  <c r="E65" i="25"/>
  <c r="E61" i="25"/>
  <c r="E57" i="25"/>
  <c r="E53" i="25"/>
  <c r="E49" i="25"/>
  <c r="E45" i="25"/>
  <c r="E41" i="25"/>
  <c r="E37" i="25"/>
  <c r="E33" i="25"/>
  <c r="E29" i="25"/>
  <c r="E25" i="25"/>
  <c r="E21" i="25"/>
  <c r="E18" i="25"/>
  <c r="E14" i="25"/>
  <c r="E10" i="25"/>
  <c r="E6" i="25"/>
  <c r="E19" i="25"/>
  <c r="E15" i="25"/>
  <c r="E11" i="25"/>
  <c r="E7" i="25"/>
  <c r="E26" i="23"/>
  <c r="E16" i="25"/>
  <c r="E12" i="25"/>
  <c r="E8" i="25"/>
  <c r="E17" i="25"/>
  <c r="E13" i="25"/>
  <c r="E9" i="25"/>
  <c r="ES34" i="30"/>
  <c r="AZ34" i="30" s="1"/>
  <c r="ES35" i="30"/>
  <c r="AZ35" i="30" s="1"/>
  <c r="ES33" i="30"/>
  <c r="AZ33" i="30" s="1"/>
  <c r="ES29" i="30"/>
  <c r="AZ29" i="30" s="1"/>
  <c r="ES25" i="30"/>
  <c r="AZ25" i="30" s="1"/>
  <c r="ES21" i="30"/>
  <c r="AZ21" i="30" s="1"/>
  <c r="ES30" i="30"/>
  <c r="AZ30" i="30" s="1"/>
  <c r="ES26" i="30"/>
  <c r="AZ26" i="30" s="1"/>
  <c r="ES22" i="30"/>
  <c r="AZ22" i="30" s="1"/>
  <c r="ES31" i="30"/>
  <c r="AZ31" i="30" s="1"/>
  <c r="ES27" i="30"/>
  <c r="AZ27" i="30" s="1"/>
  <c r="ES23" i="30"/>
  <c r="AZ23" i="30" s="1"/>
  <c r="ES32" i="30"/>
  <c r="AZ32" i="30" s="1"/>
  <c r="ES28" i="30"/>
  <c r="AZ28" i="30" s="1"/>
  <c r="ES24" i="30"/>
  <c r="AZ24" i="30" s="1"/>
  <c r="ES20" i="30"/>
  <c r="AZ20" i="30" s="1"/>
  <c r="ES17" i="30"/>
  <c r="AZ17" i="30" s="1"/>
  <c r="ES13" i="30"/>
  <c r="AZ13" i="30" s="1"/>
  <c r="ES9" i="30"/>
  <c r="AZ9" i="30" s="1"/>
  <c r="ES19" i="30"/>
  <c r="AZ19" i="30" s="1"/>
  <c r="ES18" i="30"/>
  <c r="AZ18" i="30" s="1"/>
  <c r="ES14" i="30"/>
  <c r="AZ14" i="30" s="1"/>
  <c r="ES10" i="30"/>
  <c r="AZ10" i="30" s="1"/>
  <c r="ES6" i="30"/>
  <c r="AZ6" i="30" s="1"/>
  <c r="ES15" i="30"/>
  <c r="AZ15" i="30" s="1"/>
  <c r="ES11" i="30"/>
  <c r="AZ11" i="30" s="1"/>
  <c r="ES7" i="30"/>
  <c r="AZ7" i="30" s="1"/>
  <c r="ES16" i="30"/>
  <c r="AZ16" i="30" s="1"/>
  <c r="ES12" i="30"/>
  <c r="AZ12" i="30" s="1"/>
  <c r="ES8" i="30"/>
  <c r="AZ8" i="30" s="1"/>
  <c r="AZ115" i="25"/>
  <c r="AZ111" i="25"/>
  <c r="AZ116" i="25"/>
  <c r="AZ112" i="25"/>
  <c r="AZ113" i="25"/>
  <c r="AZ109" i="25"/>
  <c r="AZ114" i="25"/>
  <c r="AZ110" i="25"/>
  <c r="AZ108" i="25"/>
  <c r="AZ104" i="25"/>
  <c r="AZ100" i="25"/>
  <c r="AZ96" i="25"/>
  <c r="AZ92" i="25"/>
  <c r="AZ88" i="25"/>
  <c r="AZ84" i="25"/>
  <c r="AZ80" i="25"/>
  <c r="AZ105" i="25"/>
  <c r="AZ101" i="25"/>
  <c r="AZ97" i="25"/>
  <c r="AZ93" i="25"/>
  <c r="AZ89" i="25"/>
  <c r="AZ85" i="25"/>
  <c r="AZ81" i="25"/>
  <c r="AZ106" i="25"/>
  <c r="AZ102" i="25"/>
  <c r="AZ98" i="25"/>
  <c r="AZ94" i="25"/>
  <c r="AZ90" i="25"/>
  <c r="AZ86" i="25"/>
  <c r="AZ82" i="25"/>
  <c r="AZ107" i="25"/>
  <c r="AZ103" i="25"/>
  <c r="AZ99" i="25"/>
  <c r="AZ95" i="25"/>
  <c r="AZ91" i="25"/>
  <c r="AZ87" i="25"/>
  <c r="AZ83" i="25"/>
  <c r="AZ79" i="25"/>
  <c r="AZ77" i="25"/>
  <c r="AZ73" i="25"/>
  <c r="AZ69" i="25"/>
  <c r="AZ65" i="25"/>
  <c r="AZ61" i="25"/>
  <c r="AZ57" i="25"/>
  <c r="AZ53" i="25"/>
  <c r="AZ49" i="25"/>
  <c r="AZ45" i="25"/>
  <c r="AZ41" i="25"/>
  <c r="AZ37" i="25"/>
  <c r="AZ33" i="25"/>
  <c r="AZ29" i="25"/>
  <c r="AZ25" i="25"/>
  <c r="AZ21" i="25"/>
  <c r="AZ78" i="25"/>
  <c r="AZ74" i="25"/>
  <c r="AZ70" i="25"/>
  <c r="AZ66" i="25"/>
  <c r="AZ62" i="25"/>
  <c r="AZ58" i="25"/>
  <c r="AZ54" i="25"/>
  <c r="AZ50" i="25"/>
  <c r="AZ46" i="25"/>
  <c r="AZ42" i="25"/>
  <c r="AZ38" i="25"/>
  <c r="AZ34" i="25"/>
  <c r="AZ30" i="25"/>
  <c r="AZ26" i="25"/>
  <c r="AZ22" i="25"/>
  <c r="AZ75" i="25"/>
  <c r="AZ71" i="25"/>
  <c r="AZ67" i="25"/>
  <c r="AZ63" i="25"/>
  <c r="AZ59" i="25"/>
  <c r="AZ55" i="25"/>
  <c r="AZ51" i="25"/>
  <c r="AZ47" i="25"/>
  <c r="AZ43" i="25"/>
  <c r="AZ39" i="25"/>
  <c r="AZ35" i="25"/>
  <c r="AZ31" i="25"/>
  <c r="AZ27" i="25"/>
  <c r="AZ23" i="25"/>
  <c r="AZ19" i="25"/>
  <c r="AZ76" i="25"/>
  <c r="AZ72" i="25"/>
  <c r="AZ68" i="25"/>
  <c r="AZ64" i="25"/>
  <c r="AZ60" i="25"/>
  <c r="AZ56" i="25"/>
  <c r="AZ52" i="25"/>
  <c r="AZ48" i="25"/>
  <c r="AZ44" i="25"/>
  <c r="AZ40" i="25"/>
  <c r="AZ36" i="25"/>
  <c r="AZ32" i="25"/>
  <c r="AZ28" i="25"/>
  <c r="AZ24" i="25"/>
  <c r="AZ20" i="25"/>
  <c r="AZ17" i="25"/>
  <c r="AZ13" i="25"/>
  <c r="AZ9" i="25"/>
  <c r="AZ18" i="25"/>
  <c r="AZ14" i="25"/>
  <c r="AZ10" i="25"/>
  <c r="AZ6" i="25"/>
  <c r="AZ15" i="25"/>
  <c r="AZ11" i="25"/>
  <c r="AZ7" i="25"/>
  <c r="AZ26" i="23"/>
  <c r="AZ16" i="25"/>
  <c r="AZ12" i="25"/>
  <c r="AZ8" i="25"/>
  <c r="DK33" i="30"/>
  <c r="R33" i="30" s="1"/>
  <c r="DK31" i="30"/>
  <c r="R31" i="30" s="1"/>
  <c r="DK27" i="30"/>
  <c r="R27" i="30" s="1"/>
  <c r="DK23" i="30"/>
  <c r="R23" i="30" s="1"/>
  <c r="DK32" i="30"/>
  <c r="R32" i="30" s="1"/>
  <c r="DK28" i="30"/>
  <c r="R28" i="30" s="1"/>
  <c r="DK24" i="30"/>
  <c r="R24" i="30" s="1"/>
  <c r="DK20" i="30"/>
  <c r="R20" i="30" s="1"/>
  <c r="DK35" i="30"/>
  <c r="R35" i="30" s="1"/>
  <c r="DK29" i="30"/>
  <c r="R29" i="30" s="1"/>
  <c r="DK25" i="30"/>
  <c r="R25" i="30" s="1"/>
  <c r="DK34" i="30"/>
  <c r="R34" i="30" s="1"/>
  <c r="DK30" i="30"/>
  <c r="R30" i="30" s="1"/>
  <c r="DK26" i="30"/>
  <c r="R26" i="30" s="1"/>
  <c r="DK22" i="30"/>
  <c r="R22" i="30" s="1"/>
  <c r="DK19" i="30"/>
  <c r="R19" i="30" s="1"/>
  <c r="DK15" i="30"/>
  <c r="R15" i="30" s="1"/>
  <c r="DK11" i="30"/>
  <c r="R11" i="30" s="1"/>
  <c r="DK7" i="30"/>
  <c r="R7" i="30" s="1"/>
  <c r="DK16" i="30"/>
  <c r="R16" i="30" s="1"/>
  <c r="DK12" i="30"/>
  <c r="R12" i="30" s="1"/>
  <c r="DK8" i="30"/>
  <c r="R8" i="30" s="1"/>
  <c r="DK17" i="30"/>
  <c r="R17" i="30" s="1"/>
  <c r="DK13" i="30"/>
  <c r="R13" i="30" s="1"/>
  <c r="DK9" i="30"/>
  <c r="R9" i="30" s="1"/>
  <c r="DK21" i="30"/>
  <c r="R21" i="30" s="1"/>
  <c r="DK18" i="30"/>
  <c r="R18" i="30" s="1"/>
  <c r="DK14" i="30"/>
  <c r="R14" i="30" s="1"/>
  <c r="DK10" i="30"/>
  <c r="R10" i="30" s="1"/>
  <c r="DK6" i="30"/>
  <c r="R6" i="30" s="1"/>
  <c r="R113" i="25"/>
  <c r="R114" i="25"/>
  <c r="R110" i="25"/>
  <c r="R115" i="25"/>
  <c r="R111" i="25"/>
  <c r="R116" i="25"/>
  <c r="R112" i="25"/>
  <c r="R106" i="25"/>
  <c r="R102" i="25"/>
  <c r="R98" i="25"/>
  <c r="R94" i="25"/>
  <c r="R90" i="25"/>
  <c r="R86" i="25"/>
  <c r="R82" i="25"/>
  <c r="R107" i="25"/>
  <c r="R103" i="25"/>
  <c r="R99" i="25"/>
  <c r="R95" i="25"/>
  <c r="R91" i="25"/>
  <c r="R87" i="25"/>
  <c r="R83" i="25"/>
  <c r="R108" i="25"/>
  <c r="R104" i="25"/>
  <c r="R100" i="25"/>
  <c r="R96" i="25"/>
  <c r="R92" i="25"/>
  <c r="R88" i="25"/>
  <c r="R84" i="25"/>
  <c r="R80" i="25"/>
  <c r="R109" i="25"/>
  <c r="R105" i="25"/>
  <c r="R101" i="25"/>
  <c r="R97" i="25"/>
  <c r="R93" i="25"/>
  <c r="R89" i="25"/>
  <c r="R85" i="25"/>
  <c r="R81" i="25"/>
  <c r="R79" i="25"/>
  <c r="R75" i="25"/>
  <c r="R71" i="25"/>
  <c r="R67" i="25"/>
  <c r="R63" i="25"/>
  <c r="R59" i="25"/>
  <c r="R55" i="25"/>
  <c r="R51" i="25"/>
  <c r="R47" i="25"/>
  <c r="R43" i="25"/>
  <c r="R39" i="25"/>
  <c r="R35" i="25"/>
  <c r="R31" i="25"/>
  <c r="R27" i="25"/>
  <c r="R23" i="25"/>
  <c r="R76" i="25"/>
  <c r="R72" i="25"/>
  <c r="R68" i="25"/>
  <c r="R64" i="25"/>
  <c r="R60" i="25"/>
  <c r="R56" i="25"/>
  <c r="R52" i="25"/>
  <c r="R48" i="25"/>
  <c r="R44" i="25"/>
  <c r="R40" i="25"/>
  <c r="R36" i="25"/>
  <c r="R32" i="25"/>
  <c r="R28" i="25"/>
  <c r="R24" i="25"/>
  <c r="R20" i="25"/>
  <c r="R77" i="25"/>
  <c r="R73" i="25"/>
  <c r="R69" i="25"/>
  <c r="R65" i="25"/>
  <c r="R61" i="25"/>
  <c r="R57" i="25"/>
  <c r="R53" i="25"/>
  <c r="R49" i="25"/>
  <c r="R45" i="25"/>
  <c r="R41" i="25"/>
  <c r="R37" i="25"/>
  <c r="R33" i="25"/>
  <c r="R29" i="25"/>
  <c r="R25" i="25"/>
  <c r="R21" i="25"/>
  <c r="R78" i="25"/>
  <c r="R74" i="25"/>
  <c r="R70" i="25"/>
  <c r="R66" i="25"/>
  <c r="R62" i="25"/>
  <c r="R58" i="25"/>
  <c r="R54" i="25"/>
  <c r="R50" i="25"/>
  <c r="R46" i="25"/>
  <c r="R42" i="25"/>
  <c r="R38" i="25"/>
  <c r="R34" i="25"/>
  <c r="R30" i="25"/>
  <c r="R26" i="25"/>
  <c r="R22" i="25"/>
  <c r="R19" i="25"/>
  <c r="R15" i="25"/>
  <c r="R11" i="25"/>
  <c r="R7" i="25"/>
  <c r="R26" i="23"/>
  <c r="R16" i="25"/>
  <c r="R12" i="25"/>
  <c r="R8" i="25"/>
  <c r="R17" i="25"/>
  <c r="R13" i="25"/>
  <c r="R9" i="25"/>
  <c r="R18" i="25"/>
  <c r="R14" i="25"/>
  <c r="R10" i="25"/>
  <c r="R6" i="25"/>
  <c r="EU33" i="30"/>
  <c r="BB33" i="30" s="1"/>
  <c r="EU35" i="30"/>
  <c r="BB35" i="30" s="1"/>
  <c r="EU31" i="30"/>
  <c r="BB31" i="30" s="1"/>
  <c r="EU27" i="30"/>
  <c r="BB27" i="30" s="1"/>
  <c r="EU23" i="30"/>
  <c r="BB23" i="30" s="1"/>
  <c r="EU19" i="30"/>
  <c r="BB19" i="30" s="1"/>
  <c r="EU34" i="30"/>
  <c r="BB34" i="30" s="1"/>
  <c r="EU32" i="30"/>
  <c r="BB32" i="30" s="1"/>
  <c r="EU28" i="30"/>
  <c r="BB28" i="30" s="1"/>
  <c r="EU24" i="30"/>
  <c r="BB24" i="30" s="1"/>
  <c r="EU20" i="30"/>
  <c r="BB20" i="30" s="1"/>
  <c r="EU29" i="30"/>
  <c r="BB29" i="30" s="1"/>
  <c r="EU25" i="30"/>
  <c r="BB25" i="30" s="1"/>
  <c r="EU30" i="30"/>
  <c r="BB30" i="30" s="1"/>
  <c r="EU26" i="30"/>
  <c r="BB26" i="30" s="1"/>
  <c r="EU22" i="30"/>
  <c r="BB22" i="30" s="1"/>
  <c r="EU15" i="30"/>
  <c r="BB15" i="30" s="1"/>
  <c r="EU11" i="30"/>
  <c r="BB11" i="30" s="1"/>
  <c r="EU7" i="30"/>
  <c r="BB7" i="30" s="1"/>
  <c r="EU21" i="30"/>
  <c r="BB21" i="30" s="1"/>
  <c r="EU16" i="30"/>
  <c r="BB16" i="30" s="1"/>
  <c r="EU12" i="30"/>
  <c r="BB12" i="30" s="1"/>
  <c r="EU8" i="30"/>
  <c r="BB8" i="30" s="1"/>
  <c r="EU17" i="30"/>
  <c r="BB17" i="30" s="1"/>
  <c r="EU13" i="30"/>
  <c r="BB13" i="30" s="1"/>
  <c r="EU9" i="30"/>
  <c r="BB9" i="30" s="1"/>
  <c r="EU18" i="30"/>
  <c r="BB18" i="30" s="1"/>
  <c r="EU14" i="30"/>
  <c r="BB14" i="30" s="1"/>
  <c r="EU10" i="30"/>
  <c r="BB10" i="30" s="1"/>
  <c r="EU6" i="30"/>
  <c r="BB6" i="30" s="1"/>
  <c r="BB113" i="25"/>
  <c r="BB109" i="25"/>
  <c r="BB114" i="25"/>
  <c r="BB110" i="25"/>
  <c r="BB115" i="25"/>
  <c r="BB111" i="25"/>
  <c r="BB116" i="25"/>
  <c r="BB112" i="25"/>
  <c r="BB106" i="25"/>
  <c r="BB102" i="25"/>
  <c r="BB98" i="25"/>
  <c r="BB94" i="25"/>
  <c r="BB90" i="25"/>
  <c r="BB86" i="25"/>
  <c r="BB82" i="25"/>
  <c r="BB107" i="25"/>
  <c r="BB103" i="25"/>
  <c r="BB99" i="25"/>
  <c r="BB95" i="25"/>
  <c r="BB91" i="25"/>
  <c r="BB87" i="25"/>
  <c r="BB83" i="25"/>
  <c r="BB79" i="25"/>
  <c r="BB108" i="25"/>
  <c r="BB104" i="25"/>
  <c r="BB100" i="25"/>
  <c r="BB96" i="25"/>
  <c r="BB92" i="25"/>
  <c r="BB88" i="25"/>
  <c r="BB84" i="25"/>
  <c r="BB80" i="25"/>
  <c r="BB105" i="25"/>
  <c r="BB101" i="25"/>
  <c r="BB97" i="25"/>
  <c r="BB93" i="25"/>
  <c r="BB89" i="25"/>
  <c r="BB85" i="25"/>
  <c r="BB81" i="25"/>
  <c r="BB75" i="25"/>
  <c r="BB71" i="25"/>
  <c r="BB67" i="25"/>
  <c r="BB63" i="25"/>
  <c r="BB59" i="25"/>
  <c r="BB55" i="25"/>
  <c r="BB51" i="25"/>
  <c r="BB47" i="25"/>
  <c r="BB43" i="25"/>
  <c r="BB39" i="25"/>
  <c r="BB35" i="25"/>
  <c r="BB31" i="25"/>
  <c r="BB27" i="25"/>
  <c r="BB23" i="25"/>
  <c r="BB19" i="25"/>
  <c r="BB76" i="25"/>
  <c r="BB72" i="25"/>
  <c r="BB68" i="25"/>
  <c r="BB64" i="25"/>
  <c r="BB60" i="25"/>
  <c r="BB56" i="25"/>
  <c r="BB52" i="25"/>
  <c r="BB48" i="25"/>
  <c r="BB44" i="25"/>
  <c r="BB40" i="25"/>
  <c r="BB36" i="25"/>
  <c r="BB32" i="25"/>
  <c r="BB28" i="25"/>
  <c r="BB24" i="25"/>
  <c r="BB20" i="25"/>
  <c r="BB77" i="25"/>
  <c r="BB73" i="25"/>
  <c r="BB69" i="25"/>
  <c r="BB65" i="25"/>
  <c r="BB61" i="25"/>
  <c r="BB57" i="25"/>
  <c r="BB53" i="25"/>
  <c r="BB49" i="25"/>
  <c r="BB45" i="25"/>
  <c r="BB41" i="25"/>
  <c r="BB37" i="25"/>
  <c r="BB33" i="25"/>
  <c r="BB29" i="25"/>
  <c r="BB25" i="25"/>
  <c r="BB21" i="25"/>
  <c r="BB78" i="25"/>
  <c r="BB74" i="25"/>
  <c r="BB70" i="25"/>
  <c r="BB66" i="25"/>
  <c r="BB62" i="25"/>
  <c r="BB58" i="25"/>
  <c r="BB54" i="25"/>
  <c r="BB50" i="25"/>
  <c r="BB46" i="25"/>
  <c r="BB42" i="25"/>
  <c r="BB38" i="25"/>
  <c r="BB34" i="25"/>
  <c r="BB30" i="25"/>
  <c r="BB26" i="25"/>
  <c r="BB22" i="25"/>
  <c r="BB15" i="25"/>
  <c r="BB11" i="25"/>
  <c r="BB7" i="25"/>
  <c r="BB26" i="23"/>
  <c r="BB16" i="25"/>
  <c r="BB12" i="25"/>
  <c r="BB8" i="25"/>
  <c r="BB17" i="25"/>
  <c r="BB13" i="25"/>
  <c r="BB9" i="25"/>
  <c r="BB18" i="25"/>
  <c r="BB14" i="25"/>
  <c r="BB10" i="25"/>
  <c r="BB6" i="25"/>
  <c r="DR35" i="30"/>
  <c r="Y35" i="30" s="1"/>
  <c r="DR34" i="30"/>
  <c r="Y34" i="30" s="1"/>
  <c r="DR30" i="30"/>
  <c r="Y30" i="30" s="1"/>
  <c r="DR26" i="30"/>
  <c r="Y26" i="30" s="1"/>
  <c r="DR22" i="30"/>
  <c r="Y22" i="30" s="1"/>
  <c r="DR33" i="30"/>
  <c r="Y33" i="30" s="1"/>
  <c r="DR31" i="30"/>
  <c r="Y31" i="30" s="1"/>
  <c r="DR27" i="30"/>
  <c r="Y27" i="30" s="1"/>
  <c r="DR23" i="30"/>
  <c r="Y23" i="30" s="1"/>
  <c r="DR32" i="30"/>
  <c r="Y32" i="30" s="1"/>
  <c r="DR28" i="30"/>
  <c r="Y28" i="30" s="1"/>
  <c r="DR24" i="30"/>
  <c r="Y24" i="30" s="1"/>
  <c r="DR29" i="30"/>
  <c r="Y29" i="30" s="1"/>
  <c r="DR25" i="30"/>
  <c r="Y25" i="30" s="1"/>
  <c r="DR21" i="30"/>
  <c r="Y21" i="30" s="1"/>
  <c r="DR18" i="30"/>
  <c r="Y18" i="30" s="1"/>
  <c r="DR14" i="30"/>
  <c r="Y14" i="30" s="1"/>
  <c r="DR10" i="30"/>
  <c r="Y10" i="30" s="1"/>
  <c r="DR6" i="30"/>
  <c r="Y6" i="30" s="1"/>
  <c r="DR20" i="30"/>
  <c r="Y20" i="30" s="1"/>
  <c r="DR19" i="30"/>
  <c r="Y19" i="30" s="1"/>
  <c r="DR15" i="30"/>
  <c r="Y15" i="30" s="1"/>
  <c r="DR11" i="30"/>
  <c r="Y11" i="30" s="1"/>
  <c r="DR7" i="30"/>
  <c r="Y7" i="30" s="1"/>
  <c r="DR16" i="30"/>
  <c r="Y16" i="30" s="1"/>
  <c r="DR12" i="30"/>
  <c r="Y12" i="30" s="1"/>
  <c r="DR8" i="30"/>
  <c r="Y8" i="30" s="1"/>
  <c r="DR17" i="30"/>
  <c r="Y17" i="30" s="1"/>
  <c r="DR13" i="30"/>
  <c r="Y13" i="30" s="1"/>
  <c r="DR9" i="30"/>
  <c r="Y9" i="30" s="1"/>
  <c r="Y116" i="25"/>
  <c r="Y112" i="25"/>
  <c r="Y113" i="25"/>
  <c r="Y114" i="25"/>
  <c r="Y110" i="25"/>
  <c r="Y115" i="25"/>
  <c r="Y111" i="25"/>
  <c r="Y109" i="25"/>
  <c r="Y105" i="25"/>
  <c r="Y101" i="25"/>
  <c r="Y97" i="25"/>
  <c r="Y93" i="25"/>
  <c r="Y89" i="25"/>
  <c r="Y85" i="25"/>
  <c r="Y81" i="25"/>
  <c r="Y106" i="25"/>
  <c r="Y102" i="25"/>
  <c r="Y98" i="25"/>
  <c r="Y94" i="25"/>
  <c r="Y90" i="25"/>
  <c r="Y86" i="25"/>
  <c r="Y82" i="25"/>
  <c r="Y107" i="25"/>
  <c r="Y103" i="25"/>
  <c r="Y99" i="25"/>
  <c r="Y95" i="25"/>
  <c r="Y91" i="25"/>
  <c r="Y87" i="25"/>
  <c r="Y83" i="25"/>
  <c r="Y108" i="25"/>
  <c r="Y104" i="25"/>
  <c r="Y100" i="25"/>
  <c r="Y96" i="25"/>
  <c r="Y92" i="25"/>
  <c r="Y88" i="25"/>
  <c r="Y84" i="25"/>
  <c r="Y80" i="25"/>
  <c r="Y78" i="25"/>
  <c r="Y74" i="25"/>
  <c r="Y70" i="25"/>
  <c r="Y66" i="25"/>
  <c r="Y62" i="25"/>
  <c r="Y58" i="25"/>
  <c r="Y54" i="25"/>
  <c r="Y50" i="25"/>
  <c r="Y46" i="25"/>
  <c r="Y42" i="25"/>
  <c r="Y38" i="25"/>
  <c r="Y34" i="25"/>
  <c r="Y30" i="25"/>
  <c r="Y26" i="25"/>
  <c r="Y22" i="25"/>
  <c r="Y79" i="25"/>
  <c r="Y75" i="25"/>
  <c r="Y71" i="25"/>
  <c r="Y67" i="25"/>
  <c r="Y63" i="25"/>
  <c r="Y59" i="25"/>
  <c r="Y55" i="25"/>
  <c r="Y51" i="25"/>
  <c r="Y47" i="25"/>
  <c r="Y43" i="25"/>
  <c r="Y39" i="25"/>
  <c r="Y35" i="25"/>
  <c r="Y31" i="25"/>
  <c r="Y27" i="25"/>
  <c r="Y23" i="25"/>
  <c r="Y76" i="25"/>
  <c r="Y72" i="25"/>
  <c r="Y68" i="25"/>
  <c r="Y64" i="25"/>
  <c r="Y60" i="25"/>
  <c r="Y56" i="25"/>
  <c r="Y52" i="25"/>
  <c r="Y48" i="25"/>
  <c r="Y44" i="25"/>
  <c r="Y40" i="25"/>
  <c r="Y36" i="25"/>
  <c r="Y32" i="25"/>
  <c r="Y28" i="25"/>
  <c r="Y24" i="25"/>
  <c r="Y20" i="25"/>
  <c r="Y77" i="25"/>
  <c r="Y73" i="25"/>
  <c r="Y69" i="25"/>
  <c r="Y65" i="25"/>
  <c r="Y61" i="25"/>
  <c r="Y57" i="25"/>
  <c r="Y53" i="25"/>
  <c r="Y49" i="25"/>
  <c r="Y45" i="25"/>
  <c r="Y41" i="25"/>
  <c r="Y37" i="25"/>
  <c r="Y33" i="25"/>
  <c r="Y29" i="25"/>
  <c r="Y25" i="25"/>
  <c r="Y21" i="25"/>
  <c r="Y18" i="25"/>
  <c r="Y14" i="25"/>
  <c r="Y10" i="25"/>
  <c r="Y6" i="25"/>
  <c r="Y19" i="25"/>
  <c r="Y15" i="25"/>
  <c r="Y11" i="25"/>
  <c r="Y7" i="25"/>
  <c r="Y26" i="23"/>
  <c r="Y16" i="25"/>
  <c r="Y12" i="25"/>
  <c r="Y8" i="25"/>
  <c r="Y17" i="25"/>
  <c r="Y13" i="25"/>
  <c r="Y9" i="25"/>
  <c r="EX35" i="30"/>
  <c r="BE35" i="30" s="1"/>
  <c r="EX34" i="30"/>
  <c r="BE34" i="30" s="1"/>
  <c r="EX30" i="30"/>
  <c r="BE30" i="30" s="1"/>
  <c r="EX26" i="30"/>
  <c r="BE26" i="30" s="1"/>
  <c r="EX22" i="30"/>
  <c r="BE22" i="30" s="1"/>
  <c r="EX33" i="30"/>
  <c r="BE33" i="30" s="1"/>
  <c r="EX31" i="30"/>
  <c r="BE31" i="30" s="1"/>
  <c r="EX27" i="30"/>
  <c r="BE27" i="30" s="1"/>
  <c r="EX23" i="30"/>
  <c r="BE23" i="30" s="1"/>
  <c r="EX19" i="30"/>
  <c r="BE19" i="30" s="1"/>
  <c r="EX32" i="30"/>
  <c r="BE32" i="30" s="1"/>
  <c r="EX28" i="30"/>
  <c r="BE28" i="30" s="1"/>
  <c r="EX24" i="30"/>
  <c r="BE24" i="30" s="1"/>
  <c r="EX29" i="30"/>
  <c r="BE29" i="30" s="1"/>
  <c r="EX25" i="30"/>
  <c r="BE25" i="30" s="1"/>
  <c r="EX21" i="30"/>
  <c r="BE21" i="30" s="1"/>
  <c r="EX18" i="30"/>
  <c r="BE18" i="30" s="1"/>
  <c r="EX14" i="30"/>
  <c r="BE14" i="30" s="1"/>
  <c r="EX10" i="30"/>
  <c r="BE10" i="30" s="1"/>
  <c r="EX6" i="30"/>
  <c r="BE6" i="30" s="1"/>
  <c r="EX20" i="30"/>
  <c r="BE20" i="30" s="1"/>
  <c r="EX15" i="30"/>
  <c r="BE15" i="30" s="1"/>
  <c r="EX11" i="30"/>
  <c r="BE11" i="30" s="1"/>
  <c r="EX7" i="30"/>
  <c r="BE7" i="30" s="1"/>
  <c r="EX16" i="30"/>
  <c r="BE16" i="30" s="1"/>
  <c r="EX12" i="30"/>
  <c r="BE12" i="30" s="1"/>
  <c r="EX8" i="30"/>
  <c r="BE8" i="30" s="1"/>
  <c r="EX17" i="30"/>
  <c r="BE17" i="30" s="1"/>
  <c r="EX13" i="30"/>
  <c r="BE13" i="30" s="1"/>
  <c r="EX9" i="30"/>
  <c r="BE9" i="30" s="1"/>
  <c r="BE116" i="25"/>
  <c r="BE112" i="25"/>
  <c r="BE113" i="25"/>
  <c r="BE109" i="25"/>
  <c r="BE114" i="25"/>
  <c r="BE110" i="25"/>
  <c r="BE115" i="25"/>
  <c r="BE111" i="25"/>
  <c r="BE105" i="25"/>
  <c r="BE101" i="25"/>
  <c r="BE97" i="25"/>
  <c r="BE93" i="25"/>
  <c r="BE89" i="25"/>
  <c r="BE85" i="25"/>
  <c r="BE81" i="25"/>
  <c r="BE106" i="25"/>
  <c r="BE102" i="25"/>
  <c r="BE98" i="25"/>
  <c r="BE94" i="25"/>
  <c r="BE90" i="25"/>
  <c r="BE86" i="25"/>
  <c r="BE82" i="25"/>
  <c r="BE107" i="25"/>
  <c r="BE103" i="25"/>
  <c r="BE99" i="25"/>
  <c r="BE95" i="25"/>
  <c r="BE91" i="25"/>
  <c r="BE87" i="25"/>
  <c r="BE83" i="25"/>
  <c r="BE79" i="25"/>
  <c r="BE108" i="25"/>
  <c r="BE104" i="25"/>
  <c r="BE100" i="25"/>
  <c r="BE96" i="25"/>
  <c r="BE92" i="25"/>
  <c r="BE88" i="25"/>
  <c r="BE84" i="25"/>
  <c r="BE80" i="25"/>
  <c r="BE78" i="25"/>
  <c r="BE74" i="25"/>
  <c r="BE70" i="25"/>
  <c r="BE66" i="25"/>
  <c r="BE62" i="25"/>
  <c r="BE58" i="25"/>
  <c r="BE54" i="25"/>
  <c r="BE50" i="25"/>
  <c r="BE46" i="25"/>
  <c r="BE42" i="25"/>
  <c r="BE38" i="25"/>
  <c r="BE34" i="25"/>
  <c r="BE30" i="25"/>
  <c r="BE26" i="25"/>
  <c r="BE22" i="25"/>
  <c r="BE75" i="25"/>
  <c r="BE71" i="25"/>
  <c r="BE67" i="25"/>
  <c r="BE63" i="25"/>
  <c r="BE59" i="25"/>
  <c r="BE55" i="25"/>
  <c r="BE51" i="25"/>
  <c r="BE47" i="25"/>
  <c r="BE43" i="25"/>
  <c r="BE39" i="25"/>
  <c r="BE35" i="25"/>
  <c r="BE31" i="25"/>
  <c r="BE27" i="25"/>
  <c r="BE23" i="25"/>
  <c r="BE19" i="25"/>
  <c r="BE76" i="25"/>
  <c r="BE72" i="25"/>
  <c r="BE68" i="25"/>
  <c r="BE64" i="25"/>
  <c r="BE60" i="25"/>
  <c r="BE56" i="25"/>
  <c r="BE52" i="25"/>
  <c r="BE48" i="25"/>
  <c r="BE44" i="25"/>
  <c r="BE40" i="25"/>
  <c r="BE36" i="25"/>
  <c r="BE32" i="25"/>
  <c r="BE28" i="25"/>
  <c r="BE24" i="25"/>
  <c r="BE20" i="25"/>
  <c r="BE77" i="25"/>
  <c r="BE73" i="25"/>
  <c r="BE69" i="25"/>
  <c r="BE65" i="25"/>
  <c r="BE61" i="25"/>
  <c r="BE57" i="25"/>
  <c r="BE53" i="25"/>
  <c r="BE49" i="25"/>
  <c r="BE45" i="25"/>
  <c r="BE41" i="25"/>
  <c r="BE37" i="25"/>
  <c r="BE33" i="25"/>
  <c r="BE29" i="25"/>
  <c r="BE25" i="25"/>
  <c r="BE21" i="25"/>
  <c r="BE18" i="25"/>
  <c r="BE14" i="25"/>
  <c r="BE10" i="25"/>
  <c r="BE6" i="25"/>
  <c r="BE15" i="25"/>
  <c r="BE11" i="25"/>
  <c r="BE7" i="25"/>
  <c r="BE26" i="23"/>
  <c r="BE16" i="25"/>
  <c r="BE12" i="25"/>
  <c r="BE8" i="25"/>
  <c r="BE17" i="25"/>
  <c r="BE13" i="25"/>
  <c r="BE9" i="25"/>
  <c r="GD35" i="30"/>
  <c r="CK35" i="30" s="1"/>
  <c r="GD32" i="30"/>
  <c r="CK32" i="30" s="1"/>
  <c r="GD34" i="30"/>
  <c r="CK34" i="30" s="1"/>
  <c r="GD30" i="30"/>
  <c r="CK30" i="30" s="1"/>
  <c r="GD26" i="30"/>
  <c r="CK26" i="30" s="1"/>
  <c r="GD22" i="30"/>
  <c r="CK22" i="30" s="1"/>
  <c r="GD33" i="30"/>
  <c r="CK33" i="30" s="1"/>
  <c r="GD31" i="30"/>
  <c r="CK31" i="30" s="1"/>
  <c r="GD27" i="30"/>
  <c r="CK27" i="30" s="1"/>
  <c r="GD23" i="30"/>
  <c r="CK23" i="30" s="1"/>
  <c r="GD19" i="30"/>
  <c r="CK19" i="30" s="1"/>
  <c r="GD28" i="30"/>
  <c r="CK28" i="30" s="1"/>
  <c r="GD24" i="30"/>
  <c r="CK24" i="30" s="1"/>
  <c r="GD29" i="30"/>
  <c r="CK29" i="30" s="1"/>
  <c r="GD25" i="30"/>
  <c r="CK25" i="30" s="1"/>
  <c r="GD21" i="30"/>
  <c r="CK21" i="30" s="1"/>
  <c r="GD18" i="30"/>
  <c r="CK18" i="30" s="1"/>
  <c r="GD14" i="30"/>
  <c r="CK14" i="30" s="1"/>
  <c r="GD10" i="30"/>
  <c r="CK10" i="30" s="1"/>
  <c r="GD6" i="30"/>
  <c r="CK6" i="30" s="1"/>
  <c r="GD20" i="30"/>
  <c r="CK20" i="30" s="1"/>
  <c r="GD15" i="30"/>
  <c r="CK15" i="30" s="1"/>
  <c r="GD11" i="30"/>
  <c r="CK11" i="30" s="1"/>
  <c r="GD7" i="30"/>
  <c r="CK7" i="30" s="1"/>
  <c r="GD16" i="30"/>
  <c r="CK16" i="30" s="1"/>
  <c r="GD12" i="30"/>
  <c r="CK12" i="30" s="1"/>
  <c r="GD8" i="30"/>
  <c r="CK8" i="30" s="1"/>
  <c r="GD17" i="30"/>
  <c r="CK17" i="30" s="1"/>
  <c r="GD13" i="30"/>
  <c r="CK13" i="30" s="1"/>
  <c r="GD9" i="30"/>
  <c r="CK9" i="30" s="1"/>
  <c r="CK116" i="25"/>
  <c r="CK112" i="25"/>
  <c r="CK113" i="25"/>
  <c r="CK109" i="25"/>
  <c r="CK114" i="25"/>
  <c r="CK110" i="25"/>
  <c r="CK115" i="25"/>
  <c r="CK111" i="25"/>
  <c r="CK105" i="25"/>
  <c r="CK101" i="25"/>
  <c r="CK97" i="25"/>
  <c r="CK93" i="25"/>
  <c r="CK89" i="25"/>
  <c r="CK85" i="25"/>
  <c r="CK81" i="25"/>
  <c r="CK106" i="25"/>
  <c r="CK102" i="25"/>
  <c r="CK98" i="25"/>
  <c r="CK94" i="25"/>
  <c r="CK90" i="25"/>
  <c r="CK86" i="25"/>
  <c r="CK82" i="25"/>
  <c r="CK107" i="25"/>
  <c r="CK103" i="25"/>
  <c r="CK99" i="25"/>
  <c r="CK95" i="25"/>
  <c r="CK91" i="25"/>
  <c r="CK87" i="25"/>
  <c r="CK83" i="25"/>
  <c r="CK79" i="25"/>
  <c r="CK108" i="25"/>
  <c r="CK104" i="25"/>
  <c r="CK100" i="25"/>
  <c r="CK96" i="25"/>
  <c r="CK92" i="25"/>
  <c r="CK88" i="25"/>
  <c r="CK84" i="25"/>
  <c r="CK80" i="25"/>
  <c r="CK78" i="25"/>
  <c r="CK74" i="25"/>
  <c r="CK70" i="25"/>
  <c r="CK66" i="25"/>
  <c r="CK62" i="25"/>
  <c r="CK58" i="25"/>
  <c r="CK54" i="25"/>
  <c r="CK50" i="25"/>
  <c r="CK46" i="25"/>
  <c r="CK42" i="25"/>
  <c r="CK38" i="25"/>
  <c r="CK34" i="25"/>
  <c r="CK30" i="25"/>
  <c r="CK26" i="25"/>
  <c r="CK22" i="25"/>
  <c r="CK75" i="25"/>
  <c r="CK71" i="25"/>
  <c r="CK67" i="25"/>
  <c r="CK63" i="25"/>
  <c r="CK59" i="25"/>
  <c r="CK55" i="25"/>
  <c r="CK51" i="25"/>
  <c r="CK47" i="25"/>
  <c r="CK43" i="25"/>
  <c r="CK39" i="25"/>
  <c r="CK35" i="25"/>
  <c r="CK31" i="25"/>
  <c r="CK27" i="25"/>
  <c r="CK23" i="25"/>
  <c r="CK19" i="25"/>
  <c r="CK76" i="25"/>
  <c r="CK72" i="25"/>
  <c r="CK68" i="25"/>
  <c r="CK64" i="25"/>
  <c r="CK60" i="25"/>
  <c r="CK56" i="25"/>
  <c r="CK52" i="25"/>
  <c r="CK48" i="25"/>
  <c r="CK44" i="25"/>
  <c r="CK40" i="25"/>
  <c r="CK36" i="25"/>
  <c r="CK32" i="25"/>
  <c r="CK28" i="25"/>
  <c r="CK24" i="25"/>
  <c r="CK20" i="25"/>
  <c r="CK77" i="25"/>
  <c r="CK73" i="25"/>
  <c r="CK69" i="25"/>
  <c r="CK65" i="25"/>
  <c r="CK61" i="25"/>
  <c r="CK57" i="25"/>
  <c r="CK53" i="25"/>
  <c r="CK49" i="25"/>
  <c r="CK45" i="25"/>
  <c r="CK41" i="25"/>
  <c r="CK37" i="25"/>
  <c r="CK33" i="25"/>
  <c r="CK29" i="25"/>
  <c r="CK25" i="25"/>
  <c r="CK21" i="25"/>
  <c r="CK18" i="25"/>
  <c r="CK14" i="25"/>
  <c r="CK10" i="25"/>
  <c r="CK6" i="25"/>
  <c r="CK15" i="25"/>
  <c r="CK11" i="25"/>
  <c r="CK7" i="25"/>
  <c r="CK26" i="23"/>
  <c r="CK16" i="25"/>
  <c r="CK12" i="25"/>
  <c r="CK8" i="25"/>
  <c r="CK17" i="25"/>
  <c r="CK13" i="25"/>
  <c r="CK9" i="25"/>
  <c r="EK34" i="30"/>
  <c r="AR34" i="30" s="1"/>
  <c r="EK35" i="30"/>
  <c r="AR35" i="30" s="1"/>
  <c r="EK33" i="30"/>
  <c r="AR33" i="30" s="1"/>
  <c r="EK29" i="30"/>
  <c r="AR29" i="30" s="1"/>
  <c r="EK25" i="30"/>
  <c r="AR25" i="30" s="1"/>
  <c r="EK21" i="30"/>
  <c r="AR21" i="30" s="1"/>
  <c r="EK30" i="30"/>
  <c r="AR30" i="30" s="1"/>
  <c r="EK26" i="30"/>
  <c r="AR26" i="30" s="1"/>
  <c r="EK22" i="30"/>
  <c r="AR22" i="30" s="1"/>
  <c r="EK31" i="30"/>
  <c r="AR31" i="30" s="1"/>
  <c r="EK27" i="30"/>
  <c r="AR27" i="30" s="1"/>
  <c r="EK23" i="30"/>
  <c r="AR23" i="30" s="1"/>
  <c r="EK32" i="30"/>
  <c r="AR32" i="30" s="1"/>
  <c r="EK28" i="30"/>
  <c r="AR28" i="30" s="1"/>
  <c r="EK24" i="30"/>
  <c r="AR24" i="30" s="1"/>
  <c r="EK20" i="30"/>
  <c r="AR20" i="30" s="1"/>
  <c r="EK17" i="30"/>
  <c r="AR17" i="30" s="1"/>
  <c r="EK13" i="30"/>
  <c r="AR13" i="30" s="1"/>
  <c r="EK9" i="30"/>
  <c r="AR9" i="30" s="1"/>
  <c r="EK19" i="30"/>
  <c r="AR19" i="30" s="1"/>
  <c r="EK18" i="30"/>
  <c r="AR18" i="30" s="1"/>
  <c r="EK14" i="30"/>
  <c r="AR14" i="30" s="1"/>
  <c r="EK10" i="30"/>
  <c r="AR10" i="30" s="1"/>
  <c r="EK6" i="30"/>
  <c r="AR6" i="30" s="1"/>
  <c r="EK15" i="30"/>
  <c r="AR15" i="30" s="1"/>
  <c r="EK11" i="30"/>
  <c r="AR11" i="30" s="1"/>
  <c r="EK7" i="30"/>
  <c r="AR7" i="30" s="1"/>
  <c r="EK16" i="30"/>
  <c r="AR16" i="30" s="1"/>
  <c r="EK12" i="30"/>
  <c r="AR12" i="30" s="1"/>
  <c r="EK8" i="30"/>
  <c r="AR8" i="30" s="1"/>
  <c r="AR115" i="25"/>
  <c r="AR111" i="25"/>
  <c r="AR116" i="25"/>
  <c r="AR112" i="25"/>
  <c r="AR113" i="25"/>
  <c r="AR114" i="25"/>
  <c r="AR110" i="25"/>
  <c r="AR108" i="25"/>
  <c r="AR104" i="25"/>
  <c r="AR100" i="25"/>
  <c r="AR96" i="25"/>
  <c r="AR92" i="25"/>
  <c r="AR88" i="25"/>
  <c r="AR84" i="25"/>
  <c r="AR80" i="25"/>
  <c r="AR105" i="25"/>
  <c r="AR101" i="25"/>
  <c r="AR97" i="25"/>
  <c r="AR93" i="25"/>
  <c r="AR89" i="25"/>
  <c r="AR85" i="25"/>
  <c r="AR81" i="25"/>
  <c r="AR106" i="25"/>
  <c r="AR102" i="25"/>
  <c r="AR98" i="25"/>
  <c r="AR94" i="25"/>
  <c r="AR90" i="25"/>
  <c r="AR86" i="25"/>
  <c r="AR82" i="25"/>
  <c r="AR109" i="25"/>
  <c r="AR107" i="25"/>
  <c r="AR103" i="25"/>
  <c r="AR99" i="25"/>
  <c r="AR95" i="25"/>
  <c r="AR91" i="25"/>
  <c r="AR87" i="25"/>
  <c r="AR83" i="25"/>
  <c r="AR77" i="25"/>
  <c r="AR73" i="25"/>
  <c r="AR69" i="25"/>
  <c r="AR65" i="25"/>
  <c r="AR61" i="25"/>
  <c r="AR57" i="25"/>
  <c r="AR53" i="25"/>
  <c r="AR49" i="25"/>
  <c r="AR45" i="25"/>
  <c r="AR41" i="25"/>
  <c r="AR37" i="25"/>
  <c r="AR33" i="25"/>
  <c r="AR29" i="25"/>
  <c r="AR25" i="25"/>
  <c r="AR21" i="25"/>
  <c r="AR78" i="25"/>
  <c r="AR74" i="25"/>
  <c r="AR70" i="25"/>
  <c r="AR66" i="25"/>
  <c r="AR62" i="25"/>
  <c r="AR58" i="25"/>
  <c r="AR54" i="25"/>
  <c r="AR50" i="25"/>
  <c r="AR46" i="25"/>
  <c r="AR42" i="25"/>
  <c r="AR38" i="25"/>
  <c r="AR34" i="25"/>
  <c r="AR30" i="25"/>
  <c r="AR26" i="25"/>
  <c r="AR22" i="25"/>
  <c r="AR79" i="25"/>
  <c r="AR75" i="25"/>
  <c r="AR71" i="25"/>
  <c r="AR67" i="25"/>
  <c r="AR63" i="25"/>
  <c r="AR59" i="25"/>
  <c r="AR55" i="25"/>
  <c r="AR51" i="25"/>
  <c r="AR47" i="25"/>
  <c r="AR43" i="25"/>
  <c r="AR39" i="25"/>
  <c r="AR35" i="25"/>
  <c r="AR31" i="25"/>
  <c r="AR27" i="25"/>
  <c r="AR23" i="25"/>
  <c r="AR76" i="25"/>
  <c r="AR72" i="25"/>
  <c r="AR68" i="25"/>
  <c r="AR64" i="25"/>
  <c r="AR60" i="25"/>
  <c r="AR56" i="25"/>
  <c r="AR52" i="25"/>
  <c r="AR48" i="25"/>
  <c r="AR44" i="25"/>
  <c r="AR40" i="25"/>
  <c r="AR36" i="25"/>
  <c r="AR32" i="25"/>
  <c r="AR28" i="25"/>
  <c r="AR24" i="25"/>
  <c r="AR20" i="25"/>
  <c r="AR17" i="25"/>
  <c r="AR13" i="25"/>
  <c r="AR9" i="25"/>
  <c r="AR18" i="25"/>
  <c r="AR14" i="25"/>
  <c r="AR10" i="25"/>
  <c r="AR6" i="25"/>
  <c r="AR19" i="25"/>
  <c r="AR15" i="25"/>
  <c r="AR11" i="25"/>
  <c r="AR7" i="25"/>
  <c r="AR26" i="23"/>
  <c r="AR16" i="25"/>
  <c r="AR12" i="25"/>
  <c r="AR8" i="25"/>
  <c r="FW32" i="30"/>
  <c r="CD32" i="30" s="1"/>
  <c r="FW33" i="30"/>
  <c r="CD33" i="30" s="1"/>
  <c r="FW31" i="30"/>
  <c r="CD31" i="30" s="1"/>
  <c r="FW27" i="30"/>
  <c r="CD27" i="30" s="1"/>
  <c r="FW23" i="30"/>
  <c r="CD23" i="30" s="1"/>
  <c r="FW19" i="30"/>
  <c r="CD19" i="30" s="1"/>
  <c r="FW28" i="30"/>
  <c r="CD28" i="30" s="1"/>
  <c r="FW24" i="30"/>
  <c r="CD24" i="30" s="1"/>
  <c r="FW20" i="30"/>
  <c r="CD20" i="30" s="1"/>
  <c r="FW35" i="30"/>
  <c r="CD35" i="30" s="1"/>
  <c r="FW29" i="30"/>
  <c r="CD29" i="30" s="1"/>
  <c r="FW25" i="30"/>
  <c r="CD25" i="30" s="1"/>
  <c r="FW21" i="30"/>
  <c r="CD21" i="30" s="1"/>
  <c r="FW34" i="30"/>
  <c r="CD34" i="30" s="1"/>
  <c r="FW30" i="30"/>
  <c r="CD30" i="30" s="1"/>
  <c r="FW26" i="30"/>
  <c r="CD26" i="30" s="1"/>
  <c r="FW22" i="30"/>
  <c r="CD22" i="30" s="1"/>
  <c r="FW15" i="30"/>
  <c r="CD15" i="30" s="1"/>
  <c r="FW11" i="30"/>
  <c r="CD11" i="30" s="1"/>
  <c r="FW7" i="30"/>
  <c r="CD7" i="30" s="1"/>
  <c r="FW16" i="30"/>
  <c r="CD16" i="30" s="1"/>
  <c r="FW12" i="30"/>
  <c r="CD12" i="30" s="1"/>
  <c r="FW8" i="30"/>
  <c r="CD8" i="30" s="1"/>
  <c r="FW17" i="30"/>
  <c r="CD17" i="30" s="1"/>
  <c r="FW13" i="30"/>
  <c r="CD13" i="30" s="1"/>
  <c r="FW9" i="30"/>
  <c r="CD9" i="30" s="1"/>
  <c r="FW18" i="30"/>
  <c r="CD18" i="30" s="1"/>
  <c r="FW14" i="30"/>
  <c r="CD14" i="30" s="1"/>
  <c r="FW10" i="30"/>
  <c r="CD10" i="30" s="1"/>
  <c r="FW6" i="30"/>
  <c r="CD6" i="30" s="1"/>
  <c r="CD113" i="25"/>
  <c r="CD109" i="25"/>
  <c r="CD114" i="25"/>
  <c r="CD110" i="25"/>
  <c r="CD115" i="25"/>
  <c r="CD111" i="25"/>
  <c r="CD116" i="25"/>
  <c r="CD112" i="25"/>
  <c r="CD106" i="25"/>
  <c r="CD102" i="25"/>
  <c r="CD98" i="25"/>
  <c r="CD94" i="25"/>
  <c r="CD90" i="25"/>
  <c r="CD86" i="25"/>
  <c r="CD82" i="25"/>
  <c r="CD107" i="25"/>
  <c r="CD103" i="25"/>
  <c r="CD99" i="25"/>
  <c r="CD95" i="25"/>
  <c r="CD91" i="25"/>
  <c r="CD87" i="25"/>
  <c r="CD83" i="25"/>
  <c r="CD79" i="25"/>
  <c r="CD108" i="25"/>
  <c r="CD104" i="25"/>
  <c r="CD100" i="25"/>
  <c r="CD96" i="25"/>
  <c r="CD92" i="25"/>
  <c r="CD88" i="25"/>
  <c r="CD84" i="25"/>
  <c r="CD80" i="25"/>
  <c r="CD105" i="25"/>
  <c r="CD101" i="25"/>
  <c r="CD97" i="25"/>
  <c r="CD93" i="25"/>
  <c r="CD89" i="25"/>
  <c r="CD85" i="25"/>
  <c r="CD81" i="25"/>
  <c r="CD75" i="25"/>
  <c r="CD71" i="25"/>
  <c r="CD67" i="25"/>
  <c r="CD63" i="25"/>
  <c r="CD59" i="25"/>
  <c r="CD55" i="25"/>
  <c r="CD51" i="25"/>
  <c r="CD47" i="25"/>
  <c r="CD43" i="25"/>
  <c r="CD39" i="25"/>
  <c r="CD35" i="25"/>
  <c r="CD31" i="25"/>
  <c r="CD27" i="25"/>
  <c r="CD23" i="25"/>
  <c r="CD19" i="25"/>
  <c r="CD76" i="25"/>
  <c r="CD72" i="25"/>
  <c r="CD68" i="25"/>
  <c r="CD64" i="25"/>
  <c r="CD60" i="25"/>
  <c r="CD56" i="25"/>
  <c r="CD52" i="25"/>
  <c r="CD48" i="25"/>
  <c r="CD44" i="25"/>
  <c r="CD40" i="25"/>
  <c r="CD36" i="25"/>
  <c r="CD32" i="25"/>
  <c r="CD28" i="25"/>
  <c r="CD24" i="25"/>
  <c r="CD20" i="25"/>
  <c r="CD77" i="25"/>
  <c r="CD73" i="25"/>
  <c r="CD69" i="25"/>
  <c r="CD65" i="25"/>
  <c r="CD61" i="25"/>
  <c r="CD57" i="25"/>
  <c r="CD53" i="25"/>
  <c r="CD49" i="25"/>
  <c r="CD45" i="25"/>
  <c r="CD41" i="25"/>
  <c r="CD37" i="25"/>
  <c r="CD33" i="25"/>
  <c r="CD29" i="25"/>
  <c r="CD25" i="25"/>
  <c r="CD21" i="25"/>
  <c r="CD78" i="25"/>
  <c r="CD74" i="25"/>
  <c r="CD70" i="25"/>
  <c r="CD66" i="25"/>
  <c r="CD62" i="25"/>
  <c r="CD58" i="25"/>
  <c r="CD54" i="25"/>
  <c r="CD50" i="25"/>
  <c r="CD46" i="25"/>
  <c r="CD42" i="25"/>
  <c r="CD38" i="25"/>
  <c r="CD34" i="25"/>
  <c r="CD30" i="25"/>
  <c r="CD26" i="25"/>
  <c r="CD22" i="25"/>
  <c r="CD15" i="25"/>
  <c r="CD11" i="25"/>
  <c r="CD7" i="25"/>
  <c r="CD26" i="23"/>
  <c r="CD16" i="25"/>
  <c r="CD12" i="25"/>
  <c r="CD8" i="25"/>
  <c r="CD17" i="25"/>
  <c r="CD13" i="25"/>
  <c r="CD9" i="25"/>
  <c r="CD18" i="25"/>
  <c r="CD14" i="25"/>
  <c r="CD10" i="25"/>
  <c r="CD6" i="25"/>
  <c r="GC34" i="30"/>
  <c r="CJ34" i="30" s="1"/>
  <c r="GC35" i="30"/>
  <c r="CJ35" i="30" s="1"/>
  <c r="GC29" i="30"/>
  <c r="CJ29" i="30" s="1"/>
  <c r="GC25" i="30"/>
  <c r="CJ25" i="30" s="1"/>
  <c r="GC21" i="30"/>
  <c r="CJ21" i="30" s="1"/>
  <c r="GC30" i="30"/>
  <c r="CJ30" i="30" s="1"/>
  <c r="GC26" i="30"/>
  <c r="CJ26" i="30" s="1"/>
  <c r="GC22" i="30"/>
  <c r="CJ22" i="30" s="1"/>
  <c r="GC33" i="30"/>
  <c r="CJ33" i="30" s="1"/>
  <c r="GC31" i="30"/>
  <c r="CJ31" i="30" s="1"/>
  <c r="GC27" i="30"/>
  <c r="CJ27" i="30" s="1"/>
  <c r="GC23" i="30"/>
  <c r="CJ23" i="30" s="1"/>
  <c r="GC32" i="30"/>
  <c r="CJ32" i="30" s="1"/>
  <c r="GC28" i="30"/>
  <c r="CJ28" i="30" s="1"/>
  <c r="GC24" i="30"/>
  <c r="CJ24" i="30" s="1"/>
  <c r="GC17" i="30"/>
  <c r="CJ17" i="30" s="1"/>
  <c r="GC13" i="30"/>
  <c r="CJ13" i="30" s="1"/>
  <c r="GC9" i="30"/>
  <c r="CJ9" i="30" s="1"/>
  <c r="GC18" i="30"/>
  <c r="CJ18" i="30" s="1"/>
  <c r="GC14" i="30"/>
  <c r="CJ14" i="30" s="1"/>
  <c r="GC10" i="30"/>
  <c r="CJ10" i="30" s="1"/>
  <c r="GC6" i="30"/>
  <c r="CJ6" i="30" s="1"/>
  <c r="GC20" i="30"/>
  <c r="CJ20" i="30" s="1"/>
  <c r="GC15" i="30"/>
  <c r="CJ15" i="30" s="1"/>
  <c r="GC11" i="30"/>
  <c r="CJ11" i="30" s="1"/>
  <c r="GC7" i="30"/>
  <c r="CJ7" i="30" s="1"/>
  <c r="GC19" i="30"/>
  <c r="CJ19" i="30" s="1"/>
  <c r="GC16" i="30"/>
  <c r="CJ16" i="30" s="1"/>
  <c r="GC12" i="30"/>
  <c r="CJ12" i="30" s="1"/>
  <c r="GC8" i="30"/>
  <c r="CJ8" i="30" s="1"/>
  <c r="CJ115" i="25"/>
  <c r="CJ111" i="25"/>
  <c r="CJ116" i="25"/>
  <c r="CJ112" i="25"/>
  <c r="CJ113" i="25"/>
  <c r="CJ109" i="25"/>
  <c r="CJ114" i="25"/>
  <c r="CJ110" i="25"/>
  <c r="CJ108" i="25"/>
  <c r="CJ104" i="25"/>
  <c r="CJ100" i="25"/>
  <c r="CJ96" i="25"/>
  <c r="CJ92" i="25"/>
  <c r="CJ88" i="25"/>
  <c r="CJ84" i="25"/>
  <c r="CJ80" i="25"/>
  <c r="CJ105" i="25"/>
  <c r="CJ101" i="25"/>
  <c r="CJ97" i="25"/>
  <c r="CJ93" i="25"/>
  <c r="CJ89" i="25"/>
  <c r="CJ85" i="25"/>
  <c r="CJ81" i="25"/>
  <c r="CJ106" i="25"/>
  <c r="CJ102" i="25"/>
  <c r="CJ98" i="25"/>
  <c r="CJ94" i="25"/>
  <c r="CJ90" i="25"/>
  <c r="CJ86" i="25"/>
  <c r="CJ82" i="25"/>
  <c r="CJ107" i="25"/>
  <c r="CJ103" i="25"/>
  <c r="CJ99" i="25"/>
  <c r="CJ95" i="25"/>
  <c r="CJ91" i="25"/>
  <c r="CJ87" i="25"/>
  <c r="CJ83" i="25"/>
  <c r="CJ79" i="25"/>
  <c r="CJ77" i="25"/>
  <c r="CJ73" i="25"/>
  <c r="CJ69" i="25"/>
  <c r="CJ65" i="25"/>
  <c r="CJ61" i="25"/>
  <c r="CJ57" i="25"/>
  <c r="CJ53" i="25"/>
  <c r="CJ49" i="25"/>
  <c r="CJ45" i="25"/>
  <c r="CJ41" i="25"/>
  <c r="CJ37" i="25"/>
  <c r="CJ33" i="25"/>
  <c r="CJ29" i="25"/>
  <c r="CJ25" i="25"/>
  <c r="CJ21" i="25"/>
  <c r="CJ78" i="25"/>
  <c r="CJ74" i="25"/>
  <c r="CJ70" i="25"/>
  <c r="CJ66" i="25"/>
  <c r="CJ62" i="25"/>
  <c r="CJ58" i="25"/>
  <c r="CJ54" i="25"/>
  <c r="CJ50" i="25"/>
  <c r="CJ46" i="25"/>
  <c r="CJ42" i="25"/>
  <c r="CJ38" i="25"/>
  <c r="CJ34" i="25"/>
  <c r="CJ30" i="25"/>
  <c r="CJ26" i="25"/>
  <c r="CJ22" i="25"/>
  <c r="CJ75" i="25"/>
  <c r="CJ71" i="25"/>
  <c r="CJ67" i="25"/>
  <c r="CJ63" i="25"/>
  <c r="CJ59" i="25"/>
  <c r="CJ55" i="25"/>
  <c r="CJ51" i="25"/>
  <c r="CJ47" i="25"/>
  <c r="CJ43" i="25"/>
  <c r="CJ39" i="25"/>
  <c r="CJ35" i="25"/>
  <c r="CJ31" i="25"/>
  <c r="CJ27" i="25"/>
  <c r="CJ23" i="25"/>
  <c r="CJ19" i="25"/>
  <c r="CJ76" i="25"/>
  <c r="CJ72" i="25"/>
  <c r="CJ68" i="25"/>
  <c r="CJ64" i="25"/>
  <c r="CJ60" i="25"/>
  <c r="CJ56" i="25"/>
  <c r="CJ52" i="25"/>
  <c r="CJ48" i="25"/>
  <c r="CJ44" i="25"/>
  <c r="CJ40" i="25"/>
  <c r="CJ36" i="25"/>
  <c r="CJ32" i="25"/>
  <c r="CJ28" i="25"/>
  <c r="CJ24" i="25"/>
  <c r="CJ20" i="25"/>
  <c r="CJ17" i="25"/>
  <c r="CJ13" i="25"/>
  <c r="CJ9" i="25"/>
  <c r="CJ18" i="25"/>
  <c r="CJ14" i="25"/>
  <c r="CJ10" i="25"/>
  <c r="CJ6" i="25"/>
  <c r="CJ15" i="25"/>
  <c r="CJ11" i="25"/>
  <c r="CJ7" i="25"/>
  <c r="CJ26" i="23"/>
  <c r="CJ16" i="25"/>
  <c r="CJ12" i="25"/>
  <c r="CJ8" i="25"/>
  <c r="DL33" i="30"/>
  <c r="S33" i="30" s="1"/>
  <c r="DL34" i="30"/>
  <c r="S34" i="30" s="1"/>
  <c r="DL32" i="30"/>
  <c r="S32" i="30" s="1"/>
  <c r="DL28" i="30"/>
  <c r="S28" i="30" s="1"/>
  <c r="DL24" i="30"/>
  <c r="S24" i="30" s="1"/>
  <c r="DL20" i="30"/>
  <c r="S20" i="30" s="1"/>
  <c r="DL35" i="30"/>
  <c r="S35" i="30" s="1"/>
  <c r="DL29" i="30"/>
  <c r="S29" i="30" s="1"/>
  <c r="DL25" i="30"/>
  <c r="S25" i="30" s="1"/>
  <c r="DL21" i="30"/>
  <c r="S21" i="30" s="1"/>
  <c r="DL30" i="30"/>
  <c r="S30" i="30" s="1"/>
  <c r="DL26" i="30"/>
  <c r="S26" i="30" s="1"/>
  <c r="DL22" i="30"/>
  <c r="S22" i="30" s="1"/>
  <c r="DL31" i="30"/>
  <c r="S31" i="30" s="1"/>
  <c r="DL27" i="30"/>
  <c r="S27" i="30" s="1"/>
  <c r="DL23" i="30"/>
  <c r="S23" i="30" s="1"/>
  <c r="DL16" i="30"/>
  <c r="S16" i="30" s="1"/>
  <c r="DL12" i="30"/>
  <c r="S12" i="30" s="1"/>
  <c r="DL8" i="30"/>
  <c r="S8" i="30" s="1"/>
  <c r="DL17" i="30"/>
  <c r="S17" i="30" s="1"/>
  <c r="DL13" i="30"/>
  <c r="S13" i="30" s="1"/>
  <c r="DL9" i="30"/>
  <c r="S9" i="30" s="1"/>
  <c r="DL6" i="30"/>
  <c r="S6" i="30" s="1"/>
  <c r="DL18" i="30"/>
  <c r="S18" i="30" s="1"/>
  <c r="DL14" i="30"/>
  <c r="S14" i="30" s="1"/>
  <c r="DL10" i="30"/>
  <c r="S10" i="30" s="1"/>
  <c r="DL19" i="30"/>
  <c r="S19" i="30" s="1"/>
  <c r="DL15" i="30"/>
  <c r="S15" i="30" s="1"/>
  <c r="DL11" i="30"/>
  <c r="S11" i="30" s="1"/>
  <c r="DL7" i="30"/>
  <c r="S7" i="30" s="1"/>
  <c r="S114" i="25"/>
  <c r="S110" i="25"/>
  <c r="S115" i="25"/>
  <c r="S111" i="25"/>
  <c r="S116" i="25"/>
  <c r="S112" i="25"/>
  <c r="S113" i="25"/>
  <c r="S107" i="25"/>
  <c r="S103" i="25"/>
  <c r="S99" i="25"/>
  <c r="S95" i="25"/>
  <c r="S91" i="25"/>
  <c r="S87" i="25"/>
  <c r="S83" i="25"/>
  <c r="S108" i="25"/>
  <c r="S104" i="25"/>
  <c r="S100" i="25"/>
  <c r="S96" i="25"/>
  <c r="S92" i="25"/>
  <c r="S88" i="25"/>
  <c r="S84" i="25"/>
  <c r="S80" i="25"/>
  <c r="S109" i="25"/>
  <c r="S105" i="25"/>
  <c r="S101" i="25"/>
  <c r="S97" i="25"/>
  <c r="S93" i="25"/>
  <c r="S89" i="25"/>
  <c r="S85" i="25"/>
  <c r="S81" i="25"/>
  <c r="S106" i="25"/>
  <c r="S102" i="25"/>
  <c r="S98" i="25"/>
  <c r="S94" i="25"/>
  <c r="S90" i="25"/>
  <c r="S86" i="25"/>
  <c r="S82" i="25"/>
  <c r="S76" i="25"/>
  <c r="S72" i="25"/>
  <c r="S68" i="25"/>
  <c r="S64" i="25"/>
  <c r="S60" i="25"/>
  <c r="S56" i="25"/>
  <c r="S52" i="25"/>
  <c r="S48" i="25"/>
  <c r="S44" i="25"/>
  <c r="S40" i="25"/>
  <c r="S36" i="25"/>
  <c r="S32" i="25"/>
  <c r="S28" i="25"/>
  <c r="S24" i="25"/>
  <c r="S20" i="25"/>
  <c r="S77" i="25"/>
  <c r="S73" i="25"/>
  <c r="S69" i="25"/>
  <c r="S65" i="25"/>
  <c r="S61" i="25"/>
  <c r="S57" i="25"/>
  <c r="S53" i="25"/>
  <c r="S49" i="25"/>
  <c r="S45" i="25"/>
  <c r="S41" i="25"/>
  <c r="S37" i="25"/>
  <c r="S33" i="25"/>
  <c r="S29" i="25"/>
  <c r="S25" i="25"/>
  <c r="S21" i="25"/>
  <c r="S78" i="25"/>
  <c r="S74" i="25"/>
  <c r="S70" i="25"/>
  <c r="S66" i="25"/>
  <c r="S62" i="25"/>
  <c r="S58" i="25"/>
  <c r="S54" i="25"/>
  <c r="S50" i="25"/>
  <c r="S46" i="25"/>
  <c r="S42" i="25"/>
  <c r="S38" i="25"/>
  <c r="S34" i="25"/>
  <c r="S30" i="25"/>
  <c r="S26" i="25"/>
  <c r="S22" i="25"/>
  <c r="S79" i="25"/>
  <c r="S75" i="25"/>
  <c r="S71" i="25"/>
  <c r="S67" i="25"/>
  <c r="S63" i="25"/>
  <c r="S59" i="25"/>
  <c r="S55" i="25"/>
  <c r="S51" i="25"/>
  <c r="S47" i="25"/>
  <c r="S43" i="25"/>
  <c r="S39" i="25"/>
  <c r="S35" i="25"/>
  <c r="S31" i="25"/>
  <c r="S27" i="25"/>
  <c r="S23" i="25"/>
  <c r="S16" i="25"/>
  <c r="S12" i="25"/>
  <c r="S8" i="25"/>
  <c r="S17" i="25"/>
  <c r="S13" i="25"/>
  <c r="S9" i="25"/>
  <c r="S18" i="25"/>
  <c r="S14" i="25"/>
  <c r="S10" i="25"/>
  <c r="S6" i="25"/>
  <c r="S19" i="25"/>
  <c r="S15" i="25"/>
  <c r="S11" i="25"/>
  <c r="S7" i="25"/>
  <c r="S26" i="23"/>
  <c r="FR35" i="30"/>
  <c r="BY35" i="30" s="1"/>
  <c r="FR32" i="30"/>
  <c r="BY32" i="30" s="1"/>
  <c r="FR30" i="30"/>
  <c r="BY30" i="30" s="1"/>
  <c r="FR26" i="30"/>
  <c r="BY26" i="30" s="1"/>
  <c r="FR22" i="30"/>
  <c r="BY22" i="30" s="1"/>
  <c r="FR31" i="30"/>
  <c r="BY31" i="30" s="1"/>
  <c r="FR27" i="30"/>
  <c r="BY27" i="30" s="1"/>
  <c r="FR23" i="30"/>
  <c r="BY23" i="30" s="1"/>
  <c r="FR19" i="30"/>
  <c r="BY19" i="30" s="1"/>
  <c r="FR34" i="30"/>
  <c r="BY34" i="30" s="1"/>
  <c r="FR28" i="30"/>
  <c r="BY28" i="30" s="1"/>
  <c r="FR24" i="30"/>
  <c r="BY24" i="30" s="1"/>
  <c r="FR33" i="30"/>
  <c r="BY33" i="30" s="1"/>
  <c r="FR29" i="30"/>
  <c r="BY29" i="30" s="1"/>
  <c r="FR25" i="30"/>
  <c r="BY25" i="30" s="1"/>
  <c r="FR21" i="30"/>
  <c r="BY21" i="30" s="1"/>
  <c r="FR18" i="30"/>
  <c r="BY18" i="30" s="1"/>
  <c r="FR14" i="30"/>
  <c r="BY14" i="30" s="1"/>
  <c r="FR10" i="30"/>
  <c r="BY10" i="30" s="1"/>
  <c r="FR6" i="30"/>
  <c r="BY6" i="30" s="1"/>
  <c r="FR15" i="30"/>
  <c r="BY15" i="30" s="1"/>
  <c r="FR11" i="30"/>
  <c r="BY11" i="30" s="1"/>
  <c r="FR7" i="30"/>
  <c r="BY7" i="30" s="1"/>
  <c r="FR16" i="30"/>
  <c r="BY16" i="30" s="1"/>
  <c r="FR12" i="30"/>
  <c r="BY12" i="30" s="1"/>
  <c r="FR8" i="30"/>
  <c r="BY8" i="30" s="1"/>
  <c r="FR20" i="30"/>
  <c r="BY20" i="30" s="1"/>
  <c r="FR17" i="30"/>
  <c r="BY17" i="30" s="1"/>
  <c r="FR13" i="30"/>
  <c r="BY13" i="30" s="1"/>
  <c r="FR9" i="30"/>
  <c r="BY9" i="30" s="1"/>
  <c r="BY116" i="25"/>
  <c r="BY112" i="25"/>
  <c r="BY113" i="25"/>
  <c r="BY109" i="25"/>
  <c r="BY114" i="25"/>
  <c r="BY110" i="25"/>
  <c r="BY115" i="25"/>
  <c r="BY111" i="25"/>
  <c r="BY105" i="25"/>
  <c r="BY101" i="25"/>
  <c r="BY97" i="25"/>
  <c r="BY93" i="25"/>
  <c r="BY89" i="25"/>
  <c r="BY85" i="25"/>
  <c r="BY81" i="25"/>
  <c r="BY106" i="25"/>
  <c r="BY102" i="25"/>
  <c r="BY98" i="25"/>
  <c r="BY94" i="25"/>
  <c r="BY90" i="25"/>
  <c r="BY86" i="25"/>
  <c r="BY82" i="25"/>
  <c r="BY107" i="25"/>
  <c r="BY103" i="25"/>
  <c r="BY99" i="25"/>
  <c r="BY95" i="25"/>
  <c r="BY91" i="25"/>
  <c r="BY87" i="25"/>
  <c r="BY83" i="25"/>
  <c r="BY79" i="25"/>
  <c r="BY108" i="25"/>
  <c r="BY104" i="25"/>
  <c r="BY100" i="25"/>
  <c r="BY96" i="25"/>
  <c r="BY92" i="25"/>
  <c r="BY88" i="25"/>
  <c r="BY84" i="25"/>
  <c r="BY80" i="25"/>
  <c r="BY78" i="25"/>
  <c r="BY74" i="25"/>
  <c r="BY70" i="25"/>
  <c r="BY66" i="25"/>
  <c r="BY62" i="25"/>
  <c r="BY58" i="25"/>
  <c r="BY54" i="25"/>
  <c r="BY50" i="25"/>
  <c r="BY46" i="25"/>
  <c r="BY42" i="25"/>
  <c r="BY38" i="25"/>
  <c r="BY34" i="25"/>
  <c r="BY30" i="25"/>
  <c r="BY26" i="25"/>
  <c r="BY22" i="25"/>
  <c r="BY75" i="25"/>
  <c r="BY71" i="25"/>
  <c r="BY67" i="25"/>
  <c r="BY63" i="25"/>
  <c r="BY59" i="25"/>
  <c r="BY55" i="25"/>
  <c r="BY51" i="25"/>
  <c r="BY47" i="25"/>
  <c r="BY43" i="25"/>
  <c r="BY39" i="25"/>
  <c r="BY35" i="25"/>
  <c r="BY31" i="25"/>
  <c r="BY27" i="25"/>
  <c r="BY23" i="25"/>
  <c r="BY19" i="25"/>
  <c r="BY76" i="25"/>
  <c r="BY72" i="25"/>
  <c r="BY68" i="25"/>
  <c r="BY64" i="25"/>
  <c r="BY60" i="25"/>
  <c r="BY56" i="25"/>
  <c r="BY52" i="25"/>
  <c r="BY48" i="25"/>
  <c r="BY44" i="25"/>
  <c r="BY40" i="25"/>
  <c r="BY36" i="25"/>
  <c r="BY32" i="25"/>
  <c r="BY28" i="25"/>
  <c r="BY24" i="25"/>
  <c r="BY20" i="25"/>
  <c r="BY77" i="25"/>
  <c r="BY73" i="25"/>
  <c r="BY69" i="25"/>
  <c r="BY65" i="25"/>
  <c r="BY61" i="25"/>
  <c r="BY57" i="25"/>
  <c r="BY53" i="25"/>
  <c r="BY49" i="25"/>
  <c r="BY45" i="25"/>
  <c r="BY41" i="25"/>
  <c r="BY37" i="25"/>
  <c r="BY33" i="25"/>
  <c r="BY29" i="25"/>
  <c r="BY25" i="25"/>
  <c r="BY21" i="25"/>
  <c r="BY18" i="25"/>
  <c r="BY14" i="25"/>
  <c r="BY10" i="25"/>
  <c r="BY6" i="25"/>
  <c r="BY15" i="25"/>
  <c r="BY11" i="25"/>
  <c r="BY7" i="25"/>
  <c r="BY26" i="23"/>
  <c r="BY16" i="25"/>
  <c r="BY12" i="25"/>
  <c r="BY8" i="25"/>
  <c r="BY17" i="25"/>
  <c r="BY13" i="25"/>
  <c r="BY9" i="25"/>
  <c r="EA33" i="30"/>
  <c r="AH33" i="30" s="1"/>
  <c r="EA31" i="30"/>
  <c r="AH31" i="30" s="1"/>
  <c r="EA27" i="30"/>
  <c r="AH27" i="30" s="1"/>
  <c r="EA23" i="30"/>
  <c r="AH23" i="30" s="1"/>
  <c r="EA19" i="30"/>
  <c r="AH19" i="30" s="1"/>
  <c r="EA32" i="30"/>
  <c r="AH32" i="30" s="1"/>
  <c r="EA28" i="30"/>
  <c r="AH28" i="30" s="1"/>
  <c r="EA24" i="30"/>
  <c r="AH24" i="30" s="1"/>
  <c r="EA20" i="30"/>
  <c r="AH20" i="30" s="1"/>
  <c r="EA35" i="30"/>
  <c r="AH35" i="30" s="1"/>
  <c r="EA29" i="30"/>
  <c r="AH29" i="30" s="1"/>
  <c r="EA25" i="30"/>
  <c r="AH25" i="30" s="1"/>
  <c r="EA34" i="30"/>
  <c r="AH34" i="30" s="1"/>
  <c r="EA30" i="30"/>
  <c r="AH30" i="30" s="1"/>
  <c r="EA26" i="30"/>
  <c r="AH26" i="30" s="1"/>
  <c r="EA22" i="30"/>
  <c r="AH22" i="30" s="1"/>
  <c r="EA15" i="30"/>
  <c r="AH15" i="30" s="1"/>
  <c r="EA11" i="30"/>
  <c r="AH11" i="30" s="1"/>
  <c r="EA7" i="30"/>
  <c r="AH7" i="30" s="1"/>
  <c r="EA16" i="30"/>
  <c r="AH16" i="30" s="1"/>
  <c r="EA12" i="30"/>
  <c r="AH12" i="30" s="1"/>
  <c r="EA8" i="30"/>
  <c r="AH8" i="30" s="1"/>
  <c r="EA17" i="30"/>
  <c r="AH17" i="30" s="1"/>
  <c r="EA13" i="30"/>
  <c r="AH13" i="30" s="1"/>
  <c r="EA9" i="30"/>
  <c r="AH9" i="30" s="1"/>
  <c r="EA21" i="30"/>
  <c r="AH21" i="30" s="1"/>
  <c r="EA18" i="30"/>
  <c r="AH18" i="30" s="1"/>
  <c r="EA14" i="30"/>
  <c r="AH14" i="30" s="1"/>
  <c r="EA10" i="30"/>
  <c r="AH10" i="30" s="1"/>
  <c r="EA6" i="30"/>
  <c r="AH6" i="30" s="1"/>
  <c r="AH113" i="25"/>
  <c r="AH114" i="25"/>
  <c r="AH110" i="25"/>
  <c r="AH115" i="25"/>
  <c r="AH111" i="25"/>
  <c r="AH116" i="25"/>
  <c r="AH112" i="25"/>
  <c r="AH106" i="25"/>
  <c r="AH102" i="25"/>
  <c r="AH98" i="25"/>
  <c r="AH94" i="25"/>
  <c r="AH90" i="25"/>
  <c r="AH86" i="25"/>
  <c r="AH82" i="25"/>
  <c r="AH107" i="25"/>
  <c r="AH103" i="25"/>
  <c r="AH99" i="25"/>
  <c r="AH95" i="25"/>
  <c r="AH91" i="25"/>
  <c r="AH87" i="25"/>
  <c r="AH83" i="25"/>
  <c r="AH108" i="25"/>
  <c r="AH104" i="25"/>
  <c r="AH100" i="25"/>
  <c r="AH96" i="25"/>
  <c r="AH92" i="25"/>
  <c r="AH88" i="25"/>
  <c r="AH84" i="25"/>
  <c r="AH80" i="25"/>
  <c r="AH109" i="25"/>
  <c r="AH105" i="25"/>
  <c r="AH101" i="25"/>
  <c r="AH97" i="25"/>
  <c r="AH93" i="25"/>
  <c r="AH89" i="25"/>
  <c r="AH85" i="25"/>
  <c r="AH81" i="25"/>
  <c r="AH79" i="25"/>
  <c r="AH75" i="25"/>
  <c r="AH71" i="25"/>
  <c r="AH67" i="25"/>
  <c r="AH63" i="25"/>
  <c r="AH59" i="25"/>
  <c r="AH55" i="25"/>
  <c r="AH51" i="25"/>
  <c r="AH47" i="25"/>
  <c r="AH43" i="25"/>
  <c r="AH39" i="25"/>
  <c r="AH35" i="25"/>
  <c r="AH31" i="25"/>
  <c r="AH27" i="25"/>
  <c r="AH23" i="25"/>
  <c r="AH76" i="25"/>
  <c r="AH72" i="25"/>
  <c r="AH68" i="25"/>
  <c r="AH64" i="25"/>
  <c r="AH60" i="25"/>
  <c r="AH56" i="25"/>
  <c r="AH52" i="25"/>
  <c r="AH48" i="25"/>
  <c r="AH44" i="25"/>
  <c r="AH40" i="25"/>
  <c r="AH36" i="25"/>
  <c r="AH32" i="25"/>
  <c r="AH28" i="25"/>
  <c r="AH24" i="25"/>
  <c r="AH20" i="25"/>
  <c r="AH77" i="25"/>
  <c r="AH73" i="25"/>
  <c r="AH69" i="25"/>
  <c r="AH65" i="25"/>
  <c r="AH61" i="25"/>
  <c r="AH57" i="25"/>
  <c r="AH53" i="25"/>
  <c r="AH49" i="25"/>
  <c r="AH45" i="25"/>
  <c r="AH41" i="25"/>
  <c r="AH37" i="25"/>
  <c r="AH33" i="25"/>
  <c r="AH29" i="25"/>
  <c r="AH25" i="25"/>
  <c r="AH21" i="25"/>
  <c r="AH78" i="25"/>
  <c r="AH74" i="25"/>
  <c r="AH70" i="25"/>
  <c r="AH66" i="25"/>
  <c r="AH62" i="25"/>
  <c r="AH58" i="25"/>
  <c r="AH54" i="25"/>
  <c r="AH50" i="25"/>
  <c r="AH46" i="25"/>
  <c r="AH42" i="25"/>
  <c r="AH38" i="25"/>
  <c r="AH34" i="25"/>
  <c r="AH30" i="25"/>
  <c r="AH26" i="25"/>
  <c r="AH22" i="25"/>
  <c r="AH19" i="25"/>
  <c r="AH15" i="25"/>
  <c r="AH11" i="25"/>
  <c r="AH7" i="25"/>
  <c r="AH26" i="23"/>
  <c r="AH16" i="25"/>
  <c r="AH12" i="25"/>
  <c r="AH8" i="25"/>
  <c r="AH17" i="25"/>
  <c r="AH13" i="25"/>
  <c r="AH9" i="25"/>
  <c r="AH18" i="25"/>
  <c r="AH14" i="25"/>
  <c r="AH10" i="25"/>
  <c r="AH6" i="25"/>
  <c r="FU34" i="30"/>
  <c r="CB34" i="30" s="1"/>
  <c r="FU35" i="30"/>
  <c r="CB35" i="30" s="1"/>
  <c r="FU29" i="30"/>
  <c r="CB29" i="30" s="1"/>
  <c r="FU25" i="30"/>
  <c r="CB25" i="30" s="1"/>
  <c r="FU21" i="30"/>
  <c r="CB21" i="30" s="1"/>
  <c r="FU30" i="30"/>
  <c r="CB30" i="30" s="1"/>
  <c r="FU26" i="30"/>
  <c r="CB26" i="30" s="1"/>
  <c r="FU22" i="30"/>
  <c r="CB22" i="30" s="1"/>
  <c r="FU33" i="30"/>
  <c r="CB33" i="30" s="1"/>
  <c r="FU31" i="30"/>
  <c r="CB31" i="30" s="1"/>
  <c r="FU27" i="30"/>
  <c r="CB27" i="30" s="1"/>
  <c r="FU23" i="30"/>
  <c r="CB23" i="30" s="1"/>
  <c r="FU32" i="30"/>
  <c r="CB32" i="30" s="1"/>
  <c r="FU28" i="30"/>
  <c r="CB28" i="30" s="1"/>
  <c r="FU24" i="30"/>
  <c r="CB24" i="30" s="1"/>
  <c r="FU17" i="30"/>
  <c r="CB17" i="30" s="1"/>
  <c r="FU13" i="30"/>
  <c r="CB13" i="30" s="1"/>
  <c r="FU9" i="30"/>
  <c r="CB9" i="30" s="1"/>
  <c r="FU18" i="30"/>
  <c r="CB18" i="30" s="1"/>
  <c r="FU14" i="30"/>
  <c r="CB14" i="30" s="1"/>
  <c r="FU10" i="30"/>
  <c r="CB10" i="30" s="1"/>
  <c r="FU6" i="30"/>
  <c r="CB6" i="30" s="1"/>
  <c r="FU20" i="30"/>
  <c r="CB20" i="30" s="1"/>
  <c r="FU15" i="30"/>
  <c r="CB15" i="30" s="1"/>
  <c r="FU11" i="30"/>
  <c r="CB11" i="30" s="1"/>
  <c r="FU7" i="30"/>
  <c r="CB7" i="30" s="1"/>
  <c r="FU19" i="30"/>
  <c r="CB19" i="30" s="1"/>
  <c r="FU16" i="30"/>
  <c r="CB16" i="30" s="1"/>
  <c r="FU12" i="30"/>
  <c r="CB12" i="30" s="1"/>
  <c r="FU8" i="30"/>
  <c r="CB8" i="30" s="1"/>
  <c r="CB115" i="25"/>
  <c r="CB111" i="25"/>
  <c r="CB116" i="25"/>
  <c r="CB112" i="25"/>
  <c r="CB113" i="25"/>
  <c r="CB109" i="25"/>
  <c r="CB114" i="25"/>
  <c r="CB110" i="25"/>
  <c r="CB108" i="25"/>
  <c r="CB104" i="25"/>
  <c r="CB100" i="25"/>
  <c r="CB96" i="25"/>
  <c r="CB92" i="25"/>
  <c r="CB88" i="25"/>
  <c r="CB84" i="25"/>
  <c r="CB80" i="25"/>
  <c r="CB105" i="25"/>
  <c r="CB101" i="25"/>
  <c r="CB97" i="25"/>
  <c r="CB93" i="25"/>
  <c r="CB89" i="25"/>
  <c r="CB85" i="25"/>
  <c r="CB81" i="25"/>
  <c r="CB106" i="25"/>
  <c r="CB102" i="25"/>
  <c r="CB98" i="25"/>
  <c r="CB94" i="25"/>
  <c r="CB90" i="25"/>
  <c r="CB86" i="25"/>
  <c r="CB82" i="25"/>
  <c r="CB107" i="25"/>
  <c r="CB103" i="25"/>
  <c r="CB99" i="25"/>
  <c r="CB95" i="25"/>
  <c r="CB91" i="25"/>
  <c r="CB87" i="25"/>
  <c r="CB83" i="25"/>
  <c r="CB79" i="25"/>
  <c r="CB77" i="25"/>
  <c r="CB73" i="25"/>
  <c r="CB69" i="25"/>
  <c r="CB65" i="25"/>
  <c r="CB61" i="25"/>
  <c r="CB57" i="25"/>
  <c r="CB53" i="25"/>
  <c r="CB49" i="25"/>
  <c r="CB45" i="25"/>
  <c r="CB41" i="25"/>
  <c r="CB37" i="25"/>
  <c r="CB33" i="25"/>
  <c r="CB29" i="25"/>
  <c r="CB25" i="25"/>
  <c r="CB21" i="25"/>
  <c r="CB78" i="25"/>
  <c r="CB74" i="25"/>
  <c r="CB70" i="25"/>
  <c r="CB66" i="25"/>
  <c r="CB62" i="25"/>
  <c r="CB58" i="25"/>
  <c r="CB54" i="25"/>
  <c r="CB50" i="25"/>
  <c r="CB46" i="25"/>
  <c r="CB42" i="25"/>
  <c r="CB38" i="25"/>
  <c r="CB34" i="25"/>
  <c r="CB30" i="25"/>
  <c r="CB26" i="25"/>
  <c r="CB22" i="25"/>
  <c r="CB75" i="25"/>
  <c r="CB71" i="25"/>
  <c r="CB67" i="25"/>
  <c r="CB63" i="25"/>
  <c r="CB59" i="25"/>
  <c r="CB55" i="25"/>
  <c r="CB51" i="25"/>
  <c r="CB47" i="25"/>
  <c r="CB43" i="25"/>
  <c r="CB39" i="25"/>
  <c r="CB35" i="25"/>
  <c r="CB31" i="25"/>
  <c r="CB27" i="25"/>
  <c r="CB23" i="25"/>
  <c r="CB19" i="25"/>
  <c r="CB76" i="25"/>
  <c r="CB72" i="25"/>
  <c r="CB68" i="25"/>
  <c r="CB64" i="25"/>
  <c r="CB60" i="25"/>
  <c r="CB56" i="25"/>
  <c r="CB52" i="25"/>
  <c r="CB48" i="25"/>
  <c r="CB44" i="25"/>
  <c r="CB40" i="25"/>
  <c r="CB36" i="25"/>
  <c r="CB32" i="25"/>
  <c r="CB28" i="25"/>
  <c r="CB24" i="25"/>
  <c r="CB20" i="25"/>
  <c r="CB17" i="25"/>
  <c r="CB13" i="25"/>
  <c r="CB9" i="25"/>
  <c r="CB18" i="25"/>
  <c r="CB14" i="25"/>
  <c r="CB10" i="25"/>
  <c r="CB6" i="25"/>
  <c r="CB15" i="25"/>
  <c r="CB11" i="25"/>
  <c r="CB7" i="25"/>
  <c r="CB26" i="23"/>
  <c r="CB16" i="25"/>
  <c r="CB12" i="25"/>
  <c r="CB8" i="25"/>
  <c r="DI34" i="30"/>
  <c r="P34" i="30" s="1"/>
  <c r="DI35" i="30"/>
  <c r="P35" i="30" s="1"/>
  <c r="DI29" i="30"/>
  <c r="P29" i="30" s="1"/>
  <c r="DI25" i="30"/>
  <c r="P25" i="30" s="1"/>
  <c r="DI21" i="30"/>
  <c r="P21" i="30" s="1"/>
  <c r="DI30" i="30"/>
  <c r="P30" i="30" s="1"/>
  <c r="DI26" i="30"/>
  <c r="P26" i="30" s="1"/>
  <c r="DI22" i="30"/>
  <c r="P22" i="30" s="1"/>
  <c r="DI33" i="30"/>
  <c r="P33" i="30" s="1"/>
  <c r="DI31" i="30"/>
  <c r="P31" i="30" s="1"/>
  <c r="DI27" i="30"/>
  <c r="P27" i="30" s="1"/>
  <c r="DI23" i="30"/>
  <c r="P23" i="30" s="1"/>
  <c r="DI32" i="30"/>
  <c r="P32" i="30" s="1"/>
  <c r="DI28" i="30"/>
  <c r="P28" i="30" s="1"/>
  <c r="DI24" i="30"/>
  <c r="P24" i="30" s="1"/>
  <c r="DI17" i="30"/>
  <c r="P17" i="30" s="1"/>
  <c r="DI13" i="30"/>
  <c r="P13" i="30" s="1"/>
  <c r="DI9" i="30"/>
  <c r="P9" i="30" s="1"/>
  <c r="DI18" i="30"/>
  <c r="P18" i="30" s="1"/>
  <c r="DI14" i="30"/>
  <c r="P14" i="30" s="1"/>
  <c r="DI10" i="30"/>
  <c r="P10" i="30" s="1"/>
  <c r="DI6" i="30"/>
  <c r="P6" i="30" s="1"/>
  <c r="DI20" i="30"/>
  <c r="P20" i="30" s="1"/>
  <c r="DI19" i="30"/>
  <c r="P19" i="30" s="1"/>
  <c r="DI15" i="30"/>
  <c r="P15" i="30" s="1"/>
  <c r="DI11" i="30"/>
  <c r="P11" i="30" s="1"/>
  <c r="DI7" i="30"/>
  <c r="P7" i="30" s="1"/>
  <c r="DI16" i="30"/>
  <c r="P16" i="30" s="1"/>
  <c r="DI12" i="30"/>
  <c r="P12" i="30" s="1"/>
  <c r="DI8" i="30"/>
  <c r="P8" i="30" s="1"/>
  <c r="P115" i="25"/>
  <c r="P111" i="25"/>
  <c r="P116" i="25"/>
  <c r="P112" i="25"/>
  <c r="P113" i="25"/>
  <c r="P114" i="25"/>
  <c r="P110" i="25"/>
  <c r="P108" i="25"/>
  <c r="P104" i="25"/>
  <c r="P100" i="25"/>
  <c r="P96" i="25"/>
  <c r="P92" i="25"/>
  <c r="P88" i="25"/>
  <c r="P84" i="25"/>
  <c r="P80" i="25"/>
  <c r="P109" i="25"/>
  <c r="P105" i="25"/>
  <c r="P101" i="25"/>
  <c r="P97" i="25"/>
  <c r="P93" i="25"/>
  <c r="P89" i="25"/>
  <c r="P85" i="25"/>
  <c r="P81" i="25"/>
  <c r="P106" i="25"/>
  <c r="P102" i="25"/>
  <c r="P98" i="25"/>
  <c r="P94" i="25"/>
  <c r="P90" i="25"/>
  <c r="P86" i="25"/>
  <c r="P82" i="25"/>
  <c r="P107" i="25"/>
  <c r="P103" i="25"/>
  <c r="P99" i="25"/>
  <c r="P95" i="25"/>
  <c r="P91" i="25"/>
  <c r="P87" i="25"/>
  <c r="P83" i="25"/>
  <c r="P77" i="25"/>
  <c r="P73" i="25"/>
  <c r="P69" i="25"/>
  <c r="P65" i="25"/>
  <c r="P61" i="25"/>
  <c r="P57" i="25"/>
  <c r="P53" i="25"/>
  <c r="P49" i="25"/>
  <c r="P45" i="25"/>
  <c r="P41" i="25"/>
  <c r="P37" i="25"/>
  <c r="P33" i="25"/>
  <c r="P29" i="25"/>
  <c r="P25" i="25"/>
  <c r="P21" i="25"/>
  <c r="P78" i="25"/>
  <c r="P74" i="25"/>
  <c r="P70" i="25"/>
  <c r="P66" i="25"/>
  <c r="P62" i="25"/>
  <c r="P58" i="25"/>
  <c r="P54" i="25"/>
  <c r="P50" i="25"/>
  <c r="P46" i="25"/>
  <c r="P42" i="25"/>
  <c r="P38" i="25"/>
  <c r="P34" i="25"/>
  <c r="P30" i="25"/>
  <c r="P26" i="25"/>
  <c r="P22" i="25"/>
  <c r="P79" i="25"/>
  <c r="P75" i="25"/>
  <c r="P71" i="25"/>
  <c r="P67" i="25"/>
  <c r="P63" i="25"/>
  <c r="P59" i="25"/>
  <c r="P55" i="25"/>
  <c r="P51" i="25"/>
  <c r="P47" i="25"/>
  <c r="P43" i="25"/>
  <c r="P39" i="25"/>
  <c r="P35" i="25"/>
  <c r="P31" i="25"/>
  <c r="P27" i="25"/>
  <c r="P23" i="25"/>
  <c r="P76" i="25"/>
  <c r="P72" i="25"/>
  <c r="P68" i="25"/>
  <c r="P64" i="25"/>
  <c r="P60" i="25"/>
  <c r="P56" i="25"/>
  <c r="P52" i="25"/>
  <c r="P48" i="25"/>
  <c r="P44" i="25"/>
  <c r="P40" i="25"/>
  <c r="P36" i="25"/>
  <c r="P32" i="25"/>
  <c r="P28" i="25"/>
  <c r="P24" i="25"/>
  <c r="P20" i="25"/>
  <c r="P17" i="25"/>
  <c r="P13" i="25"/>
  <c r="P9" i="25"/>
  <c r="P18" i="25"/>
  <c r="P14" i="25"/>
  <c r="P10" i="25"/>
  <c r="P6" i="25"/>
  <c r="P19" i="25"/>
  <c r="P15" i="25"/>
  <c r="P11" i="25"/>
  <c r="P7" i="25"/>
  <c r="P26" i="23"/>
  <c r="P16" i="25"/>
  <c r="P12" i="25"/>
  <c r="P8" i="25"/>
  <c r="FY34" i="30"/>
  <c r="CF34" i="30" s="1"/>
  <c r="FY35" i="30"/>
  <c r="CF35" i="30" s="1"/>
  <c r="FY33" i="30"/>
  <c r="CF33" i="30" s="1"/>
  <c r="FY29" i="30"/>
  <c r="CF29" i="30" s="1"/>
  <c r="FY25" i="30"/>
  <c r="CF25" i="30" s="1"/>
  <c r="FY21" i="30"/>
  <c r="CF21" i="30" s="1"/>
  <c r="FY32" i="30"/>
  <c r="CF32" i="30" s="1"/>
  <c r="FY30" i="30"/>
  <c r="CF30" i="30" s="1"/>
  <c r="FY26" i="30"/>
  <c r="CF26" i="30" s="1"/>
  <c r="FY22" i="30"/>
  <c r="CF22" i="30" s="1"/>
  <c r="FY31" i="30"/>
  <c r="CF31" i="30" s="1"/>
  <c r="FY27" i="30"/>
  <c r="CF27" i="30" s="1"/>
  <c r="FY23" i="30"/>
  <c r="CF23" i="30" s="1"/>
  <c r="FY28" i="30"/>
  <c r="CF28" i="30" s="1"/>
  <c r="FY24" i="30"/>
  <c r="CF24" i="30" s="1"/>
  <c r="FY20" i="30"/>
  <c r="CF20" i="30" s="1"/>
  <c r="FY17" i="30"/>
  <c r="CF17" i="30" s="1"/>
  <c r="FY13" i="30"/>
  <c r="CF13" i="30" s="1"/>
  <c r="FY9" i="30"/>
  <c r="CF9" i="30" s="1"/>
  <c r="FY19" i="30"/>
  <c r="CF19" i="30" s="1"/>
  <c r="FY18" i="30"/>
  <c r="CF18" i="30" s="1"/>
  <c r="FY14" i="30"/>
  <c r="CF14" i="30" s="1"/>
  <c r="FY10" i="30"/>
  <c r="CF10" i="30" s="1"/>
  <c r="FY6" i="30"/>
  <c r="CF6" i="30" s="1"/>
  <c r="FY15" i="30"/>
  <c r="CF15" i="30" s="1"/>
  <c r="FY11" i="30"/>
  <c r="CF11" i="30" s="1"/>
  <c r="FY7" i="30"/>
  <c r="CF7" i="30" s="1"/>
  <c r="FY16" i="30"/>
  <c r="CF16" i="30" s="1"/>
  <c r="FY12" i="30"/>
  <c r="CF12" i="30" s="1"/>
  <c r="FY8" i="30"/>
  <c r="CF8" i="30" s="1"/>
  <c r="CF115" i="25"/>
  <c r="CF111" i="25"/>
  <c r="CF116" i="25"/>
  <c r="CF112" i="25"/>
  <c r="CF113" i="25"/>
  <c r="CF109" i="25"/>
  <c r="CF114" i="25"/>
  <c r="CF110" i="25"/>
  <c r="CF108" i="25"/>
  <c r="CF104" i="25"/>
  <c r="CF100" i="25"/>
  <c r="CF96" i="25"/>
  <c r="CF92" i="25"/>
  <c r="CF88" i="25"/>
  <c r="CF84" i="25"/>
  <c r="CF80" i="25"/>
  <c r="CF105" i="25"/>
  <c r="CF101" i="25"/>
  <c r="CF97" i="25"/>
  <c r="CF93" i="25"/>
  <c r="CF89" i="25"/>
  <c r="CF85" i="25"/>
  <c r="CF81" i="25"/>
  <c r="CF106" i="25"/>
  <c r="CF102" i="25"/>
  <c r="CF98" i="25"/>
  <c r="CF94" i="25"/>
  <c r="CF90" i="25"/>
  <c r="CF86" i="25"/>
  <c r="CF82" i="25"/>
  <c r="CF107" i="25"/>
  <c r="CF103" i="25"/>
  <c r="CF99" i="25"/>
  <c r="CF95" i="25"/>
  <c r="CF91" i="25"/>
  <c r="CF87" i="25"/>
  <c r="CF83" i="25"/>
  <c r="CF79" i="25"/>
  <c r="CF77" i="25"/>
  <c r="CF73" i="25"/>
  <c r="CF69" i="25"/>
  <c r="CF65" i="25"/>
  <c r="CF61" i="25"/>
  <c r="CF57" i="25"/>
  <c r="CF53" i="25"/>
  <c r="CF49" i="25"/>
  <c r="CF45" i="25"/>
  <c r="CF41" i="25"/>
  <c r="CF37" i="25"/>
  <c r="CF33" i="25"/>
  <c r="CF29" i="25"/>
  <c r="CF25" i="25"/>
  <c r="CF21" i="25"/>
  <c r="CF78" i="25"/>
  <c r="CF74" i="25"/>
  <c r="CF70" i="25"/>
  <c r="CF66" i="25"/>
  <c r="CF62" i="25"/>
  <c r="CF58" i="25"/>
  <c r="CF54" i="25"/>
  <c r="CF50" i="25"/>
  <c r="CF46" i="25"/>
  <c r="CF42" i="25"/>
  <c r="CF38" i="25"/>
  <c r="CF34" i="25"/>
  <c r="CF30" i="25"/>
  <c r="CF26" i="25"/>
  <c r="CF22" i="25"/>
  <c r="CF75" i="25"/>
  <c r="CF71" i="25"/>
  <c r="CF67" i="25"/>
  <c r="CF63" i="25"/>
  <c r="CF59" i="25"/>
  <c r="CF55" i="25"/>
  <c r="CF51" i="25"/>
  <c r="CF47" i="25"/>
  <c r="CF43" i="25"/>
  <c r="CF39" i="25"/>
  <c r="CF35" i="25"/>
  <c r="CF31" i="25"/>
  <c r="CF27" i="25"/>
  <c r="CF23" i="25"/>
  <c r="CF19" i="25"/>
  <c r="CF76" i="25"/>
  <c r="CF72" i="25"/>
  <c r="CF68" i="25"/>
  <c r="CF64" i="25"/>
  <c r="CF60" i="25"/>
  <c r="CF56" i="25"/>
  <c r="CF52" i="25"/>
  <c r="CF48" i="25"/>
  <c r="CF44" i="25"/>
  <c r="CF40" i="25"/>
  <c r="CF36" i="25"/>
  <c r="CF32" i="25"/>
  <c r="CF28" i="25"/>
  <c r="CF24" i="25"/>
  <c r="CF20" i="25"/>
  <c r="CF17" i="25"/>
  <c r="CF13" i="25"/>
  <c r="CF9" i="25"/>
  <c r="CF18" i="25"/>
  <c r="CF14" i="25"/>
  <c r="CF10" i="25"/>
  <c r="CF6" i="25"/>
  <c r="CF15" i="25"/>
  <c r="CF11" i="25"/>
  <c r="CF7" i="25"/>
  <c r="CF26" i="23"/>
  <c r="CF16" i="25"/>
  <c r="CF12" i="25"/>
  <c r="CF8" i="25"/>
  <c r="GB33" i="30"/>
  <c r="CI33" i="30" s="1"/>
  <c r="GB34" i="30"/>
  <c r="CI34" i="30" s="1"/>
  <c r="GB35" i="30"/>
  <c r="CI35" i="30" s="1"/>
  <c r="GB32" i="30"/>
  <c r="CI32" i="30" s="1"/>
  <c r="GB28" i="30"/>
  <c r="CI28" i="30" s="1"/>
  <c r="GB24" i="30"/>
  <c r="CI24" i="30" s="1"/>
  <c r="GB20" i="30"/>
  <c r="CI20" i="30" s="1"/>
  <c r="GB29" i="30"/>
  <c r="CI29" i="30" s="1"/>
  <c r="GB25" i="30"/>
  <c r="CI25" i="30" s="1"/>
  <c r="GB21" i="30"/>
  <c r="CI21" i="30" s="1"/>
  <c r="GB30" i="30"/>
  <c r="CI30" i="30" s="1"/>
  <c r="GB26" i="30"/>
  <c r="CI26" i="30" s="1"/>
  <c r="GB22" i="30"/>
  <c r="CI22" i="30" s="1"/>
  <c r="GB31" i="30"/>
  <c r="CI31" i="30" s="1"/>
  <c r="GB27" i="30"/>
  <c r="CI27" i="30" s="1"/>
  <c r="GB23" i="30"/>
  <c r="CI23" i="30" s="1"/>
  <c r="GB19" i="30"/>
  <c r="CI19" i="30" s="1"/>
  <c r="GB16" i="30"/>
  <c r="CI16" i="30" s="1"/>
  <c r="GB12" i="30"/>
  <c r="CI12" i="30" s="1"/>
  <c r="GB8" i="30"/>
  <c r="CI8" i="30" s="1"/>
  <c r="GB17" i="30"/>
  <c r="CI17" i="30" s="1"/>
  <c r="GB13" i="30"/>
  <c r="CI13" i="30" s="1"/>
  <c r="GB9" i="30"/>
  <c r="CI9" i="30" s="1"/>
  <c r="GB18" i="30"/>
  <c r="CI18" i="30" s="1"/>
  <c r="GB14" i="30"/>
  <c r="CI14" i="30" s="1"/>
  <c r="GB10" i="30"/>
  <c r="CI10" i="30" s="1"/>
  <c r="GB6" i="30"/>
  <c r="CI6" i="30" s="1"/>
  <c r="GB15" i="30"/>
  <c r="CI15" i="30" s="1"/>
  <c r="GB11" i="30"/>
  <c r="CI11" i="30" s="1"/>
  <c r="GB7" i="30"/>
  <c r="CI7" i="30" s="1"/>
  <c r="CI114" i="25"/>
  <c r="CI110" i="25"/>
  <c r="CI115" i="25"/>
  <c r="CI111" i="25"/>
  <c r="CI116" i="25"/>
  <c r="CI112" i="25"/>
  <c r="CI113" i="25"/>
  <c r="CI109" i="25"/>
  <c r="CI107" i="25"/>
  <c r="CI103" i="25"/>
  <c r="CI99" i="25"/>
  <c r="CI95" i="25"/>
  <c r="CI91" i="25"/>
  <c r="CI87" i="25"/>
  <c r="CI83" i="25"/>
  <c r="CI79" i="25"/>
  <c r="CI108" i="25"/>
  <c r="CI104" i="25"/>
  <c r="CI100" i="25"/>
  <c r="CI96" i="25"/>
  <c r="CI92" i="25"/>
  <c r="CI88" i="25"/>
  <c r="CI84" i="25"/>
  <c r="CI80" i="25"/>
  <c r="CI105" i="25"/>
  <c r="CI101" i="25"/>
  <c r="CI97" i="25"/>
  <c r="CI93" i="25"/>
  <c r="CI89" i="25"/>
  <c r="CI85" i="25"/>
  <c r="CI81" i="25"/>
  <c r="CI106" i="25"/>
  <c r="CI102" i="25"/>
  <c r="CI98" i="25"/>
  <c r="CI94" i="25"/>
  <c r="CI90" i="25"/>
  <c r="CI86" i="25"/>
  <c r="CI82" i="25"/>
  <c r="CI76" i="25"/>
  <c r="CI72" i="25"/>
  <c r="CI68" i="25"/>
  <c r="CI64" i="25"/>
  <c r="CI60" i="25"/>
  <c r="CI56" i="25"/>
  <c r="CI52" i="25"/>
  <c r="CI48" i="25"/>
  <c r="CI44" i="25"/>
  <c r="CI40" i="25"/>
  <c r="CI36" i="25"/>
  <c r="CI32" i="25"/>
  <c r="CI28" i="25"/>
  <c r="CI24" i="25"/>
  <c r="CI20" i="25"/>
  <c r="CI77" i="25"/>
  <c r="CI73" i="25"/>
  <c r="CI69" i="25"/>
  <c r="CI65" i="25"/>
  <c r="CI61" i="25"/>
  <c r="CI57" i="25"/>
  <c r="CI53" i="25"/>
  <c r="CI49" i="25"/>
  <c r="CI45" i="25"/>
  <c r="CI41" i="25"/>
  <c r="CI37" i="25"/>
  <c r="CI33" i="25"/>
  <c r="CI29" i="25"/>
  <c r="CI25" i="25"/>
  <c r="CI21" i="25"/>
  <c r="CI78" i="25"/>
  <c r="CI74" i="25"/>
  <c r="CI70" i="25"/>
  <c r="CI66" i="25"/>
  <c r="CI62" i="25"/>
  <c r="CI58" i="25"/>
  <c r="CI54" i="25"/>
  <c r="CI50" i="25"/>
  <c r="CI46" i="25"/>
  <c r="CI42" i="25"/>
  <c r="CI38" i="25"/>
  <c r="CI34" i="25"/>
  <c r="CI30" i="25"/>
  <c r="CI26" i="25"/>
  <c r="CI22" i="25"/>
  <c r="CI75" i="25"/>
  <c r="CI71" i="25"/>
  <c r="CI67" i="25"/>
  <c r="CI63" i="25"/>
  <c r="CI59" i="25"/>
  <c r="CI55" i="25"/>
  <c r="CI51" i="25"/>
  <c r="CI47" i="25"/>
  <c r="CI43" i="25"/>
  <c r="CI39" i="25"/>
  <c r="CI35" i="25"/>
  <c r="CI31" i="25"/>
  <c r="CI27" i="25"/>
  <c r="CI23" i="25"/>
  <c r="CI19" i="25"/>
  <c r="CI16" i="25"/>
  <c r="CI12" i="25"/>
  <c r="CI8" i="25"/>
  <c r="CI17" i="25"/>
  <c r="CI13" i="25"/>
  <c r="CI9" i="25"/>
  <c r="CI18" i="25"/>
  <c r="CI14" i="25"/>
  <c r="CI10" i="25"/>
  <c r="CI6" i="25"/>
  <c r="CI15" i="25"/>
  <c r="CI11" i="25"/>
  <c r="CI7" i="25"/>
  <c r="CI26" i="23"/>
  <c r="EP35" i="30"/>
  <c r="AW35" i="30" s="1"/>
  <c r="EP34" i="30"/>
  <c r="AW34" i="30" s="1"/>
  <c r="EP30" i="30"/>
  <c r="AW30" i="30" s="1"/>
  <c r="EP26" i="30"/>
  <c r="AW26" i="30" s="1"/>
  <c r="EP22" i="30"/>
  <c r="AW22" i="30" s="1"/>
  <c r="EP33" i="30"/>
  <c r="AW33" i="30" s="1"/>
  <c r="EP31" i="30"/>
  <c r="AW31" i="30" s="1"/>
  <c r="EP27" i="30"/>
  <c r="AW27" i="30" s="1"/>
  <c r="EP23" i="30"/>
  <c r="AW23" i="30" s="1"/>
  <c r="EP19" i="30"/>
  <c r="AW19" i="30" s="1"/>
  <c r="EP32" i="30"/>
  <c r="AW32" i="30" s="1"/>
  <c r="EP28" i="30"/>
  <c r="AW28" i="30" s="1"/>
  <c r="EP24" i="30"/>
  <c r="AW24" i="30" s="1"/>
  <c r="EP29" i="30"/>
  <c r="AW29" i="30" s="1"/>
  <c r="EP25" i="30"/>
  <c r="AW25" i="30" s="1"/>
  <c r="EP21" i="30"/>
  <c r="AW21" i="30" s="1"/>
  <c r="EP18" i="30"/>
  <c r="AW18" i="30" s="1"/>
  <c r="EP14" i="30"/>
  <c r="AW14" i="30" s="1"/>
  <c r="EP10" i="30"/>
  <c r="AW10" i="30" s="1"/>
  <c r="EP6" i="30"/>
  <c r="AW6" i="30" s="1"/>
  <c r="EP20" i="30"/>
  <c r="AW20" i="30" s="1"/>
  <c r="EP15" i="30"/>
  <c r="AW15" i="30" s="1"/>
  <c r="EP11" i="30"/>
  <c r="AW11" i="30" s="1"/>
  <c r="EP7" i="30"/>
  <c r="AW7" i="30" s="1"/>
  <c r="EP16" i="30"/>
  <c r="AW16" i="30" s="1"/>
  <c r="EP12" i="30"/>
  <c r="AW12" i="30" s="1"/>
  <c r="EP8" i="30"/>
  <c r="AW8" i="30" s="1"/>
  <c r="EP17" i="30"/>
  <c r="AW17" i="30" s="1"/>
  <c r="EP13" i="30"/>
  <c r="AW13" i="30" s="1"/>
  <c r="EP9" i="30"/>
  <c r="AW9" i="30" s="1"/>
  <c r="AW116" i="25"/>
  <c r="AW112" i="25"/>
  <c r="AW113" i="25"/>
  <c r="AW109" i="25"/>
  <c r="AW114" i="25"/>
  <c r="AW110" i="25"/>
  <c r="AW115" i="25"/>
  <c r="AW111" i="25"/>
  <c r="AW105" i="25"/>
  <c r="AW101" i="25"/>
  <c r="AW97" i="25"/>
  <c r="AW93" i="25"/>
  <c r="AW89" i="25"/>
  <c r="AW85" i="25"/>
  <c r="AW81" i="25"/>
  <c r="AW106" i="25"/>
  <c r="AW102" i="25"/>
  <c r="AW98" i="25"/>
  <c r="AW94" i="25"/>
  <c r="AW90" i="25"/>
  <c r="AW86" i="25"/>
  <c r="AW82" i="25"/>
  <c r="AW107" i="25"/>
  <c r="AW103" i="25"/>
  <c r="AW99" i="25"/>
  <c r="AW95" i="25"/>
  <c r="AW91" i="25"/>
  <c r="AW87" i="25"/>
  <c r="AW83" i="25"/>
  <c r="AW79" i="25"/>
  <c r="AW108" i="25"/>
  <c r="AW104" i="25"/>
  <c r="AW100" i="25"/>
  <c r="AW96" i="25"/>
  <c r="AW92" i="25"/>
  <c r="AW88" i="25"/>
  <c r="AW84" i="25"/>
  <c r="AW80" i="25"/>
  <c r="AW78" i="25"/>
  <c r="AW74" i="25"/>
  <c r="AW70" i="25"/>
  <c r="AW66" i="25"/>
  <c r="AW62" i="25"/>
  <c r="AW58" i="25"/>
  <c r="AW54" i="25"/>
  <c r="AW50" i="25"/>
  <c r="AW46" i="25"/>
  <c r="AW42" i="25"/>
  <c r="AW38" i="25"/>
  <c r="AW34" i="25"/>
  <c r="AW30" i="25"/>
  <c r="AW26" i="25"/>
  <c r="AW22" i="25"/>
  <c r="AW75" i="25"/>
  <c r="AW71" i="25"/>
  <c r="AW67" i="25"/>
  <c r="AW63" i="25"/>
  <c r="AW59" i="25"/>
  <c r="AW55" i="25"/>
  <c r="AW51" i="25"/>
  <c r="AW47" i="25"/>
  <c r="AW43" i="25"/>
  <c r="AW39" i="25"/>
  <c r="AW35" i="25"/>
  <c r="AW31" i="25"/>
  <c r="AW27" i="25"/>
  <c r="AW23" i="25"/>
  <c r="AW19" i="25"/>
  <c r="AW76" i="25"/>
  <c r="AW72" i="25"/>
  <c r="AW68" i="25"/>
  <c r="AW64" i="25"/>
  <c r="AW60" i="25"/>
  <c r="AW56" i="25"/>
  <c r="AW52" i="25"/>
  <c r="AW48" i="25"/>
  <c r="AW44" i="25"/>
  <c r="AW40" i="25"/>
  <c r="AW36" i="25"/>
  <c r="AW32" i="25"/>
  <c r="AW28" i="25"/>
  <c r="AW24" i="25"/>
  <c r="AW20" i="25"/>
  <c r="AW77" i="25"/>
  <c r="AW73" i="25"/>
  <c r="AW69" i="25"/>
  <c r="AW65" i="25"/>
  <c r="AW61" i="25"/>
  <c r="AW57" i="25"/>
  <c r="AW53" i="25"/>
  <c r="AW49" i="25"/>
  <c r="AW45" i="25"/>
  <c r="AW41" i="25"/>
  <c r="AW37" i="25"/>
  <c r="AW33" i="25"/>
  <c r="AW29" i="25"/>
  <c r="AW25" i="25"/>
  <c r="AW21" i="25"/>
  <c r="AW18" i="25"/>
  <c r="AW14" i="25"/>
  <c r="AW10" i="25"/>
  <c r="AW6" i="25"/>
  <c r="AW15" i="25"/>
  <c r="AW11" i="25"/>
  <c r="AW7" i="25"/>
  <c r="AW26" i="23"/>
  <c r="AW16" i="25"/>
  <c r="AW12" i="25"/>
  <c r="AW8" i="25"/>
  <c r="AW17" i="25"/>
  <c r="AW13" i="25"/>
  <c r="AW9" i="25"/>
  <c r="FH33" i="30"/>
  <c r="BO33" i="30" s="1"/>
  <c r="FH34" i="30"/>
  <c r="BO34" i="30" s="1"/>
  <c r="FH28" i="30"/>
  <c r="BO28" i="30" s="1"/>
  <c r="FH24" i="30"/>
  <c r="BO24" i="30" s="1"/>
  <c r="FH20" i="30"/>
  <c r="BO20" i="30" s="1"/>
  <c r="FH35" i="30"/>
  <c r="BO35" i="30" s="1"/>
  <c r="FH29" i="30"/>
  <c r="BO29" i="30" s="1"/>
  <c r="FH25" i="30"/>
  <c r="BO25" i="30" s="1"/>
  <c r="FH21" i="30"/>
  <c r="BO21" i="30" s="1"/>
  <c r="FH32" i="30"/>
  <c r="BO32" i="30" s="1"/>
  <c r="FH30" i="30"/>
  <c r="BO30" i="30" s="1"/>
  <c r="FH26" i="30"/>
  <c r="BO26" i="30" s="1"/>
  <c r="FH22" i="30"/>
  <c r="BO22" i="30" s="1"/>
  <c r="FH31" i="30"/>
  <c r="BO31" i="30" s="1"/>
  <c r="FH27" i="30"/>
  <c r="BO27" i="30" s="1"/>
  <c r="FH23" i="30"/>
  <c r="BO23" i="30" s="1"/>
  <c r="FH16" i="30"/>
  <c r="BO16" i="30" s="1"/>
  <c r="FH12" i="30"/>
  <c r="BO12" i="30" s="1"/>
  <c r="FH8" i="30"/>
  <c r="BO8" i="30" s="1"/>
  <c r="FH17" i="30"/>
  <c r="BO17" i="30" s="1"/>
  <c r="FH13" i="30"/>
  <c r="BO13" i="30" s="1"/>
  <c r="FH9" i="30"/>
  <c r="BO9" i="30" s="1"/>
  <c r="FH6" i="30"/>
  <c r="BO6" i="30" s="1"/>
  <c r="FH19" i="30"/>
  <c r="BO19" i="30" s="1"/>
  <c r="FH18" i="30"/>
  <c r="BO18" i="30" s="1"/>
  <c r="FH14" i="30"/>
  <c r="BO14" i="30" s="1"/>
  <c r="FH10" i="30"/>
  <c r="BO10" i="30" s="1"/>
  <c r="FH15" i="30"/>
  <c r="BO15" i="30" s="1"/>
  <c r="FH11" i="30"/>
  <c r="BO11" i="30" s="1"/>
  <c r="FH7" i="30"/>
  <c r="BO7" i="30" s="1"/>
  <c r="BO114" i="25"/>
  <c r="BO110" i="25"/>
  <c r="BO115" i="25"/>
  <c r="BO111" i="25"/>
  <c r="BO116" i="25"/>
  <c r="BO112" i="25"/>
  <c r="BO113" i="25"/>
  <c r="BO109" i="25"/>
  <c r="BO107" i="25"/>
  <c r="BO103" i="25"/>
  <c r="BO99" i="25"/>
  <c r="BO95" i="25"/>
  <c r="BO91" i="25"/>
  <c r="BO87" i="25"/>
  <c r="BO83" i="25"/>
  <c r="BO79" i="25"/>
  <c r="BO108" i="25"/>
  <c r="BO104" i="25"/>
  <c r="BO100" i="25"/>
  <c r="BO96" i="25"/>
  <c r="BO92" i="25"/>
  <c r="BO88" i="25"/>
  <c r="BO84" i="25"/>
  <c r="BO80" i="25"/>
  <c r="BO105" i="25"/>
  <c r="BO101" i="25"/>
  <c r="BO97" i="25"/>
  <c r="BO93" i="25"/>
  <c r="BO89" i="25"/>
  <c r="BO85" i="25"/>
  <c r="BO81" i="25"/>
  <c r="BO106" i="25"/>
  <c r="BO102" i="25"/>
  <c r="BO98" i="25"/>
  <c r="BO94" i="25"/>
  <c r="BO90" i="25"/>
  <c r="BO86" i="25"/>
  <c r="BO82" i="25"/>
  <c r="BO76" i="25"/>
  <c r="BO72" i="25"/>
  <c r="BO68" i="25"/>
  <c r="BO64" i="25"/>
  <c r="BO60" i="25"/>
  <c r="BO56" i="25"/>
  <c r="BO52" i="25"/>
  <c r="BO48" i="25"/>
  <c r="BO44" i="25"/>
  <c r="BO40" i="25"/>
  <c r="BO36" i="25"/>
  <c r="BO32" i="25"/>
  <c r="BO28" i="25"/>
  <c r="BO24" i="25"/>
  <c r="BO20" i="25"/>
  <c r="BO77" i="25"/>
  <c r="BO73" i="25"/>
  <c r="BO69" i="25"/>
  <c r="BO65" i="25"/>
  <c r="BO61" i="25"/>
  <c r="BO57" i="25"/>
  <c r="BO53" i="25"/>
  <c r="BO49" i="25"/>
  <c r="BO45" i="25"/>
  <c r="BO41" i="25"/>
  <c r="BO37" i="25"/>
  <c r="BO33" i="25"/>
  <c r="BO29" i="25"/>
  <c r="BO25" i="25"/>
  <c r="BO21" i="25"/>
  <c r="BO78" i="25"/>
  <c r="BO74" i="25"/>
  <c r="BO70" i="25"/>
  <c r="BO66" i="25"/>
  <c r="BO62" i="25"/>
  <c r="BO58" i="25"/>
  <c r="BO54" i="25"/>
  <c r="BO50" i="25"/>
  <c r="BO46" i="25"/>
  <c r="BO42" i="25"/>
  <c r="BO38" i="25"/>
  <c r="BO34" i="25"/>
  <c r="BO30" i="25"/>
  <c r="BO26" i="25"/>
  <c r="BO22" i="25"/>
  <c r="BO75" i="25"/>
  <c r="BO71" i="25"/>
  <c r="BO67" i="25"/>
  <c r="BO63" i="25"/>
  <c r="BO59" i="25"/>
  <c r="BO55" i="25"/>
  <c r="BO51" i="25"/>
  <c r="BO47" i="25"/>
  <c r="BO43" i="25"/>
  <c r="BO39" i="25"/>
  <c r="BO35" i="25"/>
  <c r="BO31" i="25"/>
  <c r="BO27" i="25"/>
  <c r="BO23" i="25"/>
  <c r="BO19" i="25"/>
  <c r="BO16" i="25"/>
  <c r="BO12" i="25"/>
  <c r="BO8" i="25"/>
  <c r="BO17" i="25"/>
  <c r="BO13" i="25"/>
  <c r="BO9" i="25"/>
  <c r="BO18" i="25"/>
  <c r="BO14" i="25"/>
  <c r="BO10" i="25"/>
  <c r="BO6" i="25"/>
  <c r="BO15" i="25"/>
  <c r="BO11" i="25"/>
  <c r="BO7" i="25"/>
  <c r="BO26" i="23"/>
  <c r="DM34" i="30"/>
  <c r="T34" i="30" s="1"/>
  <c r="DM35" i="30"/>
  <c r="T35" i="30" s="1"/>
  <c r="DM33" i="30"/>
  <c r="T33" i="30" s="1"/>
  <c r="DM29" i="30"/>
  <c r="T29" i="30" s="1"/>
  <c r="DM25" i="30"/>
  <c r="T25" i="30" s="1"/>
  <c r="DM21" i="30"/>
  <c r="T21" i="30" s="1"/>
  <c r="DM30" i="30"/>
  <c r="T30" i="30" s="1"/>
  <c r="DM26" i="30"/>
  <c r="T26" i="30" s="1"/>
  <c r="DM22" i="30"/>
  <c r="T22" i="30" s="1"/>
  <c r="DM31" i="30"/>
  <c r="T31" i="30" s="1"/>
  <c r="DM27" i="30"/>
  <c r="T27" i="30" s="1"/>
  <c r="DM23" i="30"/>
  <c r="T23" i="30" s="1"/>
  <c r="DM32" i="30"/>
  <c r="T32" i="30" s="1"/>
  <c r="DM28" i="30"/>
  <c r="T28" i="30" s="1"/>
  <c r="DM24" i="30"/>
  <c r="T24" i="30" s="1"/>
  <c r="DM20" i="30"/>
  <c r="T20" i="30" s="1"/>
  <c r="DM17" i="30"/>
  <c r="T17" i="30" s="1"/>
  <c r="DM13" i="30"/>
  <c r="T13" i="30" s="1"/>
  <c r="DM9" i="30"/>
  <c r="T9" i="30" s="1"/>
  <c r="DM18" i="30"/>
  <c r="T18" i="30" s="1"/>
  <c r="DM14" i="30"/>
  <c r="T14" i="30" s="1"/>
  <c r="DM10" i="30"/>
  <c r="T10" i="30" s="1"/>
  <c r="DM6" i="30"/>
  <c r="T6" i="30" s="1"/>
  <c r="DM19" i="30"/>
  <c r="T19" i="30" s="1"/>
  <c r="DM15" i="30"/>
  <c r="T15" i="30" s="1"/>
  <c r="DM11" i="30"/>
  <c r="T11" i="30" s="1"/>
  <c r="DM7" i="30"/>
  <c r="T7" i="30" s="1"/>
  <c r="DM16" i="30"/>
  <c r="T16" i="30" s="1"/>
  <c r="DM12" i="30"/>
  <c r="T12" i="30" s="1"/>
  <c r="DM8" i="30"/>
  <c r="T8" i="30" s="1"/>
  <c r="T115" i="25"/>
  <c r="T111" i="25"/>
  <c r="T116" i="25"/>
  <c r="T112" i="25"/>
  <c r="T113" i="25"/>
  <c r="T114" i="25"/>
  <c r="T110" i="25"/>
  <c r="T108" i="25"/>
  <c r="T104" i="25"/>
  <c r="T100" i="25"/>
  <c r="T96" i="25"/>
  <c r="T92" i="25"/>
  <c r="T88" i="25"/>
  <c r="T84" i="25"/>
  <c r="T80" i="25"/>
  <c r="T109" i="25"/>
  <c r="T105" i="25"/>
  <c r="T101" i="25"/>
  <c r="T97" i="25"/>
  <c r="T93" i="25"/>
  <c r="T89" i="25"/>
  <c r="T85" i="25"/>
  <c r="T81" i="25"/>
  <c r="T106" i="25"/>
  <c r="T102" i="25"/>
  <c r="T98" i="25"/>
  <c r="T94" i="25"/>
  <c r="T90" i="25"/>
  <c r="T86" i="25"/>
  <c r="T82" i="25"/>
  <c r="T107" i="25"/>
  <c r="T103" i="25"/>
  <c r="T99" i="25"/>
  <c r="T95" i="25"/>
  <c r="T91" i="25"/>
  <c r="T87" i="25"/>
  <c r="T83" i="25"/>
  <c r="T77" i="25"/>
  <c r="T73" i="25"/>
  <c r="T69" i="25"/>
  <c r="T65" i="25"/>
  <c r="T61" i="25"/>
  <c r="T57" i="25"/>
  <c r="T53" i="25"/>
  <c r="T49" i="25"/>
  <c r="T45" i="25"/>
  <c r="T41" i="25"/>
  <c r="T37" i="25"/>
  <c r="T33" i="25"/>
  <c r="T29" i="25"/>
  <c r="T25" i="25"/>
  <c r="T21" i="25"/>
  <c r="T78" i="25"/>
  <c r="T74" i="25"/>
  <c r="T70" i="25"/>
  <c r="T66" i="25"/>
  <c r="T62" i="25"/>
  <c r="T58" i="25"/>
  <c r="T54" i="25"/>
  <c r="T50" i="25"/>
  <c r="T46" i="25"/>
  <c r="T42" i="25"/>
  <c r="T38" i="25"/>
  <c r="T34" i="25"/>
  <c r="T30" i="25"/>
  <c r="T26" i="25"/>
  <c r="T22" i="25"/>
  <c r="T79" i="25"/>
  <c r="T75" i="25"/>
  <c r="T71" i="25"/>
  <c r="T67" i="25"/>
  <c r="T63" i="25"/>
  <c r="T59" i="25"/>
  <c r="T55" i="25"/>
  <c r="T51" i="25"/>
  <c r="T47" i="25"/>
  <c r="T43" i="25"/>
  <c r="T39" i="25"/>
  <c r="T35" i="25"/>
  <c r="T31" i="25"/>
  <c r="T27" i="25"/>
  <c r="T23" i="25"/>
  <c r="T76" i="25"/>
  <c r="T72" i="25"/>
  <c r="T68" i="25"/>
  <c r="T64" i="25"/>
  <c r="T60" i="25"/>
  <c r="T56" i="25"/>
  <c r="T52" i="25"/>
  <c r="T48" i="25"/>
  <c r="T44" i="25"/>
  <c r="T40" i="25"/>
  <c r="T36" i="25"/>
  <c r="T32" i="25"/>
  <c r="T28" i="25"/>
  <c r="T24" i="25"/>
  <c r="T20" i="25"/>
  <c r="T17" i="25"/>
  <c r="T13" i="25"/>
  <c r="T9" i="25"/>
  <c r="T18" i="25"/>
  <c r="T14" i="25"/>
  <c r="T10" i="25"/>
  <c r="T6" i="25"/>
  <c r="T19" i="25"/>
  <c r="T15" i="25"/>
  <c r="T11" i="25"/>
  <c r="T7" i="25"/>
  <c r="T26" i="23"/>
  <c r="T16" i="25"/>
  <c r="T12" i="25"/>
  <c r="T8" i="25"/>
  <c r="EW34" i="30"/>
  <c r="BD34" i="30" s="1"/>
  <c r="EW35" i="30"/>
  <c r="BD35" i="30" s="1"/>
  <c r="EW29" i="30"/>
  <c r="BD29" i="30" s="1"/>
  <c r="EW25" i="30"/>
  <c r="BD25" i="30" s="1"/>
  <c r="EW21" i="30"/>
  <c r="BD21" i="30" s="1"/>
  <c r="EW30" i="30"/>
  <c r="BD30" i="30" s="1"/>
  <c r="EW26" i="30"/>
  <c r="BD26" i="30" s="1"/>
  <c r="EW22" i="30"/>
  <c r="BD22" i="30" s="1"/>
  <c r="EW33" i="30"/>
  <c r="BD33" i="30" s="1"/>
  <c r="EW31" i="30"/>
  <c r="BD31" i="30" s="1"/>
  <c r="EW27" i="30"/>
  <c r="BD27" i="30" s="1"/>
  <c r="EW23" i="30"/>
  <c r="BD23" i="30" s="1"/>
  <c r="EW32" i="30"/>
  <c r="BD32" i="30" s="1"/>
  <c r="EW28" i="30"/>
  <c r="BD28" i="30" s="1"/>
  <c r="EW24" i="30"/>
  <c r="BD24" i="30" s="1"/>
  <c r="EW17" i="30"/>
  <c r="BD17" i="30" s="1"/>
  <c r="EW13" i="30"/>
  <c r="BD13" i="30" s="1"/>
  <c r="EW9" i="30"/>
  <c r="BD9" i="30" s="1"/>
  <c r="EW18" i="30"/>
  <c r="BD18" i="30" s="1"/>
  <c r="EW14" i="30"/>
  <c r="BD14" i="30" s="1"/>
  <c r="EW10" i="30"/>
  <c r="BD10" i="30" s="1"/>
  <c r="EW6" i="30"/>
  <c r="BD6" i="30" s="1"/>
  <c r="EW20" i="30"/>
  <c r="BD20" i="30" s="1"/>
  <c r="EW15" i="30"/>
  <c r="BD15" i="30" s="1"/>
  <c r="EW11" i="30"/>
  <c r="BD11" i="30" s="1"/>
  <c r="EW7" i="30"/>
  <c r="BD7" i="30" s="1"/>
  <c r="EW19" i="30"/>
  <c r="BD19" i="30" s="1"/>
  <c r="EW16" i="30"/>
  <c r="BD16" i="30" s="1"/>
  <c r="EW12" i="30"/>
  <c r="BD12" i="30" s="1"/>
  <c r="EW8" i="30"/>
  <c r="BD8" i="30" s="1"/>
  <c r="BD115" i="25"/>
  <c r="BD111" i="25"/>
  <c r="BD116" i="25"/>
  <c r="BD112" i="25"/>
  <c r="BD113" i="25"/>
  <c r="BD109" i="25"/>
  <c r="BD114" i="25"/>
  <c r="BD110" i="25"/>
  <c r="BD108" i="25"/>
  <c r="BD104" i="25"/>
  <c r="BD100" i="25"/>
  <c r="BD96" i="25"/>
  <c r="BD92" i="25"/>
  <c r="BD88" i="25"/>
  <c r="BD84" i="25"/>
  <c r="BD80" i="25"/>
  <c r="BD105" i="25"/>
  <c r="BD101" i="25"/>
  <c r="BD97" i="25"/>
  <c r="BD93" i="25"/>
  <c r="BD89" i="25"/>
  <c r="BD85" i="25"/>
  <c r="BD81" i="25"/>
  <c r="BD106" i="25"/>
  <c r="BD102" i="25"/>
  <c r="BD98" i="25"/>
  <c r="BD94" i="25"/>
  <c r="BD90" i="25"/>
  <c r="BD86" i="25"/>
  <c r="BD82" i="25"/>
  <c r="BD107" i="25"/>
  <c r="BD103" i="25"/>
  <c r="BD99" i="25"/>
  <c r="BD95" i="25"/>
  <c r="BD91" i="25"/>
  <c r="BD87" i="25"/>
  <c r="BD83" i="25"/>
  <c r="BD79" i="25"/>
  <c r="BD77" i="25"/>
  <c r="BD73" i="25"/>
  <c r="BD69" i="25"/>
  <c r="BD65" i="25"/>
  <c r="BD61" i="25"/>
  <c r="BD57" i="25"/>
  <c r="BD53" i="25"/>
  <c r="BD49" i="25"/>
  <c r="BD45" i="25"/>
  <c r="BD41" i="25"/>
  <c r="BD37" i="25"/>
  <c r="BD33" i="25"/>
  <c r="BD29" i="25"/>
  <c r="BD25" i="25"/>
  <c r="BD21" i="25"/>
  <c r="BD78" i="25"/>
  <c r="BD74" i="25"/>
  <c r="BD70" i="25"/>
  <c r="BD66" i="25"/>
  <c r="BD62" i="25"/>
  <c r="BD58" i="25"/>
  <c r="BD54" i="25"/>
  <c r="BD50" i="25"/>
  <c r="BD46" i="25"/>
  <c r="BD42" i="25"/>
  <c r="BD38" i="25"/>
  <c r="BD34" i="25"/>
  <c r="BD30" i="25"/>
  <c r="BD26" i="25"/>
  <c r="BD22" i="25"/>
  <c r="BD75" i="25"/>
  <c r="BD71" i="25"/>
  <c r="BD67" i="25"/>
  <c r="BD63" i="25"/>
  <c r="BD59" i="25"/>
  <c r="BD55" i="25"/>
  <c r="BD51" i="25"/>
  <c r="BD47" i="25"/>
  <c r="BD43" i="25"/>
  <c r="BD39" i="25"/>
  <c r="BD35" i="25"/>
  <c r="BD31" i="25"/>
  <c r="BD27" i="25"/>
  <c r="BD23" i="25"/>
  <c r="BD19" i="25"/>
  <c r="BD76" i="25"/>
  <c r="BD72" i="25"/>
  <c r="BD68" i="25"/>
  <c r="BD64" i="25"/>
  <c r="BD60" i="25"/>
  <c r="BD56" i="25"/>
  <c r="BD52" i="25"/>
  <c r="BD48" i="25"/>
  <c r="BD44" i="25"/>
  <c r="BD40" i="25"/>
  <c r="BD36" i="25"/>
  <c r="BD32" i="25"/>
  <c r="BD28" i="25"/>
  <c r="BD24" i="25"/>
  <c r="BD20" i="25"/>
  <c r="BD17" i="25"/>
  <c r="BD13" i="25"/>
  <c r="BD9" i="25"/>
  <c r="BD18" i="25"/>
  <c r="BD14" i="25"/>
  <c r="BD10" i="25"/>
  <c r="BD6" i="25"/>
  <c r="BD15" i="25"/>
  <c r="BD11" i="25"/>
  <c r="BD7" i="25"/>
  <c r="BD26" i="23"/>
  <c r="BD16" i="25"/>
  <c r="BD12" i="25"/>
  <c r="BD8" i="25"/>
  <c r="CV33" i="30"/>
  <c r="C33" i="30" s="1"/>
  <c r="CV34" i="30"/>
  <c r="C34" i="30" s="1"/>
  <c r="CV32" i="30"/>
  <c r="C32" i="30" s="1"/>
  <c r="CV28" i="30"/>
  <c r="C28" i="30" s="1"/>
  <c r="CV24" i="30"/>
  <c r="C24" i="30" s="1"/>
  <c r="CV20" i="30"/>
  <c r="C20" i="30" s="1"/>
  <c r="CV35" i="30"/>
  <c r="C35" i="30" s="1"/>
  <c r="CV29" i="30"/>
  <c r="C29" i="30" s="1"/>
  <c r="CV25" i="30"/>
  <c r="C25" i="30" s="1"/>
  <c r="CV21" i="30"/>
  <c r="C21" i="30" s="1"/>
  <c r="CV30" i="30"/>
  <c r="C30" i="30" s="1"/>
  <c r="CV26" i="30"/>
  <c r="C26" i="30" s="1"/>
  <c r="CV22" i="30"/>
  <c r="C22" i="30" s="1"/>
  <c r="CV31" i="30"/>
  <c r="C31" i="30" s="1"/>
  <c r="CV27" i="30"/>
  <c r="C27" i="30" s="1"/>
  <c r="CV23" i="30"/>
  <c r="C23" i="30" s="1"/>
  <c r="CV16" i="30"/>
  <c r="C16" i="30" s="1"/>
  <c r="CV12" i="30"/>
  <c r="C12" i="30" s="1"/>
  <c r="CV8" i="30"/>
  <c r="C8" i="30" s="1"/>
  <c r="CV17" i="30"/>
  <c r="C17" i="30" s="1"/>
  <c r="CV13" i="30"/>
  <c r="C13" i="30" s="1"/>
  <c r="CV9" i="30"/>
  <c r="C9" i="30" s="1"/>
  <c r="CV6" i="30"/>
  <c r="C6" i="30" s="1"/>
  <c r="CV18" i="30"/>
  <c r="C18" i="30" s="1"/>
  <c r="CV14" i="30"/>
  <c r="C14" i="30" s="1"/>
  <c r="CV10" i="30"/>
  <c r="C10" i="30" s="1"/>
  <c r="CV19" i="30"/>
  <c r="C19" i="30" s="1"/>
  <c r="CV15" i="30"/>
  <c r="C15" i="30" s="1"/>
  <c r="CV11" i="30"/>
  <c r="C11" i="30" s="1"/>
  <c r="CV7" i="30"/>
  <c r="C7" i="30" s="1"/>
  <c r="C114" i="25"/>
  <c r="C110" i="25"/>
  <c r="C115" i="25"/>
  <c r="C111" i="25"/>
  <c r="C116" i="25"/>
  <c r="C112" i="25"/>
  <c r="C113" i="25"/>
  <c r="C107" i="25"/>
  <c r="C103" i="25"/>
  <c r="C99" i="25"/>
  <c r="C95" i="25"/>
  <c r="C91" i="25"/>
  <c r="C87" i="25"/>
  <c r="C83" i="25"/>
  <c r="C108" i="25"/>
  <c r="C104" i="25"/>
  <c r="C100" i="25"/>
  <c r="C96" i="25"/>
  <c r="C92" i="25"/>
  <c r="C88" i="25"/>
  <c r="C84" i="25"/>
  <c r="C80" i="25"/>
  <c r="C109" i="25"/>
  <c r="C105" i="25"/>
  <c r="C101" i="25"/>
  <c r="C97" i="25"/>
  <c r="C93" i="25"/>
  <c r="C89" i="25"/>
  <c r="C85" i="25"/>
  <c r="C81" i="25"/>
  <c r="C106" i="25"/>
  <c r="C102" i="25"/>
  <c r="C98" i="25"/>
  <c r="C94" i="25"/>
  <c r="C90" i="25"/>
  <c r="C86" i="25"/>
  <c r="C82" i="25"/>
  <c r="C76" i="25"/>
  <c r="C72" i="25"/>
  <c r="C68" i="25"/>
  <c r="C64" i="25"/>
  <c r="C60" i="25"/>
  <c r="C56" i="25"/>
  <c r="C52" i="25"/>
  <c r="C48" i="25"/>
  <c r="C44" i="25"/>
  <c r="C40" i="25"/>
  <c r="C36" i="25"/>
  <c r="C32" i="25"/>
  <c r="C28" i="25"/>
  <c r="C24" i="25"/>
  <c r="C20" i="25"/>
  <c r="C77" i="25"/>
  <c r="C73" i="25"/>
  <c r="C69" i="25"/>
  <c r="C65" i="25"/>
  <c r="C61" i="25"/>
  <c r="C57" i="25"/>
  <c r="C53" i="25"/>
  <c r="C49" i="25"/>
  <c r="C45" i="25"/>
  <c r="C41" i="25"/>
  <c r="C37" i="25"/>
  <c r="C33" i="25"/>
  <c r="C29" i="25"/>
  <c r="C25" i="25"/>
  <c r="C21" i="25"/>
  <c r="C78" i="25"/>
  <c r="C74" i="25"/>
  <c r="C70" i="25"/>
  <c r="C66" i="25"/>
  <c r="C62" i="25"/>
  <c r="C58" i="25"/>
  <c r="C54" i="25"/>
  <c r="C50" i="25"/>
  <c r="C46" i="25"/>
  <c r="C42" i="25"/>
  <c r="C38" i="25"/>
  <c r="C34" i="25"/>
  <c r="C30" i="25"/>
  <c r="C26" i="25"/>
  <c r="C22" i="25"/>
  <c r="C79" i="25"/>
  <c r="C75" i="25"/>
  <c r="C71" i="25"/>
  <c r="C67" i="25"/>
  <c r="C63" i="25"/>
  <c r="C59" i="25"/>
  <c r="C55" i="25"/>
  <c r="C51" i="25"/>
  <c r="C47" i="25"/>
  <c r="C43" i="25"/>
  <c r="C39" i="25"/>
  <c r="C35" i="25"/>
  <c r="C31" i="25"/>
  <c r="C27" i="25"/>
  <c r="C23" i="25"/>
  <c r="C16" i="25"/>
  <c r="C12" i="25"/>
  <c r="C8" i="25"/>
  <c r="C17" i="25"/>
  <c r="C13" i="25"/>
  <c r="C9" i="25"/>
  <c r="C18" i="25"/>
  <c r="C14" i="25"/>
  <c r="C10" i="25"/>
  <c r="C6" i="25"/>
  <c r="C19" i="25"/>
  <c r="C15" i="25"/>
  <c r="C11" i="25"/>
  <c r="C7" i="25"/>
  <c r="C26" i="23"/>
  <c r="DJ35" i="30"/>
  <c r="Q35" i="30" s="1"/>
  <c r="DJ34" i="30"/>
  <c r="Q34" i="30" s="1"/>
  <c r="DJ30" i="30"/>
  <c r="Q30" i="30" s="1"/>
  <c r="DJ26" i="30"/>
  <c r="Q26" i="30" s="1"/>
  <c r="DJ22" i="30"/>
  <c r="Q22" i="30" s="1"/>
  <c r="DJ33" i="30"/>
  <c r="Q33" i="30" s="1"/>
  <c r="DJ31" i="30"/>
  <c r="Q31" i="30" s="1"/>
  <c r="DJ27" i="30"/>
  <c r="Q27" i="30" s="1"/>
  <c r="DJ23" i="30"/>
  <c r="Q23" i="30" s="1"/>
  <c r="DJ32" i="30"/>
  <c r="Q32" i="30" s="1"/>
  <c r="DJ28" i="30"/>
  <c r="Q28" i="30" s="1"/>
  <c r="DJ24" i="30"/>
  <c r="Q24" i="30" s="1"/>
  <c r="DJ29" i="30"/>
  <c r="Q29" i="30" s="1"/>
  <c r="DJ25" i="30"/>
  <c r="Q25" i="30" s="1"/>
  <c r="DJ21" i="30"/>
  <c r="Q21" i="30" s="1"/>
  <c r="DJ18" i="30"/>
  <c r="Q18" i="30" s="1"/>
  <c r="DJ14" i="30"/>
  <c r="Q14" i="30" s="1"/>
  <c r="DJ10" i="30"/>
  <c r="Q10" i="30" s="1"/>
  <c r="DJ6" i="30"/>
  <c r="Q6" i="30" s="1"/>
  <c r="DJ20" i="30"/>
  <c r="Q20" i="30" s="1"/>
  <c r="DJ19" i="30"/>
  <c r="Q19" i="30" s="1"/>
  <c r="DJ15" i="30"/>
  <c r="Q15" i="30" s="1"/>
  <c r="DJ11" i="30"/>
  <c r="Q11" i="30" s="1"/>
  <c r="DJ7" i="30"/>
  <c r="Q7" i="30" s="1"/>
  <c r="DJ16" i="30"/>
  <c r="Q16" i="30" s="1"/>
  <c r="DJ12" i="30"/>
  <c r="Q12" i="30" s="1"/>
  <c r="DJ8" i="30"/>
  <c r="Q8" i="30" s="1"/>
  <c r="DJ17" i="30"/>
  <c r="Q17" i="30" s="1"/>
  <c r="DJ13" i="30"/>
  <c r="Q13" i="30" s="1"/>
  <c r="DJ9" i="30"/>
  <c r="Q9" i="30" s="1"/>
  <c r="Q116" i="25"/>
  <c r="Q112" i="25"/>
  <c r="Q113" i="25"/>
  <c r="Q114" i="25"/>
  <c r="Q110" i="25"/>
  <c r="Q115" i="25"/>
  <c r="Q111" i="25"/>
  <c r="Q109" i="25"/>
  <c r="Q105" i="25"/>
  <c r="Q101" i="25"/>
  <c r="Q97" i="25"/>
  <c r="Q93" i="25"/>
  <c r="Q89" i="25"/>
  <c r="Q85" i="25"/>
  <c r="Q81" i="25"/>
  <c r="Q106" i="25"/>
  <c r="Q102" i="25"/>
  <c r="Q98" i="25"/>
  <c r="Q94" i="25"/>
  <c r="Q90" i="25"/>
  <c r="Q86" i="25"/>
  <c r="Q82" i="25"/>
  <c r="Q107" i="25"/>
  <c r="Q103" i="25"/>
  <c r="Q99" i="25"/>
  <c r="Q95" i="25"/>
  <c r="Q91" i="25"/>
  <c r="Q87" i="25"/>
  <c r="Q83" i="25"/>
  <c r="Q108" i="25"/>
  <c r="Q104" i="25"/>
  <c r="Q100" i="25"/>
  <c r="Q96" i="25"/>
  <c r="Q92" i="25"/>
  <c r="Q88" i="25"/>
  <c r="Q84" i="25"/>
  <c r="Q80" i="25"/>
  <c r="Q78" i="25"/>
  <c r="Q74" i="25"/>
  <c r="Q70" i="25"/>
  <c r="Q66" i="25"/>
  <c r="Q62" i="25"/>
  <c r="Q58" i="25"/>
  <c r="Q54" i="25"/>
  <c r="Q50" i="25"/>
  <c r="Q46" i="25"/>
  <c r="Q42" i="25"/>
  <c r="Q38" i="25"/>
  <c r="Q34" i="25"/>
  <c r="Q30" i="25"/>
  <c r="Q26" i="25"/>
  <c r="Q22" i="25"/>
  <c r="Q79" i="25"/>
  <c r="Q75" i="25"/>
  <c r="Q71" i="25"/>
  <c r="Q67" i="25"/>
  <c r="Q63" i="25"/>
  <c r="Q59" i="25"/>
  <c r="Q55" i="25"/>
  <c r="Q51" i="25"/>
  <c r="Q47" i="25"/>
  <c r="Q43" i="25"/>
  <c r="Q39" i="25"/>
  <c r="Q35" i="25"/>
  <c r="Q31" i="25"/>
  <c r="Q27" i="25"/>
  <c r="Q23" i="25"/>
  <c r="Q76" i="25"/>
  <c r="Q72" i="25"/>
  <c r="Q68" i="25"/>
  <c r="Q64" i="25"/>
  <c r="Q60" i="25"/>
  <c r="Q56" i="25"/>
  <c r="Q52" i="25"/>
  <c r="Q48" i="25"/>
  <c r="Q44" i="25"/>
  <c r="Q40" i="25"/>
  <c r="Q36" i="25"/>
  <c r="Q32" i="25"/>
  <c r="Q28" i="25"/>
  <c r="Q24" i="25"/>
  <c r="Q20" i="25"/>
  <c r="Q77" i="25"/>
  <c r="Q73" i="25"/>
  <c r="Q69" i="25"/>
  <c r="Q65" i="25"/>
  <c r="Q61" i="25"/>
  <c r="Q57" i="25"/>
  <c r="Q53" i="25"/>
  <c r="Q49" i="25"/>
  <c r="Q45" i="25"/>
  <c r="Q41" i="25"/>
  <c r="Q37" i="25"/>
  <c r="Q33" i="25"/>
  <c r="Q29" i="25"/>
  <c r="Q25" i="25"/>
  <c r="Q21" i="25"/>
  <c r="Q18" i="25"/>
  <c r="Q14" i="25"/>
  <c r="Q10" i="25"/>
  <c r="Q6" i="25"/>
  <c r="Q19" i="25"/>
  <c r="Q15" i="25"/>
  <c r="Q11" i="25"/>
  <c r="Q7" i="25"/>
  <c r="Q26" i="23"/>
  <c r="Q16" i="25"/>
  <c r="Q12" i="25"/>
  <c r="Q8" i="25"/>
  <c r="Q17" i="25"/>
  <c r="Q13" i="25"/>
  <c r="Q9" i="25"/>
  <c r="FL33" i="30"/>
  <c r="BS33" i="30" s="1"/>
  <c r="FL34" i="30"/>
  <c r="BS34" i="30" s="1"/>
  <c r="FL32" i="30"/>
  <c r="BS32" i="30" s="1"/>
  <c r="FL28" i="30"/>
  <c r="BS28" i="30" s="1"/>
  <c r="FL24" i="30"/>
  <c r="BS24" i="30" s="1"/>
  <c r="FL20" i="30"/>
  <c r="BS20" i="30" s="1"/>
  <c r="FL29" i="30"/>
  <c r="BS29" i="30" s="1"/>
  <c r="FL25" i="30"/>
  <c r="BS25" i="30" s="1"/>
  <c r="FL21" i="30"/>
  <c r="BS21" i="30" s="1"/>
  <c r="FL30" i="30"/>
  <c r="BS30" i="30" s="1"/>
  <c r="FL26" i="30"/>
  <c r="BS26" i="30" s="1"/>
  <c r="FL22" i="30"/>
  <c r="BS22" i="30" s="1"/>
  <c r="FL35" i="30"/>
  <c r="BS35" i="30" s="1"/>
  <c r="FL31" i="30"/>
  <c r="BS31" i="30" s="1"/>
  <c r="FL27" i="30"/>
  <c r="BS27" i="30" s="1"/>
  <c r="FL23" i="30"/>
  <c r="BS23" i="30" s="1"/>
  <c r="FL19" i="30"/>
  <c r="BS19" i="30" s="1"/>
  <c r="FL16" i="30"/>
  <c r="BS16" i="30" s="1"/>
  <c r="FL12" i="30"/>
  <c r="BS12" i="30" s="1"/>
  <c r="FL8" i="30"/>
  <c r="BS8" i="30" s="1"/>
  <c r="FL17" i="30"/>
  <c r="BS17" i="30" s="1"/>
  <c r="FL13" i="30"/>
  <c r="BS13" i="30" s="1"/>
  <c r="FL9" i="30"/>
  <c r="BS9" i="30" s="1"/>
  <c r="FL18" i="30"/>
  <c r="BS18" i="30" s="1"/>
  <c r="FL14" i="30"/>
  <c r="BS14" i="30" s="1"/>
  <c r="FL10" i="30"/>
  <c r="BS10" i="30" s="1"/>
  <c r="FL6" i="30"/>
  <c r="BS6" i="30" s="1"/>
  <c r="FL15" i="30"/>
  <c r="BS15" i="30" s="1"/>
  <c r="FL11" i="30"/>
  <c r="BS11" i="30" s="1"/>
  <c r="FL7" i="30"/>
  <c r="BS7" i="30" s="1"/>
  <c r="BS114" i="25"/>
  <c r="BS110" i="25"/>
  <c r="BS115" i="25"/>
  <c r="BS111" i="25"/>
  <c r="BS116" i="25"/>
  <c r="BS112" i="25"/>
  <c r="BS113" i="25"/>
  <c r="BS109" i="25"/>
  <c r="BS107" i="25"/>
  <c r="BS103" i="25"/>
  <c r="BS99" i="25"/>
  <c r="BS95" i="25"/>
  <c r="BS91" i="25"/>
  <c r="BS87" i="25"/>
  <c r="BS83" i="25"/>
  <c r="BS79" i="25"/>
  <c r="BS108" i="25"/>
  <c r="BS104" i="25"/>
  <c r="BS100" i="25"/>
  <c r="BS96" i="25"/>
  <c r="BS92" i="25"/>
  <c r="BS88" i="25"/>
  <c r="BS84" i="25"/>
  <c r="BS80" i="25"/>
  <c r="BS105" i="25"/>
  <c r="BS101" i="25"/>
  <c r="BS97" i="25"/>
  <c r="BS93" i="25"/>
  <c r="BS89" i="25"/>
  <c r="BS85" i="25"/>
  <c r="BS81" i="25"/>
  <c r="BS106" i="25"/>
  <c r="BS102" i="25"/>
  <c r="BS98" i="25"/>
  <c r="BS94" i="25"/>
  <c r="BS90" i="25"/>
  <c r="BS86" i="25"/>
  <c r="BS82" i="25"/>
  <c r="BS76" i="25"/>
  <c r="BS72" i="25"/>
  <c r="BS68" i="25"/>
  <c r="BS64" i="25"/>
  <c r="BS60" i="25"/>
  <c r="BS56" i="25"/>
  <c r="BS52" i="25"/>
  <c r="BS48" i="25"/>
  <c r="BS44" i="25"/>
  <c r="BS40" i="25"/>
  <c r="BS36" i="25"/>
  <c r="BS32" i="25"/>
  <c r="BS28" i="25"/>
  <c r="BS24" i="25"/>
  <c r="BS20" i="25"/>
  <c r="BS77" i="25"/>
  <c r="BS73" i="25"/>
  <c r="BS69" i="25"/>
  <c r="BS65" i="25"/>
  <c r="BS61" i="25"/>
  <c r="BS57" i="25"/>
  <c r="BS53" i="25"/>
  <c r="BS49" i="25"/>
  <c r="BS45" i="25"/>
  <c r="BS41" i="25"/>
  <c r="BS37" i="25"/>
  <c r="BS33" i="25"/>
  <c r="BS29" i="25"/>
  <c r="BS25" i="25"/>
  <c r="BS21" i="25"/>
  <c r="BS78" i="25"/>
  <c r="BS74" i="25"/>
  <c r="BS70" i="25"/>
  <c r="BS66" i="25"/>
  <c r="BS62" i="25"/>
  <c r="BS58" i="25"/>
  <c r="BS54" i="25"/>
  <c r="BS50" i="25"/>
  <c r="BS46" i="25"/>
  <c r="BS42" i="25"/>
  <c r="BS38" i="25"/>
  <c r="BS34" i="25"/>
  <c r="BS30" i="25"/>
  <c r="BS26" i="25"/>
  <c r="BS22" i="25"/>
  <c r="BS75" i="25"/>
  <c r="BS71" i="25"/>
  <c r="BS67" i="25"/>
  <c r="BS63" i="25"/>
  <c r="BS59" i="25"/>
  <c r="BS55" i="25"/>
  <c r="BS51" i="25"/>
  <c r="BS47" i="25"/>
  <c r="BS43" i="25"/>
  <c r="BS39" i="25"/>
  <c r="BS35" i="25"/>
  <c r="BS31" i="25"/>
  <c r="BS27" i="25"/>
  <c r="BS23" i="25"/>
  <c r="BS19" i="25"/>
  <c r="BS16" i="25"/>
  <c r="BS12" i="25"/>
  <c r="BS8" i="25"/>
  <c r="BS17" i="25"/>
  <c r="BS13" i="25"/>
  <c r="BS9" i="25"/>
  <c r="BS18" i="25"/>
  <c r="BS14" i="25"/>
  <c r="BS10" i="25"/>
  <c r="BS6" i="25"/>
  <c r="BS15" i="25"/>
  <c r="BS11" i="25"/>
  <c r="BS7" i="25"/>
  <c r="BS26" i="23"/>
  <c r="DQ34" i="30"/>
  <c r="X34" i="30" s="1"/>
  <c r="DQ35" i="30"/>
  <c r="X35" i="30" s="1"/>
  <c r="DQ29" i="30"/>
  <c r="X29" i="30" s="1"/>
  <c r="DQ25" i="30"/>
  <c r="X25" i="30" s="1"/>
  <c r="DQ21" i="30"/>
  <c r="X21" i="30" s="1"/>
  <c r="DQ30" i="30"/>
  <c r="X30" i="30" s="1"/>
  <c r="DQ26" i="30"/>
  <c r="X26" i="30" s="1"/>
  <c r="DQ22" i="30"/>
  <c r="X22" i="30" s="1"/>
  <c r="DQ33" i="30"/>
  <c r="X33" i="30" s="1"/>
  <c r="DQ31" i="30"/>
  <c r="X31" i="30" s="1"/>
  <c r="DQ27" i="30"/>
  <c r="X27" i="30" s="1"/>
  <c r="DQ23" i="30"/>
  <c r="X23" i="30" s="1"/>
  <c r="DQ32" i="30"/>
  <c r="X32" i="30" s="1"/>
  <c r="DQ28" i="30"/>
  <c r="X28" i="30" s="1"/>
  <c r="DQ24" i="30"/>
  <c r="X24" i="30" s="1"/>
  <c r="DQ17" i="30"/>
  <c r="X17" i="30" s="1"/>
  <c r="DQ13" i="30"/>
  <c r="X13" i="30" s="1"/>
  <c r="DQ9" i="30"/>
  <c r="X9" i="30" s="1"/>
  <c r="DQ18" i="30"/>
  <c r="X18" i="30" s="1"/>
  <c r="DQ14" i="30"/>
  <c r="X14" i="30" s="1"/>
  <c r="DQ10" i="30"/>
  <c r="X10" i="30" s="1"/>
  <c r="DQ6" i="30"/>
  <c r="X6" i="30" s="1"/>
  <c r="DQ20" i="30"/>
  <c r="X20" i="30" s="1"/>
  <c r="DQ19" i="30"/>
  <c r="X19" i="30" s="1"/>
  <c r="DQ15" i="30"/>
  <c r="X15" i="30" s="1"/>
  <c r="DQ11" i="30"/>
  <c r="X11" i="30" s="1"/>
  <c r="DQ7" i="30"/>
  <c r="X7" i="30" s="1"/>
  <c r="DQ16" i="30"/>
  <c r="X16" i="30" s="1"/>
  <c r="DQ12" i="30"/>
  <c r="X12" i="30" s="1"/>
  <c r="DQ8" i="30"/>
  <c r="X8" i="30" s="1"/>
  <c r="X115" i="25"/>
  <c r="X111" i="25"/>
  <c r="X116" i="25"/>
  <c r="X112" i="25"/>
  <c r="X113" i="25"/>
  <c r="X114" i="25"/>
  <c r="X110" i="25"/>
  <c r="X108" i="25"/>
  <c r="X104" i="25"/>
  <c r="X100" i="25"/>
  <c r="X96" i="25"/>
  <c r="X92" i="25"/>
  <c r="X88" i="25"/>
  <c r="X84" i="25"/>
  <c r="X80" i="25"/>
  <c r="X109" i="25"/>
  <c r="X105" i="25"/>
  <c r="X101" i="25"/>
  <c r="X97" i="25"/>
  <c r="X93" i="25"/>
  <c r="X89" i="25"/>
  <c r="X85" i="25"/>
  <c r="X81" i="25"/>
  <c r="X106" i="25"/>
  <c r="X102" i="25"/>
  <c r="X98" i="25"/>
  <c r="X94" i="25"/>
  <c r="X90" i="25"/>
  <c r="X86" i="25"/>
  <c r="X82" i="25"/>
  <c r="X107" i="25"/>
  <c r="X103" i="25"/>
  <c r="X99" i="25"/>
  <c r="X95" i="25"/>
  <c r="X91" i="25"/>
  <c r="X87" i="25"/>
  <c r="X83" i="25"/>
  <c r="X77" i="25"/>
  <c r="X73" i="25"/>
  <c r="X69" i="25"/>
  <c r="X65" i="25"/>
  <c r="X61" i="25"/>
  <c r="X57" i="25"/>
  <c r="X53" i="25"/>
  <c r="X49" i="25"/>
  <c r="X45" i="25"/>
  <c r="X41" i="25"/>
  <c r="X37" i="25"/>
  <c r="X33" i="25"/>
  <c r="X29" i="25"/>
  <c r="X25" i="25"/>
  <c r="X21" i="25"/>
  <c r="X78" i="25"/>
  <c r="X74" i="25"/>
  <c r="X70" i="25"/>
  <c r="X66" i="25"/>
  <c r="X62" i="25"/>
  <c r="X58" i="25"/>
  <c r="X54" i="25"/>
  <c r="X50" i="25"/>
  <c r="X46" i="25"/>
  <c r="X42" i="25"/>
  <c r="X38" i="25"/>
  <c r="X34" i="25"/>
  <c r="X30" i="25"/>
  <c r="X26" i="25"/>
  <c r="X22" i="25"/>
  <c r="X79" i="25"/>
  <c r="X75" i="25"/>
  <c r="X71" i="25"/>
  <c r="X67" i="25"/>
  <c r="X63" i="25"/>
  <c r="X59" i="25"/>
  <c r="X55" i="25"/>
  <c r="X51" i="25"/>
  <c r="X47" i="25"/>
  <c r="X43" i="25"/>
  <c r="X39" i="25"/>
  <c r="X35" i="25"/>
  <c r="X31" i="25"/>
  <c r="X27" i="25"/>
  <c r="X23" i="25"/>
  <c r="X76" i="25"/>
  <c r="X72" i="25"/>
  <c r="X68" i="25"/>
  <c r="X64" i="25"/>
  <c r="X60" i="25"/>
  <c r="X56" i="25"/>
  <c r="X52" i="25"/>
  <c r="X48" i="25"/>
  <c r="X44" i="25"/>
  <c r="X40" i="25"/>
  <c r="X36" i="25"/>
  <c r="X32" i="25"/>
  <c r="X28" i="25"/>
  <c r="X24" i="25"/>
  <c r="X20" i="25"/>
  <c r="X17" i="25"/>
  <c r="X13" i="25"/>
  <c r="X9" i="25"/>
  <c r="X18" i="25"/>
  <c r="X14" i="25"/>
  <c r="X10" i="25"/>
  <c r="X6" i="25"/>
  <c r="X19" i="25"/>
  <c r="X15" i="25"/>
  <c r="X11" i="25"/>
  <c r="X7" i="25"/>
  <c r="X26" i="23"/>
  <c r="X16" i="25"/>
  <c r="X12" i="25"/>
  <c r="X8" i="25"/>
  <c r="ER33" i="30"/>
  <c r="AY33" i="30" s="1"/>
  <c r="ER34" i="30"/>
  <c r="AY34" i="30" s="1"/>
  <c r="ER32" i="30"/>
  <c r="AY32" i="30" s="1"/>
  <c r="ER28" i="30"/>
  <c r="AY28" i="30" s="1"/>
  <c r="ER24" i="30"/>
  <c r="AY24" i="30" s="1"/>
  <c r="ER20" i="30"/>
  <c r="AY20" i="30" s="1"/>
  <c r="ER35" i="30"/>
  <c r="AY35" i="30" s="1"/>
  <c r="ER29" i="30"/>
  <c r="AY29" i="30" s="1"/>
  <c r="ER25" i="30"/>
  <c r="AY25" i="30" s="1"/>
  <c r="ER21" i="30"/>
  <c r="AY21" i="30" s="1"/>
  <c r="ER30" i="30"/>
  <c r="AY30" i="30" s="1"/>
  <c r="ER26" i="30"/>
  <c r="AY26" i="30" s="1"/>
  <c r="ER22" i="30"/>
  <c r="AY22" i="30" s="1"/>
  <c r="ER31" i="30"/>
  <c r="AY31" i="30" s="1"/>
  <c r="ER27" i="30"/>
  <c r="AY27" i="30" s="1"/>
  <c r="ER23" i="30"/>
  <c r="AY23" i="30" s="1"/>
  <c r="ER16" i="30"/>
  <c r="AY16" i="30" s="1"/>
  <c r="ER12" i="30"/>
  <c r="AY12" i="30" s="1"/>
  <c r="ER8" i="30"/>
  <c r="AY8" i="30" s="1"/>
  <c r="ER17" i="30"/>
  <c r="AY17" i="30" s="1"/>
  <c r="ER13" i="30"/>
  <c r="AY13" i="30" s="1"/>
  <c r="ER9" i="30"/>
  <c r="AY9" i="30" s="1"/>
  <c r="ER19" i="30"/>
  <c r="AY19" i="30" s="1"/>
  <c r="ER18" i="30"/>
  <c r="AY18" i="30" s="1"/>
  <c r="ER14" i="30"/>
  <c r="AY14" i="30" s="1"/>
  <c r="ER10" i="30"/>
  <c r="AY10" i="30" s="1"/>
  <c r="ER6" i="30"/>
  <c r="AY6" i="30" s="1"/>
  <c r="ER15" i="30"/>
  <c r="AY15" i="30" s="1"/>
  <c r="ER11" i="30"/>
  <c r="AY11" i="30" s="1"/>
  <c r="ER7" i="30"/>
  <c r="AY7" i="30" s="1"/>
  <c r="AY114" i="25"/>
  <c r="AY110" i="25"/>
  <c r="AY115" i="25"/>
  <c r="AY111" i="25"/>
  <c r="AY116" i="25"/>
  <c r="AY112" i="25"/>
  <c r="AY113" i="25"/>
  <c r="AY109" i="25"/>
  <c r="AY107" i="25"/>
  <c r="AY103" i="25"/>
  <c r="AY99" i="25"/>
  <c r="AY95" i="25"/>
  <c r="AY91" i="25"/>
  <c r="AY87" i="25"/>
  <c r="AY83" i="25"/>
  <c r="AY79" i="25"/>
  <c r="AY108" i="25"/>
  <c r="AY104" i="25"/>
  <c r="AY100" i="25"/>
  <c r="AY96" i="25"/>
  <c r="AY92" i="25"/>
  <c r="AY88" i="25"/>
  <c r="AY84" i="25"/>
  <c r="AY80" i="25"/>
  <c r="AY105" i="25"/>
  <c r="AY101" i="25"/>
  <c r="AY97" i="25"/>
  <c r="AY93" i="25"/>
  <c r="AY89" i="25"/>
  <c r="AY85" i="25"/>
  <c r="AY81" i="25"/>
  <c r="AY106" i="25"/>
  <c r="AY102" i="25"/>
  <c r="AY98" i="25"/>
  <c r="AY94" i="25"/>
  <c r="AY90" i="25"/>
  <c r="AY86" i="25"/>
  <c r="AY82" i="25"/>
  <c r="AY76" i="25"/>
  <c r="AY72" i="25"/>
  <c r="AY68" i="25"/>
  <c r="AY64" i="25"/>
  <c r="AY60" i="25"/>
  <c r="AY56" i="25"/>
  <c r="AY52" i="25"/>
  <c r="AY48" i="25"/>
  <c r="AY44" i="25"/>
  <c r="AY40" i="25"/>
  <c r="AY36" i="25"/>
  <c r="AY32" i="25"/>
  <c r="AY28" i="25"/>
  <c r="AY24" i="25"/>
  <c r="AY20" i="25"/>
  <c r="AY77" i="25"/>
  <c r="AY73" i="25"/>
  <c r="AY69" i="25"/>
  <c r="AY65" i="25"/>
  <c r="AY61" i="25"/>
  <c r="AY57" i="25"/>
  <c r="AY53" i="25"/>
  <c r="AY49" i="25"/>
  <c r="AY45" i="25"/>
  <c r="AY41" i="25"/>
  <c r="AY37" i="25"/>
  <c r="AY33" i="25"/>
  <c r="AY29" i="25"/>
  <c r="AY25" i="25"/>
  <c r="AY21" i="25"/>
  <c r="AY78" i="25"/>
  <c r="AY74" i="25"/>
  <c r="AY70" i="25"/>
  <c r="AY66" i="25"/>
  <c r="AY62" i="25"/>
  <c r="AY58" i="25"/>
  <c r="AY54" i="25"/>
  <c r="AY50" i="25"/>
  <c r="AY46" i="25"/>
  <c r="AY42" i="25"/>
  <c r="AY38" i="25"/>
  <c r="AY34" i="25"/>
  <c r="AY30" i="25"/>
  <c r="AY26" i="25"/>
  <c r="AY22" i="25"/>
  <c r="AY75" i="25"/>
  <c r="AY71" i="25"/>
  <c r="AY67" i="25"/>
  <c r="AY63" i="25"/>
  <c r="AY59" i="25"/>
  <c r="AY55" i="25"/>
  <c r="AY51" i="25"/>
  <c r="AY47" i="25"/>
  <c r="AY43" i="25"/>
  <c r="AY39" i="25"/>
  <c r="AY35" i="25"/>
  <c r="AY31" i="25"/>
  <c r="AY27" i="25"/>
  <c r="AY23" i="25"/>
  <c r="AY19" i="25"/>
  <c r="AY16" i="25"/>
  <c r="AY12" i="25"/>
  <c r="AY8" i="25"/>
  <c r="AY17" i="25"/>
  <c r="AY13" i="25"/>
  <c r="AY9" i="25"/>
  <c r="AY18" i="25"/>
  <c r="AY14" i="25"/>
  <c r="AY10" i="25"/>
  <c r="AY6" i="25"/>
  <c r="AY15" i="25"/>
  <c r="AY11" i="25"/>
  <c r="AY7" i="25"/>
  <c r="AY26" i="23"/>
  <c r="CW34" i="30"/>
  <c r="D34" i="30" s="1"/>
  <c r="CW35" i="30"/>
  <c r="D35" i="30" s="1"/>
  <c r="CW33" i="30"/>
  <c r="D33" i="30" s="1"/>
  <c r="CW29" i="30"/>
  <c r="D29" i="30" s="1"/>
  <c r="CW25" i="30"/>
  <c r="D25" i="30" s="1"/>
  <c r="CW21" i="30"/>
  <c r="D21" i="30" s="1"/>
  <c r="CW30" i="30"/>
  <c r="D30" i="30" s="1"/>
  <c r="CW26" i="30"/>
  <c r="D26" i="30" s="1"/>
  <c r="CW22" i="30"/>
  <c r="D22" i="30" s="1"/>
  <c r="CW31" i="30"/>
  <c r="D31" i="30" s="1"/>
  <c r="CW27" i="30"/>
  <c r="D27" i="30" s="1"/>
  <c r="CW23" i="30"/>
  <c r="D23" i="30" s="1"/>
  <c r="CW32" i="30"/>
  <c r="D32" i="30" s="1"/>
  <c r="CW28" i="30"/>
  <c r="D28" i="30" s="1"/>
  <c r="CW24" i="30"/>
  <c r="D24" i="30" s="1"/>
  <c r="CW20" i="30"/>
  <c r="D20" i="30" s="1"/>
  <c r="CW17" i="30"/>
  <c r="D17" i="30" s="1"/>
  <c r="CW13" i="30"/>
  <c r="D13" i="30" s="1"/>
  <c r="CW9" i="30"/>
  <c r="D9" i="30" s="1"/>
  <c r="CW18" i="30"/>
  <c r="D18" i="30" s="1"/>
  <c r="CW14" i="30"/>
  <c r="D14" i="30" s="1"/>
  <c r="CW10" i="30"/>
  <c r="D10" i="30" s="1"/>
  <c r="CW6" i="30"/>
  <c r="D6" i="30" s="1"/>
  <c r="CW19" i="30"/>
  <c r="D19" i="30" s="1"/>
  <c r="CW15" i="30"/>
  <c r="D15" i="30" s="1"/>
  <c r="CW11" i="30"/>
  <c r="D11" i="30" s="1"/>
  <c r="CW7" i="30"/>
  <c r="D7" i="30" s="1"/>
  <c r="CW16" i="30"/>
  <c r="D16" i="30" s="1"/>
  <c r="CW12" i="30"/>
  <c r="D12" i="30" s="1"/>
  <c r="CW8" i="30"/>
  <c r="D8" i="30" s="1"/>
  <c r="D115" i="25"/>
  <c r="D111" i="25"/>
  <c r="D116" i="25"/>
  <c r="D112" i="25"/>
  <c r="D113" i="25"/>
  <c r="D114" i="25"/>
  <c r="D110" i="25"/>
  <c r="D108" i="25"/>
  <c r="D104" i="25"/>
  <c r="D100" i="25"/>
  <c r="D96" i="25"/>
  <c r="D92" i="25"/>
  <c r="D88" i="25"/>
  <c r="D84" i="25"/>
  <c r="D80" i="25"/>
  <c r="D109" i="25"/>
  <c r="D105" i="25"/>
  <c r="D101" i="25"/>
  <c r="D97" i="25"/>
  <c r="D93" i="25"/>
  <c r="D89" i="25"/>
  <c r="D85" i="25"/>
  <c r="D81" i="25"/>
  <c r="D106" i="25"/>
  <c r="D102" i="25"/>
  <c r="D98" i="25"/>
  <c r="D94" i="25"/>
  <c r="D90" i="25"/>
  <c r="D86" i="25"/>
  <c r="D82" i="25"/>
  <c r="D107" i="25"/>
  <c r="D103" i="25"/>
  <c r="D99" i="25"/>
  <c r="D95" i="25"/>
  <c r="D91" i="25"/>
  <c r="D87" i="25"/>
  <c r="D83" i="25"/>
  <c r="D77" i="25"/>
  <c r="D73" i="25"/>
  <c r="D69" i="25"/>
  <c r="D65" i="25"/>
  <c r="D61" i="25"/>
  <c r="D57" i="25"/>
  <c r="D53" i="25"/>
  <c r="D49" i="25"/>
  <c r="D45" i="25"/>
  <c r="D41" i="25"/>
  <c r="D37" i="25"/>
  <c r="D33" i="25"/>
  <c r="D29" i="25"/>
  <c r="D25" i="25"/>
  <c r="D21" i="25"/>
  <c r="D78" i="25"/>
  <c r="D74" i="25"/>
  <c r="D70" i="25"/>
  <c r="D66" i="25"/>
  <c r="D62" i="25"/>
  <c r="D58" i="25"/>
  <c r="D54" i="25"/>
  <c r="D50" i="25"/>
  <c r="D46" i="25"/>
  <c r="D42" i="25"/>
  <c r="D38" i="25"/>
  <c r="D34" i="25"/>
  <c r="D30" i="25"/>
  <c r="D26" i="25"/>
  <c r="D22" i="25"/>
  <c r="D79" i="25"/>
  <c r="D75" i="25"/>
  <c r="D71" i="25"/>
  <c r="D67" i="25"/>
  <c r="D63" i="25"/>
  <c r="D59" i="25"/>
  <c r="D55" i="25"/>
  <c r="D51" i="25"/>
  <c r="D47" i="25"/>
  <c r="D43" i="25"/>
  <c r="D39" i="25"/>
  <c r="D35" i="25"/>
  <c r="D31" i="25"/>
  <c r="D27" i="25"/>
  <c r="D23" i="25"/>
  <c r="D76" i="25"/>
  <c r="D72" i="25"/>
  <c r="D68" i="25"/>
  <c r="D64" i="25"/>
  <c r="D60" i="25"/>
  <c r="D56" i="25"/>
  <c r="D52" i="25"/>
  <c r="D48" i="25"/>
  <c r="D44" i="25"/>
  <c r="D40" i="25"/>
  <c r="D36" i="25"/>
  <c r="D32" i="25"/>
  <c r="D28" i="25"/>
  <c r="D24" i="25"/>
  <c r="D20" i="25"/>
  <c r="D17" i="25"/>
  <c r="D13" i="25"/>
  <c r="D9" i="25"/>
  <c r="D18" i="25"/>
  <c r="D14" i="25"/>
  <c r="D10" i="25"/>
  <c r="D6" i="25"/>
  <c r="D19" i="25"/>
  <c r="D15" i="25"/>
  <c r="D11" i="25"/>
  <c r="D7" i="25"/>
  <c r="D26" i="23"/>
  <c r="D16" i="25"/>
  <c r="D12" i="25"/>
  <c r="D8" i="25"/>
  <c r="DU34" i="30"/>
  <c r="AB34" i="30" s="1"/>
  <c r="DU35" i="30"/>
  <c r="AB35" i="30" s="1"/>
  <c r="DU33" i="30"/>
  <c r="AB33" i="30" s="1"/>
  <c r="DU29" i="30"/>
  <c r="AB29" i="30" s="1"/>
  <c r="DU25" i="30"/>
  <c r="AB25" i="30" s="1"/>
  <c r="DU21" i="30"/>
  <c r="AB21" i="30" s="1"/>
  <c r="DU30" i="30"/>
  <c r="AB30" i="30" s="1"/>
  <c r="DU26" i="30"/>
  <c r="AB26" i="30" s="1"/>
  <c r="DU22" i="30"/>
  <c r="AB22" i="30" s="1"/>
  <c r="DU31" i="30"/>
  <c r="AB31" i="30" s="1"/>
  <c r="DU27" i="30"/>
  <c r="AB27" i="30" s="1"/>
  <c r="DU23" i="30"/>
  <c r="AB23" i="30" s="1"/>
  <c r="DU32" i="30"/>
  <c r="AB32" i="30" s="1"/>
  <c r="DU28" i="30"/>
  <c r="AB28" i="30" s="1"/>
  <c r="DU24" i="30"/>
  <c r="AB24" i="30" s="1"/>
  <c r="DU20" i="30"/>
  <c r="AB20" i="30" s="1"/>
  <c r="DU17" i="30"/>
  <c r="AB17" i="30" s="1"/>
  <c r="DU13" i="30"/>
  <c r="AB13" i="30" s="1"/>
  <c r="DU9" i="30"/>
  <c r="AB9" i="30" s="1"/>
  <c r="DU18" i="30"/>
  <c r="AB18" i="30" s="1"/>
  <c r="DU14" i="30"/>
  <c r="AB14" i="30" s="1"/>
  <c r="DU10" i="30"/>
  <c r="AB10" i="30" s="1"/>
  <c r="DU6" i="30"/>
  <c r="AB6" i="30" s="1"/>
  <c r="DU19" i="30"/>
  <c r="AB19" i="30" s="1"/>
  <c r="DU15" i="30"/>
  <c r="AB15" i="30" s="1"/>
  <c r="DU11" i="30"/>
  <c r="AB11" i="30" s="1"/>
  <c r="DU7" i="30"/>
  <c r="AB7" i="30" s="1"/>
  <c r="DU16" i="30"/>
  <c r="AB16" i="30" s="1"/>
  <c r="DU12" i="30"/>
  <c r="AB12" i="30" s="1"/>
  <c r="DU8" i="30"/>
  <c r="AB8" i="30" s="1"/>
  <c r="AB115" i="25"/>
  <c r="AB111" i="25"/>
  <c r="AB116" i="25"/>
  <c r="AB112" i="25"/>
  <c r="AB113" i="25"/>
  <c r="AB114" i="25"/>
  <c r="AB110" i="25"/>
  <c r="AB108" i="25"/>
  <c r="AB104" i="25"/>
  <c r="AB100" i="25"/>
  <c r="AB96" i="25"/>
  <c r="AB92" i="25"/>
  <c r="AB88" i="25"/>
  <c r="AB84" i="25"/>
  <c r="AB80" i="25"/>
  <c r="AB109" i="25"/>
  <c r="AB105" i="25"/>
  <c r="AB101" i="25"/>
  <c r="AB97" i="25"/>
  <c r="AB93" i="25"/>
  <c r="AB89" i="25"/>
  <c r="AB85" i="25"/>
  <c r="AB81" i="25"/>
  <c r="AB106" i="25"/>
  <c r="AB102" i="25"/>
  <c r="AB98" i="25"/>
  <c r="AB94" i="25"/>
  <c r="AB90" i="25"/>
  <c r="AB86" i="25"/>
  <c r="AB82" i="25"/>
  <c r="AB107" i="25"/>
  <c r="AB103" i="25"/>
  <c r="AB99" i="25"/>
  <c r="AB95" i="25"/>
  <c r="AB91" i="25"/>
  <c r="AB87" i="25"/>
  <c r="AB83" i="25"/>
  <c r="AB77" i="25"/>
  <c r="AB73" i="25"/>
  <c r="AB69" i="25"/>
  <c r="AB65" i="25"/>
  <c r="AB61" i="25"/>
  <c r="AB57" i="25"/>
  <c r="AB53" i="25"/>
  <c r="AB49" i="25"/>
  <c r="AB45" i="25"/>
  <c r="AB41" i="25"/>
  <c r="AB37" i="25"/>
  <c r="AB33" i="25"/>
  <c r="AB29" i="25"/>
  <c r="AB25" i="25"/>
  <c r="AB21" i="25"/>
  <c r="AB78" i="25"/>
  <c r="AB74" i="25"/>
  <c r="AB70" i="25"/>
  <c r="AB66" i="25"/>
  <c r="AB62" i="25"/>
  <c r="AB58" i="25"/>
  <c r="AB54" i="25"/>
  <c r="AB50" i="25"/>
  <c r="AB46" i="25"/>
  <c r="AB42" i="25"/>
  <c r="AB38" i="25"/>
  <c r="AB34" i="25"/>
  <c r="AB30" i="25"/>
  <c r="AB26" i="25"/>
  <c r="AB22" i="25"/>
  <c r="AB79" i="25"/>
  <c r="AB75" i="25"/>
  <c r="AB71" i="25"/>
  <c r="AB67" i="25"/>
  <c r="AB63" i="25"/>
  <c r="AB59" i="25"/>
  <c r="AB55" i="25"/>
  <c r="AB51" i="25"/>
  <c r="AB47" i="25"/>
  <c r="AB43" i="25"/>
  <c r="AB39" i="25"/>
  <c r="AB35" i="25"/>
  <c r="AB31" i="25"/>
  <c r="AB27" i="25"/>
  <c r="AB23" i="25"/>
  <c r="AB76" i="25"/>
  <c r="AB72" i="25"/>
  <c r="AB68" i="25"/>
  <c r="AB64" i="25"/>
  <c r="AB60" i="25"/>
  <c r="AB56" i="25"/>
  <c r="AB52" i="25"/>
  <c r="AB48" i="25"/>
  <c r="AB44" i="25"/>
  <c r="AB40" i="25"/>
  <c r="AB36" i="25"/>
  <c r="AB32" i="25"/>
  <c r="AB28" i="25"/>
  <c r="AB24" i="25"/>
  <c r="AB20" i="25"/>
  <c r="AB17" i="25"/>
  <c r="AB13" i="25"/>
  <c r="AB9" i="25"/>
  <c r="AB18" i="25"/>
  <c r="AB14" i="25"/>
  <c r="AB10" i="25"/>
  <c r="AB6" i="25"/>
  <c r="AB19" i="25"/>
  <c r="AB15" i="25"/>
  <c r="AB11" i="25"/>
  <c r="AB7" i="25"/>
  <c r="AB26" i="23"/>
  <c r="AB16" i="25"/>
  <c r="AB12" i="25"/>
  <c r="AB8" i="25"/>
  <c r="GF33" i="30"/>
  <c r="CM33" i="30" s="1"/>
  <c r="GF34" i="30"/>
  <c r="CM34" i="30" s="1"/>
  <c r="GF35" i="30"/>
  <c r="CM35" i="30" s="1"/>
  <c r="GF28" i="30"/>
  <c r="CM28" i="30" s="1"/>
  <c r="GF24" i="30"/>
  <c r="CM24" i="30" s="1"/>
  <c r="GF20" i="30"/>
  <c r="CM20" i="30" s="1"/>
  <c r="GF29" i="30"/>
  <c r="CM29" i="30" s="1"/>
  <c r="GF25" i="30"/>
  <c r="CM25" i="30" s="1"/>
  <c r="GF21" i="30"/>
  <c r="CM21" i="30" s="1"/>
  <c r="GF32" i="30"/>
  <c r="CM32" i="30" s="1"/>
  <c r="GF30" i="30"/>
  <c r="CM30" i="30" s="1"/>
  <c r="GF26" i="30"/>
  <c r="CM26" i="30" s="1"/>
  <c r="GF22" i="30"/>
  <c r="CM22" i="30" s="1"/>
  <c r="GF31" i="30"/>
  <c r="CM31" i="30" s="1"/>
  <c r="GF27" i="30"/>
  <c r="CM27" i="30" s="1"/>
  <c r="GF23" i="30"/>
  <c r="CM23" i="30" s="1"/>
  <c r="GF16" i="30"/>
  <c r="CM16" i="30" s="1"/>
  <c r="GF12" i="30"/>
  <c r="CM12" i="30" s="1"/>
  <c r="GF8" i="30"/>
  <c r="CM8" i="30" s="1"/>
  <c r="GF17" i="30"/>
  <c r="CM17" i="30" s="1"/>
  <c r="GF13" i="30"/>
  <c r="CM13" i="30" s="1"/>
  <c r="GF9" i="30"/>
  <c r="CM9" i="30" s="1"/>
  <c r="GF19" i="30"/>
  <c r="CM19" i="30" s="1"/>
  <c r="GF18" i="30"/>
  <c r="CM18" i="30" s="1"/>
  <c r="GF14" i="30"/>
  <c r="CM14" i="30" s="1"/>
  <c r="GF10" i="30"/>
  <c r="CM10" i="30" s="1"/>
  <c r="GF6" i="30"/>
  <c r="CM6" i="30" s="1"/>
  <c r="GF15" i="30"/>
  <c r="CM15" i="30" s="1"/>
  <c r="GF11" i="30"/>
  <c r="CM11" i="30" s="1"/>
  <c r="GF7" i="30"/>
  <c r="CM7" i="30" s="1"/>
  <c r="CM114" i="25"/>
  <c r="CM110" i="25"/>
  <c r="CM115" i="25"/>
  <c r="CM111" i="25"/>
  <c r="CM116" i="25"/>
  <c r="CM112" i="25"/>
  <c r="CM113" i="25"/>
  <c r="CM109" i="25"/>
  <c r="CM107" i="25"/>
  <c r="CM103" i="25"/>
  <c r="CM99" i="25"/>
  <c r="CM95" i="25"/>
  <c r="CM91" i="25"/>
  <c r="CM87" i="25"/>
  <c r="CM83" i="25"/>
  <c r="CM79" i="25"/>
  <c r="CM108" i="25"/>
  <c r="CM104" i="25"/>
  <c r="CM100" i="25"/>
  <c r="CM96" i="25"/>
  <c r="CM92" i="25"/>
  <c r="CM88" i="25"/>
  <c r="CM84" i="25"/>
  <c r="CM80" i="25"/>
  <c r="CM105" i="25"/>
  <c r="CM101" i="25"/>
  <c r="CM97" i="25"/>
  <c r="CM93" i="25"/>
  <c r="CM89" i="25"/>
  <c r="CM85" i="25"/>
  <c r="CM81" i="25"/>
  <c r="CM106" i="25"/>
  <c r="CM102" i="25"/>
  <c r="CM98" i="25"/>
  <c r="CM94" i="25"/>
  <c r="CM90" i="25"/>
  <c r="CM86" i="25"/>
  <c r="CM82" i="25"/>
  <c r="CM76" i="25"/>
  <c r="CM72" i="25"/>
  <c r="CM68" i="25"/>
  <c r="CM64" i="25"/>
  <c r="CM60" i="25"/>
  <c r="CM56" i="25"/>
  <c r="CM52" i="25"/>
  <c r="CM48" i="25"/>
  <c r="CM44" i="25"/>
  <c r="CM40" i="25"/>
  <c r="CM36" i="25"/>
  <c r="CM32" i="25"/>
  <c r="CM28" i="25"/>
  <c r="CM24" i="25"/>
  <c r="CM20" i="25"/>
  <c r="CM77" i="25"/>
  <c r="CM73" i="25"/>
  <c r="CM69" i="25"/>
  <c r="CM65" i="25"/>
  <c r="CM61" i="25"/>
  <c r="CM57" i="25"/>
  <c r="CM53" i="25"/>
  <c r="CM49" i="25"/>
  <c r="CM45" i="25"/>
  <c r="CM41" i="25"/>
  <c r="CM37" i="25"/>
  <c r="CM33" i="25"/>
  <c r="CM29" i="25"/>
  <c r="CM25" i="25"/>
  <c r="CM21" i="25"/>
  <c r="CM78" i="25"/>
  <c r="CM74" i="25"/>
  <c r="CM70" i="25"/>
  <c r="CM66" i="25"/>
  <c r="CM62" i="25"/>
  <c r="CM58" i="25"/>
  <c r="CM54" i="25"/>
  <c r="CM50" i="25"/>
  <c r="CM46" i="25"/>
  <c r="CM42" i="25"/>
  <c r="CM38" i="25"/>
  <c r="CM34" i="25"/>
  <c r="CM30" i="25"/>
  <c r="CM26" i="25"/>
  <c r="CM22" i="25"/>
  <c r="CM75" i="25"/>
  <c r="CM71" i="25"/>
  <c r="CM67" i="25"/>
  <c r="CM63" i="25"/>
  <c r="CM59" i="25"/>
  <c r="CM55" i="25"/>
  <c r="CM51" i="25"/>
  <c r="CM47" i="25"/>
  <c r="CM43" i="25"/>
  <c r="CM39" i="25"/>
  <c r="CM35" i="25"/>
  <c r="CM31" i="25"/>
  <c r="CM27" i="25"/>
  <c r="CM23" i="25"/>
  <c r="CM19" i="25"/>
  <c r="CM16" i="25"/>
  <c r="CM12" i="25"/>
  <c r="CM8" i="25"/>
  <c r="CM17" i="25"/>
  <c r="CM13" i="25"/>
  <c r="CM9" i="25"/>
  <c r="CM18" i="25"/>
  <c r="CM14" i="25"/>
  <c r="CM10" i="25"/>
  <c r="CM6" i="25"/>
  <c r="CM15" i="25"/>
  <c r="CM11" i="25"/>
  <c r="CM7" i="25"/>
  <c r="CM26" i="23"/>
  <c r="FB35" i="30"/>
  <c r="BI35" i="30" s="1"/>
  <c r="FB30" i="30"/>
  <c r="BI30" i="30" s="1"/>
  <c r="FB26" i="30"/>
  <c r="BI26" i="30" s="1"/>
  <c r="FB22" i="30"/>
  <c r="BI22" i="30" s="1"/>
  <c r="FB31" i="30"/>
  <c r="BI31" i="30" s="1"/>
  <c r="FB27" i="30"/>
  <c r="BI27" i="30" s="1"/>
  <c r="FB23" i="30"/>
  <c r="BI23" i="30" s="1"/>
  <c r="FB19" i="30"/>
  <c r="BI19" i="30" s="1"/>
  <c r="FB34" i="30"/>
  <c r="BI34" i="30" s="1"/>
  <c r="FB32" i="30"/>
  <c r="BI32" i="30" s="1"/>
  <c r="FB28" i="30"/>
  <c r="BI28" i="30" s="1"/>
  <c r="FB24" i="30"/>
  <c r="BI24" i="30" s="1"/>
  <c r="FB33" i="30"/>
  <c r="BI33" i="30" s="1"/>
  <c r="FB29" i="30"/>
  <c r="BI29" i="30" s="1"/>
  <c r="FB25" i="30"/>
  <c r="BI25" i="30" s="1"/>
  <c r="FB18" i="30"/>
  <c r="BI18" i="30" s="1"/>
  <c r="FB14" i="30"/>
  <c r="BI14" i="30" s="1"/>
  <c r="FB10" i="30"/>
  <c r="BI10" i="30" s="1"/>
  <c r="FB6" i="30"/>
  <c r="BI6" i="30" s="1"/>
  <c r="FB15" i="30"/>
  <c r="BI15" i="30" s="1"/>
  <c r="FB11" i="30"/>
  <c r="BI11" i="30" s="1"/>
  <c r="FB7" i="30"/>
  <c r="BI7" i="30" s="1"/>
  <c r="FB21" i="30"/>
  <c r="BI21" i="30" s="1"/>
  <c r="FB16" i="30"/>
  <c r="BI16" i="30" s="1"/>
  <c r="FB12" i="30"/>
  <c r="BI12" i="30" s="1"/>
  <c r="FB8" i="30"/>
  <c r="BI8" i="30" s="1"/>
  <c r="FB20" i="30"/>
  <c r="BI20" i="30" s="1"/>
  <c r="FB17" i="30"/>
  <c r="BI17" i="30" s="1"/>
  <c r="FB13" i="30"/>
  <c r="BI13" i="30" s="1"/>
  <c r="FB9" i="30"/>
  <c r="BI9" i="30" s="1"/>
  <c r="BI116" i="25"/>
  <c r="BI112" i="25"/>
  <c r="BI113" i="25"/>
  <c r="BI109" i="25"/>
  <c r="BI114" i="25"/>
  <c r="BI110" i="25"/>
  <c r="BI115" i="25"/>
  <c r="BI111" i="25"/>
  <c r="BI105" i="25"/>
  <c r="BI101" i="25"/>
  <c r="BI97" i="25"/>
  <c r="BI93" i="25"/>
  <c r="BI89" i="25"/>
  <c r="BI85" i="25"/>
  <c r="BI81" i="25"/>
  <c r="BI106" i="25"/>
  <c r="BI102" i="25"/>
  <c r="BI98" i="25"/>
  <c r="BI94" i="25"/>
  <c r="BI90" i="25"/>
  <c r="BI86" i="25"/>
  <c r="BI82" i="25"/>
  <c r="BI107" i="25"/>
  <c r="BI103" i="25"/>
  <c r="BI99" i="25"/>
  <c r="BI95" i="25"/>
  <c r="BI91" i="25"/>
  <c r="BI87" i="25"/>
  <c r="BI83" i="25"/>
  <c r="BI79" i="25"/>
  <c r="BI108" i="25"/>
  <c r="BI104" i="25"/>
  <c r="BI100" i="25"/>
  <c r="BI96" i="25"/>
  <c r="BI92" i="25"/>
  <c r="BI88" i="25"/>
  <c r="BI84" i="25"/>
  <c r="BI80" i="25"/>
  <c r="BI78" i="25"/>
  <c r="BI74" i="25"/>
  <c r="BI70" i="25"/>
  <c r="BI66" i="25"/>
  <c r="BI62" i="25"/>
  <c r="BI58" i="25"/>
  <c r="BI54" i="25"/>
  <c r="BI50" i="25"/>
  <c r="BI46" i="25"/>
  <c r="BI42" i="25"/>
  <c r="BI38" i="25"/>
  <c r="BI34" i="25"/>
  <c r="BI30" i="25"/>
  <c r="BI26" i="25"/>
  <c r="BI22" i="25"/>
  <c r="BI75" i="25"/>
  <c r="BI71" i="25"/>
  <c r="BI67" i="25"/>
  <c r="BI63" i="25"/>
  <c r="BI59" i="25"/>
  <c r="BI55" i="25"/>
  <c r="BI51" i="25"/>
  <c r="BI47" i="25"/>
  <c r="BI43" i="25"/>
  <c r="BI39" i="25"/>
  <c r="BI35" i="25"/>
  <c r="BI31" i="25"/>
  <c r="BI27" i="25"/>
  <c r="BI23" i="25"/>
  <c r="BI19" i="25"/>
  <c r="BI76" i="25"/>
  <c r="BI72" i="25"/>
  <c r="BI68" i="25"/>
  <c r="BI64" i="25"/>
  <c r="BI60" i="25"/>
  <c r="BI56" i="25"/>
  <c r="BI52" i="25"/>
  <c r="BI48" i="25"/>
  <c r="BI44" i="25"/>
  <c r="BI40" i="25"/>
  <c r="BI36" i="25"/>
  <c r="BI32" i="25"/>
  <c r="BI28" i="25"/>
  <c r="BI24" i="25"/>
  <c r="BI20" i="25"/>
  <c r="BI77" i="25"/>
  <c r="BI73" i="25"/>
  <c r="BI69" i="25"/>
  <c r="BI65" i="25"/>
  <c r="BI61" i="25"/>
  <c r="BI57" i="25"/>
  <c r="BI53" i="25"/>
  <c r="BI49" i="25"/>
  <c r="BI45" i="25"/>
  <c r="BI41" i="25"/>
  <c r="BI37" i="25"/>
  <c r="BI33" i="25"/>
  <c r="BI29" i="25"/>
  <c r="BI25" i="25"/>
  <c r="BI21" i="25"/>
  <c r="BI18" i="25"/>
  <c r="BI14" i="25"/>
  <c r="BI10" i="25"/>
  <c r="BI6" i="25"/>
  <c r="BI15" i="25"/>
  <c r="BI11" i="25"/>
  <c r="BI7" i="25"/>
  <c r="BI26" i="23"/>
  <c r="BI16" i="25"/>
  <c r="BI12" i="25"/>
  <c r="BI8" i="25"/>
  <c r="BI17" i="25"/>
  <c r="BI13" i="25"/>
  <c r="BI9" i="25"/>
  <c r="EQ33" i="30"/>
  <c r="AX33" i="30" s="1"/>
  <c r="EQ31" i="30"/>
  <c r="AX31" i="30" s="1"/>
  <c r="EQ27" i="30"/>
  <c r="AX27" i="30" s="1"/>
  <c r="EQ23" i="30"/>
  <c r="AX23" i="30" s="1"/>
  <c r="EQ19" i="30"/>
  <c r="AX19" i="30" s="1"/>
  <c r="EQ32" i="30"/>
  <c r="AX32" i="30" s="1"/>
  <c r="EQ28" i="30"/>
  <c r="AX28" i="30" s="1"/>
  <c r="EQ24" i="30"/>
  <c r="AX24" i="30" s="1"/>
  <c r="EQ20" i="30"/>
  <c r="AX20" i="30" s="1"/>
  <c r="EQ35" i="30"/>
  <c r="AX35" i="30" s="1"/>
  <c r="EQ29" i="30"/>
  <c r="AX29" i="30" s="1"/>
  <c r="EQ25" i="30"/>
  <c r="AX25" i="30" s="1"/>
  <c r="EQ34" i="30"/>
  <c r="AX34" i="30" s="1"/>
  <c r="EQ30" i="30"/>
  <c r="AX30" i="30" s="1"/>
  <c r="EQ26" i="30"/>
  <c r="AX26" i="30" s="1"/>
  <c r="EQ22" i="30"/>
  <c r="AX22" i="30" s="1"/>
  <c r="EQ15" i="30"/>
  <c r="AX15" i="30" s="1"/>
  <c r="EQ11" i="30"/>
  <c r="AX11" i="30" s="1"/>
  <c r="EQ7" i="30"/>
  <c r="AX7" i="30" s="1"/>
  <c r="EQ16" i="30"/>
  <c r="AX16" i="30" s="1"/>
  <c r="EQ12" i="30"/>
  <c r="AX12" i="30" s="1"/>
  <c r="EQ8" i="30"/>
  <c r="AX8" i="30" s="1"/>
  <c r="EQ17" i="30"/>
  <c r="AX17" i="30" s="1"/>
  <c r="EQ13" i="30"/>
  <c r="AX13" i="30" s="1"/>
  <c r="EQ9" i="30"/>
  <c r="AX9" i="30" s="1"/>
  <c r="EQ21" i="30"/>
  <c r="AX21" i="30" s="1"/>
  <c r="EQ18" i="30"/>
  <c r="AX18" i="30" s="1"/>
  <c r="EQ14" i="30"/>
  <c r="AX14" i="30" s="1"/>
  <c r="EQ10" i="30"/>
  <c r="AX10" i="30" s="1"/>
  <c r="EQ6" i="30"/>
  <c r="AX6" i="30" s="1"/>
  <c r="AX113" i="25"/>
  <c r="AX109" i="25"/>
  <c r="AX114" i="25"/>
  <c r="AX110" i="25"/>
  <c r="AX115" i="25"/>
  <c r="AX111" i="25"/>
  <c r="AX116" i="25"/>
  <c r="AX112" i="25"/>
  <c r="AX106" i="25"/>
  <c r="AX102" i="25"/>
  <c r="AX98" i="25"/>
  <c r="AX94" i="25"/>
  <c r="AX90" i="25"/>
  <c r="AX86" i="25"/>
  <c r="AX82" i="25"/>
  <c r="AX107" i="25"/>
  <c r="AX103" i="25"/>
  <c r="AX99" i="25"/>
  <c r="AX95" i="25"/>
  <c r="AX91" i="25"/>
  <c r="AX87" i="25"/>
  <c r="AX83" i="25"/>
  <c r="AX79" i="25"/>
  <c r="AX108" i="25"/>
  <c r="AX104" i="25"/>
  <c r="AX100" i="25"/>
  <c r="AX96" i="25"/>
  <c r="AX92" i="25"/>
  <c r="AX88" i="25"/>
  <c r="AX84" i="25"/>
  <c r="AX80" i="25"/>
  <c r="AX105" i="25"/>
  <c r="AX101" i="25"/>
  <c r="AX97" i="25"/>
  <c r="AX93" i="25"/>
  <c r="AX89" i="25"/>
  <c r="AX85" i="25"/>
  <c r="AX81" i="25"/>
  <c r="AX75" i="25"/>
  <c r="AX71" i="25"/>
  <c r="AX67" i="25"/>
  <c r="AX63" i="25"/>
  <c r="AX59" i="25"/>
  <c r="AX55" i="25"/>
  <c r="AX51" i="25"/>
  <c r="AX47" i="25"/>
  <c r="AX43" i="25"/>
  <c r="AX39" i="25"/>
  <c r="AX35" i="25"/>
  <c r="AX31" i="25"/>
  <c r="AX27" i="25"/>
  <c r="AX23" i="25"/>
  <c r="AX19" i="25"/>
  <c r="AX76" i="25"/>
  <c r="AX72" i="25"/>
  <c r="AX68" i="25"/>
  <c r="AX64" i="25"/>
  <c r="AX60" i="25"/>
  <c r="AX56" i="25"/>
  <c r="AX52" i="25"/>
  <c r="AX48" i="25"/>
  <c r="AX44" i="25"/>
  <c r="AX40" i="25"/>
  <c r="AX36" i="25"/>
  <c r="AX32" i="25"/>
  <c r="AX28" i="25"/>
  <c r="AX24" i="25"/>
  <c r="AX20" i="25"/>
  <c r="AX77" i="25"/>
  <c r="AX73" i="25"/>
  <c r="AX69" i="25"/>
  <c r="AX65" i="25"/>
  <c r="AX61" i="25"/>
  <c r="AX57" i="25"/>
  <c r="AX53" i="25"/>
  <c r="AX49" i="25"/>
  <c r="AX45" i="25"/>
  <c r="AX41" i="25"/>
  <c r="AX37" i="25"/>
  <c r="AX33" i="25"/>
  <c r="AX29" i="25"/>
  <c r="AX25" i="25"/>
  <c r="AX21" i="25"/>
  <c r="AX78" i="25"/>
  <c r="AX74" i="25"/>
  <c r="AX70" i="25"/>
  <c r="AX66" i="25"/>
  <c r="AX62" i="25"/>
  <c r="AX58" i="25"/>
  <c r="AX54" i="25"/>
  <c r="AX50" i="25"/>
  <c r="AX46" i="25"/>
  <c r="AX42" i="25"/>
  <c r="AX38" i="25"/>
  <c r="AX34" i="25"/>
  <c r="AX30" i="25"/>
  <c r="AX26" i="25"/>
  <c r="AX22" i="25"/>
  <c r="AX15" i="25"/>
  <c r="AX11" i="25"/>
  <c r="AX7" i="25"/>
  <c r="AX26" i="23"/>
  <c r="AX16" i="25"/>
  <c r="AX12" i="25"/>
  <c r="AX8" i="25"/>
  <c r="AX17" i="25"/>
  <c r="AX13" i="25"/>
  <c r="AX9" i="25"/>
  <c r="AX18" i="25"/>
  <c r="AX14" i="25"/>
  <c r="AX10" i="25"/>
  <c r="AX6" i="25"/>
  <c r="DO33" i="30"/>
  <c r="V33" i="30" s="1"/>
  <c r="DO35" i="30"/>
  <c r="V35" i="30" s="1"/>
  <c r="DO31" i="30"/>
  <c r="V31" i="30" s="1"/>
  <c r="DO27" i="30"/>
  <c r="V27" i="30" s="1"/>
  <c r="DO23" i="30"/>
  <c r="V23" i="30" s="1"/>
  <c r="DO34" i="30"/>
  <c r="V34" i="30" s="1"/>
  <c r="DO32" i="30"/>
  <c r="V32" i="30" s="1"/>
  <c r="DO28" i="30"/>
  <c r="V28" i="30" s="1"/>
  <c r="DO24" i="30"/>
  <c r="V24" i="30" s="1"/>
  <c r="DO20" i="30"/>
  <c r="V20" i="30" s="1"/>
  <c r="DO29" i="30"/>
  <c r="V29" i="30" s="1"/>
  <c r="DO25" i="30"/>
  <c r="V25" i="30" s="1"/>
  <c r="DO30" i="30"/>
  <c r="V30" i="30" s="1"/>
  <c r="DO26" i="30"/>
  <c r="V26" i="30" s="1"/>
  <c r="DO22" i="30"/>
  <c r="V22" i="30" s="1"/>
  <c r="DO19" i="30"/>
  <c r="V19" i="30" s="1"/>
  <c r="DO15" i="30"/>
  <c r="V15" i="30" s="1"/>
  <c r="DO11" i="30"/>
  <c r="V11" i="30" s="1"/>
  <c r="DO7" i="30"/>
  <c r="V7" i="30" s="1"/>
  <c r="DO21" i="30"/>
  <c r="V21" i="30" s="1"/>
  <c r="DO16" i="30"/>
  <c r="V16" i="30" s="1"/>
  <c r="DO12" i="30"/>
  <c r="V12" i="30" s="1"/>
  <c r="DO8" i="30"/>
  <c r="V8" i="30" s="1"/>
  <c r="DO17" i="30"/>
  <c r="V17" i="30" s="1"/>
  <c r="DO13" i="30"/>
  <c r="V13" i="30" s="1"/>
  <c r="DO9" i="30"/>
  <c r="V9" i="30" s="1"/>
  <c r="DO18" i="30"/>
  <c r="V18" i="30" s="1"/>
  <c r="DO14" i="30"/>
  <c r="V14" i="30" s="1"/>
  <c r="DO10" i="30"/>
  <c r="V10" i="30" s="1"/>
  <c r="DO6" i="30"/>
  <c r="V6" i="30" s="1"/>
  <c r="V113" i="25"/>
  <c r="V114" i="25"/>
  <c r="V110" i="25"/>
  <c r="V115" i="25"/>
  <c r="V111" i="25"/>
  <c r="V116" i="25"/>
  <c r="V112" i="25"/>
  <c r="V106" i="25"/>
  <c r="V102" i="25"/>
  <c r="V98" i="25"/>
  <c r="V94" i="25"/>
  <c r="V90" i="25"/>
  <c r="V86" i="25"/>
  <c r="V82" i="25"/>
  <c r="V107" i="25"/>
  <c r="V103" i="25"/>
  <c r="V99" i="25"/>
  <c r="V95" i="25"/>
  <c r="V91" i="25"/>
  <c r="V87" i="25"/>
  <c r="V83" i="25"/>
  <c r="V108" i="25"/>
  <c r="V104" i="25"/>
  <c r="V100" i="25"/>
  <c r="V96" i="25"/>
  <c r="V92" i="25"/>
  <c r="V88" i="25"/>
  <c r="V84" i="25"/>
  <c r="V80" i="25"/>
  <c r="V109" i="25"/>
  <c r="V105" i="25"/>
  <c r="V101" i="25"/>
  <c r="V97" i="25"/>
  <c r="V93" i="25"/>
  <c r="V89" i="25"/>
  <c r="V85" i="25"/>
  <c r="V81" i="25"/>
  <c r="V79" i="25"/>
  <c r="V75" i="25"/>
  <c r="V71" i="25"/>
  <c r="V67" i="25"/>
  <c r="V63" i="25"/>
  <c r="V59" i="25"/>
  <c r="V55" i="25"/>
  <c r="V51" i="25"/>
  <c r="V47" i="25"/>
  <c r="V43" i="25"/>
  <c r="V39" i="25"/>
  <c r="V35" i="25"/>
  <c r="V31" i="25"/>
  <c r="V27" i="25"/>
  <c r="V23" i="25"/>
  <c r="V76" i="25"/>
  <c r="V72" i="25"/>
  <c r="V68" i="25"/>
  <c r="V64" i="25"/>
  <c r="V60" i="25"/>
  <c r="V56" i="25"/>
  <c r="V52" i="25"/>
  <c r="V48" i="25"/>
  <c r="V44" i="25"/>
  <c r="V40" i="25"/>
  <c r="V36" i="25"/>
  <c r="V32" i="25"/>
  <c r="V28" i="25"/>
  <c r="V24" i="25"/>
  <c r="V20" i="25"/>
  <c r="V77" i="25"/>
  <c r="V73" i="25"/>
  <c r="V69" i="25"/>
  <c r="V65" i="25"/>
  <c r="V61" i="25"/>
  <c r="V57" i="25"/>
  <c r="V53" i="25"/>
  <c r="V49" i="25"/>
  <c r="V45" i="25"/>
  <c r="V41" i="25"/>
  <c r="V37" i="25"/>
  <c r="V33" i="25"/>
  <c r="V29" i="25"/>
  <c r="V25" i="25"/>
  <c r="V21" i="25"/>
  <c r="V78" i="25"/>
  <c r="V74" i="25"/>
  <c r="V70" i="25"/>
  <c r="V66" i="25"/>
  <c r="V62" i="25"/>
  <c r="V58" i="25"/>
  <c r="V54" i="25"/>
  <c r="V50" i="25"/>
  <c r="V46" i="25"/>
  <c r="V42" i="25"/>
  <c r="V38" i="25"/>
  <c r="V34" i="25"/>
  <c r="V30" i="25"/>
  <c r="V26" i="25"/>
  <c r="V22" i="25"/>
  <c r="V19" i="25"/>
  <c r="V15" i="25"/>
  <c r="V11" i="25"/>
  <c r="V7" i="25"/>
  <c r="V26" i="23"/>
  <c r="V16" i="25"/>
  <c r="V12" i="25"/>
  <c r="V8" i="25"/>
  <c r="V17" i="25"/>
  <c r="V13" i="25"/>
  <c r="V9" i="25"/>
  <c r="V18" i="25"/>
  <c r="V14" i="25"/>
  <c r="V10" i="25"/>
  <c r="V6" i="25"/>
  <c r="DP33" i="30"/>
  <c r="W33" i="30" s="1"/>
  <c r="DP34" i="30"/>
  <c r="W34" i="30" s="1"/>
  <c r="DP32" i="30"/>
  <c r="W32" i="30" s="1"/>
  <c r="DP28" i="30"/>
  <c r="W28" i="30" s="1"/>
  <c r="DP24" i="30"/>
  <c r="W24" i="30" s="1"/>
  <c r="DP20" i="30"/>
  <c r="W20" i="30" s="1"/>
  <c r="DP29" i="30"/>
  <c r="W29" i="30" s="1"/>
  <c r="DP25" i="30"/>
  <c r="W25" i="30" s="1"/>
  <c r="DP21" i="30"/>
  <c r="W21" i="30" s="1"/>
  <c r="DP30" i="30"/>
  <c r="W30" i="30" s="1"/>
  <c r="DP26" i="30"/>
  <c r="W26" i="30" s="1"/>
  <c r="DP22" i="30"/>
  <c r="W22" i="30" s="1"/>
  <c r="DP35" i="30"/>
  <c r="W35" i="30" s="1"/>
  <c r="DP31" i="30"/>
  <c r="W31" i="30" s="1"/>
  <c r="DP27" i="30"/>
  <c r="W27" i="30" s="1"/>
  <c r="DP23" i="30"/>
  <c r="W23" i="30" s="1"/>
  <c r="DP16" i="30"/>
  <c r="W16" i="30" s="1"/>
  <c r="DP12" i="30"/>
  <c r="W12" i="30" s="1"/>
  <c r="DP8" i="30"/>
  <c r="W8" i="30" s="1"/>
  <c r="DP17" i="30"/>
  <c r="W17" i="30" s="1"/>
  <c r="DP13" i="30"/>
  <c r="W13" i="30" s="1"/>
  <c r="DP9" i="30"/>
  <c r="W9" i="30" s="1"/>
  <c r="DP18" i="30"/>
  <c r="W18" i="30" s="1"/>
  <c r="DP14" i="30"/>
  <c r="W14" i="30" s="1"/>
  <c r="DP10" i="30"/>
  <c r="W10" i="30" s="1"/>
  <c r="DP6" i="30"/>
  <c r="W6" i="30" s="1"/>
  <c r="DP19" i="30"/>
  <c r="W19" i="30" s="1"/>
  <c r="DP15" i="30"/>
  <c r="W15" i="30" s="1"/>
  <c r="DP11" i="30"/>
  <c r="W11" i="30" s="1"/>
  <c r="DP7" i="30"/>
  <c r="W7" i="30" s="1"/>
  <c r="W114" i="25"/>
  <c r="W110" i="25"/>
  <c r="W115" i="25"/>
  <c r="W111" i="25"/>
  <c r="W116" i="25"/>
  <c r="W112" i="25"/>
  <c r="W113" i="25"/>
  <c r="W107" i="25"/>
  <c r="W103" i="25"/>
  <c r="W99" i="25"/>
  <c r="W95" i="25"/>
  <c r="W91" i="25"/>
  <c r="W87" i="25"/>
  <c r="W83" i="25"/>
  <c r="W108" i="25"/>
  <c r="W104" i="25"/>
  <c r="W100" i="25"/>
  <c r="W96" i="25"/>
  <c r="W92" i="25"/>
  <c r="W88" i="25"/>
  <c r="W84" i="25"/>
  <c r="W80" i="25"/>
  <c r="W109" i="25"/>
  <c r="W105" i="25"/>
  <c r="W101" i="25"/>
  <c r="W97" i="25"/>
  <c r="W93" i="25"/>
  <c r="W89" i="25"/>
  <c r="W85" i="25"/>
  <c r="W81" i="25"/>
  <c r="W106" i="25"/>
  <c r="W102" i="25"/>
  <c r="W98" i="25"/>
  <c r="W94" i="25"/>
  <c r="W90" i="25"/>
  <c r="W86" i="25"/>
  <c r="W82" i="25"/>
  <c r="W76" i="25"/>
  <c r="W72" i="25"/>
  <c r="W68" i="25"/>
  <c r="W64" i="25"/>
  <c r="W60" i="25"/>
  <c r="W56" i="25"/>
  <c r="W52" i="25"/>
  <c r="W48" i="25"/>
  <c r="W44" i="25"/>
  <c r="W40" i="25"/>
  <c r="W36" i="25"/>
  <c r="W32" i="25"/>
  <c r="W28" i="25"/>
  <c r="W24" i="25"/>
  <c r="W20" i="25"/>
  <c r="W77" i="25"/>
  <c r="W73" i="25"/>
  <c r="W69" i="25"/>
  <c r="W65" i="25"/>
  <c r="W61" i="25"/>
  <c r="W57" i="25"/>
  <c r="W53" i="25"/>
  <c r="W49" i="25"/>
  <c r="W45" i="25"/>
  <c r="W41" i="25"/>
  <c r="W37" i="25"/>
  <c r="W33" i="25"/>
  <c r="W29" i="25"/>
  <c r="W25" i="25"/>
  <c r="W21" i="25"/>
  <c r="W78" i="25"/>
  <c r="W74" i="25"/>
  <c r="W70" i="25"/>
  <c r="W66" i="25"/>
  <c r="W62" i="25"/>
  <c r="W58" i="25"/>
  <c r="W54" i="25"/>
  <c r="W50" i="25"/>
  <c r="W46" i="25"/>
  <c r="W42" i="25"/>
  <c r="W38" i="25"/>
  <c r="W34" i="25"/>
  <c r="W30" i="25"/>
  <c r="W26" i="25"/>
  <c r="W22" i="25"/>
  <c r="W79" i="25"/>
  <c r="W75" i="25"/>
  <c r="W71" i="25"/>
  <c r="W67" i="25"/>
  <c r="W63" i="25"/>
  <c r="W59" i="25"/>
  <c r="W55" i="25"/>
  <c r="W51" i="25"/>
  <c r="W47" i="25"/>
  <c r="W43" i="25"/>
  <c r="W39" i="25"/>
  <c r="W35" i="25"/>
  <c r="W31" i="25"/>
  <c r="W27" i="25"/>
  <c r="W23" i="25"/>
  <c r="W16" i="25"/>
  <c r="W12" i="25"/>
  <c r="W8" i="25"/>
  <c r="W17" i="25"/>
  <c r="W13" i="25"/>
  <c r="W9" i="25"/>
  <c r="W18" i="25"/>
  <c r="W14" i="25"/>
  <c r="W10" i="25"/>
  <c r="W6" i="25"/>
  <c r="W19" i="25"/>
  <c r="W15" i="25"/>
  <c r="W11" i="25"/>
  <c r="W7" i="25"/>
  <c r="W26" i="23"/>
  <c r="GE32" i="30"/>
  <c r="CL32" i="30" s="1"/>
  <c r="GE33" i="30"/>
  <c r="CL33" i="30" s="1"/>
  <c r="GE35" i="30"/>
  <c r="CL35" i="30" s="1"/>
  <c r="GE31" i="30"/>
  <c r="CL31" i="30" s="1"/>
  <c r="GE27" i="30"/>
  <c r="CL27" i="30" s="1"/>
  <c r="GE23" i="30"/>
  <c r="CL23" i="30" s="1"/>
  <c r="GE19" i="30"/>
  <c r="CL19" i="30" s="1"/>
  <c r="GE28" i="30"/>
  <c r="CL28" i="30" s="1"/>
  <c r="GE24" i="30"/>
  <c r="CL24" i="30" s="1"/>
  <c r="GE20" i="30"/>
  <c r="CL20" i="30" s="1"/>
  <c r="GE29" i="30"/>
  <c r="CL29" i="30" s="1"/>
  <c r="GE25" i="30"/>
  <c r="CL25" i="30" s="1"/>
  <c r="GE21" i="30"/>
  <c r="CL21" i="30" s="1"/>
  <c r="GE34" i="30"/>
  <c r="CL34" i="30" s="1"/>
  <c r="GE30" i="30"/>
  <c r="CL30" i="30" s="1"/>
  <c r="GE26" i="30"/>
  <c r="CL26" i="30" s="1"/>
  <c r="GE22" i="30"/>
  <c r="CL22" i="30" s="1"/>
  <c r="GE15" i="30"/>
  <c r="CL15" i="30" s="1"/>
  <c r="GE11" i="30"/>
  <c r="CL11" i="30" s="1"/>
  <c r="GE7" i="30"/>
  <c r="CL7" i="30" s="1"/>
  <c r="GE16" i="30"/>
  <c r="CL16" i="30" s="1"/>
  <c r="GE12" i="30"/>
  <c r="CL12" i="30" s="1"/>
  <c r="GE8" i="30"/>
  <c r="CL8" i="30" s="1"/>
  <c r="GE17" i="30"/>
  <c r="CL17" i="30" s="1"/>
  <c r="GE13" i="30"/>
  <c r="CL13" i="30" s="1"/>
  <c r="GE9" i="30"/>
  <c r="CL9" i="30" s="1"/>
  <c r="GE18" i="30"/>
  <c r="CL18" i="30" s="1"/>
  <c r="GE14" i="30"/>
  <c r="CL14" i="30" s="1"/>
  <c r="GE10" i="30"/>
  <c r="CL10" i="30" s="1"/>
  <c r="GE6" i="30"/>
  <c r="CL6" i="30" s="1"/>
  <c r="CL113" i="25"/>
  <c r="CL109" i="25"/>
  <c r="CL114" i="25"/>
  <c r="CL110" i="25"/>
  <c r="CL115" i="25"/>
  <c r="CL111" i="25"/>
  <c r="CL116" i="25"/>
  <c r="CL112" i="25"/>
  <c r="CL106" i="25"/>
  <c r="CL102" i="25"/>
  <c r="CL98" i="25"/>
  <c r="CL94" i="25"/>
  <c r="CL90" i="25"/>
  <c r="CL86" i="25"/>
  <c r="CL82" i="25"/>
  <c r="CL107" i="25"/>
  <c r="CL103" i="25"/>
  <c r="CL99" i="25"/>
  <c r="CL95" i="25"/>
  <c r="CL91" i="25"/>
  <c r="CL87" i="25"/>
  <c r="CL83" i="25"/>
  <c r="CL79" i="25"/>
  <c r="CL108" i="25"/>
  <c r="CL104" i="25"/>
  <c r="CL100" i="25"/>
  <c r="CL96" i="25"/>
  <c r="CL92" i="25"/>
  <c r="CL88" i="25"/>
  <c r="CL84" i="25"/>
  <c r="CL80" i="25"/>
  <c r="CL105" i="25"/>
  <c r="CL101" i="25"/>
  <c r="CL97" i="25"/>
  <c r="CL93" i="25"/>
  <c r="CL89" i="25"/>
  <c r="CL85" i="25"/>
  <c r="CL81" i="25"/>
  <c r="CL75" i="25"/>
  <c r="CL71" i="25"/>
  <c r="CL67" i="25"/>
  <c r="CL63" i="25"/>
  <c r="CL59" i="25"/>
  <c r="CL55" i="25"/>
  <c r="CL51" i="25"/>
  <c r="CL47" i="25"/>
  <c r="CL43" i="25"/>
  <c r="CL39" i="25"/>
  <c r="CL35" i="25"/>
  <c r="CL31" i="25"/>
  <c r="CL27" i="25"/>
  <c r="CL23" i="25"/>
  <c r="CL19" i="25"/>
  <c r="CL76" i="25"/>
  <c r="CL72" i="25"/>
  <c r="CL68" i="25"/>
  <c r="CL64" i="25"/>
  <c r="CL60" i="25"/>
  <c r="CL56" i="25"/>
  <c r="CL52" i="25"/>
  <c r="CL48" i="25"/>
  <c r="CL44" i="25"/>
  <c r="CL40" i="25"/>
  <c r="CL36" i="25"/>
  <c r="CL32" i="25"/>
  <c r="CL28" i="25"/>
  <c r="CL24" i="25"/>
  <c r="CL20" i="25"/>
  <c r="CL77" i="25"/>
  <c r="CL73" i="25"/>
  <c r="CL69" i="25"/>
  <c r="CL65" i="25"/>
  <c r="CL61" i="25"/>
  <c r="CL57" i="25"/>
  <c r="CL53" i="25"/>
  <c r="CL49" i="25"/>
  <c r="CL45" i="25"/>
  <c r="CL41" i="25"/>
  <c r="CL37" i="25"/>
  <c r="CL33" i="25"/>
  <c r="CL29" i="25"/>
  <c r="CL25" i="25"/>
  <c r="CL21" i="25"/>
  <c r="CL78" i="25"/>
  <c r="CL74" i="25"/>
  <c r="CL70" i="25"/>
  <c r="CL66" i="25"/>
  <c r="CL62" i="25"/>
  <c r="CL58" i="25"/>
  <c r="CL54" i="25"/>
  <c r="CL50" i="25"/>
  <c r="CL46" i="25"/>
  <c r="CL42" i="25"/>
  <c r="CL38" i="25"/>
  <c r="CL34" i="25"/>
  <c r="CL30" i="25"/>
  <c r="CL26" i="25"/>
  <c r="CL22" i="25"/>
  <c r="CL15" i="25"/>
  <c r="CL11" i="25"/>
  <c r="CL7" i="25"/>
  <c r="CL26" i="23"/>
  <c r="CL16" i="25"/>
  <c r="CL12" i="25"/>
  <c r="CL8" i="25"/>
  <c r="CL17" i="25"/>
  <c r="CL13" i="25"/>
  <c r="CL9" i="25"/>
  <c r="CL18" i="25"/>
  <c r="CL14" i="25"/>
  <c r="CL10" i="25"/>
  <c r="CL6" i="25"/>
  <c r="DA34" i="30"/>
  <c r="H34" i="30" s="1"/>
  <c r="DA35" i="30"/>
  <c r="H35" i="30" s="1"/>
  <c r="DA29" i="30"/>
  <c r="H29" i="30" s="1"/>
  <c r="DA25" i="30"/>
  <c r="H25" i="30" s="1"/>
  <c r="DA21" i="30"/>
  <c r="H21" i="30" s="1"/>
  <c r="DA30" i="30"/>
  <c r="H30" i="30" s="1"/>
  <c r="DA26" i="30"/>
  <c r="H26" i="30" s="1"/>
  <c r="DA22" i="30"/>
  <c r="H22" i="30" s="1"/>
  <c r="DA33" i="30"/>
  <c r="H33" i="30" s="1"/>
  <c r="DA31" i="30"/>
  <c r="H31" i="30" s="1"/>
  <c r="DA27" i="30"/>
  <c r="H27" i="30" s="1"/>
  <c r="DA23" i="30"/>
  <c r="H23" i="30" s="1"/>
  <c r="DA32" i="30"/>
  <c r="H32" i="30" s="1"/>
  <c r="DA28" i="30"/>
  <c r="H28" i="30" s="1"/>
  <c r="DA24" i="30"/>
  <c r="H24" i="30" s="1"/>
  <c r="DA17" i="30"/>
  <c r="H17" i="30" s="1"/>
  <c r="DA13" i="30"/>
  <c r="H13" i="30" s="1"/>
  <c r="DA9" i="30"/>
  <c r="H9" i="30" s="1"/>
  <c r="DA18" i="30"/>
  <c r="H18" i="30" s="1"/>
  <c r="DA14" i="30"/>
  <c r="H14" i="30" s="1"/>
  <c r="DA10" i="30"/>
  <c r="H10" i="30" s="1"/>
  <c r="DA6" i="30"/>
  <c r="H6" i="30" s="1"/>
  <c r="DA20" i="30"/>
  <c r="H20" i="30" s="1"/>
  <c r="DA19" i="30"/>
  <c r="H19" i="30" s="1"/>
  <c r="DA15" i="30"/>
  <c r="H15" i="30" s="1"/>
  <c r="DA11" i="30"/>
  <c r="H11" i="30" s="1"/>
  <c r="DA7" i="30"/>
  <c r="H7" i="30" s="1"/>
  <c r="DA16" i="30"/>
  <c r="H16" i="30" s="1"/>
  <c r="DA12" i="30"/>
  <c r="H12" i="30" s="1"/>
  <c r="DA8" i="30"/>
  <c r="H8" i="30" s="1"/>
  <c r="H115" i="25"/>
  <c r="H111" i="25"/>
  <c r="H116" i="25"/>
  <c r="H112" i="25"/>
  <c r="H113" i="25"/>
  <c r="H114" i="25"/>
  <c r="H110" i="25"/>
  <c r="H108" i="25"/>
  <c r="H104" i="25"/>
  <c r="H100" i="25"/>
  <c r="H96" i="25"/>
  <c r="H92" i="25"/>
  <c r="H88" i="25"/>
  <c r="H84" i="25"/>
  <c r="H80" i="25"/>
  <c r="H109" i="25"/>
  <c r="H105" i="25"/>
  <c r="H101" i="25"/>
  <c r="H97" i="25"/>
  <c r="H93" i="25"/>
  <c r="H89" i="25"/>
  <c r="H85" i="25"/>
  <c r="H81" i="25"/>
  <c r="H106" i="25"/>
  <c r="H102" i="25"/>
  <c r="H98" i="25"/>
  <c r="H94" i="25"/>
  <c r="H90" i="25"/>
  <c r="H86" i="25"/>
  <c r="H82" i="25"/>
  <c r="H107" i="25"/>
  <c r="H103" i="25"/>
  <c r="H99" i="25"/>
  <c r="H95" i="25"/>
  <c r="H91" i="25"/>
  <c r="H87" i="25"/>
  <c r="H83" i="25"/>
  <c r="H77" i="25"/>
  <c r="H73" i="25"/>
  <c r="H69" i="25"/>
  <c r="H65" i="25"/>
  <c r="H61" i="25"/>
  <c r="H57" i="25"/>
  <c r="H53" i="25"/>
  <c r="H49" i="25"/>
  <c r="H45" i="25"/>
  <c r="H41" i="25"/>
  <c r="H37" i="25"/>
  <c r="H33" i="25"/>
  <c r="H29" i="25"/>
  <c r="H25" i="25"/>
  <c r="H21" i="25"/>
  <c r="H78" i="25"/>
  <c r="H74" i="25"/>
  <c r="H70" i="25"/>
  <c r="H66" i="25"/>
  <c r="H62" i="25"/>
  <c r="H58" i="25"/>
  <c r="H54" i="25"/>
  <c r="H50" i="25"/>
  <c r="H46" i="25"/>
  <c r="H42" i="25"/>
  <c r="H38" i="25"/>
  <c r="H34" i="25"/>
  <c r="H30" i="25"/>
  <c r="H26" i="25"/>
  <c r="H22" i="25"/>
  <c r="H79" i="25"/>
  <c r="H75" i="25"/>
  <c r="H71" i="25"/>
  <c r="H67" i="25"/>
  <c r="H63" i="25"/>
  <c r="H59" i="25"/>
  <c r="H55" i="25"/>
  <c r="H51" i="25"/>
  <c r="H47" i="25"/>
  <c r="H43" i="25"/>
  <c r="H39" i="25"/>
  <c r="H35" i="25"/>
  <c r="H31" i="25"/>
  <c r="H27" i="25"/>
  <c r="H23" i="25"/>
  <c r="H76" i="25"/>
  <c r="H72" i="25"/>
  <c r="H68" i="25"/>
  <c r="H64" i="25"/>
  <c r="H60" i="25"/>
  <c r="H56" i="25"/>
  <c r="H52" i="25"/>
  <c r="H48" i="25"/>
  <c r="H44" i="25"/>
  <c r="H40" i="25"/>
  <c r="H36" i="25"/>
  <c r="H32" i="25"/>
  <c r="H28" i="25"/>
  <c r="H24" i="25"/>
  <c r="H20" i="25"/>
  <c r="H17" i="25"/>
  <c r="H13" i="25"/>
  <c r="H9" i="25"/>
  <c r="H18" i="25"/>
  <c r="H14" i="25"/>
  <c r="H10" i="25"/>
  <c r="H6" i="25"/>
  <c r="H19" i="25"/>
  <c r="H15" i="25"/>
  <c r="H11" i="25"/>
  <c r="H7" i="25"/>
  <c r="H26" i="23"/>
  <c r="H16" i="25"/>
  <c r="H12" i="25"/>
  <c r="H8" i="25"/>
  <c r="EG34" i="30"/>
  <c r="AN34" i="30" s="1"/>
  <c r="EG35" i="30"/>
  <c r="AN35" i="30" s="1"/>
  <c r="EG29" i="30"/>
  <c r="AN29" i="30" s="1"/>
  <c r="EG25" i="30"/>
  <c r="AN25" i="30" s="1"/>
  <c r="EG21" i="30"/>
  <c r="AN21" i="30" s="1"/>
  <c r="EG30" i="30"/>
  <c r="AN30" i="30" s="1"/>
  <c r="EG26" i="30"/>
  <c r="AN26" i="30" s="1"/>
  <c r="EG22" i="30"/>
  <c r="AN22" i="30" s="1"/>
  <c r="EG33" i="30"/>
  <c r="AN33" i="30" s="1"/>
  <c r="EG31" i="30"/>
  <c r="AN31" i="30" s="1"/>
  <c r="EG27" i="30"/>
  <c r="AN27" i="30" s="1"/>
  <c r="EG23" i="30"/>
  <c r="AN23" i="30" s="1"/>
  <c r="EG32" i="30"/>
  <c r="AN32" i="30" s="1"/>
  <c r="EG28" i="30"/>
  <c r="AN28" i="30" s="1"/>
  <c r="EG24" i="30"/>
  <c r="AN24" i="30" s="1"/>
  <c r="EG17" i="30"/>
  <c r="AN17" i="30" s="1"/>
  <c r="EG13" i="30"/>
  <c r="AN13" i="30" s="1"/>
  <c r="EG9" i="30"/>
  <c r="AN9" i="30" s="1"/>
  <c r="EG18" i="30"/>
  <c r="AN18" i="30" s="1"/>
  <c r="EG14" i="30"/>
  <c r="AN14" i="30" s="1"/>
  <c r="EG10" i="30"/>
  <c r="AN10" i="30" s="1"/>
  <c r="EG6" i="30"/>
  <c r="AN6" i="30" s="1"/>
  <c r="EG20" i="30"/>
  <c r="AN20" i="30" s="1"/>
  <c r="EG15" i="30"/>
  <c r="AN15" i="30" s="1"/>
  <c r="EG11" i="30"/>
  <c r="AN11" i="30" s="1"/>
  <c r="EG7" i="30"/>
  <c r="AN7" i="30" s="1"/>
  <c r="EG19" i="30"/>
  <c r="AN19" i="30" s="1"/>
  <c r="EG16" i="30"/>
  <c r="AN16" i="30" s="1"/>
  <c r="EG12" i="30"/>
  <c r="AN12" i="30" s="1"/>
  <c r="EG8" i="30"/>
  <c r="AN8" i="30" s="1"/>
  <c r="AN115" i="25"/>
  <c r="AN111" i="25"/>
  <c r="AN116" i="25"/>
  <c r="AN112" i="25"/>
  <c r="AN113" i="25"/>
  <c r="AN114" i="25"/>
  <c r="AN110" i="25"/>
  <c r="AN108" i="25"/>
  <c r="AN104" i="25"/>
  <c r="AN100" i="25"/>
  <c r="AN96" i="25"/>
  <c r="AN92" i="25"/>
  <c r="AN88" i="25"/>
  <c r="AN84" i="25"/>
  <c r="AN80" i="25"/>
  <c r="AN109" i="25"/>
  <c r="AN105" i="25"/>
  <c r="AN101" i="25"/>
  <c r="AN97" i="25"/>
  <c r="AN93" i="25"/>
  <c r="AN89" i="25"/>
  <c r="AN85" i="25"/>
  <c r="AN81" i="25"/>
  <c r="AN106" i="25"/>
  <c r="AN102" i="25"/>
  <c r="AN98" i="25"/>
  <c r="AN94" i="25"/>
  <c r="AN90" i="25"/>
  <c r="AN86" i="25"/>
  <c r="AN82" i="25"/>
  <c r="AN107" i="25"/>
  <c r="AN103" i="25"/>
  <c r="AN99" i="25"/>
  <c r="AN95" i="25"/>
  <c r="AN91" i="25"/>
  <c r="AN87" i="25"/>
  <c r="AN83" i="25"/>
  <c r="AN77" i="25"/>
  <c r="AN73" i="25"/>
  <c r="AN69" i="25"/>
  <c r="AN65" i="25"/>
  <c r="AN61" i="25"/>
  <c r="AN57" i="25"/>
  <c r="AN53" i="25"/>
  <c r="AN49" i="25"/>
  <c r="AN45" i="25"/>
  <c r="AN41" i="25"/>
  <c r="AN37" i="25"/>
  <c r="AN33" i="25"/>
  <c r="AN29" i="25"/>
  <c r="AN25" i="25"/>
  <c r="AN21" i="25"/>
  <c r="AN78" i="25"/>
  <c r="AN74" i="25"/>
  <c r="AN70" i="25"/>
  <c r="AN66" i="25"/>
  <c r="AN62" i="25"/>
  <c r="AN58" i="25"/>
  <c r="AN54" i="25"/>
  <c r="AN50" i="25"/>
  <c r="AN46" i="25"/>
  <c r="AN42" i="25"/>
  <c r="AN38" i="25"/>
  <c r="AN34" i="25"/>
  <c r="AN30" i="25"/>
  <c r="AN26" i="25"/>
  <c r="AN22" i="25"/>
  <c r="AN79" i="25"/>
  <c r="AN75" i="25"/>
  <c r="AN71" i="25"/>
  <c r="AN67" i="25"/>
  <c r="AN63" i="25"/>
  <c r="AN59" i="25"/>
  <c r="AN55" i="25"/>
  <c r="AN51" i="25"/>
  <c r="AN47" i="25"/>
  <c r="AN43" i="25"/>
  <c r="AN39" i="25"/>
  <c r="AN35" i="25"/>
  <c r="AN31" i="25"/>
  <c r="AN27" i="25"/>
  <c r="AN23" i="25"/>
  <c r="AN76" i="25"/>
  <c r="AN72" i="25"/>
  <c r="AN68" i="25"/>
  <c r="AN64" i="25"/>
  <c r="AN60" i="25"/>
  <c r="AN56" i="25"/>
  <c r="AN52" i="25"/>
  <c r="AN48" i="25"/>
  <c r="AN44" i="25"/>
  <c r="AN40" i="25"/>
  <c r="AN36" i="25"/>
  <c r="AN32" i="25"/>
  <c r="AN28" i="25"/>
  <c r="AN24" i="25"/>
  <c r="AN20" i="25"/>
  <c r="AN17" i="25"/>
  <c r="AN13" i="25"/>
  <c r="AN9" i="25"/>
  <c r="AN18" i="25"/>
  <c r="AN14" i="25"/>
  <c r="AN10" i="25"/>
  <c r="AN6" i="25"/>
  <c r="AN19" i="25"/>
  <c r="AN15" i="25"/>
  <c r="AN11" i="25"/>
  <c r="AN7" i="25"/>
  <c r="AN26" i="23"/>
  <c r="AN16" i="25"/>
  <c r="AN12" i="25"/>
  <c r="AN8" i="25"/>
  <c r="ED35" i="30"/>
  <c r="AK35" i="30" s="1"/>
  <c r="ED30" i="30"/>
  <c r="AK30" i="30" s="1"/>
  <c r="ED26" i="30"/>
  <c r="AK26" i="30" s="1"/>
  <c r="ED22" i="30"/>
  <c r="AK22" i="30" s="1"/>
  <c r="ED31" i="30"/>
  <c r="AK31" i="30" s="1"/>
  <c r="ED27" i="30"/>
  <c r="AK27" i="30" s="1"/>
  <c r="ED23" i="30"/>
  <c r="AK23" i="30" s="1"/>
  <c r="ED19" i="30"/>
  <c r="AK19" i="30" s="1"/>
  <c r="ED34" i="30"/>
  <c r="AK34" i="30" s="1"/>
  <c r="ED32" i="30"/>
  <c r="AK32" i="30" s="1"/>
  <c r="ED28" i="30"/>
  <c r="AK28" i="30" s="1"/>
  <c r="ED24" i="30"/>
  <c r="AK24" i="30" s="1"/>
  <c r="ED33" i="30"/>
  <c r="AK33" i="30" s="1"/>
  <c r="ED29" i="30"/>
  <c r="AK29" i="30" s="1"/>
  <c r="ED25" i="30"/>
  <c r="AK25" i="30" s="1"/>
  <c r="ED18" i="30"/>
  <c r="AK18" i="30" s="1"/>
  <c r="ED14" i="30"/>
  <c r="AK14" i="30" s="1"/>
  <c r="ED10" i="30"/>
  <c r="AK10" i="30" s="1"/>
  <c r="ED6" i="30"/>
  <c r="AK6" i="30" s="1"/>
  <c r="ED15" i="30"/>
  <c r="AK15" i="30" s="1"/>
  <c r="ED11" i="30"/>
  <c r="AK11" i="30" s="1"/>
  <c r="ED7" i="30"/>
  <c r="AK7" i="30" s="1"/>
  <c r="ED21" i="30"/>
  <c r="AK21" i="30" s="1"/>
  <c r="ED16" i="30"/>
  <c r="AK16" i="30" s="1"/>
  <c r="ED12" i="30"/>
  <c r="AK12" i="30" s="1"/>
  <c r="ED8" i="30"/>
  <c r="AK8" i="30" s="1"/>
  <c r="ED20" i="30"/>
  <c r="AK20" i="30" s="1"/>
  <c r="ED17" i="30"/>
  <c r="AK17" i="30" s="1"/>
  <c r="ED13" i="30"/>
  <c r="AK13" i="30" s="1"/>
  <c r="ED9" i="30"/>
  <c r="AK9" i="30" s="1"/>
  <c r="AK116" i="25"/>
  <c r="AK112" i="25"/>
  <c r="AK113" i="25"/>
  <c r="AK114" i="25"/>
  <c r="AK110" i="25"/>
  <c r="AK115" i="25"/>
  <c r="AK111" i="25"/>
  <c r="AK109" i="25"/>
  <c r="AK105" i="25"/>
  <c r="AK101" i="25"/>
  <c r="AK97" i="25"/>
  <c r="AK93" i="25"/>
  <c r="AK89" i="25"/>
  <c r="AK85" i="25"/>
  <c r="AK81" i="25"/>
  <c r="AK106" i="25"/>
  <c r="AK102" i="25"/>
  <c r="AK98" i="25"/>
  <c r="AK94" i="25"/>
  <c r="AK90" i="25"/>
  <c r="AK86" i="25"/>
  <c r="AK82" i="25"/>
  <c r="AK107" i="25"/>
  <c r="AK103" i="25"/>
  <c r="AK99" i="25"/>
  <c r="AK95" i="25"/>
  <c r="AK91" i="25"/>
  <c r="AK87" i="25"/>
  <c r="AK83" i="25"/>
  <c r="AK108" i="25"/>
  <c r="AK104" i="25"/>
  <c r="AK100" i="25"/>
  <c r="AK96" i="25"/>
  <c r="AK92" i="25"/>
  <c r="AK88" i="25"/>
  <c r="AK84" i="25"/>
  <c r="AK80" i="25"/>
  <c r="AK78" i="25"/>
  <c r="AK74" i="25"/>
  <c r="AK70" i="25"/>
  <c r="AK66" i="25"/>
  <c r="AK62" i="25"/>
  <c r="AK58" i="25"/>
  <c r="AK54" i="25"/>
  <c r="AK50" i="25"/>
  <c r="AK46" i="25"/>
  <c r="AK42" i="25"/>
  <c r="AK38" i="25"/>
  <c r="AK34" i="25"/>
  <c r="AK30" i="25"/>
  <c r="AK26" i="25"/>
  <c r="AK22" i="25"/>
  <c r="AK79" i="25"/>
  <c r="AK75" i="25"/>
  <c r="AK71" i="25"/>
  <c r="AK67" i="25"/>
  <c r="AK63" i="25"/>
  <c r="AK59" i="25"/>
  <c r="AK55" i="25"/>
  <c r="AK51" i="25"/>
  <c r="AK47" i="25"/>
  <c r="AK43" i="25"/>
  <c r="AK39" i="25"/>
  <c r="AK35" i="25"/>
  <c r="AK31" i="25"/>
  <c r="AK27" i="25"/>
  <c r="AK23" i="25"/>
  <c r="AK76" i="25"/>
  <c r="AK72" i="25"/>
  <c r="AK68" i="25"/>
  <c r="AK64" i="25"/>
  <c r="AK60" i="25"/>
  <c r="AK56" i="25"/>
  <c r="AK52" i="25"/>
  <c r="AK48" i="25"/>
  <c r="AK44" i="25"/>
  <c r="AK40" i="25"/>
  <c r="AK36" i="25"/>
  <c r="AK32" i="25"/>
  <c r="AK28" i="25"/>
  <c r="AK24" i="25"/>
  <c r="AK20" i="25"/>
  <c r="AK77" i="25"/>
  <c r="AK73" i="25"/>
  <c r="AK69" i="25"/>
  <c r="AK65" i="25"/>
  <c r="AK61" i="25"/>
  <c r="AK57" i="25"/>
  <c r="AK53" i="25"/>
  <c r="AK49" i="25"/>
  <c r="AK45" i="25"/>
  <c r="AK41" i="25"/>
  <c r="AK37" i="25"/>
  <c r="AK33" i="25"/>
  <c r="AK29" i="25"/>
  <c r="AK25" i="25"/>
  <c r="AK21" i="25"/>
  <c r="AK18" i="25"/>
  <c r="AK14" i="25"/>
  <c r="AK10" i="25"/>
  <c r="AK6" i="25"/>
  <c r="AK19" i="25"/>
  <c r="AK15" i="25"/>
  <c r="AK11" i="25"/>
  <c r="AK7" i="25"/>
  <c r="AK26" i="23"/>
  <c r="AK16" i="25"/>
  <c r="AK12" i="25"/>
  <c r="AK8" i="25"/>
  <c r="AK17" i="25"/>
  <c r="AK13" i="25"/>
  <c r="AK9" i="25"/>
  <c r="FK32" i="30"/>
  <c r="BR32" i="30" s="1"/>
  <c r="FK33" i="30"/>
  <c r="BR33" i="30" s="1"/>
  <c r="FK35" i="30"/>
  <c r="BR35" i="30" s="1"/>
  <c r="FK31" i="30"/>
  <c r="BR31" i="30" s="1"/>
  <c r="FK27" i="30"/>
  <c r="BR27" i="30" s="1"/>
  <c r="FK23" i="30"/>
  <c r="BR23" i="30" s="1"/>
  <c r="FK19" i="30"/>
  <c r="BR19" i="30" s="1"/>
  <c r="FK34" i="30"/>
  <c r="BR34" i="30" s="1"/>
  <c r="FK28" i="30"/>
  <c r="BR28" i="30" s="1"/>
  <c r="FK24" i="30"/>
  <c r="BR24" i="30" s="1"/>
  <c r="FK20" i="30"/>
  <c r="BR20" i="30" s="1"/>
  <c r="FK29" i="30"/>
  <c r="BR29" i="30" s="1"/>
  <c r="FK25" i="30"/>
  <c r="BR25" i="30" s="1"/>
  <c r="FK21" i="30"/>
  <c r="BR21" i="30" s="1"/>
  <c r="FK30" i="30"/>
  <c r="BR30" i="30" s="1"/>
  <c r="FK26" i="30"/>
  <c r="BR26" i="30" s="1"/>
  <c r="FK22" i="30"/>
  <c r="BR22" i="30" s="1"/>
  <c r="FK15" i="30"/>
  <c r="BR15" i="30" s="1"/>
  <c r="FK11" i="30"/>
  <c r="BR11" i="30" s="1"/>
  <c r="FK7" i="30"/>
  <c r="BR7" i="30" s="1"/>
  <c r="FK16" i="30"/>
  <c r="BR16" i="30" s="1"/>
  <c r="FK12" i="30"/>
  <c r="BR12" i="30" s="1"/>
  <c r="FK8" i="30"/>
  <c r="BR8" i="30" s="1"/>
  <c r="FK17" i="30"/>
  <c r="BR17" i="30" s="1"/>
  <c r="FK13" i="30"/>
  <c r="BR13" i="30" s="1"/>
  <c r="FK9" i="30"/>
  <c r="BR9" i="30" s="1"/>
  <c r="FK18" i="30"/>
  <c r="BR18" i="30" s="1"/>
  <c r="FK14" i="30"/>
  <c r="BR14" i="30" s="1"/>
  <c r="FK10" i="30"/>
  <c r="BR10" i="30" s="1"/>
  <c r="FK6" i="30"/>
  <c r="BR6" i="30" s="1"/>
  <c r="BR113" i="25"/>
  <c r="BR109" i="25"/>
  <c r="BR114" i="25"/>
  <c r="BR110" i="25"/>
  <c r="BR115" i="25"/>
  <c r="BR111" i="25"/>
  <c r="BR116" i="25"/>
  <c r="BR112" i="25"/>
  <c r="BR106" i="25"/>
  <c r="BR102" i="25"/>
  <c r="BR98" i="25"/>
  <c r="BR94" i="25"/>
  <c r="BR90" i="25"/>
  <c r="BR86" i="25"/>
  <c r="BR82" i="25"/>
  <c r="BR107" i="25"/>
  <c r="BR103" i="25"/>
  <c r="BR99" i="25"/>
  <c r="BR95" i="25"/>
  <c r="BR91" i="25"/>
  <c r="BR87" i="25"/>
  <c r="BR83" i="25"/>
  <c r="BR79" i="25"/>
  <c r="BR108" i="25"/>
  <c r="BR104" i="25"/>
  <c r="BR100" i="25"/>
  <c r="BR96" i="25"/>
  <c r="BR92" i="25"/>
  <c r="BR88" i="25"/>
  <c r="BR84" i="25"/>
  <c r="BR80" i="25"/>
  <c r="BR105" i="25"/>
  <c r="BR101" i="25"/>
  <c r="BR97" i="25"/>
  <c r="BR93" i="25"/>
  <c r="BR89" i="25"/>
  <c r="BR85" i="25"/>
  <c r="BR81" i="25"/>
  <c r="BR75" i="25"/>
  <c r="BR71" i="25"/>
  <c r="BR67" i="25"/>
  <c r="BR63" i="25"/>
  <c r="BR59" i="25"/>
  <c r="BR55" i="25"/>
  <c r="BR51" i="25"/>
  <c r="BR47" i="25"/>
  <c r="BR43" i="25"/>
  <c r="BR39" i="25"/>
  <c r="BR35" i="25"/>
  <c r="BR31" i="25"/>
  <c r="BR27" i="25"/>
  <c r="BR23" i="25"/>
  <c r="BR19" i="25"/>
  <c r="BR76" i="25"/>
  <c r="BR72" i="25"/>
  <c r="BR68" i="25"/>
  <c r="BR64" i="25"/>
  <c r="BR60" i="25"/>
  <c r="BR56" i="25"/>
  <c r="BR52" i="25"/>
  <c r="BR48" i="25"/>
  <c r="BR44" i="25"/>
  <c r="BR40" i="25"/>
  <c r="BR36" i="25"/>
  <c r="BR32" i="25"/>
  <c r="BR28" i="25"/>
  <c r="BR24" i="25"/>
  <c r="BR20" i="25"/>
  <c r="BR77" i="25"/>
  <c r="BR73" i="25"/>
  <c r="BR69" i="25"/>
  <c r="BR65" i="25"/>
  <c r="BR61" i="25"/>
  <c r="BR57" i="25"/>
  <c r="BR53" i="25"/>
  <c r="BR49" i="25"/>
  <c r="BR45" i="25"/>
  <c r="BR41" i="25"/>
  <c r="BR37" i="25"/>
  <c r="BR33" i="25"/>
  <c r="BR29" i="25"/>
  <c r="BR25" i="25"/>
  <c r="BR21" i="25"/>
  <c r="BR78" i="25"/>
  <c r="BR74" i="25"/>
  <c r="BR70" i="25"/>
  <c r="BR66" i="25"/>
  <c r="BR62" i="25"/>
  <c r="BR58" i="25"/>
  <c r="BR54" i="25"/>
  <c r="BR50" i="25"/>
  <c r="BR46" i="25"/>
  <c r="BR42" i="25"/>
  <c r="BR38" i="25"/>
  <c r="BR34" i="25"/>
  <c r="BR30" i="25"/>
  <c r="BR26" i="25"/>
  <c r="BR22" i="25"/>
  <c r="BR15" i="25"/>
  <c r="BR11" i="25"/>
  <c r="BR7" i="25"/>
  <c r="BR26" i="23"/>
  <c r="BR16" i="25"/>
  <c r="BR12" i="25"/>
  <c r="BR8" i="25"/>
  <c r="BR17" i="25"/>
  <c r="BR13" i="25"/>
  <c r="BR9" i="25"/>
  <c r="BR18" i="25"/>
  <c r="BR14" i="25"/>
  <c r="BR10" i="25"/>
  <c r="BR6" i="25"/>
  <c r="FD33" i="30"/>
  <c r="BK33" i="30" s="1"/>
  <c r="FD34" i="30"/>
  <c r="BK34" i="30" s="1"/>
  <c r="FD32" i="30"/>
  <c r="BK32" i="30" s="1"/>
  <c r="FD28" i="30"/>
  <c r="BK28" i="30" s="1"/>
  <c r="FD24" i="30"/>
  <c r="BK24" i="30" s="1"/>
  <c r="FD20" i="30"/>
  <c r="BK20" i="30" s="1"/>
  <c r="FD29" i="30"/>
  <c r="BK29" i="30" s="1"/>
  <c r="FD25" i="30"/>
  <c r="BK25" i="30" s="1"/>
  <c r="FD21" i="30"/>
  <c r="BK21" i="30" s="1"/>
  <c r="FD30" i="30"/>
  <c r="BK30" i="30" s="1"/>
  <c r="FD26" i="30"/>
  <c r="BK26" i="30" s="1"/>
  <c r="FD22" i="30"/>
  <c r="BK22" i="30" s="1"/>
  <c r="FD35" i="30"/>
  <c r="BK35" i="30" s="1"/>
  <c r="FD31" i="30"/>
  <c r="BK31" i="30" s="1"/>
  <c r="FD27" i="30"/>
  <c r="BK27" i="30" s="1"/>
  <c r="FD23" i="30"/>
  <c r="BK23" i="30" s="1"/>
  <c r="FD19" i="30"/>
  <c r="BK19" i="30" s="1"/>
  <c r="FD16" i="30"/>
  <c r="BK16" i="30" s="1"/>
  <c r="FD12" i="30"/>
  <c r="BK12" i="30" s="1"/>
  <c r="FD8" i="30"/>
  <c r="BK8" i="30" s="1"/>
  <c r="FD17" i="30"/>
  <c r="BK17" i="30" s="1"/>
  <c r="FD13" i="30"/>
  <c r="BK13" i="30" s="1"/>
  <c r="FD9" i="30"/>
  <c r="BK9" i="30" s="1"/>
  <c r="FD18" i="30"/>
  <c r="BK18" i="30" s="1"/>
  <c r="FD14" i="30"/>
  <c r="BK14" i="30" s="1"/>
  <c r="FD10" i="30"/>
  <c r="BK10" i="30" s="1"/>
  <c r="FD6" i="30"/>
  <c r="BK6" i="30" s="1"/>
  <c r="FD15" i="30"/>
  <c r="BK15" i="30" s="1"/>
  <c r="FD11" i="30"/>
  <c r="BK11" i="30" s="1"/>
  <c r="FD7" i="30"/>
  <c r="BK7" i="30" s="1"/>
  <c r="BK114" i="25"/>
  <c r="BK110" i="25"/>
  <c r="BK115" i="25"/>
  <c r="BK111" i="25"/>
  <c r="BK116" i="25"/>
  <c r="BK112" i="25"/>
  <c r="BK113" i="25"/>
  <c r="BK109" i="25"/>
  <c r="BK107" i="25"/>
  <c r="BK103" i="25"/>
  <c r="BK99" i="25"/>
  <c r="BK95" i="25"/>
  <c r="BK91" i="25"/>
  <c r="BK87" i="25"/>
  <c r="BK83" i="25"/>
  <c r="BK79" i="25"/>
  <c r="BK108" i="25"/>
  <c r="BK104" i="25"/>
  <c r="BK100" i="25"/>
  <c r="BK96" i="25"/>
  <c r="BK92" i="25"/>
  <c r="BK88" i="25"/>
  <c r="BK84" i="25"/>
  <c r="BK80" i="25"/>
  <c r="BK105" i="25"/>
  <c r="BK101" i="25"/>
  <c r="BK97" i="25"/>
  <c r="BK93" i="25"/>
  <c r="BK89" i="25"/>
  <c r="BK85" i="25"/>
  <c r="BK81" i="25"/>
  <c r="BK106" i="25"/>
  <c r="BK102" i="25"/>
  <c r="BK98" i="25"/>
  <c r="BK94" i="25"/>
  <c r="BK90" i="25"/>
  <c r="BK86" i="25"/>
  <c r="BK82" i="25"/>
  <c r="BK76" i="25"/>
  <c r="BK72" i="25"/>
  <c r="BK68" i="25"/>
  <c r="BK64" i="25"/>
  <c r="BK60" i="25"/>
  <c r="BK56" i="25"/>
  <c r="BK52" i="25"/>
  <c r="BK48" i="25"/>
  <c r="BK44" i="25"/>
  <c r="BK40" i="25"/>
  <c r="BK36" i="25"/>
  <c r="BK32" i="25"/>
  <c r="BK28" i="25"/>
  <c r="BK24" i="25"/>
  <c r="BK20" i="25"/>
  <c r="BK77" i="25"/>
  <c r="BK73" i="25"/>
  <c r="BK69" i="25"/>
  <c r="BK65" i="25"/>
  <c r="BK61" i="25"/>
  <c r="BK57" i="25"/>
  <c r="BK53" i="25"/>
  <c r="BK49" i="25"/>
  <c r="BK45" i="25"/>
  <c r="BK41" i="25"/>
  <c r="BK37" i="25"/>
  <c r="BK33" i="25"/>
  <c r="BK29" i="25"/>
  <c r="BK25" i="25"/>
  <c r="BK21" i="25"/>
  <c r="BK78" i="25"/>
  <c r="BK74" i="25"/>
  <c r="BK70" i="25"/>
  <c r="BK66" i="25"/>
  <c r="BK62" i="25"/>
  <c r="BK58" i="25"/>
  <c r="BK54" i="25"/>
  <c r="BK50" i="25"/>
  <c r="BK46" i="25"/>
  <c r="BK42" i="25"/>
  <c r="BK38" i="25"/>
  <c r="BK34" i="25"/>
  <c r="BK30" i="25"/>
  <c r="BK26" i="25"/>
  <c r="BK22" i="25"/>
  <c r="BK75" i="25"/>
  <c r="BK71" i="25"/>
  <c r="BK67" i="25"/>
  <c r="BK63" i="25"/>
  <c r="BK59" i="25"/>
  <c r="BK55" i="25"/>
  <c r="BK51" i="25"/>
  <c r="BK47" i="25"/>
  <c r="BK43" i="25"/>
  <c r="BK39" i="25"/>
  <c r="BK35" i="25"/>
  <c r="BK31" i="25"/>
  <c r="BK27" i="25"/>
  <c r="BK23" i="25"/>
  <c r="BK19" i="25"/>
  <c r="BK16" i="25"/>
  <c r="BK12" i="25"/>
  <c r="BK8" i="25"/>
  <c r="BK17" i="25"/>
  <c r="BK13" i="25"/>
  <c r="BK9" i="25"/>
  <c r="BK18" i="25"/>
  <c r="BK14" i="25"/>
  <c r="BK10" i="25"/>
  <c r="BK6" i="25"/>
  <c r="BK15" i="25"/>
  <c r="BK11" i="25"/>
  <c r="BK7" i="25"/>
  <c r="BK26" i="23"/>
  <c r="DX33" i="30"/>
  <c r="AE33" i="30" s="1"/>
  <c r="DX34" i="30"/>
  <c r="AE34" i="30" s="1"/>
  <c r="DX32" i="30"/>
  <c r="AE32" i="30" s="1"/>
  <c r="DX28" i="30"/>
  <c r="AE28" i="30" s="1"/>
  <c r="DX24" i="30"/>
  <c r="AE24" i="30" s="1"/>
  <c r="DX20" i="30"/>
  <c r="AE20" i="30" s="1"/>
  <c r="DX29" i="30"/>
  <c r="AE29" i="30" s="1"/>
  <c r="DX25" i="30"/>
  <c r="AE25" i="30" s="1"/>
  <c r="DX21" i="30"/>
  <c r="AE21" i="30" s="1"/>
  <c r="DX30" i="30"/>
  <c r="AE30" i="30" s="1"/>
  <c r="DX26" i="30"/>
  <c r="AE26" i="30" s="1"/>
  <c r="DX22" i="30"/>
  <c r="AE22" i="30" s="1"/>
  <c r="DX35" i="30"/>
  <c r="AE35" i="30" s="1"/>
  <c r="DX31" i="30"/>
  <c r="AE31" i="30" s="1"/>
  <c r="DX27" i="30"/>
  <c r="AE27" i="30" s="1"/>
  <c r="DX23" i="30"/>
  <c r="AE23" i="30" s="1"/>
  <c r="DX19" i="30"/>
  <c r="AE19" i="30" s="1"/>
  <c r="DX16" i="30"/>
  <c r="AE16" i="30" s="1"/>
  <c r="DX12" i="30"/>
  <c r="AE12" i="30" s="1"/>
  <c r="DX8" i="30"/>
  <c r="AE8" i="30" s="1"/>
  <c r="DX17" i="30"/>
  <c r="AE17" i="30" s="1"/>
  <c r="DX13" i="30"/>
  <c r="AE13" i="30" s="1"/>
  <c r="DX9" i="30"/>
  <c r="AE9" i="30" s="1"/>
  <c r="DX6" i="30"/>
  <c r="AE6" i="30" s="1"/>
  <c r="DX18" i="30"/>
  <c r="AE18" i="30" s="1"/>
  <c r="DX14" i="30"/>
  <c r="AE14" i="30" s="1"/>
  <c r="DX10" i="30"/>
  <c r="AE10" i="30" s="1"/>
  <c r="DX15" i="30"/>
  <c r="AE15" i="30" s="1"/>
  <c r="DX11" i="30"/>
  <c r="AE11" i="30" s="1"/>
  <c r="DX7" i="30"/>
  <c r="AE7" i="30" s="1"/>
  <c r="AE114" i="25"/>
  <c r="AE110" i="25"/>
  <c r="AE115" i="25"/>
  <c r="AE111" i="25"/>
  <c r="AE116" i="25"/>
  <c r="AE112" i="25"/>
  <c r="AE113" i="25"/>
  <c r="AE107" i="25"/>
  <c r="AE103" i="25"/>
  <c r="AE99" i="25"/>
  <c r="AE95" i="25"/>
  <c r="AE91" i="25"/>
  <c r="AE87" i="25"/>
  <c r="AE83" i="25"/>
  <c r="AE108" i="25"/>
  <c r="AE104" i="25"/>
  <c r="AE100" i="25"/>
  <c r="AE96" i="25"/>
  <c r="AE92" i="25"/>
  <c r="AE88" i="25"/>
  <c r="AE84" i="25"/>
  <c r="AE80" i="25"/>
  <c r="AE109" i="25"/>
  <c r="AE105" i="25"/>
  <c r="AE101" i="25"/>
  <c r="AE97" i="25"/>
  <c r="AE93" i="25"/>
  <c r="AE89" i="25"/>
  <c r="AE85" i="25"/>
  <c r="AE81" i="25"/>
  <c r="AE106" i="25"/>
  <c r="AE102" i="25"/>
  <c r="AE98" i="25"/>
  <c r="AE94" i="25"/>
  <c r="AE90" i="25"/>
  <c r="AE86" i="25"/>
  <c r="AE82" i="25"/>
  <c r="AE76" i="25"/>
  <c r="AE72" i="25"/>
  <c r="AE68" i="25"/>
  <c r="AE64" i="25"/>
  <c r="AE60" i="25"/>
  <c r="AE56" i="25"/>
  <c r="AE52" i="25"/>
  <c r="AE48" i="25"/>
  <c r="AE44" i="25"/>
  <c r="AE40" i="25"/>
  <c r="AE36" i="25"/>
  <c r="AE32" i="25"/>
  <c r="AE28" i="25"/>
  <c r="AE24" i="25"/>
  <c r="AE20" i="25"/>
  <c r="AE77" i="25"/>
  <c r="AE73" i="25"/>
  <c r="AE69" i="25"/>
  <c r="AE65" i="25"/>
  <c r="AE61" i="25"/>
  <c r="AE57" i="25"/>
  <c r="AE53" i="25"/>
  <c r="AE49" i="25"/>
  <c r="AE45" i="25"/>
  <c r="AE41" i="25"/>
  <c r="AE37" i="25"/>
  <c r="AE33" i="25"/>
  <c r="AE29" i="25"/>
  <c r="AE25" i="25"/>
  <c r="AE21" i="25"/>
  <c r="AE78" i="25"/>
  <c r="AE74" i="25"/>
  <c r="AE70" i="25"/>
  <c r="AE66" i="25"/>
  <c r="AE62" i="25"/>
  <c r="AE58" i="25"/>
  <c r="AE54" i="25"/>
  <c r="AE50" i="25"/>
  <c r="AE46" i="25"/>
  <c r="AE42" i="25"/>
  <c r="AE38" i="25"/>
  <c r="AE34" i="25"/>
  <c r="AE30" i="25"/>
  <c r="AE26" i="25"/>
  <c r="AE22" i="25"/>
  <c r="AE79" i="25"/>
  <c r="AE75" i="25"/>
  <c r="AE71" i="25"/>
  <c r="AE67" i="25"/>
  <c r="AE63" i="25"/>
  <c r="AE59" i="25"/>
  <c r="AE55" i="25"/>
  <c r="AE51" i="25"/>
  <c r="AE47" i="25"/>
  <c r="AE43" i="25"/>
  <c r="AE39" i="25"/>
  <c r="AE35" i="25"/>
  <c r="AE31" i="25"/>
  <c r="AE27" i="25"/>
  <c r="AE23" i="25"/>
  <c r="AE16" i="25"/>
  <c r="AE12" i="25"/>
  <c r="AE8" i="25"/>
  <c r="AE17" i="25"/>
  <c r="AE13" i="25"/>
  <c r="AE9" i="25"/>
  <c r="AE18" i="25"/>
  <c r="AE14" i="25"/>
  <c r="AE10" i="25"/>
  <c r="AE6" i="25"/>
  <c r="AE19" i="25"/>
  <c r="AE15" i="25"/>
  <c r="AE11" i="25"/>
  <c r="AE7" i="25"/>
  <c r="AE26" i="23"/>
  <c r="GA32" i="30"/>
  <c r="CH32" i="30" s="1"/>
  <c r="GA33" i="30"/>
  <c r="CH33" i="30" s="1"/>
  <c r="GA35" i="30"/>
  <c r="CH35" i="30" s="1"/>
  <c r="GA31" i="30"/>
  <c r="CH31" i="30" s="1"/>
  <c r="GA27" i="30"/>
  <c r="CH27" i="30" s="1"/>
  <c r="GA23" i="30"/>
  <c r="CH23" i="30" s="1"/>
  <c r="GA19" i="30"/>
  <c r="CH19" i="30" s="1"/>
  <c r="GA34" i="30"/>
  <c r="CH34" i="30" s="1"/>
  <c r="GA28" i="30"/>
  <c r="CH28" i="30" s="1"/>
  <c r="GA24" i="30"/>
  <c r="CH24" i="30" s="1"/>
  <c r="GA20" i="30"/>
  <c r="CH20" i="30" s="1"/>
  <c r="GA29" i="30"/>
  <c r="CH29" i="30" s="1"/>
  <c r="GA25" i="30"/>
  <c r="CH25" i="30" s="1"/>
  <c r="GA21" i="30"/>
  <c r="CH21" i="30" s="1"/>
  <c r="GA30" i="30"/>
  <c r="CH30" i="30" s="1"/>
  <c r="GA26" i="30"/>
  <c r="CH26" i="30" s="1"/>
  <c r="GA22" i="30"/>
  <c r="CH22" i="30" s="1"/>
  <c r="GA15" i="30"/>
  <c r="CH15" i="30" s="1"/>
  <c r="GA11" i="30"/>
  <c r="CH11" i="30" s="1"/>
  <c r="GA7" i="30"/>
  <c r="CH7" i="30" s="1"/>
  <c r="GA16" i="30"/>
  <c r="CH16" i="30" s="1"/>
  <c r="GA12" i="30"/>
  <c r="CH12" i="30" s="1"/>
  <c r="GA8" i="30"/>
  <c r="CH8" i="30" s="1"/>
  <c r="GA17" i="30"/>
  <c r="CH17" i="30" s="1"/>
  <c r="GA13" i="30"/>
  <c r="CH13" i="30" s="1"/>
  <c r="GA9" i="30"/>
  <c r="CH9" i="30" s="1"/>
  <c r="GA18" i="30"/>
  <c r="CH18" i="30" s="1"/>
  <c r="GA14" i="30"/>
  <c r="CH14" i="30" s="1"/>
  <c r="GA10" i="30"/>
  <c r="CH10" i="30" s="1"/>
  <c r="GA6" i="30"/>
  <c r="CH6" i="30" s="1"/>
  <c r="CH113" i="25"/>
  <c r="CH109" i="25"/>
  <c r="CH114" i="25"/>
  <c r="CH110" i="25"/>
  <c r="CH115" i="25"/>
  <c r="CH111" i="25"/>
  <c r="CH116" i="25"/>
  <c r="CH112" i="25"/>
  <c r="CH106" i="25"/>
  <c r="CH102" i="25"/>
  <c r="CH98" i="25"/>
  <c r="CH94" i="25"/>
  <c r="CH90" i="25"/>
  <c r="CH86" i="25"/>
  <c r="CH82" i="25"/>
  <c r="CH107" i="25"/>
  <c r="CH103" i="25"/>
  <c r="CH99" i="25"/>
  <c r="CH95" i="25"/>
  <c r="CH91" i="25"/>
  <c r="CH87" i="25"/>
  <c r="CH83" i="25"/>
  <c r="CH79" i="25"/>
  <c r="CH108" i="25"/>
  <c r="CH104" i="25"/>
  <c r="CH100" i="25"/>
  <c r="CH96" i="25"/>
  <c r="CH92" i="25"/>
  <c r="CH88" i="25"/>
  <c r="CH84" i="25"/>
  <c r="CH80" i="25"/>
  <c r="CH105" i="25"/>
  <c r="CH101" i="25"/>
  <c r="CH97" i="25"/>
  <c r="CH93" i="25"/>
  <c r="CH89" i="25"/>
  <c r="CH85" i="25"/>
  <c r="CH81" i="25"/>
  <c r="CH75" i="25"/>
  <c r="CH71" i="25"/>
  <c r="CH67" i="25"/>
  <c r="CH63" i="25"/>
  <c r="CH59" i="25"/>
  <c r="CH55" i="25"/>
  <c r="CH51" i="25"/>
  <c r="CH47" i="25"/>
  <c r="CH43" i="25"/>
  <c r="CH39" i="25"/>
  <c r="CH35" i="25"/>
  <c r="CH31" i="25"/>
  <c r="CH27" i="25"/>
  <c r="CH23" i="25"/>
  <c r="CH19" i="25"/>
  <c r="CH76" i="25"/>
  <c r="CH72" i="25"/>
  <c r="CH68" i="25"/>
  <c r="CH64" i="25"/>
  <c r="CH60" i="25"/>
  <c r="CH56" i="25"/>
  <c r="CH52" i="25"/>
  <c r="CH48" i="25"/>
  <c r="CH44" i="25"/>
  <c r="CH40" i="25"/>
  <c r="CH36" i="25"/>
  <c r="CH32" i="25"/>
  <c r="CH28" i="25"/>
  <c r="CH24" i="25"/>
  <c r="CH20" i="25"/>
  <c r="CH77" i="25"/>
  <c r="CH73" i="25"/>
  <c r="CH69" i="25"/>
  <c r="CH65" i="25"/>
  <c r="CH61" i="25"/>
  <c r="CH57" i="25"/>
  <c r="CH53" i="25"/>
  <c r="CH49" i="25"/>
  <c r="CH45" i="25"/>
  <c r="CH41" i="25"/>
  <c r="CH37" i="25"/>
  <c r="CH33" i="25"/>
  <c r="CH29" i="25"/>
  <c r="CH25" i="25"/>
  <c r="CH21" i="25"/>
  <c r="CH78" i="25"/>
  <c r="CH74" i="25"/>
  <c r="CH70" i="25"/>
  <c r="CH66" i="25"/>
  <c r="CH62" i="25"/>
  <c r="CH58" i="25"/>
  <c r="CH54" i="25"/>
  <c r="CH50" i="25"/>
  <c r="CH46" i="25"/>
  <c r="CH42" i="25"/>
  <c r="CH38" i="25"/>
  <c r="CH34" i="25"/>
  <c r="CH30" i="25"/>
  <c r="CH26" i="25"/>
  <c r="CH22" i="25"/>
  <c r="CH15" i="25"/>
  <c r="CH11" i="25"/>
  <c r="CH7" i="25"/>
  <c r="CH26" i="23"/>
  <c r="CH16" i="25"/>
  <c r="CH12" i="25"/>
  <c r="CH8" i="25"/>
  <c r="CH17" i="25"/>
  <c r="CH13" i="25"/>
  <c r="CH9" i="25"/>
  <c r="CH18" i="25"/>
  <c r="CH14" i="25"/>
  <c r="CH10" i="25"/>
  <c r="CH6" i="25"/>
  <c r="DS33" i="30"/>
  <c r="Z33" i="30" s="1"/>
  <c r="DS31" i="30"/>
  <c r="Z31" i="30" s="1"/>
  <c r="DS27" i="30"/>
  <c r="Z27" i="30" s="1"/>
  <c r="DS23" i="30"/>
  <c r="Z23" i="30" s="1"/>
  <c r="DS32" i="30"/>
  <c r="Z32" i="30" s="1"/>
  <c r="DS28" i="30"/>
  <c r="Z28" i="30" s="1"/>
  <c r="DS24" i="30"/>
  <c r="Z24" i="30" s="1"/>
  <c r="DS20" i="30"/>
  <c r="Z20" i="30" s="1"/>
  <c r="DS35" i="30"/>
  <c r="Z35" i="30" s="1"/>
  <c r="DS29" i="30"/>
  <c r="Z29" i="30" s="1"/>
  <c r="DS25" i="30"/>
  <c r="Z25" i="30" s="1"/>
  <c r="DS34" i="30"/>
  <c r="Z34" i="30" s="1"/>
  <c r="DS30" i="30"/>
  <c r="Z30" i="30" s="1"/>
  <c r="DS26" i="30"/>
  <c r="Z26" i="30" s="1"/>
  <c r="DS22" i="30"/>
  <c r="Z22" i="30" s="1"/>
  <c r="DS19" i="30"/>
  <c r="Z19" i="30" s="1"/>
  <c r="DS15" i="30"/>
  <c r="Z15" i="30" s="1"/>
  <c r="DS11" i="30"/>
  <c r="Z11" i="30" s="1"/>
  <c r="DS7" i="30"/>
  <c r="Z7" i="30" s="1"/>
  <c r="DS16" i="30"/>
  <c r="Z16" i="30" s="1"/>
  <c r="DS12" i="30"/>
  <c r="Z12" i="30" s="1"/>
  <c r="DS8" i="30"/>
  <c r="Z8" i="30" s="1"/>
  <c r="DS17" i="30"/>
  <c r="Z17" i="30" s="1"/>
  <c r="DS13" i="30"/>
  <c r="Z13" i="30" s="1"/>
  <c r="DS9" i="30"/>
  <c r="Z9" i="30" s="1"/>
  <c r="DS21" i="30"/>
  <c r="Z21" i="30" s="1"/>
  <c r="DS18" i="30"/>
  <c r="Z18" i="30" s="1"/>
  <c r="DS14" i="30"/>
  <c r="Z14" i="30" s="1"/>
  <c r="DS10" i="30"/>
  <c r="Z10" i="30" s="1"/>
  <c r="DS6" i="30"/>
  <c r="Z6" i="30" s="1"/>
  <c r="Z113" i="25"/>
  <c r="Z114" i="25"/>
  <c r="Z110" i="25"/>
  <c r="Z115" i="25"/>
  <c r="Z111" i="25"/>
  <c r="Z116" i="25"/>
  <c r="Z112" i="25"/>
  <c r="Z106" i="25"/>
  <c r="Z102" i="25"/>
  <c r="Z98" i="25"/>
  <c r="Z94" i="25"/>
  <c r="Z90" i="25"/>
  <c r="Z86" i="25"/>
  <c r="Z82" i="25"/>
  <c r="Z107" i="25"/>
  <c r="Z103" i="25"/>
  <c r="Z99" i="25"/>
  <c r="Z95" i="25"/>
  <c r="Z91" i="25"/>
  <c r="Z87" i="25"/>
  <c r="Z83" i="25"/>
  <c r="Z108" i="25"/>
  <c r="Z104" i="25"/>
  <c r="Z100" i="25"/>
  <c r="Z96" i="25"/>
  <c r="Z92" i="25"/>
  <c r="Z88" i="25"/>
  <c r="Z84" i="25"/>
  <c r="Z80" i="25"/>
  <c r="Z109" i="25"/>
  <c r="Z105" i="25"/>
  <c r="Z101" i="25"/>
  <c r="Z97" i="25"/>
  <c r="Z93" i="25"/>
  <c r="Z89" i="25"/>
  <c r="Z85" i="25"/>
  <c r="Z81" i="25"/>
  <c r="Z79" i="25"/>
  <c r="Z75" i="25"/>
  <c r="Z71" i="25"/>
  <c r="Z67" i="25"/>
  <c r="Z63" i="25"/>
  <c r="Z59" i="25"/>
  <c r="Z55" i="25"/>
  <c r="Z51" i="25"/>
  <c r="Z47" i="25"/>
  <c r="Z43" i="25"/>
  <c r="Z39" i="25"/>
  <c r="Z35" i="25"/>
  <c r="Z31" i="25"/>
  <c r="Z27" i="25"/>
  <c r="Z23" i="25"/>
  <c r="Z76" i="25"/>
  <c r="Z72" i="25"/>
  <c r="Z68" i="25"/>
  <c r="Z64" i="25"/>
  <c r="Z60" i="25"/>
  <c r="Z56" i="25"/>
  <c r="Z52" i="25"/>
  <c r="Z48" i="25"/>
  <c r="Z44" i="25"/>
  <c r="Z40" i="25"/>
  <c r="Z36" i="25"/>
  <c r="Z32" i="25"/>
  <c r="Z28" i="25"/>
  <c r="Z24" i="25"/>
  <c r="Z20" i="25"/>
  <c r="Z77" i="25"/>
  <c r="Z73" i="25"/>
  <c r="Z69" i="25"/>
  <c r="Z65" i="25"/>
  <c r="Z61" i="25"/>
  <c r="Z57" i="25"/>
  <c r="Z53" i="25"/>
  <c r="Z49" i="25"/>
  <c r="Z45" i="25"/>
  <c r="Z41" i="25"/>
  <c r="Z37" i="25"/>
  <c r="Z33" i="25"/>
  <c r="Z29" i="25"/>
  <c r="Z25" i="25"/>
  <c r="Z21" i="25"/>
  <c r="Z78" i="25"/>
  <c r="Z74" i="25"/>
  <c r="Z70" i="25"/>
  <c r="Z66" i="25"/>
  <c r="Z62" i="25"/>
  <c r="Z58" i="25"/>
  <c r="Z54" i="25"/>
  <c r="Z50" i="25"/>
  <c r="Z46" i="25"/>
  <c r="Z42" i="25"/>
  <c r="Z38" i="25"/>
  <c r="Z34" i="25"/>
  <c r="Z30" i="25"/>
  <c r="Z26" i="25"/>
  <c r="Z22" i="25"/>
  <c r="Z19" i="25"/>
  <c r="Z15" i="25"/>
  <c r="Z11" i="25"/>
  <c r="Z7" i="25"/>
  <c r="Z26" i="23"/>
  <c r="Z16" i="25"/>
  <c r="Z12" i="25"/>
  <c r="Z8" i="25"/>
  <c r="Z17" i="25"/>
  <c r="Z13" i="25"/>
  <c r="Z9" i="25"/>
  <c r="Z18" i="25"/>
  <c r="Z14" i="25"/>
  <c r="Z10" i="25"/>
  <c r="Z6" i="25"/>
  <c r="FV35" i="30"/>
  <c r="CC35" i="30" s="1"/>
  <c r="FV32" i="30"/>
  <c r="CC32" i="30" s="1"/>
  <c r="FV34" i="30"/>
  <c r="CC34" i="30" s="1"/>
  <c r="FV30" i="30"/>
  <c r="CC30" i="30" s="1"/>
  <c r="FV26" i="30"/>
  <c r="CC26" i="30" s="1"/>
  <c r="FV22" i="30"/>
  <c r="CC22" i="30" s="1"/>
  <c r="FV33" i="30"/>
  <c r="CC33" i="30" s="1"/>
  <c r="FV31" i="30"/>
  <c r="CC31" i="30" s="1"/>
  <c r="FV27" i="30"/>
  <c r="CC27" i="30" s="1"/>
  <c r="FV23" i="30"/>
  <c r="CC23" i="30" s="1"/>
  <c r="FV19" i="30"/>
  <c r="CC19" i="30" s="1"/>
  <c r="FV28" i="30"/>
  <c r="CC28" i="30" s="1"/>
  <c r="FV24" i="30"/>
  <c r="CC24" i="30" s="1"/>
  <c r="FV29" i="30"/>
  <c r="CC29" i="30" s="1"/>
  <c r="FV25" i="30"/>
  <c r="CC25" i="30" s="1"/>
  <c r="FV21" i="30"/>
  <c r="CC21" i="30" s="1"/>
  <c r="FV18" i="30"/>
  <c r="CC18" i="30" s="1"/>
  <c r="FV14" i="30"/>
  <c r="CC14" i="30" s="1"/>
  <c r="FV10" i="30"/>
  <c r="CC10" i="30" s="1"/>
  <c r="FV6" i="30"/>
  <c r="CC6" i="30" s="1"/>
  <c r="FV20" i="30"/>
  <c r="CC20" i="30" s="1"/>
  <c r="FV15" i="30"/>
  <c r="CC15" i="30" s="1"/>
  <c r="FV11" i="30"/>
  <c r="CC11" i="30" s="1"/>
  <c r="FV7" i="30"/>
  <c r="CC7" i="30" s="1"/>
  <c r="FV16" i="30"/>
  <c r="CC16" i="30" s="1"/>
  <c r="FV12" i="30"/>
  <c r="CC12" i="30" s="1"/>
  <c r="FV8" i="30"/>
  <c r="CC8" i="30" s="1"/>
  <c r="FV17" i="30"/>
  <c r="CC17" i="30" s="1"/>
  <c r="FV13" i="30"/>
  <c r="CC13" i="30" s="1"/>
  <c r="FV9" i="30"/>
  <c r="CC9" i="30" s="1"/>
  <c r="CC116" i="25"/>
  <c r="CC112" i="25"/>
  <c r="CC113" i="25"/>
  <c r="CC109" i="25"/>
  <c r="CC114" i="25"/>
  <c r="CC110" i="25"/>
  <c r="CC115" i="25"/>
  <c r="CC111" i="25"/>
  <c r="CC105" i="25"/>
  <c r="CC101" i="25"/>
  <c r="CC97" i="25"/>
  <c r="CC93" i="25"/>
  <c r="CC89" i="25"/>
  <c r="CC85" i="25"/>
  <c r="CC81" i="25"/>
  <c r="CC106" i="25"/>
  <c r="CC102" i="25"/>
  <c r="CC98" i="25"/>
  <c r="CC94" i="25"/>
  <c r="CC90" i="25"/>
  <c r="CC86" i="25"/>
  <c r="CC82" i="25"/>
  <c r="CC107" i="25"/>
  <c r="CC103" i="25"/>
  <c r="CC99" i="25"/>
  <c r="CC95" i="25"/>
  <c r="CC91" i="25"/>
  <c r="CC87" i="25"/>
  <c r="CC83" i="25"/>
  <c r="CC79" i="25"/>
  <c r="CC108" i="25"/>
  <c r="CC104" i="25"/>
  <c r="CC100" i="25"/>
  <c r="CC96" i="25"/>
  <c r="CC92" i="25"/>
  <c r="CC88" i="25"/>
  <c r="CC84" i="25"/>
  <c r="CC80" i="25"/>
  <c r="CC78" i="25"/>
  <c r="CC74" i="25"/>
  <c r="CC70" i="25"/>
  <c r="CC66" i="25"/>
  <c r="CC62" i="25"/>
  <c r="CC58" i="25"/>
  <c r="CC54" i="25"/>
  <c r="CC50" i="25"/>
  <c r="CC46" i="25"/>
  <c r="CC42" i="25"/>
  <c r="CC38" i="25"/>
  <c r="CC34" i="25"/>
  <c r="CC30" i="25"/>
  <c r="CC26" i="25"/>
  <c r="CC22" i="25"/>
  <c r="CC75" i="25"/>
  <c r="CC71" i="25"/>
  <c r="CC67" i="25"/>
  <c r="CC63" i="25"/>
  <c r="CC59" i="25"/>
  <c r="CC55" i="25"/>
  <c r="CC51" i="25"/>
  <c r="CC47" i="25"/>
  <c r="CC43" i="25"/>
  <c r="CC39" i="25"/>
  <c r="CC35" i="25"/>
  <c r="CC31" i="25"/>
  <c r="CC27" i="25"/>
  <c r="CC23" i="25"/>
  <c r="CC19" i="25"/>
  <c r="CC76" i="25"/>
  <c r="CC72" i="25"/>
  <c r="CC68" i="25"/>
  <c r="CC64" i="25"/>
  <c r="CC60" i="25"/>
  <c r="CC56" i="25"/>
  <c r="CC52" i="25"/>
  <c r="CC48" i="25"/>
  <c r="CC44" i="25"/>
  <c r="CC40" i="25"/>
  <c r="CC36" i="25"/>
  <c r="CC32" i="25"/>
  <c r="CC28" i="25"/>
  <c r="CC24" i="25"/>
  <c r="CC20" i="25"/>
  <c r="CC77" i="25"/>
  <c r="CC73" i="25"/>
  <c r="CC69" i="25"/>
  <c r="CC65" i="25"/>
  <c r="CC61" i="25"/>
  <c r="CC57" i="25"/>
  <c r="CC53" i="25"/>
  <c r="CC49" i="25"/>
  <c r="CC45" i="25"/>
  <c r="CC41" i="25"/>
  <c r="CC37" i="25"/>
  <c r="CC33" i="25"/>
  <c r="CC29" i="25"/>
  <c r="CC25" i="25"/>
  <c r="CC21" i="25"/>
  <c r="CC18" i="25"/>
  <c r="CC14" i="25"/>
  <c r="CC10" i="25"/>
  <c r="CC6" i="25"/>
  <c r="CC15" i="25"/>
  <c r="CC11" i="25"/>
  <c r="CC7" i="25"/>
  <c r="CC26" i="23"/>
  <c r="CC16" i="25"/>
  <c r="CC12" i="25"/>
  <c r="CC8" i="25"/>
  <c r="CC17" i="25"/>
  <c r="CC13" i="25"/>
  <c r="CC9" i="25"/>
  <c r="FT33" i="30"/>
  <c r="CA33" i="30" s="1"/>
  <c r="FT34" i="30"/>
  <c r="CA34" i="30" s="1"/>
  <c r="FT32" i="30"/>
  <c r="CA32" i="30" s="1"/>
  <c r="FT28" i="30"/>
  <c r="CA28" i="30" s="1"/>
  <c r="FT24" i="30"/>
  <c r="CA24" i="30" s="1"/>
  <c r="FT20" i="30"/>
  <c r="CA20" i="30" s="1"/>
  <c r="FT29" i="30"/>
  <c r="CA29" i="30" s="1"/>
  <c r="FT25" i="30"/>
  <c r="CA25" i="30" s="1"/>
  <c r="FT21" i="30"/>
  <c r="CA21" i="30" s="1"/>
  <c r="FT30" i="30"/>
  <c r="CA30" i="30" s="1"/>
  <c r="FT26" i="30"/>
  <c r="CA26" i="30" s="1"/>
  <c r="FT22" i="30"/>
  <c r="CA22" i="30" s="1"/>
  <c r="FT35" i="30"/>
  <c r="CA35" i="30" s="1"/>
  <c r="FT31" i="30"/>
  <c r="CA31" i="30" s="1"/>
  <c r="FT27" i="30"/>
  <c r="CA27" i="30" s="1"/>
  <c r="FT23" i="30"/>
  <c r="CA23" i="30" s="1"/>
  <c r="FT19" i="30"/>
  <c r="CA19" i="30" s="1"/>
  <c r="FT16" i="30"/>
  <c r="CA16" i="30" s="1"/>
  <c r="FT12" i="30"/>
  <c r="CA12" i="30" s="1"/>
  <c r="FT8" i="30"/>
  <c r="CA8" i="30" s="1"/>
  <c r="FT17" i="30"/>
  <c r="CA17" i="30" s="1"/>
  <c r="FT13" i="30"/>
  <c r="CA13" i="30" s="1"/>
  <c r="FT9" i="30"/>
  <c r="CA9" i="30" s="1"/>
  <c r="FT18" i="30"/>
  <c r="CA18" i="30" s="1"/>
  <c r="FT14" i="30"/>
  <c r="CA14" i="30" s="1"/>
  <c r="FT10" i="30"/>
  <c r="CA10" i="30" s="1"/>
  <c r="FT6" i="30"/>
  <c r="CA6" i="30" s="1"/>
  <c r="FT15" i="30"/>
  <c r="CA15" i="30" s="1"/>
  <c r="FT11" i="30"/>
  <c r="CA11" i="30" s="1"/>
  <c r="FT7" i="30"/>
  <c r="CA7" i="30" s="1"/>
  <c r="CA114" i="25"/>
  <c r="CA110" i="25"/>
  <c r="CA115" i="25"/>
  <c r="CA111" i="25"/>
  <c r="CA116" i="25"/>
  <c r="CA112" i="25"/>
  <c r="CA113" i="25"/>
  <c r="CA109" i="25"/>
  <c r="CA107" i="25"/>
  <c r="CA103" i="25"/>
  <c r="CA99" i="25"/>
  <c r="CA95" i="25"/>
  <c r="CA91" i="25"/>
  <c r="CA87" i="25"/>
  <c r="CA83" i="25"/>
  <c r="CA79" i="25"/>
  <c r="CA108" i="25"/>
  <c r="CA104" i="25"/>
  <c r="CA100" i="25"/>
  <c r="CA96" i="25"/>
  <c r="CA92" i="25"/>
  <c r="CA88" i="25"/>
  <c r="CA84" i="25"/>
  <c r="CA80" i="25"/>
  <c r="CA105" i="25"/>
  <c r="CA101" i="25"/>
  <c r="CA97" i="25"/>
  <c r="CA93" i="25"/>
  <c r="CA89" i="25"/>
  <c r="CA85" i="25"/>
  <c r="CA81" i="25"/>
  <c r="CA106" i="25"/>
  <c r="CA102" i="25"/>
  <c r="CA98" i="25"/>
  <c r="CA94" i="25"/>
  <c r="CA90" i="25"/>
  <c r="CA86" i="25"/>
  <c r="CA82" i="25"/>
  <c r="CA76" i="25"/>
  <c r="CA72" i="25"/>
  <c r="CA68" i="25"/>
  <c r="CA64" i="25"/>
  <c r="CA60" i="25"/>
  <c r="CA56" i="25"/>
  <c r="CA52" i="25"/>
  <c r="CA48" i="25"/>
  <c r="CA44" i="25"/>
  <c r="CA40" i="25"/>
  <c r="CA36" i="25"/>
  <c r="CA32" i="25"/>
  <c r="CA28" i="25"/>
  <c r="CA24" i="25"/>
  <c r="CA20" i="25"/>
  <c r="CA77" i="25"/>
  <c r="CA73" i="25"/>
  <c r="CA69" i="25"/>
  <c r="CA65" i="25"/>
  <c r="CA61" i="25"/>
  <c r="CA57" i="25"/>
  <c r="CA53" i="25"/>
  <c r="CA49" i="25"/>
  <c r="CA45" i="25"/>
  <c r="CA41" i="25"/>
  <c r="CA37" i="25"/>
  <c r="CA33" i="25"/>
  <c r="CA29" i="25"/>
  <c r="CA25" i="25"/>
  <c r="CA21" i="25"/>
  <c r="CA78" i="25"/>
  <c r="CA74" i="25"/>
  <c r="CA70" i="25"/>
  <c r="CA66" i="25"/>
  <c r="CA62" i="25"/>
  <c r="CA58" i="25"/>
  <c r="CA54" i="25"/>
  <c r="CA50" i="25"/>
  <c r="CA46" i="25"/>
  <c r="CA42" i="25"/>
  <c r="CA38" i="25"/>
  <c r="CA34" i="25"/>
  <c r="CA30" i="25"/>
  <c r="CA26" i="25"/>
  <c r="CA22" i="25"/>
  <c r="CA75" i="25"/>
  <c r="CA71" i="25"/>
  <c r="CA67" i="25"/>
  <c r="CA63" i="25"/>
  <c r="CA59" i="25"/>
  <c r="CA55" i="25"/>
  <c r="CA51" i="25"/>
  <c r="CA47" i="25"/>
  <c r="CA43" i="25"/>
  <c r="CA39" i="25"/>
  <c r="CA35" i="25"/>
  <c r="CA31" i="25"/>
  <c r="CA27" i="25"/>
  <c r="CA23" i="25"/>
  <c r="CA19" i="25"/>
  <c r="CA16" i="25"/>
  <c r="CA12" i="25"/>
  <c r="CA8" i="25"/>
  <c r="CA17" i="25"/>
  <c r="CA13" i="25"/>
  <c r="CA9" i="25"/>
  <c r="CA18" i="25"/>
  <c r="CA14" i="25"/>
  <c r="CA10" i="25"/>
  <c r="CA6" i="25"/>
  <c r="CA15" i="25"/>
  <c r="CA11" i="25"/>
  <c r="CA7" i="25"/>
  <c r="CA26" i="23"/>
  <c r="EE33" i="30"/>
  <c r="AL33" i="30" s="1"/>
  <c r="EE35" i="30"/>
  <c r="AL35" i="30" s="1"/>
  <c r="EE31" i="30"/>
  <c r="AL31" i="30" s="1"/>
  <c r="EE27" i="30"/>
  <c r="AL27" i="30" s="1"/>
  <c r="EE23" i="30"/>
  <c r="AL23" i="30" s="1"/>
  <c r="EE19" i="30"/>
  <c r="AL19" i="30" s="1"/>
  <c r="EE34" i="30"/>
  <c r="AL34" i="30" s="1"/>
  <c r="EE32" i="30"/>
  <c r="AL32" i="30" s="1"/>
  <c r="EE28" i="30"/>
  <c r="AL28" i="30" s="1"/>
  <c r="EE24" i="30"/>
  <c r="AL24" i="30" s="1"/>
  <c r="EE20" i="30"/>
  <c r="AL20" i="30" s="1"/>
  <c r="EE29" i="30"/>
  <c r="AL29" i="30" s="1"/>
  <c r="EE25" i="30"/>
  <c r="AL25" i="30" s="1"/>
  <c r="EE30" i="30"/>
  <c r="AL30" i="30" s="1"/>
  <c r="EE26" i="30"/>
  <c r="AL26" i="30" s="1"/>
  <c r="EE22" i="30"/>
  <c r="AL22" i="30" s="1"/>
  <c r="EE15" i="30"/>
  <c r="AL15" i="30" s="1"/>
  <c r="EE11" i="30"/>
  <c r="AL11" i="30" s="1"/>
  <c r="EE7" i="30"/>
  <c r="AL7" i="30" s="1"/>
  <c r="EE21" i="30"/>
  <c r="AL21" i="30" s="1"/>
  <c r="EE16" i="30"/>
  <c r="AL16" i="30" s="1"/>
  <c r="EE12" i="30"/>
  <c r="AL12" i="30" s="1"/>
  <c r="EE8" i="30"/>
  <c r="AL8" i="30" s="1"/>
  <c r="EE17" i="30"/>
  <c r="AL17" i="30" s="1"/>
  <c r="EE13" i="30"/>
  <c r="AL13" i="30" s="1"/>
  <c r="EE9" i="30"/>
  <c r="AL9" i="30" s="1"/>
  <c r="EE18" i="30"/>
  <c r="AL18" i="30" s="1"/>
  <c r="EE14" i="30"/>
  <c r="AL14" i="30" s="1"/>
  <c r="EE10" i="30"/>
  <c r="AL10" i="30" s="1"/>
  <c r="EE6" i="30"/>
  <c r="AL6" i="30" s="1"/>
  <c r="AL113" i="25"/>
  <c r="AL114" i="25"/>
  <c r="AL110" i="25"/>
  <c r="AL115" i="25"/>
  <c r="AL111" i="25"/>
  <c r="AL116" i="25"/>
  <c r="AL112" i="25"/>
  <c r="AL106" i="25"/>
  <c r="AL102" i="25"/>
  <c r="AL98" i="25"/>
  <c r="AL94" i="25"/>
  <c r="AL90" i="25"/>
  <c r="AL86" i="25"/>
  <c r="AL82" i="25"/>
  <c r="AL107" i="25"/>
  <c r="AL103" i="25"/>
  <c r="AL99" i="25"/>
  <c r="AL95" i="25"/>
  <c r="AL91" i="25"/>
  <c r="AL87" i="25"/>
  <c r="AL83" i="25"/>
  <c r="AL108" i="25"/>
  <c r="AL104" i="25"/>
  <c r="AL100" i="25"/>
  <c r="AL96" i="25"/>
  <c r="AL92" i="25"/>
  <c r="AL88" i="25"/>
  <c r="AL84" i="25"/>
  <c r="AL80" i="25"/>
  <c r="AL109" i="25"/>
  <c r="AL105" i="25"/>
  <c r="AL101" i="25"/>
  <c r="AL97" i="25"/>
  <c r="AL93" i="25"/>
  <c r="AL89" i="25"/>
  <c r="AL85" i="25"/>
  <c r="AL81" i="25"/>
  <c r="AL79" i="25"/>
  <c r="AL75" i="25"/>
  <c r="AL71" i="25"/>
  <c r="AL67" i="25"/>
  <c r="AL63" i="25"/>
  <c r="AL59" i="25"/>
  <c r="AL55" i="25"/>
  <c r="AL51" i="25"/>
  <c r="AL47" i="25"/>
  <c r="AL43" i="25"/>
  <c r="AL39" i="25"/>
  <c r="AL35" i="25"/>
  <c r="AL31" i="25"/>
  <c r="AL27" i="25"/>
  <c r="AL23" i="25"/>
  <c r="AL76" i="25"/>
  <c r="AL72" i="25"/>
  <c r="AL68" i="25"/>
  <c r="AL64" i="25"/>
  <c r="AL60" i="25"/>
  <c r="AL56" i="25"/>
  <c r="AL52" i="25"/>
  <c r="AL48" i="25"/>
  <c r="AL44" i="25"/>
  <c r="AL40" i="25"/>
  <c r="AL36" i="25"/>
  <c r="AL32" i="25"/>
  <c r="AL28" i="25"/>
  <c r="AL24" i="25"/>
  <c r="AL20" i="25"/>
  <c r="AL77" i="25"/>
  <c r="AL73" i="25"/>
  <c r="AL69" i="25"/>
  <c r="AL65" i="25"/>
  <c r="AL61" i="25"/>
  <c r="AL57" i="25"/>
  <c r="AL53" i="25"/>
  <c r="AL49" i="25"/>
  <c r="AL45" i="25"/>
  <c r="AL41" i="25"/>
  <c r="AL37" i="25"/>
  <c r="AL33" i="25"/>
  <c r="AL29" i="25"/>
  <c r="AL25" i="25"/>
  <c r="AL21" i="25"/>
  <c r="AL78" i="25"/>
  <c r="AL74" i="25"/>
  <c r="AL70" i="25"/>
  <c r="AL66" i="25"/>
  <c r="AL62" i="25"/>
  <c r="AL58" i="25"/>
  <c r="AL54" i="25"/>
  <c r="AL50" i="25"/>
  <c r="AL46" i="25"/>
  <c r="AL42" i="25"/>
  <c r="AL38" i="25"/>
  <c r="AL34" i="25"/>
  <c r="AL30" i="25"/>
  <c r="AL26" i="25"/>
  <c r="AL22" i="25"/>
  <c r="AL19" i="25"/>
  <c r="AL15" i="25"/>
  <c r="AL11" i="25"/>
  <c r="AL7" i="25"/>
  <c r="AL26" i="23"/>
  <c r="AL16" i="25"/>
  <c r="AL12" i="25"/>
  <c r="AL8" i="25"/>
  <c r="AL17" i="25"/>
  <c r="AL13" i="25"/>
  <c r="AL9" i="25"/>
  <c r="AL18" i="25"/>
  <c r="AL14" i="25"/>
  <c r="AL10" i="25"/>
  <c r="AL6" i="25"/>
  <c r="EN33" i="30"/>
  <c r="AU33" i="30" s="1"/>
  <c r="EN34" i="30"/>
  <c r="AU34" i="30" s="1"/>
  <c r="EN32" i="30"/>
  <c r="AU32" i="30" s="1"/>
  <c r="EN28" i="30"/>
  <c r="AU28" i="30" s="1"/>
  <c r="EN24" i="30"/>
  <c r="AU24" i="30" s="1"/>
  <c r="EN20" i="30"/>
  <c r="AU20" i="30" s="1"/>
  <c r="EN29" i="30"/>
  <c r="AU29" i="30" s="1"/>
  <c r="EN25" i="30"/>
  <c r="AU25" i="30" s="1"/>
  <c r="EN21" i="30"/>
  <c r="AU21" i="30" s="1"/>
  <c r="EN30" i="30"/>
  <c r="AU30" i="30" s="1"/>
  <c r="EN26" i="30"/>
  <c r="AU26" i="30" s="1"/>
  <c r="EN22" i="30"/>
  <c r="AU22" i="30" s="1"/>
  <c r="EN35" i="30"/>
  <c r="AU35" i="30" s="1"/>
  <c r="EN31" i="30"/>
  <c r="AU31" i="30" s="1"/>
  <c r="EN27" i="30"/>
  <c r="AU27" i="30" s="1"/>
  <c r="EN23" i="30"/>
  <c r="AU23" i="30" s="1"/>
  <c r="EN19" i="30"/>
  <c r="AU19" i="30" s="1"/>
  <c r="EN16" i="30"/>
  <c r="AU16" i="30" s="1"/>
  <c r="EN12" i="30"/>
  <c r="AU12" i="30" s="1"/>
  <c r="EN8" i="30"/>
  <c r="AU8" i="30" s="1"/>
  <c r="EN17" i="30"/>
  <c r="AU17" i="30" s="1"/>
  <c r="EN13" i="30"/>
  <c r="AU13" i="30" s="1"/>
  <c r="EN9" i="30"/>
  <c r="AU9" i="30" s="1"/>
  <c r="EN18" i="30"/>
  <c r="AU18" i="30" s="1"/>
  <c r="EN14" i="30"/>
  <c r="AU14" i="30" s="1"/>
  <c r="EN10" i="30"/>
  <c r="AU10" i="30" s="1"/>
  <c r="EN6" i="30"/>
  <c r="AU6" i="30" s="1"/>
  <c r="EN15" i="30"/>
  <c r="AU15" i="30" s="1"/>
  <c r="EN11" i="30"/>
  <c r="AU11" i="30" s="1"/>
  <c r="EN7" i="30"/>
  <c r="AU7" i="30" s="1"/>
  <c r="AU114" i="25"/>
  <c r="AU110" i="25"/>
  <c r="AU115" i="25"/>
  <c r="AU111" i="25"/>
  <c r="AU116" i="25"/>
  <c r="AU112" i="25"/>
  <c r="AU113" i="25"/>
  <c r="AU109" i="25"/>
  <c r="AU107" i="25"/>
  <c r="AU103" i="25"/>
  <c r="AU99" i="25"/>
  <c r="AU95" i="25"/>
  <c r="AU91" i="25"/>
  <c r="AU87" i="25"/>
  <c r="AU83" i="25"/>
  <c r="AU108" i="25"/>
  <c r="AU104" i="25"/>
  <c r="AU100" i="25"/>
  <c r="AU96" i="25"/>
  <c r="AU92" i="25"/>
  <c r="AU88" i="25"/>
  <c r="AU84" i="25"/>
  <c r="AU80" i="25"/>
  <c r="AU105" i="25"/>
  <c r="AU101" i="25"/>
  <c r="AU97" i="25"/>
  <c r="AU93" i="25"/>
  <c r="AU89" i="25"/>
  <c r="AU85" i="25"/>
  <c r="AU81" i="25"/>
  <c r="AU106" i="25"/>
  <c r="AU102" i="25"/>
  <c r="AU98" i="25"/>
  <c r="AU94" i="25"/>
  <c r="AU90" i="25"/>
  <c r="AU86" i="25"/>
  <c r="AU82" i="25"/>
  <c r="AU76" i="25"/>
  <c r="AU72" i="25"/>
  <c r="AU68" i="25"/>
  <c r="AU64" i="25"/>
  <c r="AU60" i="25"/>
  <c r="AU56" i="25"/>
  <c r="AU52" i="25"/>
  <c r="AU48" i="25"/>
  <c r="AU44" i="25"/>
  <c r="AU40" i="25"/>
  <c r="AU36" i="25"/>
  <c r="AU32" i="25"/>
  <c r="AU28" i="25"/>
  <c r="AU24" i="25"/>
  <c r="AU20" i="25"/>
  <c r="AU77" i="25"/>
  <c r="AU73" i="25"/>
  <c r="AU69" i="25"/>
  <c r="AU65" i="25"/>
  <c r="AU61" i="25"/>
  <c r="AU57" i="25"/>
  <c r="AU53" i="25"/>
  <c r="AU49" i="25"/>
  <c r="AU45" i="25"/>
  <c r="AU41" i="25"/>
  <c r="AU37" i="25"/>
  <c r="AU33" i="25"/>
  <c r="AU29" i="25"/>
  <c r="AU25" i="25"/>
  <c r="AU21" i="25"/>
  <c r="AU78" i="25"/>
  <c r="AU74" i="25"/>
  <c r="AU70" i="25"/>
  <c r="AU66" i="25"/>
  <c r="AU62" i="25"/>
  <c r="AU58" i="25"/>
  <c r="AU54" i="25"/>
  <c r="AU50" i="25"/>
  <c r="AU46" i="25"/>
  <c r="AU42" i="25"/>
  <c r="AU38" i="25"/>
  <c r="AU34" i="25"/>
  <c r="AU30" i="25"/>
  <c r="AU26" i="25"/>
  <c r="AU22" i="25"/>
  <c r="AU79" i="25"/>
  <c r="AU75" i="25"/>
  <c r="AU71" i="25"/>
  <c r="AU67" i="25"/>
  <c r="AU63" i="25"/>
  <c r="AU59" i="25"/>
  <c r="AU55" i="25"/>
  <c r="AU51" i="25"/>
  <c r="AU47" i="25"/>
  <c r="AU43" i="25"/>
  <c r="AU39" i="25"/>
  <c r="AU35" i="25"/>
  <c r="AU31" i="25"/>
  <c r="AU27" i="25"/>
  <c r="AU23" i="25"/>
  <c r="AU16" i="25"/>
  <c r="AU12" i="25"/>
  <c r="AU8" i="25"/>
  <c r="AU17" i="25"/>
  <c r="AU13" i="25"/>
  <c r="AU9" i="25"/>
  <c r="AU18" i="25"/>
  <c r="AU14" i="25"/>
  <c r="AU10" i="25"/>
  <c r="AU6" i="25"/>
  <c r="AU19" i="25"/>
  <c r="AU15" i="25"/>
  <c r="AU11" i="25"/>
  <c r="AU7" i="25"/>
  <c r="AU26" i="23"/>
  <c r="DH33" i="30"/>
  <c r="O33" i="30" s="1"/>
  <c r="DH34" i="30"/>
  <c r="O34" i="30" s="1"/>
  <c r="DH32" i="30"/>
  <c r="O32" i="30" s="1"/>
  <c r="DH28" i="30"/>
  <c r="O28" i="30" s="1"/>
  <c r="DH24" i="30"/>
  <c r="O24" i="30" s="1"/>
  <c r="DH20" i="30"/>
  <c r="O20" i="30" s="1"/>
  <c r="DH29" i="30"/>
  <c r="O29" i="30" s="1"/>
  <c r="DH25" i="30"/>
  <c r="O25" i="30" s="1"/>
  <c r="DH21" i="30"/>
  <c r="O21" i="30" s="1"/>
  <c r="DH30" i="30"/>
  <c r="O30" i="30" s="1"/>
  <c r="DH26" i="30"/>
  <c r="O26" i="30" s="1"/>
  <c r="DH22" i="30"/>
  <c r="O22" i="30" s="1"/>
  <c r="DH35" i="30"/>
  <c r="O35" i="30" s="1"/>
  <c r="DH31" i="30"/>
  <c r="O31" i="30" s="1"/>
  <c r="DH27" i="30"/>
  <c r="O27" i="30" s="1"/>
  <c r="DH23" i="30"/>
  <c r="O23" i="30" s="1"/>
  <c r="DH16" i="30"/>
  <c r="O16" i="30" s="1"/>
  <c r="DH12" i="30"/>
  <c r="O12" i="30" s="1"/>
  <c r="DH8" i="30"/>
  <c r="O8" i="30" s="1"/>
  <c r="DH17" i="30"/>
  <c r="O17" i="30" s="1"/>
  <c r="DH13" i="30"/>
  <c r="O13" i="30" s="1"/>
  <c r="DH9" i="30"/>
  <c r="O9" i="30" s="1"/>
  <c r="DH18" i="30"/>
  <c r="O18" i="30" s="1"/>
  <c r="DH14" i="30"/>
  <c r="O14" i="30" s="1"/>
  <c r="DH10" i="30"/>
  <c r="O10" i="30" s="1"/>
  <c r="DH6" i="30"/>
  <c r="O6" i="30" s="1"/>
  <c r="DH19" i="30"/>
  <c r="O19" i="30" s="1"/>
  <c r="DH15" i="30"/>
  <c r="O15" i="30" s="1"/>
  <c r="DH11" i="30"/>
  <c r="O11" i="30" s="1"/>
  <c r="DH7" i="30"/>
  <c r="O7" i="30" s="1"/>
  <c r="O114" i="25"/>
  <c r="O110" i="25"/>
  <c r="O115" i="25"/>
  <c r="O111" i="25"/>
  <c r="O116" i="25"/>
  <c r="O112" i="25"/>
  <c r="O113" i="25"/>
  <c r="O107" i="25"/>
  <c r="O103" i="25"/>
  <c r="O99" i="25"/>
  <c r="O95" i="25"/>
  <c r="O91" i="25"/>
  <c r="O87" i="25"/>
  <c r="O83" i="25"/>
  <c r="O108" i="25"/>
  <c r="O104" i="25"/>
  <c r="O100" i="25"/>
  <c r="O96" i="25"/>
  <c r="O92" i="25"/>
  <c r="O88" i="25"/>
  <c r="O84" i="25"/>
  <c r="O80" i="25"/>
  <c r="O109" i="25"/>
  <c r="O105" i="25"/>
  <c r="O101" i="25"/>
  <c r="O97" i="25"/>
  <c r="O93" i="25"/>
  <c r="O89" i="25"/>
  <c r="O85" i="25"/>
  <c r="O81" i="25"/>
  <c r="O106" i="25"/>
  <c r="O102" i="25"/>
  <c r="O98" i="25"/>
  <c r="O94" i="25"/>
  <c r="O90" i="25"/>
  <c r="O86" i="25"/>
  <c r="O82" i="25"/>
  <c r="O76" i="25"/>
  <c r="O72" i="25"/>
  <c r="O68" i="25"/>
  <c r="O64" i="25"/>
  <c r="O60" i="25"/>
  <c r="O56" i="25"/>
  <c r="O52" i="25"/>
  <c r="O48" i="25"/>
  <c r="O44" i="25"/>
  <c r="O40" i="25"/>
  <c r="O36" i="25"/>
  <c r="O32" i="25"/>
  <c r="O28" i="25"/>
  <c r="O24" i="25"/>
  <c r="O20" i="25"/>
  <c r="O77" i="25"/>
  <c r="O73" i="25"/>
  <c r="O69" i="25"/>
  <c r="O65" i="25"/>
  <c r="O61" i="25"/>
  <c r="O57" i="25"/>
  <c r="O53" i="25"/>
  <c r="O49" i="25"/>
  <c r="O45" i="25"/>
  <c r="O41" i="25"/>
  <c r="O37" i="25"/>
  <c r="O33" i="25"/>
  <c r="O29" i="25"/>
  <c r="O25" i="25"/>
  <c r="O21" i="25"/>
  <c r="O78" i="25"/>
  <c r="O74" i="25"/>
  <c r="O70" i="25"/>
  <c r="O66" i="25"/>
  <c r="O62" i="25"/>
  <c r="O58" i="25"/>
  <c r="O54" i="25"/>
  <c r="O50" i="25"/>
  <c r="O46" i="25"/>
  <c r="O42" i="25"/>
  <c r="O38" i="25"/>
  <c r="O34" i="25"/>
  <c r="O30" i="25"/>
  <c r="O26" i="25"/>
  <c r="O22" i="25"/>
  <c r="O79" i="25"/>
  <c r="O75" i="25"/>
  <c r="O71" i="25"/>
  <c r="O67" i="25"/>
  <c r="O63" i="25"/>
  <c r="O59" i="25"/>
  <c r="O55" i="25"/>
  <c r="O51" i="25"/>
  <c r="O47" i="25"/>
  <c r="O43" i="25"/>
  <c r="O39" i="25"/>
  <c r="O35" i="25"/>
  <c r="O31" i="25"/>
  <c r="O27" i="25"/>
  <c r="O23" i="25"/>
  <c r="O16" i="25"/>
  <c r="O12" i="25"/>
  <c r="O8" i="25"/>
  <c r="O17" i="25"/>
  <c r="O13" i="25"/>
  <c r="O9" i="25"/>
  <c r="O18" i="25"/>
  <c r="O14" i="25"/>
  <c r="O10" i="25"/>
  <c r="O6" i="25"/>
  <c r="O19" i="25"/>
  <c r="O15" i="25"/>
  <c r="O11" i="25"/>
  <c r="O7" i="25"/>
  <c r="O26" i="23"/>
  <c r="DT33" i="30"/>
  <c r="AA33" i="30" s="1"/>
  <c r="DT34" i="30"/>
  <c r="AA34" i="30" s="1"/>
  <c r="DT32" i="30"/>
  <c r="AA32" i="30" s="1"/>
  <c r="DT28" i="30"/>
  <c r="AA28" i="30" s="1"/>
  <c r="DT24" i="30"/>
  <c r="AA24" i="30" s="1"/>
  <c r="DT20" i="30"/>
  <c r="AA20" i="30" s="1"/>
  <c r="DT35" i="30"/>
  <c r="AA35" i="30" s="1"/>
  <c r="DT29" i="30"/>
  <c r="AA29" i="30" s="1"/>
  <c r="DT25" i="30"/>
  <c r="AA25" i="30" s="1"/>
  <c r="DT21" i="30"/>
  <c r="AA21" i="30" s="1"/>
  <c r="DT30" i="30"/>
  <c r="AA30" i="30" s="1"/>
  <c r="DT26" i="30"/>
  <c r="AA26" i="30" s="1"/>
  <c r="DT22" i="30"/>
  <c r="AA22" i="30" s="1"/>
  <c r="DT31" i="30"/>
  <c r="AA31" i="30" s="1"/>
  <c r="DT27" i="30"/>
  <c r="AA27" i="30" s="1"/>
  <c r="DT23" i="30"/>
  <c r="AA23" i="30" s="1"/>
  <c r="DT16" i="30"/>
  <c r="AA16" i="30" s="1"/>
  <c r="DT12" i="30"/>
  <c r="AA12" i="30" s="1"/>
  <c r="DT8" i="30"/>
  <c r="AA8" i="30" s="1"/>
  <c r="DT17" i="30"/>
  <c r="AA17" i="30" s="1"/>
  <c r="DT13" i="30"/>
  <c r="AA13" i="30" s="1"/>
  <c r="DT9" i="30"/>
  <c r="AA9" i="30" s="1"/>
  <c r="DT18" i="30"/>
  <c r="AA18" i="30" s="1"/>
  <c r="DT14" i="30"/>
  <c r="AA14" i="30" s="1"/>
  <c r="DT10" i="30"/>
  <c r="AA10" i="30" s="1"/>
  <c r="DT6" i="30"/>
  <c r="AA6" i="30" s="1"/>
  <c r="DT19" i="30"/>
  <c r="AA19" i="30" s="1"/>
  <c r="DT15" i="30"/>
  <c r="AA15" i="30" s="1"/>
  <c r="DT11" i="30"/>
  <c r="AA11" i="30" s="1"/>
  <c r="DT7" i="30"/>
  <c r="AA7" i="30" s="1"/>
  <c r="AA114" i="25"/>
  <c r="AA110" i="25"/>
  <c r="AA115" i="25"/>
  <c r="AA111" i="25"/>
  <c r="AA116" i="25"/>
  <c r="AA112" i="25"/>
  <c r="AA113" i="25"/>
  <c r="AA107" i="25"/>
  <c r="AA103" i="25"/>
  <c r="AA99" i="25"/>
  <c r="AA95" i="25"/>
  <c r="AA91" i="25"/>
  <c r="AA87" i="25"/>
  <c r="AA83" i="25"/>
  <c r="AA108" i="25"/>
  <c r="AA104" i="25"/>
  <c r="AA100" i="25"/>
  <c r="AA96" i="25"/>
  <c r="AA92" i="25"/>
  <c r="AA88" i="25"/>
  <c r="AA84" i="25"/>
  <c r="AA80" i="25"/>
  <c r="AA109" i="25"/>
  <c r="AA105" i="25"/>
  <c r="AA101" i="25"/>
  <c r="AA97" i="25"/>
  <c r="AA93" i="25"/>
  <c r="AA89" i="25"/>
  <c r="AA85" i="25"/>
  <c r="AA81" i="25"/>
  <c r="AA106" i="25"/>
  <c r="AA102" i="25"/>
  <c r="AA98" i="25"/>
  <c r="AA94" i="25"/>
  <c r="AA90" i="25"/>
  <c r="AA86" i="25"/>
  <c r="AA82" i="25"/>
  <c r="AA76" i="25"/>
  <c r="AA72" i="25"/>
  <c r="AA68" i="25"/>
  <c r="AA64" i="25"/>
  <c r="AA60" i="25"/>
  <c r="AA56" i="25"/>
  <c r="AA52" i="25"/>
  <c r="AA48" i="25"/>
  <c r="AA44" i="25"/>
  <c r="AA40" i="25"/>
  <c r="AA36" i="25"/>
  <c r="AA32" i="25"/>
  <c r="AA28" i="25"/>
  <c r="AA24" i="25"/>
  <c r="AA20" i="25"/>
  <c r="AA77" i="25"/>
  <c r="AA73" i="25"/>
  <c r="AA69" i="25"/>
  <c r="AA65" i="25"/>
  <c r="AA61" i="25"/>
  <c r="AA57" i="25"/>
  <c r="AA53" i="25"/>
  <c r="AA49" i="25"/>
  <c r="AA45" i="25"/>
  <c r="AA41" i="25"/>
  <c r="AA37" i="25"/>
  <c r="AA33" i="25"/>
  <c r="AA29" i="25"/>
  <c r="AA25" i="25"/>
  <c r="AA21" i="25"/>
  <c r="AA78" i="25"/>
  <c r="AA74" i="25"/>
  <c r="AA70" i="25"/>
  <c r="AA66" i="25"/>
  <c r="AA62" i="25"/>
  <c r="AA58" i="25"/>
  <c r="AA54" i="25"/>
  <c r="AA50" i="25"/>
  <c r="AA46" i="25"/>
  <c r="AA42" i="25"/>
  <c r="AA38" i="25"/>
  <c r="AA34" i="25"/>
  <c r="AA30" i="25"/>
  <c r="AA26" i="25"/>
  <c r="AA22" i="25"/>
  <c r="AA79" i="25"/>
  <c r="AA75" i="25"/>
  <c r="AA71" i="25"/>
  <c r="AA67" i="25"/>
  <c r="AA63" i="25"/>
  <c r="AA59" i="25"/>
  <c r="AA55" i="25"/>
  <c r="AA51" i="25"/>
  <c r="AA47" i="25"/>
  <c r="AA43" i="25"/>
  <c r="AA39" i="25"/>
  <c r="AA35" i="25"/>
  <c r="AA31" i="25"/>
  <c r="AA27" i="25"/>
  <c r="AA23" i="25"/>
  <c r="AA16" i="25"/>
  <c r="AA12" i="25"/>
  <c r="AA8" i="25"/>
  <c r="AA17" i="25"/>
  <c r="AA13" i="25"/>
  <c r="AA9" i="25"/>
  <c r="AA18" i="25"/>
  <c r="AA14" i="25"/>
  <c r="AA10" i="25"/>
  <c r="AA6" i="25"/>
  <c r="AA19" i="25"/>
  <c r="AA15" i="25"/>
  <c r="AA11" i="25"/>
  <c r="AA7" i="25"/>
  <c r="AA26" i="23"/>
  <c r="FP33" i="30"/>
  <c r="BW33" i="30" s="1"/>
  <c r="FP34" i="30"/>
  <c r="BW34" i="30" s="1"/>
  <c r="FP28" i="30"/>
  <c r="BW28" i="30" s="1"/>
  <c r="FP24" i="30"/>
  <c r="BW24" i="30" s="1"/>
  <c r="FP20" i="30"/>
  <c r="BW20" i="30" s="1"/>
  <c r="FP35" i="30"/>
  <c r="BW35" i="30" s="1"/>
  <c r="FP29" i="30"/>
  <c r="BW29" i="30" s="1"/>
  <c r="FP25" i="30"/>
  <c r="BW25" i="30" s="1"/>
  <c r="FP21" i="30"/>
  <c r="BW21" i="30" s="1"/>
  <c r="FP32" i="30"/>
  <c r="BW32" i="30" s="1"/>
  <c r="FP30" i="30"/>
  <c r="BW30" i="30" s="1"/>
  <c r="FP26" i="30"/>
  <c r="BW26" i="30" s="1"/>
  <c r="FP22" i="30"/>
  <c r="BW22" i="30" s="1"/>
  <c r="FP31" i="30"/>
  <c r="BW31" i="30" s="1"/>
  <c r="FP27" i="30"/>
  <c r="BW27" i="30" s="1"/>
  <c r="FP23" i="30"/>
  <c r="BW23" i="30" s="1"/>
  <c r="FP16" i="30"/>
  <c r="BW16" i="30" s="1"/>
  <c r="FP12" i="30"/>
  <c r="BW12" i="30" s="1"/>
  <c r="FP8" i="30"/>
  <c r="BW8" i="30" s="1"/>
  <c r="FP17" i="30"/>
  <c r="BW17" i="30" s="1"/>
  <c r="FP13" i="30"/>
  <c r="BW13" i="30" s="1"/>
  <c r="FP9" i="30"/>
  <c r="BW9" i="30" s="1"/>
  <c r="FP19" i="30"/>
  <c r="BW19" i="30" s="1"/>
  <c r="FP18" i="30"/>
  <c r="BW18" i="30" s="1"/>
  <c r="FP14" i="30"/>
  <c r="BW14" i="30" s="1"/>
  <c r="FP10" i="30"/>
  <c r="BW10" i="30" s="1"/>
  <c r="FP6" i="30"/>
  <c r="BW6" i="30" s="1"/>
  <c r="FP15" i="30"/>
  <c r="BW15" i="30" s="1"/>
  <c r="FP11" i="30"/>
  <c r="BW11" i="30" s="1"/>
  <c r="FP7" i="30"/>
  <c r="BW7" i="30" s="1"/>
  <c r="BW114" i="25"/>
  <c r="BW110" i="25"/>
  <c r="BW115" i="25"/>
  <c r="BW111" i="25"/>
  <c r="BW116" i="25"/>
  <c r="BW112" i="25"/>
  <c r="BW113" i="25"/>
  <c r="BW109" i="25"/>
  <c r="BW107" i="25"/>
  <c r="BW103" i="25"/>
  <c r="BW99" i="25"/>
  <c r="BW95" i="25"/>
  <c r="BW91" i="25"/>
  <c r="BW87" i="25"/>
  <c r="BW83" i="25"/>
  <c r="BW79" i="25"/>
  <c r="BW108" i="25"/>
  <c r="BW104" i="25"/>
  <c r="BW100" i="25"/>
  <c r="BW96" i="25"/>
  <c r="BW92" i="25"/>
  <c r="BW88" i="25"/>
  <c r="BW84" i="25"/>
  <c r="BW80" i="25"/>
  <c r="BW105" i="25"/>
  <c r="BW101" i="25"/>
  <c r="BW97" i="25"/>
  <c r="BW93" i="25"/>
  <c r="BW89" i="25"/>
  <c r="BW85" i="25"/>
  <c r="BW81" i="25"/>
  <c r="BW106" i="25"/>
  <c r="BW102" i="25"/>
  <c r="BW98" i="25"/>
  <c r="BW94" i="25"/>
  <c r="BW90" i="25"/>
  <c r="BW86" i="25"/>
  <c r="BW82" i="25"/>
  <c r="BW76" i="25"/>
  <c r="BW72" i="25"/>
  <c r="BW68" i="25"/>
  <c r="BW64" i="25"/>
  <c r="BW60" i="25"/>
  <c r="BW56" i="25"/>
  <c r="BW52" i="25"/>
  <c r="BW48" i="25"/>
  <c r="BW44" i="25"/>
  <c r="BW40" i="25"/>
  <c r="BW36" i="25"/>
  <c r="BW32" i="25"/>
  <c r="BW28" i="25"/>
  <c r="BW24" i="25"/>
  <c r="BW20" i="25"/>
  <c r="BW77" i="25"/>
  <c r="BW73" i="25"/>
  <c r="BW69" i="25"/>
  <c r="BW65" i="25"/>
  <c r="BW61" i="25"/>
  <c r="BW57" i="25"/>
  <c r="BW53" i="25"/>
  <c r="BW49" i="25"/>
  <c r="BW45" i="25"/>
  <c r="BW41" i="25"/>
  <c r="BW37" i="25"/>
  <c r="BW33" i="25"/>
  <c r="BW29" i="25"/>
  <c r="BW25" i="25"/>
  <c r="BW21" i="25"/>
  <c r="BW78" i="25"/>
  <c r="BW74" i="25"/>
  <c r="BW70" i="25"/>
  <c r="BW66" i="25"/>
  <c r="BW62" i="25"/>
  <c r="BW58" i="25"/>
  <c r="BW54" i="25"/>
  <c r="BW50" i="25"/>
  <c r="BW46" i="25"/>
  <c r="BW42" i="25"/>
  <c r="BW38" i="25"/>
  <c r="BW34" i="25"/>
  <c r="BW30" i="25"/>
  <c r="BW26" i="25"/>
  <c r="BW22" i="25"/>
  <c r="BW75" i="25"/>
  <c r="BW71" i="25"/>
  <c r="BW67" i="25"/>
  <c r="BW63" i="25"/>
  <c r="BW59" i="25"/>
  <c r="BW55" i="25"/>
  <c r="BW51" i="25"/>
  <c r="BW47" i="25"/>
  <c r="BW43" i="25"/>
  <c r="BW39" i="25"/>
  <c r="BW35" i="25"/>
  <c r="BW31" i="25"/>
  <c r="BW27" i="25"/>
  <c r="BW23" i="25"/>
  <c r="BW19" i="25"/>
  <c r="BW16" i="25"/>
  <c r="BW12" i="25"/>
  <c r="BW8" i="25"/>
  <c r="BW17" i="25"/>
  <c r="BW13" i="25"/>
  <c r="BW9" i="25"/>
  <c r="BW18" i="25"/>
  <c r="BW14" i="25"/>
  <c r="BW10" i="25"/>
  <c r="BW6" i="25"/>
  <c r="BW15" i="25"/>
  <c r="BW11" i="25"/>
  <c r="BW7" i="25"/>
  <c r="BW26" i="23"/>
  <c r="EM33" i="30"/>
  <c r="AT33" i="30" s="1"/>
  <c r="EM35" i="30"/>
  <c r="AT35" i="30" s="1"/>
  <c r="EM31" i="30"/>
  <c r="AT31" i="30" s="1"/>
  <c r="EM27" i="30"/>
  <c r="AT27" i="30" s="1"/>
  <c r="EM23" i="30"/>
  <c r="AT23" i="30" s="1"/>
  <c r="EM19" i="30"/>
  <c r="AT19" i="30" s="1"/>
  <c r="EM34" i="30"/>
  <c r="AT34" i="30" s="1"/>
  <c r="EM32" i="30"/>
  <c r="AT32" i="30" s="1"/>
  <c r="EM28" i="30"/>
  <c r="AT28" i="30" s="1"/>
  <c r="EM24" i="30"/>
  <c r="AT24" i="30" s="1"/>
  <c r="EM20" i="30"/>
  <c r="AT20" i="30" s="1"/>
  <c r="EM29" i="30"/>
  <c r="AT29" i="30" s="1"/>
  <c r="EM25" i="30"/>
  <c r="AT25" i="30" s="1"/>
  <c r="EM30" i="30"/>
  <c r="AT30" i="30" s="1"/>
  <c r="EM26" i="30"/>
  <c r="AT26" i="30" s="1"/>
  <c r="EM22" i="30"/>
  <c r="AT22" i="30" s="1"/>
  <c r="EM15" i="30"/>
  <c r="AT15" i="30" s="1"/>
  <c r="EM11" i="30"/>
  <c r="AT11" i="30" s="1"/>
  <c r="EM7" i="30"/>
  <c r="AT7" i="30" s="1"/>
  <c r="EM21" i="30"/>
  <c r="AT21" i="30" s="1"/>
  <c r="EM16" i="30"/>
  <c r="AT16" i="30" s="1"/>
  <c r="EM12" i="30"/>
  <c r="AT12" i="30" s="1"/>
  <c r="EM8" i="30"/>
  <c r="AT8" i="30" s="1"/>
  <c r="EM17" i="30"/>
  <c r="AT17" i="30" s="1"/>
  <c r="EM13" i="30"/>
  <c r="AT13" i="30" s="1"/>
  <c r="EM9" i="30"/>
  <c r="AT9" i="30" s="1"/>
  <c r="EM18" i="30"/>
  <c r="AT18" i="30" s="1"/>
  <c r="EM14" i="30"/>
  <c r="AT14" i="30" s="1"/>
  <c r="EM10" i="30"/>
  <c r="AT10" i="30" s="1"/>
  <c r="EM6" i="30"/>
  <c r="AT6" i="30" s="1"/>
  <c r="AT113" i="25"/>
  <c r="AT109" i="25"/>
  <c r="AT114" i="25"/>
  <c r="AT110" i="25"/>
  <c r="AT115" i="25"/>
  <c r="AT111" i="25"/>
  <c r="AT116" i="25"/>
  <c r="AT112" i="25"/>
  <c r="AT106" i="25"/>
  <c r="AT102" i="25"/>
  <c r="AT98" i="25"/>
  <c r="AT94" i="25"/>
  <c r="AT90" i="25"/>
  <c r="AT86" i="25"/>
  <c r="AT82" i="25"/>
  <c r="AT107" i="25"/>
  <c r="AT103" i="25"/>
  <c r="AT99" i="25"/>
  <c r="AT95" i="25"/>
  <c r="AT91" i="25"/>
  <c r="AT87" i="25"/>
  <c r="AT83" i="25"/>
  <c r="AT108" i="25"/>
  <c r="AT104" i="25"/>
  <c r="AT100" i="25"/>
  <c r="AT96" i="25"/>
  <c r="AT92" i="25"/>
  <c r="AT88" i="25"/>
  <c r="AT84" i="25"/>
  <c r="AT80" i="25"/>
  <c r="AT105" i="25"/>
  <c r="AT101" i="25"/>
  <c r="AT97" i="25"/>
  <c r="AT93" i="25"/>
  <c r="AT89" i="25"/>
  <c r="AT85" i="25"/>
  <c r="AT81" i="25"/>
  <c r="AT79" i="25"/>
  <c r="AT75" i="25"/>
  <c r="AT71" i="25"/>
  <c r="AT67" i="25"/>
  <c r="AT63" i="25"/>
  <c r="AT59" i="25"/>
  <c r="AT55" i="25"/>
  <c r="AT51" i="25"/>
  <c r="AT47" i="25"/>
  <c r="AT43" i="25"/>
  <c r="AT39" i="25"/>
  <c r="AT35" i="25"/>
  <c r="AT31" i="25"/>
  <c r="AT27" i="25"/>
  <c r="AT23" i="25"/>
  <c r="AT76" i="25"/>
  <c r="AT72" i="25"/>
  <c r="AT68" i="25"/>
  <c r="AT64" i="25"/>
  <c r="AT60" i="25"/>
  <c r="AT56" i="25"/>
  <c r="AT52" i="25"/>
  <c r="AT48" i="25"/>
  <c r="AT44" i="25"/>
  <c r="AT40" i="25"/>
  <c r="AT36" i="25"/>
  <c r="AT32" i="25"/>
  <c r="AT28" i="25"/>
  <c r="AT24" i="25"/>
  <c r="AT20" i="25"/>
  <c r="AT77" i="25"/>
  <c r="AT73" i="25"/>
  <c r="AT69" i="25"/>
  <c r="AT65" i="25"/>
  <c r="AT61" i="25"/>
  <c r="AT57" i="25"/>
  <c r="AT53" i="25"/>
  <c r="AT49" i="25"/>
  <c r="AT45" i="25"/>
  <c r="AT41" i="25"/>
  <c r="AT37" i="25"/>
  <c r="AT33" i="25"/>
  <c r="AT29" i="25"/>
  <c r="AT25" i="25"/>
  <c r="AT21" i="25"/>
  <c r="AT78" i="25"/>
  <c r="AT74" i="25"/>
  <c r="AT70" i="25"/>
  <c r="AT66" i="25"/>
  <c r="AT62" i="25"/>
  <c r="AT58" i="25"/>
  <c r="AT54" i="25"/>
  <c r="AT50" i="25"/>
  <c r="AT46" i="25"/>
  <c r="AT42" i="25"/>
  <c r="AT38" i="25"/>
  <c r="AT34" i="25"/>
  <c r="AT30" i="25"/>
  <c r="AT26" i="25"/>
  <c r="AT22" i="25"/>
  <c r="AT19" i="25"/>
  <c r="AT15" i="25"/>
  <c r="AT11" i="25"/>
  <c r="AT7" i="25"/>
  <c r="AT26" i="23"/>
  <c r="AT16" i="25"/>
  <c r="AT12" i="25"/>
  <c r="AT8" i="25"/>
  <c r="AT17" i="25"/>
  <c r="AT13" i="25"/>
  <c r="AT9" i="25"/>
  <c r="AT18" i="25"/>
  <c r="AT14" i="25"/>
  <c r="AT10" i="25"/>
  <c r="AT6" i="25"/>
  <c r="FS32" i="30"/>
  <c r="BZ32" i="30" s="1"/>
  <c r="FS33" i="30"/>
  <c r="BZ33" i="30" s="1"/>
  <c r="FS35" i="30"/>
  <c r="BZ35" i="30" s="1"/>
  <c r="FS31" i="30"/>
  <c r="BZ31" i="30" s="1"/>
  <c r="FS27" i="30"/>
  <c r="BZ27" i="30" s="1"/>
  <c r="FS23" i="30"/>
  <c r="BZ23" i="30" s="1"/>
  <c r="FS19" i="30"/>
  <c r="BZ19" i="30" s="1"/>
  <c r="FS34" i="30"/>
  <c r="BZ34" i="30" s="1"/>
  <c r="FS28" i="30"/>
  <c r="BZ28" i="30" s="1"/>
  <c r="FS24" i="30"/>
  <c r="BZ24" i="30" s="1"/>
  <c r="FS20" i="30"/>
  <c r="BZ20" i="30" s="1"/>
  <c r="FS29" i="30"/>
  <c r="BZ29" i="30" s="1"/>
  <c r="FS25" i="30"/>
  <c r="BZ25" i="30" s="1"/>
  <c r="FS21" i="30"/>
  <c r="BZ21" i="30" s="1"/>
  <c r="FS30" i="30"/>
  <c r="BZ30" i="30" s="1"/>
  <c r="FS26" i="30"/>
  <c r="BZ26" i="30" s="1"/>
  <c r="FS22" i="30"/>
  <c r="BZ22" i="30" s="1"/>
  <c r="FS15" i="30"/>
  <c r="BZ15" i="30" s="1"/>
  <c r="FS11" i="30"/>
  <c r="BZ11" i="30" s="1"/>
  <c r="FS7" i="30"/>
  <c r="BZ7" i="30" s="1"/>
  <c r="FS16" i="30"/>
  <c r="BZ16" i="30" s="1"/>
  <c r="FS12" i="30"/>
  <c r="BZ12" i="30" s="1"/>
  <c r="FS8" i="30"/>
  <c r="BZ8" i="30" s="1"/>
  <c r="FS17" i="30"/>
  <c r="BZ17" i="30" s="1"/>
  <c r="FS13" i="30"/>
  <c r="BZ13" i="30" s="1"/>
  <c r="FS9" i="30"/>
  <c r="BZ9" i="30" s="1"/>
  <c r="FS18" i="30"/>
  <c r="BZ18" i="30" s="1"/>
  <c r="FS14" i="30"/>
  <c r="BZ14" i="30" s="1"/>
  <c r="FS10" i="30"/>
  <c r="BZ10" i="30" s="1"/>
  <c r="FS6" i="30"/>
  <c r="BZ6" i="30" s="1"/>
  <c r="BZ113" i="25"/>
  <c r="BZ109" i="25"/>
  <c r="BZ114" i="25"/>
  <c r="BZ110" i="25"/>
  <c r="BZ115" i="25"/>
  <c r="BZ111" i="25"/>
  <c r="BZ116" i="25"/>
  <c r="BZ112" i="25"/>
  <c r="BZ106" i="25"/>
  <c r="BZ102" i="25"/>
  <c r="BZ98" i="25"/>
  <c r="BZ94" i="25"/>
  <c r="BZ90" i="25"/>
  <c r="BZ86" i="25"/>
  <c r="BZ82" i="25"/>
  <c r="BZ107" i="25"/>
  <c r="BZ103" i="25"/>
  <c r="BZ99" i="25"/>
  <c r="BZ95" i="25"/>
  <c r="BZ91" i="25"/>
  <c r="BZ87" i="25"/>
  <c r="BZ83" i="25"/>
  <c r="BZ79" i="25"/>
  <c r="BZ108" i="25"/>
  <c r="BZ104" i="25"/>
  <c r="BZ100" i="25"/>
  <c r="BZ96" i="25"/>
  <c r="BZ92" i="25"/>
  <c r="BZ88" i="25"/>
  <c r="BZ84" i="25"/>
  <c r="BZ80" i="25"/>
  <c r="BZ105" i="25"/>
  <c r="BZ101" i="25"/>
  <c r="BZ97" i="25"/>
  <c r="BZ93" i="25"/>
  <c r="BZ89" i="25"/>
  <c r="BZ85" i="25"/>
  <c r="BZ81" i="25"/>
  <c r="BZ75" i="25"/>
  <c r="BZ71" i="25"/>
  <c r="BZ67" i="25"/>
  <c r="BZ63" i="25"/>
  <c r="BZ59" i="25"/>
  <c r="BZ55" i="25"/>
  <c r="BZ51" i="25"/>
  <c r="BZ47" i="25"/>
  <c r="BZ43" i="25"/>
  <c r="BZ39" i="25"/>
  <c r="BZ35" i="25"/>
  <c r="BZ31" i="25"/>
  <c r="BZ27" i="25"/>
  <c r="BZ23" i="25"/>
  <c r="BZ19" i="25"/>
  <c r="BZ76" i="25"/>
  <c r="BZ72" i="25"/>
  <c r="BZ68" i="25"/>
  <c r="BZ64" i="25"/>
  <c r="BZ60" i="25"/>
  <c r="BZ56" i="25"/>
  <c r="BZ52" i="25"/>
  <c r="BZ48" i="25"/>
  <c r="BZ44" i="25"/>
  <c r="BZ40" i="25"/>
  <c r="BZ36" i="25"/>
  <c r="BZ32" i="25"/>
  <c r="BZ28" i="25"/>
  <c r="BZ24" i="25"/>
  <c r="BZ20" i="25"/>
  <c r="BZ77" i="25"/>
  <c r="BZ73" i="25"/>
  <c r="BZ69" i="25"/>
  <c r="BZ65" i="25"/>
  <c r="BZ61" i="25"/>
  <c r="BZ57" i="25"/>
  <c r="BZ53" i="25"/>
  <c r="BZ49" i="25"/>
  <c r="BZ45" i="25"/>
  <c r="BZ41" i="25"/>
  <c r="BZ37" i="25"/>
  <c r="BZ33" i="25"/>
  <c r="BZ29" i="25"/>
  <c r="BZ25" i="25"/>
  <c r="BZ21" i="25"/>
  <c r="BZ78" i="25"/>
  <c r="BZ74" i="25"/>
  <c r="BZ70" i="25"/>
  <c r="BZ66" i="25"/>
  <c r="BZ62" i="25"/>
  <c r="BZ58" i="25"/>
  <c r="BZ54" i="25"/>
  <c r="BZ50" i="25"/>
  <c r="BZ46" i="25"/>
  <c r="BZ42" i="25"/>
  <c r="BZ38" i="25"/>
  <c r="BZ34" i="25"/>
  <c r="BZ30" i="25"/>
  <c r="BZ26" i="25"/>
  <c r="BZ22" i="25"/>
  <c r="BZ15" i="25"/>
  <c r="BZ11" i="25"/>
  <c r="BZ7" i="25"/>
  <c r="BZ26" i="23"/>
  <c r="BZ16" i="25"/>
  <c r="BZ12" i="25"/>
  <c r="BZ8" i="25"/>
  <c r="BZ17" i="25"/>
  <c r="BZ13" i="25"/>
  <c r="BZ9" i="25"/>
  <c r="BZ18" i="25"/>
  <c r="BZ14" i="25"/>
  <c r="BZ10" i="25"/>
  <c r="BZ6" i="25"/>
  <c r="CZ33" i="30"/>
  <c r="G33" i="30" s="1"/>
  <c r="CZ34" i="30"/>
  <c r="G34" i="30" s="1"/>
  <c r="CZ32" i="30"/>
  <c r="G32" i="30" s="1"/>
  <c r="CZ28" i="30"/>
  <c r="G28" i="30" s="1"/>
  <c r="CZ24" i="30"/>
  <c r="G24" i="30" s="1"/>
  <c r="CZ20" i="30"/>
  <c r="G20" i="30" s="1"/>
  <c r="CZ29" i="30"/>
  <c r="G29" i="30" s="1"/>
  <c r="CZ25" i="30"/>
  <c r="G25" i="30" s="1"/>
  <c r="CZ21" i="30"/>
  <c r="G21" i="30" s="1"/>
  <c r="CZ30" i="30"/>
  <c r="G30" i="30" s="1"/>
  <c r="CZ26" i="30"/>
  <c r="G26" i="30" s="1"/>
  <c r="CZ22" i="30"/>
  <c r="G22" i="30" s="1"/>
  <c r="CZ35" i="30"/>
  <c r="G35" i="30" s="1"/>
  <c r="CZ31" i="30"/>
  <c r="G31" i="30" s="1"/>
  <c r="CZ27" i="30"/>
  <c r="G27" i="30" s="1"/>
  <c r="CZ23" i="30"/>
  <c r="G23" i="30" s="1"/>
  <c r="CZ16" i="30"/>
  <c r="G16" i="30" s="1"/>
  <c r="CZ12" i="30"/>
  <c r="G12" i="30" s="1"/>
  <c r="CZ8" i="30"/>
  <c r="G8" i="30" s="1"/>
  <c r="CZ17" i="30"/>
  <c r="G17" i="30" s="1"/>
  <c r="CZ13" i="30"/>
  <c r="G13" i="30" s="1"/>
  <c r="CZ9" i="30"/>
  <c r="G9" i="30" s="1"/>
  <c r="CZ18" i="30"/>
  <c r="G18" i="30" s="1"/>
  <c r="CZ14" i="30"/>
  <c r="G14" i="30" s="1"/>
  <c r="CZ10" i="30"/>
  <c r="G10" i="30" s="1"/>
  <c r="CZ6" i="30"/>
  <c r="G6" i="30" s="1"/>
  <c r="CZ19" i="30"/>
  <c r="G19" i="30" s="1"/>
  <c r="CZ15" i="30"/>
  <c r="G15" i="30" s="1"/>
  <c r="CZ11" i="30"/>
  <c r="G11" i="30" s="1"/>
  <c r="CZ7" i="30"/>
  <c r="G7" i="30" s="1"/>
  <c r="G114" i="25"/>
  <c r="G110" i="25"/>
  <c r="G115" i="25"/>
  <c r="G111" i="25"/>
  <c r="G116" i="25"/>
  <c r="G112" i="25"/>
  <c r="G113" i="25"/>
  <c r="G107" i="25"/>
  <c r="G103" i="25"/>
  <c r="G99" i="25"/>
  <c r="G95" i="25"/>
  <c r="G91" i="25"/>
  <c r="G87" i="25"/>
  <c r="G83" i="25"/>
  <c r="G108" i="25"/>
  <c r="G104" i="25"/>
  <c r="G100" i="25"/>
  <c r="G96" i="25"/>
  <c r="G92" i="25"/>
  <c r="G88" i="25"/>
  <c r="G84" i="25"/>
  <c r="G80" i="25"/>
  <c r="G109" i="25"/>
  <c r="G105" i="25"/>
  <c r="G101" i="25"/>
  <c r="G97" i="25"/>
  <c r="G93" i="25"/>
  <c r="G89" i="25"/>
  <c r="G85" i="25"/>
  <c r="G81" i="25"/>
  <c r="G106" i="25"/>
  <c r="G102" i="25"/>
  <c r="G98" i="25"/>
  <c r="G94" i="25"/>
  <c r="G90" i="25"/>
  <c r="G86" i="25"/>
  <c r="G82" i="25"/>
  <c r="G76" i="25"/>
  <c r="G72" i="25"/>
  <c r="G68" i="25"/>
  <c r="G64" i="25"/>
  <c r="G60" i="25"/>
  <c r="G56" i="25"/>
  <c r="G52" i="25"/>
  <c r="G48" i="25"/>
  <c r="G44" i="25"/>
  <c r="G40" i="25"/>
  <c r="G36" i="25"/>
  <c r="G32" i="25"/>
  <c r="G28" i="25"/>
  <c r="G24" i="25"/>
  <c r="G20" i="25"/>
  <c r="G77" i="25"/>
  <c r="G73" i="25"/>
  <c r="G69" i="25"/>
  <c r="G65" i="25"/>
  <c r="G61" i="25"/>
  <c r="G57" i="25"/>
  <c r="G53" i="25"/>
  <c r="G49" i="25"/>
  <c r="G45" i="25"/>
  <c r="G41" i="25"/>
  <c r="G37" i="25"/>
  <c r="G33" i="25"/>
  <c r="G29" i="25"/>
  <c r="G25" i="25"/>
  <c r="G21" i="25"/>
  <c r="G78" i="25"/>
  <c r="G74" i="25"/>
  <c r="G70" i="25"/>
  <c r="G66" i="25"/>
  <c r="G62" i="25"/>
  <c r="G58" i="25"/>
  <c r="G54" i="25"/>
  <c r="G50" i="25"/>
  <c r="G46" i="25"/>
  <c r="G42" i="25"/>
  <c r="G38" i="25"/>
  <c r="G34" i="25"/>
  <c r="G30" i="25"/>
  <c r="G26" i="25"/>
  <c r="G22" i="25"/>
  <c r="G79" i="25"/>
  <c r="G75" i="25"/>
  <c r="G71" i="25"/>
  <c r="G67" i="25"/>
  <c r="G63" i="25"/>
  <c r="G59" i="25"/>
  <c r="G55" i="25"/>
  <c r="G51" i="25"/>
  <c r="G47" i="25"/>
  <c r="G43" i="25"/>
  <c r="G39" i="25"/>
  <c r="G35" i="25"/>
  <c r="G31" i="25"/>
  <c r="G27" i="25"/>
  <c r="G23" i="25"/>
  <c r="G16" i="25"/>
  <c r="G12" i="25"/>
  <c r="G8" i="25"/>
  <c r="G17" i="25"/>
  <c r="G13" i="25"/>
  <c r="G9" i="25"/>
  <c r="G18" i="25"/>
  <c r="G14" i="25"/>
  <c r="G10" i="25"/>
  <c r="G6" i="25"/>
  <c r="G19" i="25"/>
  <c r="G15" i="25"/>
  <c r="G11" i="25"/>
  <c r="G7" i="25"/>
  <c r="G26" i="23"/>
  <c r="DE34" i="30"/>
  <c r="L34" i="30" s="1"/>
  <c r="DE35" i="30"/>
  <c r="L35" i="30" s="1"/>
  <c r="DE33" i="30"/>
  <c r="L33" i="30" s="1"/>
  <c r="DE29" i="30"/>
  <c r="L29" i="30" s="1"/>
  <c r="DE25" i="30"/>
  <c r="L25" i="30" s="1"/>
  <c r="DE21" i="30"/>
  <c r="L21" i="30" s="1"/>
  <c r="DE30" i="30"/>
  <c r="L30" i="30" s="1"/>
  <c r="DE26" i="30"/>
  <c r="L26" i="30" s="1"/>
  <c r="DE22" i="30"/>
  <c r="L22" i="30" s="1"/>
  <c r="DE31" i="30"/>
  <c r="L31" i="30" s="1"/>
  <c r="DE27" i="30"/>
  <c r="L27" i="30" s="1"/>
  <c r="DE23" i="30"/>
  <c r="L23" i="30" s="1"/>
  <c r="DE32" i="30"/>
  <c r="L32" i="30" s="1"/>
  <c r="DE28" i="30"/>
  <c r="L28" i="30" s="1"/>
  <c r="DE24" i="30"/>
  <c r="L24" i="30" s="1"/>
  <c r="DE20" i="30"/>
  <c r="L20" i="30" s="1"/>
  <c r="DE17" i="30"/>
  <c r="L17" i="30" s="1"/>
  <c r="DE13" i="30"/>
  <c r="L13" i="30" s="1"/>
  <c r="DE9" i="30"/>
  <c r="L9" i="30" s="1"/>
  <c r="DE18" i="30"/>
  <c r="L18" i="30" s="1"/>
  <c r="DE14" i="30"/>
  <c r="L14" i="30" s="1"/>
  <c r="DE10" i="30"/>
  <c r="L10" i="30" s="1"/>
  <c r="DE6" i="30"/>
  <c r="L6" i="30" s="1"/>
  <c r="DE19" i="30"/>
  <c r="L19" i="30" s="1"/>
  <c r="DE15" i="30"/>
  <c r="L15" i="30" s="1"/>
  <c r="DE11" i="30"/>
  <c r="L11" i="30" s="1"/>
  <c r="DE7" i="30"/>
  <c r="L7" i="30" s="1"/>
  <c r="DE16" i="30"/>
  <c r="L16" i="30" s="1"/>
  <c r="DE12" i="30"/>
  <c r="L12" i="30" s="1"/>
  <c r="DE8" i="30"/>
  <c r="L8" i="30" s="1"/>
  <c r="L115" i="25"/>
  <c r="L111" i="25"/>
  <c r="L116" i="25"/>
  <c r="L112" i="25"/>
  <c r="L113" i="25"/>
  <c r="L114" i="25"/>
  <c r="L110" i="25"/>
  <c r="L108" i="25"/>
  <c r="L104" i="25"/>
  <c r="L100" i="25"/>
  <c r="L96" i="25"/>
  <c r="L92" i="25"/>
  <c r="L88" i="25"/>
  <c r="L84" i="25"/>
  <c r="L80" i="25"/>
  <c r="L109" i="25"/>
  <c r="L105" i="25"/>
  <c r="L101" i="25"/>
  <c r="L97" i="25"/>
  <c r="L93" i="25"/>
  <c r="L89" i="25"/>
  <c r="L85" i="25"/>
  <c r="L81" i="25"/>
  <c r="L106" i="25"/>
  <c r="L102" i="25"/>
  <c r="L98" i="25"/>
  <c r="L94" i="25"/>
  <c r="L90" i="25"/>
  <c r="L86" i="25"/>
  <c r="L82" i="25"/>
  <c r="L107" i="25"/>
  <c r="L103" i="25"/>
  <c r="L99" i="25"/>
  <c r="L95" i="25"/>
  <c r="L91" i="25"/>
  <c r="L87" i="25"/>
  <c r="L83" i="25"/>
  <c r="L77" i="25"/>
  <c r="L73" i="25"/>
  <c r="L69" i="25"/>
  <c r="L65" i="25"/>
  <c r="L61" i="25"/>
  <c r="L57" i="25"/>
  <c r="L53" i="25"/>
  <c r="L49" i="25"/>
  <c r="L45" i="25"/>
  <c r="L41" i="25"/>
  <c r="L37" i="25"/>
  <c r="L33" i="25"/>
  <c r="L29" i="25"/>
  <c r="L25" i="25"/>
  <c r="L21" i="25"/>
  <c r="L78" i="25"/>
  <c r="L74" i="25"/>
  <c r="L70" i="25"/>
  <c r="L66" i="25"/>
  <c r="L62" i="25"/>
  <c r="L58" i="25"/>
  <c r="L54" i="25"/>
  <c r="L50" i="25"/>
  <c r="L46" i="25"/>
  <c r="L42" i="25"/>
  <c r="L38" i="25"/>
  <c r="L34" i="25"/>
  <c r="L30" i="25"/>
  <c r="L26" i="25"/>
  <c r="L22" i="25"/>
  <c r="L79" i="25"/>
  <c r="L75" i="25"/>
  <c r="L71" i="25"/>
  <c r="L67" i="25"/>
  <c r="L63" i="25"/>
  <c r="L59" i="25"/>
  <c r="L55" i="25"/>
  <c r="L51" i="25"/>
  <c r="L47" i="25"/>
  <c r="L43" i="25"/>
  <c r="L39" i="25"/>
  <c r="L35" i="25"/>
  <c r="L31" i="25"/>
  <c r="L27" i="25"/>
  <c r="L23" i="25"/>
  <c r="L76" i="25"/>
  <c r="L72" i="25"/>
  <c r="L68" i="25"/>
  <c r="L64" i="25"/>
  <c r="L60" i="25"/>
  <c r="L56" i="25"/>
  <c r="L52" i="25"/>
  <c r="L48" i="25"/>
  <c r="L44" i="25"/>
  <c r="L40" i="25"/>
  <c r="L36" i="25"/>
  <c r="L32" i="25"/>
  <c r="L28" i="25"/>
  <c r="L24" i="25"/>
  <c r="L20" i="25"/>
  <c r="L17" i="25"/>
  <c r="L13" i="25"/>
  <c r="L9" i="25"/>
  <c r="L18" i="25"/>
  <c r="L14" i="25"/>
  <c r="L10" i="25"/>
  <c r="L6" i="25"/>
  <c r="L19" i="25"/>
  <c r="L15" i="25"/>
  <c r="L11" i="25"/>
  <c r="L7" i="25"/>
  <c r="L26" i="23"/>
  <c r="L16" i="25"/>
  <c r="L12" i="25"/>
  <c r="L8" i="25"/>
  <c r="EZ33" i="30"/>
  <c r="BG33" i="30" s="1"/>
  <c r="EZ34" i="30"/>
  <c r="BG34" i="30" s="1"/>
  <c r="EZ32" i="30"/>
  <c r="BG32" i="30" s="1"/>
  <c r="EZ28" i="30"/>
  <c r="BG28" i="30" s="1"/>
  <c r="EZ24" i="30"/>
  <c r="BG24" i="30" s="1"/>
  <c r="EZ20" i="30"/>
  <c r="BG20" i="30" s="1"/>
  <c r="EZ35" i="30"/>
  <c r="BG35" i="30" s="1"/>
  <c r="EZ29" i="30"/>
  <c r="BG29" i="30" s="1"/>
  <c r="EZ25" i="30"/>
  <c r="BG25" i="30" s="1"/>
  <c r="EZ21" i="30"/>
  <c r="BG21" i="30" s="1"/>
  <c r="EZ30" i="30"/>
  <c r="BG30" i="30" s="1"/>
  <c r="EZ26" i="30"/>
  <c r="BG26" i="30" s="1"/>
  <c r="EZ22" i="30"/>
  <c r="BG22" i="30" s="1"/>
  <c r="EZ31" i="30"/>
  <c r="BG31" i="30" s="1"/>
  <c r="EZ27" i="30"/>
  <c r="BG27" i="30" s="1"/>
  <c r="EZ23" i="30"/>
  <c r="BG23" i="30" s="1"/>
  <c r="EZ16" i="30"/>
  <c r="BG16" i="30" s="1"/>
  <c r="EZ12" i="30"/>
  <c r="BG12" i="30" s="1"/>
  <c r="EZ8" i="30"/>
  <c r="BG8" i="30" s="1"/>
  <c r="EZ17" i="30"/>
  <c r="BG17" i="30" s="1"/>
  <c r="EZ13" i="30"/>
  <c r="BG13" i="30" s="1"/>
  <c r="EZ9" i="30"/>
  <c r="BG9" i="30" s="1"/>
  <c r="EZ19" i="30"/>
  <c r="BG19" i="30" s="1"/>
  <c r="EZ18" i="30"/>
  <c r="BG18" i="30" s="1"/>
  <c r="EZ14" i="30"/>
  <c r="BG14" i="30" s="1"/>
  <c r="EZ10" i="30"/>
  <c r="BG10" i="30" s="1"/>
  <c r="EZ6" i="30"/>
  <c r="BG6" i="30" s="1"/>
  <c r="EZ15" i="30"/>
  <c r="BG15" i="30" s="1"/>
  <c r="EZ11" i="30"/>
  <c r="BG11" i="30" s="1"/>
  <c r="EZ7" i="30"/>
  <c r="BG7" i="30" s="1"/>
  <c r="BG114" i="25"/>
  <c r="BG110" i="25"/>
  <c r="BG115" i="25"/>
  <c r="BG111" i="25"/>
  <c r="BG116" i="25"/>
  <c r="BG112" i="25"/>
  <c r="BG113" i="25"/>
  <c r="BG109" i="25"/>
  <c r="BG107" i="25"/>
  <c r="BG103" i="25"/>
  <c r="BG99" i="25"/>
  <c r="BG95" i="25"/>
  <c r="BG91" i="25"/>
  <c r="BG87" i="25"/>
  <c r="BG83" i="25"/>
  <c r="BG79" i="25"/>
  <c r="BG108" i="25"/>
  <c r="BG104" i="25"/>
  <c r="BG100" i="25"/>
  <c r="BG96" i="25"/>
  <c r="BG92" i="25"/>
  <c r="BG88" i="25"/>
  <c r="BG84" i="25"/>
  <c r="BG80" i="25"/>
  <c r="BG105" i="25"/>
  <c r="BG101" i="25"/>
  <c r="BG97" i="25"/>
  <c r="BG93" i="25"/>
  <c r="BG89" i="25"/>
  <c r="BG85" i="25"/>
  <c r="BG81" i="25"/>
  <c r="BG106" i="25"/>
  <c r="BG102" i="25"/>
  <c r="BG98" i="25"/>
  <c r="BG94" i="25"/>
  <c r="BG90" i="25"/>
  <c r="BG86" i="25"/>
  <c r="BG82" i="25"/>
  <c r="BG76" i="25"/>
  <c r="BG72" i="25"/>
  <c r="BG68" i="25"/>
  <c r="BG64" i="25"/>
  <c r="BG60" i="25"/>
  <c r="BG56" i="25"/>
  <c r="BG52" i="25"/>
  <c r="BG48" i="25"/>
  <c r="BG44" i="25"/>
  <c r="BG40" i="25"/>
  <c r="BG36" i="25"/>
  <c r="BG32" i="25"/>
  <c r="BG28" i="25"/>
  <c r="BG24" i="25"/>
  <c r="BG20" i="25"/>
  <c r="BG77" i="25"/>
  <c r="BG73" i="25"/>
  <c r="BG69" i="25"/>
  <c r="BG65" i="25"/>
  <c r="BG61" i="25"/>
  <c r="BG57" i="25"/>
  <c r="BG53" i="25"/>
  <c r="BG49" i="25"/>
  <c r="BG45" i="25"/>
  <c r="BG41" i="25"/>
  <c r="BG37" i="25"/>
  <c r="BG33" i="25"/>
  <c r="BG29" i="25"/>
  <c r="BG25" i="25"/>
  <c r="BG21" i="25"/>
  <c r="BG78" i="25"/>
  <c r="BG74" i="25"/>
  <c r="BG70" i="25"/>
  <c r="BG66" i="25"/>
  <c r="BG62" i="25"/>
  <c r="BG58" i="25"/>
  <c r="BG54" i="25"/>
  <c r="BG50" i="25"/>
  <c r="BG46" i="25"/>
  <c r="BG42" i="25"/>
  <c r="BG38" i="25"/>
  <c r="BG34" i="25"/>
  <c r="BG30" i="25"/>
  <c r="BG26" i="25"/>
  <c r="BG22" i="25"/>
  <c r="BG75" i="25"/>
  <c r="BG71" i="25"/>
  <c r="BG67" i="25"/>
  <c r="BG63" i="25"/>
  <c r="BG59" i="25"/>
  <c r="BG55" i="25"/>
  <c r="BG51" i="25"/>
  <c r="BG47" i="25"/>
  <c r="BG43" i="25"/>
  <c r="BG39" i="25"/>
  <c r="BG35" i="25"/>
  <c r="BG31" i="25"/>
  <c r="BG27" i="25"/>
  <c r="BG23" i="25"/>
  <c r="BG19" i="25"/>
  <c r="BG16" i="25"/>
  <c r="BG12" i="25"/>
  <c r="BG8" i="25"/>
  <c r="BG17" i="25"/>
  <c r="BG13" i="25"/>
  <c r="BG9" i="25"/>
  <c r="BG18" i="25"/>
  <c r="BG14" i="25"/>
  <c r="BG10" i="25"/>
  <c r="BG6" i="25"/>
  <c r="BG15" i="25"/>
  <c r="BG11" i="25"/>
  <c r="BG7" i="25"/>
  <c r="BG26" i="23"/>
  <c r="EV33" i="30"/>
  <c r="BC33" i="30" s="1"/>
  <c r="EV34" i="30"/>
  <c r="BC34" i="30" s="1"/>
  <c r="EV32" i="30"/>
  <c r="BC32" i="30" s="1"/>
  <c r="EV28" i="30"/>
  <c r="BC28" i="30" s="1"/>
  <c r="EV24" i="30"/>
  <c r="BC24" i="30" s="1"/>
  <c r="EV20" i="30"/>
  <c r="BC20" i="30" s="1"/>
  <c r="EV29" i="30"/>
  <c r="BC29" i="30" s="1"/>
  <c r="EV25" i="30"/>
  <c r="BC25" i="30" s="1"/>
  <c r="EV21" i="30"/>
  <c r="BC21" i="30" s="1"/>
  <c r="EV30" i="30"/>
  <c r="BC30" i="30" s="1"/>
  <c r="EV26" i="30"/>
  <c r="BC26" i="30" s="1"/>
  <c r="EV22" i="30"/>
  <c r="BC22" i="30" s="1"/>
  <c r="EV35" i="30"/>
  <c r="BC35" i="30" s="1"/>
  <c r="EV31" i="30"/>
  <c r="BC31" i="30" s="1"/>
  <c r="EV27" i="30"/>
  <c r="BC27" i="30" s="1"/>
  <c r="EV23" i="30"/>
  <c r="BC23" i="30" s="1"/>
  <c r="EV19" i="30"/>
  <c r="BC19" i="30" s="1"/>
  <c r="EV16" i="30"/>
  <c r="BC16" i="30" s="1"/>
  <c r="EV12" i="30"/>
  <c r="BC12" i="30" s="1"/>
  <c r="EV8" i="30"/>
  <c r="BC8" i="30" s="1"/>
  <c r="EV17" i="30"/>
  <c r="BC17" i="30" s="1"/>
  <c r="EV13" i="30"/>
  <c r="BC13" i="30" s="1"/>
  <c r="EV9" i="30"/>
  <c r="BC9" i="30" s="1"/>
  <c r="EV18" i="30"/>
  <c r="BC18" i="30" s="1"/>
  <c r="EV14" i="30"/>
  <c r="BC14" i="30" s="1"/>
  <c r="EV10" i="30"/>
  <c r="BC10" i="30" s="1"/>
  <c r="EV6" i="30"/>
  <c r="BC6" i="30" s="1"/>
  <c r="EV15" i="30"/>
  <c r="BC15" i="30" s="1"/>
  <c r="EV11" i="30"/>
  <c r="BC11" i="30" s="1"/>
  <c r="EV7" i="30"/>
  <c r="BC7" i="30" s="1"/>
  <c r="BC114" i="25"/>
  <c r="BC110" i="25"/>
  <c r="BC115" i="25"/>
  <c r="BC111" i="25"/>
  <c r="BC116" i="25"/>
  <c r="BC112" i="25"/>
  <c r="BC113" i="25"/>
  <c r="BC109" i="25"/>
  <c r="BC107" i="25"/>
  <c r="BC103" i="25"/>
  <c r="BC99" i="25"/>
  <c r="BC95" i="25"/>
  <c r="BC91" i="25"/>
  <c r="BC87" i="25"/>
  <c r="BC83" i="25"/>
  <c r="BC79" i="25"/>
  <c r="BC108" i="25"/>
  <c r="BC104" i="25"/>
  <c r="BC100" i="25"/>
  <c r="BC96" i="25"/>
  <c r="BC92" i="25"/>
  <c r="BC88" i="25"/>
  <c r="BC84" i="25"/>
  <c r="BC80" i="25"/>
  <c r="BC105" i="25"/>
  <c r="BC101" i="25"/>
  <c r="BC97" i="25"/>
  <c r="BC93" i="25"/>
  <c r="BC89" i="25"/>
  <c r="BC85" i="25"/>
  <c r="BC81" i="25"/>
  <c r="BC106" i="25"/>
  <c r="BC102" i="25"/>
  <c r="BC98" i="25"/>
  <c r="BC94" i="25"/>
  <c r="BC90" i="25"/>
  <c r="BC86" i="25"/>
  <c r="BC82" i="25"/>
  <c r="BC76" i="25"/>
  <c r="BC72" i="25"/>
  <c r="BC68" i="25"/>
  <c r="BC64" i="25"/>
  <c r="BC60" i="25"/>
  <c r="BC56" i="25"/>
  <c r="BC52" i="25"/>
  <c r="BC48" i="25"/>
  <c r="BC44" i="25"/>
  <c r="BC40" i="25"/>
  <c r="BC36" i="25"/>
  <c r="BC32" i="25"/>
  <c r="BC28" i="25"/>
  <c r="BC24" i="25"/>
  <c r="BC20" i="25"/>
  <c r="BC77" i="25"/>
  <c r="BC73" i="25"/>
  <c r="BC69" i="25"/>
  <c r="BC65" i="25"/>
  <c r="BC61" i="25"/>
  <c r="BC57" i="25"/>
  <c r="BC53" i="25"/>
  <c r="BC49" i="25"/>
  <c r="BC45" i="25"/>
  <c r="BC41" i="25"/>
  <c r="BC37" i="25"/>
  <c r="BC33" i="25"/>
  <c r="BC29" i="25"/>
  <c r="BC25" i="25"/>
  <c r="BC21" i="25"/>
  <c r="BC78" i="25"/>
  <c r="BC74" i="25"/>
  <c r="BC70" i="25"/>
  <c r="BC66" i="25"/>
  <c r="BC62" i="25"/>
  <c r="BC58" i="25"/>
  <c r="BC54" i="25"/>
  <c r="BC50" i="25"/>
  <c r="BC46" i="25"/>
  <c r="BC42" i="25"/>
  <c r="BC38" i="25"/>
  <c r="BC34" i="25"/>
  <c r="BC30" i="25"/>
  <c r="BC26" i="25"/>
  <c r="BC22" i="25"/>
  <c r="BC75" i="25"/>
  <c r="BC71" i="25"/>
  <c r="BC67" i="25"/>
  <c r="BC63" i="25"/>
  <c r="BC59" i="25"/>
  <c r="BC55" i="25"/>
  <c r="BC51" i="25"/>
  <c r="BC47" i="25"/>
  <c r="BC43" i="25"/>
  <c r="BC39" i="25"/>
  <c r="BC35" i="25"/>
  <c r="BC31" i="25"/>
  <c r="BC27" i="25"/>
  <c r="BC23" i="25"/>
  <c r="BC19" i="25"/>
  <c r="BC16" i="25"/>
  <c r="BC12" i="25"/>
  <c r="BC8" i="25"/>
  <c r="BC17" i="25"/>
  <c r="BC13" i="25"/>
  <c r="BC9" i="25"/>
  <c r="BC18" i="25"/>
  <c r="BC14" i="25"/>
  <c r="BC10" i="25"/>
  <c r="BC6" i="25"/>
  <c r="BC15" i="25"/>
  <c r="BC11" i="25"/>
  <c r="BC7" i="25"/>
  <c r="BC26" i="23"/>
  <c r="DD33" i="30"/>
  <c r="K33" i="30" s="1"/>
  <c r="DD34" i="30"/>
  <c r="K34" i="30" s="1"/>
  <c r="DD32" i="30"/>
  <c r="K32" i="30" s="1"/>
  <c r="DD28" i="30"/>
  <c r="K28" i="30" s="1"/>
  <c r="DD24" i="30"/>
  <c r="K24" i="30" s="1"/>
  <c r="DD20" i="30"/>
  <c r="K20" i="30" s="1"/>
  <c r="DD35" i="30"/>
  <c r="K35" i="30" s="1"/>
  <c r="DD29" i="30"/>
  <c r="K29" i="30" s="1"/>
  <c r="DD25" i="30"/>
  <c r="K25" i="30" s="1"/>
  <c r="DD21" i="30"/>
  <c r="K21" i="30" s="1"/>
  <c r="DD30" i="30"/>
  <c r="K30" i="30" s="1"/>
  <c r="DD26" i="30"/>
  <c r="K26" i="30" s="1"/>
  <c r="DD22" i="30"/>
  <c r="K22" i="30" s="1"/>
  <c r="DD31" i="30"/>
  <c r="K31" i="30" s="1"/>
  <c r="DD27" i="30"/>
  <c r="K27" i="30" s="1"/>
  <c r="DD23" i="30"/>
  <c r="K23" i="30" s="1"/>
  <c r="DD16" i="30"/>
  <c r="K16" i="30" s="1"/>
  <c r="DD12" i="30"/>
  <c r="K12" i="30" s="1"/>
  <c r="DD8" i="30"/>
  <c r="K8" i="30" s="1"/>
  <c r="DD17" i="30"/>
  <c r="K17" i="30" s="1"/>
  <c r="DD13" i="30"/>
  <c r="K13" i="30" s="1"/>
  <c r="DD9" i="30"/>
  <c r="K9" i="30" s="1"/>
  <c r="DD6" i="30"/>
  <c r="K6" i="30" s="1"/>
  <c r="DD18" i="30"/>
  <c r="K18" i="30" s="1"/>
  <c r="DD14" i="30"/>
  <c r="K14" i="30" s="1"/>
  <c r="DD10" i="30"/>
  <c r="K10" i="30" s="1"/>
  <c r="DD19" i="30"/>
  <c r="K19" i="30" s="1"/>
  <c r="DD15" i="30"/>
  <c r="K15" i="30" s="1"/>
  <c r="DD11" i="30"/>
  <c r="K11" i="30" s="1"/>
  <c r="DD7" i="30"/>
  <c r="K7" i="30" s="1"/>
  <c r="K114" i="25"/>
  <c r="K110" i="25"/>
  <c r="K115" i="25"/>
  <c r="K111" i="25"/>
  <c r="K116" i="25"/>
  <c r="K112" i="25"/>
  <c r="K113" i="25"/>
  <c r="K107" i="25"/>
  <c r="K103" i="25"/>
  <c r="K99" i="25"/>
  <c r="K95" i="25"/>
  <c r="K91" i="25"/>
  <c r="K87" i="25"/>
  <c r="K83" i="25"/>
  <c r="K108" i="25"/>
  <c r="K104" i="25"/>
  <c r="K100" i="25"/>
  <c r="K96" i="25"/>
  <c r="K92" i="25"/>
  <c r="K88" i="25"/>
  <c r="K84" i="25"/>
  <c r="K80" i="25"/>
  <c r="K109" i="25"/>
  <c r="K105" i="25"/>
  <c r="K101" i="25"/>
  <c r="K97" i="25"/>
  <c r="K93" i="25"/>
  <c r="K89" i="25"/>
  <c r="K85" i="25"/>
  <c r="K81" i="25"/>
  <c r="K106" i="25"/>
  <c r="K102" i="25"/>
  <c r="K98" i="25"/>
  <c r="K94" i="25"/>
  <c r="K90" i="25"/>
  <c r="K86" i="25"/>
  <c r="K82" i="25"/>
  <c r="K76" i="25"/>
  <c r="K72" i="25"/>
  <c r="K68" i="25"/>
  <c r="K64" i="25"/>
  <c r="K60" i="25"/>
  <c r="K56" i="25"/>
  <c r="K52" i="25"/>
  <c r="K48" i="25"/>
  <c r="K44" i="25"/>
  <c r="K40" i="25"/>
  <c r="K36" i="25"/>
  <c r="K32" i="25"/>
  <c r="K28" i="25"/>
  <c r="K24" i="25"/>
  <c r="K20" i="25"/>
  <c r="K77" i="25"/>
  <c r="K73" i="25"/>
  <c r="K69" i="25"/>
  <c r="K65" i="25"/>
  <c r="K61" i="25"/>
  <c r="K57" i="25"/>
  <c r="K53" i="25"/>
  <c r="K49" i="25"/>
  <c r="K45" i="25"/>
  <c r="K41" i="25"/>
  <c r="K37" i="25"/>
  <c r="K33" i="25"/>
  <c r="K29" i="25"/>
  <c r="K25" i="25"/>
  <c r="K21" i="25"/>
  <c r="K78" i="25"/>
  <c r="K74" i="25"/>
  <c r="K70" i="25"/>
  <c r="K66" i="25"/>
  <c r="K62" i="25"/>
  <c r="K58" i="25"/>
  <c r="K54" i="25"/>
  <c r="K50" i="25"/>
  <c r="K46" i="25"/>
  <c r="K42" i="25"/>
  <c r="K38" i="25"/>
  <c r="K34" i="25"/>
  <c r="K30" i="25"/>
  <c r="K26" i="25"/>
  <c r="K22" i="25"/>
  <c r="K79" i="25"/>
  <c r="K75" i="25"/>
  <c r="K71" i="25"/>
  <c r="K67" i="25"/>
  <c r="K63" i="25"/>
  <c r="K59" i="25"/>
  <c r="K55" i="25"/>
  <c r="K51" i="25"/>
  <c r="K47" i="25"/>
  <c r="K43" i="25"/>
  <c r="K39" i="25"/>
  <c r="K35" i="25"/>
  <c r="K31" i="25"/>
  <c r="K27" i="25"/>
  <c r="K23" i="25"/>
  <c r="K16" i="25"/>
  <c r="K12" i="25"/>
  <c r="K8" i="25"/>
  <c r="K17" i="25"/>
  <c r="K13" i="25"/>
  <c r="K9" i="25"/>
  <c r="K18" i="25"/>
  <c r="K14" i="25"/>
  <c r="K10" i="25"/>
  <c r="K6" i="25"/>
  <c r="K19" i="25"/>
  <c r="K15" i="25"/>
  <c r="K11" i="25"/>
  <c r="K7" i="25"/>
  <c r="K26" i="23"/>
  <c r="FO32" i="30"/>
  <c r="BV32" i="30" s="1"/>
  <c r="FO33" i="30"/>
  <c r="BV33" i="30" s="1"/>
  <c r="FO31" i="30"/>
  <c r="BV31" i="30" s="1"/>
  <c r="FO27" i="30"/>
  <c r="BV27" i="30" s="1"/>
  <c r="FO23" i="30"/>
  <c r="BV23" i="30" s="1"/>
  <c r="FO19" i="30"/>
  <c r="BV19" i="30" s="1"/>
  <c r="FO28" i="30"/>
  <c r="BV28" i="30" s="1"/>
  <c r="FO24" i="30"/>
  <c r="BV24" i="30" s="1"/>
  <c r="FO20" i="30"/>
  <c r="BV20" i="30" s="1"/>
  <c r="FO35" i="30"/>
  <c r="BV35" i="30" s="1"/>
  <c r="FO29" i="30"/>
  <c r="BV29" i="30" s="1"/>
  <c r="FO25" i="30"/>
  <c r="BV25" i="30" s="1"/>
  <c r="FO21" i="30"/>
  <c r="BV21" i="30" s="1"/>
  <c r="FO34" i="30"/>
  <c r="BV34" i="30" s="1"/>
  <c r="FO30" i="30"/>
  <c r="BV30" i="30" s="1"/>
  <c r="FO26" i="30"/>
  <c r="BV26" i="30" s="1"/>
  <c r="FO22" i="30"/>
  <c r="BV22" i="30" s="1"/>
  <c r="FO15" i="30"/>
  <c r="BV15" i="30" s="1"/>
  <c r="FO11" i="30"/>
  <c r="BV11" i="30" s="1"/>
  <c r="FO7" i="30"/>
  <c r="BV7" i="30" s="1"/>
  <c r="FO16" i="30"/>
  <c r="BV16" i="30" s="1"/>
  <c r="FO12" i="30"/>
  <c r="BV12" i="30" s="1"/>
  <c r="FO8" i="30"/>
  <c r="BV8" i="30" s="1"/>
  <c r="FO17" i="30"/>
  <c r="BV17" i="30" s="1"/>
  <c r="FO13" i="30"/>
  <c r="BV13" i="30" s="1"/>
  <c r="FO9" i="30"/>
  <c r="BV9" i="30" s="1"/>
  <c r="FO18" i="30"/>
  <c r="BV18" i="30" s="1"/>
  <c r="FO14" i="30"/>
  <c r="BV14" i="30" s="1"/>
  <c r="FO10" i="30"/>
  <c r="BV10" i="30" s="1"/>
  <c r="FO6" i="30"/>
  <c r="BV6" i="30" s="1"/>
  <c r="BV113" i="25"/>
  <c r="BV109" i="25"/>
  <c r="BV114" i="25"/>
  <c r="BV110" i="25"/>
  <c r="BV115" i="25"/>
  <c r="BV111" i="25"/>
  <c r="BV116" i="25"/>
  <c r="BV112" i="25"/>
  <c r="BV106" i="25"/>
  <c r="BV102" i="25"/>
  <c r="BV98" i="25"/>
  <c r="BV94" i="25"/>
  <c r="BV90" i="25"/>
  <c r="BV86" i="25"/>
  <c r="BV82" i="25"/>
  <c r="BV107" i="25"/>
  <c r="BV103" i="25"/>
  <c r="BV99" i="25"/>
  <c r="BV95" i="25"/>
  <c r="BV91" i="25"/>
  <c r="BV87" i="25"/>
  <c r="BV83" i="25"/>
  <c r="BV79" i="25"/>
  <c r="BV108" i="25"/>
  <c r="BV104" i="25"/>
  <c r="BV100" i="25"/>
  <c r="BV96" i="25"/>
  <c r="BV92" i="25"/>
  <c r="BV88" i="25"/>
  <c r="BV84" i="25"/>
  <c r="BV80" i="25"/>
  <c r="BV105" i="25"/>
  <c r="BV101" i="25"/>
  <c r="BV97" i="25"/>
  <c r="BV93" i="25"/>
  <c r="BV89" i="25"/>
  <c r="BV85" i="25"/>
  <c r="BV81" i="25"/>
  <c r="BV75" i="25"/>
  <c r="BV71" i="25"/>
  <c r="BV67" i="25"/>
  <c r="BV63" i="25"/>
  <c r="BV59" i="25"/>
  <c r="BV55" i="25"/>
  <c r="BV51" i="25"/>
  <c r="BV47" i="25"/>
  <c r="BV43" i="25"/>
  <c r="BV39" i="25"/>
  <c r="BV35" i="25"/>
  <c r="BV31" i="25"/>
  <c r="BV27" i="25"/>
  <c r="BV23" i="25"/>
  <c r="BV19" i="25"/>
  <c r="BV76" i="25"/>
  <c r="BV72" i="25"/>
  <c r="BV68" i="25"/>
  <c r="BV64" i="25"/>
  <c r="BV60" i="25"/>
  <c r="BV56" i="25"/>
  <c r="BV52" i="25"/>
  <c r="BV48" i="25"/>
  <c r="BV44" i="25"/>
  <c r="BV40" i="25"/>
  <c r="BV36" i="25"/>
  <c r="BV32" i="25"/>
  <c r="BV28" i="25"/>
  <c r="BV24" i="25"/>
  <c r="BV20" i="25"/>
  <c r="BV77" i="25"/>
  <c r="BV73" i="25"/>
  <c r="BV69" i="25"/>
  <c r="BV65" i="25"/>
  <c r="BV61" i="25"/>
  <c r="BV57" i="25"/>
  <c r="BV53" i="25"/>
  <c r="BV49" i="25"/>
  <c r="BV45" i="25"/>
  <c r="BV41" i="25"/>
  <c r="BV37" i="25"/>
  <c r="BV33" i="25"/>
  <c r="BV29" i="25"/>
  <c r="BV25" i="25"/>
  <c r="BV21" i="25"/>
  <c r="BV78" i="25"/>
  <c r="BV74" i="25"/>
  <c r="BV70" i="25"/>
  <c r="BV66" i="25"/>
  <c r="BV62" i="25"/>
  <c r="BV58" i="25"/>
  <c r="BV54" i="25"/>
  <c r="BV50" i="25"/>
  <c r="BV46" i="25"/>
  <c r="BV42" i="25"/>
  <c r="BV38" i="25"/>
  <c r="BV34" i="25"/>
  <c r="BV30" i="25"/>
  <c r="BV26" i="25"/>
  <c r="BV22" i="25"/>
  <c r="BV15" i="25"/>
  <c r="BV11" i="25"/>
  <c r="BV7" i="25"/>
  <c r="BV26" i="23"/>
  <c r="BV16" i="25"/>
  <c r="BV12" i="25"/>
  <c r="BV8" i="25"/>
  <c r="BV17" i="25"/>
  <c r="BV13" i="25"/>
  <c r="BV9" i="25"/>
  <c r="BV18" i="25"/>
  <c r="BV14" i="25"/>
  <c r="BV10" i="25"/>
  <c r="BV6" i="25"/>
  <c r="EF33" i="30"/>
  <c r="AM33" i="30" s="1"/>
  <c r="EF34" i="30"/>
  <c r="AM34" i="30" s="1"/>
  <c r="EF32" i="30"/>
  <c r="AM32" i="30" s="1"/>
  <c r="EF28" i="30"/>
  <c r="AM28" i="30" s="1"/>
  <c r="EF24" i="30"/>
  <c r="AM24" i="30" s="1"/>
  <c r="EF20" i="30"/>
  <c r="AM20" i="30" s="1"/>
  <c r="EF29" i="30"/>
  <c r="AM29" i="30" s="1"/>
  <c r="EF25" i="30"/>
  <c r="AM25" i="30" s="1"/>
  <c r="EF21" i="30"/>
  <c r="AM21" i="30" s="1"/>
  <c r="EF30" i="30"/>
  <c r="AM30" i="30" s="1"/>
  <c r="EF26" i="30"/>
  <c r="AM26" i="30" s="1"/>
  <c r="EF22" i="30"/>
  <c r="AM22" i="30" s="1"/>
  <c r="EF35" i="30"/>
  <c r="AM35" i="30" s="1"/>
  <c r="EF31" i="30"/>
  <c r="AM31" i="30" s="1"/>
  <c r="EF27" i="30"/>
  <c r="AM27" i="30" s="1"/>
  <c r="EF23" i="30"/>
  <c r="AM23" i="30" s="1"/>
  <c r="EF19" i="30"/>
  <c r="AM19" i="30" s="1"/>
  <c r="EF16" i="30"/>
  <c r="AM16" i="30" s="1"/>
  <c r="EF12" i="30"/>
  <c r="AM12" i="30" s="1"/>
  <c r="EF8" i="30"/>
  <c r="AM8" i="30" s="1"/>
  <c r="EF17" i="30"/>
  <c r="AM17" i="30" s="1"/>
  <c r="EF13" i="30"/>
  <c r="AM13" i="30" s="1"/>
  <c r="EF9" i="30"/>
  <c r="AM9" i="30" s="1"/>
  <c r="EF18" i="30"/>
  <c r="AM18" i="30" s="1"/>
  <c r="EF14" i="30"/>
  <c r="AM14" i="30" s="1"/>
  <c r="EF10" i="30"/>
  <c r="AM10" i="30" s="1"/>
  <c r="EF6" i="30"/>
  <c r="AM6" i="30" s="1"/>
  <c r="EF15" i="30"/>
  <c r="AM15" i="30" s="1"/>
  <c r="EF11" i="30"/>
  <c r="AM11" i="30" s="1"/>
  <c r="EF7" i="30"/>
  <c r="AM7" i="30" s="1"/>
  <c r="AM114" i="25"/>
  <c r="AM110" i="25"/>
  <c r="AM115" i="25"/>
  <c r="AM111" i="25"/>
  <c r="AM116" i="25"/>
  <c r="AM112" i="25"/>
  <c r="AM113" i="25"/>
  <c r="AM107" i="25"/>
  <c r="AM103" i="25"/>
  <c r="AM99" i="25"/>
  <c r="AM95" i="25"/>
  <c r="AM91" i="25"/>
  <c r="AM87" i="25"/>
  <c r="AM83" i="25"/>
  <c r="AM108" i="25"/>
  <c r="AM104" i="25"/>
  <c r="AM100" i="25"/>
  <c r="AM96" i="25"/>
  <c r="AM92" i="25"/>
  <c r="AM88" i="25"/>
  <c r="AM84" i="25"/>
  <c r="AM80" i="25"/>
  <c r="AM109" i="25"/>
  <c r="AM105" i="25"/>
  <c r="AM101" i="25"/>
  <c r="AM97" i="25"/>
  <c r="AM93" i="25"/>
  <c r="AM89" i="25"/>
  <c r="AM85" i="25"/>
  <c r="AM81" i="25"/>
  <c r="AM106" i="25"/>
  <c r="AM102" i="25"/>
  <c r="AM98" i="25"/>
  <c r="AM94" i="25"/>
  <c r="AM90" i="25"/>
  <c r="AM86" i="25"/>
  <c r="AM82" i="25"/>
  <c r="AM76" i="25"/>
  <c r="AM72" i="25"/>
  <c r="AM68" i="25"/>
  <c r="AM64" i="25"/>
  <c r="AM60" i="25"/>
  <c r="AM56" i="25"/>
  <c r="AM52" i="25"/>
  <c r="AM48" i="25"/>
  <c r="AM44" i="25"/>
  <c r="AM40" i="25"/>
  <c r="AM36" i="25"/>
  <c r="AM32" i="25"/>
  <c r="AM28" i="25"/>
  <c r="AM24" i="25"/>
  <c r="AM20" i="25"/>
  <c r="AM77" i="25"/>
  <c r="AM73" i="25"/>
  <c r="AM69" i="25"/>
  <c r="AM65" i="25"/>
  <c r="AM61" i="25"/>
  <c r="AM57" i="25"/>
  <c r="AM53" i="25"/>
  <c r="AM49" i="25"/>
  <c r="AM45" i="25"/>
  <c r="AM41" i="25"/>
  <c r="AM37" i="25"/>
  <c r="AM33" i="25"/>
  <c r="AM29" i="25"/>
  <c r="AM25" i="25"/>
  <c r="AM21" i="25"/>
  <c r="AM78" i="25"/>
  <c r="AM74" i="25"/>
  <c r="AM70" i="25"/>
  <c r="AM66" i="25"/>
  <c r="AM62" i="25"/>
  <c r="AM58" i="25"/>
  <c r="AM54" i="25"/>
  <c r="AM50" i="25"/>
  <c r="AM46" i="25"/>
  <c r="AM42" i="25"/>
  <c r="AM38" i="25"/>
  <c r="AM34" i="25"/>
  <c r="AM30" i="25"/>
  <c r="AM26" i="25"/>
  <c r="AM22" i="25"/>
  <c r="AM79" i="25"/>
  <c r="AM75" i="25"/>
  <c r="AM71" i="25"/>
  <c r="AM67" i="25"/>
  <c r="AM63" i="25"/>
  <c r="AM59" i="25"/>
  <c r="AM55" i="25"/>
  <c r="AM51" i="25"/>
  <c r="AM47" i="25"/>
  <c r="AM43" i="25"/>
  <c r="AM39" i="25"/>
  <c r="AM35" i="25"/>
  <c r="AM31" i="25"/>
  <c r="AM27" i="25"/>
  <c r="AM23" i="25"/>
  <c r="AM16" i="25"/>
  <c r="AM12" i="25"/>
  <c r="AM8" i="25"/>
  <c r="AM17" i="25"/>
  <c r="AM13" i="25"/>
  <c r="AM9" i="25"/>
  <c r="AM18" i="25"/>
  <c r="AM14" i="25"/>
  <c r="AM10" i="25"/>
  <c r="AM6" i="25"/>
  <c r="AM19" i="25"/>
  <c r="AM15" i="25"/>
  <c r="AM11" i="25"/>
  <c r="AM7" i="25"/>
  <c r="AM26" i="23"/>
  <c r="EC34" i="30"/>
  <c r="AJ34" i="30" s="1"/>
  <c r="EC35" i="30"/>
  <c r="AJ35" i="30" s="1"/>
  <c r="EC33" i="30"/>
  <c r="AJ33" i="30" s="1"/>
  <c r="EC29" i="30"/>
  <c r="AJ29" i="30" s="1"/>
  <c r="EC25" i="30"/>
  <c r="AJ25" i="30" s="1"/>
  <c r="EC21" i="30"/>
  <c r="AJ21" i="30" s="1"/>
  <c r="EC30" i="30"/>
  <c r="AJ30" i="30" s="1"/>
  <c r="EC26" i="30"/>
  <c r="AJ26" i="30" s="1"/>
  <c r="EC22" i="30"/>
  <c r="AJ22" i="30" s="1"/>
  <c r="EC31" i="30"/>
  <c r="AJ31" i="30" s="1"/>
  <c r="EC27" i="30"/>
  <c r="AJ27" i="30" s="1"/>
  <c r="EC23" i="30"/>
  <c r="AJ23" i="30" s="1"/>
  <c r="EC32" i="30"/>
  <c r="AJ32" i="30" s="1"/>
  <c r="EC28" i="30"/>
  <c r="AJ28" i="30" s="1"/>
  <c r="EC24" i="30"/>
  <c r="AJ24" i="30" s="1"/>
  <c r="EC20" i="30"/>
  <c r="AJ20" i="30" s="1"/>
  <c r="EC17" i="30"/>
  <c r="AJ17" i="30" s="1"/>
  <c r="EC13" i="30"/>
  <c r="AJ13" i="30" s="1"/>
  <c r="EC9" i="30"/>
  <c r="AJ9" i="30" s="1"/>
  <c r="EC19" i="30"/>
  <c r="AJ19" i="30" s="1"/>
  <c r="EC18" i="30"/>
  <c r="AJ18" i="30" s="1"/>
  <c r="EC14" i="30"/>
  <c r="AJ14" i="30" s="1"/>
  <c r="EC10" i="30"/>
  <c r="AJ10" i="30" s="1"/>
  <c r="EC6" i="30"/>
  <c r="AJ6" i="30" s="1"/>
  <c r="EC15" i="30"/>
  <c r="AJ15" i="30" s="1"/>
  <c r="EC11" i="30"/>
  <c r="AJ11" i="30" s="1"/>
  <c r="EC7" i="30"/>
  <c r="AJ7" i="30" s="1"/>
  <c r="EC16" i="30"/>
  <c r="AJ16" i="30" s="1"/>
  <c r="EC12" i="30"/>
  <c r="AJ12" i="30" s="1"/>
  <c r="EC8" i="30"/>
  <c r="AJ8" i="30" s="1"/>
  <c r="AJ115" i="25"/>
  <c r="AJ111" i="25"/>
  <c r="AJ116" i="25"/>
  <c r="AJ112" i="25"/>
  <c r="AJ113" i="25"/>
  <c r="AJ114" i="25"/>
  <c r="AJ110" i="25"/>
  <c r="AJ108" i="25"/>
  <c r="AJ104" i="25"/>
  <c r="AJ100" i="25"/>
  <c r="AJ96" i="25"/>
  <c r="AJ92" i="25"/>
  <c r="AJ88" i="25"/>
  <c r="AJ84" i="25"/>
  <c r="AJ80" i="25"/>
  <c r="AJ109" i="25"/>
  <c r="AJ105" i="25"/>
  <c r="AJ101" i="25"/>
  <c r="AJ97" i="25"/>
  <c r="AJ93" i="25"/>
  <c r="AJ89" i="25"/>
  <c r="AJ85" i="25"/>
  <c r="AJ81" i="25"/>
  <c r="AJ106" i="25"/>
  <c r="AJ102" i="25"/>
  <c r="AJ98" i="25"/>
  <c r="AJ94" i="25"/>
  <c r="AJ90" i="25"/>
  <c r="AJ86" i="25"/>
  <c r="AJ82" i="25"/>
  <c r="AJ107" i="25"/>
  <c r="AJ103" i="25"/>
  <c r="AJ99" i="25"/>
  <c r="AJ95" i="25"/>
  <c r="AJ91" i="25"/>
  <c r="AJ87" i="25"/>
  <c r="AJ83" i="25"/>
  <c r="AJ77" i="25"/>
  <c r="AJ73" i="25"/>
  <c r="AJ69" i="25"/>
  <c r="AJ65" i="25"/>
  <c r="AJ61" i="25"/>
  <c r="AJ57" i="25"/>
  <c r="AJ53" i="25"/>
  <c r="AJ49" i="25"/>
  <c r="AJ45" i="25"/>
  <c r="AJ41" i="25"/>
  <c r="AJ37" i="25"/>
  <c r="AJ33" i="25"/>
  <c r="AJ29" i="25"/>
  <c r="AJ25" i="25"/>
  <c r="AJ21" i="25"/>
  <c r="AJ78" i="25"/>
  <c r="AJ74" i="25"/>
  <c r="AJ70" i="25"/>
  <c r="AJ66" i="25"/>
  <c r="AJ62" i="25"/>
  <c r="AJ58" i="25"/>
  <c r="AJ54" i="25"/>
  <c r="AJ50" i="25"/>
  <c r="AJ46" i="25"/>
  <c r="AJ42" i="25"/>
  <c r="AJ38" i="25"/>
  <c r="AJ34" i="25"/>
  <c r="AJ30" i="25"/>
  <c r="AJ26" i="25"/>
  <c r="AJ22" i="25"/>
  <c r="AJ79" i="25"/>
  <c r="AJ75" i="25"/>
  <c r="AJ71" i="25"/>
  <c r="AJ67" i="25"/>
  <c r="AJ63" i="25"/>
  <c r="AJ59" i="25"/>
  <c r="AJ55" i="25"/>
  <c r="AJ51" i="25"/>
  <c r="AJ47" i="25"/>
  <c r="AJ43" i="25"/>
  <c r="AJ39" i="25"/>
  <c r="AJ35" i="25"/>
  <c r="AJ31" i="25"/>
  <c r="AJ27" i="25"/>
  <c r="AJ23" i="25"/>
  <c r="AJ76" i="25"/>
  <c r="AJ72" i="25"/>
  <c r="AJ68" i="25"/>
  <c r="AJ64" i="25"/>
  <c r="AJ60" i="25"/>
  <c r="AJ56" i="25"/>
  <c r="AJ52" i="25"/>
  <c r="AJ48" i="25"/>
  <c r="AJ44" i="25"/>
  <c r="AJ40" i="25"/>
  <c r="AJ36" i="25"/>
  <c r="AJ32" i="25"/>
  <c r="AJ28" i="25"/>
  <c r="AJ24" i="25"/>
  <c r="AJ20" i="25"/>
  <c r="AJ17" i="25"/>
  <c r="AJ13" i="25"/>
  <c r="AJ9" i="25"/>
  <c r="AJ18" i="25"/>
  <c r="AJ14" i="25"/>
  <c r="AJ10" i="25"/>
  <c r="AJ6" i="25"/>
  <c r="AJ19" i="25"/>
  <c r="AJ15" i="25"/>
  <c r="AJ11" i="25"/>
  <c r="AJ7" i="25"/>
  <c r="AJ26" i="23"/>
  <c r="AJ16" i="25"/>
  <c r="AJ12" i="25"/>
  <c r="AJ8" i="25"/>
  <c r="EI33" i="30"/>
  <c r="AP33" i="30" s="1"/>
  <c r="EI31" i="30"/>
  <c r="AP31" i="30" s="1"/>
  <c r="EI27" i="30"/>
  <c r="AP27" i="30" s="1"/>
  <c r="EI23" i="30"/>
  <c r="AP23" i="30" s="1"/>
  <c r="EI19" i="30"/>
  <c r="AP19" i="30" s="1"/>
  <c r="EI32" i="30"/>
  <c r="AP32" i="30" s="1"/>
  <c r="EI28" i="30"/>
  <c r="AP28" i="30" s="1"/>
  <c r="EI24" i="30"/>
  <c r="AP24" i="30" s="1"/>
  <c r="EI20" i="30"/>
  <c r="AP20" i="30" s="1"/>
  <c r="EI35" i="30"/>
  <c r="AP35" i="30" s="1"/>
  <c r="EI29" i="30"/>
  <c r="AP29" i="30" s="1"/>
  <c r="EI25" i="30"/>
  <c r="AP25" i="30" s="1"/>
  <c r="EI34" i="30"/>
  <c r="AP34" i="30" s="1"/>
  <c r="EI30" i="30"/>
  <c r="AP30" i="30" s="1"/>
  <c r="EI26" i="30"/>
  <c r="AP26" i="30" s="1"/>
  <c r="EI22" i="30"/>
  <c r="AP22" i="30" s="1"/>
  <c r="EI15" i="30"/>
  <c r="AP15" i="30" s="1"/>
  <c r="EI11" i="30"/>
  <c r="AP11" i="30" s="1"/>
  <c r="EI7" i="30"/>
  <c r="AP7" i="30" s="1"/>
  <c r="EI16" i="30"/>
  <c r="AP16" i="30" s="1"/>
  <c r="EI12" i="30"/>
  <c r="AP12" i="30" s="1"/>
  <c r="EI8" i="30"/>
  <c r="AP8" i="30" s="1"/>
  <c r="EI17" i="30"/>
  <c r="AP17" i="30" s="1"/>
  <c r="EI13" i="30"/>
  <c r="AP13" i="30" s="1"/>
  <c r="EI9" i="30"/>
  <c r="AP9" i="30" s="1"/>
  <c r="EI21" i="30"/>
  <c r="AP21" i="30" s="1"/>
  <c r="EI18" i="30"/>
  <c r="AP18" i="30" s="1"/>
  <c r="EI14" i="30"/>
  <c r="AP14" i="30" s="1"/>
  <c r="EI10" i="30"/>
  <c r="AP10" i="30" s="1"/>
  <c r="EI6" i="30"/>
  <c r="AP6" i="30" s="1"/>
  <c r="AP113" i="25"/>
  <c r="AP109" i="25"/>
  <c r="AP114" i="25"/>
  <c r="AP110" i="25"/>
  <c r="AP115" i="25"/>
  <c r="AP111" i="25"/>
  <c r="AP116" i="25"/>
  <c r="AP112" i="25"/>
  <c r="AP106" i="25"/>
  <c r="AP102" i="25"/>
  <c r="AP98" i="25"/>
  <c r="AP94" i="25"/>
  <c r="AP90" i="25"/>
  <c r="AP86" i="25"/>
  <c r="AP82" i="25"/>
  <c r="AP107" i="25"/>
  <c r="AP103" i="25"/>
  <c r="AP99" i="25"/>
  <c r="AP95" i="25"/>
  <c r="AP91" i="25"/>
  <c r="AP87" i="25"/>
  <c r="AP83" i="25"/>
  <c r="AP108" i="25"/>
  <c r="AP104" i="25"/>
  <c r="AP100" i="25"/>
  <c r="AP96" i="25"/>
  <c r="AP92" i="25"/>
  <c r="AP88" i="25"/>
  <c r="AP84" i="25"/>
  <c r="AP80" i="25"/>
  <c r="AP105" i="25"/>
  <c r="AP101" i="25"/>
  <c r="AP97" i="25"/>
  <c r="AP93" i="25"/>
  <c r="AP89" i="25"/>
  <c r="AP85" i="25"/>
  <c r="AP81" i="25"/>
  <c r="AP79" i="25"/>
  <c r="AP75" i="25"/>
  <c r="AP71" i="25"/>
  <c r="AP67" i="25"/>
  <c r="AP63" i="25"/>
  <c r="AP59" i="25"/>
  <c r="AP55" i="25"/>
  <c r="AP51" i="25"/>
  <c r="AP47" i="25"/>
  <c r="AP43" i="25"/>
  <c r="AP39" i="25"/>
  <c r="AP35" i="25"/>
  <c r="AP31" i="25"/>
  <c r="AP27" i="25"/>
  <c r="AP23" i="25"/>
  <c r="AP76" i="25"/>
  <c r="AP72" i="25"/>
  <c r="AP68" i="25"/>
  <c r="AP64" i="25"/>
  <c r="AP60" i="25"/>
  <c r="AP56" i="25"/>
  <c r="AP52" i="25"/>
  <c r="AP48" i="25"/>
  <c r="AP44" i="25"/>
  <c r="AP40" i="25"/>
  <c r="AP36" i="25"/>
  <c r="AP32" i="25"/>
  <c r="AP28" i="25"/>
  <c r="AP24" i="25"/>
  <c r="AP20" i="25"/>
  <c r="AP77" i="25"/>
  <c r="AP73" i="25"/>
  <c r="AP69" i="25"/>
  <c r="AP65" i="25"/>
  <c r="AP61" i="25"/>
  <c r="AP57" i="25"/>
  <c r="AP53" i="25"/>
  <c r="AP49" i="25"/>
  <c r="AP45" i="25"/>
  <c r="AP41" i="25"/>
  <c r="AP37" i="25"/>
  <c r="AP33" i="25"/>
  <c r="AP29" i="25"/>
  <c r="AP25" i="25"/>
  <c r="AP21" i="25"/>
  <c r="AP78" i="25"/>
  <c r="AP74" i="25"/>
  <c r="AP70" i="25"/>
  <c r="AP66" i="25"/>
  <c r="AP62" i="25"/>
  <c r="AP58" i="25"/>
  <c r="AP54" i="25"/>
  <c r="AP50" i="25"/>
  <c r="AP46" i="25"/>
  <c r="AP42" i="25"/>
  <c r="AP38" i="25"/>
  <c r="AP34" i="25"/>
  <c r="AP30" i="25"/>
  <c r="AP26" i="25"/>
  <c r="AP22" i="25"/>
  <c r="AP19" i="25"/>
  <c r="AP15" i="25"/>
  <c r="AP11" i="25"/>
  <c r="AP7" i="25"/>
  <c r="AP26" i="23"/>
  <c r="AP16" i="25"/>
  <c r="AP12" i="25"/>
  <c r="AP8" i="25"/>
  <c r="AP17" i="25"/>
  <c r="AP13" i="25"/>
  <c r="AP9" i="25"/>
  <c r="AP18" i="25"/>
  <c r="AP14" i="25"/>
  <c r="AP10" i="25"/>
  <c r="AP6" i="25"/>
  <c r="EH35" i="30"/>
  <c r="AO35" i="30" s="1"/>
  <c r="EH34" i="30"/>
  <c r="AO34" i="30" s="1"/>
  <c r="EH30" i="30"/>
  <c r="AO30" i="30" s="1"/>
  <c r="EH26" i="30"/>
  <c r="AO26" i="30" s="1"/>
  <c r="EH22" i="30"/>
  <c r="AO22" i="30" s="1"/>
  <c r="EH33" i="30"/>
  <c r="AO33" i="30" s="1"/>
  <c r="EH31" i="30"/>
  <c r="AO31" i="30" s="1"/>
  <c r="EH27" i="30"/>
  <c r="AO27" i="30" s="1"/>
  <c r="EH23" i="30"/>
  <c r="AO23" i="30" s="1"/>
  <c r="EH19" i="30"/>
  <c r="AO19" i="30" s="1"/>
  <c r="EH32" i="30"/>
  <c r="AO32" i="30" s="1"/>
  <c r="EH28" i="30"/>
  <c r="AO28" i="30" s="1"/>
  <c r="EH24" i="30"/>
  <c r="AO24" i="30" s="1"/>
  <c r="EH29" i="30"/>
  <c r="AO29" i="30" s="1"/>
  <c r="EH25" i="30"/>
  <c r="AO25" i="30" s="1"/>
  <c r="EH21" i="30"/>
  <c r="AO21" i="30" s="1"/>
  <c r="EH18" i="30"/>
  <c r="AO18" i="30" s="1"/>
  <c r="EH14" i="30"/>
  <c r="AO14" i="30" s="1"/>
  <c r="EH10" i="30"/>
  <c r="AO10" i="30" s="1"/>
  <c r="EH6" i="30"/>
  <c r="AO6" i="30" s="1"/>
  <c r="EH20" i="30"/>
  <c r="AO20" i="30" s="1"/>
  <c r="EH15" i="30"/>
  <c r="AO15" i="30" s="1"/>
  <c r="EH11" i="30"/>
  <c r="AO11" i="30" s="1"/>
  <c r="EH7" i="30"/>
  <c r="AO7" i="30" s="1"/>
  <c r="EH16" i="30"/>
  <c r="AO16" i="30" s="1"/>
  <c r="EH12" i="30"/>
  <c r="AO12" i="30" s="1"/>
  <c r="EH8" i="30"/>
  <c r="AO8" i="30" s="1"/>
  <c r="EH17" i="30"/>
  <c r="AO17" i="30" s="1"/>
  <c r="EH13" i="30"/>
  <c r="AO13" i="30" s="1"/>
  <c r="EH9" i="30"/>
  <c r="AO9" i="30" s="1"/>
  <c r="AO116" i="25"/>
  <c r="AO112" i="25"/>
  <c r="AO113" i="25"/>
  <c r="AO109" i="25"/>
  <c r="AO114" i="25"/>
  <c r="AO110" i="25"/>
  <c r="AO115" i="25"/>
  <c r="AO111" i="25"/>
  <c r="AO105" i="25"/>
  <c r="AO101" i="25"/>
  <c r="AO97" i="25"/>
  <c r="AO93" i="25"/>
  <c r="AO89" i="25"/>
  <c r="AO85" i="25"/>
  <c r="AO81" i="25"/>
  <c r="AO106" i="25"/>
  <c r="AO102" i="25"/>
  <c r="AO98" i="25"/>
  <c r="AO94" i="25"/>
  <c r="AO90" i="25"/>
  <c r="AO86" i="25"/>
  <c r="AO82" i="25"/>
  <c r="AO107" i="25"/>
  <c r="AO103" i="25"/>
  <c r="AO99" i="25"/>
  <c r="AO95" i="25"/>
  <c r="AO91" i="25"/>
  <c r="AO87" i="25"/>
  <c r="AO83" i="25"/>
  <c r="AO108" i="25"/>
  <c r="AO104" i="25"/>
  <c r="AO100" i="25"/>
  <c r="AO96" i="25"/>
  <c r="AO92" i="25"/>
  <c r="AO88" i="25"/>
  <c r="AO84" i="25"/>
  <c r="AO80" i="25"/>
  <c r="AO78" i="25"/>
  <c r="AO74" i="25"/>
  <c r="AO70" i="25"/>
  <c r="AO66" i="25"/>
  <c r="AO62" i="25"/>
  <c r="AO58" i="25"/>
  <c r="AO54" i="25"/>
  <c r="AO50" i="25"/>
  <c r="AO46" i="25"/>
  <c r="AO42" i="25"/>
  <c r="AO38" i="25"/>
  <c r="AO34" i="25"/>
  <c r="AO30" i="25"/>
  <c r="AO26" i="25"/>
  <c r="AO22" i="25"/>
  <c r="AO79" i="25"/>
  <c r="AO75" i="25"/>
  <c r="AO71" i="25"/>
  <c r="AO67" i="25"/>
  <c r="AO63" i="25"/>
  <c r="AO59" i="25"/>
  <c r="AO55" i="25"/>
  <c r="AO51" i="25"/>
  <c r="AO47" i="25"/>
  <c r="AO43" i="25"/>
  <c r="AO39" i="25"/>
  <c r="AO35" i="25"/>
  <c r="AO31" i="25"/>
  <c r="AO27" i="25"/>
  <c r="AO23" i="25"/>
  <c r="AO76" i="25"/>
  <c r="AO72" i="25"/>
  <c r="AO68" i="25"/>
  <c r="AO64" i="25"/>
  <c r="AO60" i="25"/>
  <c r="AO56" i="25"/>
  <c r="AO52" i="25"/>
  <c r="AO48" i="25"/>
  <c r="AO44" i="25"/>
  <c r="AO40" i="25"/>
  <c r="AO36" i="25"/>
  <c r="AO32" i="25"/>
  <c r="AO28" i="25"/>
  <c r="AO24" i="25"/>
  <c r="AO20" i="25"/>
  <c r="AO77" i="25"/>
  <c r="AO73" i="25"/>
  <c r="AO69" i="25"/>
  <c r="AO65" i="25"/>
  <c r="AO61" i="25"/>
  <c r="AO57" i="25"/>
  <c r="AO53" i="25"/>
  <c r="AO49" i="25"/>
  <c r="AO45" i="25"/>
  <c r="AO41" i="25"/>
  <c r="AO37" i="25"/>
  <c r="AO33" i="25"/>
  <c r="AO29" i="25"/>
  <c r="AO25" i="25"/>
  <c r="AO21" i="25"/>
  <c r="AO18" i="25"/>
  <c r="AO14" i="25"/>
  <c r="AO10" i="25"/>
  <c r="AO6" i="25"/>
  <c r="AO19" i="25"/>
  <c r="AO15" i="25"/>
  <c r="AO11" i="25"/>
  <c r="AO7" i="25"/>
  <c r="AO26" i="23"/>
  <c r="AO16" i="25"/>
  <c r="AO12" i="25"/>
  <c r="AO8" i="25"/>
  <c r="AO17" i="25"/>
  <c r="AO13" i="25"/>
  <c r="AO9" i="25"/>
  <c r="ET35" i="30"/>
  <c r="BA35" i="30" s="1"/>
  <c r="ET30" i="30"/>
  <c r="BA30" i="30" s="1"/>
  <c r="ET26" i="30"/>
  <c r="BA26" i="30" s="1"/>
  <c r="ET22" i="30"/>
  <c r="BA22" i="30" s="1"/>
  <c r="ET31" i="30"/>
  <c r="BA31" i="30" s="1"/>
  <c r="ET27" i="30"/>
  <c r="BA27" i="30" s="1"/>
  <c r="ET23" i="30"/>
  <c r="BA23" i="30" s="1"/>
  <c r="ET19" i="30"/>
  <c r="BA19" i="30" s="1"/>
  <c r="ET34" i="30"/>
  <c r="BA34" i="30" s="1"/>
  <c r="ET32" i="30"/>
  <c r="BA32" i="30" s="1"/>
  <c r="ET28" i="30"/>
  <c r="BA28" i="30" s="1"/>
  <c r="ET24" i="30"/>
  <c r="BA24" i="30" s="1"/>
  <c r="ET33" i="30"/>
  <c r="BA33" i="30" s="1"/>
  <c r="ET29" i="30"/>
  <c r="BA29" i="30" s="1"/>
  <c r="ET25" i="30"/>
  <c r="BA25" i="30" s="1"/>
  <c r="ET18" i="30"/>
  <c r="BA18" i="30" s="1"/>
  <c r="ET14" i="30"/>
  <c r="BA14" i="30" s="1"/>
  <c r="ET10" i="30"/>
  <c r="BA10" i="30" s="1"/>
  <c r="ET6" i="30"/>
  <c r="BA6" i="30" s="1"/>
  <c r="ET15" i="30"/>
  <c r="BA15" i="30" s="1"/>
  <c r="ET11" i="30"/>
  <c r="BA11" i="30" s="1"/>
  <c r="ET7" i="30"/>
  <c r="BA7" i="30" s="1"/>
  <c r="ET21" i="30"/>
  <c r="BA21" i="30" s="1"/>
  <c r="ET16" i="30"/>
  <c r="BA16" i="30" s="1"/>
  <c r="ET12" i="30"/>
  <c r="BA12" i="30" s="1"/>
  <c r="ET8" i="30"/>
  <c r="BA8" i="30" s="1"/>
  <c r="ET20" i="30"/>
  <c r="BA20" i="30" s="1"/>
  <c r="ET17" i="30"/>
  <c r="BA17" i="30" s="1"/>
  <c r="ET13" i="30"/>
  <c r="BA13" i="30" s="1"/>
  <c r="ET9" i="30"/>
  <c r="BA9" i="30" s="1"/>
  <c r="BA116" i="25"/>
  <c r="BA112" i="25"/>
  <c r="BA113" i="25"/>
  <c r="BA109" i="25"/>
  <c r="BA114" i="25"/>
  <c r="BA110" i="25"/>
  <c r="BA115" i="25"/>
  <c r="BA111" i="25"/>
  <c r="BA105" i="25"/>
  <c r="BA101" i="25"/>
  <c r="BA97" i="25"/>
  <c r="BA93" i="25"/>
  <c r="BA89" i="25"/>
  <c r="BA85" i="25"/>
  <c r="BA81" i="25"/>
  <c r="BA106" i="25"/>
  <c r="BA102" i="25"/>
  <c r="BA98" i="25"/>
  <c r="BA94" i="25"/>
  <c r="BA90" i="25"/>
  <c r="BA86" i="25"/>
  <c r="BA82" i="25"/>
  <c r="BA107" i="25"/>
  <c r="BA103" i="25"/>
  <c r="BA99" i="25"/>
  <c r="BA95" i="25"/>
  <c r="BA91" i="25"/>
  <c r="BA87" i="25"/>
  <c r="BA83" i="25"/>
  <c r="BA79" i="25"/>
  <c r="BA108" i="25"/>
  <c r="BA104" i="25"/>
  <c r="BA100" i="25"/>
  <c r="BA96" i="25"/>
  <c r="BA92" i="25"/>
  <c r="BA88" i="25"/>
  <c r="BA84" i="25"/>
  <c r="BA80" i="25"/>
  <c r="BA78" i="25"/>
  <c r="BA74" i="25"/>
  <c r="BA70" i="25"/>
  <c r="BA66" i="25"/>
  <c r="BA62" i="25"/>
  <c r="BA58" i="25"/>
  <c r="BA54" i="25"/>
  <c r="BA50" i="25"/>
  <c r="BA46" i="25"/>
  <c r="BA42" i="25"/>
  <c r="BA38" i="25"/>
  <c r="BA34" i="25"/>
  <c r="BA30" i="25"/>
  <c r="BA26" i="25"/>
  <c r="BA22" i="25"/>
  <c r="BA75" i="25"/>
  <c r="BA71" i="25"/>
  <c r="BA67" i="25"/>
  <c r="BA63" i="25"/>
  <c r="BA59" i="25"/>
  <c r="BA55" i="25"/>
  <c r="BA51" i="25"/>
  <c r="BA47" i="25"/>
  <c r="BA43" i="25"/>
  <c r="BA39" i="25"/>
  <c r="BA35" i="25"/>
  <c r="BA31" i="25"/>
  <c r="BA27" i="25"/>
  <c r="BA23" i="25"/>
  <c r="BA19" i="25"/>
  <c r="BA76" i="25"/>
  <c r="BA72" i="25"/>
  <c r="BA68" i="25"/>
  <c r="BA64" i="25"/>
  <c r="BA60" i="25"/>
  <c r="BA56" i="25"/>
  <c r="BA52" i="25"/>
  <c r="BA48" i="25"/>
  <c r="BA44" i="25"/>
  <c r="BA40" i="25"/>
  <c r="BA36" i="25"/>
  <c r="BA32" i="25"/>
  <c r="BA28" i="25"/>
  <c r="BA24" i="25"/>
  <c r="BA20" i="25"/>
  <c r="BA77" i="25"/>
  <c r="BA73" i="25"/>
  <c r="BA69" i="25"/>
  <c r="BA65" i="25"/>
  <c r="BA61" i="25"/>
  <c r="BA57" i="25"/>
  <c r="BA53" i="25"/>
  <c r="BA49" i="25"/>
  <c r="BA45" i="25"/>
  <c r="BA41" i="25"/>
  <c r="BA37" i="25"/>
  <c r="BA33" i="25"/>
  <c r="BA29" i="25"/>
  <c r="BA25" i="25"/>
  <c r="BA21" i="25"/>
  <c r="BA18" i="25"/>
  <c r="BA14" i="25"/>
  <c r="BA10" i="25"/>
  <c r="BA6" i="25"/>
  <c r="BA15" i="25"/>
  <c r="BA11" i="25"/>
  <c r="BA7" i="25"/>
  <c r="BA26" i="23"/>
  <c r="BA16" i="25"/>
  <c r="BA12" i="25"/>
  <c r="BA8" i="25"/>
  <c r="BA17" i="25"/>
  <c r="BA13" i="25"/>
  <c r="BA9" i="25"/>
  <c r="DV35" i="30"/>
  <c r="AC35" i="30" s="1"/>
  <c r="DV30" i="30"/>
  <c r="AC30" i="30" s="1"/>
  <c r="DV26" i="30"/>
  <c r="AC26" i="30" s="1"/>
  <c r="DV22" i="30"/>
  <c r="AC22" i="30" s="1"/>
  <c r="DV31" i="30"/>
  <c r="AC31" i="30" s="1"/>
  <c r="DV27" i="30"/>
  <c r="AC27" i="30" s="1"/>
  <c r="DV23" i="30"/>
  <c r="AC23" i="30" s="1"/>
  <c r="DV34" i="30"/>
  <c r="AC34" i="30" s="1"/>
  <c r="DV32" i="30"/>
  <c r="AC32" i="30" s="1"/>
  <c r="DV28" i="30"/>
  <c r="AC28" i="30" s="1"/>
  <c r="DV24" i="30"/>
  <c r="AC24" i="30" s="1"/>
  <c r="DV33" i="30"/>
  <c r="AC33" i="30" s="1"/>
  <c r="DV29" i="30"/>
  <c r="AC29" i="30" s="1"/>
  <c r="DV25" i="30"/>
  <c r="AC25" i="30" s="1"/>
  <c r="DV18" i="30"/>
  <c r="AC18" i="30" s="1"/>
  <c r="DV14" i="30"/>
  <c r="AC14" i="30" s="1"/>
  <c r="DV10" i="30"/>
  <c r="AC10" i="30" s="1"/>
  <c r="DV6" i="30"/>
  <c r="AC6" i="30" s="1"/>
  <c r="DV19" i="30"/>
  <c r="AC19" i="30" s="1"/>
  <c r="DV15" i="30"/>
  <c r="AC15" i="30" s="1"/>
  <c r="DV11" i="30"/>
  <c r="AC11" i="30" s="1"/>
  <c r="DV7" i="30"/>
  <c r="AC7" i="30" s="1"/>
  <c r="DV21" i="30"/>
  <c r="AC21" i="30" s="1"/>
  <c r="DV16" i="30"/>
  <c r="AC16" i="30" s="1"/>
  <c r="DV12" i="30"/>
  <c r="AC12" i="30" s="1"/>
  <c r="DV8" i="30"/>
  <c r="AC8" i="30" s="1"/>
  <c r="DV20" i="30"/>
  <c r="AC20" i="30" s="1"/>
  <c r="DV17" i="30"/>
  <c r="AC17" i="30" s="1"/>
  <c r="DV13" i="30"/>
  <c r="AC13" i="30" s="1"/>
  <c r="DV9" i="30"/>
  <c r="AC9" i="30" s="1"/>
  <c r="AC116" i="25"/>
  <c r="AC112" i="25"/>
  <c r="AC113" i="25"/>
  <c r="AC114" i="25"/>
  <c r="AC110" i="25"/>
  <c r="AC115" i="25"/>
  <c r="AC111" i="25"/>
  <c r="AC109" i="25"/>
  <c r="AC105" i="25"/>
  <c r="AC101" i="25"/>
  <c r="AC97" i="25"/>
  <c r="AC93" i="25"/>
  <c r="AC89" i="25"/>
  <c r="AC85" i="25"/>
  <c r="AC81" i="25"/>
  <c r="AC106" i="25"/>
  <c r="AC102" i="25"/>
  <c r="AC98" i="25"/>
  <c r="AC94" i="25"/>
  <c r="AC90" i="25"/>
  <c r="AC86" i="25"/>
  <c r="AC82" i="25"/>
  <c r="AC107" i="25"/>
  <c r="AC103" i="25"/>
  <c r="AC99" i="25"/>
  <c r="AC95" i="25"/>
  <c r="AC91" i="25"/>
  <c r="AC87" i="25"/>
  <c r="AC83" i="25"/>
  <c r="AC108" i="25"/>
  <c r="AC104" i="25"/>
  <c r="AC100" i="25"/>
  <c r="AC96" i="25"/>
  <c r="AC92" i="25"/>
  <c r="AC88" i="25"/>
  <c r="AC84" i="25"/>
  <c r="AC80" i="25"/>
  <c r="AC78" i="25"/>
  <c r="AC74" i="25"/>
  <c r="AC70" i="25"/>
  <c r="AC66" i="25"/>
  <c r="AC62" i="25"/>
  <c r="AC58" i="25"/>
  <c r="AC54" i="25"/>
  <c r="AC50" i="25"/>
  <c r="AC46" i="25"/>
  <c r="AC42" i="25"/>
  <c r="AC38" i="25"/>
  <c r="AC34" i="25"/>
  <c r="AC30" i="25"/>
  <c r="AC26" i="25"/>
  <c r="AC22" i="25"/>
  <c r="AC79" i="25"/>
  <c r="AC75" i="25"/>
  <c r="AC71" i="25"/>
  <c r="AC67" i="25"/>
  <c r="AC63" i="25"/>
  <c r="AC59" i="25"/>
  <c r="AC55" i="25"/>
  <c r="AC51" i="25"/>
  <c r="AC47" i="25"/>
  <c r="AC43" i="25"/>
  <c r="AC39" i="25"/>
  <c r="AC35" i="25"/>
  <c r="AC31" i="25"/>
  <c r="AC27" i="25"/>
  <c r="AC23" i="25"/>
  <c r="AC76" i="25"/>
  <c r="AC72" i="25"/>
  <c r="AC68" i="25"/>
  <c r="AC64" i="25"/>
  <c r="AC60" i="25"/>
  <c r="AC56" i="25"/>
  <c r="AC52" i="25"/>
  <c r="AC48" i="25"/>
  <c r="AC44" i="25"/>
  <c r="AC40" i="25"/>
  <c r="AC36" i="25"/>
  <c r="AC32" i="25"/>
  <c r="AC28" i="25"/>
  <c r="AC24" i="25"/>
  <c r="AC20" i="25"/>
  <c r="AC77" i="25"/>
  <c r="AC73" i="25"/>
  <c r="AC69" i="25"/>
  <c r="AC65" i="25"/>
  <c r="AC61" i="25"/>
  <c r="AC57" i="25"/>
  <c r="AC53" i="25"/>
  <c r="AC49" i="25"/>
  <c r="AC45" i="25"/>
  <c r="AC41" i="25"/>
  <c r="AC37" i="25"/>
  <c r="AC33" i="25"/>
  <c r="AC29" i="25"/>
  <c r="AC25" i="25"/>
  <c r="AC21" i="25"/>
  <c r="AC18" i="25"/>
  <c r="AC14" i="25"/>
  <c r="AC10" i="25"/>
  <c r="AC6" i="25"/>
  <c r="AC19" i="25"/>
  <c r="AC15" i="25"/>
  <c r="AC11" i="25"/>
  <c r="AC7" i="25"/>
  <c r="AC26" i="23"/>
  <c r="AC16" i="25"/>
  <c r="AC12" i="25"/>
  <c r="AC8" i="25"/>
  <c r="AC17" i="25"/>
  <c r="AC13" i="25"/>
  <c r="AC9" i="25"/>
  <c r="CY33" i="30"/>
  <c r="F33" i="30" s="1"/>
  <c r="CY35" i="30"/>
  <c r="F35" i="30" s="1"/>
  <c r="CY31" i="30"/>
  <c r="F31" i="30" s="1"/>
  <c r="CY27" i="30"/>
  <c r="F27" i="30" s="1"/>
  <c r="CY23" i="30"/>
  <c r="F23" i="30" s="1"/>
  <c r="CY34" i="30"/>
  <c r="F34" i="30" s="1"/>
  <c r="CY32" i="30"/>
  <c r="F32" i="30" s="1"/>
  <c r="CY28" i="30"/>
  <c r="F28" i="30" s="1"/>
  <c r="CY24" i="30"/>
  <c r="F24" i="30" s="1"/>
  <c r="CY20" i="30"/>
  <c r="F20" i="30" s="1"/>
  <c r="CY29" i="30"/>
  <c r="F29" i="30" s="1"/>
  <c r="CY25" i="30"/>
  <c r="F25" i="30" s="1"/>
  <c r="CY30" i="30"/>
  <c r="F30" i="30" s="1"/>
  <c r="CY26" i="30"/>
  <c r="F26" i="30" s="1"/>
  <c r="CY22" i="30"/>
  <c r="F22" i="30" s="1"/>
  <c r="CY19" i="30"/>
  <c r="F19" i="30" s="1"/>
  <c r="CY15" i="30"/>
  <c r="F15" i="30" s="1"/>
  <c r="CY11" i="30"/>
  <c r="F11" i="30" s="1"/>
  <c r="CY7" i="30"/>
  <c r="F7" i="30" s="1"/>
  <c r="CY21" i="30"/>
  <c r="F21" i="30" s="1"/>
  <c r="CY16" i="30"/>
  <c r="F16" i="30" s="1"/>
  <c r="CY12" i="30"/>
  <c r="F12" i="30" s="1"/>
  <c r="CY8" i="30"/>
  <c r="F8" i="30" s="1"/>
  <c r="CY17" i="30"/>
  <c r="F17" i="30" s="1"/>
  <c r="CY13" i="30"/>
  <c r="F13" i="30" s="1"/>
  <c r="CY9" i="30"/>
  <c r="F9" i="30" s="1"/>
  <c r="CY18" i="30"/>
  <c r="F18" i="30" s="1"/>
  <c r="CY14" i="30"/>
  <c r="F14" i="30" s="1"/>
  <c r="CY10" i="30"/>
  <c r="F10" i="30" s="1"/>
  <c r="CY6" i="30"/>
  <c r="F6" i="30" s="1"/>
  <c r="F113" i="25"/>
  <c r="F114" i="25"/>
  <c r="F110" i="25"/>
  <c r="F115" i="25"/>
  <c r="F111" i="25"/>
  <c r="F116" i="25"/>
  <c r="F112" i="25"/>
  <c r="F106" i="25"/>
  <c r="F102" i="25"/>
  <c r="F98" i="25"/>
  <c r="F94" i="25"/>
  <c r="F90" i="25"/>
  <c r="F86" i="25"/>
  <c r="F82" i="25"/>
  <c r="F107" i="25"/>
  <c r="F103" i="25"/>
  <c r="F99" i="25"/>
  <c r="F95" i="25"/>
  <c r="F91" i="25"/>
  <c r="F87" i="25"/>
  <c r="F83" i="25"/>
  <c r="F108" i="25"/>
  <c r="F104" i="25"/>
  <c r="F100" i="25"/>
  <c r="F96" i="25"/>
  <c r="F92" i="25"/>
  <c r="F88" i="25"/>
  <c r="F84" i="25"/>
  <c r="F80" i="25"/>
  <c r="F109" i="25"/>
  <c r="F105" i="25"/>
  <c r="F101" i="25"/>
  <c r="F97" i="25"/>
  <c r="F93" i="25"/>
  <c r="F89" i="25"/>
  <c r="F85" i="25"/>
  <c r="F81" i="25"/>
  <c r="F79" i="25"/>
  <c r="F75" i="25"/>
  <c r="F71" i="25"/>
  <c r="F67" i="25"/>
  <c r="F63" i="25"/>
  <c r="F59" i="25"/>
  <c r="F55" i="25"/>
  <c r="F51" i="25"/>
  <c r="F47" i="25"/>
  <c r="F43" i="25"/>
  <c r="F39" i="25"/>
  <c r="F35" i="25"/>
  <c r="F31" i="25"/>
  <c r="F27" i="25"/>
  <c r="F23" i="25"/>
  <c r="F76" i="25"/>
  <c r="F72" i="25"/>
  <c r="F68" i="25"/>
  <c r="F64" i="25"/>
  <c r="F60" i="25"/>
  <c r="F56" i="25"/>
  <c r="F52" i="25"/>
  <c r="F48" i="25"/>
  <c r="F44" i="25"/>
  <c r="F40" i="25"/>
  <c r="F36" i="25"/>
  <c r="F32" i="25"/>
  <c r="F28" i="25"/>
  <c r="F24" i="25"/>
  <c r="F20" i="25"/>
  <c r="F77" i="25"/>
  <c r="F73" i="25"/>
  <c r="F69" i="25"/>
  <c r="F65" i="25"/>
  <c r="F61" i="25"/>
  <c r="F57" i="25"/>
  <c r="F53" i="25"/>
  <c r="F49" i="25"/>
  <c r="F45" i="25"/>
  <c r="F41" i="25"/>
  <c r="F37" i="25"/>
  <c r="F33" i="25"/>
  <c r="F29" i="25"/>
  <c r="F25" i="25"/>
  <c r="F21" i="25"/>
  <c r="F78" i="25"/>
  <c r="F74" i="25"/>
  <c r="F70" i="25"/>
  <c r="F66" i="25"/>
  <c r="F62" i="25"/>
  <c r="F58" i="25"/>
  <c r="F54" i="25"/>
  <c r="F50" i="25"/>
  <c r="F46" i="25"/>
  <c r="F42" i="25"/>
  <c r="F38" i="25"/>
  <c r="F34" i="25"/>
  <c r="F30" i="25"/>
  <c r="F26" i="25"/>
  <c r="F22" i="25"/>
  <c r="F19" i="25"/>
  <c r="F15" i="25"/>
  <c r="F11" i="25"/>
  <c r="F7" i="25"/>
  <c r="F26" i="23"/>
  <c r="F16" i="25"/>
  <c r="F12" i="25"/>
  <c r="F8" i="25"/>
  <c r="F17" i="25"/>
  <c r="F13" i="25"/>
  <c r="F9" i="25"/>
  <c r="F18" i="25"/>
  <c r="F14" i="25"/>
  <c r="F10" i="25"/>
  <c r="F6" i="25"/>
  <c r="DF35" i="30"/>
  <c r="M35" i="30" s="1"/>
  <c r="DF30" i="30"/>
  <c r="M30" i="30" s="1"/>
  <c r="DF26" i="30"/>
  <c r="M26" i="30" s="1"/>
  <c r="DF22" i="30"/>
  <c r="M22" i="30" s="1"/>
  <c r="DF31" i="30"/>
  <c r="M31" i="30" s="1"/>
  <c r="DF27" i="30"/>
  <c r="M27" i="30" s="1"/>
  <c r="DF23" i="30"/>
  <c r="M23" i="30" s="1"/>
  <c r="DF34" i="30"/>
  <c r="M34" i="30" s="1"/>
  <c r="DF32" i="30"/>
  <c r="M32" i="30" s="1"/>
  <c r="DF28" i="30"/>
  <c r="M28" i="30" s="1"/>
  <c r="DF24" i="30"/>
  <c r="M24" i="30" s="1"/>
  <c r="DF33" i="30"/>
  <c r="M33" i="30" s="1"/>
  <c r="DF29" i="30"/>
  <c r="M29" i="30" s="1"/>
  <c r="DF25" i="30"/>
  <c r="M25" i="30" s="1"/>
  <c r="DF18" i="30"/>
  <c r="M18" i="30" s="1"/>
  <c r="DF14" i="30"/>
  <c r="M14" i="30" s="1"/>
  <c r="DF10" i="30"/>
  <c r="M10" i="30" s="1"/>
  <c r="DF6" i="30"/>
  <c r="M6" i="30" s="1"/>
  <c r="DF19" i="30"/>
  <c r="M19" i="30" s="1"/>
  <c r="DF15" i="30"/>
  <c r="M15" i="30" s="1"/>
  <c r="DF11" i="30"/>
  <c r="M11" i="30" s="1"/>
  <c r="DF7" i="30"/>
  <c r="M7" i="30" s="1"/>
  <c r="DF21" i="30"/>
  <c r="M21" i="30" s="1"/>
  <c r="DF16" i="30"/>
  <c r="M16" i="30" s="1"/>
  <c r="DF12" i="30"/>
  <c r="M12" i="30" s="1"/>
  <c r="DF8" i="30"/>
  <c r="M8" i="30" s="1"/>
  <c r="DF20" i="30"/>
  <c r="M20" i="30" s="1"/>
  <c r="DF17" i="30"/>
  <c r="M17" i="30" s="1"/>
  <c r="DF13" i="30"/>
  <c r="M13" i="30" s="1"/>
  <c r="DF9" i="30"/>
  <c r="M9" i="30" s="1"/>
  <c r="M116" i="25"/>
  <c r="M112" i="25"/>
  <c r="M113" i="25"/>
  <c r="M114" i="25"/>
  <c r="M110" i="25"/>
  <c r="M115" i="25"/>
  <c r="M111" i="25"/>
  <c r="M109" i="25"/>
  <c r="M105" i="25"/>
  <c r="M101" i="25"/>
  <c r="M97" i="25"/>
  <c r="M93" i="25"/>
  <c r="M89" i="25"/>
  <c r="M85" i="25"/>
  <c r="M81" i="25"/>
  <c r="M106" i="25"/>
  <c r="M102" i="25"/>
  <c r="M98" i="25"/>
  <c r="M94" i="25"/>
  <c r="M90" i="25"/>
  <c r="M86" i="25"/>
  <c r="M82" i="25"/>
  <c r="M107" i="25"/>
  <c r="M103" i="25"/>
  <c r="M99" i="25"/>
  <c r="M95" i="25"/>
  <c r="M91" i="25"/>
  <c r="M87" i="25"/>
  <c r="M83" i="25"/>
  <c r="M108" i="25"/>
  <c r="M104" i="25"/>
  <c r="M100" i="25"/>
  <c r="M96" i="25"/>
  <c r="M92" i="25"/>
  <c r="M88" i="25"/>
  <c r="M84" i="25"/>
  <c r="M80" i="25"/>
  <c r="M78" i="25"/>
  <c r="M74" i="25"/>
  <c r="M70" i="25"/>
  <c r="M66" i="25"/>
  <c r="M62" i="25"/>
  <c r="M58" i="25"/>
  <c r="M54" i="25"/>
  <c r="M50" i="25"/>
  <c r="M46" i="25"/>
  <c r="M42" i="25"/>
  <c r="M38" i="25"/>
  <c r="M34" i="25"/>
  <c r="M30" i="25"/>
  <c r="M26" i="25"/>
  <c r="M22" i="25"/>
  <c r="M79" i="25"/>
  <c r="M75" i="25"/>
  <c r="M71" i="25"/>
  <c r="M67" i="25"/>
  <c r="M63" i="25"/>
  <c r="M59" i="25"/>
  <c r="M55" i="25"/>
  <c r="M51" i="25"/>
  <c r="M47" i="25"/>
  <c r="M43" i="25"/>
  <c r="M39" i="25"/>
  <c r="M35" i="25"/>
  <c r="M31" i="25"/>
  <c r="M27" i="25"/>
  <c r="M23" i="25"/>
  <c r="M76" i="25"/>
  <c r="M72" i="25"/>
  <c r="M68" i="25"/>
  <c r="M64" i="25"/>
  <c r="M60" i="25"/>
  <c r="M56" i="25"/>
  <c r="M52" i="25"/>
  <c r="M48" i="25"/>
  <c r="M44" i="25"/>
  <c r="M40" i="25"/>
  <c r="M36" i="25"/>
  <c r="M32" i="25"/>
  <c r="M28" i="25"/>
  <c r="M24" i="25"/>
  <c r="M20" i="25"/>
  <c r="M77" i="25"/>
  <c r="M73" i="25"/>
  <c r="M69" i="25"/>
  <c r="M65" i="25"/>
  <c r="M61" i="25"/>
  <c r="M57" i="25"/>
  <c r="M53" i="25"/>
  <c r="M49" i="25"/>
  <c r="M45" i="25"/>
  <c r="M41" i="25"/>
  <c r="M37" i="25"/>
  <c r="M33" i="25"/>
  <c r="M29" i="25"/>
  <c r="M25" i="25"/>
  <c r="M21" i="25"/>
  <c r="M18" i="25"/>
  <c r="M14" i="25"/>
  <c r="M10" i="25"/>
  <c r="M6" i="25"/>
  <c r="M19" i="25"/>
  <c r="M15" i="25"/>
  <c r="M11" i="25"/>
  <c r="M7" i="25"/>
  <c r="M26" i="23"/>
  <c r="M16" i="25"/>
  <c r="M12" i="25"/>
  <c r="M8" i="25"/>
  <c r="M17" i="25"/>
  <c r="M13" i="25"/>
  <c r="M9" i="25"/>
  <c r="EB33" i="30"/>
  <c r="AI33" i="30" s="1"/>
  <c r="EB34" i="30"/>
  <c r="AI34" i="30" s="1"/>
  <c r="EB32" i="30"/>
  <c r="AI32" i="30" s="1"/>
  <c r="EB28" i="30"/>
  <c r="AI28" i="30" s="1"/>
  <c r="EB24" i="30"/>
  <c r="AI24" i="30" s="1"/>
  <c r="EB20" i="30"/>
  <c r="AI20" i="30" s="1"/>
  <c r="EB35" i="30"/>
  <c r="AI35" i="30" s="1"/>
  <c r="EB29" i="30"/>
  <c r="AI29" i="30" s="1"/>
  <c r="EB25" i="30"/>
  <c r="AI25" i="30" s="1"/>
  <c r="EB21" i="30"/>
  <c r="AI21" i="30" s="1"/>
  <c r="EB30" i="30"/>
  <c r="AI30" i="30" s="1"/>
  <c r="EB26" i="30"/>
  <c r="AI26" i="30" s="1"/>
  <c r="EB22" i="30"/>
  <c r="AI22" i="30" s="1"/>
  <c r="EB31" i="30"/>
  <c r="AI31" i="30" s="1"/>
  <c r="EB27" i="30"/>
  <c r="AI27" i="30" s="1"/>
  <c r="EB23" i="30"/>
  <c r="AI23" i="30" s="1"/>
  <c r="EB16" i="30"/>
  <c r="AI16" i="30" s="1"/>
  <c r="EB12" i="30"/>
  <c r="AI12" i="30" s="1"/>
  <c r="EB8" i="30"/>
  <c r="AI8" i="30" s="1"/>
  <c r="EB17" i="30"/>
  <c r="AI17" i="30" s="1"/>
  <c r="EB13" i="30"/>
  <c r="AI13" i="30" s="1"/>
  <c r="EB9" i="30"/>
  <c r="AI9" i="30" s="1"/>
  <c r="EB19" i="30"/>
  <c r="AI19" i="30" s="1"/>
  <c r="EB18" i="30"/>
  <c r="AI18" i="30" s="1"/>
  <c r="EB14" i="30"/>
  <c r="AI14" i="30" s="1"/>
  <c r="EB10" i="30"/>
  <c r="AI10" i="30" s="1"/>
  <c r="EB6" i="30"/>
  <c r="AI6" i="30" s="1"/>
  <c r="EB15" i="30"/>
  <c r="AI15" i="30" s="1"/>
  <c r="EB11" i="30"/>
  <c r="AI11" i="30" s="1"/>
  <c r="EB7" i="30"/>
  <c r="AI7" i="30" s="1"/>
  <c r="AI114" i="25"/>
  <c r="AI110" i="25"/>
  <c r="AI115" i="25"/>
  <c r="AI111" i="25"/>
  <c r="AI116" i="25"/>
  <c r="AI112" i="25"/>
  <c r="AI113" i="25"/>
  <c r="AI107" i="25"/>
  <c r="AI103" i="25"/>
  <c r="AI99" i="25"/>
  <c r="AI95" i="25"/>
  <c r="AI91" i="25"/>
  <c r="AI87" i="25"/>
  <c r="AI83" i="25"/>
  <c r="AI108" i="25"/>
  <c r="AI104" i="25"/>
  <c r="AI100" i="25"/>
  <c r="AI96" i="25"/>
  <c r="AI92" i="25"/>
  <c r="AI88" i="25"/>
  <c r="AI84" i="25"/>
  <c r="AI80" i="25"/>
  <c r="AI109" i="25"/>
  <c r="AI105" i="25"/>
  <c r="AI101" i="25"/>
  <c r="AI97" i="25"/>
  <c r="AI93" i="25"/>
  <c r="AI89" i="25"/>
  <c r="AI85" i="25"/>
  <c r="AI81" i="25"/>
  <c r="AI106" i="25"/>
  <c r="AI102" i="25"/>
  <c r="AI98" i="25"/>
  <c r="AI94" i="25"/>
  <c r="AI90" i="25"/>
  <c r="AI86" i="25"/>
  <c r="AI82" i="25"/>
  <c r="AI76" i="25"/>
  <c r="AI72" i="25"/>
  <c r="AI68" i="25"/>
  <c r="AI64" i="25"/>
  <c r="AI60" i="25"/>
  <c r="AI56" i="25"/>
  <c r="AI52" i="25"/>
  <c r="AI48" i="25"/>
  <c r="AI44" i="25"/>
  <c r="AI40" i="25"/>
  <c r="AI36" i="25"/>
  <c r="AI32" i="25"/>
  <c r="AI28" i="25"/>
  <c r="AI24" i="25"/>
  <c r="AI20" i="25"/>
  <c r="AI77" i="25"/>
  <c r="AI73" i="25"/>
  <c r="AI69" i="25"/>
  <c r="AI65" i="25"/>
  <c r="AI61" i="25"/>
  <c r="AI57" i="25"/>
  <c r="AI53" i="25"/>
  <c r="AI49" i="25"/>
  <c r="AI45" i="25"/>
  <c r="AI41" i="25"/>
  <c r="AI37" i="25"/>
  <c r="AI33" i="25"/>
  <c r="AI29" i="25"/>
  <c r="AI25" i="25"/>
  <c r="AI21" i="25"/>
  <c r="AI78" i="25"/>
  <c r="AI74" i="25"/>
  <c r="AI70" i="25"/>
  <c r="AI66" i="25"/>
  <c r="AI62" i="25"/>
  <c r="AI58" i="25"/>
  <c r="AI54" i="25"/>
  <c r="AI50" i="25"/>
  <c r="AI46" i="25"/>
  <c r="AI42" i="25"/>
  <c r="AI38" i="25"/>
  <c r="AI34" i="25"/>
  <c r="AI30" i="25"/>
  <c r="AI26" i="25"/>
  <c r="AI22" i="25"/>
  <c r="AI79" i="25"/>
  <c r="AI75" i="25"/>
  <c r="AI71" i="25"/>
  <c r="AI67" i="25"/>
  <c r="AI63" i="25"/>
  <c r="AI59" i="25"/>
  <c r="AI55" i="25"/>
  <c r="AI51" i="25"/>
  <c r="AI47" i="25"/>
  <c r="AI43" i="25"/>
  <c r="AI39" i="25"/>
  <c r="AI35" i="25"/>
  <c r="AI31" i="25"/>
  <c r="AI27" i="25"/>
  <c r="AI23" i="25"/>
  <c r="AI16" i="25"/>
  <c r="AI12" i="25"/>
  <c r="AI8" i="25"/>
  <c r="AI17" i="25"/>
  <c r="AI13" i="25"/>
  <c r="AI9" i="25"/>
  <c r="AI18" i="25"/>
  <c r="AI14" i="25"/>
  <c r="AI10" i="25"/>
  <c r="AI6" i="25"/>
  <c r="AI19" i="25"/>
  <c r="AI15" i="25"/>
  <c r="AI11" i="25"/>
  <c r="AI7" i="25"/>
  <c r="AI26" i="23"/>
  <c r="DW33" i="30"/>
  <c r="AD33" i="30" s="1"/>
  <c r="DW35" i="30"/>
  <c r="AD35" i="30" s="1"/>
  <c r="DW31" i="30"/>
  <c r="AD31" i="30" s="1"/>
  <c r="DW27" i="30"/>
  <c r="AD27" i="30" s="1"/>
  <c r="DW23" i="30"/>
  <c r="AD23" i="30" s="1"/>
  <c r="DW19" i="30"/>
  <c r="AD19" i="30" s="1"/>
  <c r="DW34" i="30"/>
  <c r="AD34" i="30" s="1"/>
  <c r="DW32" i="30"/>
  <c r="AD32" i="30" s="1"/>
  <c r="DW28" i="30"/>
  <c r="AD28" i="30" s="1"/>
  <c r="DW24" i="30"/>
  <c r="AD24" i="30" s="1"/>
  <c r="DW20" i="30"/>
  <c r="AD20" i="30" s="1"/>
  <c r="DW29" i="30"/>
  <c r="AD29" i="30" s="1"/>
  <c r="DW25" i="30"/>
  <c r="AD25" i="30" s="1"/>
  <c r="DW30" i="30"/>
  <c r="AD30" i="30" s="1"/>
  <c r="DW26" i="30"/>
  <c r="AD26" i="30" s="1"/>
  <c r="DW22" i="30"/>
  <c r="AD22" i="30" s="1"/>
  <c r="DW15" i="30"/>
  <c r="AD15" i="30" s="1"/>
  <c r="DW11" i="30"/>
  <c r="AD11" i="30" s="1"/>
  <c r="DW7" i="30"/>
  <c r="AD7" i="30" s="1"/>
  <c r="DW21" i="30"/>
  <c r="AD21" i="30" s="1"/>
  <c r="DW16" i="30"/>
  <c r="AD16" i="30" s="1"/>
  <c r="DW12" i="30"/>
  <c r="AD12" i="30" s="1"/>
  <c r="DW8" i="30"/>
  <c r="AD8" i="30" s="1"/>
  <c r="DW17" i="30"/>
  <c r="AD17" i="30" s="1"/>
  <c r="DW13" i="30"/>
  <c r="AD13" i="30" s="1"/>
  <c r="DW9" i="30"/>
  <c r="AD9" i="30" s="1"/>
  <c r="DW18" i="30"/>
  <c r="AD18" i="30" s="1"/>
  <c r="DW14" i="30"/>
  <c r="AD14" i="30" s="1"/>
  <c r="DW10" i="30"/>
  <c r="AD10" i="30" s="1"/>
  <c r="DW6" i="30"/>
  <c r="AD6" i="30" s="1"/>
  <c r="AD113" i="25"/>
  <c r="AD114" i="25"/>
  <c r="AD110" i="25"/>
  <c r="AD115" i="25"/>
  <c r="AD111" i="25"/>
  <c r="AD116" i="25"/>
  <c r="AD112" i="25"/>
  <c r="AD106" i="25"/>
  <c r="AD102" i="25"/>
  <c r="AD98" i="25"/>
  <c r="AD94" i="25"/>
  <c r="AD90" i="25"/>
  <c r="AD86" i="25"/>
  <c r="AD82" i="25"/>
  <c r="AD107" i="25"/>
  <c r="AD103" i="25"/>
  <c r="AD99" i="25"/>
  <c r="AD95" i="25"/>
  <c r="AD91" i="25"/>
  <c r="AD87" i="25"/>
  <c r="AD83" i="25"/>
  <c r="AD108" i="25"/>
  <c r="AD104" i="25"/>
  <c r="AD100" i="25"/>
  <c r="AD96" i="25"/>
  <c r="AD92" i="25"/>
  <c r="AD88" i="25"/>
  <c r="AD84" i="25"/>
  <c r="AD80" i="25"/>
  <c r="AD109" i="25"/>
  <c r="AD105" i="25"/>
  <c r="AD101" i="25"/>
  <c r="AD97" i="25"/>
  <c r="AD93" i="25"/>
  <c r="AD89" i="25"/>
  <c r="AD85" i="25"/>
  <c r="AD81" i="25"/>
  <c r="AD79" i="25"/>
  <c r="AD75" i="25"/>
  <c r="AD71" i="25"/>
  <c r="AD67" i="25"/>
  <c r="AD63" i="25"/>
  <c r="AD59" i="25"/>
  <c r="AD55" i="25"/>
  <c r="AD51" i="25"/>
  <c r="AD47" i="25"/>
  <c r="AD43" i="25"/>
  <c r="AD39" i="25"/>
  <c r="AD35" i="25"/>
  <c r="AD31" i="25"/>
  <c r="AD27" i="25"/>
  <c r="AD23" i="25"/>
  <c r="AD76" i="25"/>
  <c r="AD72" i="25"/>
  <c r="AD68" i="25"/>
  <c r="AD64" i="25"/>
  <c r="AD60" i="25"/>
  <c r="AD56" i="25"/>
  <c r="AD52" i="25"/>
  <c r="AD48" i="25"/>
  <c r="AD44" i="25"/>
  <c r="AD40" i="25"/>
  <c r="AD36" i="25"/>
  <c r="AD32" i="25"/>
  <c r="AD28" i="25"/>
  <c r="AD24" i="25"/>
  <c r="AD20" i="25"/>
  <c r="AD77" i="25"/>
  <c r="AD73" i="25"/>
  <c r="AD69" i="25"/>
  <c r="AD65" i="25"/>
  <c r="AD61" i="25"/>
  <c r="AD57" i="25"/>
  <c r="AD53" i="25"/>
  <c r="AD49" i="25"/>
  <c r="AD45" i="25"/>
  <c r="AD41" i="25"/>
  <c r="AD37" i="25"/>
  <c r="AD33" i="25"/>
  <c r="AD29" i="25"/>
  <c r="AD25" i="25"/>
  <c r="AD21" i="25"/>
  <c r="AD78" i="25"/>
  <c r="AD74" i="25"/>
  <c r="AD70" i="25"/>
  <c r="AD66" i="25"/>
  <c r="AD62" i="25"/>
  <c r="AD58" i="25"/>
  <c r="AD54" i="25"/>
  <c r="AD50" i="25"/>
  <c r="AD46" i="25"/>
  <c r="AD42" i="25"/>
  <c r="AD38" i="25"/>
  <c r="AD34" i="25"/>
  <c r="AD30" i="25"/>
  <c r="AD26" i="25"/>
  <c r="AD22" i="25"/>
  <c r="AD19" i="25"/>
  <c r="AD15" i="25"/>
  <c r="AD11" i="25"/>
  <c r="AD7" i="25"/>
  <c r="AD26" i="23"/>
  <c r="AD16" i="25"/>
  <c r="AD12" i="25"/>
  <c r="AD8" i="25"/>
  <c r="AD17" i="25"/>
  <c r="AD13" i="25"/>
  <c r="AD9" i="25"/>
  <c r="AD18" i="25"/>
  <c r="AD14" i="25"/>
  <c r="AD10" i="25"/>
  <c r="AD6" i="25"/>
  <c r="DC33" i="30"/>
  <c r="J33" i="30" s="1"/>
  <c r="DC31" i="30"/>
  <c r="J31" i="30" s="1"/>
  <c r="DC27" i="30"/>
  <c r="J27" i="30" s="1"/>
  <c r="DC23" i="30"/>
  <c r="J23" i="30" s="1"/>
  <c r="DC32" i="30"/>
  <c r="J32" i="30" s="1"/>
  <c r="DC28" i="30"/>
  <c r="J28" i="30" s="1"/>
  <c r="DC24" i="30"/>
  <c r="J24" i="30" s="1"/>
  <c r="DC20" i="30"/>
  <c r="J20" i="30" s="1"/>
  <c r="DC35" i="30"/>
  <c r="J35" i="30" s="1"/>
  <c r="DC29" i="30"/>
  <c r="J29" i="30" s="1"/>
  <c r="DC25" i="30"/>
  <c r="J25" i="30" s="1"/>
  <c r="DC34" i="30"/>
  <c r="J34" i="30" s="1"/>
  <c r="DC30" i="30"/>
  <c r="J30" i="30" s="1"/>
  <c r="DC26" i="30"/>
  <c r="J26" i="30" s="1"/>
  <c r="DC22" i="30"/>
  <c r="J22" i="30" s="1"/>
  <c r="DC19" i="30"/>
  <c r="J19" i="30" s="1"/>
  <c r="DC15" i="30"/>
  <c r="J15" i="30" s="1"/>
  <c r="DC11" i="30"/>
  <c r="J11" i="30" s="1"/>
  <c r="DC7" i="30"/>
  <c r="J7" i="30" s="1"/>
  <c r="DC16" i="30"/>
  <c r="J16" i="30" s="1"/>
  <c r="DC12" i="30"/>
  <c r="J12" i="30" s="1"/>
  <c r="DC8" i="30"/>
  <c r="J8" i="30" s="1"/>
  <c r="DC17" i="30"/>
  <c r="J17" i="30" s="1"/>
  <c r="DC13" i="30"/>
  <c r="J13" i="30" s="1"/>
  <c r="DC9" i="30"/>
  <c r="J9" i="30" s="1"/>
  <c r="DC21" i="30"/>
  <c r="J21" i="30" s="1"/>
  <c r="DC18" i="30"/>
  <c r="J18" i="30" s="1"/>
  <c r="DC14" i="30"/>
  <c r="J14" i="30" s="1"/>
  <c r="DC10" i="30"/>
  <c r="J10" i="30" s="1"/>
  <c r="DC6" i="30"/>
  <c r="J6" i="30" s="1"/>
  <c r="J113" i="25"/>
  <c r="J114" i="25"/>
  <c r="J110" i="25"/>
  <c r="J115" i="25"/>
  <c r="J111" i="25"/>
  <c r="J116" i="25"/>
  <c r="J112" i="25"/>
  <c r="J106" i="25"/>
  <c r="J102" i="25"/>
  <c r="J98" i="25"/>
  <c r="J94" i="25"/>
  <c r="J90" i="25"/>
  <c r="J86" i="25"/>
  <c r="J82" i="25"/>
  <c r="J107" i="25"/>
  <c r="J103" i="25"/>
  <c r="J99" i="25"/>
  <c r="J95" i="25"/>
  <c r="J91" i="25"/>
  <c r="J87" i="25"/>
  <c r="J83" i="25"/>
  <c r="J108" i="25"/>
  <c r="J104" i="25"/>
  <c r="J100" i="25"/>
  <c r="J96" i="25"/>
  <c r="J92" i="25"/>
  <c r="J88" i="25"/>
  <c r="J84" i="25"/>
  <c r="J80" i="25"/>
  <c r="J109" i="25"/>
  <c r="J105" i="25"/>
  <c r="J101" i="25"/>
  <c r="J97" i="25"/>
  <c r="J93" i="25"/>
  <c r="J89" i="25"/>
  <c r="J85" i="25"/>
  <c r="J81" i="25"/>
  <c r="J79" i="25"/>
  <c r="J75" i="25"/>
  <c r="J71" i="25"/>
  <c r="J67" i="25"/>
  <c r="J63" i="25"/>
  <c r="J59" i="25"/>
  <c r="J55" i="25"/>
  <c r="J51" i="25"/>
  <c r="J47" i="25"/>
  <c r="J43" i="25"/>
  <c r="J39" i="25"/>
  <c r="J35" i="25"/>
  <c r="J31" i="25"/>
  <c r="J27" i="25"/>
  <c r="J23" i="25"/>
  <c r="J76" i="25"/>
  <c r="J72" i="25"/>
  <c r="J68" i="25"/>
  <c r="J64" i="25"/>
  <c r="J60" i="25"/>
  <c r="J56" i="25"/>
  <c r="J52" i="25"/>
  <c r="J48" i="25"/>
  <c r="J44" i="25"/>
  <c r="J40" i="25"/>
  <c r="J36" i="25"/>
  <c r="J32" i="25"/>
  <c r="J28" i="25"/>
  <c r="J24" i="25"/>
  <c r="J20" i="25"/>
  <c r="J77" i="25"/>
  <c r="J73" i="25"/>
  <c r="J69" i="25"/>
  <c r="J65" i="25"/>
  <c r="J61" i="25"/>
  <c r="J57" i="25"/>
  <c r="J53" i="25"/>
  <c r="J49" i="25"/>
  <c r="J45" i="25"/>
  <c r="J41" i="25"/>
  <c r="J37" i="25"/>
  <c r="J33" i="25"/>
  <c r="J29" i="25"/>
  <c r="J25" i="25"/>
  <c r="J21" i="25"/>
  <c r="J78" i="25"/>
  <c r="J74" i="25"/>
  <c r="J70" i="25"/>
  <c r="J66" i="25"/>
  <c r="J62" i="25"/>
  <c r="J58" i="25"/>
  <c r="J54" i="25"/>
  <c r="J50" i="25"/>
  <c r="J46" i="25"/>
  <c r="J42" i="25"/>
  <c r="J38" i="25"/>
  <c r="J34" i="25"/>
  <c r="J30" i="25"/>
  <c r="J26" i="25"/>
  <c r="J22" i="25"/>
  <c r="J19" i="25"/>
  <c r="J15" i="25"/>
  <c r="J11" i="25"/>
  <c r="J7" i="25"/>
  <c r="J26" i="23"/>
  <c r="J16" i="25"/>
  <c r="J12" i="25"/>
  <c r="J8" i="25"/>
  <c r="J17" i="25"/>
  <c r="J13" i="25"/>
  <c r="J9" i="25"/>
  <c r="J18" i="25"/>
  <c r="J14" i="25"/>
  <c r="J10" i="25"/>
  <c r="J6" i="25"/>
  <c r="DG33" i="30"/>
  <c r="N33" i="30" s="1"/>
  <c r="DG35" i="30"/>
  <c r="N35" i="30" s="1"/>
  <c r="DG31" i="30"/>
  <c r="N31" i="30" s="1"/>
  <c r="DG27" i="30"/>
  <c r="N27" i="30" s="1"/>
  <c r="DG23" i="30"/>
  <c r="N23" i="30" s="1"/>
  <c r="DG34" i="30"/>
  <c r="N34" i="30" s="1"/>
  <c r="DG32" i="30"/>
  <c r="N32" i="30" s="1"/>
  <c r="DG28" i="30"/>
  <c r="N28" i="30" s="1"/>
  <c r="DG24" i="30"/>
  <c r="N24" i="30" s="1"/>
  <c r="DG20" i="30"/>
  <c r="N20" i="30" s="1"/>
  <c r="DG29" i="30"/>
  <c r="N29" i="30" s="1"/>
  <c r="DG25" i="30"/>
  <c r="N25" i="30" s="1"/>
  <c r="DG30" i="30"/>
  <c r="N30" i="30" s="1"/>
  <c r="DG26" i="30"/>
  <c r="N26" i="30" s="1"/>
  <c r="DG22" i="30"/>
  <c r="N22" i="30" s="1"/>
  <c r="DG19" i="30"/>
  <c r="N19" i="30" s="1"/>
  <c r="DG15" i="30"/>
  <c r="N15" i="30" s="1"/>
  <c r="DG11" i="30"/>
  <c r="N11" i="30" s="1"/>
  <c r="DG7" i="30"/>
  <c r="N7" i="30" s="1"/>
  <c r="DG21" i="30"/>
  <c r="N21" i="30" s="1"/>
  <c r="DG16" i="30"/>
  <c r="N16" i="30" s="1"/>
  <c r="DG12" i="30"/>
  <c r="N12" i="30" s="1"/>
  <c r="DG8" i="30"/>
  <c r="N8" i="30" s="1"/>
  <c r="DG17" i="30"/>
  <c r="N17" i="30" s="1"/>
  <c r="DG13" i="30"/>
  <c r="N13" i="30" s="1"/>
  <c r="DG9" i="30"/>
  <c r="N9" i="30" s="1"/>
  <c r="DG18" i="30"/>
  <c r="N18" i="30" s="1"/>
  <c r="DG14" i="30"/>
  <c r="N14" i="30" s="1"/>
  <c r="DG10" i="30"/>
  <c r="N10" i="30" s="1"/>
  <c r="DG6" i="30"/>
  <c r="N6" i="30" s="1"/>
  <c r="N113" i="25"/>
  <c r="N114" i="25"/>
  <c r="N110" i="25"/>
  <c r="N115" i="25"/>
  <c r="N111" i="25"/>
  <c r="N116" i="25"/>
  <c r="N112" i="25"/>
  <c r="N106" i="25"/>
  <c r="N102" i="25"/>
  <c r="N98" i="25"/>
  <c r="N94" i="25"/>
  <c r="N90" i="25"/>
  <c r="N86" i="25"/>
  <c r="N82" i="25"/>
  <c r="N107" i="25"/>
  <c r="N103" i="25"/>
  <c r="N99" i="25"/>
  <c r="N95" i="25"/>
  <c r="N91" i="25"/>
  <c r="N87" i="25"/>
  <c r="N83" i="25"/>
  <c r="N108" i="25"/>
  <c r="N104" i="25"/>
  <c r="N100" i="25"/>
  <c r="N96" i="25"/>
  <c r="N92" i="25"/>
  <c r="N88" i="25"/>
  <c r="N84" i="25"/>
  <c r="N80" i="25"/>
  <c r="N109" i="25"/>
  <c r="N105" i="25"/>
  <c r="N101" i="25"/>
  <c r="N97" i="25"/>
  <c r="N93" i="25"/>
  <c r="N89" i="25"/>
  <c r="N85" i="25"/>
  <c r="N81" i="25"/>
  <c r="N79" i="25"/>
  <c r="N75" i="25"/>
  <c r="N71" i="25"/>
  <c r="N67" i="25"/>
  <c r="N63" i="25"/>
  <c r="N59" i="25"/>
  <c r="N55" i="25"/>
  <c r="N51" i="25"/>
  <c r="N47" i="25"/>
  <c r="N43" i="25"/>
  <c r="N39" i="25"/>
  <c r="N35" i="25"/>
  <c r="N31" i="25"/>
  <c r="N27" i="25"/>
  <c r="N23" i="25"/>
  <c r="N76" i="25"/>
  <c r="N72" i="25"/>
  <c r="N68" i="25"/>
  <c r="N64" i="25"/>
  <c r="N60" i="25"/>
  <c r="N56" i="25"/>
  <c r="N52" i="25"/>
  <c r="N48" i="25"/>
  <c r="N44" i="25"/>
  <c r="N40" i="25"/>
  <c r="N36" i="25"/>
  <c r="N32" i="25"/>
  <c r="N28" i="25"/>
  <c r="N24" i="25"/>
  <c r="N20" i="25"/>
  <c r="N77" i="25"/>
  <c r="N73" i="25"/>
  <c r="N69" i="25"/>
  <c r="N65" i="25"/>
  <c r="N61" i="25"/>
  <c r="N57" i="25"/>
  <c r="N53" i="25"/>
  <c r="N49" i="25"/>
  <c r="N45" i="25"/>
  <c r="N41" i="25"/>
  <c r="N37" i="25"/>
  <c r="N33" i="25"/>
  <c r="N29" i="25"/>
  <c r="N25" i="25"/>
  <c r="N21" i="25"/>
  <c r="N78" i="25"/>
  <c r="N74" i="25"/>
  <c r="N70" i="25"/>
  <c r="N66" i="25"/>
  <c r="N62" i="25"/>
  <c r="N58" i="25"/>
  <c r="N54" i="25"/>
  <c r="N50" i="25"/>
  <c r="N46" i="25"/>
  <c r="N42" i="25"/>
  <c r="N38" i="25"/>
  <c r="N34" i="25"/>
  <c r="N30" i="25"/>
  <c r="N26" i="25"/>
  <c r="N22" i="25"/>
  <c r="N19" i="25"/>
  <c r="N15" i="25"/>
  <c r="N11" i="25"/>
  <c r="N7" i="25"/>
  <c r="N26" i="23"/>
  <c r="N16" i="25"/>
  <c r="N12" i="25"/>
  <c r="N8" i="25"/>
  <c r="N17" i="25"/>
  <c r="N13" i="25"/>
  <c r="N9" i="25"/>
  <c r="N18" i="25"/>
  <c r="N14" i="25"/>
  <c r="N10" i="25"/>
  <c r="N6" i="25"/>
  <c r="FJ35" i="30"/>
  <c r="BQ35" i="30" s="1"/>
  <c r="FJ32" i="30"/>
  <c r="BQ32" i="30" s="1"/>
  <c r="FJ30" i="30"/>
  <c r="BQ30" i="30" s="1"/>
  <c r="FJ26" i="30"/>
  <c r="BQ26" i="30" s="1"/>
  <c r="FJ22" i="30"/>
  <c r="BQ22" i="30" s="1"/>
  <c r="FJ31" i="30"/>
  <c r="BQ31" i="30" s="1"/>
  <c r="FJ27" i="30"/>
  <c r="BQ27" i="30" s="1"/>
  <c r="FJ23" i="30"/>
  <c r="BQ23" i="30" s="1"/>
  <c r="FJ19" i="30"/>
  <c r="BQ19" i="30" s="1"/>
  <c r="FJ34" i="30"/>
  <c r="BQ34" i="30" s="1"/>
  <c r="FJ28" i="30"/>
  <c r="BQ28" i="30" s="1"/>
  <c r="FJ24" i="30"/>
  <c r="BQ24" i="30" s="1"/>
  <c r="FJ33" i="30"/>
  <c r="BQ33" i="30" s="1"/>
  <c r="FJ29" i="30"/>
  <c r="BQ29" i="30" s="1"/>
  <c r="FJ25" i="30"/>
  <c r="BQ25" i="30" s="1"/>
  <c r="FJ21" i="30"/>
  <c r="BQ21" i="30" s="1"/>
  <c r="FJ18" i="30"/>
  <c r="BQ18" i="30" s="1"/>
  <c r="FJ14" i="30"/>
  <c r="BQ14" i="30" s="1"/>
  <c r="FJ10" i="30"/>
  <c r="BQ10" i="30" s="1"/>
  <c r="FJ6" i="30"/>
  <c r="BQ6" i="30" s="1"/>
  <c r="FJ15" i="30"/>
  <c r="BQ15" i="30" s="1"/>
  <c r="FJ11" i="30"/>
  <c r="BQ11" i="30" s="1"/>
  <c r="FJ7" i="30"/>
  <c r="BQ7" i="30" s="1"/>
  <c r="FJ16" i="30"/>
  <c r="BQ16" i="30" s="1"/>
  <c r="FJ12" i="30"/>
  <c r="BQ12" i="30" s="1"/>
  <c r="FJ8" i="30"/>
  <c r="BQ8" i="30" s="1"/>
  <c r="FJ20" i="30"/>
  <c r="BQ20" i="30" s="1"/>
  <c r="FJ17" i="30"/>
  <c r="BQ17" i="30" s="1"/>
  <c r="FJ13" i="30"/>
  <c r="BQ13" i="30" s="1"/>
  <c r="FJ9" i="30"/>
  <c r="BQ9" i="30" s="1"/>
  <c r="BQ116" i="25"/>
  <c r="BQ112" i="25"/>
  <c r="BQ113" i="25"/>
  <c r="BQ109" i="25"/>
  <c r="BQ114" i="25"/>
  <c r="BQ110" i="25"/>
  <c r="BQ115" i="25"/>
  <c r="BQ111" i="25"/>
  <c r="BQ105" i="25"/>
  <c r="BQ101" i="25"/>
  <c r="BQ97" i="25"/>
  <c r="BQ93" i="25"/>
  <c r="BQ89" i="25"/>
  <c r="BQ85" i="25"/>
  <c r="BQ81" i="25"/>
  <c r="BQ106" i="25"/>
  <c r="BQ102" i="25"/>
  <c r="BQ98" i="25"/>
  <c r="BQ94" i="25"/>
  <c r="BQ90" i="25"/>
  <c r="BQ86" i="25"/>
  <c r="BQ82" i="25"/>
  <c r="BQ107" i="25"/>
  <c r="BQ103" i="25"/>
  <c r="BQ99" i="25"/>
  <c r="BQ95" i="25"/>
  <c r="BQ91" i="25"/>
  <c r="BQ87" i="25"/>
  <c r="BQ83" i="25"/>
  <c r="BQ79" i="25"/>
  <c r="BQ108" i="25"/>
  <c r="BQ104" i="25"/>
  <c r="BQ100" i="25"/>
  <c r="BQ96" i="25"/>
  <c r="BQ92" i="25"/>
  <c r="BQ88" i="25"/>
  <c r="BQ84" i="25"/>
  <c r="BQ80" i="25"/>
  <c r="BQ78" i="25"/>
  <c r="BQ74" i="25"/>
  <c r="BQ70" i="25"/>
  <c r="BQ66" i="25"/>
  <c r="BQ62" i="25"/>
  <c r="BQ58" i="25"/>
  <c r="BQ54" i="25"/>
  <c r="BQ50" i="25"/>
  <c r="BQ46" i="25"/>
  <c r="BQ42" i="25"/>
  <c r="BQ38" i="25"/>
  <c r="BQ34" i="25"/>
  <c r="BQ30" i="25"/>
  <c r="BQ26" i="25"/>
  <c r="BQ22" i="25"/>
  <c r="BQ75" i="25"/>
  <c r="BQ71" i="25"/>
  <c r="BQ67" i="25"/>
  <c r="BQ63" i="25"/>
  <c r="BQ59" i="25"/>
  <c r="BQ55" i="25"/>
  <c r="BQ51" i="25"/>
  <c r="BQ47" i="25"/>
  <c r="BQ43" i="25"/>
  <c r="BQ39" i="25"/>
  <c r="BQ35" i="25"/>
  <c r="BQ31" i="25"/>
  <c r="BQ27" i="25"/>
  <c r="BQ23" i="25"/>
  <c r="BQ19" i="25"/>
  <c r="BQ76" i="25"/>
  <c r="BQ72" i="25"/>
  <c r="BQ68" i="25"/>
  <c r="BQ64" i="25"/>
  <c r="BQ60" i="25"/>
  <c r="BQ56" i="25"/>
  <c r="BQ52" i="25"/>
  <c r="BQ48" i="25"/>
  <c r="BQ44" i="25"/>
  <c r="BQ40" i="25"/>
  <c r="BQ36" i="25"/>
  <c r="BQ32" i="25"/>
  <c r="BQ28" i="25"/>
  <c r="BQ24" i="25"/>
  <c r="BQ20" i="25"/>
  <c r="BQ77" i="25"/>
  <c r="BQ73" i="25"/>
  <c r="BQ69" i="25"/>
  <c r="BQ65" i="25"/>
  <c r="BQ61" i="25"/>
  <c r="BQ57" i="25"/>
  <c r="BQ53" i="25"/>
  <c r="BQ49" i="25"/>
  <c r="BQ45" i="25"/>
  <c r="BQ41" i="25"/>
  <c r="BQ37" i="25"/>
  <c r="BQ33" i="25"/>
  <c r="BQ29" i="25"/>
  <c r="BQ25" i="25"/>
  <c r="BQ21" i="25"/>
  <c r="BQ18" i="25"/>
  <c r="BQ14" i="25"/>
  <c r="BQ10" i="25"/>
  <c r="BQ6" i="25"/>
  <c r="BQ15" i="25"/>
  <c r="BQ11" i="25"/>
  <c r="BQ7" i="25"/>
  <c r="BQ26" i="23"/>
  <c r="BQ16" i="25"/>
  <c r="BQ12" i="25"/>
  <c r="BQ8" i="25"/>
  <c r="BQ17" i="25"/>
  <c r="BQ13" i="25"/>
  <c r="BQ9" i="25"/>
  <c r="FG32" i="30"/>
  <c r="BN32" i="30" s="1"/>
  <c r="FG33" i="30"/>
  <c r="BN33" i="30" s="1"/>
  <c r="FG31" i="30"/>
  <c r="BN31" i="30" s="1"/>
  <c r="FG27" i="30"/>
  <c r="BN27" i="30" s="1"/>
  <c r="FG23" i="30"/>
  <c r="BN23" i="30" s="1"/>
  <c r="FG19" i="30"/>
  <c r="BN19" i="30" s="1"/>
  <c r="FG28" i="30"/>
  <c r="BN28" i="30" s="1"/>
  <c r="FG24" i="30"/>
  <c r="BN24" i="30" s="1"/>
  <c r="FG20" i="30"/>
  <c r="BN20" i="30" s="1"/>
  <c r="FG35" i="30"/>
  <c r="BN35" i="30" s="1"/>
  <c r="FG29" i="30"/>
  <c r="BN29" i="30" s="1"/>
  <c r="FG25" i="30"/>
  <c r="BN25" i="30" s="1"/>
  <c r="FG21" i="30"/>
  <c r="BN21" i="30" s="1"/>
  <c r="FG34" i="30"/>
  <c r="BN34" i="30" s="1"/>
  <c r="FG30" i="30"/>
  <c r="BN30" i="30" s="1"/>
  <c r="FG26" i="30"/>
  <c r="BN26" i="30" s="1"/>
  <c r="FG22" i="30"/>
  <c r="BN22" i="30" s="1"/>
  <c r="FG15" i="30"/>
  <c r="BN15" i="30" s="1"/>
  <c r="FG11" i="30"/>
  <c r="BN11" i="30" s="1"/>
  <c r="FG7" i="30"/>
  <c r="BN7" i="30" s="1"/>
  <c r="FG16" i="30"/>
  <c r="BN16" i="30" s="1"/>
  <c r="FG12" i="30"/>
  <c r="BN12" i="30" s="1"/>
  <c r="FG8" i="30"/>
  <c r="BN8" i="30" s="1"/>
  <c r="FG17" i="30"/>
  <c r="BN17" i="30" s="1"/>
  <c r="FG13" i="30"/>
  <c r="BN13" i="30" s="1"/>
  <c r="FG9" i="30"/>
  <c r="BN9" i="30" s="1"/>
  <c r="FG18" i="30"/>
  <c r="BN18" i="30" s="1"/>
  <c r="FG14" i="30"/>
  <c r="BN14" i="30" s="1"/>
  <c r="FG10" i="30"/>
  <c r="BN10" i="30" s="1"/>
  <c r="FG6" i="30"/>
  <c r="BN6" i="30" s="1"/>
  <c r="BN113" i="25"/>
  <c r="BN109" i="25"/>
  <c r="BN114" i="25"/>
  <c r="BN110" i="25"/>
  <c r="BN115" i="25"/>
  <c r="BN111" i="25"/>
  <c r="BN116" i="25"/>
  <c r="BN112" i="25"/>
  <c r="BN106" i="25"/>
  <c r="BN102" i="25"/>
  <c r="BN98" i="25"/>
  <c r="BN94" i="25"/>
  <c r="BN90" i="25"/>
  <c r="BN86" i="25"/>
  <c r="BN82" i="25"/>
  <c r="BN107" i="25"/>
  <c r="BN103" i="25"/>
  <c r="BN99" i="25"/>
  <c r="BN95" i="25"/>
  <c r="BN91" i="25"/>
  <c r="BN87" i="25"/>
  <c r="BN83" i="25"/>
  <c r="BN79" i="25"/>
  <c r="BN108" i="25"/>
  <c r="BN104" i="25"/>
  <c r="BN100" i="25"/>
  <c r="BN96" i="25"/>
  <c r="BN92" i="25"/>
  <c r="BN88" i="25"/>
  <c r="BN84" i="25"/>
  <c r="BN80" i="25"/>
  <c r="BN105" i="25"/>
  <c r="BN101" i="25"/>
  <c r="BN97" i="25"/>
  <c r="BN93" i="25"/>
  <c r="BN89" i="25"/>
  <c r="BN85" i="25"/>
  <c r="BN81" i="25"/>
  <c r="BN75" i="25"/>
  <c r="BN71" i="25"/>
  <c r="BN67" i="25"/>
  <c r="BN63" i="25"/>
  <c r="BN59" i="25"/>
  <c r="BN55" i="25"/>
  <c r="BN51" i="25"/>
  <c r="BN47" i="25"/>
  <c r="BN43" i="25"/>
  <c r="BN39" i="25"/>
  <c r="BN35" i="25"/>
  <c r="BN31" i="25"/>
  <c r="BN27" i="25"/>
  <c r="BN23" i="25"/>
  <c r="BN19" i="25"/>
  <c r="BN76" i="25"/>
  <c r="BN72" i="25"/>
  <c r="BN68" i="25"/>
  <c r="BN64" i="25"/>
  <c r="BN60" i="25"/>
  <c r="BN56" i="25"/>
  <c r="BN52" i="25"/>
  <c r="BN48" i="25"/>
  <c r="BN44" i="25"/>
  <c r="BN40" i="25"/>
  <c r="BN36" i="25"/>
  <c r="BN32" i="25"/>
  <c r="BN28" i="25"/>
  <c r="BN24" i="25"/>
  <c r="BN20" i="25"/>
  <c r="BN77" i="25"/>
  <c r="BN73" i="25"/>
  <c r="BN69" i="25"/>
  <c r="BN65" i="25"/>
  <c r="BN61" i="25"/>
  <c r="BN57" i="25"/>
  <c r="BN53" i="25"/>
  <c r="BN49" i="25"/>
  <c r="BN45" i="25"/>
  <c r="BN41" i="25"/>
  <c r="BN37" i="25"/>
  <c r="BN33" i="25"/>
  <c r="BN29" i="25"/>
  <c r="BN25" i="25"/>
  <c r="BN21" i="25"/>
  <c r="BN78" i="25"/>
  <c r="BN74" i="25"/>
  <c r="BN70" i="25"/>
  <c r="BN66" i="25"/>
  <c r="BN62" i="25"/>
  <c r="BN58" i="25"/>
  <c r="BN54" i="25"/>
  <c r="BN50" i="25"/>
  <c r="BN46" i="25"/>
  <c r="BN42" i="25"/>
  <c r="BN38" i="25"/>
  <c r="BN34" i="25"/>
  <c r="BN30" i="25"/>
  <c r="BN26" i="25"/>
  <c r="BN22" i="25"/>
  <c r="BN15" i="25"/>
  <c r="BN11" i="25"/>
  <c r="BN7" i="25"/>
  <c r="BN26" i="23"/>
  <c r="BN16" i="25"/>
  <c r="BN12" i="25"/>
  <c r="BN8" i="25"/>
  <c r="BN17" i="25"/>
  <c r="BN13" i="25"/>
  <c r="BN9" i="25"/>
  <c r="BN18" i="25"/>
  <c r="BN14" i="25"/>
  <c r="BN10" i="25"/>
  <c r="BN6" i="25"/>
  <c r="FF35" i="30"/>
  <c r="BM35" i="30" s="1"/>
  <c r="FF32" i="30"/>
  <c r="BM32" i="30" s="1"/>
  <c r="FF34" i="30"/>
  <c r="BM34" i="30" s="1"/>
  <c r="FF30" i="30"/>
  <c r="BM30" i="30" s="1"/>
  <c r="FF26" i="30"/>
  <c r="BM26" i="30" s="1"/>
  <c r="FF22" i="30"/>
  <c r="BM22" i="30" s="1"/>
  <c r="FF33" i="30"/>
  <c r="BM33" i="30" s="1"/>
  <c r="FF31" i="30"/>
  <c r="BM31" i="30" s="1"/>
  <c r="FF27" i="30"/>
  <c r="BM27" i="30" s="1"/>
  <c r="FF23" i="30"/>
  <c r="BM23" i="30" s="1"/>
  <c r="FF19" i="30"/>
  <c r="BM19" i="30" s="1"/>
  <c r="FF28" i="30"/>
  <c r="BM28" i="30" s="1"/>
  <c r="FF24" i="30"/>
  <c r="BM24" i="30" s="1"/>
  <c r="FF29" i="30"/>
  <c r="BM29" i="30" s="1"/>
  <c r="FF25" i="30"/>
  <c r="BM25" i="30" s="1"/>
  <c r="FF21" i="30"/>
  <c r="BM21" i="30" s="1"/>
  <c r="FF18" i="30"/>
  <c r="BM18" i="30" s="1"/>
  <c r="FF14" i="30"/>
  <c r="BM14" i="30" s="1"/>
  <c r="FF10" i="30"/>
  <c r="BM10" i="30" s="1"/>
  <c r="FF6" i="30"/>
  <c r="BM6" i="30" s="1"/>
  <c r="FF20" i="30"/>
  <c r="BM20" i="30" s="1"/>
  <c r="FF15" i="30"/>
  <c r="BM15" i="30" s="1"/>
  <c r="FF11" i="30"/>
  <c r="BM11" i="30" s="1"/>
  <c r="FF7" i="30"/>
  <c r="BM7" i="30" s="1"/>
  <c r="FF16" i="30"/>
  <c r="BM16" i="30" s="1"/>
  <c r="FF12" i="30"/>
  <c r="BM12" i="30" s="1"/>
  <c r="FF8" i="30"/>
  <c r="BM8" i="30" s="1"/>
  <c r="FF17" i="30"/>
  <c r="BM17" i="30" s="1"/>
  <c r="FF13" i="30"/>
  <c r="BM13" i="30" s="1"/>
  <c r="FF9" i="30"/>
  <c r="BM9" i="30" s="1"/>
  <c r="BM116" i="25"/>
  <c r="BM112" i="25"/>
  <c r="BM113" i="25"/>
  <c r="BM109" i="25"/>
  <c r="BM114" i="25"/>
  <c r="BM110" i="25"/>
  <c r="BM115" i="25"/>
  <c r="BM111" i="25"/>
  <c r="BM105" i="25"/>
  <c r="BM101" i="25"/>
  <c r="BM97" i="25"/>
  <c r="BM93" i="25"/>
  <c r="BM89" i="25"/>
  <c r="BM85" i="25"/>
  <c r="BM81" i="25"/>
  <c r="BM106" i="25"/>
  <c r="BM102" i="25"/>
  <c r="BM98" i="25"/>
  <c r="BM94" i="25"/>
  <c r="BM90" i="25"/>
  <c r="BM86" i="25"/>
  <c r="BM82" i="25"/>
  <c r="BM107" i="25"/>
  <c r="BM103" i="25"/>
  <c r="BM99" i="25"/>
  <c r="BM95" i="25"/>
  <c r="BM91" i="25"/>
  <c r="BM87" i="25"/>
  <c r="BM83" i="25"/>
  <c r="BM79" i="25"/>
  <c r="BM108" i="25"/>
  <c r="BM104" i="25"/>
  <c r="BM100" i="25"/>
  <c r="BM96" i="25"/>
  <c r="BM92" i="25"/>
  <c r="BM88" i="25"/>
  <c r="BM84" i="25"/>
  <c r="BM80" i="25"/>
  <c r="BM78" i="25"/>
  <c r="BM74" i="25"/>
  <c r="BM70" i="25"/>
  <c r="BM66" i="25"/>
  <c r="BM62" i="25"/>
  <c r="BM58" i="25"/>
  <c r="BM54" i="25"/>
  <c r="BM50" i="25"/>
  <c r="BM46" i="25"/>
  <c r="BM42" i="25"/>
  <c r="BM38" i="25"/>
  <c r="BM34" i="25"/>
  <c r="BM30" i="25"/>
  <c r="BM26" i="25"/>
  <c r="BM22" i="25"/>
  <c r="BM75" i="25"/>
  <c r="BM71" i="25"/>
  <c r="BM67" i="25"/>
  <c r="BM63" i="25"/>
  <c r="BM59" i="25"/>
  <c r="BM55" i="25"/>
  <c r="BM51" i="25"/>
  <c r="BM47" i="25"/>
  <c r="BM43" i="25"/>
  <c r="BM39" i="25"/>
  <c r="BM35" i="25"/>
  <c r="BM31" i="25"/>
  <c r="BM27" i="25"/>
  <c r="BM23" i="25"/>
  <c r="BM19" i="25"/>
  <c r="BM76" i="25"/>
  <c r="BM72" i="25"/>
  <c r="BM68" i="25"/>
  <c r="BM64" i="25"/>
  <c r="BM60" i="25"/>
  <c r="BM56" i="25"/>
  <c r="BM52" i="25"/>
  <c r="BM48" i="25"/>
  <c r="BM44" i="25"/>
  <c r="BM40" i="25"/>
  <c r="BM36" i="25"/>
  <c r="BM32" i="25"/>
  <c r="BM28" i="25"/>
  <c r="BM24" i="25"/>
  <c r="BM20" i="25"/>
  <c r="BM77" i="25"/>
  <c r="BM73" i="25"/>
  <c r="BM69" i="25"/>
  <c r="BM65" i="25"/>
  <c r="BM61" i="25"/>
  <c r="BM57" i="25"/>
  <c r="BM53" i="25"/>
  <c r="BM49" i="25"/>
  <c r="BM45" i="25"/>
  <c r="BM41" i="25"/>
  <c r="BM37" i="25"/>
  <c r="BM33" i="25"/>
  <c r="BM29" i="25"/>
  <c r="BM25" i="25"/>
  <c r="BM21" i="25"/>
  <c r="BM18" i="25"/>
  <c r="BM14" i="25"/>
  <c r="BM10" i="25"/>
  <c r="BM6" i="25"/>
  <c r="BM15" i="25"/>
  <c r="BM11" i="25"/>
  <c r="BM7" i="25"/>
  <c r="BM26" i="23"/>
  <c r="BM16" i="25"/>
  <c r="BM12" i="25"/>
  <c r="BM8" i="25"/>
  <c r="BM17" i="25"/>
  <c r="BM13" i="25"/>
  <c r="BM9" i="25"/>
  <c r="DB35" i="30"/>
  <c r="I35" i="30" s="1"/>
  <c r="DB34" i="30"/>
  <c r="I34" i="30" s="1"/>
  <c r="DB30" i="30"/>
  <c r="I30" i="30" s="1"/>
  <c r="DB26" i="30"/>
  <c r="I26" i="30" s="1"/>
  <c r="DB22" i="30"/>
  <c r="I22" i="30" s="1"/>
  <c r="DB33" i="30"/>
  <c r="I33" i="30" s="1"/>
  <c r="DB31" i="30"/>
  <c r="I31" i="30" s="1"/>
  <c r="DB27" i="30"/>
  <c r="I27" i="30" s="1"/>
  <c r="DB23" i="30"/>
  <c r="I23" i="30" s="1"/>
  <c r="DB32" i="30"/>
  <c r="I32" i="30" s="1"/>
  <c r="DB28" i="30"/>
  <c r="I28" i="30" s="1"/>
  <c r="DB24" i="30"/>
  <c r="I24" i="30" s="1"/>
  <c r="DB29" i="30"/>
  <c r="I29" i="30" s="1"/>
  <c r="DB25" i="30"/>
  <c r="I25" i="30" s="1"/>
  <c r="DB21" i="30"/>
  <c r="I21" i="30" s="1"/>
  <c r="DB18" i="30"/>
  <c r="I18" i="30" s="1"/>
  <c r="DB14" i="30"/>
  <c r="I14" i="30" s="1"/>
  <c r="DB10" i="30"/>
  <c r="I10" i="30" s="1"/>
  <c r="DB6" i="30"/>
  <c r="I6" i="30" s="1"/>
  <c r="DB20" i="30"/>
  <c r="I20" i="30" s="1"/>
  <c r="DB19" i="30"/>
  <c r="I19" i="30" s="1"/>
  <c r="DB15" i="30"/>
  <c r="I15" i="30" s="1"/>
  <c r="DB11" i="30"/>
  <c r="I11" i="30" s="1"/>
  <c r="DB7" i="30"/>
  <c r="I7" i="30" s="1"/>
  <c r="DB16" i="30"/>
  <c r="I16" i="30" s="1"/>
  <c r="DB12" i="30"/>
  <c r="I12" i="30" s="1"/>
  <c r="DB8" i="30"/>
  <c r="I8" i="30" s="1"/>
  <c r="DB17" i="30"/>
  <c r="I17" i="30" s="1"/>
  <c r="DB13" i="30"/>
  <c r="I13" i="30" s="1"/>
  <c r="DB9" i="30"/>
  <c r="I9" i="30" s="1"/>
  <c r="I116" i="25"/>
  <c r="I112" i="25"/>
  <c r="I113" i="25"/>
  <c r="I114" i="25"/>
  <c r="I110" i="25"/>
  <c r="I115" i="25"/>
  <c r="I111" i="25"/>
  <c r="I109" i="25"/>
  <c r="I105" i="25"/>
  <c r="I101" i="25"/>
  <c r="I97" i="25"/>
  <c r="I93" i="25"/>
  <c r="I89" i="25"/>
  <c r="I85" i="25"/>
  <c r="I81" i="25"/>
  <c r="I106" i="25"/>
  <c r="I102" i="25"/>
  <c r="I98" i="25"/>
  <c r="I94" i="25"/>
  <c r="I90" i="25"/>
  <c r="I86" i="25"/>
  <c r="I82" i="25"/>
  <c r="I107" i="25"/>
  <c r="I103" i="25"/>
  <c r="I99" i="25"/>
  <c r="I95" i="25"/>
  <c r="I91" i="25"/>
  <c r="I87" i="25"/>
  <c r="I83" i="25"/>
  <c r="I108" i="25"/>
  <c r="I104" i="25"/>
  <c r="I100" i="25"/>
  <c r="I96" i="25"/>
  <c r="I92" i="25"/>
  <c r="I88" i="25"/>
  <c r="I84" i="25"/>
  <c r="I80" i="25"/>
  <c r="I78" i="25"/>
  <c r="I74" i="25"/>
  <c r="I70" i="25"/>
  <c r="I66" i="25"/>
  <c r="I62" i="25"/>
  <c r="I58" i="25"/>
  <c r="I54" i="25"/>
  <c r="I50" i="25"/>
  <c r="I46" i="25"/>
  <c r="I42" i="25"/>
  <c r="I38" i="25"/>
  <c r="I34" i="25"/>
  <c r="I30" i="25"/>
  <c r="I26" i="25"/>
  <c r="I22" i="25"/>
  <c r="I79" i="25"/>
  <c r="I75" i="25"/>
  <c r="I71" i="25"/>
  <c r="I67" i="25"/>
  <c r="I63" i="25"/>
  <c r="I59" i="25"/>
  <c r="I55" i="25"/>
  <c r="I51" i="25"/>
  <c r="I47" i="25"/>
  <c r="I43" i="25"/>
  <c r="I39" i="25"/>
  <c r="I35" i="25"/>
  <c r="I31" i="25"/>
  <c r="I27" i="25"/>
  <c r="I23" i="25"/>
  <c r="I76" i="25"/>
  <c r="I72" i="25"/>
  <c r="I68" i="25"/>
  <c r="I64" i="25"/>
  <c r="I60" i="25"/>
  <c r="I56" i="25"/>
  <c r="I52" i="25"/>
  <c r="I48" i="25"/>
  <c r="I44" i="25"/>
  <c r="I40" i="25"/>
  <c r="I36" i="25"/>
  <c r="I32" i="25"/>
  <c r="I28" i="25"/>
  <c r="I24" i="25"/>
  <c r="I20" i="25"/>
  <c r="I77" i="25"/>
  <c r="I73" i="25"/>
  <c r="I69" i="25"/>
  <c r="I65" i="25"/>
  <c r="I61" i="25"/>
  <c r="I57" i="25"/>
  <c r="I53" i="25"/>
  <c r="I49" i="25"/>
  <c r="I45" i="25"/>
  <c r="I41" i="25"/>
  <c r="I37" i="25"/>
  <c r="I33" i="25"/>
  <c r="I29" i="25"/>
  <c r="I25" i="25"/>
  <c r="I21" i="25"/>
  <c r="I18" i="25"/>
  <c r="I14" i="25"/>
  <c r="I10" i="25"/>
  <c r="I6" i="25"/>
  <c r="I19" i="25"/>
  <c r="I15" i="25"/>
  <c r="I11" i="25"/>
  <c r="I7" i="25"/>
  <c r="I26" i="23"/>
  <c r="I16" i="25"/>
  <c r="I12" i="25"/>
  <c r="I8" i="25"/>
  <c r="I17" i="25"/>
  <c r="I13" i="25"/>
  <c r="I9" i="25"/>
  <c r="FQ34" i="30"/>
  <c r="BX34" i="30" s="1"/>
  <c r="FQ35" i="30"/>
  <c r="BX35" i="30" s="1"/>
  <c r="FQ33" i="30"/>
  <c r="BX33" i="30" s="1"/>
  <c r="FQ29" i="30"/>
  <c r="BX29" i="30" s="1"/>
  <c r="FQ25" i="30"/>
  <c r="BX25" i="30" s="1"/>
  <c r="FQ21" i="30"/>
  <c r="BX21" i="30" s="1"/>
  <c r="FQ32" i="30"/>
  <c r="BX32" i="30" s="1"/>
  <c r="FQ30" i="30"/>
  <c r="BX30" i="30" s="1"/>
  <c r="FQ26" i="30"/>
  <c r="BX26" i="30" s="1"/>
  <c r="FQ22" i="30"/>
  <c r="BX22" i="30" s="1"/>
  <c r="FQ31" i="30"/>
  <c r="BX31" i="30" s="1"/>
  <c r="FQ27" i="30"/>
  <c r="BX27" i="30" s="1"/>
  <c r="FQ23" i="30"/>
  <c r="BX23" i="30" s="1"/>
  <c r="FQ28" i="30"/>
  <c r="BX28" i="30" s="1"/>
  <c r="FQ24" i="30"/>
  <c r="BX24" i="30" s="1"/>
  <c r="FQ20" i="30"/>
  <c r="BX20" i="30" s="1"/>
  <c r="FQ17" i="30"/>
  <c r="BX17" i="30" s="1"/>
  <c r="FQ13" i="30"/>
  <c r="BX13" i="30" s="1"/>
  <c r="FQ9" i="30"/>
  <c r="BX9" i="30" s="1"/>
  <c r="FQ19" i="30"/>
  <c r="BX19" i="30" s="1"/>
  <c r="FQ18" i="30"/>
  <c r="BX18" i="30" s="1"/>
  <c r="FQ14" i="30"/>
  <c r="BX14" i="30" s="1"/>
  <c r="FQ10" i="30"/>
  <c r="BX10" i="30" s="1"/>
  <c r="FQ6" i="30"/>
  <c r="BX6" i="30" s="1"/>
  <c r="FQ15" i="30"/>
  <c r="BX15" i="30" s="1"/>
  <c r="FQ11" i="30"/>
  <c r="BX11" i="30" s="1"/>
  <c r="FQ7" i="30"/>
  <c r="BX7" i="30" s="1"/>
  <c r="FQ16" i="30"/>
  <c r="BX16" i="30" s="1"/>
  <c r="FQ12" i="30"/>
  <c r="BX12" i="30" s="1"/>
  <c r="FQ8" i="30"/>
  <c r="BX8" i="30" s="1"/>
  <c r="BX115" i="25"/>
  <c r="BX111" i="25"/>
  <c r="BX116" i="25"/>
  <c r="BX112" i="25"/>
  <c r="BX113" i="25"/>
  <c r="BX109" i="25"/>
  <c r="BX114" i="25"/>
  <c r="BX110" i="25"/>
  <c r="BX108" i="25"/>
  <c r="BX104" i="25"/>
  <c r="BX100" i="25"/>
  <c r="BX96" i="25"/>
  <c r="BX92" i="25"/>
  <c r="BX88" i="25"/>
  <c r="BX84" i="25"/>
  <c r="BX80" i="25"/>
  <c r="BX105" i="25"/>
  <c r="BX101" i="25"/>
  <c r="BX97" i="25"/>
  <c r="BX93" i="25"/>
  <c r="BX89" i="25"/>
  <c r="BX85" i="25"/>
  <c r="BX81" i="25"/>
  <c r="BX106" i="25"/>
  <c r="BX102" i="25"/>
  <c r="BX98" i="25"/>
  <c r="BX94" i="25"/>
  <c r="BX90" i="25"/>
  <c r="BX86" i="25"/>
  <c r="BX82" i="25"/>
  <c r="BX107" i="25"/>
  <c r="BX103" i="25"/>
  <c r="BX99" i="25"/>
  <c r="BX95" i="25"/>
  <c r="BX91" i="25"/>
  <c r="BX87" i="25"/>
  <c r="BX83" i="25"/>
  <c r="BX79" i="25"/>
  <c r="BX77" i="25"/>
  <c r="BX73" i="25"/>
  <c r="BX69" i="25"/>
  <c r="BX65" i="25"/>
  <c r="BX61" i="25"/>
  <c r="BX57" i="25"/>
  <c r="BX53" i="25"/>
  <c r="BX49" i="25"/>
  <c r="BX45" i="25"/>
  <c r="BX41" i="25"/>
  <c r="BX37" i="25"/>
  <c r="BX33" i="25"/>
  <c r="BX29" i="25"/>
  <c r="BX25" i="25"/>
  <c r="BX21" i="25"/>
  <c r="BX78" i="25"/>
  <c r="BX74" i="25"/>
  <c r="BX70" i="25"/>
  <c r="BX66" i="25"/>
  <c r="BX62" i="25"/>
  <c r="BX58" i="25"/>
  <c r="BX54" i="25"/>
  <c r="BX50" i="25"/>
  <c r="BX46" i="25"/>
  <c r="BX42" i="25"/>
  <c r="BX38" i="25"/>
  <c r="BX34" i="25"/>
  <c r="BX30" i="25"/>
  <c r="BX26" i="25"/>
  <c r="BX22" i="25"/>
  <c r="BX75" i="25"/>
  <c r="BX71" i="25"/>
  <c r="BX67" i="25"/>
  <c r="BX63" i="25"/>
  <c r="BX59" i="25"/>
  <c r="BX55" i="25"/>
  <c r="BX51" i="25"/>
  <c r="BX47" i="25"/>
  <c r="BX43" i="25"/>
  <c r="BX39" i="25"/>
  <c r="BX35" i="25"/>
  <c r="BX31" i="25"/>
  <c r="BX27" i="25"/>
  <c r="BX23" i="25"/>
  <c r="BX19" i="25"/>
  <c r="BX76" i="25"/>
  <c r="BX72" i="25"/>
  <c r="BX68" i="25"/>
  <c r="BX64" i="25"/>
  <c r="BX60" i="25"/>
  <c r="BX56" i="25"/>
  <c r="BX52" i="25"/>
  <c r="BX48" i="25"/>
  <c r="BX44" i="25"/>
  <c r="BX40" i="25"/>
  <c r="BX36" i="25"/>
  <c r="BX32" i="25"/>
  <c r="BX28" i="25"/>
  <c r="BX24" i="25"/>
  <c r="BX20" i="25"/>
  <c r="BX17" i="25"/>
  <c r="BX13" i="25"/>
  <c r="BX9" i="25"/>
  <c r="BX18" i="25"/>
  <c r="BX14" i="25"/>
  <c r="BX10" i="25"/>
  <c r="BX6" i="25"/>
  <c r="BX15" i="25"/>
  <c r="BX11" i="25"/>
  <c r="BX7" i="25"/>
  <c r="BX26" i="23"/>
  <c r="BX16" i="25"/>
  <c r="BX12" i="25"/>
  <c r="BX8" i="25"/>
  <c r="GG34" i="30"/>
  <c r="CN34" i="30" s="1"/>
  <c r="GG35" i="30"/>
  <c r="CN35" i="30" s="1"/>
  <c r="GG33" i="30"/>
  <c r="CN33" i="30" s="1"/>
  <c r="GG29" i="30"/>
  <c r="CN29" i="30" s="1"/>
  <c r="GG25" i="30"/>
  <c r="CN25" i="30" s="1"/>
  <c r="GG21" i="30"/>
  <c r="CN21" i="30" s="1"/>
  <c r="GG32" i="30"/>
  <c r="CN32" i="30" s="1"/>
  <c r="GG30" i="30"/>
  <c r="CN30" i="30" s="1"/>
  <c r="GG26" i="30"/>
  <c r="CN26" i="30" s="1"/>
  <c r="GG22" i="30"/>
  <c r="CN22" i="30" s="1"/>
  <c r="GG31" i="30"/>
  <c r="CN31" i="30" s="1"/>
  <c r="GG27" i="30"/>
  <c r="CN27" i="30" s="1"/>
  <c r="GG23" i="30"/>
  <c r="CN23" i="30" s="1"/>
  <c r="GG28" i="30"/>
  <c r="CN28" i="30" s="1"/>
  <c r="GG24" i="30"/>
  <c r="CN24" i="30" s="1"/>
  <c r="GG20" i="30"/>
  <c r="CN20" i="30" s="1"/>
  <c r="GG17" i="30"/>
  <c r="CN17" i="30" s="1"/>
  <c r="GG13" i="30"/>
  <c r="CN13" i="30" s="1"/>
  <c r="GG9" i="30"/>
  <c r="CN9" i="30" s="1"/>
  <c r="GG19" i="30"/>
  <c r="CN19" i="30" s="1"/>
  <c r="GG18" i="30"/>
  <c r="CN18" i="30" s="1"/>
  <c r="GG14" i="30"/>
  <c r="CN14" i="30" s="1"/>
  <c r="GG10" i="30"/>
  <c r="CN10" i="30" s="1"/>
  <c r="GG6" i="30"/>
  <c r="CN6" i="30" s="1"/>
  <c r="GG15" i="30"/>
  <c r="CN15" i="30" s="1"/>
  <c r="GG11" i="30"/>
  <c r="CN11" i="30" s="1"/>
  <c r="GG7" i="30"/>
  <c r="CN7" i="30" s="1"/>
  <c r="GG16" i="30"/>
  <c r="CN16" i="30" s="1"/>
  <c r="GG12" i="30"/>
  <c r="CN12" i="30" s="1"/>
  <c r="GG8" i="30"/>
  <c r="CN8" i="30" s="1"/>
  <c r="CN115" i="25"/>
  <c r="CN111" i="25"/>
  <c r="CN116" i="25"/>
  <c r="CN112" i="25"/>
  <c r="CN113" i="25"/>
  <c r="CN109" i="25"/>
  <c r="CN114" i="25"/>
  <c r="CN110" i="25"/>
  <c r="CN108" i="25"/>
  <c r="CN104" i="25"/>
  <c r="CN100" i="25"/>
  <c r="CN96" i="25"/>
  <c r="CN92" i="25"/>
  <c r="CN88" i="25"/>
  <c r="CN84" i="25"/>
  <c r="CN80" i="25"/>
  <c r="CN105" i="25"/>
  <c r="CN101" i="25"/>
  <c r="CN97" i="25"/>
  <c r="CN93" i="25"/>
  <c r="CN89" i="25"/>
  <c r="CN85" i="25"/>
  <c r="CN81" i="25"/>
  <c r="CN106" i="25"/>
  <c r="CN102" i="25"/>
  <c r="CN98" i="25"/>
  <c r="CN94" i="25"/>
  <c r="CN90" i="25"/>
  <c r="CN86" i="25"/>
  <c r="CN82" i="25"/>
  <c r="CN107" i="25"/>
  <c r="CN103" i="25"/>
  <c r="CN99" i="25"/>
  <c r="CN95" i="25"/>
  <c r="CN91" i="25"/>
  <c r="CN87" i="25"/>
  <c r="CN83" i="25"/>
  <c r="CN79" i="25"/>
  <c r="CN77" i="25"/>
  <c r="CN73" i="25"/>
  <c r="CN69" i="25"/>
  <c r="CN65" i="25"/>
  <c r="CN61" i="25"/>
  <c r="CN57" i="25"/>
  <c r="CN53" i="25"/>
  <c r="CN49" i="25"/>
  <c r="CN45" i="25"/>
  <c r="CN41" i="25"/>
  <c r="CN37" i="25"/>
  <c r="CN33" i="25"/>
  <c r="CN29" i="25"/>
  <c r="CN25" i="25"/>
  <c r="CN21" i="25"/>
  <c r="CN78" i="25"/>
  <c r="CN74" i="25"/>
  <c r="CN70" i="25"/>
  <c r="CN66" i="25"/>
  <c r="CN62" i="25"/>
  <c r="CN58" i="25"/>
  <c r="CN54" i="25"/>
  <c r="CN50" i="25"/>
  <c r="CN46" i="25"/>
  <c r="CN42" i="25"/>
  <c r="CN38" i="25"/>
  <c r="CN34" i="25"/>
  <c r="CN30" i="25"/>
  <c r="CN26" i="25"/>
  <c r="CN22" i="25"/>
  <c r="CN75" i="25"/>
  <c r="CN71" i="25"/>
  <c r="CN67" i="25"/>
  <c r="CN63" i="25"/>
  <c r="CN59" i="25"/>
  <c r="CN55" i="25"/>
  <c r="CN51" i="25"/>
  <c r="CN47" i="25"/>
  <c r="CN43" i="25"/>
  <c r="CN39" i="25"/>
  <c r="CN35" i="25"/>
  <c r="CN31" i="25"/>
  <c r="CN27" i="25"/>
  <c r="CN23" i="25"/>
  <c r="CN19" i="25"/>
  <c r="CN76" i="25"/>
  <c r="CN72" i="25"/>
  <c r="CN68" i="25"/>
  <c r="CN64" i="25"/>
  <c r="CN60" i="25"/>
  <c r="CN56" i="25"/>
  <c r="CN52" i="25"/>
  <c r="CN48" i="25"/>
  <c r="CN44" i="25"/>
  <c r="CN40" i="25"/>
  <c r="CN36" i="25"/>
  <c r="CN32" i="25"/>
  <c r="CN28" i="25"/>
  <c r="CN24" i="25"/>
  <c r="CN20" i="25"/>
  <c r="CN17" i="25"/>
  <c r="CN13" i="25"/>
  <c r="CN9" i="25"/>
  <c r="CN18" i="25"/>
  <c r="CN14" i="25"/>
  <c r="CN10" i="25"/>
  <c r="CN6" i="25"/>
  <c r="CN15" i="25"/>
  <c r="CN11" i="25"/>
  <c r="CN7" i="25"/>
  <c r="CN26" i="23"/>
  <c r="CN16" i="25"/>
  <c r="CN12" i="25"/>
  <c r="CN8" i="25"/>
  <c r="EJ33" i="30"/>
  <c r="AQ33" i="30" s="1"/>
  <c r="EJ34" i="30"/>
  <c r="AQ34" i="30" s="1"/>
  <c r="EJ32" i="30"/>
  <c r="AQ32" i="30" s="1"/>
  <c r="EJ28" i="30"/>
  <c r="AQ28" i="30" s="1"/>
  <c r="EJ24" i="30"/>
  <c r="AQ24" i="30" s="1"/>
  <c r="EJ20" i="30"/>
  <c r="AQ20" i="30" s="1"/>
  <c r="EJ35" i="30"/>
  <c r="AQ35" i="30" s="1"/>
  <c r="EJ29" i="30"/>
  <c r="AQ29" i="30" s="1"/>
  <c r="EJ25" i="30"/>
  <c r="AQ25" i="30" s="1"/>
  <c r="EJ21" i="30"/>
  <c r="AQ21" i="30" s="1"/>
  <c r="EJ30" i="30"/>
  <c r="AQ30" i="30" s="1"/>
  <c r="EJ26" i="30"/>
  <c r="AQ26" i="30" s="1"/>
  <c r="EJ22" i="30"/>
  <c r="AQ22" i="30" s="1"/>
  <c r="EJ31" i="30"/>
  <c r="AQ31" i="30" s="1"/>
  <c r="EJ27" i="30"/>
  <c r="AQ27" i="30" s="1"/>
  <c r="EJ23" i="30"/>
  <c r="AQ23" i="30" s="1"/>
  <c r="EJ16" i="30"/>
  <c r="AQ16" i="30" s="1"/>
  <c r="EJ12" i="30"/>
  <c r="AQ12" i="30" s="1"/>
  <c r="EJ8" i="30"/>
  <c r="AQ8" i="30" s="1"/>
  <c r="EJ17" i="30"/>
  <c r="AQ17" i="30" s="1"/>
  <c r="EJ13" i="30"/>
  <c r="AQ13" i="30" s="1"/>
  <c r="EJ9" i="30"/>
  <c r="AQ9" i="30" s="1"/>
  <c r="EJ19" i="30"/>
  <c r="AQ19" i="30" s="1"/>
  <c r="EJ18" i="30"/>
  <c r="AQ18" i="30" s="1"/>
  <c r="EJ14" i="30"/>
  <c r="AQ14" i="30" s="1"/>
  <c r="EJ10" i="30"/>
  <c r="AQ10" i="30" s="1"/>
  <c r="EJ6" i="30"/>
  <c r="AQ6" i="30" s="1"/>
  <c r="EJ15" i="30"/>
  <c r="AQ15" i="30" s="1"/>
  <c r="EJ11" i="30"/>
  <c r="AQ11" i="30" s="1"/>
  <c r="EJ7" i="30"/>
  <c r="AQ7" i="30" s="1"/>
  <c r="AQ114" i="25"/>
  <c r="AQ110" i="25"/>
  <c r="AQ115" i="25"/>
  <c r="AQ111" i="25"/>
  <c r="AQ116" i="25"/>
  <c r="AQ112" i="25"/>
  <c r="AQ113" i="25"/>
  <c r="AQ109" i="25"/>
  <c r="AQ107" i="25"/>
  <c r="AQ103" i="25"/>
  <c r="AQ99" i="25"/>
  <c r="AQ95" i="25"/>
  <c r="AQ91" i="25"/>
  <c r="AQ87" i="25"/>
  <c r="AQ83" i="25"/>
  <c r="AQ108" i="25"/>
  <c r="AQ104" i="25"/>
  <c r="AQ100" i="25"/>
  <c r="AQ96" i="25"/>
  <c r="AQ92" i="25"/>
  <c r="AQ88" i="25"/>
  <c r="AQ84" i="25"/>
  <c r="AQ80" i="25"/>
  <c r="AQ105" i="25"/>
  <c r="AQ101" i="25"/>
  <c r="AQ97" i="25"/>
  <c r="AQ93" i="25"/>
  <c r="AQ89" i="25"/>
  <c r="AQ85" i="25"/>
  <c r="AQ81" i="25"/>
  <c r="AQ106" i="25"/>
  <c r="AQ102" i="25"/>
  <c r="AQ98" i="25"/>
  <c r="AQ94" i="25"/>
  <c r="AQ90" i="25"/>
  <c r="AQ86" i="25"/>
  <c r="AQ82" i="25"/>
  <c r="AQ76" i="25"/>
  <c r="AQ72" i="25"/>
  <c r="AQ68" i="25"/>
  <c r="AQ64" i="25"/>
  <c r="AQ60" i="25"/>
  <c r="AQ56" i="25"/>
  <c r="AQ52" i="25"/>
  <c r="AQ48" i="25"/>
  <c r="AQ44" i="25"/>
  <c r="AQ40" i="25"/>
  <c r="AQ36" i="25"/>
  <c r="AQ32" i="25"/>
  <c r="AQ28" i="25"/>
  <c r="AQ24" i="25"/>
  <c r="AQ20" i="25"/>
  <c r="AQ77" i="25"/>
  <c r="AQ73" i="25"/>
  <c r="AQ69" i="25"/>
  <c r="AQ65" i="25"/>
  <c r="AQ61" i="25"/>
  <c r="AQ57" i="25"/>
  <c r="AQ53" i="25"/>
  <c r="AQ49" i="25"/>
  <c r="AQ45" i="25"/>
  <c r="AQ41" i="25"/>
  <c r="AQ37" i="25"/>
  <c r="AQ33" i="25"/>
  <c r="AQ29" i="25"/>
  <c r="AQ25" i="25"/>
  <c r="AQ21" i="25"/>
  <c r="AQ78" i="25"/>
  <c r="AQ74" i="25"/>
  <c r="AQ70" i="25"/>
  <c r="AQ66" i="25"/>
  <c r="AQ62" i="25"/>
  <c r="AQ58" i="25"/>
  <c r="AQ54" i="25"/>
  <c r="AQ50" i="25"/>
  <c r="AQ46" i="25"/>
  <c r="AQ42" i="25"/>
  <c r="AQ38" i="25"/>
  <c r="AQ34" i="25"/>
  <c r="AQ30" i="25"/>
  <c r="AQ26" i="25"/>
  <c r="AQ22" i="25"/>
  <c r="AQ79" i="25"/>
  <c r="AQ75" i="25"/>
  <c r="AQ71" i="25"/>
  <c r="AQ67" i="25"/>
  <c r="AQ63" i="25"/>
  <c r="AQ59" i="25"/>
  <c r="AQ55" i="25"/>
  <c r="AQ51" i="25"/>
  <c r="AQ47" i="25"/>
  <c r="AQ43" i="25"/>
  <c r="AQ39" i="25"/>
  <c r="AQ35" i="25"/>
  <c r="AQ31" i="25"/>
  <c r="AQ27" i="25"/>
  <c r="AQ23" i="25"/>
  <c r="AQ16" i="25"/>
  <c r="AQ12" i="25"/>
  <c r="AQ8" i="25"/>
  <c r="AQ17" i="25"/>
  <c r="AQ13" i="25"/>
  <c r="AQ9" i="25"/>
  <c r="AQ18" i="25"/>
  <c r="AQ14" i="25"/>
  <c r="AQ10" i="25"/>
  <c r="AQ6" i="25"/>
  <c r="AQ19" i="25"/>
  <c r="AQ15" i="25"/>
  <c r="AQ11" i="25"/>
  <c r="AQ7" i="25"/>
  <c r="AQ26" i="23"/>
  <c r="EL35" i="30"/>
  <c r="AS35" i="30" s="1"/>
  <c r="EL30" i="30"/>
  <c r="AS30" i="30" s="1"/>
  <c r="EL26" i="30"/>
  <c r="AS26" i="30" s="1"/>
  <c r="EL22" i="30"/>
  <c r="AS22" i="30" s="1"/>
  <c r="EL31" i="30"/>
  <c r="AS31" i="30" s="1"/>
  <c r="EL27" i="30"/>
  <c r="AS27" i="30" s="1"/>
  <c r="EL23" i="30"/>
  <c r="AS23" i="30" s="1"/>
  <c r="EL19" i="30"/>
  <c r="AS19" i="30" s="1"/>
  <c r="EL34" i="30"/>
  <c r="AS34" i="30" s="1"/>
  <c r="EL32" i="30"/>
  <c r="AS32" i="30" s="1"/>
  <c r="EL28" i="30"/>
  <c r="AS28" i="30" s="1"/>
  <c r="EL24" i="30"/>
  <c r="AS24" i="30" s="1"/>
  <c r="EL33" i="30"/>
  <c r="AS33" i="30" s="1"/>
  <c r="EL29" i="30"/>
  <c r="AS29" i="30" s="1"/>
  <c r="EL25" i="30"/>
  <c r="AS25" i="30" s="1"/>
  <c r="EL18" i="30"/>
  <c r="AS18" i="30" s="1"/>
  <c r="EL14" i="30"/>
  <c r="AS14" i="30" s="1"/>
  <c r="EL10" i="30"/>
  <c r="AS10" i="30" s="1"/>
  <c r="EL6" i="30"/>
  <c r="AS6" i="30" s="1"/>
  <c r="EL15" i="30"/>
  <c r="AS15" i="30" s="1"/>
  <c r="EL11" i="30"/>
  <c r="AS11" i="30" s="1"/>
  <c r="EL7" i="30"/>
  <c r="AS7" i="30" s="1"/>
  <c r="EL21" i="30"/>
  <c r="AS21" i="30" s="1"/>
  <c r="EL16" i="30"/>
  <c r="AS16" i="30" s="1"/>
  <c r="EL12" i="30"/>
  <c r="AS12" i="30" s="1"/>
  <c r="EL8" i="30"/>
  <c r="AS8" i="30" s="1"/>
  <c r="EL20" i="30"/>
  <c r="AS20" i="30" s="1"/>
  <c r="EL17" i="30"/>
  <c r="AS17" i="30" s="1"/>
  <c r="EL13" i="30"/>
  <c r="AS13" i="30" s="1"/>
  <c r="EL9" i="30"/>
  <c r="AS9" i="30" s="1"/>
  <c r="AS116" i="25"/>
  <c r="AS112" i="25"/>
  <c r="AS113" i="25"/>
  <c r="AS109" i="25"/>
  <c r="AS114" i="25"/>
  <c r="AS110" i="25"/>
  <c r="AS115" i="25"/>
  <c r="AS111" i="25"/>
  <c r="AS105" i="25"/>
  <c r="AS101" i="25"/>
  <c r="AS97" i="25"/>
  <c r="AS93" i="25"/>
  <c r="AS89" i="25"/>
  <c r="AS85" i="25"/>
  <c r="AS81" i="25"/>
  <c r="AS106" i="25"/>
  <c r="AS102" i="25"/>
  <c r="AS98" i="25"/>
  <c r="AS94" i="25"/>
  <c r="AS90" i="25"/>
  <c r="AS86" i="25"/>
  <c r="AS82" i="25"/>
  <c r="AS107" i="25"/>
  <c r="AS103" i="25"/>
  <c r="AS99" i="25"/>
  <c r="AS95" i="25"/>
  <c r="AS91" i="25"/>
  <c r="AS87" i="25"/>
  <c r="AS83" i="25"/>
  <c r="AS108" i="25"/>
  <c r="AS104" i="25"/>
  <c r="AS100" i="25"/>
  <c r="AS96" i="25"/>
  <c r="AS92" i="25"/>
  <c r="AS88" i="25"/>
  <c r="AS84" i="25"/>
  <c r="AS80" i="25"/>
  <c r="AS78" i="25"/>
  <c r="AS74" i="25"/>
  <c r="AS70" i="25"/>
  <c r="AS66" i="25"/>
  <c r="AS62" i="25"/>
  <c r="AS58" i="25"/>
  <c r="AS54" i="25"/>
  <c r="AS50" i="25"/>
  <c r="AS46" i="25"/>
  <c r="AS42" i="25"/>
  <c r="AS38" i="25"/>
  <c r="AS34" i="25"/>
  <c r="AS30" i="25"/>
  <c r="AS26" i="25"/>
  <c r="AS22" i="25"/>
  <c r="AS79" i="25"/>
  <c r="AS75" i="25"/>
  <c r="AS71" i="25"/>
  <c r="AS67" i="25"/>
  <c r="AS63" i="25"/>
  <c r="AS59" i="25"/>
  <c r="AS55" i="25"/>
  <c r="AS51" i="25"/>
  <c r="AS47" i="25"/>
  <c r="AS43" i="25"/>
  <c r="AS39" i="25"/>
  <c r="AS35" i="25"/>
  <c r="AS31" i="25"/>
  <c r="AS27" i="25"/>
  <c r="AS23" i="25"/>
  <c r="AS76" i="25"/>
  <c r="AS72" i="25"/>
  <c r="AS68" i="25"/>
  <c r="AS64" i="25"/>
  <c r="AS60" i="25"/>
  <c r="AS56" i="25"/>
  <c r="AS52" i="25"/>
  <c r="AS48" i="25"/>
  <c r="AS44" i="25"/>
  <c r="AS40" i="25"/>
  <c r="AS36" i="25"/>
  <c r="AS32" i="25"/>
  <c r="AS28" i="25"/>
  <c r="AS24" i="25"/>
  <c r="AS20" i="25"/>
  <c r="AS77" i="25"/>
  <c r="AS73" i="25"/>
  <c r="AS69" i="25"/>
  <c r="AS65" i="25"/>
  <c r="AS61" i="25"/>
  <c r="AS57" i="25"/>
  <c r="AS53" i="25"/>
  <c r="AS49" i="25"/>
  <c r="AS45" i="25"/>
  <c r="AS41" i="25"/>
  <c r="AS37" i="25"/>
  <c r="AS33" i="25"/>
  <c r="AS29" i="25"/>
  <c r="AS25" i="25"/>
  <c r="AS21" i="25"/>
  <c r="AS18" i="25"/>
  <c r="AS14" i="25"/>
  <c r="AS10" i="25"/>
  <c r="AS6" i="25"/>
  <c r="AS19" i="25"/>
  <c r="AS15" i="25"/>
  <c r="AS11" i="25"/>
  <c r="AS7" i="25"/>
  <c r="AS26" i="23"/>
  <c r="AS16" i="25"/>
  <c r="AS12" i="25"/>
  <c r="AS8" i="25"/>
  <c r="AS17" i="25"/>
  <c r="AS13" i="25"/>
  <c r="AS9" i="25"/>
  <c r="FA34" i="30"/>
  <c r="BH34" i="30" s="1"/>
  <c r="FA35" i="30"/>
  <c r="BH35" i="30" s="1"/>
  <c r="FA33" i="30"/>
  <c r="BH33" i="30" s="1"/>
  <c r="FA29" i="30"/>
  <c r="BH29" i="30" s="1"/>
  <c r="FA25" i="30"/>
  <c r="BH25" i="30" s="1"/>
  <c r="FA21" i="30"/>
  <c r="BH21" i="30" s="1"/>
  <c r="FA30" i="30"/>
  <c r="BH30" i="30" s="1"/>
  <c r="FA26" i="30"/>
  <c r="BH26" i="30" s="1"/>
  <c r="FA22" i="30"/>
  <c r="BH22" i="30" s="1"/>
  <c r="FA31" i="30"/>
  <c r="BH31" i="30" s="1"/>
  <c r="FA27" i="30"/>
  <c r="BH27" i="30" s="1"/>
  <c r="FA23" i="30"/>
  <c r="BH23" i="30" s="1"/>
  <c r="FA32" i="30"/>
  <c r="BH32" i="30" s="1"/>
  <c r="FA28" i="30"/>
  <c r="BH28" i="30" s="1"/>
  <c r="FA24" i="30"/>
  <c r="BH24" i="30" s="1"/>
  <c r="FA20" i="30"/>
  <c r="BH20" i="30" s="1"/>
  <c r="FA17" i="30"/>
  <c r="BH17" i="30" s="1"/>
  <c r="FA13" i="30"/>
  <c r="BH13" i="30" s="1"/>
  <c r="FA9" i="30"/>
  <c r="BH9" i="30" s="1"/>
  <c r="FA19" i="30"/>
  <c r="BH19" i="30" s="1"/>
  <c r="FA18" i="30"/>
  <c r="BH18" i="30" s="1"/>
  <c r="FA14" i="30"/>
  <c r="BH14" i="30" s="1"/>
  <c r="FA10" i="30"/>
  <c r="BH10" i="30" s="1"/>
  <c r="FA6" i="30"/>
  <c r="BH6" i="30" s="1"/>
  <c r="FA15" i="30"/>
  <c r="BH15" i="30" s="1"/>
  <c r="FA11" i="30"/>
  <c r="BH11" i="30" s="1"/>
  <c r="FA7" i="30"/>
  <c r="BH7" i="30" s="1"/>
  <c r="FA16" i="30"/>
  <c r="BH16" i="30" s="1"/>
  <c r="FA12" i="30"/>
  <c r="BH12" i="30" s="1"/>
  <c r="FA8" i="30"/>
  <c r="BH8" i="30" s="1"/>
  <c r="BH115" i="25"/>
  <c r="BH111" i="25"/>
  <c r="BH116" i="25"/>
  <c r="BH112" i="25"/>
  <c r="BH113" i="25"/>
  <c r="BH109" i="25"/>
  <c r="BH114" i="25"/>
  <c r="BH110" i="25"/>
  <c r="BH108" i="25"/>
  <c r="BH104" i="25"/>
  <c r="BH100" i="25"/>
  <c r="BH96" i="25"/>
  <c r="BH92" i="25"/>
  <c r="BH88" i="25"/>
  <c r="BH84" i="25"/>
  <c r="BH80" i="25"/>
  <c r="BH105" i="25"/>
  <c r="BH101" i="25"/>
  <c r="BH97" i="25"/>
  <c r="BH93" i="25"/>
  <c r="BH89" i="25"/>
  <c r="BH85" i="25"/>
  <c r="BH81" i="25"/>
  <c r="BH106" i="25"/>
  <c r="BH102" i="25"/>
  <c r="BH98" i="25"/>
  <c r="BH94" i="25"/>
  <c r="BH90" i="25"/>
  <c r="BH86" i="25"/>
  <c r="BH82" i="25"/>
  <c r="BH107" i="25"/>
  <c r="BH103" i="25"/>
  <c r="BH99" i="25"/>
  <c r="BH95" i="25"/>
  <c r="BH91" i="25"/>
  <c r="BH87" i="25"/>
  <c r="BH83" i="25"/>
  <c r="BH79" i="25"/>
  <c r="BH77" i="25"/>
  <c r="BH73" i="25"/>
  <c r="BH69" i="25"/>
  <c r="BH65" i="25"/>
  <c r="BH61" i="25"/>
  <c r="BH57" i="25"/>
  <c r="BH53" i="25"/>
  <c r="BH49" i="25"/>
  <c r="BH45" i="25"/>
  <c r="BH41" i="25"/>
  <c r="BH37" i="25"/>
  <c r="BH33" i="25"/>
  <c r="BH29" i="25"/>
  <c r="BH25" i="25"/>
  <c r="BH21" i="25"/>
  <c r="BH78" i="25"/>
  <c r="BH74" i="25"/>
  <c r="BH70" i="25"/>
  <c r="BH66" i="25"/>
  <c r="BH62" i="25"/>
  <c r="BH58" i="25"/>
  <c r="BH54" i="25"/>
  <c r="BH50" i="25"/>
  <c r="BH46" i="25"/>
  <c r="BH42" i="25"/>
  <c r="BH38" i="25"/>
  <c r="BH34" i="25"/>
  <c r="BH30" i="25"/>
  <c r="BH26" i="25"/>
  <c r="BH22" i="25"/>
  <c r="BH75" i="25"/>
  <c r="BH71" i="25"/>
  <c r="BH67" i="25"/>
  <c r="BH63" i="25"/>
  <c r="BH59" i="25"/>
  <c r="BH55" i="25"/>
  <c r="BH51" i="25"/>
  <c r="BH47" i="25"/>
  <c r="BH43" i="25"/>
  <c r="BH39" i="25"/>
  <c r="BH35" i="25"/>
  <c r="BH31" i="25"/>
  <c r="BH27" i="25"/>
  <c r="BH23" i="25"/>
  <c r="BH19" i="25"/>
  <c r="BH76" i="25"/>
  <c r="BH72" i="25"/>
  <c r="BH68" i="25"/>
  <c r="BH64" i="25"/>
  <c r="BH60" i="25"/>
  <c r="BH56" i="25"/>
  <c r="BH52" i="25"/>
  <c r="BH48" i="25"/>
  <c r="BH44" i="25"/>
  <c r="BH40" i="25"/>
  <c r="BH36" i="25"/>
  <c r="BH32" i="25"/>
  <c r="BH28" i="25"/>
  <c r="BH24" i="25"/>
  <c r="BH20" i="25"/>
  <c r="BH17" i="25"/>
  <c r="BH13" i="25"/>
  <c r="BH9" i="25"/>
  <c r="BH18" i="25"/>
  <c r="BH14" i="25"/>
  <c r="BH10" i="25"/>
  <c r="BH6" i="25"/>
  <c r="BH15" i="25"/>
  <c r="BH11" i="25"/>
  <c r="BH7" i="25"/>
  <c r="BH26" i="23"/>
  <c r="BH16" i="25"/>
  <c r="BH12" i="25"/>
  <c r="BH8" i="25"/>
  <c r="CP26" i="23" l="1"/>
  <c r="CQ26" i="23" s="1"/>
  <c r="CP9" i="26"/>
  <c r="CP25" i="26"/>
  <c r="CP12" i="26"/>
  <c r="CP28" i="26"/>
  <c r="CP11" i="26"/>
  <c r="CP27" i="26"/>
  <c r="CP10" i="26"/>
  <c r="CP26" i="26"/>
  <c r="CP41" i="26"/>
  <c r="CP57" i="26"/>
  <c r="CP73" i="26"/>
  <c r="CP89" i="26"/>
  <c r="CP44" i="26"/>
  <c r="CP60" i="26"/>
  <c r="CP76" i="26"/>
  <c r="CP92" i="26"/>
  <c r="CP51" i="26"/>
  <c r="CP67" i="26"/>
  <c r="CP83" i="26"/>
  <c r="CP38" i="26"/>
  <c r="CP54" i="26"/>
  <c r="CP70" i="26"/>
  <c r="CP86" i="26"/>
  <c r="CP100" i="26"/>
  <c r="CP116" i="26"/>
  <c r="CP111" i="26"/>
  <c r="CP106" i="26"/>
  <c r="CP101" i="26"/>
  <c r="CP7" i="31"/>
  <c r="K10" i="32" s="1"/>
  <c r="CP11" i="31"/>
  <c r="K14" i="32" s="1"/>
  <c r="CP14" i="31"/>
  <c r="K17" i="32" s="1"/>
  <c r="CP16" i="31"/>
  <c r="K19" i="32" s="1"/>
  <c r="CP23" i="31"/>
  <c r="K26" i="32" s="1"/>
  <c r="CP25" i="31"/>
  <c r="K28" i="32" s="1"/>
  <c r="CP30" i="31"/>
  <c r="K33" i="32" s="1"/>
  <c r="CP33" i="31"/>
  <c r="K36" i="32" s="1"/>
  <c r="CP13" i="26"/>
  <c r="CP29" i="26"/>
  <c r="CP16" i="26"/>
  <c r="CP32" i="26"/>
  <c r="CP15" i="26"/>
  <c r="CP31" i="26"/>
  <c r="CP14" i="26"/>
  <c r="CP30" i="26"/>
  <c r="CP45" i="26"/>
  <c r="CP61" i="26"/>
  <c r="CP77" i="26"/>
  <c r="CP93" i="26"/>
  <c r="CP48" i="26"/>
  <c r="CP64" i="26"/>
  <c r="CP80" i="26"/>
  <c r="CP39" i="26"/>
  <c r="CP55" i="26"/>
  <c r="CP71" i="26"/>
  <c r="CP87" i="26"/>
  <c r="CP42" i="26"/>
  <c r="CP58" i="26"/>
  <c r="CP74" i="26"/>
  <c r="CP90" i="26"/>
  <c r="CP104" i="26"/>
  <c r="CP99" i="26"/>
  <c r="CP115" i="26"/>
  <c r="CP110" i="26"/>
  <c r="CP105" i="26"/>
  <c r="CP8" i="31"/>
  <c r="K11" i="32" s="1"/>
  <c r="CP18" i="31"/>
  <c r="K21" i="32" s="1"/>
  <c r="CP9" i="31"/>
  <c r="K12" i="32" s="1"/>
  <c r="CP20" i="31"/>
  <c r="K23" i="32" s="1"/>
  <c r="CP27" i="31"/>
  <c r="K30" i="32" s="1"/>
  <c r="CP28" i="31"/>
  <c r="K31" i="32" s="1"/>
  <c r="CP29" i="31"/>
  <c r="K32" i="32" s="1"/>
  <c r="CP32" i="31"/>
  <c r="K35" i="32" s="1"/>
  <c r="CP17" i="26"/>
  <c r="CP33" i="26"/>
  <c r="CP20" i="26"/>
  <c r="CP19" i="26"/>
  <c r="CP35" i="26"/>
  <c r="CP18" i="26"/>
  <c r="CP34" i="26"/>
  <c r="CP49" i="26"/>
  <c r="CP65" i="26"/>
  <c r="CP81" i="26"/>
  <c r="CP36" i="26"/>
  <c r="CP52" i="26"/>
  <c r="CP68" i="26"/>
  <c r="CP84" i="26"/>
  <c r="CP43" i="26"/>
  <c r="CP59" i="26"/>
  <c r="CP75" i="26"/>
  <c r="CP91" i="26"/>
  <c r="CP46" i="26"/>
  <c r="CP62" i="26"/>
  <c r="CP78" i="26"/>
  <c r="CP94" i="26"/>
  <c r="CP108" i="26"/>
  <c r="CP103" i="26"/>
  <c r="CP98" i="26"/>
  <c r="CP114" i="26"/>
  <c r="CP109" i="26"/>
  <c r="CP12" i="31"/>
  <c r="K15" i="32" s="1"/>
  <c r="CP6" i="31"/>
  <c r="K9" i="32" s="1"/>
  <c r="CP13" i="31"/>
  <c r="K16" i="32" s="1"/>
  <c r="CP15" i="31"/>
  <c r="K18" i="32" s="1"/>
  <c r="CP22" i="31"/>
  <c r="K25" i="32" s="1"/>
  <c r="CP24" i="31"/>
  <c r="K27" i="32" s="1"/>
  <c r="CP35" i="31"/>
  <c r="K38" i="32" s="1"/>
  <c r="CP21" i="26"/>
  <c r="CP8" i="26"/>
  <c r="CP24" i="26"/>
  <c r="CP7" i="26"/>
  <c r="CP23" i="26"/>
  <c r="CP6" i="26"/>
  <c r="CP22" i="26"/>
  <c r="CP37" i="26"/>
  <c r="CP53" i="26"/>
  <c r="CP69" i="26"/>
  <c r="CP85" i="26"/>
  <c r="CP40" i="26"/>
  <c r="CP56" i="26"/>
  <c r="CP72" i="26"/>
  <c r="CP88" i="26"/>
  <c r="CP47" i="26"/>
  <c r="CP63" i="26"/>
  <c r="CP79" i="26"/>
  <c r="CP95" i="26"/>
  <c r="CP50" i="26"/>
  <c r="CP66" i="26"/>
  <c r="CP82" i="26"/>
  <c r="CP96" i="26"/>
  <c r="CP112" i="26"/>
  <c r="CP107" i="26"/>
  <c r="CP102" i="26"/>
  <c r="CP97" i="26"/>
  <c r="CP113" i="26"/>
  <c r="CP17" i="31"/>
  <c r="K20" i="32" s="1"/>
  <c r="CP10" i="31"/>
  <c r="K13" i="32" s="1"/>
  <c r="CP21" i="31"/>
  <c r="K24" i="32" s="1"/>
  <c r="CP19" i="31"/>
  <c r="K22" i="32" s="1"/>
  <c r="CP26" i="31"/>
  <c r="K29" i="32" s="1"/>
  <c r="CP31" i="31"/>
  <c r="K34" i="32" s="1"/>
  <c r="CP34" i="31"/>
  <c r="K37" i="32" s="1"/>
  <c r="CP9" i="25"/>
  <c r="CP12" i="25"/>
  <c r="CP11" i="25"/>
  <c r="CP10" i="25"/>
  <c r="CP25" i="25"/>
  <c r="CP28" i="25"/>
  <c r="CP22" i="25"/>
  <c r="CP34" i="25"/>
  <c r="CP50" i="25"/>
  <c r="CP66" i="25"/>
  <c r="CP37" i="25"/>
  <c r="CP53" i="25"/>
  <c r="CP69" i="25"/>
  <c r="CP40" i="25"/>
  <c r="CP56" i="25"/>
  <c r="CP72" i="25"/>
  <c r="CP47" i="25"/>
  <c r="CP63" i="25"/>
  <c r="CP79" i="25"/>
  <c r="CP93" i="25"/>
  <c r="CP109" i="25"/>
  <c r="CP92" i="25"/>
  <c r="CP108" i="25"/>
  <c r="CP95" i="25"/>
  <c r="CP82" i="25"/>
  <c r="CP98" i="25"/>
  <c r="CP116" i="25"/>
  <c r="CP114" i="25"/>
  <c r="CP14" i="30"/>
  <c r="J17" i="32" s="1"/>
  <c r="L17" i="32" s="1"/>
  <c r="CP13" i="30"/>
  <c r="J16" i="32" s="1"/>
  <c r="CP16" i="30"/>
  <c r="J19" i="32" s="1"/>
  <c r="L19" i="32" s="1"/>
  <c r="CP19" i="30"/>
  <c r="J22" i="32" s="1"/>
  <c r="CP34" i="30"/>
  <c r="J37" i="32" s="1"/>
  <c r="L37" i="32" s="1"/>
  <c r="CP20" i="30"/>
  <c r="J23" i="32" s="1"/>
  <c r="L23" i="32" s="1"/>
  <c r="CP23" i="30"/>
  <c r="J26" i="32" s="1"/>
  <c r="L26" i="32" s="1"/>
  <c r="CP13" i="25"/>
  <c r="CP16" i="25"/>
  <c r="CP15" i="25"/>
  <c r="CP14" i="25"/>
  <c r="CP29" i="25"/>
  <c r="CP23" i="25"/>
  <c r="CP26" i="25"/>
  <c r="CP38" i="25"/>
  <c r="CP54" i="25"/>
  <c r="CP70" i="25"/>
  <c r="CP41" i="25"/>
  <c r="CP57" i="25"/>
  <c r="CP73" i="25"/>
  <c r="CP44" i="25"/>
  <c r="CP60" i="25"/>
  <c r="CP76" i="25"/>
  <c r="CP35" i="25"/>
  <c r="CP51" i="25"/>
  <c r="CP67" i="25"/>
  <c r="CP81" i="25"/>
  <c r="CP97" i="25"/>
  <c r="CP80" i="25"/>
  <c r="CP96" i="25"/>
  <c r="CP83" i="25"/>
  <c r="CP99" i="25"/>
  <c r="CP86" i="25"/>
  <c r="CP102" i="25"/>
  <c r="CP111" i="25"/>
  <c r="CP113" i="25"/>
  <c r="CP18" i="30"/>
  <c r="J21" i="32" s="1"/>
  <c r="L21" i="32" s="1"/>
  <c r="CP17" i="30"/>
  <c r="J20" i="32" s="1"/>
  <c r="L20" i="32" s="1"/>
  <c r="CP7" i="30"/>
  <c r="J10" i="32" s="1"/>
  <c r="L10" i="32" s="1"/>
  <c r="CP22" i="30"/>
  <c r="J25" i="32" s="1"/>
  <c r="L25" i="32" s="1"/>
  <c r="CP25" i="30"/>
  <c r="J28" i="32" s="1"/>
  <c r="L28" i="32" s="1"/>
  <c r="CP24" i="30"/>
  <c r="J27" i="32" s="1"/>
  <c r="L27" i="32" s="1"/>
  <c r="CP27" i="30"/>
  <c r="J30" i="32" s="1"/>
  <c r="L30" i="32" s="1"/>
  <c r="CP17" i="25"/>
  <c r="CP19" i="25"/>
  <c r="CP18" i="25"/>
  <c r="CP20" i="25"/>
  <c r="CP27" i="25"/>
  <c r="CP30" i="25"/>
  <c r="CP42" i="25"/>
  <c r="CP58" i="25"/>
  <c r="CP74" i="25"/>
  <c r="CP45" i="25"/>
  <c r="CP61" i="25"/>
  <c r="CP77" i="25"/>
  <c r="CP32" i="25"/>
  <c r="CP48" i="25"/>
  <c r="CP64" i="25"/>
  <c r="CP39" i="25"/>
  <c r="CP55" i="25"/>
  <c r="CP71" i="25"/>
  <c r="CP85" i="25"/>
  <c r="CP101" i="25"/>
  <c r="CP84" i="25"/>
  <c r="CP100" i="25"/>
  <c r="CP87" i="25"/>
  <c r="CP103" i="25"/>
  <c r="CP90" i="25"/>
  <c r="CP106" i="25"/>
  <c r="CP115" i="25"/>
  <c r="CP6" i="30"/>
  <c r="J9" i="32" s="1"/>
  <c r="L9" i="32" s="1"/>
  <c r="CP21" i="30"/>
  <c r="J24" i="32" s="1"/>
  <c r="L24" i="32" s="1"/>
  <c r="CP8" i="30"/>
  <c r="J11" i="32" s="1"/>
  <c r="L11" i="32" s="1"/>
  <c r="CP11" i="30"/>
  <c r="J14" i="32" s="1"/>
  <c r="CP26" i="30"/>
  <c r="J29" i="32" s="1"/>
  <c r="L29" i="32" s="1"/>
  <c r="CP29" i="30"/>
  <c r="J32" i="32" s="1"/>
  <c r="L32" i="32" s="1"/>
  <c r="CP28" i="30"/>
  <c r="J31" i="32" s="1"/>
  <c r="L31" i="32" s="1"/>
  <c r="CP31" i="30"/>
  <c r="J34" i="32" s="1"/>
  <c r="L34" i="32" s="1"/>
  <c r="CP8" i="25"/>
  <c r="CP7" i="25"/>
  <c r="CP6" i="25"/>
  <c r="CP21" i="25"/>
  <c r="CP24" i="25"/>
  <c r="CP31" i="25"/>
  <c r="CP46" i="25"/>
  <c r="CP62" i="25"/>
  <c r="CP78" i="25"/>
  <c r="CP33" i="25"/>
  <c r="CP49" i="25"/>
  <c r="CP65" i="25"/>
  <c r="CP36" i="25"/>
  <c r="CP52" i="25"/>
  <c r="CP68" i="25"/>
  <c r="CP43" i="25"/>
  <c r="CP59" i="25"/>
  <c r="CP75" i="25"/>
  <c r="CP89" i="25"/>
  <c r="CP105" i="25"/>
  <c r="CP88" i="25"/>
  <c r="CP104" i="25"/>
  <c r="CP91" i="25"/>
  <c r="CP107" i="25"/>
  <c r="CP94" i="25"/>
  <c r="CP112" i="25"/>
  <c r="CP110" i="25"/>
  <c r="CP10" i="30"/>
  <c r="J13" i="32" s="1"/>
  <c r="L13" i="32" s="1"/>
  <c r="CP9" i="30"/>
  <c r="J12" i="32" s="1"/>
  <c r="L12" i="32" s="1"/>
  <c r="CP12" i="30"/>
  <c r="J15" i="32" s="1"/>
  <c r="L15" i="32" s="1"/>
  <c r="CP15" i="30"/>
  <c r="J18" i="32" s="1"/>
  <c r="L18" i="32" s="1"/>
  <c r="CP30" i="30"/>
  <c r="J33" i="32" s="1"/>
  <c r="L33" i="32" s="1"/>
  <c r="CP35" i="30"/>
  <c r="J38" i="32" s="1"/>
  <c r="CP32" i="30"/>
  <c r="J35" i="32" s="1"/>
  <c r="L35" i="32" s="1"/>
  <c r="CP33" i="30"/>
  <c r="J36" i="32" s="1"/>
  <c r="L36" i="32" s="1"/>
  <c r="BW50" i="31"/>
  <c r="BW66" i="31"/>
  <c r="BW74" i="31"/>
  <c r="BW86" i="31"/>
  <c r="BW98" i="31"/>
  <c r="BW114" i="31"/>
  <c r="BW47" i="31"/>
  <c r="BW59" i="31"/>
  <c r="BW71" i="31"/>
  <c r="BW46" i="31"/>
  <c r="BW62" i="31"/>
  <c r="BW70" i="31"/>
  <c r="BW55" i="31"/>
  <c r="BW42" i="31"/>
  <c r="BW58" i="31"/>
  <c r="BW82" i="31"/>
  <c r="BW102" i="31"/>
  <c r="BW110" i="31"/>
  <c r="BW39" i="31"/>
  <c r="BW51" i="31"/>
  <c r="BW67" i="31"/>
  <c r="BW38" i="31"/>
  <c r="BW54" i="31"/>
  <c r="BW78" i="31"/>
  <c r="BW90" i="31"/>
  <c r="BW94" i="31"/>
  <c r="BW106" i="31"/>
  <c r="BW43" i="31"/>
  <c r="BW63" i="31"/>
  <c r="BW91" i="31"/>
  <c r="BW107" i="31"/>
  <c r="BW44" i="31"/>
  <c r="BW56" i="31"/>
  <c r="BW72" i="31"/>
  <c r="BW100" i="31"/>
  <c r="BW75" i="31"/>
  <c r="BW87" i="31"/>
  <c r="BW99" i="31"/>
  <c r="BW103" i="31"/>
  <c r="BW111" i="31"/>
  <c r="BW36" i="31"/>
  <c r="BW40" i="31"/>
  <c r="BW68" i="31"/>
  <c r="BW96" i="31"/>
  <c r="BW83" i="31"/>
  <c r="BW115" i="31"/>
  <c r="BW52" i="31"/>
  <c r="BW64" i="31"/>
  <c r="BW80" i="31"/>
  <c r="BW84" i="31"/>
  <c r="BW92" i="31"/>
  <c r="BW108" i="31"/>
  <c r="BW79" i="31"/>
  <c r="BW95" i="31"/>
  <c r="BW48" i="31"/>
  <c r="BW60" i="31"/>
  <c r="BW76" i="31"/>
  <c r="BW88" i="31"/>
  <c r="BW104" i="31"/>
  <c r="BW116" i="31"/>
  <c r="BW37" i="31"/>
  <c r="BW53" i="31"/>
  <c r="BW81" i="31"/>
  <c r="BW89" i="31"/>
  <c r="BW105" i="31"/>
  <c r="BW109" i="31"/>
  <c r="BW113" i="31"/>
  <c r="BW112" i="31"/>
  <c r="BW49" i="31"/>
  <c r="BW65" i="31"/>
  <c r="BW77" i="31"/>
  <c r="BW85" i="31"/>
  <c r="BW97" i="31"/>
  <c r="BW101" i="31"/>
  <c r="BW45" i="31"/>
  <c r="BW61" i="31"/>
  <c r="BW73" i="31"/>
  <c r="BW41" i="31"/>
  <c r="BW57" i="31"/>
  <c r="BW69" i="31"/>
  <c r="BW93" i="31"/>
  <c r="AP46" i="31"/>
  <c r="AP62" i="31"/>
  <c r="AP70" i="31"/>
  <c r="AP86" i="31"/>
  <c r="AP98" i="31"/>
  <c r="AP102" i="31"/>
  <c r="AP110" i="31"/>
  <c r="AP39" i="31"/>
  <c r="AP43" i="31"/>
  <c r="AP55" i="31"/>
  <c r="AP71" i="31"/>
  <c r="AP50" i="31"/>
  <c r="AP58" i="31"/>
  <c r="AP82" i="31"/>
  <c r="AP106" i="31"/>
  <c r="AP114" i="31"/>
  <c r="AP67" i="31"/>
  <c r="AP38" i="31"/>
  <c r="AP54" i="31"/>
  <c r="AP78" i="31"/>
  <c r="AP94" i="31"/>
  <c r="AP51" i="31"/>
  <c r="AP63" i="31"/>
  <c r="AP42" i="31"/>
  <c r="AP66" i="31"/>
  <c r="AP74" i="31"/>
  <c r="AP90" i="31"/>
  <c r="AP47" i="31"/>
  <c r="AP59" i="31"/>
  <c r="AP75" i="31"/>
  <c r="AP87" i="31"/>
  <c r="AP91" i="31"/>
  <c r="AP95" i="31"/>
  <c r="AP103" i="31"/>
  <c r="AP107" i="31"/>
  <c r="AP40" i="31"/>
  <c r="AP56" i="31"/>
  <c r="AP99" i="31"/>
  <c r="AP115" i="31"/>
  <c r="AP36" i="31"/>
  <c r="AP52" i="31"/>
  <c r="AP68" i="31"/>
  <c r="AP80" i="31"/>
  <c r="AP92" i="31"/>
  <c r="AP100" i="31"/>
  <c r="AP83" i="31"/>
  <c r="AP48" i="31"/>
  <c r="AP64" i="31"/>
  <c r="AP76" i="31"/>
  <c r="AP88" i="31"/>
  <c r="AP96" i="31"/>
  <c r="AP104" i="31"/>
  <c r="AP108" i="31"/>
  <c r="AP112" i="31"/>
  <c r="AP79" i="31"/>
  <c r="AP111" i="31"/>
  <c r="AP44" i="31"/>
  <c r="AP60" i="31"/>
  <c r="AP72" i="31"/>
  <c r="AP84" i="31"/>
  <c r="AP49" i="31"/>
  <c r="AP65" i="31"/>
  <c r="AP69" i="31"/>
  <c r="AP77" i="31"/>
  <c r="AP97" i="31"/>
  <c r="AP116" i="31"/>
  <c r="AP45" i="31"/>
  <c r="AP61" i="31"/>
  <c r="AP73" i="31"/>
  <c r="AP109" i="31"/>
  <c r="AP41" i="31"/>
  <c r="AP57" i="31"/>
  <c r="AP85" i="31"/>
  <c r="AP93" i="31"/>
  <c r="AP37" i="31"/>
  <c r="AP53" i="31"/>
  <c r="AP81" i="31"/>
  <c r="AP89" i="31"/>
  <c r="AP101" i="31"/>
  <c r="AP105" i="31"/>
  <c r="AP113" i="31"/>
  <c r="AC38" i="31"/>
  <c r="AC42" i="31"/>
  <c r="AC82" i="31"/>
  <c r="AC94" i="31"/>
  <c r="AC110" i="31"/>
  <c r="AC51" i="31"/>
  <c r="AC67" i="31"/>
  <c r="AC54" i="31"/>
  <c r="AC66" i="31"/>
  <c r="AC78" i="31"/>
  <c r="AC90" i="31"/>
  <c r="AC47" i="31"/>
  <c r="AC63" i="31"/>
  <c r="AC75" i="31"/>
  <c r="AC50" i="31"/>
  <c r="AC62" i="31"/>
  <c r="AC74" i="31"/>
  <c r="AC86" i="31"/>
  <c r="AC98" i="31"/>
  <c r="AC102" i="31"/>
  <c r="AC39" i="31"/>
  <c r="AC43" i="31"/>
  <c r="AC59" i="31"/>
  <c r="AC71" i="31"/>
  <c r="AC46" i="31"/>
  <c r="AC58" i="31"/>
  <c r="AC70" i="31"/>
  <c r="AC106" i="31"/>
  <c r="AC114" i="31"/>
  <c r="AC55" i="31"/>
  <c r="AC83" i="31"/>
  <c r="AC48" i="31"/>
  <c r="AC64" i="31"/>
  <c r="AC76" i="31"/>
  <c r="AC88" i="31"/>
  <c r="AC92" i="31"/>
  <c r="AC96" i="31"/>
  <c r="AC108" i="31"/>
  <c r="AC112" i="31"/>
  <c r="AC79" i="31"/>
  <c r="AC99" i="31"/>
  <c r="AC44" i="31"/>
  <c r="AC60" i="31"/>
  <c r="AC72" i="31"/>
  <c r="AC87" i="31"/>
  <c r="AC95" i="31"/>
  <c r="AC103" i="31"/>
  <c r="AC107" i="31"/>
  <c r="AC111" i="31"/>
  <c r="AC40" i="31"/>
  <c r="AC56" i="31"/>
  <c r="AC84" i="31"/>
  <c r="AC100" i="31"/>
  <c r="AC91" i="31"/>
  <c r="AC115" i="31"/>
  <c r="AC36" i="31"/>
  <c r="AC52" i="31"/>
  <c r="AC68" i="31"/>
  <c r="AC80" i="31"/>
  <c r="AC104" i="31"/>
  <c r="AC41" i="31"/>
  <c r="AC57" i="31"/>
  <c r="AC69" i="31"/>
  <c r="AC113" i="31"/>
  <c r="AC37" i="31"/>
  <c r="AC81" i="31"/>
  <c r="AC93" i="31"/>
  <c r="AC97" i="31"/>
  <c r="AC45" i="31"/>
  <c r="AC49" i="31"/>
  <c r="AC65" i="31"/>
  <c r="AC77" i="31"/>
  <c r="AC89" i="31"/>
  <c r="AC105" i="31"/>
  <c r="AC116" i="31"/>
  <c r="AC53" i="31"/>
  <c r="AC61" i="31"/>
  <c r="AC73" i="31"/>
  <c r="AC85" i="31"/>
  <c r="AC101" i="31"/>
  <c r="AC109" i="31"/>
  <c r="AU46" i="31"/>
  <c r="AU62" i="31"/>
  <c r="AU70" i="31"/>
  <c r="AU106" i="31"/>
  <c r="AU47" i="31"/>
  <c r="AU55" i="31"/>
  <c r="AU42" i="31"/>
  <c r="AU58" i="31"/>
  <c r="AU82" i="31"/>
  <c r="AU110" i="31"/>
  <c r="AU39" i="31"/>
  <c r="AU51" i="31"/>
  <c r="AU67" i="31"/>
  <c r="AU38" i="31"/>
  <c r="AU54" i="31"/>
  <c r="AU78" i="31"/>
  <c r="AU90" i="31"/>
  <c r="AU94" i="31"/>
  <c r="AU102" i="31"/>
  <c r="AU114" i="31"/>
  <c r="AU63" i="31"/>
  <c r="AU50" i="31"/>
  <c r="AU66" i="31"/>
  <c r="AU74" i="31"/>
  <c r="AU86" i="31"/>
  <c r="AU98" i="31"/>
  <c r="AU43" i="31"/>
  <c r="AU59" i="31"/>
  <c r="AU71" i="31"/>
  <c r="AU75" i="31"/>
  <c r="AU87" i="31"/>
  <c r="AU99" i="31"/>
  <c r="AU103" i="31"/>
  <c r="AU111" i="31"/>
  <c r="AU36" i="31"/>
  <c r="AU40" i="31"/>
  <c r="AU68" i="31"/>
  <c r="AU100" i="31"/>
  <c r="AU112" i="31"/>
  <c r="AU83" i="31"/>
  <c r="AU115" i="31"/>
  <c r="AU52" i="31"/>
  <c r="AU64" i="31"/>
  <c r="AU80" i="31"/>
  <c r="AU84" i="31"/>
  <c r="AU92" i="31"/>
  <c r="AU108" i="31"/>
  <c r="AU79" i="31"/>
  <c r="AU95" i="31"/>
  <c r="AU48" i="31"/>
  <c r="AU60" i="31"/>
  <c r="AU76" i="31"/>
  <c r="AU88" i="31"/>
  <c r="AU104" i="31"/>
  <c r="AU91" i="31"/>
  <c r="AU107" i="31"/>
  <c r="AU44" i="31"/>
  <c r="AU56" i="31"/>
  <c r="AU72" i="31"/>
  <c r="AU96" i="31"/>
  <c r="AU49" i="31"/>
  <c r="AU65" i="31"/>
  <c r="AU77" i="31"/>
  <c r="AU85" i="31"/>
  <c r="AU97" i="31"/>
  <c r="AU101" i="31"/>
  <c r="AU45" i="31"/>
  <c r="AU61" i="31"/>
  <c r="AU73" i="31"/>
  <c r="AU41" i="31"/>
  <c r="AU57" i="31"/>
  <c r="AU69" i="31"/>
  <c r="AU93" i="31"/>
  <c r="AU113" i="31"/>
  <c r="AU116" i="31"/>
  <c r="AU37" i="31"/>
  <c r="AU53" i="31"/>
  <c r="AU81" i="31"/>
  <c r="AU89" i="31"/>
  <c r="AU105" i="31"/>
  <c r="AU109" i="31"/>
  <c r="BD42" i="31"/>
  <c r="BD54" i="31"/>
  <c r="BD58" i="31"/>
  <c r="BD82" i="31"/>
  <c r="BD94" i="31"/>
  <c r="BD51" i="31"/>
  <c r="BD67" i="31"/>
  <c r="BD38" i="31"/>
  <c r="BD78" i="31"/>
  <c r="BD90" i="31"/>
  <c r="BD39" i="31"/>
  <c r="BD47" i="31"/>
  <c r="BD63" i="31"/>
  <c r="BD75" i="31"/>
  <c r="BD50" i="31"/>
  <c r="BD66" i="31"/>
  <c r="BD74" i="31"/>
  <c r="BD86" i="31"/>
  <c r="BD98" i="31"/>
  <c r="BD102" i="31"/>
  <c r="BD106" i="31"/>
  <c r="BD114" i="31"/>
  <c r="BD43" i="31"/>
  <c r="BD59" i="31"/>
  <c r="BD71" i="31"/>
  <c r="BD46" i="31"/>
  <c r="BD62" i="31"/>
  <c r="BD70" i="31"/>
  <c r="BD110" i="31"/>
  <c r="BD55" i="31"/>
  <c r="BD83" i="31"/>
  <c r="BD64" i="31"/>
  <c r="BD76" i="31"/>
  <c r="BD92" i="31"/>
  <c r="BD108" i="31"/>
  <c r="BD79" i="31"/>
  <c r="BD95" i="31"/>
  <c r="BD99" i="31"/>
  <c r="BD44" i="31"/>
  <c r="BD60" i="31"/>
  <c r="BD72" i="31"/>
  <c r="BD88" i="31"/>
  <c r="BD104" i="31"/>
  <c r="BD87" i="31"/>
  <c r="BD111" i="31"/>
  <c r="BD115" i="31"/>
  <c r="BD40" i="31"/>
  <c r="BD48" i="31"/>
  <c r="BD52" i="31"/>
  <c r="BD56" i="31"/>
  <c r="BD84" i="31"/>
  <c r="BD100" i="31"/>
  <c r="BD91" i="31"/>
  <c r="BD103" i="31"/>
  <c r="BD107" i="31"/>
  <c r="BD36" i="31"/>
  <c r="BD68" i="31"/>
  <c r="BD80" i="31"/>
  <c r="BD96" i="31"/>
  <c r="BD49" i="31"/>
  <c r="BD57" i="31"/>
  <c r="BD73" i="31"/>
  <c r="BD37" i="31"/>
  <c r="BD45" i="31"/>
  <c r="BD69" i="31"/>
  <c r="BD93" i="31"/>
  <c r="BD116" i="31"/>
  <c r="BD41" i="31"/>
  <c r="BD65" i="31"/>
  <c r="BD81" i="31"/>
  <c r="BD89" i="31"/>
  <c r="BD105" i="31"/>
  <c r="BD113" i="31"/>
  <c r="BD112" i="31"/>
  <c r="BD53" i="31"/>
  <c r="BD61" i="31"/>
  <c r="BD77" i="31"/>
  <c r="BD85" i="31"/>
  <c r="BD97" i="31"/>
  <c r="BD101" i="31"/>
  <c r="BD109" i="31"/>
  <c r="CH66" i="31"/>
  <c r="CH74" i="31"/>
  <c r="CH90" i="31"/>
  <c r="CH47" i="31"/>
  <c r="CH59" i="31"/>
  <c r="CH75" i="31"/>
  <c r="CH50" i="31"/>
  <c r="CH54" i="31"/>
  <c r="CH62" i="31"/>
  <c r="CH70" i="31"/>
  <c r="CH86" i="31"/>
  <c r="CH102" i="31"/>
  <c r="CH110" i="31"/>
  <c r="CH43" i="31"/>
  <c r="CH55" i="31"/>
  <c r="CH71" i="31"/>
  <c r="CH42" i="31"/>
  <c r="CH58" i="31"/>
  <c r="CH82" i="31"/>
  <c r="CH98" i="31"/>
  <c r="CH106" i="31"/>
  <c r="CH114" i="31"/>
  <c r="CH39" i="31"/>
  <c r="CH67" i="31"/>
  <c r="CH38" i="31"/>
  <c r="CH46" i="31"/>
  <c r="CH78" i="31"/>
  <c r="CH94" i="31"/>
  <c r="CH51" i="31"/>
  <c r="CH63" i="31"/>
  <c r="CH79" i="31"/>
  <c r="CH44" i="31"/>
  <c r="CH60" i="31"/>
  <c r="CH72" i="31"/>
  <c r="CH100" i="31"/>
  <c r="CH87" i="31"/>
  <c r="CH91" i="31"/>
  <c r="CH95" i="31"/>
  <c r="CH103" i="31"/>
  <c r="CH40" i="31"/>
  <c r="CH56" i="31"/>
  <c r="CH99" i="31"/>
  <c r="CH107" i="31"/>
  <c r="CH115" i="31"/>
  <c r="CH36" i="31"/>
  <c r="CH52" i="31"/>
  <c r="CH68" i="31"/>
  <c r="CH80" i="31"/>
  <c r="CH84" i="31"/>
  <c r="CH92" i="31"/>
  <c r="CH83" i="31"/>
  <c r="CH111" i="31"/>
  <c r="CH48" i="31"/>
  <c r="CH64" i="31"/>
  <c r="CH76" i="31"/>
  <c r="CH88" i="31"/>
  <c r="CH96" i="31"/>
  <c r="CH104" i="31"/>
  <c r="CH108" i="31"/>
  <c r="CH112" i="31"/>
  <c r="CH37" i="31"/>
  <c r="CH53" i="31"/>
  <c r="CH81" i="31"/>
  <c r="CH89" i="31"/>
  <c r="CH49" i="31"/>
  <c r="CH65" i="31"/>
  <c r="CH77" i="31"/>
  <c r="CH97" i="31"/>
  <c r="CH113" i="31"/>
  <c r="CH116" i="31"/>
  <c r="CH45" i="31"/>
  <c r="CH61" i="31"/>
  <c r="CH69" i="31"/>
  <c r="CH73" i="31"/>
  <c r="CH93" i="31"/>
  <c r="CH101" i="31"/>
  <c r="CH105" i="31"/>
  <c r="CH109" i="31"/>
  <c r="CH41" i="31"/>
  <c r="CH57" i="31"/>
  <c r="CH85" i="31"/>
  <c r="BU46" i="31"/>
  <c r="BU58" i="31"/>
  <c r="BU70" i="31"/>
  <c r="BU98" i="31"/>
  <c r="BU106" i="31"/>
  <c r="BU114" i="31"/>
  <c r="BU55" i="31"/>
  <c r="BU38" i="31"/>
  <c r="BU42" i="31"/>
  <c r="BU82" i="31"/>
  <c r="BU94" i="31"/>
  <c r="BU51" i="31"/>
  <c r="BU67" i="31"/>
  <c r="BU54" i="31"/>
  <c r="BU66" i="31"/>
  <c r="BU78" i="31"/>
  <c r="BU90" i="31"/>
  <c r="BU110" i="31"/>
  <c r="BU47" i="31"/>
  <c r="BU63" i="31"/>
  <c r="BU75" i="31"/>
  <c r="BU50" i="31"/>
  <c r="BU62" i="31"/>
  <c r="BU74" i="31"/>
  <c r="BU86" i="31"/>
  <c r="BU102" i="31"/>
  <c r="BU39" i="31"/>
  <c r="BU43" i="31"/>
  <c r="BU59" i="31"/>
  <c r="BU71" i="31"/>
  <c r="BU91" i="31"/>
  <c r="BU115" i="31"/>
  <c r="BU36" i="31"/>
  <c r="BU52" i="31"/>
  <c r="BU68" i="31"/>
  <c r="BU80" i="31"/>
  <c r="BU83" i="31"/>
  <c r="BU48" i="31"/>
  <c r="BU64" i="31"/>
  <c r="BU76" i="31"/>
  <c r="BU88" i="31"/>
  <c r="BU96" i="31"/>
  <c r="BU108" i="31"/>
  <c r="BU112" i="31"/>
  <c r="BU79" i="31"/>
  <c r="BU99" i="31"/>
  <c r="BU44" i="31"/>
  <c r="BU60" i="31"/>
  <c r="BU72" i="31"/>
  <c r="BU84" i="31"/>
  <c r="BU104" i="31"/>
  <c r="BU87" i="31"/>
  <c r="BU95" i="31"/>
  <c r="BU103" i="31"/>
  <c r="BU107" i="31"/>
  <c r="BU111" i="31"/>
  <c r="BU40" i="31"/>
  <c r="BU56" i="31"/>
  <c r="BU92" i="31"/>
  <c r="BU100" i="31"/>
  <c r="BU61" i="31"/>
  <c r="BU73" i="31"/>
  <c r="BU85" i="31"/>
  <c r="BU101" i="31"/>
  <c r="BU116" i="31"/>
  <c r="BU41" i="31"/>
  <c r="BU45" i="31"/>
  <c r="BU49" i="31"/>
  <c r="BU57" i="31"/>
  <c r="BU69" i="31"/>
  <c r="BU97" i="31"/>
  <c r="BU113" i="31"/>
  <c r="BU37" i="31"/>
  <c r="BU53" i="31"/>
  <c r="BU81" i="31"/>
  <c r="BU93" i="31"/>
  <c r="BU109" i="31"/>
  <c r="BU65" i="31"/>
  <c r="BU77" i="31"/>
  <c r="BU89" i="31"/>
  <c r="BU105" i="31"/>
  <c r="BK46" i="31"/>
  <c r="BK54" i="31"/>
  <c r="BK62" i="31"/>
  <c r="BK70" i="31"/>
  <c r="BK114" i="31"/>
  <c r="BK51" i="31"/>
  <c r="BK55" i="31"/>
  <c r="BK42" i="31"/>
  <c r="BK58" i="31"/>
  <c r="BK82" i="31"/>
  <c r="BK94" i="31"/>
  <c r="BK102" i="31"/>
  <c r="BK110" i="31"/>
  <c r="BK39" i="31"/>
  <c r="BK67" i="31"/>
  <c r="BK38" i="31"/>
  <c r="BK78" i="31"/>
  <c r="BK90" i="31"/>
  <c r="BK43" i="31"/>
  <c r="BK63" i="31"/>
  <c r="BK50" i="31"/>
  <c r="BK66" i="31"/>
  <c r="BK74" i="31"/>
  <c r="BK86" i="31"/>
  <c r="BK98" i="31"/>
  <c r="BK106" i="31"/>
  <c r="BK47" i="31"/>
  <c r="BK59" i="31"/>
  <c r="BK71" i="31"/>
  <c r="BK87" i="31"/>
  <c r="BK103" i="31"/>
  <c r="BK36" i="31"/>
  <c r="BK40" i="31"/>
  <c r="BK68" i="31"/>
  <c r="BK108" i="31"/>
  <c r="BK83" i="31"/>
  <c r="BK115" i="31"/>
  <c r="BK52" i="31"/>
  <c r="BK64" i="31"/>
  <c r="BK80" i="31"/>
  <c r="BK84" i="31"/>
  <c r="BK92" i="31"/>
  <c r="BK96" i="31"/>
  <c r="BK75" i="31"/>
  <c r="BK79" i="31"/>
  <c r="BK99" i="31"/>
  <c r="BK111" i="31"/>
  <c r="BK48" i="31"/>
  <c r="BK60" i="31"/>
  <c r="BK76" i="31"/>
  <c r="BK88" i="31"/>
  <c r="BK100" i="31"/>
  <c r="BK104" i="31"/>
  <c r="BK112" i="31"/>
  <c r="BK91" i="31"/>
  <c r="BK95" i="31"/>
  <c r="BK107" i="31"/>
  <c r="BK44" i="31"/>
  <c r="BK56" i="31"/>
  <c r="BK72" i="31"/>
  <c r="BK49" i="31"/>
  <c r="BK65" i="31"/>
  <c r="BK77" i="31"/>
  <c r="BK85" i="31"/>
  <c r="BK97" i="31"/>
  <c r="BK101" i="31"/>
  <c r="BK45" i="31"/>
  <c r="BK61" i="31"/>
  <c r="BK73" i="31"/>
  <c r="BK113" i="31"/>
  <c r="BK41" i="31"/>
  <c r="BK57" i="31"/>
  <c r="BK69" i="31"/>
  <c r="BK93" i="31"/>
  <c r="BK109" i="31"/>
  <c r="BK116" i="31"/>
  <c r="BK37" i="31"/>
  <c r="BK53" i="31"/>
  <c r="BK81" i="31"/>
  <c r="BK89" i="31"/>
  <c r="BK105" i="31"/>
  <c r="CF46" i="31"/>
  <c r="CF54" i="31"/>
  <c r="CF62" i="31"/>
  <c r="CF70" i="31"/>
  <c r="CF110" i="31"/>
  <c r="CF39" i="31"/>
  <c r="CF55" i="31"/>
  <c r="CF42" i="31"/>
  <c r="CF58" i="31"/>
  <c r="CF82" i="31"/>
  <c r="CF94" i="31"/>
  <c r="CF51" i="31"/>
  <c r="CF67" i="31"/>
  <c r="CF38" i="31"/>
  <c r="CF78" i="31"/>
  <c r="CF90" i="31"/>
  <c r="CF114" i="31"/>
  <c r="CF47" i="31"/>
  <c r="CF63" i="31"/>
  <c r="CF75" i="31"/>
  <c r="CF50" i="31"/>
  <c r="CF66" i="31"/>
  <c r="CF74" i="31"/>
  <c r="CF86" i="31"/>
  <c r="CF98" i="31"/>
  <c r="CF102" i="31"/>
  <c r="CF106" i="31"/>
  <c r="CF43" i="31"/>
  <c r="CF59" i="31"/>
  <c r="CF71" i="31"/>
  <c r="CF107" i="31"/>
  <c r="CF115" i="31"/>
  <c r="CF36" i="31"/>
  <c r="CF40" i="31"/>
  <c r="CF68" i="31"/>
  <c r="CF80" i="31"/>
  <c r="CF96" i="31"/>
  <c r="CF112" i="31"/>
  <c r="CF83" i="31"/>
  <c r="CF91" i="31"/>
  <c r="CF103" i="31"/>
  <c r="CF44" i="31"/>
  <c r="CF64" i="31"/>
  <c r="CF76" i="31"/>
  <c r="CF92" i="31"/>
  <c r="CF108" i="31"/>
  <c r="CF79" i="31"/>
  <c r="CF95" i="31"/>
  <c r="CF99" i="31"/>
  <c r="CF48" i="31"/>
  <c r="CF52" i="31"/>
  <c r="CF60" i="31"/>
  <c r="CF72" i="31"/>
  <c r="CF88" i="31"/>
  <c r="CF104" i="31"/>
  <c r="CF87" i="31"/>
  <c r="CF111" i="31"/>
  <c r="CF56" i="31"/>
  <c r="CF84" i="31"/>
  <c r="CF100" i="31"/>
  <c r="CF53" i="31"/>
  <c r="CF61" i="31"/>
  <c r="CF77" i="31"/>
  <c r="CF85" i="31"/>
  <c r="CF101" i="31"/>
  <c r="CF49" i="31"/>
  <c r="CF57" i="31"/>
  <c r="CF73" i="31"/>
  <c r="CF37" i="31"/>
  <c r="CF45" i="31"/>
  <c r="CF69" i="31"/>
  <c r="CF93" i="31"/>
  <c r="CF97" i="31"/>
  <c r="CF116" i="31"/>
  <c r="CF41" i="31"/>
  <c r="CF65" i="31"/>
  <c r="CF81" i="31"/>
  <c r="CF89" i="31"/>
  <c r="CF105" i="31"/>
  <c r="CF109" i="31"/>
  <c r="CF113" i="31"/>
  <c r="AI42" i="31"/>
  <c r="AI58" i="31"/>
  <c r="AI82" i="31"/>
  <c r="AI102" i="31"/>
  <c r="AI110" i="31"/>
  <c r="AI39" i="31"/>
  <c r="AI51" i="31"/>
  <c r="AI67" i="31"/>
  <c r="AI38" i="31"/>
  <c r="AI54" i="31"/>
  <c r="AI78" i="31"/>
  <c r="AI90" i="31"/>
  <c r="AI94" i="31"/>
  <c r="AI114" i="31"/>
  <c r="AI63" i="31"/>
  <c r="AI75" i="31"/>
  <c r="AI50" i="31"/>
  <c r="AI66" i="31"/>
  <c r="AI74" i="31"/>
  <c r="AI86" i="31"/>
  <c r="AI98" i="31"/>
  <c r="AI43" i="31"/>
  <c r="AI59" i="31"/>
  <c r="AI71" i="31"/>
  <c r="AI46" i="31"/>
  <c r="AI62" i="31"/>
  <c r="AI70" i="31"/>
  <c r="AI106" i="31"/>
  <c r="AI47" i="31"/>
  <c r="AI55" i="31"/>
  <c r="AI83" i="31"/>
  <c r="AI95" i="31"/>
  <c r="AI111" i="31"/>
  <c r="AI115" i="31"/>
  <c r="AI52" i="31"/>
  <c r="AI64" i="31"/>
  <c r="AI80" i="31"/>
  <c r="AI84" i="31"/>
  <c r="AI92" i="31"/>
  <c r="AI108" i="31"/>
  <c r="AI79" i="31"/>
  <c r="AI99" i="31"/>
  <c r="AI48" i="31"/>
  <c r="AI60" i="31"/>
  <c r="AI76" i="31"/>
  <c r="AI88" i="31"/>
  <c r="AI104" i="31"/>
  <c r="AI91" i="31"/>
  <c r="AI107" i="31"/>
  <c r="AI44" i="31"/>
  <c r="AI56" i="31"/>
  <c r="AI72" i="31"/>
  <c r="AI96" i="31"/>
  <c r="AI87" i="31"/>
  <c r="AI103" i="31"/>
  <c r="AI36" i="31"/>
  <c r="AI40" i="31"/>
  <c r="AI68" i="31"/>
  <c r="AI100" i="31"/>
  <c r="AI45" i="31"/>
  <c r="AI61" i="31"/>
  <c r="AI73" i="31"/>
  <c r="AI41" i="31"/>
  <c r="AI57" i="31"/>
  <c r="AI69" i="31"/>
  <c r="AI93" i="31"/>
  <c r="AI109" i="31"/>
  <c r="AI113" i="31"/>
  <c r="AI116" i="31"/>
  <c r="AI37" i="31"/>
  <c r="AI53" i="31"/>
  <c r="AI81" i="31"/>
  <c r="AI85" i="31"/>
  <c r="AI89" i="31"/>
  <c r="AI105" i="31"/>
  <c r="AI112" i="31"/>
  <c r="AI49" i="31"/>
  <c r="AI65" i="31"/>
  <c r="AI77" i="31"/>
  <c r="AI97" i="31"/>
  <c r="AI101" i="31"/>
  <c r="CN38" i="31"/>
  <c r="CN54" i="31"/>
  <c r="CN78" i="31"/>
  <c r="CN90" i="31"/>
  <c r="CN114" i="31"/>
  <c r="CN47" i="31"/>
  <c r="CN63" i="31"/>
  <c r="CN75" i="31"/>
  <c r="CN50" i="31"/>
  <c r="CN66" i="31"/>
  <c r="CN74" i="31"/>
  <c r="CN86" i="31"/>
  <c r="CN98" i="31"/>
  <c r="CN102" i="31"/>
  <c r="CN106" i="31"/>
  <c r="CN39" i="31"/>
  <c r="CN43" i="31"/>
  <c r="CN59" i="31"/>
  <c r="CN71" i="31"/>
  <c r="CN46" i="31"/>
  <c r="CN62" i="31"/>
  <c r="CN70" i="31"/>
  <c r="CN110" i="31"/>
  <c r="CN55" i="31"/>
  <c r="CN42" i="31"/>
  <c r="CN58" i="31"/>
  <c r="CN82" i="31"/>
  <c r="CN94" i="31"/>
  <c r="CN51" i="31"/>
  <c r="CN67" i="31"/>
  <c r="CN79" i="31"/>
  <c r="CN95" i="31"/>
  <c r="CN99" i="31"/>
  <c r="CN103" i="31"/>
  <c r="CN44" i="31"/>
  <c r="CN60" i="31"/>
  <c r="CN72" i="31"/>
  <c r="CN88" i="31"/>
  <c r="CN104" i="31"/>
  <c r="CN87" i="31"/>
  <c r="CN91" i="31"/>
  <c r="CN111" i="31"/>
  <c r="CN40" i="31"/>
  <c r="CN56" i="31"/>
  <c r="CN84" i="31"/>
  <c r="CN96" i="31"/>
  <c r="CN100" i="31"/>
  <c r="CN107" i="31"/>
  <c r="CN36" i="31"/>
  <c r="CN48" i="31"/>
  <c r="CN52" i="31"/>
  <c r="CN68" i="31"/>
  <c r="CN80" i="31"/>
  <c r="CN83" i="31"/>
  <c r="CN115" i="31"/>
  <c r="CN64" i="31"/>
  <c r="CN76" i="31"/>
  <c r="CN92" i="31"/>
  <c r="CN108" i="31"/>
  <c r="CN112" i="31"/>
  <c r="CN37" i="31"/>
  <c r="CN45" i="31"/>
  <c r="CN69" i="31"/>
  <c r="CN93" i="31"/>
  <c r="CN116" i="31"/>
  <c r="CN41" i="31"/>
  <c r="CN65" i="31"/>
  <c r="CN81" i="31"/>
  <c r="CN89" i="31"/>
  <c r="CN97" i="31"/>
  <c r="CN105" i="31"/>
  <c r="CN113" i="31"/>
  <c r="CN53" i="31"/>
  <c r="CN61" i="31"/>
  <c r="CN77" i="31"/>
  <c r="CN85" i="31"/>
  <c r="CN101" i="31"/>
  <c r="CN109" i="31"/>
  <c r="CN49" i="31"/>
  <c r="CN57" i="31"/>
  <c r="CN73" i="31"/>
  <c r="AR38" i="31"/>
  <c r="AR54" i="31"/>
  <c r="AR78" i="31"/>
  <c r="AR90" i="31"/>
  <c r="AR110" i="31"/>
  <c r="AR39" i="31"/>
  <c r="AR47" i="31"/>
  <c r="AR63" i="31"/>
  <c r="AR75" i="31"/>
  <c r="AR50" i="31"/>
  <c r="AR66" i="31"/>
  <c r="AR74" i="31"/>
  <c r="AR86" i="31"/>
  <c r="AR98" i="31"/>
  <c r="AR102" i="31"/>
  <c r="AR106" i="31"/>
  <c r="AR43" i="31"/>
  <c r="AR59" i="31"/>
  <c r="AR71" i="31"/>
  <c r="AR46" i="31"/>
  <c r="AR62" i="31"/>
  <c r="AR70" i="31"/>
  <c r="AR55" i="31"/>
  <c r="AR42" i="31"/>
  <c r="AR58" i="31"/>
  <c r="AR82" i="31"/>
  <c r="AR94" i="31"/>
  <c r="AR114" i="31"/>
  <c r="AR51" i="31"/>
  <c r="AR67" i="31"/>
  <c r="AR79" i="31"/>
  <c r="AR91" i="31"/>
  <c r="AR95" i="31"/>
  <c r="AR99" i="31"/>
  <c r="AR40" i="31"/>
  <c r="AR60" i="31"/>
  <c r="AR72" i="31"/>
  <c r="AR88" i="31"/>
  <c r="AR96" i="31"/>
  <c r="AR104" i="31"/>
  <c r="AR87" i="31"/>
  <c r="AR111" i="31"/>
  <c r="AR115" i="31"/>
  <c r="AR48" i="31"/>
  <c r="AR52" i="31"/>
  <c r="AR56" i="31"/>
  <c r="AR84" i="31"/>
  <c r="AR100" i="31"/>
  <c r="AR103" i="31"/>
  <c r="AR107" i="31"/>
  <c r="AR36" i="31"/>
  <c r="AR68" i="31"/>
  <c r="AR80" i="31"/>
  <c r="AR83" i="31"/>
  <c r="AR44" i="31"/>
  <c r="AR64" i="31"/>
  <c r="AR76" i="31"/>
  <c r="AR92" i="31"/>
  <c r="AR108" i="31"/>
  <c r="AR37" i="31"/>
  <c r="AR45" i="31"/>
  <c r="AR69" i="31"/>
  <c r="AR93" i="31"/>
  <c r="AR109" i="31"/>
  <c r="AR116" i="31"/>
  <c r="AR41" i="31"/>
  <c r="AR65" i="31"/>
  <c r="AR81" i="31"/>
  <c r="AR89" i="31"/>
  <c r="AR105" i="31"/>
  <c r="AR113" i="31"/>
  <c r="AR112" i="31"/>
  <c r="AR53" i="31"/>
  <c r="AR61" i="31"/>
  <c r="AR77" i="31"/>
  <c r="AR85" i="31"/>
  <c r="AR101" i="31"/>
  <c r="AR49" i="31"/>
  <c r="AR57" i="31"/>
  <c r="AR73" i="31"/>
  <c r="AR97" i="31"/>
  <c r="CM50" i="31"/>
  <c r="CM66" i="31"/>
  <c r="CM74" i="31"/>
  <c r="CM86" i="31"/>
  <c r="CM98" i="31"/>
  <c r="CM106" i="31"/>
  <c r="CM110" i="31"/>
  <c r="CM59" i="31"/>
  <c r="CM71" i="31"/>
  <c r="CM46" i="31"/>
  <c r="CM62" i="31"/>
  <c r="CM70" i="31"/>
  <c r="CM102" i="31"/>
  <c r="CM51" i="31"/>
  <c r="CM55" i="31"/>
  <c r="CM42" i="31"/>
  <c r="CM54" i="31"/>
  <c r="CM58" i="31"/>
  <c r="CM82" i="31"/>
  <c r="CM94" i="31"/>
  <c r="CM43" i="31"/>
  <c r="CM67" i="31"/>
  <c r="CM38" i="31"/>
  <c r="CM78" i="31"/>
  <c r="CM90" i="31"/>
  <c r="CM114" i="31"/>
  <c r="CM39" i="31"/>
  <c r="CM47" i="31"/>
  <c r="CM63" i="31"/>
  <c r="CM75" i="31"/>
  <c r="CM91" i="31"/>
  <c r="CM107" i="31"/>
  <c r="CM111" i="31"/>
  <c r="CM44" i="31"/>
  <c r="CM56" i="31"/>
  <c r="CM72" i="31"/>
  <c r="CM100" i="31"/>
  <c r="CM108" i="31"/>
  <c r="CM87" i="31"/>
  <c r="CM95" i="31"/>
  <c r="CM103" i="31"/>
  <c r="CM36" i="31"/>
  <c r="CM40" i="31"/>
  <c r="CM68" i="31"/>
  <c r="CM83" i="31"/>
  <c r="CM115" i="31"/>
  <c r="CM52" i="31"/>
  <c r="CM64" i="31"/>
  <c r="CM80" i="31"/>
  <c r="CM84" i="31"/>
  <c r="CM92" i="31"/>
  <c r="CM112" i="31"/>
  <c r="CM79" i="31"/>
  <c r="CM99" i="31"/>
  <c r="CM48" i="31"/>
  <c r="CM60" i="31"/>
  <c r="CM76" i="31"/>
  <c r="CM88" i="31"/>
  <c r="CM96" i="31"/>
  <c r="CM104" i="31"/>
  <c r="CM116" i="31"/>
  <c r="CM37" i="31"/>
  <c r="CM53" i="31"/>
  <c r="CM81" i="31"/>
  <c r="CM89" i="31"/>
  <c r="CM105" i="31"/>
  <c r="CM49" i="31"/>
  <c r="CM65" i="31"/>
  <c r="CM77" i="31"/>
  <c r="CM85" i="31"/>
  <c r="CM97" i="31"/>
  <c r="CM101" i="31"/>
  <c r="CM45" i="31"/>
  <c r="CM61" i="31"/>
  <c r="CM73" i="31"/>
  <c r="CM109" i="31"/>
  <c r="CM113" i="31"/>
  <c r="CM41" i="31"/>
  <c r="CM57" i="31"/>
  <c r="CM69" i="31"/>
  <c r="CM93" i="31"/>
  <c r="AQ50" i="31"/>
  <c r="AQ66" i="31"/>
  <c r="AQ74" i="31"/>
  <c r="AQ86" i="31"/>
  <c r="AQ98" i="31"/>
  <c r="AQ102" i="31"/>
  <c r="AQ51" i="31"/>
  <c r="AQ59" i="31"/>
  <c r="AQ71" i="31"/>
  <c r="AQ46" i="31"/>
  <c r="AQ62" i="31"/>
  <c r="AQ70" i="31"/>
  <c r="AQ94" i="31"/>
  <c r="AQ106" i="31"/>
  <c r="AQ114" i="31"/>
  <c r="AQ43" i="31"/>
  <c r="AQ55" i="31"/>
  <c r="AQ42" i="31"/>
  <c r="AQ58" i="31"/>
  <c r="AQ82" i="31"/>
  <c r="AQ110" i="31"/>
  <c r="AQ39" i="31"/>
  <c r="AQ47" i="31"/>
  <c r="AQ67" i="31"/>
  <c r="AQ38" i="31"/>
  <c r="AQ54" i="31"/>
  <c r="AQ78" i="31"/>
  <c r="AQ90" i="31"/>
  <c r="AQ63" i="31"/>
  <c r="AQ91" i="31"/>
  <c r="AQ107" i="31"/>
  <c r="AQ44" i="31"/>
  <c r="AQ56" i="31"/>
  <c r="AQ72" i="31"/>
  <c r="AQ75" i="31"/>
  <c r="AQ87" i="31"/>
  <c r="AQ103" i="31"/>
  <c r="AQ36" i="31"/>
  <c r="AQ40" i="31"/>
  <c r="AQ68" i="31"/>
  <c r="AQ96" i="31"/>
  <c r="AQ108" i="31"/>
  <c r="AQ83" i="31"/>
  <c r="AQ99" i="31"/>
  <c r="AQ115" i="31"/>
  <c r="AQ52" i="31"/>
  <c r="AQ64" i="31"/>
  <c r="AQ80" i="31"/>
  <c r="AQ84" i="31"/>
  <c r="AQ92" i="31"/>
  <c r="AQ100" i="31"/>
  <c r="AQ79" i="31"/>
  <c r="AQ95" i="31"/>
  <c r="AQ111" i="31"/>
  <c r="AQ48" i="31"/>
  <c r="AQ60" i="31"/>
  <c r="AQ76" i="31"/>
  <c r="AQ88" i="31"/>
  <c r="AQ104" i="31"/>
  <c r="AQ116" i="31"/>
  <c r="AQ37" i="31"/>
  <c r="AQ53" i="31"/>
  <c r="AQ81" i="31"/>
  <c r="AQ89" i="31"/>
  <c r="AQ105" i="31"/>
  <c r="AQ109" i="31"/>
  <c r="AQ113" i="31"/>
  <c r="AQ49" i="31"/>
  <c r="AQ65" i="31"/>
  <c r="AQ77" i="31"/>
  <c r="AQ85" i="31"/>
  <c r="AQ97" i="31"/>
  <c r="AQ101" i="31"/>
  <c r="AQ45" i="31"/>
  <c r="AQ61" i="31"/>
  <c r="AQ73" i="31"/>
  <c r="AQ112" i="31"/>
  <c r="AQ41" i="31"/>
  <c r="AQ57" i="31"/>
  <c r="AQ69" i="31"/>
  <c r="AQ93" i="31"/>
  <c r="CA46" i="31"/>
  <c r="CA62" i="31"/>
  <c r="CA70" i="31"/>
  <c r="CA94" i="31"/>
  <c r="CA102" i="31"/>
  <c r="CA55" i="31"/>
  <c r="CA42" i="31"/>
  <c r="CA54" i="31"/>
  <c r="CA58" i="31"/>
  <c r="CA82" i="31"/>
  <c r="CA110" i="31"/>
  <c r="CA39" i="31"/>
  <c r="CA43" i="31"/>
  <c r="CA67" i="31"/>
  <c r="CA38" i="31"/>
  <c r="CA78" i="31"/>
  <c r="CA90" i="31"/>
  <c r="CA106" i="31"/>
  <c r="CA114" i="31"/>
  <c r="CA47" i="31"/>
  <c r="CA63" i="31"/>
  <c r="CA50" i="31"/>
  <c r="CA66" i="31"/>
  <c r="CA74" i="31"/>
  <c r="CA86" i="31"/>
  <c r="CA98" i="31"/>
  <c r="CA51" i="31"/>
  <c r="CA59" i="31"/>
  <c r="CA71" i="31"/>
  <c r="CA75" i="31"/>
  <c r="CA87" i="31"/>
  <c r="CA99" i="31"/>
  <c r="CA103" i="31"/>
  <c r="CA111" i="31"/>
  <c r="CA36" i="31"/>
  <c r="CA40" i="31"/>
  <c r="CA68" i="31"/>
  <c r="CA112" i="31"/>
  <c r="CA83" i="31"/>
  <c r="CA95" i="31"/>
  <c r="CA115" i="31"/>
  <c r="CA52" i="31"/>
  <c r="CA64" i="31"/>
  <c r="CA80" i="31"/>
  <c r="CA84" i="31"/>
  <c r="CA92" i="31"/>
  <c r="CA79" i="31"/>
  <c r="CA48" i="31"/>
  <c r="CA60" i="31"/>
  <c r="CA76" i="31"/>
  <c r="CA88" i="31"/>
  <c r="CA104" i="31"/>
  <c r="CA91" i="31"/>
  <c r="CA107" i="31"/>
  <c r="CA44" i="31"/>
  <c r="CA56" i="31"/>
  <c r="CA72" i="31"/>
  <c r="CA96" i="31"/>
  <c r="CA100" i="31"/>
  <c r="CA108" i="31"/>
  <c r="CA49" i="31"/>
  <c r="CA65" i="31"/>
  <c r="CA77" i="31"/>
  <c r="CA85" i="31"/>
  <c r="CA97" i="31"/>
  <c r="CA101" i="31"/>
  <c r="CA45" i="31"/>
  <c r="CA61" i="31"/>
  <c r="CA73" i="31"/>
  <c r="CA113" i="31"/>
  <c r="CA41" i="31"/>
  <c r="CA57" i="31"/>
  <c r="CA69" i="31"/>
  <c r="CA93" i="31"/>
  <c r="CA109" i="31"/>
  <c r="CA116" i="31"/>
  <c r="CA37" i="31"/>
  <c r="CA53" i="31"/>
  <c r="CA81" i="31"/>
  <c r="CA89" i="31"/>
  <c r="CA105" i="31"/>
  <c r="AT54" i="31"/>
  <c r="AT58" i="31"/>
  <c r="AT82" i="31"/>
  <c r="AT106" i="31"/>
  <c r="AT114" i="31"/>
  <c r="AT67" i="31"/>
  <c r="AT38" i="31"/>
  <c r="AT42" i="31"/>
  <c r="AT78" i="31"/>
  <c r="AT94" i="31"/>
  <c r="AT51" i="31"/>
  <c r="AT63" i="31"/>
  <c r="AT46" i="31"/>
  <c r="AT66" i="31"/>
  <c r="AT74" i="31"/>
  <c r="AT90" i="31"/>
  <c r="AT98" i="31"/>
  <c r="AT47" i="31"/>
  <c r="AT59" i="31"/>
  <c r="AT75" i="31"/>
  <c r="AT50" i="31"/>
  <c r="AT62" i="31"/>
  <c r="AT70" i="31"/>
  <c r="AT86" i="31"/>
  <c r="AT102" i="31"/>
  <c r="AT110" i="31"/>
  <c r="AT39" i="31"/>
  <c r="AT43" i="31"/>
  <c r="AT55" i="31"/>
  <c r="AT71" i="31"/>
  <c r="AT111" i="31"/>
  <c r="AT115" i="31"/>
  <c r="AT36" i="31"/>
  <c r="AT52" i="31"/>
  <c r="AT68" i="31"/>
  <c r="AT80" i="31"/>
  <c r="AT92" i="31"/>
  <c r="AT100" i="31"/>
  <c r="AT83" i="31"/>
  <c r="AT48" i="31"/>
  <c r="AT64" i="31"/>
  <c r="AT76" i="31"/>
  <c r="AT88" i="31"/>
  <c r="AT96" i="31"/>
  <c r="AT104" i="31"/>
  <c r="AT108" i="31"/>
  <c r="AT112" i="31"/>
  <c r="AT79" i="31"/>
  <c r="AT95" i="31"/>
  <c r="AT44" i="31"/>
  <c r="AT60" i="31"/>
  <c r="AT72" i="31"/>
  <c r="AT87" i="31"/>
  <c r="AT91" i="31"/>
  <c r="AT99" i="31"/>
  <c r="AT103" i="31"/>
  <c r="AT107" i="31"/>
  <c r="AT40" i="31"/>
  <c r="AT56" i="31"/>
  <c r="AT84" i="31"/>
  <c r="AT45" i="31"/>
  <c r="AT61" i="31"/>
  <c r="AT73" i="31"/>
  <c r="AT93" i="31"/>
  <c r="AT109" i="31"/>
  <c r="AT41" i="31"/>
  <c r="AT57" i="31"/>
  <c r="AT85" i="31"/>
  <c r="AT105" i="31"/>
  <c r="AT113" i="31"/>
  <c r="AT116" i="31"/>
  <c r="AT37" i="31"/>
  <c r="AT53" i="31"/>
  <c r="AT81" i="31"/>
  <c r="AT89" i="31"/>
  <c r="AT101" i="31"/>
  <c r="AT49" i="31"/>
  <c r="AT65" i="31"/>
  <c r="AT69" i="31"/>
  <c r="AT77" i="31"/>
  <c r="AT97" i="31"/>
  <c r="AG54" i="31"/>
  <c r="AG66" i="31"/>
  <c r="AG78" i="31"/>
  <c r="AG90" i="31"/>
  <c r="AG47" i="31"/>
  <c r="AG63" i="31"/>
  <c r="AG75" i="31"/>
  <c r="AG50" i="31"/>
  <c r="AG62" i="31"/>
  <c r="AG74" i="31"/>
  <c r="AG86" i="31"/>
  <c r="AG98" i="31"/>
  <c r="AG102" i="31"/>
  <c r="AG39" i="31"/>
  <c r="AG43" i="31"/>
  <c r="AG59" i="31"/>
  <c r="AG71" i="31"/>
  <c r="AG46" i="31"/>
  <c r="AG58" i="31"/>
  <c r="AG70" i="31"/>
  <c r="AG106" i="31"/>
  <c r="AG114" i="31"/>
  <c r="AG55" i="31"/>
  <c r="AG38" i="31"/>
  <c r="AG42" i="31"/>
  <c r="AG82" i="31"/>
  <c r="AG94" i="31"/>
  <c r="AG110" i="31"/>
  <c r="AG51" i="31"/>
  <c r="AG67" i="31"/>
  <c r="AG79" i="31"/>
  <c r="AG99" i="31"/>
  <c r="AG44" i="31"/>
  <c r="AG60" i="31"/>
  <c r="AG72" i="31"/>
  <c r="AG104" i="31"/>
  <c r="AG87" i="31"/>
  <c r="AG95" i="31"/>
  <c r="AG103" i="31"/>
  <c r="AG107" i="31"/>
  <c r="AG111" i="31"/>
  <c r="AG40" i="31"/>
  <c r="AG56" i="31"/>
  <c r="AG100" i="31"/>
  <c r="AG91" i="31"/>
  <c r="AG115" i="31"/>
  <c r="AG36" i="31"/>
  <c r="AG52" i="31"/>
  <c r="AG68" i="31"/>
  <c r="AG80" i="31"/>
  <c r="AG83" i="31"/>
  <c r="AG48" i="31"/>
  <c r="AG64" i="31"/>
  <c r="AG76" i="31"/>
  <c r="AG84" i="31"/>
  <c r="AG88" i="31"/>
  <c r="AG92" i="31"/>
  <c r="AG96" i="31"/>
  <c r="AG108" i="31"/>
  <c r="AG112" i="31"/>
  <c r="AG37" i="31"/>
  <c r="AG81" i="31"/>
  <c r="AG93" i="31"/>
  <c r="AG109" i="31"/>
  <c r="AG49" i="31"/>
  <c r="AG65" i="31"/>
  <c r="AG77" i="31"/>
  <c r="AG89" i="31"/>
  <c r="AG105" i="31"/>
  <c r="AG116" i="31"/>
  <c r="AG53" i="31"/>
  <c r="AG61" i="31"/>
  <c r="AG73" i="31"/>
  <c r="AG85" i="31"/>
  <c r="AG97" i="31"/>
  <c r="AG101" i="31"/>
  <c r="AG41" i="31"/>
  <c r="AG45" i="31"/>
  <c r="AG57" i="31"/>
  <c r="AG69" i="31"/>
  <c r="AG113" i="31"/>
  <c r="H42" i="31"/>
  <c r="H58" i="31"/>
  <c r="H82" i="31"/>
  <c r="H94" i="31"/>
  <c r="H114" i="31"/>
  <c r="H51" i="31"/>
  <c r="H67" i="31"/>
  <c r="H38" i="31"/>
  <c r="H54" i="31"/>
  <c r="H78" i="31"/>
  <c r="H90" i="31"/>
  <c r="H110" i="31"/>
  <c r="H39" i="31"/>
  <c r="H47" i="31"/>
  <c r="H63" i="31"/>
  <c r="H75" i="31"/>
  <c r="H50" i="31"/>
  <c r="H66" i="31"/>
  <c r="H74" i="31"/>
  <c r="H86" i="31"/>
  <c r="H98" i="31"/>
  <c r="H102" i="31"/>
  <c r="H106" i="31"/>
  <c r="H43" i="31"/>
  <c r="H59" i="31"/>
  <c r="H71" i="31"/>
  <c r="H46" i="31"/>
  <c r="H62" i="31"/>
  <c r="H70" i="31"/>
  <c r="H55" i="31"/>
  <c r="H83" i="31"/>
  <c r="H103" i="31"/>
  <c r="H44" i="31"/>
  <c r="H64" i="31"/>
  <c r="H76" i="31"/>
  <c r="H92" i="31"/>
  <c r="H108" i="31"/>
  <c r="H79" i="31"/>
  <c r="H91" i="31"/>
  <c r="H99" i="31"/>
  <c r="H111" i="31"/>
  <c r="H115" i="31"/>
  <c r="H48" i="31"/>
  <c r="H52" i="31"/>
  <c r="H60" i="31"/>
  <c r="H72" i="31"/>
  <c r="H88" i="31"/>
  <c r="H96" i="31"/>
  <c r="H104" i="31"/>
  <c r="H87" i="31"/>
  <c r="H95" i="31"/>
  <c r="H56" i="31"/>
  <c r="H84" i="31"/>
  <c r="H107" i="31"/>
  <c r="H36" i="31"/>
  <c r="H40" i="31"/>
  <c r="H68" i="31"/>
  <c r="H80" i="31"/>
  <c r="H100" i="31"/>
  <c r="H49" i="31"/>
  <c r="H57" i="31"/>
  <c r="H73" i="31"/>
  <c r="H113" i="31"/>
  <c r="H37" i="31"/>
  <c r="H45" i="31"/>
  <c r="H69" i="31"/>
  <c r="H93" i="31"/>
  <c r="H97" i="31"/>
  <c r="H109" i="31"/>
  <c r="H112" i="31"/>
  <c r="H116" i="31"/>
  <c r="H41" i="31"/>
  <c r="H65" i="31"/>
  <c r="H81" i="31"/>
  <c r="H89" i="31"/>
  <c r="H105" i="31"/>
  <c r="H53" i="31"/>
  <c r="H61" i="31"/>
  <c r="H77" i="31"/>
  <c r="H85" i="31"/>
  <c r="H101" i="31"/>
  <c r="BC38" i="31"/>
  <c r="BC78" i="31"/>
  <c r="BC90" i="31"/>
  <c r="BC106" i="31"/>
  <c r="BC47" i="31"/>
  <c r="BC63" i="31"/>
  <c r="BC75" i="31"/>
  <c r="BC50" i="31"/>
  <c r="BC66" i="31"/>
  <c r="BC74" i="31"/>
  <c r="BC86" i="31"/>
  <c r="BC98" i="31"/>
  <c r="BC114" i="31"/>
  <c r="BC51" i="31"/>
  <c r="BC59" i="31"/>
  <c r="BC71" i="31"/>
  <c r="BC46" i="31"/>
  <c r="BC54" i="31"/>
  <c r="BC62" i="31"/>
  <c r="BC70" i="31"/>
  <c r="BC94" i="31"/>
  <c r="BC43" i="31"/>
  <c r="BC55" i="31"/>
  <c r="BC42" i="31"/>
  <c r="BC58" i="31"/>
  <c r="BC82" i="31"/>
  <c r="BC102" i="31"/>
  <c r="BC110" i="31"/>
  <c r="BC39" i="31"/>
  <c r="BC67" i="31"/>
  <c r="BC79" i="31"/>
  <c r="BC48" i="31"/>
  <c r="BC60" i="31"/>
  <c r="BC76" i="31"/>
  <c r="BC88" i="31"/>
  <c r="BC104" i="31"/>
  <c r="BC91" i="31"/>
  <c r="BC107" i="31"/>
  <c r="BC44" i="31"/>
  <c r="BC56" i="31"/>
  <c r="BC72" i="31"/>
  <c r="BC108" i="31"/>
  <c r="BC87" i="31"/>
  <c r="BC103" i="31"/>
  <c r="BC36" i="31"/>
  <c r="BC40" i="31"/>
  <c r="BC68" i="31"/>
  <c r="BC96" i="31"/>
  <c r="BC83" i="31"/>
  <c r="BC95" i="31"/>
  <c r="BC99" i="31"/>
  <c r="BC111" i="31"/>
  <c r="BC115" i="31"/>
  <c r="BC52" i="31"/>
  <c r="BC64" i="31"/>
  <c r="BC80" i="31"/>
  <c r="BC84" i="31"/>
  <c r="BC92" i="31"/>
  <c r="BC100" i="31"/>
  <c r="BC112" i="31"/>
  <c r="BC41" i="31"/>
  <c r="BC57" i="31"/>
  <c r="BC69" i="31"/>
  <c r="BC93" i="31"/>
  <c r="BC116" i="31"/>
  <c r="BC37" i="31"/>
  <c r="BC53" i="31"/>
  <c r="BC81" i="31"/>
  <c r="BC89" i="31"/>
  <c r="BC105" i="31"/>
  <c r="BC49" i="31"/>
  <c r="BC65" i="31"/>
  <c r="BC77" i="31"/>
  <c r="BC85" i="31"/>
  <c r="BC97" i="31"/>
  <c r="BC101" i="31"/>
  <c r="BC113" i="31"/>
  <c r="BC45" i="31"/>
  <c r="BC61" i="31"/>
  <c r="BC73" i="31"/>
  <c r="BC109" i="31"/>
  <c r="G38" i="31"/>
  <c r="G54" i="31"/>
  <c r="G78" i="31"/>
  <c r="G90" i="31"/>
  <c r="G51" i="31"/>
  <c r="G63" i="31"/>
  <c r="G75" i="31"/>
  <c r="G50" i="31"/>
  <c r="G66" i="31"/>
  <c r="G74" i="31"/>
  <c r="G86" i="31"/>
  <c r="G94" i="31"/>
  <c r="G98" i="31"/>
  <c r="G106" i="31"/>
  <c r="G43" i="31"/>
  <c r="G59" i="31"/>
  <c r="G71" i="31"/>
  <c r="G46" i="31"/>
  <c r="G62" i="31"/>
  <c r="G70" i="31"/>
  <c r="G102" i="31"/>
  <c r="G55" i="31"/>
  <c r="G42" i="31"/>
  <c r="G58" i="31"/>
  <c r="G82" i="31"/>
  <c r="G110" i="31"/>
  <c r="G114" i="31"/>
  <c r="G39" i="31"/>
  <c r="G47" i="31"/>
  <c r="G67" i="31"/>
  <c r="G79" i="31"/>
  <c r="G48" i="31"/>
  <c r="G60" i="31"/>
  <c r="G76" i="31"/>
  <c r="G88" i="31"/>
  <c r="G96" i="31"/>
  <c r="G104" i="31"/>
  <c r="G108" i="31"/>
  <c r="G99" i="31"/>
  <c r="G107" i="31"/>
  <c r="G44" i="31"/>
  <c r="G56" i="31"/>
  <c r="G72" i="31"/>
  <c r="G100" i="31"/>
  <c r="G87" i="31"/>
  <c r="G103" i="31"/>
  <c r="G36" i="31"/>
  <c r="G40" i="31"/>
  <c r="G68" i="31"/>
  <c r="G83" i="31"/>
  <c r="G91" i="31"/>
  <c r="G95" i="31"/>
  <c r="G111" i="31"/>
  <c r="G115" i="31"/>
  <c r="G52" i="31"/>
  <c r="G64" i="31"/>
  <c r="G80" i="31"/>
  <c r="G84" i="31"/>
  <c r="G92" i="31"/>
  <c r="G112" i="31"/>
  <c r="G41" i="31"/>
  <c r="G57" i="31"/>
  <c r="G69" i="31"/>
  <c r="G85" i="31"/>
  <c r="G93" i="31"/>
  <c r="G109" i="31"/>
  <c r="G116" i="31"/>
  <c r="G37" i="31"/>
  <c r="G53" i="31"/>
  <c r="G81" i="31"/>
  <c r="G89" i="31"/>
  <c r="G105" i="31"/>
  <c r="G49" i="31"/>
  <c r="G65" i="31"/>
  <c r="G77" i="31"/>
  <c r="G97" i="31"/>
  <c r="G101" i="31"/>
  <c r="G45" i="31"/>
  <c r="G61" i="31"/>
  <c r="G73" i="31"/>
  <c r="G113" i="31"/>
  <c r="AZ46" i="31"/>
  <c r="AZ62" i="31"/>
  <c r="AZ70" i="31"/>
  <c r="AZ55" i="31"/>
  <c r="AZ42" i="31"/>
  <c r="AZ58" i="31"/>
  <c r="AZ82" i="31"/>
  <c r="AZ94" i="31"/>
  <c r="AZ110" i="31"/>
  <c r="AZ51" i="31"/>
  <c r="AZ67" i="31"/>
  <c r="AZ38" i="31"/>
  <c r="AZ54" i="31"/>
  <c r="AZ78" i="31"/>
  <c r="AZ90" i="31"/>
  <c r="AZ39" i="31"/>
  <c r="AZ47" i="31"/>
  <c r="AZ63" i="31"/>
  <c r="AZ75" i="31"/>
  <c r="AZ50" i="31"/>
  <c r="AZ66" i="31"/>
  <c r="AZ74" i="31"/>
  <c r="AZ86" i="31"/>
  <c r="AZ98" i="31"/>
  <c r="AZ102" i="31"/>
  <c r="AZ106" i="31"/>
  <c r="AZ114" i="31"/>
  <c r="AZ43" i="31"/>
  <c r="AZ59" i="31"/>
  <c r="AZ71" i="31"/>
  <c r="AZ107" i="31"/>
  <c r="AZ115" i="31"/>
  <c r="AZ36" i="31"/>
  <c r="AZ48" i="31"/>
  <c r="AZ52" i="31"/>
  <c r="AZ68" i="31"/>
  <c r="AZ80" i="31"/>
  <c r="AZ100" i="31"/>
  <c r="AZ112" i="31"/>
  <c r="AZ83" i="31"/>
  <c r="AZ64" i="31"/>
  <c r="AZ76" i="31"/>
  <c r="AZ92" i="31"/>
  <c r="AZ96" i="31"/>
  <c r="AZ108" i="31"/>
  <c r="AZ79" i="31"/>
  <c r="AZ95" i="31"/>
  <c r="AZ99" i="31"/>
  <c r="AZ40" i="31"/>
  <c r="AZ60" i="31"/>
  <c r="AZ72" i="31"/>
  <c r="AZ88" i="31"/>
  <c r="AZ104" i="31"/>
  <c r="AZ87" i="31"/>
  <c r="AZ91" i="31"/>
  <c r="AZ103" i="31"/>
  <c r="AZ111" i="31"/>
  <c r="AZ44" i="31"/>
  <c r="AZ56" i="31"/>
  <c r="AZ84" i="31"/>
  <c r="AZ53" i="31"/>
  <c r="AZ61" i="31"/>
  <c r="AZ77" i="31"/>
  <c r="AZ85" i="31"/>
  <c r="AZ101" i="31"/>
  <c r="AZ49" i="31"/>
  <c r="AZ57" i="31"/>
  <c r="AZ73" i="31"/>
  <c r="AZ37" i="31"/>
  <c r="AZ45" i="31"/>
  <c r="AZ69" i="31"/>
  <c r="AZ93" i="31"/>
  <c r="AZ97" i="31"/>
  <c r="AZ116" i="31"/>
  <c r="AZ41" i="31"/>
  <c r="AZ65" i="31"/>
  <c r="AZ81" i="31"/>
  <c r="AZ89" i="31"/>
  <c r="AZ105" i="31"/>
  <c r="AZ109" i="31"/>
  <c r="AZ113" i="31"/>
  <c r="D46" i="31"/>
  <c r="D62" i="31"/>
  <c r="D70" i="31"/>
  <c r="D55" i="31"/>
  <c r="D42" i="31"/>
  <c r="D58" i="31"/>
  <c r="D82" i="31"/>
  <c r="D94" i="31"/>
  <c r="D114" i="31"/>
  <c r="D51" i="31"/>
  <c r="D67" i="31"/>
  <c r="D38" i="31"/>
  <c r="D54" i="31"/>
  <c r="D78" i="31"/>
  <c r="D90" i="31"/>
  <c r="D110" i="31"/>
  <c r="D39" i="31"/>
  <c r="D47" i="31"/>
  <c r="D63" i="31"/>
  <c r="D75" i="31"/>
  <c r="D50" i="31"/>
  <c r="D66" i="31"/>
  <c r="D74" i="31"/>
  <c r="D86" i="31"/>
  <c r="D98" i="31"/>
  <c r="D102" i="31"/>
  <c r="D106" i="31"/>
  <c r="D43" i="31"/>
  <c r="D59" i="31"/>
  <c r="D71" i="31"/>
  <c r="D107" i="31"/>
  <c r="D111" i="31"/>
  <c r="D36" i="31"/>
  <c r="D68" i="31"/>
  <c r="D80" i="31"/>
  <c r="D96" i="31"/>
  <c r="D83" i="31"/>
  <c r="D95" i="31"/>
  <c r="D64" i="31"/>
  <c r="D76" i="31"/>
  <c r="D92" i="31"/>
  <c r="D108" i="31"/>
  <c r="D79" i="31"/>
  <c r="D91" i="31"/>
  <c r="D99" i="31"/>
  <c r="D103" i="31"/>
  <c r="D115" i="31"/>
  <c r="D40" i="31"/>
  <c r="D44" i="31"/>
  <c r="D60" i="31"/>
  <c r="D72" i="31"/>
  <c r="D88" i="31"/>
  <c r="D100" i="31"/>
  <c r="D104" i="31"/>
  <c r="D112" i="31"/>
  <c r="D87" i="31"/>
  <c r="D48" i="31"/>
  <c r="D52" i="31"/>
  <c r="D56" i="31"/>
  <c r="D84" i="31"/>
  <c r="D53" i="31"/>
  <c r="D61" i="31"/>
  <c r="D77" i="31"/>
  <c r="D85" i="31"/>
  <c r="D97" i="31"/>
  <c r="D101" i="31"/>
  <c r="D49" i="31"/>
  <c r="D57" i="31"/>
  <c r="D73" i="31"/>
  <c r="D109" i="31"/>
  <c r="D113" i="31"/>
  <c r="D37" i="31"/>
  <c r="D45" i="31"/>
  <c r="D69" i="31"/>
  <c r="D93" i="31"/>
  <c r="D116" i="31"/>
  <c r="D41" i="31"/>
  <c r="D65" i="31"/>
  <c r="D81" i="31"/>
  <c r="D89" i="31"/>
  <c r="D105" i="31"/>
  <c r="CD38" i="31"/>
  <c r="CD42" i="31"/>
  <c r="CD78" i="31"/>
  <c r="CD94" i="31"/>
  <c r="CD51" i="31"/>
  <c r="CD63" i="31"/>
  <c r="CD66" i="31"/>
  <c r="CD74" i="31"/>
  <c r="CD90" i="31"/>
  <c r="CD39" i="31"/>
  <c r="CD47" i="31"/>
  <c r="CD59" i="31"/>
  <c r="CD75" i="31"/>
  <c r="CD46" i="31"/>
  <c r="CD54" i="31"/>
  <c r="CD62" i="31"/>
  <c r="CD70" i="31"/>
  <c r="CD86" i="31"/>
  <c r="CD102" i="31"/>
  <c r="CD110" i="31"/>
  <c r="CD43" i="31"/>
  <c r="CD55" i="31"/>
  <c r="CD71" i="31"/>
  <c r="CD50" i="31"/>
  <c r="CD58" i="31"/>
  <c r="CD82" i="31"/>
  <c r="CD98" i="31"/>
  <c r="CD106" i="31"/>
  <c r="CD114" i="31"/>
  <c r="CD67" i="31"/>
  <c r="CD83" i="31"/>
  <c r="CD99" i="31"/>
  <c r="CD48" i="31"/>
  <c r="CD64" i="31"/>
  <c r="CD76" i="31"/>
  <c r="CD88" i="31"/>
  <c r="CD96" i="31"/>
  <c r="CD104" i="31"/>
  <c r="CD108" i="31"/>
  <c r="CD112" i="31"/>
  <c r="CD79" i="31"/>
  <c r="CD107" i="31"/>
  <c r="CD44" i="31"/>
  <c r="CD60" i="31"/>
  <c r="CD72" i="31"/>
  <c r="CD100" i="31"/>
  <c r="CD87" i="31"/>
  <c r="CD91" i="31"/>
  <c r="CD103" i="31"/>
  <c r="CD111" i="31"/>
  <c r="CD40" i="31"/>
  <c r="CD56" i="31"/>
  <c r="CD84" i="31"/>
  <c r="CD95" i="31"/>
  <c r="CD115" i="31"/>
  <c r="CD36" i="31"/>
  <c r="CD52" i="31"/>
  <c r="CD68" i="31"/>
  <c r="CD80" i="31"/>
  <c r="CD92" i="31"/>
  <c r="CD116" i="31"/>
  <c r="CD41" i="31"/>
  <c r="CD57" i="31"/>
  <c r="CD85" i="31"/>
  <c r="CD93" i="31"/>
  <c r="CD105" i="31"/>
  <c r="CD37" i="31"/>
  <c r="CD53" i="31"/>
  <c r="CD81" i="31"/>
  <c r="CD89" i="31"/>
  <c r="CD49" i="31"/>
  <c r="CD65" i="31"/>
  <c r="CD77" i="31"/>
  <c r="CD97" i="31"/>
  <c r="CD101" i="31"/>
  <c r="CD113" i="31"/>
  <c r="CD45" i="31"/>
  <c r="CD61" i="31"/>
  <c r="CD69" i="31"/>
  <c r="CD73" i="31"/>
  <c r="CD109" i="31"/>
  <c r="AX38" i="31"/>
  <c r="AX46" i="31"/>
  <c r="AX78" i="31"/>
  <c r="AX94" i="31"/>
  <c r="AX51" i="31"/>
  <c r="AX63" i="31"/>
  <c r="AX50" i="31"/>
  <c r="AX66" i="31"/>
  <c r="AX74" i="31"/>
  <c r="AX90" i="31"/>
  <c r="AX47" i="31"/>
  <c r="AX59" i="31"/>
  <c r="AX75" i="31"/>
  <c r="AX42" i="31"/>
  <c r="AX62" i="31"/>
  <c r="AX70" i="31"/>
  <c r="AX86" i="31"/>
  <c r="AX102" i="31"/>
  <c r="AX110" i="31"/>
  <c r="AX39" i="31"/>
  <c r="AX43" i="31"/>
  <c r="AX55" i="31"/>
  <c r="AX71" i="31"/>
  <c r="AX54" i="31"/>
  <c r="AX58" i="31"/>
  <c r="AX82" i="31"/>
  <c r="AX98" i="31"/>
  <c r="AX106" i="31"/>
  <c r="AX114" i="31"/>
  <c r="AX67" i="31"/>
  <c r="AX83" i="31"/>
  <c r="AX99" i="31"/>
  <c r="AX48" i="31"/>
  <c r="AX64" i="31"/>
  <c r="AX76" i="31"/>
  <c r="AX88" i="31"/>
  <c r="AX96" i="31"/>
  <c r="AX104" i="31"/>
  <c r="AX108" i="31"/>
  <c r="AX112" i="31"/>
  <c r="AX79" i="31"/>
  <c r="AX44" i="31"/>
  <c r="AX60" i="31"/>
  <c r="AX72" i="31"/>
  <c r="AX87" i="31"/>
  <c r="AX91" i="31"/>
  <c r="AX103" i="31"/>
  <c r="AX111" i="31"/>
  <c r="AX40" i="31"/>
  <c r="AX56" i="31"/>
  <c r="AX84" i="31"/>
  <c r="AX95" i="31"/>
  <c r="AX107" i="31"/>
  <c r="AX115" i="31"/>
  <c r="AX36" i="31"/>
  <c r="AX52" i="31"/>
  <c r="AX68" i="31"/>
  <c r="AX80" i="31"/>
  <c r="AX92" i="31"/>
  <c r="AX100" i="31"/>
  <c r="AX116" i="31"/>
  <c r="AX41" i="31"/>
  <c r="AX57" i="31"/>
  <c r="AX85" i="31"/>
  <c r="AX105" i="31"/>
  <c r="AX37" i="31"/>
  <c r="AX53" i="31"/>
  <c r="AX81" i="31"/>
  <c r="AX89" i="31"/>
  <c r="AX49" i="31"/>
  <c r="AX65" i="31"/>
  <c r="AX69" i="31"/>
  <c r="AX77" i="31"/>
  <c r="AX93" i="31"/>
  <c r="AX97" i="31"/>
  <c r="AX113" i="31"/>
  <c r="AX45" i="31"/>
  <c r="AX61" i="31"/>
  <c r="AX73" i="31"/>
  <c r="AX101" i="31"/>
  <c r="AX109" i="31"/>
  <c r="R38" i="31"/>
  <c r="R42" i="31"/>
  <c r="R78" i="31"/>
  <c r="R94" i="31"/>
  <c r="R51" i="31"/>
  <c r="R63" i="31"/>
  <c r="R54" i="31"/>
  <c r="R66" i="31"/>
  <c r="R74" i="31"/>
  <c r="R90" i="31"/>
  <c r="R47" i="31"/>
  <c r="R59" i="31"/>
  <c r="R75" i="31"/>
  <c r="R46" i="31"/>
  <c r="R62" i="31"/>
  <c r="R70" i="31"/>
  <c r="R86" i="31"/>
  <c r="R102" i="31"/>
  <c r="R110" i="31"/>
  <c r="R39" i="31"/>
  <c r="R43" i="31"/>
  <c r="R55" i="31"/>
  <c r="R71" i="31"/>
  <c r="R50" i="31"/>
  <c r="R58" i="31"/>
  <c r="R82" i="31"/>
  <c r="R98" i="31"/>
  <c r="R106" i="31"/>
  <c r="R114" i="31"/>
  <c r="R67" i="31"/>
  <c r="R83" i="31"/>
  <c r="R99" i="31"/>
  <c r="R48" i="31"/>
  <c r="R64" i="31"/>
  <c r="R76" i="31"/>
  <c r="R88" i="31"/>
  <c r="R96" i="31"/>
  <c r="R104" i="31"/>
  <c r="R108" i="31"/>
  <c r="R112" i="31"/>
  <c r="R79" i="31"/>
  <c r="R111" i="31"/>
  <c r="R44" i="31"/>
  <c r="R60" i="31"/>
  <c r="R72" i="31"/>
  <c r="R87" i="31"/>
  <c r="R91" i="31"/>
  <c r="R103" i="31"/>
  <c r="R40" i="31"/>
  <c r="R56" i="31"/>
  <c r="R95" i="31"/>
  <c r="R107" i="31"/>
  <c r="R115" i="31"/>
  <c r="R36" i="31"/>
  <c r="R52" i="31"/>
  <c r="R68" i="31"/>
  <c r="R80" i="31"/>
  <c r="R84" i="31"/>
  <c r="R92" i="31"/>
  <c r="R100" i="31"/>
  <c r="R116" i="31"/>
  <c r="R41" i="31"/>
  <c r="R57" i="31"/>
  <c r="R93" i="31"/>
  <c r="R101" i="31"/>
  <c r="R37" i="31"/>
  <c r="R53" i="31"/>
  <c r="R81" i="31"/>
  <c r="R85" i="31"/>
  <c r="R89" i="31"/>
  <c r="R105" i="31"/>
  <c r="R109" i="31"/>
  <c r="R49" i="31"/>
  <c r="R65" i="31"/>
  <c r="R69" i="31"/>
  <c r="R77" i="31"/>
  <c r="R97" i="31"/>
  <c r="R45" i="31"/>
  <c r="R61" i="31"/>
  <c r="R73" i="31"/>
  <c r="R113" i="31"/>
  <c r="BQ50" i="31"/>
  <c r="BQ54" i="31"/>
  <c r="BQ62" i="31"/>
  <c r="BQ74" i="31"/>
  <c r="BQ86" i="31"/>
  <c r="BQ102" i="31"/>
  <c r="BQ39" i="31"/>
  <c r="BQ43" i="31"/>
  <c r="BQ59" i="31"/>
  <c r="BQ71" i="31"/>
  <c r="BQ46" i="31"/>
  <c r="BQ58" i="31"/>
  <c r="BQ70" i="31"/>
  <c r="BQ98" i="31"/>
  <c r="BQ106" i="31"/>
  <c r="BQ114" i="31"/>
  <c r="BQ55" i="31"/>
  <c r="BQ38" i="31"/>
  <c r="BQ42" i="31"/>
  <c r="BQ82" i="31"/>
  <c r="BQ94" i="31"/>
  <c r="BQ51" i="31"/>
  <c r="BQ67" i="31"/>
  <c r="BQ66" i="31"/>
  <c r="BQ78" i="31"/>
  <c r="BQ90" i="31"/>
  <c r="BQ110" i="31"/>
  <c r="BQ47" i="31"/>
  <c r="BQ63" i="31"/>
  <c r="BQ75" i="31"/>
  <c r="BQ87" i="31"/>
  <c r="BQ95" i="31"/>
  <c r="BQ103" i="31"/>
  <c r="BQ107" i="31"/>
  <c r="BQ111" i="31"/>
  <c r="BQ40" i="31"/>
  <c r="BQ56" i="31"/>
  <c r="BQ104" i="31"/>
  <c r="BQ91" i="31"/>
  <c r="BQ36" i="31"/>
  <c r="BQ52" i="31"/>
  <c r="BQ68" i="31"/>
  <c r="BQ80" i="31"/>
  <c r="BQ84" i="31"/>
  <c r="BQ92" i="31"/>
  <c r="BQ83" i="31"/>
  <c r="BQ115" i="31"/>
  <c r="BQ48" i="31"/>
  <c r="BQ64" i="31"/>
  <c r="BQ76" i="31"/>
  <c r="BQ88" i="31"/>
  <c r="BQ96" i="31"/>
  <c r="BQ108" i="31"/>
  <c r="BQ112" i="31"/>
  <c r="BQ79" i="31"/>
  <c r="BQ99" i="31"/>
  <c r="BQ44" i="31"/>
  <c r="BQ60" i="31"/>
  <c r="BQ72" i="31"/>
  <c r="BQ100" i="31"/>
  <c r="BQ116" i="31"/>
  <c r="BQ65" i="31"/>
  <c r="BQ77" i="31"/>
  <c r="BQ89" i="31"/>
  <c r="BQ97" i="31"/>
  <c r="BQ105" i="31"/>
  <c r="BQ61" i="31"/>
  <c r="BQ73" i="31"/>
  <c r="BQ85" i="31"/>
  <c r="BQ101" i="31"/>
  <c r="BQ53" i="31"/>
  <c r="BQ57" i="31"/>
  <c r="BQ69" i="31"/>
  <c r="BQ113" i="31"/>
  <c r="BQ37" i="31"/>
  <c r="BQ41" i="31"/>
  <c r="BQ45" i="31"/>
  <c r="BQ49" i="31"/>
  <c r="BQ81" i="31"/>
  <c r="BQ93" i="31"/>
  <c r="BQ109" i="31"/>
  <c r="AK50" i="31"/>
  <c r="AK62" i="31"/>
  <c r="AK74" i="31"/>
  <c r="AK86" i="31"/>
  <c r="AK102" i="31"/>
  <c r="AK39" i="31"/>
  <c r="AK43" i="31"/>
  <c r="AK59" i="31"/>
  <c r="AK71" i="31"/>
  <c r="AK46" i="31"/>
  <c r="AK58" i="31"/>
  <c r="AK70" i="31"/>
  <c r="AK98" i="31"/>
  <c r="AK106" i="31"/>
  <c r="AK114" i="31"/>
  <c r="AK55" i="31"/>
  <c r="AK38" i="31"/>
  <c r="AK42" i="31"/>
  <c r="AK82" i="31"/>
  <c r="AK94" i="31"/>
  <c r="AK51" i="31"/>
  <c r="AK67" i="31"/>
  <c r="AK54" i="31"/>
  <c r="AK66" i="31"/>
  <c r="AK78" i="31"/>
  <c r="AK90" i="31"/>
  <c r="AK110" i="31"/>
  <c r="AK47" i="31"/>
  <c r="AK63" i="31"/>
  <c r="AK75" i="31"/>
  <c r="AK87" i="31"/>
  <c r="AK95" i="31"/>
  <c r="AK103" i="31"/>
  <c r="AK111" i="31"/>
  <c r="AK40" i="31"/>
  <c r="AK56" i="31"/>
  <c r="AK100" i="31"/>
  <c r="AK91" i="31"/>
  <c r="AK107" i="31"/>
  <c r="AK36" i="31"/>
  <c r="AK52" i="31"/>
  <c r="AK68" i="31"/>
  <c r="AK80" i="31"/>
  <c r="AK84" i="31"/>
  <c r="AK83" i="31"/>
  <c r="AK115" i="31"/>
  <c r="AK48" i="31"/>
  <c r="AK64" i="31"/>
  <c r="AK76" i="31"/>
  <c r="AK88" i="31"/>
  <c r="AK96" i="31"/>
  <c r="AK104" i="31"/>
  <c r="AK108" i="31"/>
  <c r="AK112" i="31"/>
  <c r="AK79" i="31"/>
  <c r="AK99" i="31"/>
  <c r="AK44" i="31"/>
  <c r="AK60" i="31"/>
  <c r="AK72" i="31"/>
  <c r="AK92" i="31"/>
  <c r="AK53" i="31"/>
  <c r="AK65" i="31"/>
  <c r="AK77" i="31"/>
  <c r="AK89" i="31"/>
  <c r="AK97" i="31"/>
  <c r="AK105" i="31"/>
  <c r="AK116" i="31"/>
  <c r="AK41" i="31"/>
  <c r="AK45" i="31"/>
  <c r="AK49" i="31"/>
  <c r="AK61" i="31"/>
  <c r="AK73" i="31"/>
  <c r="AK85" i="31"/>
  <c r="AK101" i="31"/>
  <c r="AK57" i="31"/>
  <c r="AK69" i="31"/>
  <c r="AK113" i="31"/>
  <c r="AK37" i="31"/>
  <c r="AK81" i="31"/>
  <c r="AK93" i="31"/>
  <c r="AK109" i="31"/>
  <c r="E50" i="31"/>
  <c r="E62" i="31"/>
  <c r="E74" i="31"/>
  <c r="E86" i="31"/>
  <c r="E102" i="31"/>
  <c r="E39" i="31"/>
  <c r="E43" i="31"/>
  <c r="E59" i="31"/>
  <c r="E71" i="31"/>
  <c r="E46" i="31"/>
  <c r="E58" i="31"/>
  <c r="E70" i="31"/>
  <c r="E98" i="31"/>
  <c r="E106" i="31"/>
  <c r="E114" i="31"/>
  <c r="E55" i="31"/>
  <c r="E38" i="31"/>
  <c r="E42" i="31"/>
  <c r="E82" i="31"/>
  <c r="E94" i="31"/>
  <c r="E51" i="31"/>
  <c r="E67" i="31"/>
  <c r="E54" i="31"/>
  <c r="E66" i="31"/>
  <c r="E78" i="31"/>
  <c r="E90" i="31"/>
  <c r="E110" i="31"/>
  <c r="E47" i="31"/>
  <c r="E63" i="31"/>
  <c r="E75" i="31"/>
  <c r="E87" i="31"/>
  <c r="E103" i="31"/>
  <c r="E111" i="31"/>
  <c r="E56" i="31"/>
  <c r="E100" i="31"/>
  <c r="E104" i="31"/>
  <c r="E95" i="31"/>
  <c r="E107" i="31"/>
  <c r="E36" i="31"/>
  <c r="E52" i="31"/>
  <c r="E68" i="31"/>
  <c r="E80" i="31"/>
  <c r="E84" i="31"/>
  <c r="E92" i="31"/>
  <c r="E83" i="31"/>
  <c r="E115" i="31"/>
  <c r="E40" i="31"/>
  <c r="E48" i="31"/>
  <c r="E64" i="31"/>
  <c r="E76" i="31"/>
  <c r="E88" i="31"/>
  <c r="E96" i="31"/>
  <c r="E108" i="31"/>
  <c r="E112" i="31"/>
  <c r="E79" i="31"/>
  <c r="E91" i="31"/>
  <c r="E99" i="31"/>
  <c r="E44" i="31"/>
  <c r="E60" i="31"/>
  <c r="E72" i="31"/>
  <c r="E65" i="31"/>
  <c r="E77" i="31"/>
  <c r="E89" i="31"/>
  <c r="E97" i="31"/>
  <c r="E105" i="31"/>
  <c r="E113" i="31"/>
  <c r="E61" i="31"/>
  <c r="E73" i="31"/>
  <c r="E85" i="31"/>
  <c r="E101" i="31"/>
  <c r="E109" i="31"/>
  <c r="E116" i="31"/>
  <c r="E53" i="31"/>
  <c r="E57" i="31"/>
  <c r="E69" i="31"/>
  <c r="E37" i="31"/>
  <c r="E41" i="31"/>
  <c r="E45" i="31"/>
  <c r="E49" i="31"/>
  <c r="E81" i="31"/>
  <c r="E93" i="31"/>
  <c r="AF50" i="31"/>
  <c r="AF66" i="31"/>
  <c r="AF74" i="31"/>
  <c r="AF86" i="31"/>
  <c r="AF98" i="31"/>
  <c r="AF102" i="31"/>
  <c r="AF106" i="31"/>
  <c r="AF43" i="31"/>
  <c r="AF59" i="31"/>
  <c r="AF71" i="31"/>
  <c r="AF46" i="31"/>
  <c r="AF62" i="31"/>
  <c r="AF70" i="31"/>
  <c r="AF114" i="31"/>
  <c r="AF55" i="31"/>
  <c r="AF42" i="31"/>
  <c r="AF58" i="31"/>
  <c r="AF82" i="31"/>
  <c r="AF94" i="31"/>
  <c r="AF110" i="31"/>
  <c r="AF51" i="31"/>
  <c r="AF67" i="31"/>
  <c r="AF38" i="31"/>
  <c r="AF54" i="31"/>
  <c r="AF78" i="31"/>
  <c r="AF90" i="31"/>
  <c r="AF39" i="31"/>
  <c r="AF47" i="31"/>
  <c r="AF63" i="31"/>
  <c r="AF75" i="31"/>
  <c r="AF87" i="31"/>
  <c r="AF52" i="31"/>
  <c r="AF56" i="31"/>
  <c r="AF84" i="31"/>
  <c r="AF107" i="31"/>
  <c r="AF111" i="31"/>
  <c r="AF36" i="31"/>
  <c r="AF68" i="31"/>
  <c r="AF80" i="31"/>
  <c r="AF100" i="31"/>
  <c r="AF83" i="31"/>
  <c r="AF103" i="31"/>
  <c r="AF115" i="31"/>
  <c r="AF40" i="31"/>
  <c r="AF44" i="31"/>
  <c r="AF64" i="31"/>
  <c r="AF76" i="31"/>
  <c r="AF92" i="31"/>
  <c r="AF96" i="31"/>
  <c r="AF108" i="31"/>
  <c r="AF79" i="31"/>
  <c r="AF91" i="31"/>
  <c r="AF95" i="31"/>
  <c r="AF99" i="31"/>
  <c r="AF48" i="31"/>
  <c r="AF60" i="31"/>
  <c r="AF72" i="31"/>
  <c r="AF88" i="31"/>
  <c r="AF104" i="31"/>
  <c r="AF116" i="31"/>
  <c r="AF41" i="31"/>
  <c r="AF65" i="31"/>
  <c r="AF81" i="31"/>
  <c r="AF89" i="31"/>
  <c r="AF105" i="31"/>
  <c r="AF113" i="31"/>
  <c r="AF112" i="31"/>
  <c r="AF53" i="31"/>
  <c r="AF61" i="31"/>
  <c r="AF77" i="31"/>
  <c r="AF85" i="31"/>
  <c r="AF101" i="31"/>
  <c r="AF49" i="31"/>
  <c r="AF57" i="31"/>
  <c r="AF73" i="31"/>
  <c r="AF97" i="31"/>
  <c r="AF37" i="31"/>
  <c r="AF45" i="31"/>
  <c r="AF69" i="31"/>
  <c r="AF93" i="31"/>
  <c r="AF109" i="31"/>
  <c r="BZ46" i="31"/>
  <c r="BZ58" i="31"/>
  <c r="BZ82" i="31"/>
  <c r="BZ106" i="31"/>
  <c r="BZ114" i="31"/>
  <c r="BZ67" i="31"/>
  <c r="BZ38" i="31"/>
  <c r="BZ50" i="31"/>
  <c r="BZ78" i="31"/>
  <c r="BZ94" i="31"/>
  <c r="BZ98" i="31"/>
  <c r="BZ51" i="31"/>
  <c r="BZ63" i="31"/>
  <c r="BZ66" i="31"/>
  <c r="BZ74" i="31"/>
  <c r="BZ90" i="31"/>
  <c r="BZ47" i="31"/>
  <c r="BZ59" i="31"/>
  <c r="BZ75" i="31"/>
  <c r="BZ42" i="31"/>
  <c r="BZ54" i="31"/>
  <c r="BZ62" i="31"/>
  <c r="BZ70" i="31"/>
  <c r="BZ86" i="31"/>
  <c r="BZ102" i="31"/>
  <c r="BZ110" i="31"/>
  <c r="BZ39" i="31"/>
  <c r="BZ43" i="31"/>
  <c r="BZ55" i="31"/>
  <c r="BZ71" i="31"/>
  <c r="BZ115" i="31"/>
  <c r="BZ36" i="31"/>
  <c r="BZ52" i="31"/>
  <c r="BZ68" i="31"/>
  <c r="BZ80" i="31"/>
  <c r="BZ92" i="31"/>
  <c r="BZ83" i="31"/>
  <c r="BZ107" i="31"/>
  <c r="BZ48" i="31"/>
  <c r="BZ64" i="31"/>
  <c r="BZ76" i="31"/>
  <c r="BZ88" i="31"/>
  <c r="BZ96" i="31"/>
  <c r="BZ104" i="31"/>
  <c r="BZ108" i="31"/>
  <c r="BZ112" i="31"/>
  <c r="BZ79" i="31"/>
  <c r="BZ95" i="31"/>
  <c r="BZ111" i="31"/>
  <c r="BZ44" i="31"/>
  <c r="BZ60" i="31"/>
  <c r="BZ72" i="31"/>
  <c r="BZ100" i="31"/>
  <c r="BZ87" i="31"/>
  <c r="BZ91" i="31"/>
  <c r="BZ99" i="31"/>
  <c r="BZ103" i="31"/>
  <c r="BZ40" i="31"/>
  <c r="BZ56" i="31"/>
  <c r="BZ84" i="31"/>
  <c r="BZ45" i="31"/>
  <c r="BZ61" i="31"/>
  <c r="BZ73" i="31"/>
  <c r="BZ109" i="31"/>
  <c r="BZ116" i="31"/>
  <c r="BZ41" i="31"/>
  <c r="BZ57" i="31"/>
  <c r="BZ85" i="31"/>
  <c r="BZ101" i="31"/>
  <c r="BZ37" i="31"/>
  <c r="BZ53" i="31"/>
  <c r="BZ81" i="31"/>
  <c r="BZ89" i="31"/>
  <c r="BZ93" i="31"/>
  <c r="BZ49" i="31"/>
  <c r="BZ65" i="31"/>
  <c r="BZ69" i="31"/>
  <c r="BZ77" i="31"/>
  <c r="BZ97" i="31"/>
  <c r="BZ105" i="31"/>
  <c r="BZ113" i="31"/>
  <c r="BM66" i="31"/>
  <c r="BM78" i="31"/>
  <c r="BM90" i="31"/>
  <c r="BM47" i="31"/>
  <c r="BM63" i="31"/>
  <c r="BM75" i="31"/>
  <c r="BM50" i="31"/>
  <c r="BM62" i="31"/>
  <c r="BM74" i="31"/>
  <c r="BM86" i="31"/>
  <c r="BM98" i="31"/>
  <c r="BM102" i="31"/>
  <c r="BM39" i="31"/>
  <c r="BM43" i="31"/>
  <c r="BM59" i="31"/>
  <c r="BM71" i="31"/>
  <c r="BM46" i="31"/>
  <c r="BM58" i="31"/>
  <c r="BM70" i="31"/>
  <c r="BM106" i="31"/>
  <c r="BM114" i="31"/>
  <c r="BM55" i="31"/>
  <c r="BM38" i="31"/>
  <c r="BM42" i="31"/>
  <c r="BM54" i="31"/>
  <c r="BM82" i="31"/>
  <c r="BM94" i="31"/>
  <c r="BM110" i="31"/>
  <c r="BM51" i="31"/>
  <c r="BM67" i="31"/>
  <c r="BM79" i="31"/>
  <c r="BM99" i="31"/>
  <c r="BM115" i="31"/>
  <c r="BM44" i="31"/>
  <c r="BM60" i="31"/>
  <c r="BM72" i="31"/>
  <c r="BM87" i="31"/>
  <c r="BM95" i="31"/>
  <c r="BM103" i="31"/>
  <c r="BM107" i="31"/>
  <c r="BM111" i="31"/>
  <c r="BM40" i="31"/>
  <c r="BM56" i="31"/>
  <c r="BM92" i="31"/>
  <c r="BM100" i="31"/>
  <c r="BM91" i="31"/>
  <c r="BM36" i="31"/>
  <c r="BM52" i="31"/>
  <c r="BM68" i="31"/>
  <c r="BM80" i="31"/>
  <c r="BM104" i="31"/>
  <c r="BM83" i="31"/>
  <c r="BM48" i="31"/>
  <c r="BM64" i="31"/>
  <c r="BM76" i="31"/>
  <c r="BM84" i="31"/>
  <c r="BM88" i="31"/>
  <c r="BM96" i="31"/>
  <c r="BM108" i="31"/>
  <c r="BM112" i="31"/>
  <c r="BM37" i="31"/>
  <c r="BM53" i="31"/>
  <c r="BM81" i="31"/>
  <c r="BM93" i="31"/>
  <c r="BM109" i="31"/>
  <c r="BM41" i="31"/>
  <c r="BM45" i="31"/>
  <c r="BM65" i="31"/>
  <c r="BM77" i="31"/>
  <c r="BM89" i="31"/>
  <c r="BM97" i="31"/>
  <c r="BM105" i="31"/>
  <c r="BM116" i="31"/>
  <c r="BM61" i="31"/>
  <c r="BM73" i="31"/>
  <c r="BM85" i="31"/>
  <c r="BM101" i="31"/>
  <c r="BM49" i="31"/>
  <c r="BM57" i="31"/>
  <c r="BM69" i="31"/>
  <c r="BM113" i="31"/>
  <c r="AA50" i="31"/>
  <c r="AA66" i="31"/>
  <c r="AA74" i="31"/>
  <c r="AA86" i="31"/>
  <c r="AA98" i="31"/>
  <c r="AA59" i="31"/>
  <c r="AA71" i="31"/>
  <c r="AA46" i="31"/>
  <c r="AA62" i="31"/>
  <c r="AA70" i="31"/>
  <c r="AA102" i="31"/>
  <c r="AA114" i="31"/>
  <c r="AA51" i="31"/>
  <c r="AA55" i="31"/>
  <c r="AA42" i="31"/>
  <c r="AA58" i="31"/>
  <c r="AA82" i="31"/>
  <c r="AA94" i="31"/>
  <c r="AA106" i="31"/>
  <c r="AA110" i="31"/>
  <c r="AA39" i="31"/>
  <c r="AA43" i="31"/>
  <c r="AA67" i="31"/>
  <c r="AA38" i="31"/>
  <c r="AA54" i="31"/>
  <c r="AA78" i="31"/>
  <c r="AA90" i="31"/>
  <c r="AA47" i="31"/>
  <c r="AA63" i="31"/>
  <c r="AA91" i="31"/>
  <c r="AA107" i="31"/>
  <c r="AA44" i="31"/>
  <c r="AA56" i="31"/>
  <c r="AA72" i="31"/>
  <c r="AA100" i="31"/>
  <c r="AA87" i="31"/>
  <c r="AA95" i="31"/>
  <c r="AA99" i="31"/>
  <c r="AA103" i="31"/>
  <c r="AA36" i="31"/>
  <c r="AA40" i="31"/>
  <c r="AA68" i="31"/>
  <c r="AA108" i="31"/>
  <c r="AA83" i="31"/>
  <c r="AA115" i="31"/>
  <c r="AA52" i="31"/>
  <c r="AA64" i="31"/>
  <c r="AA80" i="31"/>
  <c r="AA84" i="31"/>
  <c r="AA92" i="31"/>
  <c r="AA112" i="31"/>
  <c r="AA75" i="31"/>
  <c r="AA79" i="31"/>
  <c r="AA111" i="31"/>
  <c r="AA48" i="31"/>
  <c r="AA60" i="31"/>
  <c r="AA76" i="31"/>
  <c r="AA88" i="31"/>
  <c r="AA96" i="31"/>
  <c r="AA104" i="31"/>
  <c r="AA116" i="31"/>
  <c r="AA37" i="31"/>
  <c r="AA53" i="31"/>
  <c r="AA81" i="31"/>
  <c r="AA89" i="31"/>
  <c r="AA105" i="31"/>
  <c r="AA49" i="31"/>
  <c r="AA65" i="31"/>
  <c r="AA77" i="31"/>
  <c r="AA97" i="31"/>
  <c r="AA101" i="31"/>
  <c r="AA45" i="31"/>
  <c r="AA61" i="31"/>
  <c r="AA73" i="31"/>
  <c r="AA113" i="31"/>
  <c r="AA41" i="31"/>
  <c r="AA57" i="31"/>
  <c r="AA69" i="31"/>
  <c r="AA85" i="31"/>
  <c r="AA93" i="31"/>
  <c r="AA109" i="31"/>
  <c r="BI38" i="31"/>
  <c r="BI42" i="31"/>
  <c r="BI82" i="31"/>
  <c r="BI94" i="31"/>
  <c r="BI110" i="31"/>
  <c r="BI51" i="31"/>
  <c r="BI67" i="31"/>
  <c r="BI66" i="31"/>
  <c r="BI78" i="31"/>
  <c r="BI90" i="31"/>
  <c r="BI47" i="31"/>
  <c r="BI63" i="31"/>
  <c r="BI75" i="31"/>
  <c r="BI50" i="31"/>
  <c r="BI62" i="31"/>
  <c r="BI74" i="31"/>
  <c r="BI86" i="31"/>
  <c r="BI98" i="31"/>
  <c r="BI102" i="31"/>
  <c r="BI39" i="31"/>
  <c r="BI43" i="31"/>
  <c r="BI59" i="31"/>
  <c r="BI71" i="31"/>
  <c r="BI46" i="31"/>
  <c r="BI54" i="31"/>
  <c r="BI58" i="31"/>
  <c r="BI70" i="31"/>
  <c r="BI106" i="31"/>
  <c r="BI114" i="31"/>
  <c r="BI55" i="31"/>
  <c r="BI83" i="31"/>
  <c r="BI48" i="31"/>
  <c r="BI64" i="31"/>
  <c r="BI76" i="31"/>
  <c r="BI88" i="31"/>
  <c r="BI96" i="31"/>
  <c r="BI108" i="31"/>
  <c r="BI112" i="31"/>
  <c r="BI79" i="31"/>
  <c r="BI99" i="31"/>
  <c r="BI44" i="31"/>
  <c r="BI60" i="31"/>
  <c r="BI72" i="31"/>
  <c r="BI87" i="31"/>
  <c r="BI95" i="31"/>
  <c r="BI103" i="31"/>
  <c r="BI107" i="31"/>
  <c r="BI111" i="31"/>
  <c r="BI40" i="31"/>
  <c r="BI56" i="31"/>
  <c r="BI84" i="31"/>
  <c r="BI92" i="31"/>
  <c r="BI100" i="31"/>
  <c r="BI104" i="31"/>
  <c r="BI91" i="31"/>
  <c r="BI115" i="31"/>
  <c r="BI36" i="31"/>
  <c r="BI52" i="31"/>
  <c r="BI68" i="31"/>
  <c r="BI80" i="31"/>
  <c r="BI45" i="31"/>
  <c r="BI49" i="31"/>
  <c r="BI57" i="31"/>
  <c r="BI69" i="31"/>
  <c r="BI113" i="31"/>
  <c r="BI116" i="31"/>
  <c r="BI37" i="31"/>
  <c r="BI53" i="31"/>
  <c r="BI81" i="31"/>
  <c r="BI93" i="31"/>
  <c r="BI97" i="31"/>
  <c r="BI109" i="31"/>
  <c r="BI41" i="31"/>
  <c r="BI65" i="31"/>
  <c r="BI77" i="31"/>
  <c r="BI89" i="31"/>
  <c r="BI105" i="31"/>
  <c r="BI61" i="31"/>
  <c r="BI73" i="31"/>
  <c r="BI85" i="31"/>
  <c r="BI101" i="31"/>
  <c r="BB42" i="31"/>
  <c r="BB66" i="31"/>
  <c r="BB74" i="31"/>
  <c r="BB90" i="31"/>
  <c r="BB47" i="31"/>
  <c r="BB59" i="31"/>
  <c r="BB75" i="31"/>
  <c r="BB46" i="31"/>
  <c r="BB54" i="31"/>
  <c r="BB62" i="31"/>
  <c r="BB70" i="31"/>
  <c r="BB86" i="31"/>
  <c r="BB102" i="31"/>
  <c r="BB110" i="31"/>
  <c r="BB39" i="31"/>
  <c r="BB43" i="31"/>
  <c r="BB55" i="31"/>
  <c r="BB71" i="31"/>
  <c r="BB58" i="31"/>
  <c r="BB82" i="31"/>
  <c r="BB106" i="31"/>
  <c r="BB114" i="31"/>
  <c r="BB67" i="31"/>
  <c r="BB38" i="31"/>
  <c r="BB50" i="31"/>
  <c r="BB78" i="31"/>
  <c r="BB94" i="31"/>
  <c r="BB98" i="31"/>
  <c r="BB51" i="31"/>
  <c r="BB63" i="31"/>
  <c r="BB79" i="31"/>
  <c r="BB44" i="31"/>
  <c r="BB60" i="31"/>
  <c r="BB72" i="31"/>
  <c r="BB87" i="31"/>
  <c r="BB91" i="31"/>
  <c r="BB95" i="31"/>
  <c r="BB103" i="31"/>
  <c r="BB111" i="31"/>
  <c r="BB40" i="31"/>
  <c r="BB56" i="31"/>
  <c r="BB99" i="31"/>
  <c r="BB107" i="31"/>
  <c r="BB115" i="31"/>
  <c r="BB36" i="31"/>
  <c r="BB52" i="31"/>
  <c r="BB68" i="31"/>
  <c r="BB80" i="31"/>
  <c r="BB84" i="31"/>
  <c r="BB92" i="31"/>
  <c r="BB100" i="31"/>
  <c r="BB83" i="31"/>
  <c r="BB48" i="31"/>
  <c r="BB64" i="31"/>
  <c r="BB76" i="31"/>
  <c r="BB88" i="31"/>
  <c r="BB96" i="31"/>
  <c r="BB104" i="31"/>
  <c r="BB108" i="31"/>
  <c r="BB112" i="31"/>
  <c r="BB116" i="31"/>
  <c r="BB37" i="31"/>
  <c r="BB53" i="31"/>
  <c r="BB81" i="31"/>
  <c r="BB89" i="31"/>
  <c r="BB93" i="31"/>
  <c r="BB101" i="31"/>
  <c r="BB105" i="31"/>
  <c r="BB49" i="31"/>
  <c r="BB65" i="31"/>
  <c r="BB69" i="31"/>
  <c r="BB77" i="31"/>
  <c r="BB97" i="31"/>
  <c r="BB45" i="31"/>
  <c r="BB61" i="31"/>
  <c r="BB73" i="31"/>
  <c r="BB109" i="31"/>
  <c r="BB113" i="31"/>
  <c r="BB41" i="31"/>
  <c r="BB57" i="31"/>
  <c r="BB85" i="31"/>
  <c r="I46" i="31"/>
  <c r="I58" i="31"/>
  <c r="I70" i="31"/>
  <c r="I98" i="31"/>
  <c r="I106" i="31"/>
  <c r="I114" i="31"/>
  <c r="I55" i="31"/>
  <c r="I38" i="31"/>
  <c r="I42" i="31"/>
  <c r="I82" i="31"/>
  <c r="I94" i="31"/>
  <c r="I51" i="31"/>
  <c r="I67" i="31"/>
  <c r="I54" i="31"/>
  <c r="I66" i="31"/>
  <c r="I78" i="31"/>
  <c r="I90" i="31"/>
  <c r="I110" i="31"/>
  <c r="I47" i="31"/>
  <c r="I63" i="31"/>
  <c r="I75" i="31"/>
  <c r="I50" i="31"/>
  <c r="I62" i="31"/>
  <c r="I74" i="31"/>
  <c r="I86" i="31"/>
  <c r="I102" i="31"/>
  <c r="I39" i="31"/>
  <c r="I43" i="31"/>
  <c r="I59" i="31"/>
  <c r="I71" i="31"/>
  <c r="I91" i="31"/>
  <c r="I107" i="31"/>
  <c r="I36" i="31"/>
  <c r="I40" i="31"/>
  <c r="I52" i="31"/>
  <c r="I68" i="31"/>
  <c r="I80" i="31"/>
  <c r="I84" i="31"/>
  <c r="I83" i="31"/>
  <c r="I48" i="31"/>
  <c r="I64" i="31"/>
  <c r="I76" i="31"/>
  <c r="I88" i="31"/>
  <c r="I96" i="31"/>
  <c r="I108" i="31"/>
  <c r="I79" i="31"/>
  <c r="I99" i="31"/>
  <c r="I44" i="31"/>
  <c r="I60" i="31"/>
  <c r="I72" i="31"/>
  <c r="I104" i="31"/>
  <c r="I87" i="31"/>
  <c r="I95" i="31"/>
  <c r="I103" i="31"/>
  <c r="I111" i="31"/>
  <c r="I115" i="31"/>
  <c r="I56" i="31"/>
  <c r="I92" i="31"/>
  <c r="I100" i="31"/>
  <c r="I112" i="31"/>
  <c r="I61" i="31"/>
  <c r="I73" i="31"/>
  <c r="I85" i="31"/>
  <c r="I101" i="31"/>
  <c r="I109" i="31"/>
  <c r="I116" i="31"/>
  <c r="I41" i="31"/>
  <c r="I45" i="31"/>
  <c r="I49" i="31"/>
  <c r="I57" i="31"/>
  <c r="I69" i="31"/>
  <c r="I37" i="31"/>
  <c r="I53" i="31"/>
  <c r="I81" i="31"/>
  <c r="I93" i="31"/>
  <c r="I113" i="31"/>
  <c r="I65" i="31"/>
  <c r="I77" i="31"/>
  <c r="I89" i="31"/>
  <c r="I97" i="31"/>
  <c r="I105" i="31"/>
  <c r="AJ46" i="31"/>
  <c r="AJ62" i="31"/>
  <c r="AJ70" i="31"/>
  <c r="AJ110" i="31"/>
  <c r="AJ55" i="31"/>
  <c r="AJ42" i="31"/>
  <c r="AJ58" i="31"/>
  <c r="AJ82" i="31"/>
  <c r="AJ94" i="31"/>
  <c r="AJ51" i="31"/>
  <c r="AJ67" i="31"/>
  <c r="AJ38" i="31"/>
  <c r="AJ54" i="31"/>
  <c r="AJ78" i="31"/>
  <c r="AJ90" i="31"/>
  <c r="AJ39" i="31"/>
  <c r="AJ47" i="31"/>
  <c r="AJ63" i="31"/>
  <c r="AJ75" i="31"/>
  <c r="AJ50" i="31"/>
  <c r="AJ66" i="31"/>
  <c r="AJ74" i="31"/>
  <c r="AJ86" i="31"/>
  <c r="AJ98" i="31"/>
  <c r="AJ102" i="31"/>
  <c r="AJ106" i="31"/>
  <c r="AJ114" i="31"/>
  <c r="AJ43" i="31"/>
  <c r="AJ59" i="31"/>
  <c r="AJ71" i="31"/>
  <c r="AJ91" i="31"/>
  <c r="AJ103" i="31"/>
  <c r="AJ107" i="31"/>
  <c r="AJ36" i="31"/>
  <c r="AJ44" i="31"/>
  <c r="AJ68" i="31"/>
  <c r="AJ80" i="31"/>
  <c r="AJ83" i="31"/>
  <c r="AJ111" i="31"/>
  <c r="AJ48" i="31"/>
  <c r="AJ52" i="31"/>
  <c r="AJ64" i="31"/>
  <c r="AJ76" i="31"/>
  <c r="AJ92" i="31"/>
  <c r="AJ108" i="31"/>
  <c r="AJ79" i="31"/>
  <c r="AJ95" i="31"/>
  <c r="AJ99" i="31"/>
  <c r="AJ115" i="31"/>
  <c r="AJ60" i="31"/>
  <c r="AJ72" i="31"/>
  <c r="AJ88" i="31"/>
  <c r="AJ100" i="31"/>
  <c r="AJ104" i="31"/>
  <c r="AJ112" i="31"/>
  <c r="AJ87" i="31"/>
  <c r="AJ40" i="31"/>
  <c r="AJ56" i="31"/>
  <c r="AJ84" i="31"/>
  <c r="AJ96" i="31"/>
  <c r="AJ53" i="31"/>
  <c r="AJ61" i="31"/>
  <c r="AJ77" i="31"/>
  <c r="AJ85" i="31"/>
  <c r="AJ97" i="31"/>
  <c r="AJ101" i="31"/>
  <c r="AJ49" i="31"/>
  <c r="AJ57" i="31"/>
  <c r="AJ73" i="31"/>
  <c r="AJ109" i="31"/>
  <c r="AJ37" i="31"/>
  <c r="AJ45" i="31"/>
  <c r="AJ69" i="31"/>
  <c r="AJ93" i="31"/>
  <c r="AJ116" i="31"/>
  <c r="AJ41" i="31"/>
  <c r="AJ65" i="31"/>
  <c r="AJ81" i="31"/>
  <c r="AJ89" i="31"/>
  <c r="AJ105" i="31"/>
  <c r="AJ113" i="31"/>
  <c r="CG50" i="31"/>
  <c r="CG62" i="31"/>
  <c r="CG74" i="31"/>
  <c r="CG86" i="31"/>
  <c r="CG102" i="31"/>
  <c r="CG110" i="31"/>
  <c r="CG43" i="31"/>
  <c r="CG59" i="31"/>
  <c r="CG71" i="31"/>
  <c r="CG46" i="31"/>
  <c r="CG58" i="31"/>
  <c r="CG70" i="31"/>
  <c r="CG106" i="31"/>
  <c r="CG114" i="31"/>
  <c r="CG39" i="31"/>
  <c r="CG55" i="31"/>
  <c r="CG38" i="31"/>
  <c r="CG42" i="31"/>
  <c r="CG82" i="31"/>
  <c r="CG94" i="31"/>
  <c r="CG51" i="31"/>
  <c r="CG67" i="31"/>
  <c r="CG54" i="31"/>
  <c r="CG66" i="31"/>
  <c r="CG78" i="31"/>
  <c r="CG90" i="31"/>
  <c r="CG98" i="31"/>
  <c r="CG47" i="31"/>
  <c r="CG63" i="31"/>
  <c r="CG75" i="31"/>
  <c r="CG87" i="31"/>
  <c r="CG95" i="31"/>
  <c r="CG103" i="31"/>
  <c r="CG107" i="31"/>
  <c r="CG111" i="31"/>
  <c r="CG115" i="31"/>
  <c r="CG40" i="31"/>
  <c r="CG56" i="31"/>
  <c r="CG92" i="31"/>
  <c r="CG91" i="31"/>
  <c r="CG36" i="31"/>
  <c r="CG52" i="31"/>
  <c r="CG68" i="31"/>
  <c r="CG80" i="31"/>
  <c r="CG83" i="31"/>
  <c r="CG48" i="31"/>
  <c r="CG64" i="31"/>
  <c r="CG76" i="31"/>
  <c r="CG88" i="31"/>
  <c r="CG96" i="31"/>
  <c r="CG100" i="31"/>
  <c r="CG108" i="31"/>
  <c r="CG112" i="31"/>
  <c r="CG79" i="31"/>
  <c r="CG99" i="31"/>
  <c r="CG44" i="31"/>
  <c r="CG60" i="31"/>
  <c r="CG72" i="31"/>
  <c r="CG84" i="31"/>
  <c r="CG104" i="31"/>
  <c r="CG65" i="31"/>
  <c r="CG77" i="31"/>
  <c r="CG89" i="31"/>
  <c r="CG105" i="31"/>
  <c r="CG116" i="31"/>
  <c r="CG53" i="31"/>
  <c r="CG61" i="31"/>
  <c r="CG69" i="31"/>
  <c r="CG73" i="31"/>
  <c r="CG85" i="31"/>
  <c r="CG101" i="31"/>
  <c r="CG41" i="31"/>
  <c r="CG45" i="31"/>
  <c r="CG49" i="31"/>
  <c r="CG57" i="31"/>
  <c r="CG97" i="31"/>
  <c r="CG113" i="31"/>
  <c r="CG37" i="31"/>
  <c r="CG81" i="31"/>
  <c r="CG93" i="31"/>
  <c r="CG109" i="31"/>
  <c r="BX38" i="31"/>
  <c r="BX78" i="31"/>
  <c r="BX90" i="31"/>
  <c r="BX39" i="31"/>
  <c r="BX47" i="31"/>
  <c r="BX63" i="31"/>
  <c r="BX75" i="31"/>
  <c r="BX50" i="31"/>
  <c r="BX54" i="31"/>
  <c r="BX66" i="31"/>
  <c r="BX74" i="31"/>
  <c r="BX86" i="31"/>
  <c r="BX98" i="31"/>
  <c r="BX102" i="31"/>
  <c r="BX106" i="31"/>
  <c r="BX114" i="31"/>
  <c r="BX43" i="31"/>
  <c r="BX59" i="31"/>
  <c r="BX71" i="31"/>
  <c r="BX46" i="31"/>
  <c r="BX62" i="31"/>
  <c r="BX70" i="31"/>
  <c r="BX55" i="31"/>
  <c r="BX42" i="31"/>
  <c r="BX58" i="31"/>
  <c r="BX82" i="31"/>
  <c r="BX94" i="31"/>
  <c r="BX110" i="31"/>
  <c r="BX51" i="31"/>
  <c r="BX67" i="31"/>
  <c r="BX79" i="31"/>
  <c r="BX95" i="31"/>
  <c r="BX99" i="31"/>
  <c r="BX60" i="31"/>
  <c r="BX72" i="31"/>
  <c r="BX88" i="31"/>
  <c r="BX104" i="31"/>
  <c r="BX87" i="31"/>
  <c r="BX103" i="31"/>
  <c r="BX111" i="31"/>
  <c r="BX115" i="31"/>
  <c r="BX44" i="31"/>
  <c r="BX56" i="31"/>
  <c r="BX84" i="31"/>
  <c r="BX100" i="31"/>
  <c r="BX91" i="31"/>
  <c r="BX107" i="31"/>
  <c r="BX36" i="31"/>
  <c r="BX40" i="31"/>
  <c r="BX68" i="31"/>
  <c r="BX80" i="31"/>
  <c r="BX83" i="31"/>
  <c r="BX48" i="31"/>
  <c r="BX52" i="31"/>
  <c r="BX64" i="31"/>
  <c r="BX76" i="31"/>
  <c r="BX92" i="31"/>
  <c r="BX96" i="31"/>
  <c r="BX108" i="31"/>
  <c r="BX37" i="31"/>
  <c r="BX45" i="31"/>
  <c r="BX69" i="31"/>
  <c r="BX93" i="31"/>
  <c r="BX109" i="31"/>
  <c r="BX112" i="31"/>
  <c r="BX116" i="31"/>
  <c r="BX41" i="31"/>
  <c r="BX65" i="31"/>
  <c r="BX81" i="31"/>
  <c r="BX89" i="31"/>
  <c r="BX105" i="31"/>
  <c r="BX113" i="31"/>
  <c r="BX53" i="31"/>
  <c r="BX61" i="31"/>
  <c r="BX77" i="31"/>
  <c r="BX85" i="31"/>
  <c r="BX101" i="31"/>
  <c r="BX49" i="31"/>
  <c r="BX57" i="31"/>
  <c r="BX73" i="31"/>
  <c r="BX97" i="31"/>
  <c r="BG50" i="31"/>
  <c r="BG66" i="31"/>
  <c r="BG74" i="31"/>
  <c r="BG86" i="31"/>
  <c r="BG94" i="31"/>
  <c r="BG98" i="31"/>
  <c r="BG106" i="31"/>
  <c r="BG114" i="31"/>
  <c r="BG43" i="31"/>
  <c r="BG59" i="31"/>
  <c r="BG71" i="31"/>
  <c r="BG46" i="31"/>
  <c r="BG62" i="31"/>
  <c r="BG70" i="31"/>
  <c r="BG47" i="31"/>
  <c r="BG55" i="31"/>
  <c r="BG42" i="31"/>
  <c r="BG54" i="31"/>
  <c r="BG58" i="31"/>
  <c r="BG82" i="31"/>
  <c r="BG110" i="31"/>
  <c r="BG39" i="31"/>
  <c r="BG67" i="31"/>
  <c r="BG38" i="31"/>
  <c r="BG78" i="31"/>
  <c r="BG90" i="31"/>
  <c r="BG102" i="31"/>
  <c r="BG51" i="31"/>
  <c r="BG63" i="31"/>
  <c r="BG91" i="31"/>
  <c r="BG99" i="31"/>
  <c r="BG107" i="31"/>
  <c r="BG44" i="31"/>
  <c r="BG56" i="31"/>
  <c r="BG72" i="31"/>
  <c r="BG100" i="31"/>
  <c r="BG108" i="31"/>
  <c r="BG87" i="31"/>
  <c r="BG95" i="31"/>
  <c r="BG103" i="31"/>
  <c r="BG36" i="31"/>
  <c r="BG40" i="31"/>
  <c r="BG68" i="31"/>
  <c r="BG83" i="31"/>
  <c r="BG111" i="31"/>
  <c r="BG115" i="31"/>
  <c r="BG52" i="31"/>
  <c r="BG64" i="31"/>
  <c r="BG80" i="31"/>
  <c r="BG84" i="31"/>
  <c r="BG92" i="31"/>
  <c r="BG75" i="31"/>
  <c r="BG79" i="31"/>
  <c r="BG48" i="31"/>
  <c r="BG60" i="31"/>
  <c r="BG76" i="31"/>
  <c r="BG88" i="31"/>
  <c r="BG96" i="31"/>
  <c r="BG104" i="31"/>
  <c r="BG116" i="31"/>
  <c r="BG37" i="31"/>
  <c r="BG53" i="31"/>
  <c r="BG81" i="31"/>
  <c r="BG89" i="31"/>
  <c r="BG105" i="31"/>
  <c r="BG49" i="31"/>
  <c r="BG65" i="31"/>
  <c r="BG77" i="31"/>
  <c r="BG85" i="31"/>
  <c r="BG97" i="31"/>
  <c r="BG101" i="31"/>
  <c r="BG112" i="31"/>
  <c r="BG45" i="31"/>
  <c r="BG61" i="31"/>
  <c r="BG73" i="31"/>
  <c r="BG109" i="31"/>
  <c r="BG113" i="31"/>
  <c r="BG41" i="31"/>
  <c r="BG57" i="31"/>
  <c r="BG69" i="31"/>
  <c r="BG93" i="31"/>
  <c r="K50" i="31"/>
  <c r="K66" i="31"/>
  <c r="K74" i="31"/>
  <c r="K86" i="31"/>
  <c r="K98" i="31"/>
  <c r="K47" i="31"/>
  <c r="K59" i="31"/>
  <c r="K71" i="31"/>
  <c r="K46" i="31"/>
  <c r="K62" i="31"/>
  <c r="K70" i="31"/>
  <c r="K55" i="31"/>
  <c r="K42" i="31"/>
  <c r="K58" i="31"/>
  <c r="K82" i="31"/>
  <c r="K102" i="31"/>
  <c r="K110" i="31"/>
  <c r="K114" i="31"/>
  <c r="K39" i="31"/>
  <c r="K51" i="31"/>
  <c r="K67" i="31"/>
  <c r="K38" i="31"/>
  <c r="K54" i="31"/>
  <c r="K78" i="31"/>
  <c r="K90" i="31"/>
  <c r="K94" i="31"/>
  <c r="K106" i="31"/>
  <c r="K43" i="31"/>
  <c r="K63" i="31"/>
  <c r="K107" i="31"/>
  <c r="K44" i="31"/>
  <c r="K56" i="31"/>
  <c r="K72" i="31"/>
  <c r="K75" i="31"/>
  <c r="K87" i="31"/>
  <c r="K103" i="31"/>
  <c r="K36" i="31"/>
  <c r="K40" i="31"/>
  <c r="K68" i="31"/>
  <c r="K96" i="31"/>
  <c r="K83" i="31"/>
  <c r="K91" i="31"/>
  <c r="K115" i="31"/>
  <c r="K52" i="31"/>
  <c r="K64" i="31"/>
  <c r="K80" i="31"/>
  <c r="K84" i="31"/>
  <c r="K92" i="31"/>
  <c r="K100" i="31"/>
  <c r="K79" i="31"/>
  <c r="K95" i="31"/>
  <c r="K99" i="31"/>
  <c r="K111" i="31"/>
  <c r="K48" i="31"/>
  <c r="K60" i="31"/>
  <c r="K76" i="31"/>
  <c r="K88" i="31"/>
  <c r="K104" i="31"/>
  <c r="K108" i="31"/>
  <c r="K112" i="31"/>
  <c r="K116" i="31"/>
  <c r="K37" i="31"/>
  <c r="K53" i="31"/>
  <c r="K81" i="31"/>
  <c r="K89" i="31"/>
  <c r="K105" i="31"/>
  <c r="K49" i="31"/>
  <c r="K65" i="31"/>
  <c r="K77" i="31"/>
  <c r="K85" i="31"/>
  <c r="K97" i="31"/>
  <c r="K101" i="31"/>
  <c r="K45" i="31"/>
  <c r="K61" i="31"/>
  <c r="K73" i="31"/>
  <c r="K113" i="31"/>
  <c r="K41" i="31"/>
  <c r="K57" i="31"/>
  <c r="K69" i="31"/>
  <c r="K93" i="31"/>
  <c r="K109" i="31"/>
  <c r="P50" i="31"/>
  <c r="P66" i="31"/>
  <c r="P74" i="31"/>
  <c r="P86" i="31"/>
  <c r="P98" i="31"/>
  <c r="P102" i="31"/>
  <c r="P106" i="31"/>
  <c r="P110" i="31"/>
  <c r="P43" i="31"/>
  <c r="P59" i="31"/>
  <c r="P71" i="31"/>
  <c r="P46" i="31"/>
  <c r="P62" i="31"/>
  <c r="P70" i="31"/>
  <c r="P55" i="31"/>
  <c r="P42" i="31"/>
  <c r="P58" i="31"/>
  <c r="P82" i="31"/>
  <c r="P94" i="31"/>
  <c r="P51" i="31"/>
  <c r="P67" i="31"/>
  <c r="P38" i="31"/>
  <c r="P54" i="31"/>
  <c r="P78" i="31"/>
  <c r="P90" i="31"/>
  <c r="P114" i="31"/>
  <c r="P39" i="31"/>
  <c r="P47" i="31"/>
  <c r="P63" i="31"/>
  <c r="P75" i="31"/>
  <c r="P87" i="31"/>
  <c r="P91" i="31"/>
  <c r="P111" i="31"/>
  <c r="P115" i="31"/>
  <c r="P48" i="31"/>
  <c r="P56" i="31"/>
  <c r="P84" i="31"/>
  <c r="P96" i="31"/>
  <c r="P107" i="31"/>
  <c r="P36" i="31"/>
  <c r="P52" i="31"/>
  <c r="P68" i="31"/>
  <c r="P80" i="31"/>
  <c r="P100" i="31"/>
  <c r="P83" i="31"/>
  <c r="P40" i="31"/>
  <c r="P64" i="31"/>
  <c r="P76" i="31"/>
  <c r="P92" i="31"/>
  <c r="P108" i="31"/>
  <c r="P79" i="31"/>
  <c r="P95" i="31"/>
  <c r="P99" i="31"/>
  <c r="P103" i="31"/>
  <c r="P44" i="31"/>
  <c r="P60" i="31"/>
  <c r="P72" i="31"/>
  <c r="P88" i="31"/>
  <c r="P104" i="31"/>
  <c r="P116" i="31"/>
  <c r="P41" i="31"/>
  <c r="P65" i="31"/>
  <c r="P81" i="31"/>
  <c r="P89" i="31"/>
  <c r="P97" i="31"/>
  <c r="P105" i="31"/>
  <c r="P109" i="31"/>
  <c r="P113" i="31"/>
  <c r="P53" i="31"/>
  <c r="P61" i="31"/>
  <c r="P77" i="31"/>
  <c r="P85" i="31"/>
  <c r="P101" i="31"/>
  <c r="P112" i="31"/>
  <c r="P49" i="31"/>
  <c r="P57" i="31"/>
  <c r="P73" i="31"/>
  <c r="P37" i="31"/>
  <c r="P45" i="31"/>
  <c r="P69" i="31"/>
  <c r="P93" i="31"/>
  <c r="CC54" i="31"/>
  <c r="CC66" i="31"/>
  <c r="CC78" i="31"/>
  <c r="CC90" i="31"/>
  <c r="CC47" i="31"/>
  <c r="CC63" i="31"/>
  <c r="CC75" i="31"/>
  <c r="CC50" i="31"/>
  <c r="CC62" i="31"/>
  <c r="CC74" i="31"/>
  <c r="CC86" i="31"/>
  <c r="CC102" i="31"/>
  <c r="CC110" i="31"/>
  <c r="CC43" i="31"/>
  <c r="CC59" i="31"/>
  <c r="CC71" i="31"/>
  <c r="CC46" i="31"/>
  <c r="CC58" i="31"/>
  <c r="CC70" i="31"/>
  <c r="CC106" i="31"/>
  <c r="CC114" i="31"/>
  <c r="CC39" i="31"/>
  <c r="CC55" i="31"/>
  <c r="CC38" i="31"/>
  <c r="CC42" i="31"/>
  <c r="CC82" i="31"/>
  <c r="CC94" i="31"/>
  <c r="CC98" i="31"/>
  <c r="CC51" i="31"/>
  <c r="CC67" i="31"/>
  <c r="CC79" i="31"/>
  <c r="CC99" i="31"/>
  <c r="CC44" i="31"/>
  <c r="CC60" i="31"/>
  <c r="CC72" i="31"/>
  <c r="CC92" i="31"/>
  <c r="CC100" i="31"/>
  <c r="CC87" i="31"/>
  <c r="CC95" i="31"/>
  <c r="CC103" i="31"/>
  <c r="CC107" i="31"/>
  <c r="CC111" i="31"/>
  <c r="CC40" i="31"/>
  <c r="CC56" i="31"/>
  <c r="CC84" i="31"/>
  <c r="CC104" i="31"/>
  <c r="CC91" i="31"/>
  <c r="CC36" i="31"/>
  <c r="CC52" i="31"/>
  <c r="CC68" i="31"/>
  <c r="CC80" i="31"/>
  <c r="CC83" i="31"/>
  <c r="CC115" i="31"/>
  <c r="CC48" i="31"/>
  <c r="CC64" i="31"/>
  <c r="CC76" i="31"/>
  <c r="CC88" i="31"/>
  <c r="CC96" i="31"/>
  <c r="CC108" i="31"/>
  <c r="CC112" i="31"/>
  <c r="CC116" i="31"/>
  <c r="CC37" i="31"/>
  <c r="CC41" i="31"/>
  <c r="CC45" i="31"/>
  <c r="CC81" i="31"/>
  <c r="CC93" i="31"/>
  <c r="CC109" i="31"/>
  <c r="CC65" i="31"/>
  <c r="CC77" i="31"/>
  <c r="CC89" i="31"/>
  <c r="CC105" i="31"/>
  <c r="CC49" i="31"/>
  <c r="CC61" i="31"/>
  <c r="CC73" i="31"/>
  <c r="CC85" i="31"/>
  <c r="CC97" i="31"/>
  <c r="CC101" i="31"/>
  <c r="CC53" i="31"/>
  <c r="CC57" i="31"/>
  <c r="CC69" i="31"/>
  <c r="CC113" i="31"/>
  <c r="N46" i="31"/>
  <c r="N58" i="31"/>
  <c r="N82" i="31"/>
  <c r="N106" i="31"/>
  <c r="N114" i="31"/>
  <c r="N67" i="31"/>
  <c r="N38" i="31"/>
  <c r="N50" i="31"/>
  <c r="N78" i="31"/>
  <c r="N94" i="31"/>
  <c r="N51" i="31"/>
  <c r="N63" i="31"/>
  <c r="N54" i="31"/>
  <c r="N66" i="31"/>
  <c r="N74" i="31"/>
  <c r="N90" i="31"/>
  <c r="N47" i="31"/>
  <c r="N59" i="31"/>
  <c r="N75" i="31"/>
  <c r="N42" i="31"/>
  <c r="N62" i="31"/>
  <c r="N70" i="31"/>
  <c r="N86" i="31"/>
  <c r="N98" i="31"/>
  <c r="N102" i="31"/>
  <c r="N110" i="31"/>
  <c r="N39" i="31"/>
  <c r="N43" i="31"/>
  <c r="N55" i="31"/>
  <c r="N71" i="31"/>
  <c r="N111" i="31"/>
  <c r="N115" i="31"/>
  <c r="N36" i="31"/>
  <c r="N52" i="31"/>
  <c r="N68" i="31"/>
  <c r="N80" i="31"/>
  <c r="N84" i="31"/>
  <c r="N92" i="31"/>
  <c r="N100" i="31"/>
  <c r="N83" i="31"/>
  <c r="N48" i="31"/>
  <c r="N64" i="31"/>
  <c r="N76" i="31"/>
  <c r="N88" i="31"/>
  <c r="N96" i="31"/>
  <c r="N104" i="31"/>
  <c r="N108" i="31"/>
  <c r="N112" i="31"/>
  <c r="N79" i="31"/>
  <c r="N95" i="31"/>
  <c r="N44" i="31"/>
  <c r="N60" i="31"/>
  <c r="N72" i="31"/>
  <c r="N87" i="31"/>
  <c r="N91" i="31"/>
  <c r="N99" i="31"/>
  <c r="N103" i="31"/>
  <c r="N107" i="31"/>
  <c r="N40" i="31"/>
  <c r="N56" i="31"/>
  <c r="N45" i="31"/>
  <c r="N61" i="31"/>
  <c r="N73" i="31"/>
  <c r="N85" i="31"/>
  <c r="N113" i="31"/>
  <c r="N41" i="31"/>
  <c r="N57" i="31"/>
  <c r="N37" i="31"/>
  <c r="N53" i="31"/>
  <c r="N81" i="31"/>
  <c r="N89" i="31"/>
  <c r="N93" i="31"/>
  <c r="N109" i="31"/>
  <c r="N116" i="31"/>
  <c r="N49" i="31"/>
  <c r="N65" i="31"/>
  <c r="N69" i="31"/>
  <c r="N77" i="31"/>
  <c r="N97" i="31"/>
  <c r="N101" i="31"/>
  <c r="N105" i="31"/>
  <c r="CJ42" i="31"/>
  <c r="CJ58" i="31"/>
  <c r="CJ82" i="31"/>
  <c r="CJ94" i="31"/>
  <c r="CJ51" i="31"/>
  <c r="CJ67" i="31"/>
  <c r="CJ38" i="31"/>
  <c r="CJ54" i="31"/>
  <c r="CJ78" i="31"/>
  <c r="CJ90" i="31"/>
  <c r="CJ39" i="31"/>
  <c r="CJ47" i="31"/>
  <c r="CJ63" i="31"/>
  <c r="CJ75" i="31"/>
  <c r="CJ50" i="31"/>
  <c r="CJ66" i="31"/>
  <c r="CJ74" i="31"/>
  <c r="CJ86" i="31"/>
  <c r="CJ98" i="31"/>
  <c r="CJ102" i="31"/>
  <c r="CJ106" i="31"/>
  <c r="CJ114" i="31"/>
  <c r="CJ43" i="31"/>
  <c r="CJ59" i="31"/>
  <c r="CJ71" i="31"/>
  <c r="CJ46" i="31"/>
  <c r="CJ62" i="31"/>
  <c r="CJ70" i="31"/>
  <c r="CJ110" i="31"/>
  <c r="CJ55" i="31"/>
  <c r="CJ83" i="31"/>
  <c r="CJ115" i="31"/>
  <c r="CJ40" i="31"/>
  <c r="CJ48" i="31"/>
  <c r="CJ52" i="31"/>
  <c r="CJ64" i="31"/>
  <c r="CJ76" i="31"/>
  <c r="CJ92" i="31"/>
  <c r="CJ108" i="31"/>
  <c r="CJ79" i="31"/>
  <c r="CJ91" i="31"/>
  <c r="CJ95" i="31"/>
  <c r="CJ99" i="31"/>
  <c r="CJ103" i="31"/>
  <c r="CJ60" i="31"/>
  <c r="CJ72" i="31"/>
  <c r="CJ88" i="31"/>
  <c r="CJ104" i="31"/>
  <c r="CJ87" i="31"/>
  <c r="CJ111" i="31"/>
  <c r="CJ56" i="31"/>
  <c r="CJ84" i="31"/>
  <c r="CJ100" i="31"/>
  <c r="CJ107" i="31"/>
  <c r="CJ36" i="31"/>
  <c r="CJ44" i="31"/>
  <c r="CJ68" i="31"/>
  <c r="CJ80" i="31"/>
  <c r="CJ96" i="31"/>
  <c r="CJ49" i="31"/>
  <c r="CJ57" i="31"/>
  <c r="CJ73" i="31"/>
  <c r="CJ37" i="31"/>
  <c r="CJ45" i="31"/>
  <c r="CJ69" i="31"/>
  <c r="CJ93" i="31"/>
  <c r="CJ116" i="31"/>
  <c r="CJ41" i="31"/>
  <c r="CJ65" i="31"/>
  <c r="CJ81" i="31"/>
  <c r="CJ89" i="31"/>
  <c r="CJ105" i="31"/>
  <c r="CJ113" i="31"/>
  <c r="CJ112" i="31"/>
  <c r="CJ53" i="31"/>
  <c r="CJ61" i="31"/>
  <c r="CJ77" i="31"/>
  <c r="CJ85" i="31"/>
  <c r="CJ97" i="31"/>
  <c r="CJ101" i="31"/>
  <c r="CJ109" i="31"/>
  <c r="AN42" i="31"/>
  <c r="AN58" i="31"/>
  <c r="AN82" i="31"/>
  <c r="AN94" i="31"/>
  <c r="AN114" i="31"/>
  <c r="AN51" i="31"/>
  <c r="AN67" i="31"/>
  <c r="AN38" i="31"/>
  <c r="AN54" i="31"/>
  <c r="AN78" i="31"/>
  <c r="AN90" i="31"/>
  <c r="AN110" i="31"/>
  <c r="AN39" i="31"/>
  <c r="AN47" i="31"/>
  <c r="AN63" i="31"/>
  <c r="AN75" i="31"/>
  <c r="AN50" i="31"/>
  <c r="AN66" i="31"/>
  <c r="AN74" i="31"/>
  <c r="AN86" i="31"/>
  <c r="AN98" i="31"/>
  <c r="AN102" i="31"/>
  <c r="AN106" i="31"/>
  <c r="AN43" i="31"/>
  <c r="AN59" i="31"/>
  <c r="AN71" i="31"/>
  <c r="AN46" i="31"/>
  <c r="AN62" i="31"/>
  <c r="AN70" i="31"/>
  <c r="AN55" i="31"/>
  <c r="AN83" i="31"/>
  <c r="AN91" i="31"/>
  <c r="AN64" i="31"/>
  <c r="AN76" i="31"/>
  <c r="AN92" i="31"/>
  <c r="AN108" i="31"/>
  <c r="AN79" i="31"/>
  <c r="AN95" i="31"/>
  <c r="AN99" i="31"/>
  <c r="AN60" i="31"/>
  <c r="AN72" i="31"/>
  <c r="AN88" i="31"/>
  <c r="AN96" i="31"/>
  <c r="AN104" i="31"/>
  <c r="AN87" i="31"/>
  <c r="AN111" i="31"/>
  <c r="AN44" i="31"/>
  <c r="AN56" i="31"/>
  <c r="AN84" i="31"/>
  <c r="AN100" i="31"/>
  <c r="AN103" i="31"/>
  <c r="AN107" i="31"/>
  <c r="AN115" i="31"/>
  <c r="AN36" i="31"/>
  <c r="AN40" i="31"/>
  <c r="AN48" i="31"/>
  <c r="AN52" i="31"/>
  <c r="AN68" i="31"/>
  <c r="AN80" i="31"/>
  <c r="AN112" i="31"/>
  <c r="AN49" i="31"/>
  <c r="AN57" i="31"/>
  <c r="AN73" i="31"/>
  <c r="AN37" i="31"/>
  <c r="AN45" i="31"/>
  <c r="AN69" i="31"/>
  <c r="AN93" i="31"/>
  <c r="AN97" i="31"/>
  <c r="AN109" i="31"/>
  <c r="AN116" i="31"/>
  <c r="AN41" i="31"/>
  <c r="AN65" i="31"/>
  <c r="AN81" i="31"/>
  <c r="AN89" i="31"/>
  <c r="AN105" i="31"/>
  <c r="AN113" i="31"/>
  <c r="AN53" i="31"/>
  <c r="AN61" i="31"/>
  <c r="AN77" i="31"/>
  <c r="AN85" i="31"/>
  <c r="AN101" i="31"/>
  <c r="CI38" i="31"/>
  <c r="CI78" i="31"/>
  <c r="CI90" i="31"/>
  <c r="CI94" i="31"/>
  <c r="CI39" i="31"/>
  <c r="CI43" i="31"/>
  <c r="CI63" i="31"/>
  <c r="CI75" i="31"/>
  <c r="CI50" i="31"/>
  <c r="CI66" i="31"/>
  <c r="CI74" i="31"/>
  <c r="CI86" i="31"/>
  <c r="CI98" i="31"/>
  <c r="CI110" i="31"/>
  <c r="CI114" i="31"/>
  <c r="CI59" i="31"/>
  <c r="CI71" i="31"/>
  <c r="CI46" i="31"/>
  <c r="CI62" i="31"/>
  <c r="CI70" i="31"/>
  <c r="CI102" i="31"/>
  <c r="CI106" i="31"/>
  <c r="CI47" i="31"/>
  <c r="CI55" i="31"/>
  <c r="CI42" i="31"/>
  <c r="CI54" i="31"/>
  <c r="CI58" i="31"/>
  <c r="CI82" i="31"/>
  <c r="CI51" i="31"/>
  <c r="CI67" i="31"/>
  <c r="CI79" i="31"/>
  <c r="CI48" i="31"/>
  <c r="CI60" i="31"/>
  <c r="CI76" i="31"/>
  <c r="CI88" i="31"/>
  <c r="CI104" i="31"/>
  <c r="CI91" i="31"/>
  <c r="CI107" i="31"/>
  <c r="CI44" i="31"/>
  <c r="CI56" i="31"/>
  <c r="CI72" i="31"/>
  <c r="CI100" i="31"/>
  <c r="CI87" i="31"/>
  <c r="CI95" i="31"/>
  <c r="CI103" i="31"/>
  <c r="CI36" i="31"/>
  <c r="CI40" i="31"/>
  <c r="CI68" i="31"/>
  <c r="CI96" i="31"/>
  <c r="CI83" i="31"/>
  <c r="CI99" i="31"/>
  <c r="CI111" i="31"/>
  <c r="CI115" i="31"/>
  <c r="CI52" i="31"/>
  <c r="CI64" i="31"/>
  <c r="CI80" i="31"/>
  <c r="CI84" i="31"/>
  <c r="CI92" i="31"/>
  <c r="CI108" i="31"/>
  <c r="CI112" i="31"/>
  <c r="CI41" i="31"/>
  <c r="CI57" i="31"/>
  <c r="CI69" i="31"/>
  <c r="CI93" i="31"/>
  <c r="CI113" i="31"/>
  <c r="CI116" i="31"/>
  <c r="CI37" i="31"/>
  <c r="CI53" i="31"/>
  <c r="CI81" i="31"/>
  <c r="CI89" i="31"/>
  <c r="CI105" i="31"/>
  <c r="CI49" i="31"/>
  <c r="CI65" i="31"/>
  <c r="CI77" i="31"/>
  <c r="CI85" i="31"/>
  <c r="CI97" i="31"/>
  <c r="CI101" i="31"/>
  <c r="CI109" i="31"/>
  <c r="CI45" i="31"/>
  <c r="CI61" i="31"/>
  <c r="CI73" i="31"/>
  <c r="O46" i="31"/>
  <c r="O62" i="31"/>
  <c r="O70" i="31"/>
  <c r="O94" i="31"/>
  <c r="O102" i="31"/>
  <c r="O55" i="31"/>
  <c r="O42" i="31"/>
  <c r="O58" i="31"/>
  <c r="O82" i="31"/>
  <c r="O110" i="31"/>
  <c r="O39" i="31"/>
  <c r="O43" i="31"/>
  <c r="O67" i="31"/>
  <c r="O38" i="31"/>
  <c r="O54" i="31"/>
  <c r="O78" i="31"/>
  <c r="O90" i="31"/>
  <c r="O106" i="31"/>
  <c r="O114" i="31"/>
  <c r="O47" i="31"/>
  <c r="O63" i="31"/>
  <c r="O50" i="31"/>
  <c r="O66" i="31"/>
  <c r="O74" i="31"/>
  <c r="O86" i="31"/>
  <c r="O98" i="31"/>
  <c r="O51" i="31"/>
  <c r="O59" i="31"/>
  <c r="O71" i="31"/>
  <c r="O75" i="31"/>
  <c r="O87" i="31"/>
  <c r="O99" i="31"/>
  <c r="O103" i="31"/>
  <c r="O36" i="31"/>
  <c r="O40" i="31"/>
  <c r="O68" i="31"/>
  <c r="O100" i="31"/>
  <c r="O83" i="31"/>
  <c r="O111" i="31"/>
  <c r="O115" i="31"/>
  <c r="O52" i="31"/>
  <c r="O64" i="31"/>
  <c r="O80" i="31"/>
  <c r="O84" i="31"/>
  <c r="O92" i="31"/>
  <c r="O79" i="31"/>
  <c r="O48" i="31"/>
  <c r="O60" i="31"/>
  <c r="O76" i="31"/>
  <c r="O88" i="31"/>
  <c r="O104" i="31"/>
  <c r="O91" i="31"/>
  <c r="O95" i="31"/>
  <c r="O107" i="31"/>
  <c r="O44" i="31"/>
  <c r="O56" i="31"/>
  <c r="O72" i="31"/>
  <c r="O96" i="31"/>
  <c r="O108" i="31"/>
  <c r="O49" i="31"/>
  <c r="O65" i="31"/>
  <c r="O77" i="31"/>
  <c r="O97" i="31"/>
  <c r="O101" i="31"/>
  <c r="O45" i="31"/>
  <c r="O61" i="31"/>
  <c r="O73" i="31"/>
  <c r="O113" i="31"/>
  <c r="O41" i="31"/>
  <c r="O57" i="31"/>
  <c r="O69" i="31"/>
  <c r="O93" i="31"/>
  <c r="O109" i="31"/>
  <c r="O112" i="31"/>
  <c r="O116" i="31"/>
  <c r="O37" i="31"/>
  <c r="O53" i="31"/>
  <c r="O81" i="31"/>
  <c r="O85" i="31"/>
  <c r="O89" i="31"/>
  <c r="O105" i="31"/>
  <c r="T46" i="31"/>
  <c r="T62" i="31"/>
  <c r="T70" i="31"/>
  <c r="T114" i="31"/>
  <c r="T55" i="31"/>
  <c r="T42" i="31"/>
  <c r="T58" i="31"/>
  <c r="T82" i="31"/>
  <c r="T94" i="31"/>
  <c r="T51" i="31"/>
  <c r="T67" i="31"/>
  <c r="T38" i="31"/>
  <c r="T54" i="31"/>
  <c r="T78" i="31"/>
  <c r="T90" i="31"/>
  <c r="T110" i="31"/>
  <c r="T39" i="31"/>
  <c r="T47" i="31"/>
  <c r="T63" i="31"/>
  <c r="T75" i="31"/>
  <c r="T50" i="31"/>
  <c r="T66" i="31"/>
  <c r="T74" i="31"/>
  <c r="T86" i="31"/>
  <c r="T98" i="31"/>
  <c r="T102" i="31"/>
  <c r="T106" i="31"/>
  <c r="T43" i="31"/>
  <c r="T59" i="31"/>
  <c r="T71" i="31"/>
  <c r="T107" i="31"/>
  <c r="T115" i="31"/>
  <c r="T36" i="31"/>
  <c r="T40" i="31"/>
  <c r="T68" i="31"/>
  <c r="T80" i="31"/>
  <c r="T100" i="31"/>
  <c r="T112" i="31"/>
  <c r="T83" i="31"/>
  <c r="T91" i="31"/>
  <c r="T103" i="31"/>
  <c r="T111" i="31"/>
  <c r="T44" i="31"/>
  <c r="T64" i="31"/>
  <c r="T76" i="31"/>
  <c r="T92" i="31"/>
  <c r="T108" i="31"/>
  <c r="T79" i="31"/>
  <c r="T95" i="31"/>
  <c r="T99" i="31"/>
  <c r="T48" i="31"/>
  <c r="T52" i="31"/>
  <c r="T60" i="31"/>
  <c r="T72" i="31"/>
  <c r="T88" i="31"/>
  <c r="T96" i="31"/>
  <c r="T104" i="31"/>
  <c r="T87" i="31"/>
  <c r="T56" i="31"/>
  <c r="T84" i="31"/>
  <c r="T53" i="31"/>
  <c r="T61" i="31"/>
  <c r="T77" i="31"/>
  <c r="T85" i="31"/>
  <c r="T101" i="31"/>
  <c r="T109" i="31"/>
  <c r="T49" i="31"/>
  <c r="T57" i="31"/>
  <c r="T73" i="31"/>
  <c r="T37" i="31"/>
  <c r="T45" i="31"/>
  <c r="T69" i="31"/>
  <c r="T93" i="31"/>
  <c r="T97" i="31"/>
  <c r="T116" i="31"/>
  <c r="T41" i="31"/>
  <c r="T65" i="31"/>
  <c r="T81" i="31"/>
  <c r="T89" i="31"/>
  <c r="T105" i="31"/>
  <c r="T113" i="31"/>
  <c r="BO42" i="31"/>
  <c r="BO58" i="31"/>
  <c r="BO82" i="31"/>
  <c r="BO110" i="31"/>
  <c r="BO39" i="31"/>
  <c r="BO43" i="31"/>
  <c r="BO67" i="31"/>
  <c r="BO38" i="31"/>
  <c r="BO78" i="31"/>
  <c r="BO90" i="31"/>
  <c r="BO106" i="31"/>
  <c r="BO47" i="31"/>
  <c r="BO63" i="31"/>
  <c r="BO75" i="31"/>
  <c r="BO50" i="31"/>
  <c r="BO54" i="31"/>
  <c r="BO66" i="31"/>
  <c r="BO74" i="31"/>
  <c r="BO86" i="31"/>
  <c r="BO98" i="31"/>
  <c r="BO51" i="31"/>
  <c r="BO59" i="31"/>
  <c r="BO71" i="31"/>
  <c r="BO46" i="31"/>
  <c r="BO62" i="31"/>
  <c r="BO70" i="31"/>
  <c r="BO94" i="31"/>
  <c r="BO102" i="31"/>
  <c r="BO114" i="31"/>
  <c r="BO55" i="31"/>
  <c r="BO83" i="31"/>
  <c r="BO95" i="31"/>
  <c r="BO99" i="31"/>
  <c r="BO111" i="31"/>
  <c r="BO115" i="31"/>
  <c r="BO52" i="31"/>
  <c r="BO64" i="31"/>
  <c r="BO80" i="31"/>
  <c r="BO84" i="31"/>
  <c r="BO92" i="31"/>
  <c r="BO79" i="31"/>
  <c r="BO48" i="31"/>
  <c r="BO60" i="31"/>
  <c r="BO76" i="31"/>
  <c r="BO88" i="31"/>
  <c r="BO104" i="31"/>
  <c r="BO91" i="31"/>
  <c r="BO107" i="31"/>
  <c r="BO44" i="31"/>
  <c r="BO56" i="31"/>
  <c r="BO72" i="31"/>
  <c r="BO96" i="31"/>
  <c r="BO100" i="31"/>
  <c r="BO108" i="31"/>
  <c r="BO87" i="31"/>
  <c r="BO103" i="31"/>
  <c r="BO36" i="31"/>
  <c r="BO40" i="31"/>
  <c r="BO68" i="31"/>
  <c r="BO45" i="31"/>
  <c r="BO61" i="31"/>
  <c r="BO73" i="31"/>
  <c r="BO41" i="31"/>
  <c r="BO57" i="31"/>
  <c r="BO69" i="31"/>
  <c r="BO93" i="31"/>
  <c r="BO109" i="31"/>
  <c r="BO113" i="31"/>
  <c r="BO112" i="31"/>
  <c r="BO116" i="31"/>
  <c r="BO37" i="31"/>
  <c r="BO53" i="31"/>
  <c r="BO81" i="31"/>
  <c r="BO89" i="31"/>
  <c r="BO105" i="31"/>
  <c r="BO49" i="31"/>
  <c r="BO65" i="31"/>
  <c r="BO77" i="31"/>
  <c r="BO85" i="31"/>
  <c r="BO97" i="31"/>
  <c r="BO101" i="31"/>
  <c r="S42" i="31"/>
  <c r="S58" i="31"/>
  <c r="S82" i="31"/>
  <c r="S106" i="31"/>
  <c r="S110" i="31"/>
  <c r="S39" i="31"/>
  <c r="S47" i="31"/>
  <c r="S67" i="31"/>
  <c r="S38" i="31"/>
  <c r="S54" i="31"/>
  <c r="S78" i="31"/>
  <c r="S90" i="31"/>
  <c r="S51" i="31"/>
  <c r="S63" i="31"/>
  <c r="S75" i="31"/>
  <c r="S50" i="31"/>
  <c r="S66" i="31"/>
  <c r="S74" i="31"/>
  <c r="S86" i="31"/>
  <c r="S94" i="31"/>
  <c r="S98" i="31"/>
  <c r="S114" i="31"/>
  <c r="S59" i="31"/>
  <c r="S71" i="31"/>
  <c r="S46" i="31"/>
  <c r="S62" i="31"/>
  <c r="S70" i="31"/>
  <c r="S102" i="31"/>
  <c r="S43" i="31"/>
  <c r="S55" i="31"/>
  <c r="S83" i="31"/>
  <c r="S99" i="31"/>
  <c r="S115" i="31"/>
  <c r="S52" i="31"/>
  <c r="S64" i="31"/>
  <c r="S80" i="31"/>
  <c r="S84" i="31"/>
  <c r="S92" i="31"/>
  <c r="S96" i="31"/>
  <c r="S79" i="31"/>
  <c r="S48" i="31"/>
  <c r="S60" i="31"/>
  <c r="S76" i="31"/>
  <c r="S88" i="31"/>
  <c r="S100" i="31"/>
  <c r="S104" i="31"/>
  <c r="S108" i="31"/>
  <c r="S91" i="31"/>
  <c r="S95" i="31"/>
  <c r="S107" i="31"/>
  <c r="S44" i="31"/>
  <c r="S56" i="31"/>
  <c r="S72" i="31"/>
  <c r="S87" i="31"/>
  <c r="S103" i="31"/>
  <c r="S111" i="31"/>
  <c r="S36" i="31"/>
  <c r="S40" i="31"/>
  <c r="S68" i="31"/>
  <c r="S112" i="31"/>
  <c r="S45" i="31"/>
  <c r="S61" i="31"/>
  <c r="S73" i="31"/>
  <c r="S85" i="31"/>
  <c r="S113" i="31"/>
  <c r="S41" i="31"/>
  <c r="S57" i="31"/>
  <c r="S69" i="31"/>
  <c r="S93" i="31"/>
  <c r="S109" i="31"/>
  <c r="S116" i="31"/>
  <c r="S37" i="31"/>
  <c r="S53" i="31"/>
  <c r="S81" i="31"/>
  <c r="S89" i="31"/>
  <c r="S105" i="31"/>
  <c r="S49" i="31"/>
  <c r="S65" i="31"/>
  <c r="S77" i="31"/>
  <c r="S97" i="31"/>
  <c r="S101" i="31"/>
  <c r="BN38" i="31"/>
  <c r="BN50" i="31"/>
  <c r="BN78" i="31"/>
  <c r="BN94" i="31"/>
  <c r="BN51" i="31"/>
  <c r="BN63" i="31"/>
  <c r="BN42" i="31"/>
  <c r="BN66" i="31"/>
  <c r="BN74" i="31"/>
  <c r="BN90" i="31"/>
  <c r="BN98" i="31"/>
  <c r="BN47" i="31"/>
  <c r="BN59" i="31"/>
  <c r="BN75" i="31"/>
  <c r="BN54" i="31"/>
  <c r="BN62" i="31"/>
  <c r="BN70" i="31"/>
  <c r="BN86" i="31"/>
  <c r="BN102" i="31"/>
  <c r="BN110" i="31"/>
  <c r="BN39" i="31"/>
  <c r="BN43" i="31"/>
  <c r="BN55" i="31"/>
  <c r="BN71" i="31"/>
  <c r="BN46" i="31"/>
  <c r="BN58" i="31"/>
  <c r="BN82" i="31"/>
  <c r="BN106" i="31"/>
  <c r="BN114" i="31"/>
  <c r="BN67" i="31"/>
  <c r="BN83" i="31"/>
  <c r="BN111" i="31"/>
  <c r="BN48" i="31"/>
  <c r="BN64" i="31"/>
  <c r="BN76" i="31"/>
  <c r="BN84" i="31"/>
  <c r="BN88" i="31"/>
  <c r="BN96" i="31"/>
  <c r="BN104" i="31"/>
  <c r="BN108" i="31"/>
  <c r="BN112" i="31"/>
  <c r="BN79" i="31"/>
  <c r="BN95" i="31"/>
  <c r="BN44" i="31"/>
  <c r="BN60" i="31"/>
  <c r="BN72" i="31"/>
  <c r="BN100" i="31"/>
  <c r="BN87" i="31"/>
  <c r="BN91" i="31"/>
  <c r="BN99" i="31"/>
  <c r="BN103" i="31"/>
  <c r="BN107" i="31"/>
  <c r="BN40" i="31"/>
  <c r="BN56" i="31"/>
  <c r="BN115" i="31"/>
  <c r="BN36" i="31"/>
  <c r="BN52" i="31"/>
  <c r="BN68" i="31"/>
  <c r="BN80" i="31"/>
  <c r="BN92" i="31"/>
  <c r="BN41" i="31"/>
  <c r="BN57" i="31"/>
  <c r="BN85" i="31"/>
  <c r="BN113" i="31"/>
  <c r="BN37" i="31"/>
  <c r="BN53" i="31"/>
  <c r="BN81" i="31"/>
  <c r="BN89" i="31"/>
  <c r="BN93" i="31"/>
  <c r="BN116" i="31"/>
  <c r="BN49" i="31"/>
  <c r="BN65" i="31"/>
  <c r="BN69" i="31"/>
  <c r="BN77" i="31"/>
  <c r="BN97" i="31"/>
  <c r="BN101" i="31"/>
  <c r="BN105" i="31"/>
  <c r="BN45" i="31"/>
  <c r="BN61" i="31"/>
  <c r="BN73" i="31"/>
  <c r="BN109" i="31"/>
  <c r="AH38" i="31"/>
  <c r="AH54" i="31"/>
  <c r="AH78" i="31"/>
  <c r="AH94" i="31"/>
  <c r="AH51" i="31"/>
  <c r="AH63" i="31"/>
  <c r="AH46" i="31"/>
  <c r="AH66" i="31"/>
  <c r="AH74" i="31"/>
  <c r="AH90" i="31"/>
  <c r="AH98" i="31"/>
  <c r="AH47" i="31"/>
  <c r="AH59" i="31"/>
  <c r="AH75" i="31"/>
  <c r="AH50" i="31"/>
  <c r="AH62" i="31"/>
  <c r="AH70" i="31"/>
  <c r="AH86" i="31"/>
  <c r="AH102" i="31"/>
  <c r="AH110" i="31"/>
  <c r="AH39" i="31"/>
  <c r="AH43" i="31"/>
  <c r="AH55" i="31"/>
  <c r="AH71" i="31"/>
  <c r="AH42" i="31"/>
  <c r="AH58" i="31"/>
  <c r="AH82" i="31"/>
  <c r="AH106" i="31"/>
  <c r="AH114" i="31"/>
  <c r="AH67" i="31"/>
  <c r="AH83" i="31"/>
  <c r="AH48" i="31"/>
  <c r="AH64" i="31"/>
  <c r="AH76" i="31"/>
  <c r="AH84" i="31"/>
  <c r="AH88" i="31"/>
  <c r="AH96" i="31"/>
  <c r="AH104" i="31"/>
  <c r="AH108" i="31"/>
  <c r="AH112" i="31"/>
  <c r="AH79" i="31"/>
  <c r="AH95" i="31"/>
  <c r="AH44" i="31"/>
  <c r="AH60" i="31"/>
  <c r="AH72" i="31"/>
  <c r="AH87" i="31"/>
  <c r="AH91" i="31"/>
  <c r="AH99" i="31"/>
  <c r="AH103" i="31"/>
  <c r="AH111" i="31"/>
  <c r="AH40" i="31"/>
  <c r="AH56" i="31"/>
  <c r="AH107" i="31"/>
  <c r="AH115" i="31"/>
  <c r="AH36" i="31"/>
  <c r="AH52" i="31"/>
  <c r="AH68" i="31"/>
  <c r="AH80" i="31"/>
  <c r="AH92" i="31"/>
  <c r="AH100" i="31"/>
  <c r="AH41" i="31"/>
  <c r="AH57" i="31"/>
  <c r="AH101" i="31"/>
  <c r="AH113" i="31"/>
  <c r="AH37" i="31"/>
  <c r="AH53" i="31"/>
  <c r="AH81" i="31"/>
  <c r="AH89" i="31"/>
  <c r="AH105" i="31"/>
  <c r="AH116" i="31"/>
  <c r="AH49" i="31"/>
  <c r="AH65" i="31"/>
  <c r="AH69" i="31"/>
  <c r="AH77" i="31"/>
  <c r="AH97" i="31"/>
  <c r="AH109" i="31"/>
  <c r="AH45" i="31"/>
  <c r="AH61" i="31"/>
  <c r="AH73" i="31"/>
  <c r="AH85" i="31"/>
  <c r="AH93" i="31"/>
  <c r="B38" i="31"/>
  <c r="B50" i="31"/>
  <c r="B78" i="31"/>
  <c r="B94" i="31"/>
  <c r="B51" i="31"/>
  <c r="B63" i="31"/>
  <c r="B42" i="31"/>
  <c r="B66" i="31"/>
  <c r="B74" i="31"/>
  <c r="B90" i="31"/>
  <c r="B98" i="31"/>
  <c r="B47" i="31"/>
  <c r="B59" i="31"/>
  <c r="B75" i="31"/>
  <c r="B54" i="31"/>
  <c r="B62" i="31"/>
  <c r="B70" i="31"/>
  <c r="B86" i="31"/>
  <c r="B102" i="31"/>
  <c r="B110" i="31"/>
  <c r="B39" i="31"/>
  <c r="B43" i="31"/>
  <c r="B55" i="31"/>
  <c r="B71" i="31"/>
  <c r="B46" i="31"/>
  <c r="B58" i="31"/>
  <c r="B82" i="31"/>
  <c r="B106" i="31"/>
  <c r="B114" i="31"/>
  <c r="B67" i="31"/>
  <c r="B83" i="31"/>
  <c r="B91" i="31"/>
  <c r="B107" i="31"/>
  <c r="B111" i="31"/>
  <c r="B48" i="31"/>
  <c r="B64" i="31"/>
  <c r="B76" i="31"/>
  <c r="B88" i="31"/>
  <c r="B96" i="31"/>
  <c r="B104" i="31"/>
  <c r="B108" i="31"/>
  <c r="B112" i="31"/>
  <c r="B79" i="31"/>
  <c r="B95" i="31"/>
  <c r="B44" i="31"/>
  <c r="B60" i="31"/>
  <c r="B72" i="31"/>
  <c r="B87" i="31"/>
  <c r="B99" i="31"/>
  <c r="B103" i="31"/>
  <c r="B40" i="31"/>
  <c r="B56" i="31"/>
  <c r="B115" i="31"/>
  <c r="B36" i="31"/>
  <c r="B52" i="31"/>
  <c r="B68" i="31"/>
  <c r="B80" i="31"/>
  <c r="B84" i="31"/>
  <c r="B92" i="31"/>
  <c r="B100" i="31"/>
  <c r="B41" i="31"/>
  <c r="B57" i="31"/>
  <c r="B37" i="31"/>
  <c r="B53" i="31"/>
  <c r="B81" i="31"/>
  <c r="B89" i="31"/>
  <c r="B93" i="31"/>
  <c r="B101" i="31"/>
  <c r="B109" i="31"/>
  <c r="B116" i="31"/>
  <c r="B49" i="31"/>
  <c r="B65" i="31"/>
  <c r="B69" i="31"/>
  <c r="B77" i="31"/>
  <c r="B97" i="31"/>
  <c r="B45" i="31"/>
  <c r="B61" i="31"/>
  <c r="B73" i="31"/>
  <c r="B85" i="31"/>
  <c r="B105" i="31"/>
  <c r="B113" i="31"/>
  <c r="BA50" i="31"/>
  <c r="BA62" i="31"/>
  <c r="BA74" i="31"/>
  <c r="BA86" i="31"/>
  <c r="BA102" i="31"/>
  <c r="BA39" i="31"/>
  <c r="BA43" i="31"/>
  <c r="BA59" i="31"/>
  <c r="BA71" i="31"/>
  <c r="BA46" i="31"/>
  <c r="BA58" i="31"/>
  <c r="BA70" i="31"/>
  <c r="BA106" i="31"/>
  <c r="BA110" i="31"/>
  <c r="BA114" i="31"/>
  <c r="BA55" i="31"/>
  <c r="BA38" i="31"/>
  <c r="BA42" i="31"/>
  <c r="BA82" i="31"/>
  <c r="BA94" i="31"/>
  <c r="BA51" i="31"/>
  <c r="BA67" i="31"/>
  <c r="BA54" i="31"/>
  <c r="BA66" i="31"/>
  <c r="BA78" i="31"/>
  <c r="BA90" i="31"/>
  <c r="BA98" i="31"/>
  <c r="BA47" i="31"/>
  <c r="BA63" i="31"/>
  <c r="BA75" i="31"/>
  <c r="BA87" i="31"/>
  <c r="BA95" i="31"/>
  <c r="BA103" i="31"/>
  <c r="BA107" i="31"/>
  <c r="BA111" i="31"/>
  <c r="BA115" i="31"/>
  <c r="BA40" i="31"/>
  <c r="BA56" i="31"/>
  <c r="BA100" i="31"/>
  <c r="BA91" i="31"/>
  <c r="BA36" i="31"/>
  <c r="BA52" i="31"/>
  <c r="BA68" i="31"/>
  <c r="BA80" i="31"/>
  <c r="BA104" i="31"/>
  <c r="BA83" i="31"/>
  <c r="BA48" i="31"/>
  <c r="BA64" i="31"/>
  <c r="BA76" i="31"/>
  <c r="BA88" i="31"/>
  <c r="BA92" i="31"/>
  <c r="BA96" i="31"/>
  <c r="BA108" i="31"/>
  <c r="BA112" i="31"/>
  <c r="BA79" i="31"/>
  <c r="BA99" i="31"/>
  <c r="BA44" i="31"/>
  <c r="BA60" i="31"/>
  <c r="BA72" i="31"/>
  <c r="BA84" i="31"/>
  <c r="BA41" i="31"/>
  <c r="BA45" i="31"/>
  <c r="BA49" i="31"/>
  <c r="BA65" i="31"/>
  <c r="BA77" i="31"/>
  <c r="BA89" i="31"/>
  <c r="BA105" i="31"/>
  <c r="BA61" i="31"/>
  <c r="BA73" i="31"/>
  <c r="BA85" i="31"/>
  <c r="BA101" i="31"/>
  <c r="BA116" i="31"/>
  <c r="BA57" i="31"/>
  <c r="BA69" i="31"/>
  <c r="BA97" i="31"/>
  <c r="BA113" i="31"/>
  <c r="BA37" i="31"/>
  <c r="BA53" i="31"/>
  <c r="BA81" i="31"/>
  <c r="BA93" i="31"/>
  <c r="BA109" i="31"/>
  <c r="U50" i="31"/>
  <c r="U62" i="31"/>
  <c r="U74" i="31"/>
  <c r="U86" i="31"/>
  <c r="U102" i="31"/>
  <c r="U39" i="31"/>
  <c r="U43" i="31"/>
  <c r="U59" i="31"/>
  <c r="U71" i="31"/>
  <c r="U46" i="31"/>
  <c r="U58" i="31"/>
  <c r="U70" i="31"/>
  <c r="U106" i="31"/>
  <c r="U110" i="31"/>
  <c r="U114" i="31"/>
  <c r="U55" i="31"/>
  <c r="U38" i="31"/>
  <c r="U42" i="31"/>
  <c r="U82" i="31"/>
  <c r="U94" i="31"/>
  <c r="U51" i="31"/>
  <c r="U67" i="31"/>
  <c r="U54" i="31"/>
  <c r="U66" i="31"/>
  <c r="U78" i="31"/>
  <c r="U90" i="31"/>
  <c r="U98" i="31"/>
  <c r="U47" i="31"/>
  <c r="U63" i="31"/>
  <c r="U75" i="31"/>
  <c r="U87" i="31"/>
  <c r="U95" i="31"/>
  <c r="U103" i="31"/>
  <c r="U111" i="31"/>
  <c r="U115" i="31"/>
  <c r="U40" i="31"/>
  <c r="U56" i="31"/>
  <c r="U92" i="31"/>
  <c r="U100" i="31"/>
  <c r="U91" i="31"/>
  <c r="U36" i="31"/>
  <c r="U52" i="31"/>
  <c r="U68" i="31"/>
  <c r="U80" i="31"/>
  <c r="U84" i="31"/>
  <c r="U83" i="31"/>
  <c r="U48" i="31"/>
  <c r="U64" i="31"/>
  <c r="U76" i="31"/>
  <c r="U88" i="31"/>
  <c r="U96" i="31"/>
  <c r="U108" i="31"/>
  <c r="U112" i="31"/>
  <c r="U79" i="31"/>
  <c r="U99" i="31"/>
  <c r="U107" i="31"/>
  <c r="U44" i="31"/>
  <c r="U60" i="31"/>
  <c r="U72" i="31"/>
  <c r="U104" i="31"/>
  <c r="U65" i="31"/>
  <c r="U77" i="31"/>
  <c r="U89" i="31"/>
  <c r="U105" i="31"/>
  <c r="U53" i="31"/>
  <c r="U61" i="31"/>
  <c r="U73" i="31"/>
  <c r="U85" i="31"/>
  <c r="U101" i="31"/>
  <c r="U109" i="31"/>
  <c r="U41" i="31"/>
  <c r="U45" i="31"/>
  <c r="U49" i="31"/>
  <c r="U57" i="31"/>
  <c r="U69" i="31"/>
  <c r="U97" i="31"/>
  <c r="U116" i="31"/>
  <c r="U37" i="31"/>
  <c r="U81" i="31"/>
  <c r="U93" i="31"/>
  <c r="U113" i="31"/>
  <c r="CB50" i="31"/>
  <c r="CB66" i="31"/>
  <c r="CB74" i="31"/>
  <c r="CB86" i="31"/>
  <c r="CB98" i="31"/>
  <c r="CB102" i="31"/>
  <c r="CB106" i="31"/>
  <c r="CB110" i="31"/>
  <c r="CB43" i="31"/>
  <c r="CB59" i="31"/>
  <c r="CB71" i="31"/>
  <c r="CB46" i="31"/>
  <c r="CB62" i="31"/>
  <c r="CB70" i="31"/>
  <c r="CB55" i="31"/>
  <c r="CB42" i="31"/>
  <c r="CB54" i="31"/>
  <c r="CB58" i="31"/>
  <c r="CB82" i="31"/>
  <c r="CB94" i="31"/>
  <c r="CB51" i="31"/>
  <c r="CB67" i="31"/>
  <c r="CB38" i="31"/>
  <c r="CB78" i="31"/>
  <c r="CB90" i="31"/>
  <c r="CB114" i="31"/>
  <c r="CB39" i="31"/>
  <c r="CB47" i="31"/>
  <c r="CB63" i="31"/>
  <c r="CB75" i="31"/>
  <c r="CB87" i="31"/>
  <c r="CB91" i="31"/>
  <c r="CB111" i="31"/>
  <c r="CB48" i="31"/>
  <c r="CB56" i="31"/>
  <c r="CB84" i="31"/>
  <c r="CB96" i="31"/>
  <c r="CB100" i="31"/>
  <c r="CB107" i="31"/>
  <c r="CB36" i="31"/>
  <c r="CB52" i="31"/>
  <c r="CB68" i="31"/>
  <c r="CB80" i="31"/>
  <c r="CB83" i="31"/>
  <c r="CB115" i="31"/>
  <c r="CB64" i="31"/>
  <c r="CB76" i="31"/>
  <c r="CB92" i="31"/>
  <c r="CB108" i="31"/>
  <c r="CB79" i="31"/>
  <c r="CB95" i="31"/>
  <c r="CB99" i="31"/>
  <c r="CB103" i="31"/>
  <c r="CB40" i="31"/>
  <c r="CB44" i="31"/>
  <c r="CB60" i="31"/>
  <c r="CB72" i="31"/>
  <c r="CB88" i="31"/>
  <c r="CB104" i="31"/>
  <c r="CB116" i="31"/>
  <c r="CB41" i="31"/>
  <c r="CB65" i="31"/>
  <c r="CB81" i="31"/>
  <c r="CB89" i="31"/>
  <c r="CB97" i="31"/>
  <c r="CB105" i="31"/>
  <c r="CB109" i="31"/>
  <c r="CB113" i="31"/>
  <c r="CB53" i="31"/>
  <c r="CB61" i="31"/>
  <c r="CB77" i="31"/>
  <c r="CB85" i="31"/>
  <c r="CB101" i="31"/>
  <c r="CB112" i="31"/>
  <c r="CB49" i="31"/>
  <c r="CB57" i="31"/>
  <c r="CB73" i="31"/>
  <c r="CB37" i="31"/>
  <c r="CB45" i="31"/>
  <c r="CB69" i="31"/>
  <c r="CB93" i="31"/>
  <c r="CK46" i="31"/>
  <c r="CK58" i="31"/>
  <c r="CK70" i="31"/>
  <c r="CK106" i="31"/>
  <c r="CK114" i="31"/>
  <c r="CK39" i="31"/>
  <c r="CK55" i="31"/>
  <c r="CK38" i="31"/>
  <c r="CK42" i="31"/>
  <c r="CK82" i="31"/>
  <c r="CK94" i="31"/>
  <c r="CK51" i="31"/>
  <c r="CK67" i="31"/>
  <c r="CK54" i="31"/>
  <c r="CK66" i="31"/>
  <c r="CK78" i="31"/>
  <c r="CK90" i="31"/>
  <c r="CK98" i="31"/>
  <c r="CK47" i="31"/>
  <c r="CK63" i="31"/>
  <c r="CK75" i="31"/>
  <c r="CK50" i="31"/>
  <c r="CK62" i="31"/>
  <c r="CK74" i="31"/>
  <c r="CK86" i="31"/>
  <c r="CK102" i="31"/>
  <c r="CK110" i="31"/>
  <c r="CK43" i="31"/>
  <c r="CK59" i="31"/>
  <c r="CK71" i="31"/>
  <c r="CK91" i="31"/>
  <c r="CK36" i="31"/>
  <c r="CK52" i="31"/>
  <c r="CK68" i="31"/>
  <c r="CK80" i="31"/>
  <c r="CK84" i="31"/>
  <c r="CK83" i="31"/>
  <c r="CK48" i="31"/>
  <c r="CK64" i="31"/>
  <c r="CK76" i="31"/>
  <c r="CK88" i="31"/>
  <c r="CK96" i="31"/>
  <c r="CK100" i="31"/>
  <c r="CK104" i="31"/>
  <c r="CK108" i="31"/>
  <c r="CK112" i="31"/>
  <c r="CK79" i="31"/>
  <c r="CK99" i="31"/>
  <c r="CK44" i="31"/>
  <c r="CK60" i="31"/>
  <c r="CK72" i="31"/>
  <c r="CK92" i="31"/>
  <c r="CK87" i="31"/>
  <c r="CK95" i="31"/>
  <c r="CK103" i="31"/>
  <c r="CK107" i="31"/>
  <c r="CK111" i="31"/>
  <c r="CK115" i="31"/>
  <c r="CK40" i="31"/>
  <c r="CK56" i="31"/>
  <c r="CK41" i="31"/>
  <c r="CK45" i="31"/>
  <c r="CK49" i="31"/>
  <c r="CK61" i="31"/>
  <c r="CK69" i="31"/>
  <c r="CK73" i="31"/>
  <c r="CK85" i="31"/>
  <c r="CK101" i="31"/>
  <c r="CK53" i="31"/>
  <c r="CK57" i="31"/>
  <c r="CK113" i="31"/>
  <c r="CK37" i="31"/>
  <c r="CK81" i="31"/>
  <c r="CK93" i="31"/>
  <c r="CK109" i="31"/>
  <c r="CK116" i="31"/>
  <c r="CK65" i="31"/>
  <c r="CK77" i="31"/>
  <c r="CK89" i="31"/>
  <c r="CK97" i="31"/>
  <c r="CK105" i="31"/>
  <c r="Q54" i="31"/>
  <c r="Q66" i="31"/>
  <c r="Q78" i="31"/>
  <c r="Q90" i="31"/>
  <c r="Q47" i="31"/>
  <c r="Q63" i="31"/>
  <c r="Q75" i="31"/>
  <c r="Q50" i="31"/>
  <c r="Q62" i="31"/>
  <c r="Q74" i="31"/>
  <c r="Q86" i="31"/>
  <c r="Q102" i="31"/>
  <c r="Q110" i="31"/>
  <c r="Q39" i="31"/>
  <c r="Q43" i="31"/>
  <c r="Q59" i="31"/>
  <c r="Q71" i="31"/>
  <c r="Q46" i="31"/>
  <c r="Q58" i="31"/>
  <c r="Q70" i="31"/>
  <c r="Q106" i="31"/>
  <c r="Q114" i="31"/>
  <c r="Q55" i="31"/>
  <c r="Q38" i="31"/>
  <c r="Q42" i="31"/>
  <c r="Q82" i="31"/>
  <c r="Q94" i="31"/>
  <c r="Q98" i="31"/>
  <c r="Q51" i="31"/>
  <c r="Q67" i="31"/>
  <c r="Q79" i="31"/>
  <c r="Q99" i="31"/>
  <c r="Q44" i="31"/>
  <c r="Q60" i="31"/>
  <c r="Q72" i="31"/>
  <c r="Q92" i="31"/>
  <c r="Q87" i="31"/>
  <c r="Q95" i="31"/>
  <c r="Q103" i="31"/>
  <c r="Q111" i="31"/>
  <c r="Q56" i="31"/>
  <c r="Q100" i="31"/>
  <c r="Q104" i="31"/>
  <c r="Q91" i="31"/>
  <c r="Q36" i="31"/>
  <c r="Q52" i="31"/>
  <c r="Q68" i="31"/>
  <c r="Q80" i="31"/>
  <c r="Q84" i="31"/>
  <c r="Q83" i="31"/>
  <c r="Q107" i="31"/>
  <c r="Q115" i="31"/>
  <c r="Q40" i="31"/>
  <c r="Q48" i="31"/>
  <c r="Q64" i="31"/>
  <c r="Q76" i="31"/>
  <c r="Q88" i="31"/>
  <c r="Q96" i="31"/>
  <c r="Q108" i="31"/>
  <c r="Q112" i="31"/>
  <c r="Q116" i="31"/>
  <c r="Q37" i="31"/>
  <c r="Q41" i="31"/>
  <c r="Q45" i="31"/>
  <c r="Q81" i="31"/>
  <c r="Q93" i="31"/>
  <c r="Q97" i="31"/>
  <c r="Q65" i="31"/>
  <c r="Q77" i="31"/>
  <c r="Q89" i="31"/>
  <c r="Q105" i="31"/>
  <c r="Q113" i="31"/>
  <c r="Q49" i="31"/>
  <c r="Q61" i="31"/>
  <c r="Q73" i="31"/>
  <c r="Q85" i="31"/>
  <c r="Q101" i="31"/>
  <c r="Q109" i="31"/>
  <c r="Q53" i="31"/>
  <c r="Q57" i="31"/>
  <c r="Q69" i="31"/>
  <c r="AB38" i="31"/>
  <c r="AB54" i="31"/>
  <c r="AB78" i="31"/>
  <c r="AB90" i="31"/>
  <c r="AB114" i="31"/>
  <c r="AB39" i="31"/>
  <c r="AB47" i="31"/>
  <c r="AB63" i="31"/>
  <c r="AB75" i="31"/>
  <c r="AB50" i="31"/>
  <c r="AB66" i="31"/>
  <c r="AB74" i="31"/>
  <c r="AB86" i="31"/>
  <c r="AB98" i="31"/>
  <c r="AB102" i="31"/>
  <c r="AB106" i="31"/>
  <c r="AB43" i="31"/>
  <c r="AB59" i="31"/>
  <c r="AB71" i="31"/>
  <c r="AB46" i="31"/>
  <c r="AB62" i="31"/>
  <c r="AB70" i="31"/>
  <c r="AB55" i="31"/>
  <c r="AB42" i="31"/>
  <c r="AB58" i="31"/>
  <c r="AB82" i="31"/>
  <c r="AB94" i="31"/>
  <c r="AB110" i="31"/>
  <c r="AB51" i="31"/>
  <c r="AB67" i="31"/>
  <c r="AB79" i="31"/>
  <c r="AB95" i="31"/>
  <c r="AB99" i="31"/>
  <c r="AB44" i="31"/>
  <c r="AB60" i="31"/>
  <c r="AB72" i="31"/>
  <c r="AB88" i="31"/>
  <c r="AB104" i="31"/>
  <c r="AB87" i="31"/>
  <c r="AB91" i="31"/>
  <c r="AB40" i="31"/>
  <c r="AB56" i="31"/>
  <c r="AB84" i="31"/>
  <c r="AB103" i="31"/>
  <c r="AB107" i="31"/>
  <c r="AB36" i="31"/>
  <c r="AB48" i="31"/>
  <c r="AB52" i="31"/>
  <c r="AB68" i="31"/>
  <c r="AB80" i="31"/>
  <c r="AB83" i="31"/>
  <c r="AB111" i="31"/>
  <c r="AB115" i="31"/>
  <c r="AB64" i="31"/>
  <c r="AB76" i="31"/>
  <c r="AB92" i="31"/>
  <c r="AB96" i="31"/>
  <c r="AB100" i="31"/>
  <c r="AB108" i="31"/>
  <c r="AB112" i="31"/>
  <c r="AB37" i="31"/>
  <c r="AB45" i="31"/>
  <c r="AB69" i="31"/>
  <c r="AB93" i="31"/>
  <c r="AB109" i="31"/>
  <c r="AB116" i="31"/>
  <c r="AB41" i="31"/>
  <c r="AB65" i="31"/>
  <c r="AB81" i="31"/>
  <c r="AB89" i="31"/>
  <c r="AB97" i="31"/>
  <c r="AB105" i="31"/>
  <c r="AB113" i="31"/>
  <c r="AB53" i="31"/>
  <c r="AB61" i="31"/>
  <c r="AB77" i="31"/>
  <c r="AB85" i="31"/>
  <c r="AB101" i="31"/>
  <c r="AB49" i="31"/>
  <c r="AB57" i="31"/>
  <c r="AB73" i="31"/>
  <c r="BV54" i="31"/>
  <c r="BV62" i="31"/>
  <c r="BV70" i="31"/>
  <c r="BV86" i="31"/>
  <c r="BV98" i="31"/>
  <c r="BV102" i="31"/>
  <c r="BV110" i="31"/>
  <c r="BV39" i="31"/>
  <c r="BV43" i="31"/>
  <c r="BV55" i="31"/>
  <c r="BV71" i="31"/>
  <c r="BV42" i="31"/>
  <c r="BV58" i="31"/>
  <c r="BV82" i="31"/>
  <c r="BV106" i="31"/>
  <c r="BV114" i="31"/>
  <c r="BV67" i="31"/>
  <c r="BV38" i="31"/>
  <c r="BV46" i="31"/>
  <c r="BV78" i="31"/>
  <c r="BV94" i="31"/>
  <c r="BV51" i="31"/>
  <c r="BV63" i="31"/>
  <c r="BV50" i="31"/>
  <c r="BV66" i="31"/>
  <c r="BV74" i="31"/>
  <c r="BV90" i="31"/>
  <c r="BV47" i="31"/>
  <c r="BV59" i="31"/>
  <c r="BV75" i="31"/>
  <c r="BV87" i="31"/>
  <c r="BV91" i="31"/>
  <c r="BV95" i="31"/>
  <c r="BV103" i="31"/>
  <c r="BV40" i="31"/>
  <c r="BV56" i="31"/>
  <c r="BV99" i="31"/>
  <c r="BV115" i="31"/>
  <c r="BV36" i="31"/>
  <c r="BV52" i="31"/>
  <c r="BV68" i="31"/>
  <c r="BV80" i="31"/>
  <c r="BV92" i="31"/>
  <c r="BV83" i="31"/>
  <c r="BV107" i="31"/>
  <c r="BV48" i="31"/>
  <c r="BV64" i="31"/>
  <c r="BV76" i="31"/>
  <c r="BV88" i="31"/>
  <c r="BV96" i="31"/>
  <c r="BV104" i="31"/>
  <c r="BV108" i="31"/>
  <c r="BV112" i="31"/>
  <c r="BV79" i="31"/>
  <c r="BV111" i="31"/>
  <c r="BV44" i="31"/>
  <c r="BV60" i="31"/>
  <c r="BV72" i="31"/>
  <c r="BV84" i="31"/>
  <c r="BV100" i="31"/>
  <c r="BV49" i="31"/>
  <c r="BV65" i="31"/>
  <c r="BV69" i="31"/>
  <c r="BV77" i="31"/>
  <c r="BV93" i="31"/>
  <c r="BV97" i="31"/>
  <c r="BV116" i="31"/>
  <c r="BV45" i="31"/>
  <c r="BV61" i="31"/>
  <c r="BV73" i="31"/>
  <c r="BV101" i="31"/>
  <c r="BV105" i="31"/>
  <c r="BV109" i="31"/>
  <c r="BV41" i="31"/>
  <c r="BV57" i="31"/>
  <c r="BV85" i="31"/>
  <c r="BV37" i="31"/>
  <c r="BV53" i="31"/>
  <c r="BV81" i="31"/>
  <c r="BV89" i="31"/>
  <c r="BV113" i="31"/>
  <c r="J54" i="31"/>
  <c r="J62" i="31"/>
  <c r="J70" i="31"/>
  <c r="J86" i="31"/>
  <c r="J98" i="31"/>
  <c r="J102" i="31"/>
  <c r="J110" i="31"/>
  <c r="J39" i="31"/>
  <c r="J43" i="31"/>
  <c r="J55" i="31"/>
  <c r="J71" i="31"/>
  <c r="J42" i="31"/>
  <c r="J58" i="31"/>
  <c r="J82" i="31"/>
  <c r="J106" i="31"/>
  <c r="J114" i="31"/>
  <c r="J67" i="31"/>
  <c r="J38" i="31"/>
  <c r="J46" i="31"/>
  <c r="J78" i="31"/>
  <c r="J94" i="31"/>
  <c r="J51" i="31"/>
  <c r="J63" i="31"/>
  <c r="J50" i="31"/>
  <c r="J66" i="31"/>
  <c r="J74" i="31"/>
  <c r="J90" i="31"/>
  <c r="J47" i="31"/>
  <c r="J59" i="31"/>
  <c r="J75" i="31"/>
  <c r="J87" i="31"/>
  <c r="J95" i="31"/>
  <c r="J103" i="31"/>
  <c r="J40" i="31"/>
  <c r="J56" i="31"/>
  <c r="J99" i="31"/>
  <c r="J107" i="31"/>
  <c r="J115" i="31"/>
  <c r="J36" i="31"/>
  <c r="J52" i="31"/>
  <c r="J68" i="31"/>
  <c r="J80" i="31"/>
  <c r="J84" i="31"/>
  <c r="J92" i="31"/>
  <c r="J100" i="31"/>
  <c r="J83" i="31"/>
  <c r="J91" i="31"/>
  <c r="J111" i="31"/>
  <c r="J48" i="31"/>
  <c r="J64" i="31"/>
  <c r="J76" i="31"/>
  <c r="J88" i="31"/>
  <c r="J96" i="31"/>
  <c r="J104" i="31"/>
  <c r="J108" i="31"/>
  <c r="J112" i="31"/>
  <c r="J79" i="31"/>
  <c r="J44" i="31"/>
  <c r="J60" i="31"/>
  <c r="J72" i="31"/>
  <c r="J49" i="31"/>
  <c r="J65" i="31"/>
  <c r="J69" i="31"/>
  <c r="J77" i="31"/>
  <c r="J93" i="31"/>
  <c r="J97" i="31"/>
  <c r="J116" i="31"/>
  <c r="J45" i="31"/>
  <c r="J61" i="31"/>
  <c r="J73" i="31"/>
  <c r="J101" i="31"/>
  <c r="J105" i="31"/>
  <c r="J113" i="31"/>
  <c r="J41" i="31"/>
  <c r="J57" i="31"/>
  <c r="J85" i="31"/>
  <c r="J37" i="31"/>
  <c r="J53" i="31"/>
  <c r="J81" i="31"/>
  <c r="J89" i="31"/>
  <c r="J109" i="31"/>
  <c r="BL50" i="31"/>
  <c r="BL66" i="31"/>
  <c r="BL74" i="31"/>
  <c r="BL86" i="31"/>
  <c r="BL98" i="31"/>
  <c r="BL102" i="31"/>
  <c r="BL106" i="31"/>
  <c r="BL43" i="31"/>
  <c r="BL59" i="31"/>
  <c r="BL71" i="31"/>
  <c r="BL46" i="31"/>
  <c r="BL54" i="31"/>
  <c r="BL62" i="31"/>
  <c r="BL70" i="31"/>
  <c r="BL114" i="31"/>
  <c r="BL55" i="31"/>
  <c r="BL42" i="31"/>
  <c r="BL58" i="31"/>
  <c r="BL82" i="31"/>
  <c r="BL94" i="31"/>
  <c r="BL110" i="31"/>
  <c r="BL51" i="31"/>
  <c r="BL67" i="31"/>
  <c r="BL38" i="31"/>
  <c r="BL78" i="31"/>
  <c r="BL90" i="31"/>
  <c r="BL39" i="31"/>
  <c r="BL47" i="31"/>
  <c r="BL63" i="31"/>
  <c r="BL75" i="31"/>
  <c r="BL87" i="31"/>
  <c r="BL103" i="31"/>
  <c r="BL111" i="31"/>
  <c r="BL40" i="31"/>
  <c r="BL44" i="31"/>
  <c r="BL56" i="31"/>
  <c r="BL84" i="31"/>
  <c r="BL100" i="31"/>
  <c r="BL91" i="31"/>
  <c r="BL107" i="31"/>
  <c r="BL115" i="31"/>
  <c r="BL36" i="31"/>
  <c r="BL48" i="31"/>
  <c r="BL68" i="31"/>
  <c r="BL80" i="31"/>
  <c r="BL83" i="31"/>
  <c r="BL52" i="31"/>
  <c r="BL64" i="31"/>
  <c r="BL76" i="31"/>
  <c r="BL92" i="31"/>
  <c r="BL96" i="31"/>
  <c r="BL108" i="31"/>
  <c r="BL79" i="31"/>
  <c r="BL95" i="31"/>
  <c r="BL99" i="31"/>
  <c r="BL60" i="31"/>
  <c r="BL72" i="31"/>
  <c r="BL88" i="31"/>
  <c r="BL104" i="31"/>
  <c r="BL116" i="31"/>
  <c r="BL41" i="31"/>
  <c r="BL65" i="31"/>
  <c r="BL81" i="31"/>
  <c r="BL89" i="31"/>
  <c r="BL105" i="31"/>
  <c r="BL113" i="31"/>
  <c r="BL53" i="31"/>
  <c r="BL61" i="31"/>
  <c r="BL77" i="31"/>
  <c r="BL85" i="31"/>
  <c r="BL101" i="31"/>
  <c r="BL49" i="31"/>
  <c r="BL57" i="31"/>
  <c r="BL73" i="31"/>
  <c r="BL97" i="31"/>
  <c r="BL109" i="31"/>
  <c r="BL112" i="31"/>
  <c r="BL37" i="31"/>
  <c r="BL45" i="31"/>
  <c r="BL69" i="31"/>
  <c r="BL93" i="31"/>
  <c r="AM38" i="31"/>
  <c r="AM54" i="31"/>
  <c r="AM78" i="31"/>
  <c r="AM90" i="31"/>
  <c r="AM63" i="31"/>
  <c r="AM75" i="31"/>
  <c r="AM50" i="31"/>
  <c r="AM66" i="31"/>
  <c r="AM74" i="31"/>
  <c r="AM86" i="31"/>
  <c r="AM98" i="31"/>
  <c r="AM102" i="31"/>
  <c r="AM106" i="31"/>
  <c r="AM47" i="31"/>
  <c r="AM59" i="31"/>
  <c r="AM71" i="31"/>
  <c r="AM46" i="31"/>
  <c r="AM62" i="31"/>
  <c r="AM70" i="31"/>
  <c r="AM51" i="31"/>
  <c r="AM55" i="31"/>
  <c r="AM42" i="31"/>
  <c r="AM58" i="31"/>
  <c r="AM82" i="31"/>
  <c r="AM94" i="31"/>
  <c r="AM110" i="31"/>
  <c r="AM114" i="31"/>
  <c r="AM39" i="31"/>
  <c r="AM43" i="31"/>
  <c r="AM67" i="31"/>
  <c r="AM79" i="31"/>
  <c r="AM48" i="31"/>
  <c r="AM60" i="31"/>
  <c r="AM76" i="31"/>
  <c r="AM88" i="31"/>
  <c r="AM96" i="31"/>
  <c r="AM104" i="31"/>
  <c r="AM91" i="31"/>
  <c r="AM95" i="31"/>
  <c r="AM99" i="31"/>
  <c r="AM107" i="31"/>
  <c r="AM111" i="31"/>
  <c r="AM44" i="31"/>
  <c r="AM56" i="31"/>
  <c r="AM72" i="31"/>
  <c r="AM100" i="31"/>
  <c r="AM87" i="31"/>
  <c r="AM103" i="31"/>
  <c r="AM36" i="31"/>
  <c r="AM40" i="31"/>
  <c r="AM68" i="31"/>
  <c r="AM108" i="31"/>
  <c r="AM83" i="31"/>
  <c r="AM115" i="31"/>
  <c r="AM52" i="31"/>
  <c r="AM64" i="31"/>
  <c r="AM80" i="31"/>
  <c r="AM84" i="31"/>
  <c r="AM92" i="31"/>
  <c r="AM41" i="31"/>
  <c r="AM57" i="31"/>
  <c r="AM69" i="31"/>
  <c r="AM85" i="31"/>
  <c r="AM93" i="31"/>
  <c r="AM112" i="31"/>
  <c r="AM116" i="31"/>
  <c r="AM37" i="31"/>
  <c r="AM53" i="31"/>
  <c r="AM81" i="31"/>
  <c r="AM89" i="31"/>
  <c r="AM105" i="31"/>
  <c r="AM49" i="31"/>
  <c r="AM65" i="31"/>
  <c r="AM77" i="31"/>
  <c r="AM97" i="31"/>
  <c r="AM101" i="31"/>
  <c r="AM45" i="31"/>
  <c r="AM61" i="31"/>
  <c r="AM73" i="31"/>
  <c r="AM109" i="31"/>
  <c r="AM113" i="31"/>
  <c r="V54" i="31"/>
  <c r="V66" i="31"/>
  <c r="V74" i="31"/>
  <c r="V90" i="31"/>
  <c r="V98" i="31"/>
  <c r="V47" i="31"/>
  <c r="V59" i="31"/>
  <c r="V75" i="31"/>
  <c r="V50" i="31"/>
  <c r="V62" i="31"/>
  <c r="V70" i="31"/>
  <c r="V86" i="31"/>
  <c r="V102" i="31"/>
  <c r="V110" i="31"/>
  <c r="V39" i="31"/>
  <c r="V43" i="31"/>
  <c r="V55" i="31"/>
  <c r="V71" i="31"/>
  <c r="V42" i="31"/>
  <c r="V58" i="31"/>
  <c r="V82" i="31"/>
  <c r="V106" i="31"/>
  <c r="V114" i="31"/>
  <c r="V67" i="31"/>
  <c r="V38" i="31"/>
  <c r="V46" i="31"/>
  <c r="V78" i="31"/>
  <c r="V94" i="31"/>
  <c r="V51" i="31"/>
  <c r="V63" i="31"/>
  <c r="V79" i="31"/>
  <c r="V44" i="31"/>
  <c r="V60" i="31"/>
  <c r="V72" i="31"/>
  <c r="V87" i="31"/>
  <c r="V91" i="31"/>
  <c r="V95" i="31"/>
  <c r="V103" i="31"/>
  <c r="V40" i="31"/>
  <c r="V56" i="31"/>
  <c r="V99" i="31"/>
  <c r="V107" i="31"/>
  <c r="V111" i="31"/>
  <c r="V115" i="31"/>
  <c r="V36" i="31"/>
  <c r="V52" i="31"/>
  <c r="V68" i="31"/>
  <c r="V80" i="31"/>
  <c r="V84" i="31"/>
  <c r="V92" i="31"/>
  <c r="V100" i="31"/>
  <c r="V83" i="31"/>
  <c r="V48" i="31"/>
  <c r="V64" i="31"/>
  <c r="V76" i="31"/>
  <c r="V88" i="31"/>
  <c r="V96" i="31"/>
  <c r="V104" i="31"/>
  <c r="V108" i="31"/>
  <c r="V112" i="31"/>
  <c r="V37" i="31"/>
  <c r="V53" i="31"/>
  <c r="V81" i="31"/>
  <c r="V89" i="31"/>
  <c r="V109" i="31"/>
  <c r="V49" i="31"/>
  <c r="V65" i="31"/>
  <c r="V69" i="31"/>
  <c r="V77" i="31"/>
  <c r="V97" i="31"/>
  <c r="V116" i="31"/>
  <c r="V45" i="31"/>
  <c r="V61" i="31"/>
  <c r="V73" i="31"/>
  <c r="V93" i="31"/>
  <c r="V101" i="31"/>
  <c r="V105" i="31"/>
  <c r="V113" i="31"/>
  <c r="V41" i="31"/>
  <c r="V57" i="31"/>
  <c r="V85" i="31"/>
  <c r="AO46" i="31"/>
  <c r="AO58" i="31"/>
  <c r="AO70" i="31"/>
  <c r="AO98" i="31"/>
  <c r="AO106" i="31"/>
  <c r="AO114" i="31"/>
  <c r="AO55" i="31"/>
  <c r="AO38" i="31"/>
  <c r="AO42" i="31"/>
  <c r="AO82" i="31"/>
  <c r="AO94" i="31"/>
  <c r="AO51" i="31"/>
  <c r="AO67" i="31"/>
  <c r="AO54" i="31"/>
  <c r="AO66" i="31"/>
  <c r="AO78" i="31"/>
  <c r="AO90" i="31"/>
  <c r="AO110" i="31"/>
  <c r="AO47" i="31"/>
  <c r="AO63" i="31"/>
  <c r="AO75" i="31"/>
  <c r="AO50" i="31"/>
  <c r="AO62" i="31"/>
  <c r="AO74" i="31"/>
  <c r="AO86" i="31"/>
  <c r="AO102" i="31"/>
  <c r="AO39" i="31"/>
  <c r="AO43" i="31"/>
  <c r="AO59" i="31"/>
  <c r="AO71" i="31"/>
  <c r="AO91" i="31"/>
  <c r="AO107" i="31"/>
  <c r="AO36" i="31"/>
  <c r="AO52" i="31"/>
  <c r="AO68" i="31"/>
  <c r="AO80" i="31"/>
  <c r="AO104" i="31"/>
  <c r="AO83" i="31"/>
  <c r="AO48" i="31"/>
  <c r="AO64" i="31"/>
  <c r="AO76" i="31"/>
  <c r="AO88" i="31"/>
  <c r="AO92" i="31"/>
  <c r="AO96" i="31"/>
  <c r="AO108" i="31"/>
  <c r="AO112" i="31"/>
  <c r="AO79" i="31"/>
  <c r="AO99" i="31"/>
  <c r="AO115" i="31"/>
  <c r="AO44" i="31"/>
  <c r="AO60" i="31"/>
  <c r="AO72" i="31"/>
  <c r="AO84" i="31"/>
  <c r="AO87" i="31"/>
  <c r="AO95" i="31"/>
  <c r="AO103" i="31"/>
  <c r="AO111" i="31"/>
  <c r="AO40" i="31"/>
  <c r="AO56" i="31"/>
  <c r="AO100" i="31"/>
  <c r="AO53" i="31"/>
  <c r="AO61" i="31"/>
  <c r="AO73" i="31"/>
  <c r="AO85" i="31"/>
  <c r="AO101" i="31"/>
  <c r="AO116" i="31"/>
  <c r="AO57" i="31"/>
  <c r="AO69" i="31"/>
  <c r="AO113" i="31"/>
  <c r="AO37" i="31"/>
  <c r="AO81" i="31"/>
  <c r="AO93" i="31"/>
  <c r="AO97" i="31"/>
  <c r="AO109" i="31"/>
  <c r="AO41" i="31"/>
  <c r="AO45" i="31"/>
  <c r="AO49" i="31"/>
  <c r="AO65" i="31"/>
  <c r="AO77" i="31"/>
  <c r="AO89" i="31"/>
  <c r="AO105" i="31"/>
  <c r="AD50" i="31"/>
  <c r="AD58" i="31"/>
  <c r="AD82" i="31"/>
  <c r="AD106" i="31"/>
  <c r="AD114" i="31"/>
  <c r="AD67" i="31"/>
  <c r="AD38" i="31"/>
  <c r="AD54" i="31"/>
  <c r="AD78" i="31"/>
  <c r="AD94" i="31"/>
  <c r="AD98" i="31"/>
  <c r="AD51" i="31"/>
  <c r="AD63" i="31"/>
  <c r="AD42" i="31"/>
  <c r="AD66" i="31"/>
  <c r="AD74" i="31"/>
  <c r="AD90" i="31"/>
  <c r="AD47" i="31"/>
  <c r="AD59" i="31"/>
  <c r="AD75" i="31"/>
  <c r="AD46" i="31"/>
  <c r="AD62" i="31"/>
  <c r="AD70" i="31"/>
  <c r="AD86" i="31"/>
  <c r="AD102" i="31"/>
  <c r="AD110" i="31"/>
  <c r="AD39" i="31"/>
  <c r="AD43" i="31"/>
  <c r="AD55" i="31"/>
  <c r="AD71" i="31"/>
  <c r="AD95" i="31"/>
  <c r="AD115" i="31"/>
  <c r="AD36" i="31"/>
  <c r="AD52" i="31"/>
  <c r="AD68" i="31"/>
  <c r="AD80" i="31"/>
  <c r="AD92" i="31"/>
  <c r="AD100" i="31"/>
  <c r="AD83" i="31"/>
  <c r="AD99" i="31"/>
  <c r="AD107" i="31"/>
  <c r="AD111" i="31"/>
  <c r="AD48" i="31"/>
  <c r="AD64" i="31"/>
  <c r="AD76" i="31"/>
  <c r="AD84" i="31"/>
  <c r="AD88" i="31"/>
  <c r="AD96" i="31"/>
  <c r="AD104" i="31"/>
  <c r="AD108" i="31"/>
  <c r="AD112" i="31"/>
  <c r="AD79" i="31"/>
  <c r="AD44" i="31"/>
  <c r="AD60" i="31"/>
  <c r="AD72" i="31"/>
  <c r="AD87" i="31"/>
  <c r="AD91" i="31"/>
  <c r="AD103" i="31"/>
  <c r="AD40" i="31"/>
  <c r="AD56" i="31"/>
  <c r="AD116" i="31"/>
  <c r="AD45" i="31"/>
  <c r="AD61" i="31"/>
  <c r="AD73" i="31"/>
  <c r="AD41" i="31"/>
  <c r="AD57" i="31"/>
  <c r="AD93" i="31"/>
  <c r="AD101" i="31"/>
  <c r="AD37" i="31"/>
  <c r="AD53" i="31"/>
  <c r="AD81" i="31"/>
  <c r="AD85" i="31"/>
  <c r="AD89" i="31"/>
  <c r="AD105" i="31"/>
  <c r="AD109" i="31"/>
  <c r="AD113" i="31"/>
  <c r="AD49" i="31"/>
  <c r="AD65" i="31"/>
  <c r="AD69" i="31"/>
  <c r="AD77" i="31"/>
  <c r="AD97" i="31"/>
  <c r="CE42" i="31"/>
  <c r="CE58" i="31"/>
  <c r="CE82" i="31"/>
  <c r="CE106" i="31"/>
  <c r="CE110" i="31"/>
  <c r="CE47" i="31"/>
  <c r="CE67" i="31"/>
  <c r="CE38" i="31"/>
  <c r="CE78" i="31"/>
  <c r="CE90" i="31"/>
  <c r="CE102" i="31"/>
  <c r="CE51" i="31"/>
  <c r="CE63" i="31"/>
  <c r="CE75" i="31"/>
  <c r="CE50" i="31"/>
  <c r="CE66" i="31"/>
  <c r="CE74" i="31"/>
  <c r="CE86" i="31"/>
  <c r="CE94" i="31"/>
  <c r="CE98" i="31"/>
  <c r="CE114" i="31"/>
  <c r="CE39" i="31"/>
  <c r="CE59" i="31"/>
  <c r="CE71" i="31"/>
  <c r="CE46" i="31"/>
  <c r="CE54" i="31"/>
  <c r="CE62" i="31"/>
  <c r="CE70" i="31"/>
  <c r="CE43" i="31"/>
  <c r="CE55" i="31"/>
  <c r="CE83" i="31"/>
  <c r="CE115" i="31"/>
  <c r="CE52" i="31"/>
  <c r="CE64" i="31"/>
  <c r="CE80" i="31"/>
  <c r="CE84" i="31"/>
  <c r="CE92" i="31"/>
  <c r="CE96" i="31"/>
  <c r="CE79" i="31"/>
  <c r="CE48" i="31"/>
  <c r="CE60" i="31"/>
  <c r="CE76" i="31"/>
  <c r="CE88" i="31"/>
  <c r="CE104" i="31"/>
  <c r="CE108" i="31"/>
  <c r="CE91" i="31"/>
  <c r="CE95" i="31"/>
  <c r="CE99" i="31"/>
  <c r="CE107" i="31"/>
  <c r="CE111" i="31"/>
  <c r="CE44" i="31"/>
  <c r="CE56" i="31"/>
  <c r="CE72" i="31"/>
  <c r="CE100" i="31"/>
  <c r="CE87" i="31"/>
  <c r="CE103" i="31"/>
  <c r="CE36" i="31"/>
  <c r="CE40" i="31"/>
  <c r="CE68" i="31"/>
  <c r="CE45" i="31"/>
  <c r="CE61" i="31"/>
  <c r="CE73" i="31"/>
  <c r="CE112" i="31"/>
  <c r="CE41" i="31"/>
  <c r="CE57" i="31"/>
  <c r="CE93" i="31"/>
  <c r="CE116" i="31"/>
  <c r="CE37" i="31"/>
  <c r="CE53" i="31"/>
  <c r="CE69" i="31"/>
  <c r="CE81" i="31"/>
  <c r="CE89" i="31"/>
  <c r="CE105" i="31"/>
  <c r="CE49" i="31"/>
  <c r="CE65" i="31"/>
  <c r="CE77" i="31"/>
  <c r="CE85" i="31"/>
  <c r="CE97" i="31"/>
  <c r="CE101" i="31"/>
  <c r="CE109" i="31"/>
  <c r="CE113" i="31"/>
  <c r="BH38" i="31"/>
  <c r="BH78" i="31"/>
  <c r="BH90" i="31"/>
  <c r="BH39" i="31"/>
  <c r="BH47" i="31"/>
  <c r="BH63" i="31"/>
  <c r="BH75" i="31"/>
  <c r="BH50" i="31"/>
  <c r="BH54" i="31"/>
  <c r="BH66" i="31"/>
  <c r="BH74" i="31"/>
  <c r="BH86" i="31"/>
  <c r="BH98" i="31"/>
  <c r="BH102" i="31"/>
  <c r="BH106" i="31"/>
  <c r="BH43" i="31"/>
  <c r="BH59" i="31"/>
  <c r="BH71" i="31"/>
  <c r="BH46" i="31"/>
  <c r="BH62" i="31"/>
  <c r="BH70" i="31"/>
  <c r="BH110" i="31"/>
  <c r="BH114" i="31"/>
  <c r="BH55" i="31"/>
  <c r="BH42" i="31"/>
  <c r="BH58" i="31"/>
  <c r="BH82" i="31"/>
  <c r="BH94" i="31"/>
  <c r="BH51" i="31"/>
  <c r="BH67" i="31"/>
  <c r="BH79" i="31"/>
  <c r="BH95" i="31"/>
  <c r="BH99" i="31"/>
  <c r="BH48" i="31"/>
  <c r="BH52" i="31"/>
  <c r="BH60" i="31"/>
  <c r="BH72" i="31"/>
  <c r="BH88" i="31"/>
  <c r="BH104" i="31"/>
  <c r="BH87" i="31"/>
  <c r="BH103" i="31"/>
  <c r="BH111" i="31"/>
  <c r="BH56" i="31"/>
  <c r="BH84" i="31"/>
  <c r="BH107" i="31"/>
  <c r="BH36" i="31"/>
  <c r="BH44" i="31"/>
  <c r="BH68" i="31"/>
  <c r="BH80" i="31"/>
  <c r="BH96" i="31"/>
  <c r="BH83" i="31"/>
  <c r="BH91" i="31"/>
  <c r="BH115" i="31"/>
  <c r="BH40" i="31"/>
  <c r="BH64" i="31"/>
  <c r="BH76" i="31"/>
  <c r="BH92" i="31"/>
  <c r="BH100" i="31"/>
  <c r="BH108" i="31"/>
  <c r="BH112" i="31"/>
  <c r="BH37" i="31"/>
  <c r="BH45" i="31"/>
  <c r="BH69" i="31"/>
  <c r="BH93" i="31"/>
  <c r="BH116" i="31"/>
  <c r="BH41" i="31"/>
  <c r="BH65" i="31"/>
  <c r="BH81" i="31"/>
  <c r="BH89" i="31"/>
  <c r="BH97" i="31"/>
  <c r="BH105" i="31"/>
  <c r="BH113" i="31"/>
  <c r="BH53" i="31"/>
  <c r="BH61" i="31"/>
  <c r="BH77" i="31"/>
  <c r="BH85" i="31"/>
  <c r="BH101" i="31"/>
  <c r="BH109" i="31"/>
  <c r="BH49" i="31"/>
  <c r="BH57" i="31"/>
  <c r="BH73" i="31"/>
  <c r="L38" i="31"/>
  <c r="L54" i="31"/>
  <c r="L78" i="31"/>
  <c r="L90" i="31"/>
  <c r="L39" i="31"/>
  <c r="L47" i="31"/>
  <c r="L63" i="31"/>
  <c r="L75" i="31"/>
  <c r="L50" i="31"/>
  <c r="L66" i="31"/>
  <c r="L74" i="31"/>
  <c r="L86" i="31"/>
  <c r="L98" i="31"/>
  <c r="L102" i="31"/>
  <c r="L106" i="31"/>
  <c r="L110" i="31"/>
  <c r="L114" i="31"/>
  <c r="L43" i="31"/>
  <c r="L59" i="31"/>
  <c r="L71" i="31"/>
  <c r="L46" i="31"/>
  <c r="L62" i="31"/>
  <c r="L70" i="31"/>
  <c r="L55" i="31"/>
  <c r="L42" i="31"/>
  <c r="L58" i="31"/>
  <c r="L82" i="31"/>
  <c r="L94" i="31"/>
  <c r="L51" i="31"/>
  <c r="L67" i="31"/>
  <c r="L79" i="31"/>
  <c r="L95" i="31"/>
  <c r="L99" i="31"/>
  <c r="L60" i="31"/>
  <c r="L72" i="31"/>
  <c r="L88" i="31"/>
  <c r="L104" i="31"/>
  <c r="L87" i="31"/>
  <c r="L115" i="31"/>
  <c r="L40" i="31"/>
  <c r="L44" i="31"/>
  <c r="L56" i="31"/>
  <c r="L84" i="31"/>
  <c r="L96" i="31"/>
  <c r="L100" i="31"/>
  <c r="L91" i="31"/>
  <c r="L107" i="31"/>
  <c r="L111" i="31"/>
  <c r="L36" i="31"/>
  <c r="L68" i="31"/>
  <c r="L80" i="31"/>
  <c r="L83" i="31"/>
  <c r="L103" i="31"/>
  <c r="L48" i="31"/>
  <c r="L52" i="31"/>
  <c r="L64" i="31"/>
  <c r="L76" i="31"/>
  <c r="L92" i="31"/>
  <c r="L108" i="31"/>
  <c r="L37" i="31"/>
  <c r="L45" i="31"/>
  <c r="L69" i="31"/>
  <c r="L93" i="31"/>
  <c r="L113" i="31"/>
  <c r="L116" i="31"/>
  <c r="L41" i="31"/>
  <c r="L65" i="31"/>
  <c r="L81" i="31"/>
  <c r="L89" i="31"/>
  <c r="L105" i="31"/>
  <c r="L109" i="31"/>
  <c r="L53" i="31"/>
  <c r="L61" i="31"/>
  <c r="L77" i="31"/>
  <c r="L85" i="31"/>
  <c r="L101" i="31"/>
  <c r="L112" i="31"/>
  <c r="L49" i="31"/>
  <c r="L57" i="31"/>
  <c r="L73" i="31"/>
  <c r="L97" i="31"/>
  <c r="CL42" i="31"/>
  <c r="CL54" i="31"/>
  <c r="CL62" i="31"/>
  <c r="CL70" i="31"/>
  <c r="CL86" i="31"/>
  <c r="CL102" i="31"/>
  <c r="CL43" i="31"/>
  <c r="CL55" i="31"/>
  <c r="CL71" i="31"/>
  <c r="CL46" i="31"/>
  <c r="CL58" i="31"/>
  <c r="CL82" i="31"/>
  <c r="CL114" i="31"/>
  <c r="CL67" i="31"/>
  <c r="CL38" i="31"/>
  <c r="CL50" i="31"/>
  <c r="CL78" i="31"/>
  <c r="CL94" i="31"/>
  <c r="CL98" i="31"/>
  <c r="CL51" i="31"/>
  <c r="CL63" i="31"/>
  <c r="CL66" i="31"/>
  <c r="CL74" i="31"/>
  <c r="CL90" i="31"/>
  <c r="CL106" i="31"/>
  <c r="CL110" i="31"/>
  <c r="CL39" i="31"/>
  <c r="CL47" i="31"/>
  <c r="CL59" i="31"/>
  <c r="CL75" i="31"/>
  <c r="CL87" i="31"/>
  <c r="CL91" i="31"/>
  <c r="CL103" i="31"/>
  <c r="CL40" i="31"/>
  <c r="CL56" i="31"/>
  <c r="CL107" i="31"/>
  <c r="CL111" i="31"/>
  <c r="CL115" i="31"/>
  <c r="CL36" i="31"/>
  <c r="CL52" i="31"/>
  <c r="CL68" i="31"/>
  <c r="CL80" i="31"/>
  <c r="CL84" i="31"/>
  <c r="CL92" i="31"/>
  <c r="CL83" i="31"/>
  <c r="CL95" i="31"/>
  <c r="CL48" i="31"/>
  <c r="CL64" i="31"/>
  <c r="CL76" i="31"/>
  <c r="CL88" i="31"/>
  <c r="CL96" i="31"/>
  <c r="CL104" i="31"/>
  <c r="CL108" i="31"/>
  <c r="CL112" i="31"/>
  <c r="CL79" i="31"/>
  <c r="CL99" i="31"/>
  <c r="CL44" i="31"/>
  <c r="CL60" i="31"/>
  <c r="CL72" i="31"/>
  <c r="CL100" i="31"/>
  <c r="CL49" i="31"/>
  <c r="CL65" i="31"/>
  <c r="CL77" i="31"/>
  <c r="CL97" i="31"/>
  <c r="CL101" i="31"/>
  <c r="CL105" i="31"/>
  <c r="CL45" i="31"/>
  <c r="CL61" i="31"/>
  <c r="CL69" i="31"/>
  <c r="CL73" i="31"/>
  <c r="CL109" i="31"/>
  <c r="CL113" i="31"/>
  <c r="CL41" i="31"/>
  <c r="CL57" i="31"/>
  <c r="CL85" i="31"/>
  <c r="CL116" i="31"/>
  <c r="CL37" i="31"/>
  <c r="CL53" i="31"/>
  <c r="CL81" i="31"/>
  <c r="CL89" i="31"/>
  <c r="CL93" i="31"/>
  <c r="BF50" i="31"/>
  <c r="BF54" i="31"/>
  <c r="BF62" i="31"/>
  <c r="BF70" i="31"/>
  <c r="BF86" i="31"/>
  <c r="BF102" i="31"/>
  <c r="BF110" i="31"/>
  <c r="BF39" i="31"/>
  <c r="BF43" i="31"/>
  <c r="BF55" i="31"/>
  <c r="BF71" i="31"/>
  <c r="BF58" i="31"/>
  <c r="BF82" i="31"/>
  <c r="BF106" i="31"/>
  <c r="BF114" i="31"/>
  <c r="BF67" i="31"/>
  <c r="BF38" i="31"/>
  <c r="BF42" i="31"/>
  <c r="BF78" i="31"/>
  <c r="BF94" i="31"/>
  <c r="BF98" i="31"/>
  <c r="BF51" i="31"/>
  <c r="BF63" i="31"/>
  <c r="BF46" i="31"/>
  <c r="BF66" i="31"/>
  <c r="BF74" i="31"/>
  <c r="BF90" i="31"/>
  <c r="BF47" i="31"/>
  <c r="BF59" i="31"/>
  <c r="BF75" i="31"/>
  <c r="BF87" i="31"/>
  <c r="BF91" i="31"/>
  <c r="BF103" i="31"/>
  <c r="BF40" i="31"/>
  <c r="BF56" i="31"/>
  <c r="BF111" i="31"/>
  <c r="BF115" i="31"/>
  <c r="BF36" i="31"/>
  <c r="BF52" i="31"/>
  <c r="BF68" i="31"/>
  <c r="BF80" i="31"/>
  <c r="BF84" i="31"/>
  <c r="BF92" i="31"/>
  <c r="BF100" i="31"/>
  <c r="BF83" i="31"/>
  <c r="BF95" i="31"/>
  <c r="BF48" i="31"/>
  <c r="BF64" i="31"/>
  <c r="BF76" i="31"/>
  <c r="BF88" i="31"/>
  <c r="BF96" i="31"/>
  <c r="BF104" i="31"/>
  <c r="BF108" i="31"/>
  <c r="BF112" i="31"/>
  <c r="BF79" i="31"/>
  <c r="BF99" i="31"/>
  <c r="BF107" i="31"/>
  <c r="BF44" i="31"/>
  <c r="BF60" i="31"/>
  <c r="BF72" i="31"/>
  <c r="BF49" i="31"/>
  <c r="BF65" i="31"/>
  <c r="BF69" i="31"/>
  <c r="BF77" i="31"/>
  <c r="BF97" i="31"/>
  <c r="BF45" i="31"/>
  <c r="BF61" i="31"/>
  <c r="BF73" i="31"/>
  <c r="BF93" i="31"/>
  <c r="BF109" i="31"/>
  <c r="BF113" i="31"/>
  <c r="BF41" i="31"/>
  <c r="BF57" i="31"/>
  <c r="BF85" i="31"/>
  <c r="BF101" i="31"/>
  <c r="BF105" i="31"/>
  <c r="BF116" i="31"/>
  <c r="BF37" i="31"/>
  <c r="BF53" i="31"/>
  <c r="BF81" i="31"/>
  <c r="BF89" i="31"/>
  <c r="Z42" i="31"/>
  <c r="Z62" i="31"/>
  <c r="Z70" i="31"/>
  <c r="Z86" i="31"/>
  <c r="Z102" i="31"/>
  <c r="Z110" i="31"/>
  <c r="Z39" i="31"/>
  <c r="Z43" i="31"/>
  <c r="Z55" i="31"/>
  <c r="Z71" i="31"/>
  <c r="Z46" i="31"/>
  <c r="Z58" i="31"/>
  <c r="Z82" i="31"/>
  <c r="Z106" i="31"/>
  <c r="Z114" i="31"/>
  <c r="Z67" i="31"/>
  <c r="Z38" i="31"/>
  <c r="Z50" i="31"/>
  <c r="Z78" i="31"/>
  <c r="Z94" i="31"/>
  <c r="Z98" i="31"/>
  <c r="Z51" i="31"/>
  <c r="Z63" i="31"/>
  <c r="Z54" i="31"/>
  <c r="Z66" i="31"/>
  <c r="Z74" i="31"/>
  <c r="Z90" i="31"/>
  <c r="Z47" i="31"/>
  <c r="Z59" i="31"/>
  <c r="Z75" i="31"/>
  <c r="Z87" i="31"/>
  <c r="Z91" i="31"/>
  <c r="Z103" i="31"/>
  <c r="Z40" i="31"/>
  <c r="Z56" i="31"/>
  <c r="Z115" i="31"/>
  <c r="Z36" i="31"/>
  <c r="Z52" i="31"/>
  <c r="Z68" i="31"/>
  <c r="Z80" i="31"/>
  <c r="Z84" i="31"/>
  <c r="Z92" i="31"/>
  <c r="Z100" i="31"/>
  <c r="Z83" i="31"/>
  <c r="Z95" i="31"/>
  <c r="Z107" i="31"/>
  <c r="Z48" i="31"/>
  <c r="Z64" i="31"/>
  <c r="Z76" i="31"/>
  <c r="Z88" i="31"/>
  <c r="Z96" i="31"/>
  <c r="Z104" i="31"/>
  <c r="Z108" i="31"/>
  <c r="Z112" i="31"/>
  <c r="Z79" i="31"/>
  <c r="Z99" i="31"/>
  <c r="Z111" i="31"/>
  <c r="Z44" i="31"/>
  <c r="Z60" i="31"/>
  <c r="Z72" i="31"/>
  <c r="Z49" i="31"/>
  <c r="Z65" i="31"/>
  <c r="Z69" i="31"/>
  <c r="Z77" i="31"/>
  <c r="Z85" i="31"/>
  <c r="Z97" i="31"/>
  <c r="Z101" i="31"/>
  <c r="Z105" i="31"/>
  <c r="Z45" i="31"/>
  <c r="Z61" i="31"/>
  <c r="Z73" i="31"/>
  <c r="Z113" i="31"/>
  <c r="Z41" i="31"/>
  <c r="Z57" i="31"/>
  <c r="Z116" i="31"/>
  <c r="Z37" i="31"/>
  <c r="Z53" i="31"/>
  <c r="Z81" i="31"/>
  <c r="Z89" i="31"/>
  <c r="Z93" i="31"/>
  <c r="Z109" i="31"/>
  <c r="BY38" i="31"/>
  <c r="BY42" i="31"/>
  <c r="BY54" i="31"/>
  <c r="BY82" i="31"/>
  <c r="BY94" i="31"/>
  <c r="BY98" i="31"/>
  <c r="BY51" i="31"/>
  <c r="BY67" i="31"/>
  <c r="BY66" i="31"/>
  <c r="BY78" i="31"/>
  <c r="BY90" i="31"/>
  <c r="BY47" i="31"/>
  <c r="BY63" i="31"/>
  <c r="BY75" i="31"/>
  <c r="BY50" i="31"/>
  <c r="BY62" i="31"/>
  <c r="BY74" i="31"/>
  <c r="BY86" i="31"/>
  <c r="BY102" i="31"/>
  <c r="BY110" i="31"/>
  <c r="BY39" i="31"/>
  <c r="BY43" i="31"/>
  <c r="BY59" i="31"/>
  <c r="BY71" i="31"/>
  <c r="BY46" i="31"/>
  <c r="BY58" i="31"/>
  <c r="BY70" i="31"/>
  <c r="BY106" i="31"/>
  <c r="BY114" i="31"/>
  <c r="BY55" i="31"/>
  <c r="BY83" i="31"/>
  <c r="BY48" i="31"/>
  <c r="BY64" i="31"/>
  <c r="BY76" i="31"/>
  <c r="BY84" i="31"/>
  <c r="BY88" i="31"/>
  <c r="BY96" i="31"/>
  <c r="BY104" i="31"/>
  <c r="BY108" i="31"/>
  <c r="BY112" i="31"/>
  <c r="BY79" i="31"/>
  <c r="BY99" i="31"/>
  <c r="BY115" i="31"/>
  <c r="BY44" i="31"/>
  <c r="BY60" i="31"/>
  <c r="BY72" i="31"/>
  <c r="BY92" i="31"/>
  <c r="BY87" i="31"/>
  <c r="BY95" i="31"/>
  <c r="BY103" i="31"/>
  <c r="BY107" i="31"/>
  <c r="BY111" i="31"/>
  <c r="BY40" i="31"/>
  <c r="BY56" i="31"/>
  <c r="BY100" i="31"/>
  <c r="BY91" i="31"/>
  <c r="BY36" i="31"/>
  <c r="BY52" i="31"/>
  <c r="BY68" i="31"/>
  <c r="BY80" i="31"/>
  <c r="BY116" i="31"/>
  <c r="BY53" i="31"/>
  <c r="BY57" i="31"/>
  <c r="BY69" i="31"/>
  <c r="BY113" i="31"/>
  <c r="BY37" i="31"/>
  <c r="BY41" i="31"/>
  <c r="BY81" i="31"/>
  <c r="BY93" i="31"/>
  <c r="BY109" i="31"/>
  <c r="BY65" i="31"/>
  <c r="BY77" i="31"/>
  <c r="BY89" i="31"/>
  <c r="BY105" i="31"/>
  <c r="BY45" i="31"/>
  <c r="BY49" i="31"/>
  <c r="BY61" i="31"/>
  <c r="BY73" i="31"/>
  <c r="BY85" i="31"/>
  <c r="BY97" i="31"/>
  <c r="BY101" i="31"/>
  <c r="AS38" i="31"/>
  <c r="AS42" i="31"/>
  <c r="AS82" i="31"/>
  <c r="AS94" i="31"/>
  <c r="AS98" i="31"/>
  <c r="AS51" i="31"/>
  <c r="AS67" i="31"/>
  <c r="AS54" i="31"/>
  <c r="AS66" i="31"/>
  <c r="AS78" i="31"/>
  <c r="AS90" i="31"/>
  <c r="AS47" i="31"/>
  <c r="AS63" i="31"/>
  <c r="AS75" i="31"/>
  <c r="AS50" i="31"/>
  <c r="AS62" i="31"/>
  <c r="AS74" i="31"/>
  <c r="AS86" i="31"/>
  <c r="AS102" i="31"/>
  <c r="AS110" i="31"/>
  <c r="AS39" i="31"/>
  <c r="AS43" i="31"/>
  <c r="AS59" i="31"/>
  <c r="AS71" i="31"/>
  <c r="AS46" i="31"/>
  <c r="AS58" i="31"/>
  <c r="AS70" i="31"/>
  <c r="AS106" i="31"/>
  <c r="AS114" i="31"/>
  <c r="AS55" i="31"/>
  <c r="AS83" i="31"/>
  <c r="AS107" i="31"/>
  <c r="AS48" i="31"/>
  <c r="AS64" i="31"/>
  <c r="AS76" i="31"/>
  <c r="AS84" i="31"/>
  <c r="AS88" i="31"/>
  <c r="AS96" i="31"/>
  <c r="AS108" i="31"/>
  <c r="AS112" i="31"/>
  <c r="AS79" i="31"/>
  <c r="AS99" i="31"/>
  <c r="AS115" i="31"/>
  <c r="AS44" i="31"/>
  <c r="AS60" i="31"/>
  <c r="AS72" i="31"/>
  <c r="AS87" i="31"/>
  <c r="AS95" i="31"/>
  <c r="AS103" i="31"/>
  <c r="AS111" i="31"/>
  <c r="AS40" i="31"/>
  <c r="AS56" i="31"/>
  <c r="AS100" i="31"/>
  <c r="AS104" i="31"/>
  <c r="AS91" i="31"/>
  <c r="AS36" i="31"/>
  <c r="AS52" i="31"/>
  <c r="AS68" i="31"/>
  <c r="AS80" i="31"/>
  <c r="AS92" i="31"/>
  <c r="AS57" i="31"/>
  <c r="AS69" i="31"/>
  <c r="AS113" i="31"/>
  <c r="AS37" i="31"/>
  <c r="AS45" i="31"/>
  <c r="AS49" i="31"/>
  <c r="AS81" i="31"/>
  <c r="AS93" i="31"/>
  <c r="AS109" i="31"/>
  <c r="AS116" i="31"/>
  <c r="AS53" i="31"/>
  <c r="AS65" i="31"/>
  <c r="AS77" i="31"/>
  <c r="AS89" i="31"/>
  <c r="AS105" i="31"/>
  <c r="AS41" i="31"/>
  <c r="AS61" i="31"/>
  <c r="AS73" i="31"/>
  <c r="AS85" i="31"/>
  <c r="AS97" i="31"/>
  <c r="AS101" i="31"/>
  <c r="M38" i="31"/>
  <c r="M42" i="31"/>
  <c r="M82" i="31"/>
  <c r="M94" i="31"/>
  <c r="M98" i="31"/>
  <c r="M51" i="31"/>
  <c r="M67" i="31"/>
  <c r="M54" i="31"/>
  <c r="M66" i="31"/>
  <c r="M78" i="31"/>
  <c r="M90" i="31"/>
  <c r="M47" i="31"/>
  <c r="M63" i="31"/>
  <c r="M75" i="31"/>
  <c r="M50" i="31"/>
  <c r="M62" i="31"/>
  <c r="M74" i="31"/>
  <c r="M86" i="31"/>
  <c r="M102" i="31"/>
  <c r="M110" i="31"/>
  <c r="M39" i="31"/>
  <c r="M43" i="31"/>
  <c r="M59" i="31"/>
  <c r="M71" i="31"/>
  <c r="M46" i="31"/>
  <c r="M58" i="31"/>
  <c r="M70" i="31"/>
  <c r="M106" i="31"/>
  <c r="M114" i="31"/>
  <c r="M55" i="31"/>
  <c r="M83" i="31"/>
  <c r="M107" i="31"/>
  <c r="M48" i="31"/>
  <c r="M64" i="31"/>
  <c r="M76" i="31"/>
  <c r="M88" i="31"/>
  <c r="M96" i="31"/>
  <c r="M108" i="31"/>
  <c r="M112" i="31"/>
  <c r="M79" i="31"/>
  <c r="M99" i="31"/>
  <c r="M115" i="31"/>
  <c r="M40" i="31"/>
  <c r="M44" i="31"/>
  <c r="M60" i="31"/>
  <c r="M72" i="31"/>
  <c r="M92" i="31"/>
  <c r="M104" i="31"/>
  <c r="M87" i="31"/>
  <c r="M95" i="31"/>
  <c r="M103" i="31"/>
  <c r="M111" i="31"/>
  <c r="M56" i="31"/>
  <c r="M100" i="31"/>
  <c r="M91" i="31"/>
  <c r="M36" i="31"/>
  <c r="M52" i="31"/>
  <c r="M68" i="31"/>
  <c r="M80" i="31"/>
  <c r="M84" i="31"/>
  <c r="M116" i="31"/>
  <c r="M53" i="31"/>
  <c r="M57" i="31"/>
  <c r="M69" i="31"/>
  <c r="M37" i="31"/>
  <c r="M41" i="31"/>
  <c r="M81" i="31"/>
  <c r="M93" i="31"/>
  <c r="M65" i="31"/>
  <c r="M77" i="31"/>
  <c r="M89" i="31"/>
  <c r="M105" i="31"/>
  <c r="M45" i="31"/>
  <c r="M49" i="31"/>
  <c r="M61" i="31"/>
  <c r="M73" i="31"/>
  <c r="M85" i="31"/>
  <c r="M97" i="31"/>
  <c r="M101" i="31"/>
  <c r="M109" i="31"/>
  <c r="M113" i="31"/>
  <c r="BT42" i="31"/>
  <c r="BT58" i="31"/>
  <c r="BT82" i="31"/>
  <c r="BT94" i="31"/>
  <c r="BT114" i="31"/>
  <c r="BT51" i="31"/>
  <c r="BT67" i="31"/>
  <c r="BT38" i="31"/>
  <c r="BT54" i="31"/>
  <c r="BT78" i="31"/>
  <c r="BT90" i="31"/>
  <c r="BT110" i="31"/>
  <c r="BT39" i="31"/>
  <c r="BT47" i="31"/>
  <c r="BT63" i="31"/>
  <c r="BT75" i="31"/>
  <c r="BT50" i="31"/>
  <c r="BT66" i="31"/>
  <c r="BT74" i="31"/>
  <c r="BT86" i="31"/>
  <c r="BT98" i="31"/>
  <c r="BT102" i="31"/>
  <c r="BT106" i="31"/>
  <c r="BT43" i="31"/>
  <c r="BT59" i="31"/>
  <c r="BT71" i="31"/>
  <c r="BT46" i="31"/>
  <c r="BT62" i="31"/>
  <c r="BT70" i="31"/>
  <c r="BT55" i="31"/>
  <c r="BT83" i="31"/>
  <c r="BT44" i="31"/>
  <c r="BT64" i="31"/>
  <c r="BT76" i="31"/>
  <c r="BT92" i="31"/>
  <c r="BT108" i="31"/>
  <c r="BT79" i="31"/>
  <c r="BT95" i="31"/>
  <c r="BT99" i="31"/>
  <c r="BT115" i="31"/>
  <c r="BT40" i="31"/>
  <c r="BT48" i="31"/>
  <c r="BT52" i="31"/>
  <c r="BT60" i="31"/>
  <c r="BT72" i="31"/>
  <c r="BT88" i="31"/>
  <c r="BT96" i="31"/>
  <c r="BT104" i="31"/>
  <c r="BT87" i="31"/>
  <c r="BT91" i="31"/>
  <c r="BT103" i="31"/>
  <c r="BT111" i="31"/>
  <c r="BT56" i="31"/>
  <c r="BT84" i="31"/>
  <c r="BT100" i="31"/>
  <c r="BT107" i="31"/>
  <c r="BT36" i="31"/>
  <c r="BT68" i="31"/>
  <c r="BT80" i="31"/>
  <c r="BT49" i="31"/>
  <c r="BT57" i="31"/>
  <c r="BT73" i="31"/>
  <c r="BT112" i="31"/>
  <c r="BT37" i="31"/>
  <c r="BT45" i="31"/>
  <c r="BT69" i="31"/>
  <c r="BT93" i="31"/>
  <c r="BT97" i="31"/>
  <c r="BT109" i="31"/>
  <c r="BT116" i="31"/>
  <c r="BT41" i="31"/>
  <c r="BT65" i="31"/>
  <c r="BT81" i="31"/>
  <c r="BT89" i="31"/>
  <c r="BT105" i="31"/>
  <c r="BT113" i="31"/>
  <c r="BT53" i="31"/>
  <c r="BT61" i="31"/>
  <c r="BT77" i="31"/>
  <c r="BT85" i="31"/>
  <c r="BT101" i="31"/>
  <c r="X42" i="31"/>
  <c r="X58" i="31"/>
  <c r="X82" i="31"/>
  <c r="X94" i="31"/>
  <c r="X51" i="31"/>
  <c r="X67" i="31"/>
  <c r="X38" i="31"/>
  <c r="X54" i="31"/>
  <c r="X78" i="31"/>
  <c r="X90" i="31"/>
  <c r="X39" i="31"/>
  <c r="X47" i="31"/>
  <c r="X63" i="31"/>
  <c r="X75" i="31"/>
  <c r="X50" i="31"/>
  <c r="X66" i="31"/>
  <c r="X74" i="31"/>
  <c r="X86" i="31"/>
  <c r="X98" i="31"/>
  <c r="X102" i="31"/>
  <c r="X106" i="31"/>
  <c r="X114" i="31"/>
  <c r="X43" i="31"/>
  <c r="X59" i="31"/>
  <c r="X71" i="31"/>
  <c r="X46" i="31"/>
  <c r="X62" i="31"/>
  <c r="X70" i="31"/>
  <c r="X110" i="31"/>
  <c r="X55" i="31"/>
  <c r="X83" i="31"/>
  <c r="X103" i="31"/>
  <c r="X115" i="31"/>
  <c r="X40" i="31"/>
  <c r="X48" i="31"/>
  <c r="X52" i="31"/>
  <c r="X64" i="31"/>
  <c r="X76" i="31"/>
  <c r="X92" i="31"/>
  <c r="X108" i="31"/>
  <c r="X79" i="31"/>
  <c r="X91" i="31"/>
  <c r="X95" i="31"/>
  <c r="X99" i="31"/>
  <c r="X60" i="31"/>
  <c r="X72" i="31"/>
  <c r="X88" i="31"/>
  <c r="X104" i="31"/>
  <c r="X87" i="31"/>
  <c r="X111" i="31"/>
  <c r="X56" i="31"/>
  <c r="X84" i="31"/>
  <c r="X107" i="31"/>
  <c r="X36" i="31"/>
  <c r="X44" i="31"/>
  <c r="X68" i="31"/>
  <c r="X80" i="31"/>
  <c r="X96" i="31"/>
  <c r="X100" i="31"/>
  <c r="X112" i="31"/>
  <c r="X49" i="31"/>
  <c r="X57" i="31"/>
  <c r="X73" i="31"/>
  <c r="X109" i="31"/>
  <c r="X37" i="31"/>
  <c r="X45" i="31"/>
  <c r="X69" i="31"/>
  <c r="X93" i="31"/>
  <c r="X116" i="31"/>
  <c r="X41" i="31"/>
  <c r="X65" i="31"/>
  <c r="X81" i="31"/>
  <c r="X89" i="31"/>
  <c r="X105" i="31"/>
  <c r="X53" i="31"/>
  <c r="X61" i="31"/>
  <c r="X77" i="31"/>
  <c r="X85" i="31"/>
  <c r="X97" i="31"/>
  <c r="X101" i="31"/>
  <c r="X113" i="31"/>
  <c r="BS38" i="31"/>
  <c r="BS78" i="31"/>
  <c r="BS90" i="31"/>
  <c r="BS102" i="31"/>
  <c r="BS106" i="31"/>
  <c r="BS51" i="31"/>
  <c r="BS63" i="31"/>
  <c r="BS75" i="31"/>
  <c r="BS50" i="31"/>
  <c r="BS66" i="31"/>
  <c r="BS74" i="31"/>
  <c r="BS86" i="31"/>
  <c r="BS94" i="31"/>
  <c r="BS98" i="31"/>
  <c r="BS43" i="31"/>
  <c r="BS59" i="31"/>
  <c r="BS71" i="31"/>
  <c r="BS46" i="31"/>
  <c r="BS54" i="31"/>
  <c r="BS62" i="31"/>
  <c r="BS70" i="31"/>
  <c r="BS55" i="31"/>
  <c r="BS42" i="31"/>
  <c r="BS58" i="31"/>
  <c r="BS82" i="31"/>
  <c r="BS110" i="31"/>
  <c r="BS114" i="31"/>
  <c r="BS39" i="31"/>
  <c r="BS47" i="31"/>
  <c r="BS67" i="31"/>
  <c r="BS79" i="31"/>
  <c r="BS95" i="31"/>
  <c r="BS48" i="31"/>
  <c r="BS60" i="31"/>
  <c r="BS76" i="31"/>
  <c r="BS88" i="31"/>
  <c r="BS96" i="31"/>
  <c r="BS104" i="31"/>
  <c r="BS108" i="31"/>
  <c r="BS91" i="31"/>
  <c r="BS99" i="31"/>
  <c r="BS107" i="31"/>
  <c r="BS111" i="31"/>
  <c r="BS44" i="31"/>
  <c r="BS56" i="31"/>
  <c r="BS72" i="31"/>
  <c r="BS100" i="31"/>
  <c r="BS87" i="31"/>
  <c r="BS103" i="31"/>
  <c r="BS36" i="31"/>
  <c r="BS40" i="31"/>
  <c r="BS68" i="31"/>
  <c r="BS83" i="31"/>
  <c r="BS115" i="31"/>
  <c r="BS52" i="31"/>
  <c r="BS64" i="31"/>
  <c r="BS80" i="31"/>
  <c r="BS84" i="31"/>
  <c r="BS92" i="31"/>
  <c r="BS112" i="31"/>
  <c r="BS41" i="31"/>
  <c r="BS57" i="31"/>
  <c r="BS69" i="31"/>
  <c r="BS93" i="31"/>
  <c r="BS116" i="31"/>
  <c r="BS37" i="31"/>
  <c r="BS53" i="31"/>
  <c r="BS81" i="31"/>
  <c r="BS89" i="31"/>
  <c r="BS105" i="31"/>
  <c r="BS113" i="31"/>
  <c r="BS49" i="31"/>
  <c r="BS65" i="31"/>
  <c r="BS77" i="31"/>
  <c r="BS85" i="31"/>
  <c r="BS97" i="31"/>
  <c r="BS101" i="31"/>
  <c r="BS109" i="31"/>
  <c r="BS45" i="31"/>
  <c r="BS61" i="31"/>
  <c r="BS73" i="31"/>
  <c r="W38" i="31"/>
  <c r="W54" i="31"/>
  <c r="W78" i="31"/>
  <c r="W90" i="31"/>
  <c r="W94" i="31"/>
  <c r="W102" i="31"/>
  <c r="W43" i="31"/>
  <c r="W63" i="31"/>
  <c r="W75" i="31"/>
  <c r="W50" i="31"/>
  <c r="W66" i="31"/>
  <c r="W74" i="31"/>
  <c r="W86" i="31"/>
  <c r="W98" i="31"/>
  <c r="W114" i="31"/>
  <c r="W59" i="31"/>
  <c r="W71" i="31"/>
  <c r="W46" i="31"/>
  <c r="W62" i="31"/>
  <c r="W70" i="31"/>
  <c r="W47" i="31"/>
  <c r="W55" i="31"/>
  <c r="W42" i="31"/>
  <c r="W58" i="31"/>
  <c r="W82" i="31"/>
  <c r="W106" i="31"/>
  <c r="W110" i="31"/>
  <c r="W39" i="31"/>
  <c r="W51" i="31"/>
  <c r="W67" i="31"/>
  <c r="W79" i="31"/>
  <c r="W95" i="31"/>
  <c r="W111" i="31"/>
  <c r="W48" i="31"/>
  <c r="W60" i="31"/>
  <c r="W76" i="31"/>
  <c r="W88" i="31"/>
  <c r="W104" i="31"/>
  <c r="W91" i="31"/>
  <c r="W107" i="31"/>
  <c r="W44" i="31"/>
  <c r="W56" i="31"/>
  <c r="W72" i="31"/>
  <c r="W87" i="31"/>
  <c r="W103" i="31"/>
  <c r="W36" i="31"/>
  <c r="W40" i="31"/>
  <c r="W68" i="31"/>
  <c r="W96" i="31"/>
  <c r="W83" i="31"/>
  <c r="W99" i="31"/>
  <c r="W115" i="31"/>
  <c r="W52" i="31"/>
  <c r="W64" i="31"/>
  <c r="W80" i="31"/>
  <c r="W84" i="31"/>
  <c r="W92" i="31"/>
  <c r="W100" i="31"/>
  <c r="W108" i="31"/>
  <c r="W41" i="31"/>
  <c r="W57" i="31"/>
  <c r="W69" i="31"/>
  <c r="W93" i="31"/>
  <c r="W109" i="31"/>
  <c r="W116" i="31"/>
  <c r="W37" i="31"/>
  <c r="W53" i="31"/>
  <c r="W81" i="31"/>
  <c r="W89" i="31"/>
  <c r="W105" i="31"/>
  <c r="W112" i="31"/>
  <c r="W49" i="31"/>
  <c r="W65" i="31"/>
  <c r="W77" i="31"/>
  <c r="W85" i="31"/>
  <c r="W97" i="31"/>
  <c r="W101" i="31"/>
  <c r="W45" i="31"/>
  <c r="W61" i="31"/>
  <c r="W73" i="31"/>
  <c r="W113" i="31"/>
  <c r="BR46" i="31"/>
  <c r="BR66" i="31"/>
  <c r="BR74" i="31"/>
  <c r="BR90" i="31"/>
  <c r="BR47" i="31"/>
  <c r="BR59" i="31"/>
  <c r="BR75" i="31"/>
  <c r="BR54" i="31"/>
  <c r="BR62" i="31"/>
  <c r="BR70" i="31"/>
  <c r="BR86" i="31"/>
  <c r="BR98" i="31"/>
  <c r="BR102" i="31"/>
  <c r="BR110" i="31"/>
  <c r="BR39" i="31"/>
  <c r="BR43" i="31"/>
  <c r="BR55" i="31"/>
  <c r="BR71" i="31"/>
  <c r="BR50" i="31"/>
  <c r="BR58" i="31"/>
  <c r="BR82" i="31"/>
  <c r="BR106" i="31"/>
  <c r="BR114" i="31"/>
  <c r="BR67" i="31"/>
  <c r="BR38" i="31"/>
  <c r="BR42" i="31"/>
  <c r="BR78" i="31"/>
  <c r="BR94" i="31"/>
  <c r="BR51" i="31"/>
  <c r="BR63" i="31"/>
  <c r="BR79" i="31"/>
  <c r="BR99" i="31"/>
  <c r="BR111" i="31"/>
  <c r="BR44" i="31"/>
  <c r="BR60" i="31"/>
  <c r="BR72" i="31"/>
  <c r="BR84" i="31"/>
  <c r="BR100" i="31"/>
  <c r="BR87" i="31"/>
  <c r="BR91" i="31"/>
  <c r="BR103" i="31"/>
  <c r="BR107" i="31"/>
  <c r="BR40" i="31"/>
  <c r="BR56" i="31"/>
  <c r="BR115" i="31"/>
  <c r="BR36" i="31"/>
  <c r="BR52" i="31"/>
  <c r="BR68" i="31"/>
  <c r="BR80" i="31"/>
  <c r="BR92" i="31"/>
  <c r="BR83" i="31"/>
  <c r="BR95" i="31"/>
  <c r="BR48" i="31"/>
  <c r="BR64" i="31"/>
  <c r="BR76" i="31"/>
  <c r="BR88" i="31"/>
  <c r="BR96" i="31"/>
  <c r="BR104" i="31"/>
  <c r="BR108" i="31"/>
  <c r="BR112" i="31"/>
  <c r="BR37" i="31"/>
  <c r="BR53" i="31"/>
  <c r="BR81" i="31"/>
  <c r="BR89" i="31"/>
  <c r="BR49" i="31"/>
  <c r="BR65" i="31"/>
  <c r="BR69" i="31"/>
  <c r="BR77" i="31"/>
  <c r="BR97" i="31"/>
  <c r="BR45" i="31"/>
  <c r="BR61" i="31"/>
  <c r="BR73" i="31"/>
  <c r="BR109" i="31"/>
  <c r="BR113" i="31"/>
  <c r="BR116" i="31"/>
  <c r="BR41" i="31"/>
  <c r="BR57" i="31"/>
  <c r="BR85" i="31"/>
  <c r="BR93" i="31"/>
  <c r="BR101" i="31"/>
  <c r="BR105" i="31"/>
  <c r="AL50" i="31"/>
  <c r="AL66" i="31"/>
  <c r="AL74" i="31"/>
  <c r="AL90" i="31"/>
  <c r="AL47" i="31"/>
  <c r="AL59" i="31"/>
  <c r="AL75" i="31"/>
  <c r="AL42" i="31"/>
  <c r="AL62" i="31"/>
  <c r="AL70" i="31"/>
  <c r="AL86" i="31"/>
  <c r="AL102" i="31"/>
  <c r="AL110" i="31"/>
  <c r="AL39" i="31"/>
  <c r="AL43" i="31"/>
  <c r="AL55" i="31"/>
  <c r="AL71" i="31"/>
  <c r="AL46" i="31"/>
  <c r="AL58" i="31"/>
  <c r="AL82" i="31"/>
  <c r="AL98" i="31"/>
  <c r="AL106" i="31"/>
  <c r="AL114" i="31"/>
  <c r="AL67" i="31"/>
  <c r="AL38" i="31"/>
  <c r="AL54" i="31"/>
  <c r="AL78" i="31"/>
  <c r="AL94" i="31"/>
  <c r="AL51" i="31"/>
  <c r="AL63" i="31"/>
  <c r="AL79" i="31"/>
  <c r="AL99" i="31"/>
  <c r="AL107" i="31"/>
  <c r="AL44" i="31"/>
  <c r="AL60" i="31"/>
  <c r="AL72" i="31"/>
  <c r="AL84" i="31"/>
  <c r="AL87" i="31"/>
  <c r="AL91" i="31"/>
  <c r="AL103" i="31"/>
  <c r="AL40" i="31"/>
  <c r="AL56" i="31"/>
  <c r="AL111" i="31"/>
  <c r="AL115" i="31"/>
  <c r="AL36" i="31"/>
  <c r="AL52" i="31"/>
  <c r="AL68" i="31"/>
  <c r="AL80" i="31"/>
  <c r="AL92" i="31"/>
  <c r="AL100" i="31"/>
  <c r="AL83" i="31"/>
  <c r="AL95" i="31"/>
  <c r="AL48" i="31"/>
  <c r="AL64" i="31"/>
  <c r="AL76" i="31"/>
  <c r="AL88" i="31"/>
  <c r="AL96" i="31"/>
  <c r="AL104" i="31"/>
  <c r="AL108" i="31"/>
  <c r="AL112" i="31"/>
  <c r="AL37" i="31"/>
  <c r="AL53" i="31"/>
  <c r="AL81" i="31"/>
  <c r="AL89" i="31"/>
  <c r="AL116" i="31"/>
  <c r="AL49" i="31"/>
  <c r="AL65" i="31"/>
  <c r="AL69" i="31"/>
  <c r="AL77" i="31"/>
  <c r="AL85" i="31"/>
  <c r="AL93" i="31"/>
  <c r="AL97" i="31"/>
  <c r="AL101" i="31"/>
  <c r="AL105" i="31"/>
  <c r="AL45" i="31"/>
  <c r="AL61" i="31"/>
  <c r="AL73" i="31"/>
  <c r="AL109" i="31"/>
  <c r="AL41" i="31"/>
  <c r="AL57" i="31"/>
  <c r="AL113" i="31"/>
  <c r="F46" i="31"/>
  <c r="F66" i="31"/>
  <c r="F74" i="31"/>
  <c r="F90" i="31"/>
  <c r="F47" i="31"/>
  <c r="F59" i="31"/>
  <c r="F75" i="31"/>
  <c r="F54" i="31"/>
  <c r="F62" i="31"/>
  <c r="F70" i="31"/>
  <c r="F86" i="31"/>
  <c r="F102" i="31"/>
  <c r="F110" i="31"/>
  <c r="F39" i="31"/>
  <c r="F43" i="31"/>
  <c r="F55" i="31"/>
  <c r="F71" i="31"/>
  <c r="F50" i="31"/>
  <c r="F58" i="31"/>
  <c r="F82" i="31"/>
  <c r="F106" i="31"/>
  <c r="F114" i="31"/>
  <c r="F67" i="31"/>
  <c r="F38" i="31"/>
  <c r="F42" i="31"/>
  <c r="F78" i="31"/>
  <c r="F94" i="31"/>
  <c r="F98" i="31"/>
  <c r="F51" i="31"/>
  <c r="F63" i="31"/>
  <c r="F79" i="31"/>
  <c r="F95" i="31"/>
  <c r="F99" i="31"/>
  <c r="F107" i="31"/>
  <c r="F44" i="31"/>
  <c r="F60" i="31"/>
  <c r="F72" i="31"/>
  <c r="F87" i="31"/>
  <c r="F103" i="31"/>
  <c r="F111" i="31"/>
  <c r="F40" i="31"/>
  <c r="F56" i="31"/>
  <c r="F115" i="31"/>
  <c r="F36" i="31"/>
  <c r="F52" i="31"/>
  <c r="F68" i="31"/>
  <c r="F80" i="31"/>
  <c r="F84" i="31"/>
  <c r="F92" i="31"/>
  <c r="F100" i="31"/>
  <c r="F83" i="31"/>
  <c r="F91" i="31"/>
  <c r="F48" i="31"/>
  <c r="F64" i="31"/>
  <c r="F76" i="31"/>
  <c r="F88" i="31"/>
  <c r="F96" i="31"/>
  <c r="F104" i="31"/>
  <c r="F108" i="31"/>
  <c r="F112" i="31"/>
  <c r="F37" i="31"/>
  <c r="F53" i="31"/>
  <c r="F81" i="31"/>
  <c r="F89" i="31"/>
  <c r="F109" i="31"/>
  <c r="F49" i="31"/>
  <c r="F65" i="31"/>
  <c r="F69" i="31"/>
  <c r="F77" i="31"/>
  <c r="F85" i="31"/>
  <c r="F97" i="31"/>
  <c r="F45" i="31"/>
  <c r="F61" i="31"/>
  <c r="F73" i="31"/>
  <c r="F113" i="31"/>
  <c r="F116" i="31"/>
  <c r="F41" i="31"/>
  <c r="F57" i="31"/>
  <c r="F93" i="31"/>
  <c r="F101" i="31"/>
  <c r="F105" i="31"/>
  <c r="BE46" i="31"/>
  <c r="BE58" i="31"/>
  <c r="BE70" i="31"/>
  <c r="BE106" i="31"/>
  <c r="BE110" i="31"/>
  <c r="BE114" i="31"/>
  <c r="BE55" i="31"/>
  <c r="BE38" i="31"/>
  <c r="BE42" i="31"/>
  <c r="BE54" i="31"/>
  <c r="BE82" i="31"/>
  <c r="BE94" i="31"/>
  <c r="BE51" i="31"/>
  <c r="BE67" i="31"/>
  <c r="BE66" i="31"/>
  <c r="BE78" i="31"/>
  <c r="BE90" i="31"/>
  <c r="BE98" i="31"/>
  <c r="BE47" i="31"/>
  <c r="BE63" i="31"/>
  <c r="BE75" i="31"/>
  <c r="BE50" i="31"/>
  <c r="BE62" i="31"/>
  <c r="BE74" i="31"/>
  <c r="BE86" i="31"/>
  <c r="BE102" i="31"/>
  <c r="BE39" i="31"/>
  <c r="BE43" i="31"/>
  <c r="BE59" i="31"/>
  <c r="BE71" i="31"/>
  <c r="BE91" i="31"/>
  <c r="BE115" i="31"/>
  <c r="BE36" i="31"/>
  <c r="BE52" i="31"/>
  <c r="BE68" i="31"/>
  <c r="BE80" i="31"/>
  <c r="BE84" i="31"/>
  <c r="BE92" i="31"/>
  <c r="BE83" i="31"/>
  <c r="BE48" i="31"/>
  <c r="BE64" i="31"/>
  <c r="BE76" i="31"/>
  <c r="BE88" i="31"/>
  <c r="BE96" i="31"/>
  <c r="BE108" i="31"/>
  <c r="BE112" i="31"/>
  <c r="BE79" i="31"/>
  <c r="BE99" i="31"/>
  <c r="BE44" i="31"/>
  <c r="BE60" i="31"/>
  <c r="BE72" i="31"/>
  <c r="BE87" i="31"/>
  <c r="BE95" i="31"/>
  <c r="BE103" i="31"/>
  <c r="BE107" i="31"/>
  <c r="BE111" i="31"/>
  <c r="BE40" i="31"/>
  <c r="BE56" i="31"/>
  <c r="BE100" i="31"/>
  <c r="BE104" i="31"/>
  <c r="BE61" i="31"/>
  <c r="BE73" i="31"/>
  <c r="BE85" i="31"/>
  <c r="BE97" i="31"/>
  <c r="BE101" i="31"/>
  <c r="BE57" i="31"/>
  <c r="BE69" i="31"/>
  <c r="BE113" i="31"/>
  <c r="BE37" i="31"/>
  <c r="BE41" i="31"/>
  <c r="BE45" i="31"/>
  <c r="BE49" i="31"/>
  <c r="BE81" i="31"/>
  <c r="BE93" i="31"/>
  <c r="BE109" i="31"/>
  <c r="BE116" i="31"/>
  <c r="BE53" i="31"/>
  <c r="BE65" i="31"/>
  <c r="BE77" i="31"/>
  <c r="BE89" i="31"/>
  <c r="BE105" i="31"/>
  <c r="Y46" i="31"/>
  <c r="Y58" i="31"/>
  <c r="Y70" i="31"/>
  <c r="Y106" i="31"/>
  <c r="Y110" i="31"/>
  <c r="Y114" i="31"/>
  <c r="Y55" i="31"/>
  <c r="Y38" i="31"/>
  <c r="Y42" i="31"/>
  <c r="Y82" i="31"/>
  <c r="Y94" i="31"/>
  <c r="Y51" i="31"/>
  <c r="Y67" i="31"/>
  <c r="Y54" i="31"/>
  <c r="Y66" i="31"/>
  <c r="Y78" i="31"/>
  <c r="Y90" i="31"/>
  <c r="Y98" i="31"/>
  <c r="Y47" i="31"/>
  <c r="Y63" i="31"/>
  <c r="Y75" i="31"/>
  <c r="Y50" i="31"/>
  <c r="Y62" i="31"/>
  <c r="Y74" i="31"/>
  <c r="Y86" i="31"/>
  <c r="Y102" i="31"/>
  <c r="Y39" i="31"/>
  <c r="Y43" i="31"/>
  <c r="Y59" i="31"/>
  <c r="Y71" i="31"/>
  <c r="Y91" i="31"/>
  <c r="Y36" i="31"/>
  <c r="Y52" i="31"/>
  <c r="Y68" i="31"/>
  <c r="Y80" i="31"/>
  <c r="Y84" i="31"/>
  <c r="Y83" i="31"/>
  <c r="Y115" i="31"/>
  <c r="Y48" i="31"/>
  <c r="Y64" i="31"/>
  <c r="Y76" i="31"/>
  <c r="Y88" i="31"/>
  <c r="Y96" i="31"/>
  <c r="Y104" i="31"/>
  <c r="Y108" i="31"/>
  <c r="Y112" i="31"/>
  <c r="Y79" i="31"/>
  <c r="Y99" i="31"/>
  <c r="Y107" i="31"/>
  <c r="Y44" i="31"/>
  <c r="Y60" i="31"/>
  <c r="Y72" i="31"/>
  <c r="Y92" i="31"/>
  <c r="Y87" i="31"/>
  <c r="Y95" i="31"/>
  <c r="Y103" i="31"/>
  <c r="Y111" i="31"/>
  <c r="Y40" i="31"/>
  <c r="Y56" i="31"/>
  <c r="Y100" i="31"/>
  <c r="Y41" i="31"/>
  <c r="Y45" i="31"/>
  <c r="Y49" i="31"/>
  <c r="Y61" i="31"/>
  <c r="Y73" i="31"/>
  <c r="Y85" i="31"/>
  <c r="Y101" i="31"/>
  <c r="Y109" i="31"/>
  <c r="Y113" i="31"/>
  <c r="Y53" i="31"/>
  <c r="Y57" i="31"/>
  <c r="Y69" i="31"/>
  <c r="Y97" i="31"/>
  <c r="Y37" i="31"/>
  <c r="Y81" i="31"/>
  <c r="Y93" i="31"/>
  <c r="Y116" i="31"/>
  <c r="Y65" i="31"/>
  <c r="Y77" i="31"/>
  <c r="Y89" i="31"/>
  <c r="Y105" i="31"/>
  <c r="AV50" i="31"/>
  <c r="AV66" i="31"/>
  <c r="AV74" i="31"/>
  <c r="AV86" i="31"/>
  <c r="AV98" i="31"/>
  <c r="AV102" i="31"/>
  <c r="AV106" i="31"/>
  <c r="AV110" i="31"/>
  <c r="AV43" i="31"/>
  <c r="AV59" i="31"/>
  <c r="AV71" i="31"/>
  <c r="AV46" i="31"/>
  <c r="AV62" i="31"/>
  <c r="AV70" i="31"/>
  <c r="AV55" i="31"/>
  <c r="AV42" i="31"/>
  <c r="AV58" i="31"/>
  <c r="AV82" i="31"/>
  <c r="AV94" i="31"/>
  <c r="AV51" i="31"/>
  <c r="AV67" i="31"/>
  <c r="AV38" i="31"/>
  <c r="AV54" i="31"/>
  <c r="AV78" i="31"/>
  <c r="AV90" i="31"/>
  <c r="AV114" i="31"/>
  <c r="AV39" i="31"/>
  <c r="AV47" i="31"/>
  <c r="AV63" i="31"/>
  <c r="AV75" i="31"/>
  <c r="AV87" i="31"/>
  <c r="AV111" i="31"/>
  <c r="AV56" i="31"/>
  <c r="AV84" i="31"/>
  <c r="AV96" i="31"/>
  <c r="AV100" i="31"/>
  <c r="AV103" i="31"/>
  <c r="AV107" i="31"/>
  <c r="AV36" i="31"/>
  <c r="AV40" i="31"/>
  <c r="AV44" i="31"/>
  <c r="AV68" i="31"/>
  <c r="AV80" i="31"/>
  <c r="AV83" i="31"/>
  <c r="AV91" i="31"/>
  <c r="AV48" i="31"/>
  <c r="AV64" i="31"/>
  <c r="AV76" i="31"/>
  <c r="AV92" i="31"/>
  <c r="AV108" i="31"/>
  <c r="AV79" i="31"/>
  <c r="AV95" i="31"/>
  <c r="AV99" i="31"/>
  <c r="AV115" i="31"/>
  <c r="AV52" i="31"/>
  <c r="AV60" i="31"/>
  <c r="AV72" i="31"/>
  <c r="AV88" i="31"/>
  <c r="AV104" i="31"/>
  <c r="AV112" i="31"/>
  <c r="AV116" i="31"/>
  <c r="AV41" i="31"/>
  <c r="AV65" i="31"/>
  <c r="AV81" i="31"/>
  <c r="AV89" i="31"/>
  <c r="AV97" i="31"/>
  <c r="AV105" i="31"/>
  <c r="AV109" i="31"/>
  <c r="AV113" i="31"/>
  <c r="AV53" i="31"/>
  <c r="AV61" i="31"/>
  <c r="AV77" i="31"/>
  <c r="AV85" i="31"/>
  <c r="AV101" i="31"/>
  <c r="AV49" i="31"/>
  <c r="AV57" i="31"/>
  <c r="AV73" i="31"/>
  <c r="AV37" i="31"/>
  <c r="AV45" i="31"/>
  <c r="AV69" i="31"/>
  <c r="AV93" i="31"/>
  <c r="BJ42" i="31"/>
  <c r="BJ58" i="31"/>
  <c r="BJ82" i="31"/>
  <c r="BJ98" i="31"/>
  <c r="BJ106" i="31"/>
  <c r="BJ114" i="31"/>
  <c r="BJ67" i="31"/>
  <c r="BJ38" i="31"/>
  <c r="BJ46" i="31"/>
  <c r="BJ78" i="31"/>
  <c r="BJ94" i="31"/>
  <c r="BJ51" i="31"/>
  <c r="BJ63" i="31"/>
  <c r="BJ50" i="31"/>
  <c r="BJ66" i="31"/>
  <c r="BJ74" i="31"/>
  <c r="BJ90" i="31"/>
  <c r="BJ47" i="31"/>
  <c r="BJ59" i="31"/>
  <c r="BJ75" i="31"/>
  <c r="BJ54" i="31"/>
  <c r="BJ62" i="31"/>
  <c r="BJ70" i="31"/>
  <c r="BJ86" i="31"/>
  <c r="BJ102" i="31"/>
  <c r="BJ110" i="31"/>
  <c r="BJ39" i="31"/>
  <c r="BJ43" i="31"/>
  <c r="BJ55" i="31"/>
  <c r="BJ71" i="31"/>
  <c r="BJ95" i="31"/>
  <c r="BJ115" i="31"/>
  <c r="BJ36" i="31"/>
  <c r="BJ52" i="31"/>
  <c r="BJ68" i="31"/>
  <c r="BJ80" i="31"/>
  <c r="BJ92" i="31"/>
  <c r="BJ100" i="31"/>
  <c r="BJ83" i="31"/>
  <c r="BJ99" i="31"/>
  <c r="BJ48" i="31"/>
  <c r="BJ64" i="31"/>
  <c r="BJ76" i="31"/>
  <c r="BJ84" i="31"/>
  <c r="BJ88" i="31"/>
  <c r="BJ96" i="31"/>
  <c r="BJ104" i="31"/>
  <c r="BJ108" i="31"/>
  <c r="BJ112" i="31"/>
  <c r="BJ79" i="31"/>
  <c r="BJ107" i="31"/>
  <c r="BJ44" i="31"/>
  <c r="BJ60" i="31"/>
  <c r="BJ72" i="31"/>
  <c r="BJ87" i="31"/>
  <c r="BJ91" i="31"/>
  <c r="BJ103" i="31"/>
  <c r="BJ111" i="31"/>
  <c r="BJ40" i="31"/>
  <c r="BJ56" i="31"/>
  <c r="BJ45" i="31"/>
  <c r="BJ61" i="31"/>
  <c r="BJ73" i="31"/>
  <c r="BJ101" i="31"/>
  <c r="BJ105" i="31"/>
  <c r="BJ109" i="31"/>
  <c r="BJ113" i="31"/>
  <c r="BJ41" i="31"/>
  <c r="BJ57" i="31"/>
  <c r="BJ85" i="31"/>
  <c r="BJ37" i="31"/>
  <c r="BJ53" i="31"/>
  <c r="BJ81" i="31"/>
  <c r="BJ89" i="31"/>
  <c r="BJ116" i="31"/>
  <c r="BJ49" i="31"/>
  <c r="BJ65" i="31"/>
  <c r="BJ69" i="31"/>
  <c r="BJ77" i="31"/>
  <c r="BJ93" i="31"/>
  <c r="BJ97" i="31"/>
  <c r="AW54" i="31"/>
  <c r="AW66" i="31"/>
  <c r="AW78" i="31"/>
  <c r="AW90" i="31"/>
  <c r="AW47" i="31"/>
  <c r="AW63" i="31"/>
  <c r="AW75" i="31"/>
  <c r="AW50" i="31"/>
  <c r="AW62" i="31"/>
  <c r="AW74" i="31"/>
  <c r="AW86" i="31"/>
  <c r="AW102" i="31"/>
  <c r="AW110" i="31"/>
  <c r="AW39" i="31"/>
  <c r="AW43" i="31"/>
  <c r="AW59" i="31"/>
  <c r="AW71" i="31"/>
  <c r="AW46" i="31"/>
  <c r="AW58" i="31"/>
  <c r="AW70" i="31"/>
  <c r="AW106" i="31"/>
  <c r="AW114" i="31"/>
  <c r="AW55" i="31"/>
  <c r="AW38" i="31"/>
  <c r="AW42" i="31"/>
  <c r="AW82" i="31"/>
  <c r="AW94" i="31"/>
  <c r="AW98" i="31"/>
  <c r="AW51" i="31"/>
  <c r="AW67" i="31"/>
  <c r="AW79" i="31"/>
  <c r="AW99" i="31"/>
  <c r="AW44" i="31"/>
  <c r="AW60" i="31"/>
  <c r="AW72" i="31"/>
  <c r="AW87" i="31"/>
  <c r="AW95" i="31"/>
  <c r="AW103" i="31"/>
  <c r="AW107" i="31"/>
  <c r="AW111" i="31"/>
  <c r="AW115" i="31"/>
  <c r="AW40" i="31"/>
  <c r="AW56" i="31"/>
  <c r="AW84" i="31"/>
  <c r="AW100" i="31"/>
  <c r="AW91" i="31"/>
  <c r="AW36" i="31"/>
  <c r="AW52" i="31"/>
  <c r="AW68" i="31"/>
  <c r="AW80" i="31"/>
  <c r="AW92" i="31"/>
  <c r="AW83" i="31"/>
  <c r="AW48" i="31"/>
  <c r="AW64" i="31"/>
  <c r="AW76" i="31"/>
  <c r="AW88" i="31"/>
  <c r="AW96" i="31"/>
  <c r="AW104" i="31"/>
  <c r="AW108" i="31"/>
  <c r="AW112" i="31"/>
  <c r="AW116" i="31"/>
  <c r="AW37" i="31"/>
  <c r="AW49" i="31"/>
  <c r="AW81" i="31"/>
  <c r="AW93" i="31"/>
  <c r="AW109" i="31"/>
  <c r="AW53" i="31"/>
  <c r="AW65" i="31"/>
  <c r="AW77" i="31"/>
  <c r="AW89" i="31"/>
  <c r="AW105" i="31"/>
  <c r="AW41" i="31"/>
  <c r="AW45" i="31"/>
  <c r="AW61" i="31"/>
  <c r="AW73" i="31"/>
  <c r="AW85" i="31"/>
  <c r="AW101" i="31"/>
  <c r="AW57" i="31"/>
  <c r="AW69" i="31"/>
  <c r="AW97" i="31"/>
  <c r="AW113" i="31"/>
  <c r="BP46" i="31"/>
  <c r="BP62" i="31"/>
  <c r="BP70" i="31"/>
  <c r="BP55" i="31"/>
  <c r="BP42" i="31"/>
  <c r="BP58" i="31"/>
  <c r="BP82" i="31"/>
  <c r="BP94" i="31"/>
  <c r="BP51" i="31"/>
  <c r="BP67" i="31"/>
  <c r="BP38" i="31"/>
  <c r="BP78" i="31"/>
  <c r="BP90" i="31"/>
  <c r="BP114" i="31"/>
  <c r="BP39" i="31"/>
  <c r="BP47" i="31"/>
  <c r="BP63" i="31"/>
  <c r="BP75" i="31"/>
  <c r="BP50" i="31"/>
  <c r="BP54" i="31"/>
  <c r="BP66" i="31"/>
  <c r="BP74" i="31"/>
  <c r="BP86" i="31"/>
  <c r="BP98" i="31"/>
  <c r="BP102" i="31"/>
  <c r="BP106" i="31"/>
  <c r="BP110" i="31"/>
  <c r="BP43" i="31"/>
  <c r="BP59" i="31"/>
  <c r="BP71" i="31"/>
  <c r="BP107" i="31"/>
  <c r="BP36" i="31"/>
  <c r="BP68" i="31"/>
  <c r="BP80" i="31"/>
  <c r="BP83" i="31"/>
  <c r="BP40" i="31"/>
  <c r="BP64" i="31"/>
  <c r="BP76" i="31"/>
  <c r="BP92" i="31"/>
  <c r="BP108" i="31"/>
  <c r="BP79" i="31"/>
  <c r="BP91" i="31"/>
  <c r="BP95" i="31"/>
  <c r="BP99" i="31"/>
  <c r="BP103" i="31"/>
  <c r="BP115" i="31"/>
  <c r="BP44" i="31"/>
  <c r="BP60" i="31"/>
  <c r="BP72" i="31"/>
  <c r="BP88" i="31"/>
  <c r="BP96" i="31"/>
  <c r="BP104" i="31"/>
  <c r="BP112" i="31"/>
  <c r="BP87" i="31"/>
  <c r="BP111" i="31"/>
  <c r="BP48" i="31"/>
  <c r="BP52" i="31"/>
  <c r="BP56" i="31"/>
  <c r="BP84" i="31"/>
  <c r="BP100" i="31"/>
  <c r="BP53" i="31"/>
  <c r="BP61" i="31"/>
  <c r="BP77" i="31"/>
  <c r="BP85" i="31"/>
  <c r="BP97" i="31"/>
  <c r="BP101" i="31"/>
  <c r="BP49" i="31"/>
  <c r="BP57" i="31"/>
  <c r="BP73" i="31"/>
  <c r="BP109" i="31"/>
  <c r="BP37" i="31"/>
  <c r="BP45" i="31"/>
  <c r="BP69" i="31"/>
  <c r="BP93" i="31"/>
  <c r="BP116" i="31"/>
  <c r="BP41" i="31"/>
  <c r="BP65" i="31"/>
  <c r="BP81" i="31"/>
  <c r="BP89" i="31"/>
  <c r="BP105" i="31"/>
  <c r="BP113" i="31"/>
  <c r="AY42" i="31"/>
  <c r="AY58" i="31"/>
  <c r="AY82" i="31"/>
  <c r="AY94" i="31"/>
  <c r="AY110" i="31"/>
  <c r="AY114" i="31"/>
  <c r="AY39" i="31"/>
  <c r="AY67" i="31"/>
  <c r="AY38" i="31"/>
  <c r="AY54" i="31"/>
  <c r="AY78" i="31"/>
  <c r="AY90" i="31"/>
  <c r="AY43" i="31"/>
  <c r="AY63" i="31"/>
  <c r="AY75" i="31"/>
  <c r="AY50" i="31"/>
  <c r="AY66" i="31"/>
  <c r="AY74" i="31"/>
  <c r="AY86" i="31"/>
  <c r="AY98" i="31"/>
  <c r="AY102" i="31"/>
  <c r="AY106" i="31"/>
  <c r="AY47" i="31"/>
  <c r="AY59" i="31"/>
  <c r="AY71" i="31"/>
  <c r="AY46" i="31"/>
  <c r="AY62" i="31"/>
  <c r="AY70" i="31"/>
  <c r="AY51" i="31"/>
  <c r="AY55" i="31"/>
  <c r="AY83" i="31"/>
  <c r="AY115" i="31"/>
  <c r="AY52" i="31"/>
  <c r="AY64" i="31"/>
  <c r="AY80" i="31"/>
  <c r="AY84" i="31"/>
  <c r="AY92" i="31"/>
  <c r="AY96" i="31"/>
  <c r="AY79" i="31"/>
  <c r="AY48" i="31"/>
  <c r="AY60" i="31"/>
  <c r="AY76" i="31"/>
  <c r="AY88" i="31"/>
  <c r="AY100" i="31"/>
  <c r="AY104" i="31"/>
  <c r="AY91" i="31"/>
  <c r="AY95" i="31"/>
  <c r="AY107" i="31"/>
  <c r="AY44" i="31"/>
  <c r="AY56" i="31"/>
  <c r="AY72" i="31"/>
  <c r="AY112" i="31"/>
  <c r="AY87" i="31"/>
  <c r="AY99" i="31"/>
  <c r="AY103" i="31"/>
  <c r="AY111" i="31"/>
  <c r="AY36" i="31"/>
  <c r="AY40" i="31"/>
  <c r="AY68" i="31"/>
  <c r="AY108" i="31"/>
  <c r="AY45" i="31"/>
  <c r="AY61" i="31"/>
  <c r="AY73" i="31"/>
  <c r="AY41" i="31"/>
  <c r="AY57" i="31"/>
  <c r="AY69" i="31"/>
  <c r="AY93" i="31"/>
  <c r="AY116" i="31"/>
  <c r="AY37" i="31"/>
  <c r="AY53" i="31"/>
  <c r="AY81" i="31"/>
  <c r="AY89" i="31"/>
  <c r="AY105" i="31"/>
  <c r="AY49" i="31"/>
  <c r="AY65" i="31"/>
  <c r="AY77" i="31"/>
  <c r="AY85" i="31"/>
  <c r="AY97" i="31"/>
  <c r="AY101" i="31"/>
  <c r="AY109" i="31"/>
  <c r="AY113" i="31"/>
  <c r="C42" i="31"/>
  <c r="C58" i="31"/>
  <c r="C82" i="31"/>
  <c r="C110" i="31"/>
  <c r="C39" i="31"/>
  <c r="C43" i="31"/>
  <c r="C67" i="31"/>
  <c r="C38" i="31"/>
  <c r="C54" i="31"/>
  <c r="C78" i="31"/>
  <c r="C90" i="31"/>
  <c r="C102" i="31"/>
  <c r="C106" i="31"/>
  <c r="C47" i="31"/>
  <c r="C63" i="31"/>
  <c r="C50" i="31"/>
  <c r="C66" i="31"/>
  <c r="C74" i="31"/>
  <c r="C86" i="31"/>
  <c r="C98" i="31"/>
  <c r="C51" i="31"/>
  <c r="C59" i="31"/>
  <c r="C71" i="31"/>
  <c r="C46" i="31"/>
  <c r="C62" i="31"/>
  <c r="C70" i="31"/>
  <c r="C94" i="31"/>
  <c r="C114" i="31"/>
  <c r="C55" i="31"/>
  <c r="C83" i="31"/>
  <c r="C91" i="31"/>
  <c r="C95" i="31"/>
  <c r="C115" i="31"/>
  <c r="C52" i="31"/>
  <c r="C64" i="31"/>
  <c r="C80" i="31"/>
  <c r="C84" i="31"/>
  <c r="C92" i="31"/>
  <c r="C79" i="31"/>
  <c r="C48" i="31"/>
  <c r="C60" i="31"/>
  <c r="C76" i="31"/>
  <c r="C88" i="31"/>
  <c r="C104" i="31"/>
  <c r="C75" i="31"/>
  <c r="C99" i="31"/>
  <c r="C107" i="31"/>
  <c r="C111" i="31"/>
  <c r="C44" i="31"/>
  <c r="C56" i="31"/>
  <c r="C72" i="31"/>
  <c r="C96" i="31"/>
  <c r="C108" i="31"/>
  <c r="C87" i="31"/>
  <c r="C103" i="31"/>
  <c r="C36" i="31"/>
  <c r="C40" i="31"/>
  <c r="C68" i="31"/>
  <c r="C100" i="31"/>
  <c r="C45" i="31"/>
  <c r="C61" i="31"/>
  <c r="C73" i="31"/>
  <c r="C113" i="31"/>
  <c r="C112" i="31"/>
  <c r="C41" i="31"/>
  <c r="C57" i="31"/>
  <c r="C69" i="31"/>
  <c r="C93" i="31"/>
  <c r="C109" i="31"/>
  <c r="C116" i="31"/>
  <c r="C37" i="31"/>
  <c r="C53" i="31"/>
  <c r="C81" i="31"/>
  <c r="C85" i="31"/>
  <c r="C89" i="31"/>
  <c r="C105" i="31"/>
  <c r="C49" i="31"/>
  <c r="C65" i="31"/>
  <c r="C77" i="31"/>
  <c r="C97" i="31"/>
  <c r="C101" i="31"/>
  <c r="AE46" i="31"/>
  <c r="AE62" i="31"/>
  <c r="AE70" i="31"/>
  <c r="AE114" i="31"/>
  <c r="AE43" i="31"/>
  <c r="AE55" i="31"/>
  <c r="AE42" i="31"/>
  <c r="AE58" i="31"/>
  <c r="AE82" i="31"/>
  <c r="AE106" i="31"/>
  <c r="AE110" i="31"/>
  <c r="AE39" i="31"/>
  <c r="AE47" i="31"/>
  <c r="AE67" i="31"/>
  <c r="AE38" i="31"/>
  <c r="AE54" i="31"/>
  <c r="AE78" i="31"/>
  <c r="AE90" i="31"/>
  <c r="AE51" i="31"/>
  <c r="AE63" i="31"/>
  <c r="AE50" i="31"/>
  <c r="AE66" i="31"/>
  <c r="AE74" i="31"/>
  <c r="AE86" i="31"/>
  <c r="AE94" i="31"/>
  <c r="AE98" i="31"/>
  <c r="AE102" i="31"/>
  <c r="AE59" i="31"/>
  <c r="AE71" i="31"/>
  <c r="AE87" i="31"/>
  <c r="AE95" i="31"/>
  <c r="AE103" i="31"/>
  <c r="AE111" i="31"/>
  <c r="AE36" i="31"/>
  <c r="AE40" i="31"/>
  <c r="AE68" i="31"/>
  <c r="AE83" i="31"/>
  <c r="AE115" i="31"/>
  <c r="AE52" i="31"/>
  <c r="AE64" i="31"/>
  <c r="AE80" i="31"/>
  <c r="AE84" i="31"/>
  <c r="AE92" i="31"/>
  <c r="AE96" i="31"/>
  <c r="AE75" i="31"/>
  <c r="AE79" i="31"/>
  <c r="AE99" i="31"/>
  <c r="AE48" i="31"/>
  <c r="AE60" i="31"/>
  <c r="AE76" i="31"/>
  <c r="AE88" i="31"/>
  <c r="AE100" i="31"/>
  <c r="AE104" i="31"/>
  <c r="AE108" i="31"/>
  <c r="AE112" i="31"/>
  <c r="AE91" i="31"/>
  <c r="AE107" i="31"/>
  <c r="AE44" i="31"/>
  <c r="AE56" i="31"/>
  <c r="AE72" i="31"/>
  <c r="AE49" i="31"/>
  <c r="AE65" i="31"/>
  <c r="AE77" i="31"/>
  <c r="AE97" i="31"/>
  <c r="AE101" i="31"/>
  <c r="AE45" i="31"/>
  <c r="AE61" i="31"/>
  <c r="AE73" i="31"/>
  <c r="AE85" i="31"/>
  <c r="AE41" i="31"/>
  <c r="AE57" i="31"/>
  <c r="AE69" i="31"/>
  <c r="AE93" i="31"/>
  <c r="AE109" i="31"/>
  <c r="AE113" i="31"/>
  <c r="AE116" i="31"/>
  <c r="AE37" i="31"/>
  <c r="AE53" i="31"/>
  <c r="AE81" i="31"/>
  <c r="AE89" i="31"/>
  <c r="AE105" i="31"/>
  <c r="K116" i="30"/>
  <c r="L116" i="30"/>
  <c r="L114" i="30"/>
  <c r="L115" i="30"/>
  <c r="L112" i="30"/>
  <c r="L108" i="30"/>
  <c r="L104" i="30"/>
  <c r="L100" i="30"/>
  <c r="L96" i="30"/>
  <c r="L92" i="30"/>
  <c r="L88" i="30"/>
  <c r="L84" i="30"/>
  <c r="L113" i="30"/>
  <c r="L109" i="30"/>
  <c r="L105" i="30"/>
  <c r="L101" i="30"/>
  <c r="L97" i="30"/>
  <c r="L93" i="30"/>
  <c r="L89" i="30"/>
  <c r="L85" i="30"/>
  <c r="L110" i="30"/>
  <c r="L106" i="30"/>
  <c r="L102" i="30"/>
  <c r="L98" i="30"/>
  <c r="L94" i="30"/>
  <c r="L90" i="30"/>
  <c r="L86" i="30"/>
  <c r="L111" i="30"/>
  <c r="L107" i="30"/>
  <c r="L103" i="30"/>
  <c r="L99" i="30"/>
  <c r="L95" i="30"/>
  <c r="L91" i="30"/>
  <c r="L87" i="30"/>
  <c r="L81" i="30"/>
  <c r="L77" i="30"/>
  <c r="L73" i="30"/>
  <c r="L69" i="30"/>
  <c r="L65" i="30"/>
  <c r="L61" i="30"/>
  <c r="L57" i="30"/>
  <c r="L82" i="30"/>
  <c r="L78" i="30"/>
  <c r="L74" i="30"/>
  <c r="L70" i="30"/>
  <c r="L66" i="30"/>
  <c r="L62" i="30"/>
  <c r="L58" i="30"/>
  <c r="L54" i="30"/>
  <c r="L83" i="30"/>
  <c r="L79" i="30"/>
  <c r="L75" i="30"/>
  <c r="L71" i="30"/>
  <c r="L67" i="30"/>
  <c r="L63" i="30"/>
  <c r="L59" i="30"/>
  <c r="L55" i="30"/>
  <c r="L80" i="30"/>
  <c r="L76" i="30"/>
  <c r="L72" i="30"/>
  <c r="L68" i="30"/>
  <c r="L64" i="30"/>
  <c r="L60" i="30"/>
  <c r="L56" i="30"/>
  <c r="L51" i="30"/>
  <c r="L47" i="30"/>
  <c r="L43" i="30"/>
  <c r="L39" i="30"/>
  <c r="L52" i="30"/>
  <c r="L48" i="30"/>
  <c r="L44" i="30"/>
  <c r="L40" i="30"/>
  <c r="L36" i="30"/>
  <c r="L53" i="30"/>
  <c r="L49" i="30"/>
  <c r="L45" i="30"/>
  <c r="L41" i="30"/>
  <c r="L37" i="30"/>
  <c r="L50" i="30"/>
  <c r="L46" i="30"/>
  <c r="L42" i="30"/>
  <c r="L38" i="30"/>
  <c r="K115" i="30"/>
  <c r="K111" i="30"/>
  <c r="K107" i="30"/>
  <c r="K95" i="30"/>
  <c r="K91" i="30"/>
  <c r="K108" i="30"/>
  <c r="K104" i="30"/>
  <c r="K92" i="30"/>
  <c r="K88" i="30"/>
  <c r="K109" i="30"/>
  <c r="K105" i="30"/>
  <c r="K93" i="30"/>
  <c r="K89" i="30"/>
  <c r="K106" i="30"/>
  <c r="K102" i="30"/>
  <c r="K90" i="30"/>
  <c r="K86" i="30"/>
  <c r="K80" i="30"/>
  <c r="K76" i="30"/>
  <c r="K72" i="30"/>
  <c r="K68" i="30"/>
  <c r="K64" i="30"/>
  <c r="K60" i="30"/>
  <c r="K56" i="30"/>
  <c r="K81" i="30"/>
  <c r="K77" i="30"/>
  <c r="K73" i="30"/>
  <c r="K69" i="30"/>
  <c r="K65" i="30"/>
  <c r="K61" i="30"/>
  <c r="K57" i="30"/>
  <c r="K82" i="30"/>
  <c r="K78" i="30"/>
  <c r="K74" i="30"/>
  <c r="K70" i="30"/>
  <c r="K66" i="30"/>
  <c r="K62" i="30"/>
  <c r="K58" i="30"/>
  <c r="K83" i="30"/>
  <c r="K79" i="30"/>
  <c r="K75" i="30"/>
  <c r="K71" i="30"/>
  <c r="K67" i="30"/>
  <c r="K63" i="30"/>
  <c r="K59" i="30"/>
  <c r="K55" i="30"/>
  <c r="K50" i="30"/>
  <c r="K46" i="30"/>
  <c r="K42" i="30"/>
  <c r="K38" i="30"/>
  <c r="K51" i="30"/>
  <c r="K47" i="30"/>
  <c r="K43" i="30"/>
  <c r="K39" i="30"/>
  <c r="K52" i="30"/>
  <c r="K48" i="30"/>
  <c r="K44" i="30"/>
  <c r="K40" i="30"/>
  <c r="K36" i="30"/>
  <c r="K54" i="30"/>
  <c r="K53" i="30"/>
  <c r="K49" i="30"/>
  <c r="K45" i="30"/>
  <c r="K41" i="30"/>
  <c r="K37" i="30"/>
  <c r="BL116" i="30"/>
  <c r="BL113" i="30"/>
  <c r="BL114" i="30"/>
  <c r="BL115" i="30"/>
  <c r="BL112" i="30"/>
  <c r="BL108" i="30"/>
  <c r="BL104" i="30"/>
  <c r="BL100" i="30"/>
  <c r="BL96" i="30"/>
  <c r="BL92" i="30"/>
  <c r="BL88" i="30"/>
  <c r="BL84" i="30"/>
  <c r="BL109" i="30"/>
  <c r="BL105" i="30"/>
  <c r="BL101" i="30"/>
  <c r="BL97" i="30"/>
  <c r="BL93" i="30"/>
  <c r="BL89" i="30"/>
  <c r="BL85" i="30"/>
  <c r="BL110" i="30"/>
  <c r="BL106" i="30"/>
  <c r="BL102" i="30"/>
  <c r="BL98" i="30"/>
  <c r="BL94" i="30"/>
  <c r="BL90" i="30"/>
  <c r="BL86" i="30"/>
  <c r="BL111" i="30"/>
  <c r="BL107" i="30"/>
  <c r="BL103" i="30"/>
  <c r="BL99" i="30"/>
  <c r="BL95" i="30"/>
  <c r="BL91" i="30"/>
  <c r="BL87" i="30"/>
  <c r="BL83" i="30"/>
  <c r="BL81" i="30"/>
  <c r="BL77" i="30"/>
  <c r="BL73" i="30"/>
  <c r="BL69" i="30"/>
  <c r="BL65" i="30"/>
  <c r="BL61" i="30"/>
  <c r="BL57" i="30"/>
  <c r="BL53" i="30"/>
  <c r="BL82" i="30"/>
  <c r="BL78" i="30"/>
  <c r="BL74" i="30"/>
  <c r="BL70" i="30"/>
  <c r="BL66" i="30"/>
  <c r="BL62" i="30"/>
  <c r="BL58" i="30"/>
  <c r="BL54" i="30"/>
  <c r="BL79" i="30"/>
  <c r="BL75" i="30"/>
  <c r="BL71" i="30"/>
  <c r="BL67" i="30"/>
  <c r="BL63" i="30"/>
  <c r="BL59" i="30"/>
  <c r="BL55" i="30"/>
  <c r="BL80" i="30"/>
  <c r="BL76" i="30"/>
  <c r="BL72" i="30"/>
  <c r="BL68" i="30"/>
  <c r="BL64" i="30"/>
  <c r="BL60" i="30"/>
  <c r="BL56" i="30"/>
  <c r="BL51" i="30"/>
  <c r="BL47" i="30"/>
  <c r="BL43" i="30"/>
  <c r="BL39" i="30"/>
  <c r="BL52" i="30"/>
  <c r="BL48" i="30"/>
  <c r="BL44" i="30"/>
  <c r="BL40" i="30"/>
  <c r="BL36" i="30"/>
  <c r="BL49" i="30"/>
  <c r="BL45" i="30"/>
  <c r="BL41" i="30"/>
  <c r="BL37" i="30"/>
  <c r="BL50" i="30"/>
  <c r="BL46" i="30"/>
  <c r="BL42" i="30"/>
  <c r="BL38" i="30"/>
  <c r="CJ116" i="30"/>
  <c r="CJ113" i="30"/>
  <c r="CJ114" i="30"/>
  <c r="CJ115" i="30"/>
  <c r="CJ112" i="30"/>
  <c r="CJ108" i="30"/>
  <c r="CJ104" i="30"/>
  <c r="CJ100" i="30"/>
  <c r="CJ96" i="30"/>
  <c r="CJ92" i="30"/>
  <c r="CJ88" i="30"/>
  <c r="CJ84" i="30"/>
  <c r="CJ109" i="30"/>
  <c r="CJ105" i="30"/>
  <c r="CJ101" i="30"/>
  <c r="CJ97" i="30"/>
  <c r="CJ93" i="30"/>
  <c r="CJ89" i="30"/>
  <c r="CJ85" i="30"/>
  <c r="CJ110" i="30"/>
  <c r="CJ106" i="30"/>
  <c r="CJ102" i="30"/>
  <c r="CJ98" i="30"/>
  <c r="CJ94" i="30"/>
  <c r="CJ90" i="30"/>
  <c r="CJ86" i="30"/>
  <c r="CJ111" i="30"/>
  <c r="CJ107" i="30"/>
  <c r="CJ103" i="30"/>
  <c r="CJ99" i="30"/>
  <c r="CJ95" i="30"/>
  <c r="CJ91" i="30"/>
  <c r="CJ87" i="30"/>
  <c r="CJ83" i="30"/>
  <c r="CJ81" i="30"/>
  <c r="CJ77" i="30"/>
  <c r="CJ73" i="30"/>
  <c r="CJ69" i="30"/>
  <c r="CJ65" i="30"/>
  <c r="CJ61" i="30"/>
  <c r="CJ57" i="30"/>
  <c r="CJ53" i="30"/>
  <c r="CJ82" i="30"/>
  <c r="CJ78" i="30"/>
  <c r="CJ74" i="30"/>
  <c r="CJ70" i="30"/>
  <c r="CJ66" i="30"/>
  <c r="CJ62" i="30"/>
  <c r="CJ58" i="30"/>
  <c r="CJ54" i="30"/>
  <c r="CJ79" i="30"/>
  <c r="CJ75" i="30"/>
  <c r="CJ71" i="30"/>
  <c r="CJ67" i="30"/>
  <c r="CJ63" i="30"/>
  <c r="CJ59" i="30"/>
  <c r="CJ55" i="30"/>
  <c r="CJ80" i="30"/>
  <c r="CJ76" i="30"/>
  <c r="CJ72" i="30"/>
  <c r="CJ68" i="30"/>
  <c r="CJ64" i="30"/>
  <c r="CJ60" i="30"/>
  <c r="CJ56" i="30"/>
  <c r="CJ51" i="30"/>
  <c r="CJ47" i="30"/>
  <c r="CJ43" i="30"/>
  <c r="CJ39" i="30"/>
  <c r="CJ52" i="30"/>
  <c r="CJ48" i="30"/>
  <c r="CJ44" i="30"/>
  <c r="CJ40" i="30"/>
  <c r="CJ36" i="30"/>
  <c r="CJ49" i="30"/>
  <c r="CJ45" i="30"/>
  <c r="CJ41" i="30"/>
  <c r="CJ37" i="30"/>
  <c r="CJ50" i="30"/>
  <c r="CJ46" i="30"/>
  <c r="CJ42" i="30"/>
  <c r="CJ38" i="30"/>
  <c r="CI115" i="30"/>
  <c r="CI116" i="30"/>
  <c r="CI113" i="30"/>
  <c r="CI114" i="30"/>
  <c r="CI111" i="30"/>
  <c r="CI107" i="30"/>
  <c r="CI103" i="30"/>
  <c r="CI99" i="30"/>
  <c r="CI95" i="30"/>
  <c r="CI91" i="30"/>
  <c r="CI87" i="30"/>
  <c r="CI83" i="30"/>
  <c r="CI112" i="30"/>
  <c r="CI108" i="30"/>
  <c r="CI104" i="30"/>
  <c r="CI100" i="30"/>
  <c r="CI96" i="30"/>
  <c r="CI92" i="30"/>
  <c r="CI88" i="30"/>
  <c r="CI84" i="30"/>
  <c r="CI109" i="30"/>
  <c r="CI105" i="30"/>
  <c r="CI101" i="30"/>
  <c r="CI97" i="30"/>
  <c r="CI93" i="30"/>
  <c r="CI89" i="30"/>
  <c r="CI85" i="30"/>
  <c r="CI110" i="30"/>
  <c r="CI106" i="30"/>
  <c r="CI102" i="30"/>
  <c r="CI98" i="30"/>
  <c r="CI94" i="30"/>
  <c r="CI90" i="30"/>
  <c r="CI86" i="30"/>
  <c r="CI80" i="30"/>
  <c r="CI76" i="30"/>
  <c r="CI72" i="30"/>
  <c r="CI68" i="30"/>
  <c r="CI64" i="30"/>
  <c r="CI60" i="30"/>
  <c r="CI56" i="30"/>
  <c r="CI81" i="30"/>
  <c r="CI77" i="30"/>
  <c r="CI73" i="30"/>
  <c r="CI69" i="30"/>
  <c r="CI65" i="30"/>
  <c r="CI61" i="30"/>
  <c r="CI57" i="30"/>
  <c r="CI53" i="30"/>
  <c r="CI82" i="30"/>
  <c r="CI78" i="30"/>
  <c r="CI74" i="30"/>
  <c r="CI70" i="30"/>
  <c r="CI66" i="30"/>
  <c r="CI62" i="30"/>
  <c r="CI58" i="30"/>
  <c r="CI54" i="30"/>
  <c r="CI79" i="30"/>
  <c r="CI75" i="30"/>
  <c r="CI71" i="30"/>
  <c r="CI67" i="30"/>
  <c r="CI63" i="30"/>
  <c r="CI59" i="30"/>
  <c r="CI55" i="30"/>
  <c r="CI50" i="30"/>
  <c r="CI46" i="30"/>
  <c r="CI42" i="30"/>
  <c r="CI38" i="30"/>
  <c r="CI51" i="30"/>
  <c r="CI47" i="30"/>
  <c r="CI43" i="30"/>
  <c r="CI39" i="30"/>
  <c r="CI52" i="30"/>
  <c r="CI48" i="30"/>
  <c r="CI44" i="30"/>
  <c r="CI40" i="30"/>
  <c r="CI36" i="30"/>
  <c r="CI49" i="30"/>
  <c r="CI45" i="30"/>
  <c r="CI41" i="30"/>
  <c r="CI37" i="30"/>
  <c r="AJ116" i="30"/>
  <c r="AJ113" i="30"/>
  <c r="AJ114" i="30"/>
  <c r="AJ115" i="30"/>
  <c r="AJ112" i="30"/>
  <c r="AJ108" i="30"/>
  <c r="AJ104" i="30"/>
  <c r="AJ100" i="30"/>
  <c r="AJ96" i="30"/>
  <c r="AJ92" i="30"/>
  <c r="AJ88" i="30"/>
  <c r="AJ84" i="30"/>
  <c r="AJ109" i="30"/>
  <c r="AJ105" i="30"/>
  <c r="AJ101" i="30"/>
  <c r="AJ97" i="30"/>
  <c r="AJ93" i="30"/>
  <c r="AJ89" i="30"/>
  <c r="AJ85" i="30"/>
  <c r="AJ110" i="30"/>
  <c r="AJ106" i="30"/>
  <c r="AJ102" i="30"/>
  <c r="AJ98" i="30"/>
  <c r="AJ94" i="30"/>
  <c r="AJ90" i="30"/>
  <c r="AJ86" i="30"/>
  <c r="AJ111" i="30"/>
  <c r="AJ107" i="30"/>
  <c r="AJ103" i="30"/>
  <c r="AJ99" i="30"/>
  <c r="AJ95" i="30"/>
  <c r="AJ91" i="30"/>
  <c r="AJ87" i="30"/>
  <c r="AJ81" i="30"/>
  <c r="AJ77" i="30"/>
  <c r="AJ73" i="30"/>
  <c r="AJ69" i="30"/>
  <c r="AJ65" i="30"/>
  <c r="AJ61" i="30"/>
  <c r="AJ57" i="30"/>
  <c r="AJ82" i="30"/>
  <c r="AJ78" i="30"/>
  <c r="AJ74" i="30"/>
  <c r="AJ70" i="30"/>
  <c r="AJ66" i="30"/>
  <c r="AJ62" i="30"/>
  <c r="AJ58" i="30"/>
  <c r="AJ54" i="30"/>
  <c r="AJ83" i="30"/>
  <c r="AJ79" i="30"/>
  <c r="AJ75" i="30"/>
  <c r="AJ71" i="30"/>
  <c r="AJ67" i="30"/>
  <c r="AJ63" i="30"/>
  <c r="AJ59" i="30"/>
  <c r="AJ55" i="30"/>
  <c r="AJ80" i="30"/>
  <c r="AJ76" i="30"/>
  <c r="AJ72" i="30"/>
  <c r="AJ68" i="30"/>
  <c r="AJ64" i="30"/>
  <c r="AJ60" i="30"/>
  <c r="AJ56" i="30"/>
  <c r="AJ51" i="30"/>
  <c r="AJ47" i="30"/>
  <c r="AJ43" i="30"/>
  <c r="AJ39" i="30"/>
  <c r="AJ52" i="30"/>
  <c r="AJ48" i="30"/>
  <c r="AJ44" i="30"/>
  <c r="AJ40" i="30"/>
  <c r="AJ36" i="30"/>
  <c r="AJ53" i="30"/>
  <c r="AJ49" i="30"/>
  <c r="AJ45" i="30"/>
  <c r="AJ41" i="30"/>
  <c r="AJ37" i="30"/>
  <c r="AJ50" i="30"/>
  <c r="AJ46" i="30"/>
  <c r="AJ42" i="30"/>
  <c r="AJ38" i="30"/>
  <c r="BO115" i="30"/>
  <c r="BO116" i="30"/>
  <c r="BO113" i="30"/>
  <c r="BO114" i="30"/>
  <c r="BO111" i="30"/>
  <c r="BO107" i="30"/>
  <c r="BO103" i="30"/>
  <c r="BO99" i="30"/>
  <c r="BO95" i="30"/>
  <c r="BO91" i="30"/>
  <c r="BO87" i="30"/>
  <c r="BO83" i="30"/>
  <c r="BO112" i="30"/>
  <c r="BO108" i="30"/>
  <c r="BO104" i="30"/>
  <c r="BO100" i="30"/>
  <c r="BO96" i="30"/>
  <c r="BO92" i="30"/>
  <c r="BO88" i="30"/>
  <c r="BO84" i="30"/>
  <c r="BO109" i="30"/>
  <c r="BO105" i="30"/>
  <c r="BO101" i="30"/>
  <c r="BO97" i="30"/>
  <c r="BO93" i="30"/>
  <c r="BO89" i="30"/>
  <c r="BO85" i="30"/>
  <c r="BO110" i="30"/>
  <c r="BO106" i="30"/>
  <c r="BO102" i="30"/>
  <c r="BO98" i="30"/>
  <c r="BO94" i="30"/>
  <c r="BO90" i="30"/>
  <c r="BO86" i="30"/>
  <c r="BO80" i="30"/>
  <c r="BO76" i="30"/>
  <c r="BO72" i="30"/>
  <c r="BO68" i="30"/>
  <c r="BO64" i="30"/>
  <c r="BO60" i="30"/>
  <c r="BO56" i="30"/>
  <c r="BO81" i="30"/>
  <c r="BO77" i="30"/>
  <c r="BO73" i="30"/>
  <c r="BO69" i="30"/>
  <c r="BO65" i="30"/>
  <c r="BO61" i="30"/>
  <c r="BO57" i="30"/>
  <c r="BO53" i="30"/>
  <c r="BO82" i="30"/>
  <c r="BO78" i="30"/>
  <c r="BO74" i="30"/>
  <c r="BO70" i="30"/>
  <c r="BO66" i="30"/>
  <c r="BO62" i="30"/>
  <c r="BO58" i="30"/>
  <c r="BO54" i="30"/>
  <c r="BO79" i="30"/>
  <c r="BO75" i="30"/>
  <c r="BO71" i="30"/>
  <c r="BO67" i="30"/>
  <c r="BO63" i="30"/>
  <c r="BO59" i="30"/>
  <c r="BO55" i="30"/>
  <c r="BO50" i="30"/>
  <c r="BO46" i="30"/>
  <c r="BO42" i="30"/>
  <c r="BO38" i="30"/>
  <c r="BO51" i="30"/>
  <c r="BO47" i="30"/>
  <c r="BO43" i="30"/>
  <c r="BO39" i="30"/>
  <c r="BO52" i="30"/>
  <c r="BO48" i="30"/>
  <c r="BO44" i="30"/>
  <c r="BO40" i="30"/>
  <c r="BO36" i="30"/>
  <c r="BO49" i="30"/>
  <c r="BO45" i="30"/>
  <c r="BO41" i="30"/>
  <c r="BO37" i="30"/>
  <c r="AI115" i="30"/>
  <c r="AI116" i="30"/>
  <c r="AI113" i="30"/>
  <c r="AI114" i="30"/>
  <c r="AI111" i="30"/>
  <c r="AI107" i="30"/>
  <c r="AI103" i="30"/>
  <c r="AI99" i="30"/>
  <c r="AI95" i="30"/>
  <c r="AI91" i="30"/>
  <c r="AI87" i="30"/>
  <c r="AI83" i="30"/>
  <c r="AI112" i="30"/>
  <c r="AI108" i="30"/>
  <c r="AI104" i="30"/>
  <c r="AI100" i="30"/>
  <c r="AI96" i="30"/>
  <c r="AI92" i="30"/>
  <c r="AI88" i="30"/>
  <c r="AI84" i="30"/>
  <c r="AI109" i="30"/>
  <c r="AI105" i="30"/>
  <c r="AI101" i="30"/>
  <c r="AI97" i="30"/>
  <c r="AI93" i="30"/>
  <c r="AI89" i="30"/>
  <c r="AI85" i="30"/>
  <c r="AI110" i="30"/>
  <c r="AI106" i="30"/>
  <c r="AI102" i="30"/>
  <c r="AI98" i="30"/>
  <c r="AI94" i="30"/>
  <c r="AI90" i="30"/>
  <c r="AI86" i="30"/>
  <c r="AI80" i="30"/>
  <c r="AI76" i="30"/>
  <c r="AI72" i="30"/>
  <c r="AI68" i="30"/>
  <c r="AI64" i="30"/>
  <c r="AI60" i="30"/>
  <c r="AI56" i="30"/>
  <c r="AI81" i="30"/>
  <c r="AI77" i="30"/>
  <c r="AI73" i="30"/>
  <c r="AI69" i="30"/>
  <c r="AI65" i="30"/>
  <c r="AI61" i="30"/>
  <c r="AI57" i="30"/>
  <c r="AI82" i="30"/>
  <c r="AI78" i="30"/>
  <c r="AI74" i="30"/>
  <c r="AI70" i="30"/>
  <c r="AI66" i="30"/>
  <c r="AI62" i="30"/>
  <c r="AI58" i="30"/>
  <c r="AI54" i="30"/>
  <c r="AI79" i="30"/>
  <c r="AI75" i="30"/>
  <c r="AI71" i="30"/>
  <c r="AI67" i="30"/>
  <c r="AI63" i="30"/>
  <c r="AI59" i="30"/>
  <c r="AI55" i="30"/>
  <c r="AI50" i="30"/>
  <c r="AI46" i="30"/>
  <c r="AI42" i="30"/>
  <c r="AI38" i="30"/>
  <c r="AI51" i="30"/>
  <c r="AI47" i="30"/>
  <c r="AI43" i="30"/>
  <c r="AI39" i="30"/>
  <c r="AI52" i="30"/>
  <c r="AI48" i="30"/>
  <c r="AI44" i="30"/>
  <c r="AI40" i="30"/>
  <c r="AI36" i="30"/>
  <c r="AI53" i="30"/>
  <c r="AI49" i="30"/>
  <c r="AI45" i="30"/>
  <c r="AI41" i="30"/>
  <c r="AI37" i="30"/>
  <c r="BV114" i="30"/>
  <c r="BV115" i="30"/>
  <c r="BV116" i="30"/>
  <c r="BV113" i="30"/>
  <c r="BV110" i="30"/>
  <c r="BV106" i="30"/>
  <c r="BV102" i="30"/>
  <c r="BV98" i="30"/>
  <c r="BV94" i="30"/>
  <c r="BV90" i="30"/>
  <c r="BV86" i="30"/>
  <c r="BV111" i="30"/>
  <c r="BV107" i="30"/>
  <c r="BV103" i="30"/>
  <c r="BV99" i="30"/>
  <c r="BV95" i="30"/>
  <c r="BV91" i="30"/>
  <c r="BV87" i="30"/>
  <c r="BV83" i="30"/>
  <c r="BV112" i="30"/>
  <c r="BV108" i="30"/>
  <c r="BV104" i="30"/>
  <c r="BV100" i="30"/>
  <c r="BV96" i="30"/>
  <c r="BV92" i="30"/>
  <c r="BV88" i="30"/>
  <c r="BV84" i="30"/>
  <c r="BV109" i="30"/>
  <c r="BV105" i="30"/>
  <c r="BV101" i="30"/>
  <c r="BV97" i="30"/>
  <c r="BV93" i="30"/>
  <c r="BV89" i="30"/>
  <c r="BV85" i="30"/>
  <c r="BV79" i="30"/>
  <c r="BV75" i="30"/>
  <c r="BV71" i="30"/>
  <c r="BV67" i="30"/>
  <c r="BV63" i="30"/>
  <c r="BV59" i="30"/>
  <c r="BV55" i="30"/>
  <c r="BV80" i="30"/>
  <c r="BV76" i="30"/>
  <c r="BV72" i="30"/>
  <c r="BV68" i="30"/>
  <c r="BV64" i="30"/>
  <c r="BV60" i="30"/>
  <c r="BV56" i="30"/>
  <c r="BV81" i="30"/>
  <c r="BV77" i="30"/>
  <c r="BV73" i="30"/>
  <c r="BV69" i="30"/>
  <c r="BV65" i="30"/>
  <c r="BV61" i="30"/>
  <c r="BV57" i="30"/>
  <c r="BV82" i="30"/>
  <c r="BV78" i="30"/>
  <c r="BV74" i="30"/>
  <c r="BV70" i="30"/>
  <c r="BV66" i="30"/>
  <c r="BV62" i="30"/>
  <c r="BV58" i="30"/>
  <c r="BV54" i="30"/>
  <c r="BV49" i="30"/>
  <c r="BV45" i="30"/>
  <c r="BV41" i="30"/>
  <c r="BV37" i="30"/>
  <c r="BV50" i="30"/>
  <c r="BV46" i="30"/>
  <c r="BV42" i="30"/>
  <c r="BV38" i="30"/>
  <c r="BV53" i="30"/>
  <c r="BV51" i="30"/>
  <c r="BV47" i="30"/>
  <c r="BV43" i="30"/>
  <c r="BV39" i="30"/>
  <c r="BV52" i="30"/>
  <c r="BV48" i="30"/>
  <c r="BV44" i="30"/>
  <c r="BV40" i="30"/>
  <c r="BV36" i="30"/>
  <c r="AP114" i="30"/>
  <c r="AP115" i="30"/>
  <c r="AP116" i="30"/>
  <c r="AP113" i="30"/>
  <c r="AP110" i="30"/>
  <c r="AP106" i="30"/>
  <c r="AP102" i="30"/>
  <c r="AP98" i="30"/>
  <c r="AP94" i="30"/>
  <c r="AP90" i="30"/>
  <c r="AP86" i="30"/>
  <c r="AP111" i="30"/>
  <c r="AP107" i="30"/>
  <c r="AP103" i="30"/>
  <c r="AP99" i="30"/>
  <c r="AP95" i="30"/>
  <c r="AP91" i="30"/>
  <c r="AP87" i="30"/>
  <c r="AP83" i="30"/>
  <c r="AP112" i="30"/>
  <c r="AP108" i="30"/>
  <c r="AP104" i="30"/>
  <c r="AP100" i="30"/>
  <c r="AP96" i="30"/>
  <c r="AP92" i="30"/>
  <c r="AP88" i="30"/>
  <c r="AP84" i="30"/>
  <c r="AP109" i="30"/>
  <c r="AP105" i="30"/>
  <c r="AP101" i="30"/>
  <c r="AP97" i="30"/>
  <c r="AP93" i="30"/>
  <c r="AP89" i="30"/>
  <c r="AP85" i="30"/>
  <c r="AP79" i="30"/>
  <c r="AP75" i="30"/>
  <c r="AP71" i="30"/>
  <c r="AP67" i="30"/>
  <c r="AP63" i="30"/>
  <c r="AP59" i="30"/>
  <c r="AP55" i="30"/>
  <c r="AP80" i="30"/>
  <c r="AP76" i="30"/>
  <c r="AP72" i="30"/>
  <c r="AP68" i="30"/>
  <c r="AP64" i="30"/>
  <c r="AP60" i="30"/>
  <c r="AP56" i="30"/>
  <c r="AP81" i="30"/>
  <c r="AP77" i="30"/>
  <c r="AP73" i="30"/>
  <c r="AP69" i="30"/>
  <c r="AP65" i="30"/>
  <c r="AP61" i="30"/>
  <c r="AP57" i="30"/>
  <c r="AP82" i="30"/>
  <c r="AP78" i="30"/>
  <c r="AP74" i="30"/>
  <c r="AP70" i="30"/>
  <c r="AP66" i="30"/>
  <c r="AP62" i="30"/>
  <c r="AP58" i="30"/>
  <c r="AP54" i="30"/>
  <c r="AP53" i="30"/>
  <c r="AP49" i="30"/>
  <c r="AP45" i="30"/>
  <c r="AP41" i="30"/>
  <c r="AP37" i="30"/>
  <c r="AP50" i="30"/>
  <c r="AP46" i="30"/>
  <c r="AP42" i="30"/>
  <c r="AP38" i="30"/>
  <c r="AP51" i="30"/>
  <c r="AP47" i="30"/>
  <c r="AP43" i="30"/>
  <c r="AP39" i="30"/>
  <c r="AP52" i="30"/>
  <c r="AP48" i="30"/>
  <c r="AP44" i="30"/>
  <c r="AP40" i="30"/>
  <c r="AP36" i="30"/>
  <c r="J114" i="30"/>
  <c r="J115" i="30"/>
  <c r="J116" i="30"/>
  <c r="J110" i="30"/>
  <c r="J106" i="30"/>
  <c r="J102" i="30"/>
  <c r="J98" i="30"/>
  <c r="J94" i="30"/>
  <c r="J90" i="30"/>
  <c r="J86" i="30"/>
  <c r="J111" i="30"/>
  <c r="J107" i="30"/>
  <c r="J103" i="30"/>
  <c r="J99" i="30"/>
  <c r="J95" i="30"/>
  <c r="J91" i="30"/>
  <c r="J87" i="30"/>
  <c r="J112" i="30"/>
  <c r="J108" i="30"/>
  <c r="J104" i="30"/>
  <c r="J100" i="30"/>
  <c r="J96" i="30"/>
  <c r="J92" i="30"/>
  <c r="J88" i="30"/>
  <c r="J84" i="30"/>
  <c r="J113" i="30"/>
  <c r="J109" i="30"/>
  <c r="J105" i="30"/>
  <c r="J101" i="30"/>
  <c r="J97" i="30"/>
  <c r="J93" i="30"/>
  <c r="J89" i="30"/>
  <c r="J85" i="30"/>
  <c r="J83" i="30"/>
  <c r="J79" i="30"/>
  <c r="J75" i="30"/>
  <c r="J71" i="30"/>
  <c r="J67" i="30"/>
  <c r="J63" i="30"/>
  <c r="J59" i="30"/>
  <c r="J55" i="30"/>
  <c r="J80" i="30"/>
  <c r="J76" i="30"/>
  <c r="J72" i="30"/>
  <c r="J68" i="30"/>
  <c r="J64" i="30"/>
  <c r="J60" i="30"/>
  <c r="J56" i="30"/>
  <c r="J81" i="30"/>
  <c r="J77" i="30"/>
  <c r="J73" i="30"/>
  <c r="J69" i="30"/>
  <c r="J65" i="30"/>
  <c r="J61" i="30"/>
  <c r="J57" i="30"/>
  <c r="J82" i="30"/>
  <c r="J78" i="30"/>
  <c r="J74" i="30"/>
  <c r="J70" i="30"/>
  <c r="J66" i="30"/>
  <c r="J62" i="30"/>
  <c r="J58" i="30"/>
  <c r="J54" i="30"/>
  <c r="J53" i="30"/>
  <c r="J49" i="30"/>
  <c r="J45" i="30"/>
  <c r="J41" i="30"/>
  <c r="J37" i="30"/>
  <c r="J50" i="30"/>
  <c r="J46" i="30"/>
  <c r="J42" i="30"/>
  <c r="J38" i="30"/>
  <c r="J51" i="30"/>
  <c r="J47" i="30"/>
  <c r="J43" i="30"/>
  <c r="J39" i="30"/>
  <c r="J52" i="30"/>
  <c r="J48" i="30"/>
  <c r="J44" i="30"/>
  <c r="J40" i="30"/>
  <c r="J36" i="30"/>
  <c r="BI113" i="30"/>
  <c r="BI114" i="30"/>
  <c r="BI115" i="30"/>
  <c r="BI116" i="30"/>
  <c r="BI109" i="30"/>
  <c r="BI105" i="30"/>
  <c r="BI101" i="30"/>
  <c r="BI97" i="30"/>
  <c r="BI93" i="30"/>
  <c r="BI89" i="30"/>
  <c r="BI85" i="30"/>
  <c r="BI110" i="30"/>
  <c r="BI106" i="30"/>
  <c r="BI102" i="30"/>
  <c r="BI98" i="30"/>
  <c r="BI94" i="30"/>
  <c r="BI90" i="30"/>
  <c r="BI86" i="30"/>
  <c r="BI111" i="30"/>
  <c r="BI107" i="30"/>
  <c r="BI103" i="30"/>
  <c r="BI99" i="30"/>
  <c r="BI95" i="30"/>
  <c r="BI91" i="30"/>
  <c r="BI87" i="30"/>
  <c r="BI112" i="30"/>
  <c r="BI108" i="30"/>
  <c r="BI104" i="30"/>
  <c r="BI100" i="30"/>
  <c r="BI96" i="30"/>
  <c r="BI92" i="30"/>
  <c r="BI88" i="30"/>
  <c r="BI84" i="30"/>
  <c r="BI82" i="30"/>
  <c r="BI78" i="30"/>
  <c r="BI74" i="30"/>
  <c r="BI70" i="30"/>
  <c r="BI66" i="30"/>
  <c r="BI62" i="30"/>
  <c r="BI58" i="30"/>
  <c r="BI54" i="30"/>
  <c r="BI83" i="30"/>
  <c r="BI79" i="30"/>
  <c r="BI75" i="30"/>
  <c r="BI71" i="30"/>
  <c r="BI67" i="30"/>
  <c r="BI63" i="30"/>
  <c r="BI59" i="30"/>
  <c r="BI55" i="30"/>
  <c r="BI80" i="30"/>
  <c r="BI76" i="30"/>
  <c r="BI72" i="30"/>
  <c r="BI68" i="30"/>
  <c r="BI64" i="30"/>
  <c r="BI60" i="30"/>
  <c r="BI56" i="30"/>
  <c r="BI81" i="30"/>
  <c r="BI77" i="30"/>
  <c r="BI73" i="30"/>
  <c r="BI69" i="30"/>
  <c r="BI65" i="30"/>
  <c r="BI61" i="30"/>
  <c r="BI57" i="30"/>
  <c r="BI52" i="30"/>
  <c r="BI48" i="30"/>
  <c r="BI44" i="30"/>
  <c r="BI40" i="30"/>
  <c r="BI36" i="30"/>
  <c r="BI53" i="30"/>
  <c r="BI49" i="30"/>
  <c r="BI45" i="30"/>
  <c r="BI41" i="30"/>
  <c r="BI37" i="30"/>
  <c r="BI50" i="30"/>
  <c r="BI46" i="30"/>
  <c r="BI42" i="30"/>
  <c r="BI38" i="30"/>
  <c r="BI51" i="30"/>
  <c r="BI47" i="30"/>
  <c r="BI43" i="30"/>
  <c r="BI39" i="30"/>
  <c r="AC113" i="30"/>
  <c r="AC114" i="30"/>
  <c r="AC115" i="30"/>
  <c r="AC116" i="30"/>
  <c r="AC109" i="30"/>
  <c r="AC105" i="30"/>
  <c r="AC101" i="30"/>
  <c r="AC97" i="30"/>
  <c r="AC93" i="30"/>
  <c r="AC89" i="30"/>
  <c r="AC85" i="30"/>
  <c r="AC110" i="30"/>
  <c r="AC106" i="30"/>
  <c r="AC102" i="30"/>
  <c r="AC98" i="30"/>
  <c r="AC94" i="30"/>
  <c r="AC90" i="30"/>
  <c r="AC86" i="30"/>
  <c r="AC111" i="30"/>
  <c r="AC107" i="30"/>
  <c r="AC103" i="30"/>
  <c r="AC99" i="30"/>
  <c r="AC95" i="30"/>
  <c r="AC91" i="30"/>
  <c r="AC87" i="30"/>
  <c r="AC112" i="30"/>
  <c r="AC108" i="30"/>
  <c r="AC104" i="30"/>
  <c r="AC100" i="30"/>
  <c r="AC96" i="30"/>
  <c r="AC92" i="30"/>
  <c r="AC88" i="30"/>
  <c r="AC84" i="30"/>
  <c r="AC82" i="30"/>
  <c r="AC78" i="30"/>
  <c r="AC74" i="30"/>
  <c r="AC70" i="30"/>
  <c r="AC66" i="30"/>
  <c r="AC62" i="30"/>
  <c r="AC58" i="30"/>
  <c r="AC54" i="30"/>
  <c r="AC83" i="30"/>
  <c r="AC79" i="30"/>
  <c r="AC75" i="30"/>
  <c r="AC71" i="30"/>
  <c r="AC67" i="30"/>
  <c r="AC63" i="30"/>
  <c r="AC59" i="30"/>
  <c r="AC55" i="30"/>
  <c r="AC80" i="30"/>
  <c r="AC76" i="30"/>
  <c r="AC72" i="30"/>
  <c r="AC68" i="30"/>
  <c r="AC64" i="30"/>
  <c r="AC60" i="30"/>
  <c r="AC56" i="30"/>
  <c r="AC81" i="30"/>
  <c r="AC77" i="30"/>
  <c r="AC73" i="30"/>
  <c r="AC69" i="30"/>
  <c r="AC65" i="30"/>
  <c r="AC61" i="30"/>
  <c r="AC57" i="30"/>
  <c r="AC52" i="30"/>
  <c r="AC48" i="30"/>
  <c r="AC44" i="30"/>
  <c r="AC40" i="30"/>
  <c r="AC36" i="30"/>
  <c r="AC53" i="30"/>
  <c r="AC49" i="30"/>
  <c r="AC45" i="30"/>
  <c r="AC41" i="30"/>
  <c r="AC37" i="30"/>
  <c r="AC50" i="30"/>
  <c r="AC46" i="30"/>
  <c r="AC42" i="30"/>
  <c r="AC38" i="30"/>
  <c r="AC51" i="30"/>
  <c r="AC47" i="30"/>
  <c r="AC43" i="30"/>
  <c r="AC39" i="30"/>
  <c r="CC113" i="30"/>
  <c r="CC114" i="30"/>
  <c r="CC115" i="30"/>
  <c r="CC116" i="30"/>
  <c r="CC109" i="30"/>
  <c r="CC105" i="30"/>
  <c r="CC101" i="30"/>
  <c r="CC97" i="30"/>
  <c r="CC93" i="30"/>
  <c r="CC89" i="30"/>
  <c r="CC85" i="30"/>
  <c r="CC110" i="30"/>
  <c r="CC106" i="30"/>
  <c r="CC102" i="30"/>
  <c r="CC98" i="30"/>
  <c r="CC94" i="30"/>
  <c r="CC90" i="30"/>
  <c r="CC86" i="30"/>
  <c r="CC111" i="30"/>
  <c r="CC107" i="30"/>
  <c r="CC103" i="30"/>
  <c r="CC99" i="30"/>
  <c r="CC95" i="30"/>
  <c r="CC91" i="30"/>
  <c r="CC87" i="30"/>
  <c r="CC112" i="30"/>
  <c r="CC108" i="30"/>
  <c r="CC104" i="30"/>
  <c r="CC100" i="30"/>
  <c r="CC96" i="30"/>
  <c r="CC92" i="30"/>
  <c r="CC88" i="30"/>
  <c r="CC84" i="30"/>
  <c r="CC82" i="30"/>
  <c r="CC78" i="30"/>
  <c r="CC74" i="30"/>
  <c r="CC70" i="30"/>
  <c r="CC66" i="30"/>
  <c r="CC62" i="30"/>
  <c r="CC58" i="30"/>
  <c r="CC54" i="30"/>
  <c r="CC79" i="30"/>
  <c r="CC75" i="30"/>
  <c r="CC71" i="30"/>
  <c r="CC67" i="30"/>
  <c r="CC63" i="30"/>
  <c r="CC59" i="30"/>
  <c r="CC55" i="30"/>
  <c r="CC80" i="30"/>
  <c r="CC76" i="30"/>
  <c r="CC72" i="30"/>
  <c r="CC68" i="30"/>
  <c r="CC64" i="30"/>
  <c r="CC60" i="30"/>
  <c r="CC56" i="30"/>
  <c r="CC83" i="30"/>
  <c r="CC81" i="30"/>
  <c r="CC77" i="30"/>
  <c r="CC73" i="30"/>
  <c r="CC69" i="30"/>
  <c r="CC65" i="30"/>
  <c r="CC61" i="30"/>
  <c r="CC57" i="30"/>
  <c r="CC52" i="30"/>
  <c r="CC48" i="30"/>
  <c r="CC44" i="30"/>
  <c r="CC40" i="30"/>
  <c r="CC36" i="30"/>
  <c r="CC49" i="30"/>
  <c r="CC45" i="30"/>
  <c r="CC41" i="30"/>
  <c r="CC37" i="30"/>
  <c r="CC50" i="30"/>
  <c r="CC46" i="30"/>
  <c r="CC42" i="30"/>
  <c r="CC38" i="30"/>
  <c r="CC53" i="30"/>
  <c r="CC51" i="30"/>
  <c r="CC47" i="30"/>
  <c r="CC43" i="30"/>
  <c r="CC39" i="30"/>
  <c r="N114" i="30"/>
  <c r="N115" i="30"/>
  <c r="N116" i="30"/>
  <c r="N110" i="30"/>
  <c r="N106" i="30"/>
  <c r="N102" i="30"/>
  <c r="N98" i="30"/>
  <c r="N94" i="30"/>
  <c r="N90" i="30"/>
  <c r="N86" i="30"/>
  <c r="N111" i="30"/>
  <c r="N107" i="30"/>
  <c r="N103" i="30"/>
  <c r="N99" i="30"/>
  <c r="N95" i="30"/>
  <c r="N91" i="30"/>
  <c r="N87" i="30"/>
  <c r="N112" i="30"/>
  <c r="N108" i="30"/>
  <c r="N104" i="30"/>
  <c r="N100" i="30"/>
  <c r="N96" i="30"/>
  <c r="N92" i="30"/>
  <c r="N88" i="30"/>
  <c r="N84" i="30"/>
  <c r="N113" i="30"/>
  <c r="N109" i="30"/>
  <c r="N105" i="30"/>
  <c r="N101" i="30"/>
  <c r="N97" i="30"/>
  <c r="N93" i="30"/>
  <c r="N89" i="30"/>
  <c r="N85" i="30"/>
  <c r="N83" i="30"/>
  <c r="N79" i="30"/>
  <c r="N75" i="30"/>
  <c r="N71" i="30"/>
  <c r="N67" i="30"/>
  <c r="N63" i="30"/>
  <c r="N59" i="30"/>
  <c r="N55" i="30"/>
  <c r="N80" i="30"/>
  <c r="N76" i="30"/>
  <c r="N72" i="30"/>
  <c r="N68" i="30"/>
  <c r="N64" i="30"/>
  <c r="N60" i="30"/>
  <c r="N56" i="30"/>
  <c r="N81" i="30"/>
  <c r="N77" i="30"/>
  <c r="N73" i="30"/>
  <c r="N69" i="30"/>
  <c r="N65" i="30"/>
  <c r="N61" i="30"/>
  <c r="N57" i="30"/>
  <c r="N82" i="30"/>
  <c r="N78" i="30"/>
  <c r="N74" i="30"/>
  <c r="N70" i="30"/>
  <c r="N66" i="30"/>
  <c r="N62" i="30"/>
  <c r="N58" i="30"/>
  <c r="N54" i="30"/>
  <c r="N53" i="30"/>
  <c r="N49" i="30"/>
  <c r="N45" i="30"/>
  <c r="N41" i="30"/>
  <c r="N37" i="30"/>
  <c r="N50" i="30"/>
  <c r="N46" i="30"/>
  <c r="N42" i="30"/>
  <c r="N38" i="30"/>
  <c r="N51" i="30"/>
  <c r="N47" i="30"/>
  <c r="N43" i="30"/>
  <c r="N39" i="30"/>
  <c r="N52" i="30"/>
  <c r="N48" i="30"/>
  <c r="N44" i="30"/>
  <c r="N40" i="30"/>
  <c r="N36" i="30"/>
  <c r="CH114" i="30"/>
  <c r="CH115" i="30"/>
  <c r="CH116" i="30"/>
  <c r="CH113" i="30"/>
  <c r="CH110" i="30"/>
  <c r="CH106" i="30"/>
  <c r="CH102" i="30"/>
  <c r="CH98" i="30"/>
  <c r="CH94" i="30"/>
  <c r="CH90" i="30"/>
  <c r="CH86" i="30"/>
  <c r="CH111" i="30"/>
  <c r="CH107" i="30"/>
  <c r="CH103" i="30"/>
  <c r="CH99" i="30"/>
  <c r="CH95" i="30"/>
  <c r="CH91" i="30"/>
  <c r="CH87" i="30"/>
  <c r="CH83" i="30"/>
  <c r="CH112" i="30"/>
  <c r="CH108" i="30"/>
  <c r="CH104" i="30"/>
  <c r="CH100" i="30"/>
  <c r="CH96" i="30"/>
  <c r="CH92" i="30"/>
  <c r="CH88" i="30"/>
  <c r="CH84" i="30"/>
  <c r="CH109" i="30"/>
  <c r="CH105" i="30"/>
  <c r="CH101" i="30"/>
  <c r="CH97" i="30"/>
  <c r="CH93" i="30"/>
  <c r="CH89" i="30"/>
  <c r="CH85" i="30"/>
  <c r="CH79" i="30"/>
  <c r="CH75" i="30"/>
  <c r="CH71" i="30"/>
  <c r="CH67" i="30"/>
  <c r="CH63" i="30"/>
  <c r="CH59" i="30"/>
  <c r="CH55" i="30"/>
  <c r="CH80" i="30"/>
  <c r="CH76" i="30"/>
  <c r="CH72" i="30"/>
  <c r="CH68" i="30"/>
  <c r="CH64" i="30"/>
  <c r="CH60" i="30"/>
  <c r="CH56" i="30"/>
  <c r="CH81" i="30"/>
  <c r="CH77" i="30"/>
  <c r="CH73" i="30"/>
  <c r="CH69" i="30"/>
  <c r="CH65" i="30"/>
  <c r="CH61" i="30"/>
  <c r="CH57" i="30"/>
  <c r="CH82" i="30"/>
  <c r="CH78" i="30"/>
  <c r="CH74" i="30"/>
  <c r="CH70" i="30"/>
  <c r="CH66" i="30"/>
  <c r="CH62" i="30"/>
  <c r="CH58" i="30"/>
  <c r="CH54" i="30"/>
  <c r="CH53" i="30"/>
  <c r="CH49" i="30"/>
  <c r="CH45" i="30"/>
  <c r="CH41" i="30"/>
  <c r="CH37" i="30"/>
  <c r="CH50" i="30"/>
  <c r="CH46" i="30"/>
  <c r="CH42" i="30"/>
  <c r="CH38" i="30"/>
  <c r="CH51" i="30"/>
  <c r="CH47" i="30"/>
  <c r="CH43" i="30"/>
  <c r="CH39" i="30"/>
  <c r="CH52" i="30"/>
  <c r="CH48" i="30"/>
  <c r="CH44" i="30"/>
  <c r="CH40" i="30"/>
  <c r="CH36" i="30"/>
  <c r="BB114" i="30"/>
  <c r="BB115" i="30"/>
  <c r="BB116" i="30"/>
  <c r="BB113" i="30"/>
  <c r="BB110" i="30"/>
  <c r="BB106" i="30"/>
  <c r="BB102" i="30"/>
  <c r="BB98" i="30"/>
  <c r="BB94" i="30"/>
  <c r="BB90" i="30"/>
  <c r="BB86" i="30"/>
  <c r="BB111" i="30"/>
  <c r="BB107" i="30"/>
  <c r="BB103" i="30"/>
  <c r="BB99" i="30"/>
  <c r="BB95" i="30"/>
  <c r="BB91" i="30"/>
  <c r="BB87" i="30"/>
  <c r="BB83" i="30"/>
  <c r="BB112" i="30"/>
  <c r="BB108" i="30"/>
  <c r="BB104" i="30"/>
  <c r="BB100" i="30"/>
  <c r="BB96" i="30"/>
  <c r="BB92" i="30"/>
  <c r="BB88" i="30"/>
  <c r="BB84" i="30"/>
  <c r="BB109" i="30"/>
  <c r="BB105" i="30"/>
  <c r="BB101" i="30"/>
  <c r="BB97" i="30"/>
  <c r="BB93" i="30"/>
  <c r="BB89" i="30"/>
  <c r="BB85" i="30"/>
  <c r="BB79" i="30"/>
  <c r="BB75" i="30"/>
  <c r="BB71" i="30"/>
  <c r="BB67" i="30"/>
  <c r="BB63" i="30"/>
  <c r="BB59" i="30"/>
  <c r="BB55" i="30"/>
  <c r="BB80" i="30"/>
  <c r="BB76" i="30"/>
  <c r="BB72" i="30"/>
  <c r="BB68" i="30"/>
  <c r="BB64" i="30"/>
  <c r="BB60" i="30"/>
  <c r="BB56" i="30"/>
  <c r="BB81" i="30"/>
  <c r="BB77" i="30"/>
  <c r="BB73" i="30"/>
  <c r="BB69" i="30"/>
  <c r="BB65" i="30"/>
  <c r="BB61" i="30"/>
  <c r="BB57" i="30"/>
  <c r="BB82" i="30"/>
  <c r="BB78" i="30"/>
  <c r="BB74" i="30"/>
  <c r="BB70" i="30"/>
  <c r="BB66" i="30"/>
  <c r="BB62" i="30"/>
  <c r="BB58" i="30"/>
  <c r="BB54" i="30"/>
  <c r="BB53" i="30"/>
  <c r="BB49" i="30"/>
  <c r="BB45" i="30"/>
  <c r="BB41" i="30"/>
  <c r="BB37" i="30"/>
  <c r="BB50" i="30"/>
  <c r="BB46" i="30"/>
  <c r="BB42" i="30"/>
  <c r="BB38" i="30"/>
  <c r="BB51" i="30"/>
  <c r="BB47" i="30"/>
  <c r="BB43" i="30"/>
  <c r="BB39" i="30"/>
  <c r="BB52" i="30"/>
  <c r="BB48" i="30"/>
  <c r="BB44" i="30"/>
  <c r="BB40" i="30"/>
  <c r="BB36" i="30"/>
  <c r="V114" i="30"/>
  <c r="V115" i="30"/>
  <c r="V116" i="30"/>
  <c r="V110" i="30"/>
  <c r="V106" i="30"/>
  <c r="V102" i="30"/>
  <c r="V98" i="30"/>
  <c r="V94" i="30"/>
  <c r="V90" i="30"/>
  <c r="V86" i="30"/>
  <c r="V111" i="30"/>
  <c r="V107" i="30"/>
  <c r="V103" i="30"/>
  <c r="V99" i="30"/>
  <c r="V95" i="30"/>
  <c r="V91" i="30"/>
  <c r="V87" i="30"/>
  <c r="V83" i="30"/>
  <c r="V113" i="30"/>
  <c r="V112" i="30"/>
  <c r="V108" i="30"/>
  <c r="V104" i="30"/>
  <c r="V100" i="30"/>
  <c r="V96" i="30"/>
  <c r="V92" i="30"/>
  <c r="V88" i="30"/>
  <c r="V84" i="30"/>
  <c r="V109" i="30"/>
  <c r="V105" i="30"/>
  <c r="V101" i="30"/>
  <c r="V97" i="30"/>
  <c r="V93" i="30"/>
  <c r="V89" i="30"/>
  <c r="V85" i="30"/>
  <c r="V79" i="30"/>
  <c r="V75" i="30"/>
  <c r="V71" i="30"/>
  <c r="V67" i="30"/>
  <c r="V63" i="30"/>
  <c r="V59" i="30"/>
  <c r="V55" i="30"/>
  <c r="V80" i="30"/>
  <c r="V76" i="30"/>
  <c r="V72" i="30"/>
  <c r="V68" i="30"/>
  <c r="V64" i="30"/>
  <c r="V60" i="30"/>
  <c r="V56" i="30"/>
  <c r="V81" i="30"/>
  <c r="V77" i="30"/>
  <c r="V73" i="30"/>
  <c r="V69" i="30"/>
  <c r="V65" i="30"/>
  <c r="V61" i="30"/>
  <c r="V57" i="30"/>
  <c r="V82" i="30"/>
  <c r="V78" i="30"/>
  <c r="V74" i="30"/>
  <c r="V70" i="30"/>
  <c r="V66" i="30"/>
  <c r="V62" i="30"/>
  <c r="V58" i="30"/>
  <c r="V54" i="30"/>
  <c r="V53" i="30"/>
  <c r="V49" i="30"/>
  <c r="V45" i="30"/>
  <c r="V41" i="30"/>
  <c r="V37" i="30"/>
  <c r="V50" i="30"/>
  <c r="V46" i="30"/>
  <c r="V42" i="30"/>
  <c r="V38" i="30"/>
  <c r="V51" i="30"/>
  <c r="V47" i="30"/>
  <c r="V43" i="30"/>
  <c r="V39" i="30"/>
  <c r="V52" i="30"/>
  <c r="V48" i="30"/>
  <c r="V44" i="30"/>
  <c r="V40" i="30"/>
  <c r="V36" i="30"/>
  <c r="BU113" i="30"/>
  <c r="BU114" i="30"/>
  <c r="BU115" i="30"/>
  <c r="BU116" i="30"/>
  <c r="BU109" i="30"/>
  <c r="BU105" i="30"/>
  <c r="BU101" i="30"/>
  <c r="BU97" i="30"/>
  <c r="BU93" i="30"/>
  <c r="BU89" i="30"/>
  <c r="BU85" i="30"/>
  <c r="BU110" i="30"/>
  <c r="BU106" i="30"/>
  <c r="BU102" i="30"/>
  <c r="BU98" i="30"/>
  <c r="BU94" i="30"/>
  <c r="BU90" i="30"/>
  <c r="BU86" i="30"/>
  <c r="BU111" i="30"/>
  <c r="BU107" i="30"/>
  <c r="BU103" i="30"/>
  <c r="BU99" i="30"/>
  <c r="BU95" i="30"/>
  <c r="BU91" i="30"/>
  <c r="BU87" i="30"/>
  <c r="BU112" i="30"/>
  <c r="BU108" i="30"/>
  <c r="BU104" i="30"/>
  <c r="BU100" i="30"/>
  <c r="BU96" i="30"/>
  <c r="BU92" i="30"/>
  <c r="BU88" i="30"/>
  <c r="BU84" i="30"/>
  <c r="BU82" i="30"/>
  <c r="BU78" i="30"/>
  <c r="BU74" i="30"/>
  <c r="BU70" i="30"/>
  <c r="BU66" i="30"/>
  <c r="BU62" i="30"/>
  <c r="BU58" i="30"/>
  <c r="BU54" i="30"/>
  <c r="BU79" i="30"/>
  <c r="BU75" i="30"/>
  <c r="BU71" i="30"/>
  <c r="BU67" i="30"/>
  <c r="BU63" i="30"/>
  <c r="BU59" i="30"/>
  <c r="BU55" i="30"/>
  <c r="BU80" i="30"/>
  <c r="BU76" i="30"/>
  <c r="BU72" i="30"/>
  <c r="BU68" i="30"/>
  <c r="BU64" i="30"/>
  <c r="BU60" i="30"/>
  <c r="BU56" i="30"/>
  <c r="BU83" i="30"/>
  <c r="BU81" i="30"/>
  <c r="BU77" i="30"/>
  <c r="BU73" i="30"/>
  <c r="BU69" i="30"/>
  <c r="BU65" i="30"/>
  <c r="BU61" i="30"/>
  <c r="BU57" i="30"/>
  <c r="BU52" i="30"/>
  <c r="BU48" i="30"/>
  <c r="BU44" i="30"/>
  <c r="BU40" i="30"/>
  <c r="BU36" i="30"/>
  <c r="BU49" i="30"/>
  <c r="BU45" i="30"/>
  <c r="BU41" i="30"/>
  <c r="BU37" i="30"/>
  <c r="BU50" i="30"/>
  <c r="BU46" i="30"/>
  <c r="BU42" i="30"/>
  <c r="BU38" i="30"/>
  <c r="BU53" i="30"/>
  <c r="BU51" i="30"/>
  <c r="BU47" i="30"/>
  <c r="BU43" i="30"/>
  <c r="BU39" i="30"/>
  <c r="AO113" i="30"/>
  <c r="AO114" i="30"/>
  <c r="AO115" i="30"/>
  <c r="AO116" i="30"/>
  <c r="AO109" i="30"/>
  <c r="AO105" i="30"/>
  <c r="AO101" i="30"/>
  <c r="AO97" i="30"/>
  <c r="AO93" i="30"/>
  <c r="AO89" i="30"/>
  <c r="AO85" i="30"/>
  <c r="AO110" i="30"/>
  <c r="AO106" i="30"/>
  <c r="AO102" i="30"/>
  <c r="AO98" i="30"/>
  <c r="AO94" i="30"/>
  <c r="AO90" i="30"/>
  <c r="AO86" i="30"/>
  <c r="AO111" i="30"/>
  <c r="AO107" i="30"/>
  <c r="AO103" i="30"/>
  <c r="AO99" i="30"/>
  <c r="AO95" i="30"/>
  <c r="AO91" i="30"/>
  <c r="AO87" i="30"/>
  <c r="AO112" i="30"/>
  <c r="AO108" i="30"/>
  <c r="AO104" i="30"/>
  <c r="AO100" i="30"/>
  <c r="AO96" i="30"/>
  <c r="AO92" i="30"/>
  <c r="AO88" i="30"/>
  <c r="AO84" i="30"/>
  <c r="AO82" i="30"/>
  <c r="AO78" i="30"/>
  <c r="AO74" i="30"/>
  <c r="AO70" i="30"/>
  <c r="AO66" i="30"/>
  <c r="AO62" i="30"/>
  <c r="AO58" i="30"/>
  <c r="AO54" i="30"/>
  <c r="AO79" i="30"/>
  <c r="AO75" i="30"/>
  <c r="AO71" i="30"/>
  <c r="AO67" i="30"/>
  <c r="AO63" i="30"/>
  <c r="AO59" i="30"/>
  <c r="AO55" i="30"/>
  <c r="AO80" i="30"/>
  <c r="AO76" i="30"/>
  <c r="AO72" i="30"/>
  <c r="AO68" i="30"/>
  <c r="AO64" i="30"/>
  <c r="AO60" i="30"/>
  <c r="AO56" i="30"/>
  <c r="AO83" i="30"/>
  <c r="AO81" i="30"/>
  <c r="AO77" i="30"/>
  <c r="AO73" i="30"/>
  <c r="AO69" i="30"/>
  <c r="AO65" i="30"/>
  <c r="AO61" i="30"/>
  <c r="AO57" i="30"/>
  <c r="AO52" i="30"/>
  <c r="AO48" i="30"/>
  <c r="AO44" i="30"/>
  <c r="AO40" i="30"/>
  <c r="AO36" i="30"/>
  <c r="AO53" i="30"/>
  <c r="AO49" i="30"/>
  <c r="AO45" i="30"/>
  <c r="AO41" i="30"/>
  <c r="AO37" i="30"/>
  <c r="AO50" i="30"/>
  <c r="AO46" i="30"/>
  <c r="AO42" i="30"/>
  <c r="AO38" i="30"/>
  <c r="AO51" i="30"/>
  <c r="AO47" i="30"/>
  <c r="AO43" i="30"/>
  <c r="AO39" i="30"/>
  <c r="I114" i="30"/>
  <c r="I115" i="30"/>
  <c r="I116" i="30"/>
  <c r="I113" i="30"/>
  <c r="I109" i="30"/>
  <c r="I105" i="30"/>
  <c r="I101" i="30"/>
  <c r="I97" i="30"/>
  <c r="I93" i="30"/>
  <c r="I89" i="30"/>
  <c r="I85" i="30"/>
  <c r="I110" i="30"/>
  <c r="I106" i="30"/>
  <c r="I102" i="30"/>
  <c r="I98" i="30"/>
  <c r="I94" i="30"/>
  <c r="I90" i="30"/>
  <c r="I86" i="30"/>
  <c r="I111" i="30"/>
  <c r="I107" i="30"/>
  <c r="I103" i="30"/>
  <c r="I99" i="30"/>
  <c r="I95" i="30"/>
  <c r="I91" i="30"/>
  <c r="I87" i="30"/>
  <c r="I112" i="30"/>
  <c r="I108" i="30"/>
  <c r="I104" i="30"/>
  <c r="I100" i="30"/>
  <c r="I96" i="30"/>
  <c r="I92" i="30"/>
  <c r="I88" i="30"/>
  <c r="I84" i="30"/>
  <c r="I82" i="30"/>
  <c r="I78" i="30"/>
  <c r="I74" i="30"/>
  <c r="I70" i="30"/>
  <c r="I66" i="30"/>
  <c r="I62" i="30"/>
  <c r="I58" i="30"/>
  <c r="I54" i="30"/>
  <c r="I83" i="30"/>
  <c r="I79" i="30"/>
  <c r="I75" i="30"/>
  <c r="I71" i="30"/>
  <c r="I67" i="30"/>
  <c r="I63" i="30"/>
  <c r="I59" i="30"/>
  <c r="I55" i="30"/>
  <c r="I80" i="30"/>
  <c r="I76" i="30"/>
  <c r="I72" i="30"/>
  <c r="I68" i="30"/>
  <c r="I64" i="30"/>
  <c r="I60" i="30"/>
  <c r="I56" i="30"/>
  <c r="I81" i="30"/>
  <c r="I77" i="30"/>
  <c r="I73" i="30"/>
  <c r="I69" i="30"/>
  <c r="I65" i="30"/>
  <c r="I61" i="30"/>
  <c r="I57" i="30"/>
  <c r="I52" i="30"/>
  <c r="I48" i="30"/>
  <c r="I44" i="30"/>
  <c r="I40" i="30"/>
  <c r="I36" i="30"/>
  <c r="I53" i="30"/>
  <c r="I49" i="30"/>
  <c r="I45" i="30"/>
  <c r="I41" i="30"/>
  <c r="I37" i="30"/>
  <c r="I50" i="30"/>
  <c r="I46" i="30"/>
  <c r="I42" i="30"/>
  <c r="I38" i="30"/>
  <c r="I51" i="30"/>
  <c r="I47" i="30"/>
  <c r="I43" i="30"/>
  <c r="I39" i="30"/>
  <c r="BJ114" i="30"/>
  <c r="BJ115" i="30"/>
  <c r="BJ116" i="30"/>
  <c r="BJ113" i="30"/>
  <c r="BJ110" i="30"/>
  <c r="BJ106" i="30"/>
  <c r="BJ102" i="30"/>
  <c r="BJ98" i="30"/>
  <c r="BJ94" i="30"/>
  <c r="BJ90" i="30"/>
  <c r="BJ86" i="30"/>
  <c r="BJ111" i="30"/>
  <c r="BJ107" i="30"/>
  <c r="BJ103" i="30"/>
  <c r="BJ99" i="30"/>
  <c r="BJ95" i="30"/>
  <c r="BJ91" i="30"/>
  <c r="BJ87" i="30"/>
  <c r="BJ83" i="30"/>
  <c r="BJ112" i="30"/>
  <c r="BJ108" i="30"/>
  <c r="BJ104" i="30"/>
  <c r="BJ100" i="30"/>
  <c r="BJ96" i="30"/>
  <c r="BJ92" i="30"/>
  <c r="BJ88" i="30"/>
  <c r="BJ84" i="30"/>
  <c r="BJ109" i="30"/>
  <c r="BJ105" i="30"/>
  <c r="BJ101" i="30"/>
  <c r="BJ97" i="30"/>
  <c r="BJ93" i="30"/>
  <c r="BJ89" i="30"/>
  <c r="BJ85" i="30"/>
  <c r="BJ79" i="30"/>
  <c r="BJ75" i="30"/>
  <c r="BJ71" i="30"/>
  <c r="BJ67" i="30"/>
  <c r="BJ63" i="30"/>
  <c r="BJ59" i="30"/>
  <c r="BJ55" i="30"/>
  <c r="BJ80" i="30"/>
  <c r="BJ76" i="30"/>
  <c r="BJ72" i="30"/>
  <c r="BJ68" i="30"/>
  <c r="BJ64" i="30"/>
  <c r="BJ60" i="30"/>
  <c r="BJ56" i="30"/>
  <c r="BJ81" i="30"/>
  <c r="BJ77" i="30"/>
  <c r="BJ73" i="30"/>
  <c r="BJ69" i="30"/>
  <c r="BJ65" i="30"/>
  <c r="BJ61" i="30"/>
  <c r="BJ57" i="30"/>
  <c r="BJ82" i="30"/>
  <c r="BJ78" i="30"/>
  <c r="BJ74" i="30"/>
  <c r="BJ70" i="30"/>
  <c r="BJ66" i="30"/>
  <c r="BJ62" i="30"/>
  <c r="BJ58" i="30"/>
  <c r="BJ54" i="30"/>
  <c r="BJ53" i="30"/>
  <c r="BJ49" i="30"/>
  <c r="BJ45" i="30"/>
  <c r="BJ41" i="30"/>
  <c r="BJ37" i="30"/>
  <c r="BJ50" i="30"/>
  <c r="BJ46" i="30"/>
  <c r="BJ42" i="30"/>
  <c r="BJ38" i="30"/>
  <c r="BJ51" i="30"/>
  <c r="BJ47" i="30"/>
  <c r="BJ43" i="30"/>
  <c r="BJ39" i="30"/>
  <c r="BJ52" i="30"/>
  <c r="BJ48" i="30"/>
  <c r="BJ44" i="30"/>
  <c r="BJ40" i="30"/>
  <c r="BJ36" i="30"/>
  <c r="AW113" i="30"/>
  <c r="AW114" i="30"/>
  <c r="AW115" i="30"/>
  <c r="AW116" i="30"/>
  <c r="AW109" i="30"/>
  <c r="AW105" i="30"/>
  <c r="AW101" i="30"/>
  <c r="AW97" i="30"/>
  <c r="AW93" i="30"/>
  <c r="AW89" i="30"/>
  <c r="AW85" i="30"/>
  <c r="AW110" i="30"/>
  <c r="AW106" i="30"/>
  <c r="AW102" i="30"/>
  <c r="AW98" i="30"/>
  <c r="AW94" i="30"/>
  <c r="AW90" i="30"/>
  <c r="AW86" i="30"/>
  <c r="AW111" i="30"/>
  <c r="AW107" i="30"/>
  <c r="AW103" i="30"/>
  <c r="AW99" i="30"/>
  <c r="AW95" i="30"/>
  <c r="AW91" i="30"/>
  <c r="AW87" i="30"/>
  <c r="AW112" i="30"/>
  <c r="AW108" i="30"/>
  <c r="AW104" i="30"/>
  <c r="AW100" i="30"/>
  <c r="AW96" i="30"/>
  <c r="AW92" i="30"/>
  <c r="AW88" i="30"/>
  <c r="AW84" i="30"/>
  <c r="AW82" i="30"/>
  <c r="AW78" i="30"/>
  <c r="AW74" i="30"/>
  <c r="AW70" i="30"/>
  <c r="AW66" i="30"/>
  <c r="AW62" i="30"/>
  <c r="AW58" i="30"/>
  <c r="AW54" i="30"/>
  <c r="AW79" i="30"/>
  <c r="AW75" i="30"/>
  <c r="AW71" i="30"/>
  <c r="AW67" i="30"/>
  <c r="AW63" i="30"/>
  <c r="AW59" i="30"/>
  <c r="AW55" i="30"/>
  <c r="AW80" i="30"/>
  <c r="AW76" i="30"/>
  <c r="AW72" i="30"/>
  <c r="AW68" i="30"/>
  <c r="AW64" i="30"/>
  <c r="AW60" i="30"/>
  <c r="AW56" i="30"/>
  <c r="AW83" i="30"/>
  <c r="AW81" i="30"/>
  <c r="AW77" i="30"/>
  <c r="AW73" i="30"/>
  <c r="AW69" i="30"/>
  <c r="AW65" i="30"/>
  <c r="AW61" i="30"/>
  <c r="AW57" i="30"/>
  <c r="AW52" i="30"/>
  <c r="AW48" i="30"/>
  <c r="AW44" i="30"/>
  <c r="AW40" i="30"/>
  <c r="AW36" i="30"/>
  <c r="AW53" i="30"/>
  <c r="AW49" i="30"/>
  <c r="AW45" i="30"/>
  <c r="AW41" i="30"/>
  <c r="AW37" i="30"/>
  <c r="AW50" i="30"/>
  <c r="AW46" i="30"/>
  <c r="AW42" i="30"/>
  <c r="AW38" i="30"/>
  <c r="AW51" i="30"/>
  <c r="AW47" i="30"/>
  <c r="AW43" i="30"/>
  <c r="AW39" i="30"/>
  <c r="BN114" i="30"/>
  <c r="BN115" i="30"/>
  <c r="BN116" i="30"/>
  <c r="BN113" i="30"/>
  <c r="BN110" i="30"/>
  <c r="BN106" i="30"/>
  <c r="BN102" i="30"/>
  <c r="BN98" i="30"/>
  <c r="BN94" i="30"/>
  <c r="BN90" i="30"/>
  <c r="BN86" i="30"/>
  <c r="BN111" i="30"/>
  <c r="BN107" i="30"/>
  <c r="BN103" i="30"/>
  <c r="BN99" i="30"/>
  <c r="BN95" i="30"/>
  <c r="BN91" i="30"/>
  <c r="BN87" i="30"/>
  <c r="BN83" i="30"/>
  <c r="BN112" i="30"/>
  <c r="BN108" i="30"/>
  <c r="BN104" i="30"/>
  <c r="BN100" i="30"/>
  <c r="BN96" i="30"/>
  <c r="BN92" i="30"/>
  <c r="BN88" i="30"/>
  <c r="BN84" i="30"/>
  <c r="BN109" i="30"/>
  <c r="BN105" i="30"/>
  <c r="BN101" i="30"/>
  <c r="BN97" i="30"/>
  <c r="BN93" i="30"/>
  <c r="BN89" i="30"/>
  <c r="BN85" i="30"/>
  <c r="BN79" i="30"/>
  <c r="BN75" i="30"/>
  <c r="BN71" i="30"/>
  <c r="BN67" i="30"/>
  <c r="BN63" i="30"/>
  <c r="BN59" i="30"/>
  <c r="BN55" i="30"/>
  <c r="BN80" i="30"/>
  <c r="BN76" i="30"/>
  <c r="BN72" i="30"/>
  <c r="BN68" i="30"/>
  <c r="BN64" i="30"/>
  <c r="BN60" i="30"/>
  <c r="BN56" i="30"/>
  <c r="BN81" i="30"/>
  <c r="BN77" i="30"/>
  <c r="BN73" i="30"/>
  <c r="BN69" i="30"/>
  <c r="BN65" i="30"/>
  <c r="BN61" i="30"/>
  <c r="BN57" i="30"/>
  <c r="BN82" i="30"/>
  <c r="BN78" i="30"/>
  <c r="BN74" i="30"/>
  <c r="BN70" i="30"/>
  <c r="BN66" i="30"/>
  <c r="BN62" i="30"/>
  <c r="BN58" i="30"/>
  <c r="BN54" i="30"/>
  <c r="BN49" i="30"/>
  <c r="BN45" i="30"/>
  <c r="BN41" i="30"/>
  <c r="BN37" i="30"/>
  <c r="BN50" i="30"/>
  <c r="BN46" i="30"/>
  <c r="BN42" i="30"/>
  <c r="BN38" i="30"/>
  <c r="BN53" i="30"/>
  <c r="BN51" i="30"/>
  <c r="BN47" i="30"/>
  <c r="BN43" i="30"/>
  <c r="BN39" i="30"/>
  <c r="BN52" i="30"/>
  <c r="BN48" i="30"/>
  <c r="BN44" i="30"/>
  <c r="BN40" i="30"/>
  <c r="BN36" i="30"/>
  <c r="AH114" i="30"/>
  <c r="AH115" i="30"/>
  <c r="AH116" i="30"/>
  <c r="AH113" i="30"/>
  <c r="AH110" i="30"/>
  <c r="AH106" i="30"/>
  <c r="AH102" i="30"/>
  <c r="AH98" i="30"/>
  <c r="AH94" i="30"/>
  <c r="AH90" i="30"/>
  <c r="AH86" i="30"/>
  <c r="AH111" i="30"/>
  <c r="AH107" i="30"/>
  <c r="AH103" i="30"/>
  <c r="AH99" i="30"/>
  <c r="AH95" i="30"/>
  <c r="AH91" i="30"/>
  <c r="AH87" i="30"/>
  <c r="AH83" i="30"/>
  <c r="AH112" i="30"/>
  <c r="AH108" i="30"/>
  <c r="AH104" i="30"/>
  <c r="AH100" i="30"/>
  <c r="AH96" i="30"/>
  <c r="AH92" i="30"/>
  <c r="AH88" i="30"/>
  <c r="AH84" i="30"/>
  <c r="AH109" i="30"/>
  <c r="AH105" i="30"/>
  <c r="AH101" i="30"/>
  <c r="AH97" i="30"/>
  <c r="AH93" i="30"/>
  <c r="AH89" i="30"/>
  <c r="AH85" i="30"/>
  <c r="AH79" i="30"/>
  <c r="AH75" i="30"/>
  <c r="AH71" i="30"/>
  <c r="AH67" i="30"/>
  <c r="AH63" i="30"/>
  <c r="AH59" i="30"/>
  <c r="AH55" i="30"/>
  <c r="AH80" i="30"/>
  <c r="AH76" i="30"/>
  <c r="AH72" i="30"/>
  <c r="AH68" i="30"/>
  <c r="AH64" i="30"/>
  <c r="AH60" i="30"/>
  <c r="AH56" i="30"/>
  <c r="AH81" i="30"/>
  <c r="AH77" i="30"/>
  <c r="AH73" i="30"/>
  <c r="AH69" i="30"/>
  <c r="AH65" i="30"/>
  <c r="AH61" i="30"/>
  <c r="AH57" i="30"/>
  <c r="AH82" i="30"/>
  <c r="AH78" i="30"/>
  <c r="AH74" i="30"/>
  <c r="AH70" i="30"/>
  <c r="AH66" i="30"/>
  <c r="AH62" i="30"/>
  <c r="AH58" i="30"/>
  <c r="AH54" i="30"/>
  <c r="AH53" i="30"/>
  <c r="AH49" i="30"/>
  <c r="AH45" i="30"/>
  <c r="AH41" i="30"/>
  <c r="AH37" i="30"/>
  <c r="AH50" i="30"/>
  <c r="AH46" i="30"/>
  <c r="AH42" i="30"/>
  <c r="AH38" i="30"/>
  <c r="AH51" i="30"/>
  <c r="AH47" i="30"/>
  <c r="AH43" i="30"/>
  <c r="AH39" i="30"/>
  <c r="AH52" i="30"/>
  <c r="AH48" i="30"/>
  <c r="AH44" i="30"/>
  <c r="AH40" i="30"/>
  <c r="AH36" i="30"/>
  <c r="B114" i="30"/>
  <c r="B115" i="30"/>
  <c r="B116" i="30"/>
  <c r="B110" i="30"/>
  <c r="B106" i="30"/>
  <c r="B102" i="30"/>
  <c r="B98" i="30"/>
  <c r="B94" i="30"/>
  <c r="B90" i="30"/>
  <c r="B86" i="30"/>
  <c r="B111" i="30"/>
  <c r="B107" i="30"/>
  <c r="B103" i="30"/>
  <c r="B99" i="30"/>
  <c r="B95" i="30"/>
  <c r="B91" i="30"/>
  <c r="B87" i="30"/>
  <c r="B112" i="30"/>
  <c r="B108" i="30"/>
  <c r="B104" i="30"/>
  <c r="B100" i="30"/>
  <c r="B96" i="30"/>
  <c r="B92" i="30"/>
  <c r="B88" i="30"/>
  <c r="B84" i="30"/>
  <c r="B113" i="30"/>
  <c r="B109" i="30"/>
  <c r="B105" i="30"/>
  <c r="B101" i="30"/>
  <c r="B97" i="30"/>
  <c r="B93" i="30"/>
  <c r="B89" i="30"/>
  <c r="B85" i="30"/>
  <c r="B83" i="30"/>
  <c r="B79" i="30"/>
  <c r="B75" i="30"/>
  <c r="B71" i="30"/>
  <c r="B67" i="30"/>
  <c r="B63" i="30"/>
  <c r="B59" i="30"/>
  <c r="B55" i="30"/>
  <c r="B80" i="30"/>
  <c r="B76" i="30"/>
  <c r="B72" i="30"/>
  <c r="B68" i="30"/>
  <c r="B64" i="30"/>
  <c r="B60" i="30"/>
  <c r="B56" i="30"/>
  <c r="B81" i="30"/>
  <c r="B77" i="30"/>
  <c r="B73" i="30"/>
  <c r="B69" i="30"/>
  <c r="B65" i="30"/>
  <c r="B61" i="30"/>
  <c r="B57" i="30"/>
  <c r="B82" i="30"/>
  <c r="B78" i="30"/>
  <c r="B74" i="30"/>
  <c r="B70" i="30"/>
  <c r="B66" i="30"/>
  <c r="B62" i="30"/>
  <c r="B58" i="30"/>
  <c r="B54" i="30"/>
  <c r="B53" i="30"/>
  <c r="B49" i="30"/>
  <c r="B45" i="30"/>
  <c r="B41" i="30"/>
  <c r="B37" i="30"/>
  <c r="B50" i="30"/>
  <c r="B46" i="30"/>
  <c r="B42" i="30"/>
  <c r="B38" i="30"/>
  <c r="B51" i="30"/>
  <c r="B47" i="30"/>
  <c r="B43" i="30"/>
  <c r="B39" i="30"/>
  <c r="B52" i="30"/>
  <c r="B48" i="30"/>
  <c r="B44" i="30"/>
  <c r="B40" i="30"/>
  <c r="B36" i="30"/>
  <c r="BA113" i="30"/>
  <c r="BA114" i="30"/>
  <c r="BA115" i="30"/>
  <c r="BA116" i="30"/>
  <c r="BA109" i="30"/>
  <c r="BA105" i="30"/>
  <c r="BA101" i="30"/>
  <c r="BA97" i="30"/>
  <c r="BA93" i="30"/>
  <c r="BA89" i="30"/>
  <c r="BA85" i="30"/>
  <c r="BA110" i="30"/>
  <c r="BA106" i="30"/>
  <c r="BA102" i="30"/>
  <c r="BA98" i="30"/>
  <c r="BA94" i="30"/>
  <c r="BA90" i="30"/>
  <c r="BA86" i="30"/>
  <c r="BA111" i="30"/>
  <c r="BA107" i="30"/>
  <c r="BA103" i="30"/>
  <c r="BA99" i="30"/>
  <c r="BA95" i="30"/>
  <c r="BA91" i="30"/>
  <c r="BA87" i="30"/>
  <c r="BA112" i="30"/>
  <c r="BA108" i="30"/>
  <c r="BA104" i="30"/>
  <c r="BA100" i="30"/>
  <c r="BA96" i="30"/>
  <c r="BA92" i="30"/>
  <c r="BA88" i="30"/>
  <c r="BA84" i="30"/>
  <c r="BA82" i="30"/>
  <c r="BA78" i="30"/>
  <c r="BA74" i="30"/>
  <c r="BA70" i="30"/>
  <c r="BA66" i="30"/>
  <c r="BA62" i="30"/>
  <c r="BA58" i="30"/>
  <c r="BA54" i="30"/>
  <c r="BA83" i="30"/>
  <c r="BA79" i="30"/>
  <c r="BA75" i="30"/>
  <c r="BA71" i="30"/>
  <c r="BA67" i="30"/>
  <c r="BA63" i="30"/>
  <c r="BA59" i="30"/>
  <c r="BA55" i="30"/>
  <c r="BA80" i="30"/>
  <c r="BA76" i="30"/>
  <c r="BA72" i="30"/>
  <c r="BA68" i="30"/>
  <c r="BA64" i="30"/>
  <c r="BA60" i="30"/>
  <c r="BA56" i="30"/>
  <c r="BA81" i="30"/>
  <c r="BA77" i="30"/>
  <c r="BA73" i="30"/>
  <c r="BA69" i="30"/>
  <c r="BA65" i="30"/>
  <c r="BA61" i="30"/>
  <c r="BA57" i="30"/>
  <c r="BA52" i="30"/>
  <c r="BA48" i="30"/>
  <c r="BA44" i="30"/>
  <c r="BA40" i="30"/>
  <c r="BA36" i="30"/>
  <c r="BA53" i="30"/>
  <c r="BA49" i="30"/>
  <c r="BA45" i="30"/>
  <c r="BA41" i="30"/>
  <c r="BA37" i="30"/>
  <c r="BA50" i="30"/>
  <c r="BA46" i="30"/>
  <c r="BA42" i="30"/>
  <c r="BA38" i="30"/>
  <c r="BA51" i="30"/>
  <c r="BA47" i="30"/>
  <c r="BA43" i="30"/>
  <c r="BA39" i="30"/>
  <c r="U113" i="30"/>
  <c r="U114" i="30"/>
  <c r="U115" i="30"/>
  <c r="U116" i="30"/>
  <c r="U109" i="30"/>
  <c r="U105" i="30"/>
  <c r="U101" i="30"/>
  <c r="U97" i="30"/>
  <c r="U93" i="30"/>
  <c r="U89" i="30"/>
  <c r="U85" i="30"/>
  <c r="U110" i="30"/>
  <c r="U106" i="30"/>
  <c r="U102" i="30"/>
  <c r="U98" i="30"/>
  <c r="U94" i="30"/>
  <c r="U90" i="30"/>
  <c r="U86" i="30"/>
  <c r="U111" i="30"/>
  <c r="U107" i="30"/>
  <c r="U103" i="30"/>
  <c r="U99" i="30"/>
  <c r="U95" i="30"/>
  <c r="U91" i="30"/>
  <c r="U87" i="30"/>
  <c r="U112" i="30"/>
  <c r="U108" i="30"/>
  <c r="U104" i="30"/>
  <c r="U100" i="30"/>
  <c r="U96" i="30"/>
  <c r="U92" i="30"/>
  <c r="U88" i="30"/>
  <c r="U84" i="30"/>
  <c r="U82" i="30"/>
  <c r="U78" i="30"/>
  <c r="U74" i="30"/>
  <c r="U70" i="30"/>
  <c r="U66" i="30"/>
  <c r="U62" i="30"/>
  <c r="U58" i="30"/>
  <c r="U54" i="30"/>
  <c r="U83" i="30"/>
  <c r="U79" i="30"/>
  <c r="U75" i="30"/>
  <c r="U71" i="30"/>
  <c r="U67" i="30"/>
  <c r="U63" i="30"/>
  <c r="U59" i="30"/>
  <c r="U55" i="30"/>
  <c r="U80" i="30"/>
  <c r="U76" i="30"/>
  <c r="U72" i="30"/>
  <c r="U68" i="30"/>
  <c r="U64" i="30"/>
  <c r="U60" i="30"/>
  <c r="U56" i="30"/>
  <c r="U81" i="30"/>
  <c r="U77" i="30"/>
  <c r="U73" i="30"/>
  <c r="U69" i="30"/>
  <c r="U65" i="30"/>
  <c r="U61" i="30"/>
  <c r="U57" i="30"/>
  <c r="U52" i="30"/>
  <c r="U48" i="30"/>
  <c r="U44" i="30"/>
  <c r="U40" i="30"/>
  <c r="U36" i="30"/>
  <c r="U53" i="30"/>
  <c r="U49" i="30"/>
  <c r="U45" i="30"/>
  <c r="U41" i="30"/>
  <c r="U37" i="30"/>
  <c r="U50" i="30"/>
  <c r="U46" i="30"/>
  <c r="U42" i="30"/>
  <c r="U38" i="30"/>
  <c r="U51" i="30"/>
  <c r="U47" i="30"/>
  <c r="U43" i="30"/>
  <c r="U39" i="30"/>
  <c r="CG113" i="30"/>
  <c r="CG114" i="30"/>
  <c r="CG115" i="30"/>
  <c r="CG116" i="30"/>
  <c r="CG109" i="30"/>
  <c r="CG105" i="30"/>
  <c r="CG101" i="30"/>
  <c r="CG97" i="30"/>
  <c r="CG93" i="30"/>
  <c r="CG89" i="30"/>
  <c r="CG85" i="30"/>
  <c r="CG110" i="30"/>
  <c r="CG106" i="30"/>
  <c r="CG102" i="30"/>
  <c r="CG98" i="30"/>
  <c r="CG94" i="30"/>
  <c r="CG90" i="30"/>
  <c r="CG86" i="30"/>
  <c r="CG111" i="30"/>
  <c r="CG107" i="30"/>
  <c r="CG103" i="30"/>
  <c r="CG99" i="30"/>
  <c r="CG95" i="30"/>
  <c r="CG91" i="30"/>
  <c r="CG87" i="30"/>
  <c r="CG112" i="30"/>
  <c r="CG108" i="30"/>
  <c r="CG104" i="30"/>
  <c r="CG100" i="30"/>
  <c r="CG96" i="30"/>
  <c r="CG92" i="30"/>
  <c r="CG88" i="30"/>
  <c r="CG84" i="30"/>
  <c r="CG82" i="30"/>
  <c r="CG78" i="30"/>
  <c r="CG74" i="30"/>
  <c r="CG70" i="30"/>
  <c r="CG66" i="30"/>
  <c r="CG62" i="30"/>
  <c r="CG58" i="30"/>
  <c r="CG54" i="30"/>
  <c r="CG79" i="30"/>
  <c r="CG75" i="30"/>
  <c r="CG71" i="30"/>
  <c r="CG67" i="30"/>
  <c r="CG63" i="30"/>
  <c r="CG59" i="30"/>
  <c r="CG55" i="30"/>
  <c r="CG83" i="30"/>
  <c r="CG80" i="30"/>
  <c r="CG76" i="30"/>
  <c r="CG72" i="30"/>
  <c r="CG68" i="30"/>
  <c r="CG64" i="30"/>
  <c r="CG60" i="30"/>
  <c r="CG56" i="30"/>
  <c r="CG81" i="30"/>
  <c r="CG77" i="30"/>
  <c r="CG73" i="30"/>
  <c r="CG69" i="30"/>
  <c r="CG65" i="30"/>
  <c r="CG61" i="30"/>
  <c r="CG57" i="30"/>
  <c r="CG52" i="30"/>
  <c r="CG48" i="30"/>
  <c r="CG44" i="30"/>
  <c r="CG40" i="30"/>
  <c r="CG36" i="30"/>
  <c r="CG53" i="30"/>
  <c r="CG49" i="30"/>
  <c r="CG45" i="30"/>
  <c r="CG41" i="30"/>
  <c r="CG37" i="30"/>
  <c r="CG50" i="30"/>
  <c r="CG46" i="30"/>
  <c r="CG42" i="30"/>
  <c r="CG38" i="30"/>
  <c r="CG51" i="30"/>
  <c r="CG47" i="30"/>
  <c r="CG43" i="30"/>
  <c r="CG39" i="30"/>
  <c r="BZ114" i="30"/>
  <c r="BZ115" i="30"/>
  <c r="BZ116" i="30"/>
  <c r="BZ113" i="30"/>
  <c r="BZ110" i="30"/>
  <c r="BZ106" i="30"/>
  <c r="BZ102" i="30"/>
  <c r="BZ98" i="30"/>
  <c r="BZ94" i="30"/>
  <c r="BZ90" i="30"/>
  <c r="BZ86" i="30"/>
  <c r="BZ111" i="30"/>
  <c r="BZ107" i="30"/>
  <c r="BZ103" i="30"/>
  <c r="BZ99" i="30"/>
  <c r="BZ95" i="30"/>
  <c r="BZ91" i="30"/>
  <c r="BZ87" i="30"/>
  <c r="BZ83" i="30"/>
  <c r="BZ112" i="30"/>
  <c r="BZ108" i="30"/>
  <c r="BZ104" i="30"/>
  <c r="BZ100" i="30"/>
  <c r="BZ96" i="30"/>
  <c r="BZ92" i="30"/>
  <c r="BZ88" i="30"/>
  <c r="BZ84" i="30"/>
  <c r="BZ109" i="30"/>
  <c r="BZ105" i="30"/>
  <c r="BZ101" i="30"/>
  <c r="BZ97" i="30"/>
  <c r="BZ93" i="30"/>
  <c r="BZ89" i="30"/>
  <c r="BZ85" i="30"/>
  <c r="BZ79" i="30"/>
  <c r="BZ75" i="30"/>
  <c r="BZ71" i="30"/>
  <c r="BZ67" i="30"/>
  <c r="BZ63" i="30"/>
  <c r="BZ59" i="30"/>
  <c r="BZ55" i="30"/>
  <c r="BZ80" i="30"/>
  <c r="BZ76" i="30"/>
  <c r="BZ72" i="30"/>
  <c r="BZ68" i="30"/>
  <c r="BZ64" i="30"/>
  <c r="BZ60" i="30"/>
  <c r="BZ56" i="30"/>
  <c r="BZ81" i="30"/>
  <c r="BZ77" i="30"/>
  <c r="BZ73" i="30"/>
  <c r="BZ69" i="30"/>
  <c r="BZ65" i="30"/>
  <c r="BZ61" i="30"/>
  <c r="BZ57" i="30"/>
  <c r="BZ82" i="30"/>
  <c r="BZ78" i="30"/>
  <c r="BZ74" i="30"/>
  <c r="BZ70" i="30"/>
  <c r="BZ66" i="30"/>
  <c r="BZ62" i="30"/>
  <c r="BZ58" i="30"/>
  <c r="BZ54" i="30"/>
  <c r="BZ53" i="30"/>
  <c r="BZ49" i="30"/>
  <c r="BZ45" i="30"/>
  <c r="BZ41" i="30"/>
  <c r="BZ37" i="30"/>
  <c r="BZ50" i="30"/>
  <c r="BZ46" i="30"/>
  <c r="BZ42" i="30"/>
  <c r="BZ38" i="30"/>
  <c r="BZ51" i="30"/>
  <c r="BZ47" i="30"/>
  <c r="BZ43" i="30"/>
  <c r="BZ39" i="30"/>
  <c r="BZ52" i="30"/>
  <c r="BZ48" i="30"/>
  <c r="BZ44" i="30"/>
  <c r="BZ40" i="30"/>
  <c r="BZ36" i="30"/>
  <c r="BM113" i="30"/>
  <c r="BM114" i="30"/>
  <c r="BM115" i="30"/>
  <c r="BM116" i="30"/>
  <c r="BM109" i="30"/>
  <c r="BM105" i="30"/>
  <c r="BM101" i="30"/>
  <c r="BM97" i="30"/>
  <c r="BM93" i="30"/>
  <c r="BM89" i="30"/>
  <c r="BM85" i="30"/>
  <c r="BM110" i="30"/>
  <c r="BM106" i="30"/>
  <c r="BM102" i="30"/>
  <c r="BM98" i="30"/>
  <c r="BM94" i="30"/>
  <c r="BM90" i="30"/>
  <c r="BM86" i="30"/>
  <c r="BM111" i="30"/>
  <c r="BM107" i="30"/>
  <c r="BM103" i="30"/>
  <c r="BM99" i="30"/>
  <c r="BM95" i="30"/>
  <c r="BM91" i="30"/>
  <c r="BM87" i="30"/>
  <c r="BM112" i="30"/>
  <c r="BM108" i="30"/>
  <c r="BM104" i="30"/>
  <c r="BM100" i="30"/>
  <c r="BM96" i="30"/>
  <c r="BM92" i="30"/>
  <c r="BM88" i="30"/>
  <c r="BM84" i="30"/>
  <c r="BM82" i="30"/>
  <c r="BM78" i="30"/>
  <c r="BM74" i="30"/>
  <c r="BM70" i="30"/>
  <c r="BM66" i="30"/>
  <c r="BM62" i="30"/>
  <c r="BM58" i="30"/>
  <c r="BM54" i="30"/>
  <c r="BM79" i="30"/>
  <c r="BM75" i="30"/>
  <c r="BM71" i="30"/>
  <c r="BM67" i="30"/>
  <c r="BM63" i="30"/>
  <c r="BM59" i="30"/>
  <c r="BM55" i="30"/>
  <c r="BM80" i="30"/>
  <c r="BM76" i="30"/>
  <c r="BM72" i="30"/>
  <c r="BM68" i="30"/>
  <c r="BM64" i="30"/>
  <c r="BM60" i="30"/>
  <c r="BM56" i="30"/>
  <c r="BM83" i="30"/>
  <c r="BM81" i="30"/>
  <c r="BM77" i="30"/>
  <c r="BM73" i="30"/>
  <c r="BM69" i="30"/>
  <c r="BM65" i="30"/>
  <c r="BM61" i="30"/>
  <c r="BM57" i="30"/>
  <c r="BM52" i="30"/>
  <c r="BM48" i="30"/>
  <c r="BM44" i="30"/>
  <c r="BM40" i="30"/>
  <c r="BM36" i="30"/>
  <c r="BM49" i="30"/>
  <c r="BM45" i="30"/>
  <c r="BM41" i="30"/>
  <c r="BM37" i="30"/>
  <c r="BM50" i="30"/>
  <c r="BM46" i="30"/>
  <c r="BM42" i="30"/>
  <c r="BM38" i="30"/>
  <c r="BM53" i="30"/>
  <c r="BM51" i="30"/>
  <c r="BM47" i="30"/>
  <c r="BM43" i="30"/>
  <c r="BM39" i="30"/>
  <c r="AR116" i="30"/>
  <c r="AR113" i="30"/>
  <c r="AR114" i="30"/>
  <c r="AR115" i="30"/>
  <c r="AR112" i="30"/>
  <c r="AR108" i="30"/>
  <c r="AR104" i="30"/>
  <c r="AR100" i="30"/>
  <c r="AR96" i="30"/>
  <c r="AR92" i="30"/>
  <c r="AR88" i="30"/>
  <c r="AR84" i="30"/>
  <c r="AR109" i="30"/>
  <c r="AR105" i="30"/>
  <c r="AR101" i="30"/>
  <c r="AR97" i="30"/>
  <c r="AR93" i="30"/>
  <c r="AR89" i="30"/>
  <c r="AR85" i="30"/>
  <c r="AR110" i="30"/>
  <c r="AR106" i="30"/>
  <c r="AR102" i="30"/>
  <c r="AR98" i="30"/>
  <c r="AR94" i="30"/>
  <c r="AR90" i="30"/>
  <c r="AR86" i="30"/>
  <c r="AR111" i="30"/>
  <c r="AR107" i="30"/>
  <c r="AR103" i="30"/>
  <c r="AR99" i="30"/>
  <c r="AR95" i="30"/>
  <c r="AR91" i="30"/>
  <c r="AR87" i="30"/>
  <c r="AR81" i="30"/>
  <c r="AR77" i="30"/>
  <c r="AR73" i="30"/>
  <c r="AR69" i="30"/>
  <c r="AR65" i="30"/>
  <c r="AR61" i="30"/>
  <c r="AR57" i="30"/>
  <c r="AR82" i="30"/>
  <c r="AR78" i="30"/>
  <c r="AR74" i="30"/>
  <c r="AR70" i="30"/>
  <c r="AR66" i="30"/>
  <c r="AR62" i="30"/>
  <c r="AR58" i="30"/>
  <c r="AR54" i="30"/>
  <c r="AR83" i="30"/>
  <c r="AR79" i="30"/>
  <c r="AR75" i="30"/>
  <c r="AR71" i="30"/>
  <c r="AR67" i="30"/>
  <c r="AR63" i="30"/>
  <c r="AR59" i="30"/>
  <c r="AR55" i="30"/>
  <c r="AR80" i="30"/>
  <c r="AR76" i="30"/>
  <c r="AR72" i="30"/>
  <c r="AR68" i="30"/>
  <c r="AR64" i="30"/>
  <c r="AR60" i="30"/>
  <c r="AR56" i="30"/>
  <c r="AR51" i="30"/>
  <c r="AR47" i="30"/>
  <c r="AR43" i="30"/>
  <c r="AR39" i="30"/>
  <c r="AR52" i="30"/>
  <c r="AR48" i="30"/>
  <c r="AR44" i="30"/>
  <c r="AR40" i="30"/>
  <c r="AR36" i="30"/>
  <c r="AR53" i="30"/>
  <c r="AR49" i="30"/>
  <c r="AR45" i="30"/>
  <c r="AR41" i="30"/>
  <c r="AR37" i="30"/>
  <c r="AR50" i="30"/>
  <c r="AR46" i="30"/>
  <c r="AR42" i="30"/>
  <c r="AR38" i="30"/>
  <c r="AQ115" i="30"/>
  <c r="AQ116" i="30"/>
  <c r="AQ113" i="30"/>
  <c r="AQ114" i="30"/>
  <c r="AQ111" i="30"/>
  <c r="AQ107" i="30"/>
  <c r="AQ103" i="30"/>
  <c r="AQ99" i="30"/>
  <c r="AQ95" i="30"/>
  <c r="AQ91" i="30"/>
  <c r="AQ87" i="30"/>
  <c r="AQ83" i="30"/>
  <c r="AQ112" i="30"/>
  <c r="AQ108" i="30"/>
  <c r="AQ104" i="30"/>
  <c r="AQ100" i="30"/>
  <c r="AQ96" i="30"/>
  <c r="AQ92" i="30"/>
  <c r="AQ88" i="30"/>
  <c r="AQ84" i="30"/>
  <c r="AQ109" i="30"/>
  <c r="AQ105" i="30"/>
  <c r="AQ101" i="30"/>
  <c r="AQ97" i="30"/>
  <c r="AQ93" i="30"/>
  <c r="AQ89" i="30"/>
  <c r="AQ85" i="30"/>
  <c r="AQ110" i="30"/>
  <c r="AQ106" i="30"/>
  <c r="AQ102" i="30"/>
  <c r="AQ98" i="30"/>
  <c r="AQ94" i="30"/>
  <c r="AQ90" i="30"/>
  <c r="AQ86" i="30"/>
  <c r="AQ80" i="30"/>
  <c r="AQ76" i="30"/>
  <c r="AQ72" i="30"/>
  <c r="AQ68" i="30"/>
  <c r="AQ64" i="30"/>
  <c r="AQ60" i="30"/>
  <c r="AQ56" i="30"/>
  <c r="AQ81" i="30"/>
  <c r="AQ77" i="30"/>
  <c r="AQ73" i="30"/>
  <c r="AQ69" i="30"/>
  <c r="AQ65" i="30"/>
  <c r="AQ61" i="30"/>
  <c r="AQ57" i="30"/>
  <c r="AQ82" i="30"/>
  <c r="AQ78" i="30"/>
  <c r="AQ74" i="30"/>
  <c r="AQ70" i="30"/>
  <c r="AQ66" i="30"/>
  <c r="AQ62" i="30"/>
  <c r="AQ58" i="30"/>
  <c r="AQ54" i="30"/>
  <c r="AQ79" i="30"/>
  <c r="AQ75" i="30"/>
  <c r="AQ71" i="30"/>
  <c r="AQ67" i="30"/>
  <c r="AQ63" i="30"/>
  <c r="AQ59" i="30"/>
  <c r="AQ55" i="30"/>
  <c r="AQ50" i="30"/>
  <c r="AQ46" i="30"/>
  <c r="AQ42" i="30"/>
  <c r="AQ38" i="30"/>
  <c r="AQ51" i="30"/>
  <c r="AQ47" i="30"/>
  <c r="AQ43" i="30"/>
  <c r="AQ39" i="30"/>
  <c r="AQ52" i="30"/>
  <c r="AQ48" i="30"/>
  <c r="AQ44" i="30"/>
  <c r="AQ40" i="30"/>
  <c r="AQ36" i="30"/>
  <c r="AQ53" i="30"/>
  <c r="AQ49" i="30"/>
  <c r="AQ45" i="30"/>
  <c r="AQ41" i="30"/>
  <c r="AQ37" i="30"/>
  <c r="CA115" i="30"/>
  <c r="CA116" i="30"/>
  <c r="CA113" i="30"/>
  <c r="CA114" i="30"/>
  <c r="CA111" i="30"/>
  <c r="CA107" i="30"/>
  <c r="CA103" i="30"/>
  <c r="CA99" i="30"/>
  <c r="CA95" i="30"/>
  <c r="CA91" i="30"/>
  <c r="CA87" i="30"/>
  <c r="CA83" i="30"/>
  <c r="CA112" i="30"/>
  <c r="CA108" i="30"/>
  <c r="CA104" i="30"/>
  <c r="CA100" i="30"/>
  <c r="CA96" i="30"/>
  <c r="CA92" i="30"/>
  <c r="CA88" i="30"/>
  <c r="CA84" i="30"/>
  <c r="CA109" i="30"/>
  <c r="CA105" i="30"/>
  <c r="CA101" i="30"/>
  <c r="CA97" i="30"/>
  <c r="CA93" i="30"/>
  <c r="CA89" i="30"/>
  <c r="CA85" i="30"/>
  <c r="CA110" i="30"/>
  <c r="CA106" i="30"/>
  <c r="CA102" i="30"/>
  <c r="CA98" i="30"/>
  <c r="CA94" i="30"/>
  <c r="CA90" i="30"/>
  <c r="CA86" i="30"/>
  <c r="CA80" i="30"/>
  <c r="CA76" i="30"/>
  <c r="CA72" i="30"/>
  <c r="CA68" i="30"/>
  <c r="CA64" i="30"/>
  <c r="CA60" i="30"/>
  <c r="CA56" i="30"/>
  <c r="CA81" i="30"/>
  <c r="CA77" i="30"/>
  <c r="CA73" i="30"/>
  <c r="CA69" i="30"/>
  <c r="CA65" i="30"/>
  <c r="CA61" i="30"/>
  <c r="CA57" i="30"/>
  <c r="CA53" i="30"/>
  <c r="CA82" i="30"/>
  <c r="CA78" i="30"/>
  <c r="CA74" i="30"/>
  <c r="CA70" i="30"/>
  <c r="CA66" i="30"/>
  <c r="CA62" i="30"/>
  <c r="CA58" i="30"/>
  <c r="CA54" i="30"/>
  <c r="CA79" i="30"/>
  <c r="CA75" i="30"/>
  <c r="CA71" i="30"/>
  <c r="CA67" i="30"/>
  <c r="CA63" i="30"/>
  <c r="CA59" i="30"/>
  <c r="CA55" i="30"/>
  <c r="CA50" i="30"/>
  <c r="CA46" i="30"/>
  <c r="CA42" i="30"/>
  <c r="CA38" i="30"/>
  <c r="CA51" i="30"/>
  <c r="CA47" i="30"/>
  <c r="CA43" i="30"/>
  <c r="CA39" i="30"/>
  <c r="CA52" i="30"/>
  <c r="CA48" i="30"/>
  <c r="CA44" i="30"/>
  <c r="CA40" i="30"/>
  <c r="CA36" i="30"/>
  <c r="CA49" i="30"/>
  <c r="CA45" i="30"/>
  <c r="CA41" i="30"/>
  <c r="CA37" i="30"/>
  <c r="X116" i="30"/>
  <c r="X113" i="30"/>
  <c r="X114" i="30"/>
  <c r="X115" i="30"/>
  <c r="X112" i="30"/>
  <c r="X108" i="30"/>
  <c r="X104" i="30"/>
  <c r="X100" i="30"/>
  <c r="X96" i="30"/>
  <c r="X92" i="30"/>
  <c r="X88" i="30"/>
  <c r="X84" i="30"/>
  <c r="X109" i="30"/>
  <c r="X105" i="30"/>
  <c r="X101" i="30"/>
  <c r="X97" i="30"/>
  <c r="X93" i="30"/>
  <c r="X89" i="30"/>
  <c r="X85" i="30"/>
  <c r="X110" i="30"/>
  <c r="X106" i="30"/>
  <c r="X102" i="30"/>
  <c r="X98" i="30"/>
  <c r="X94" i="30"/>
  <c r="X90" i="30"/>
  <c r="X86" i="30"/>
  <c r="X111" i="30"/>
  <c r="X107" i="30"/>
  <c r="X103" i="30"/>
  <c r="X99" i="30"/>
  <c r="X95" i="30"/>
  <c r="X91" i="30"/>
  <c r="X87" i="30"/>
  <c r="X83" i="30"/>
  <c r="X81" i="30"/>
  <c r="X77" i="30"/>
  <c r="X73" i="30"/>
  <c r="X69" i="30"/>
  <c r="X65" i="30"/>
  <c r="X61" i="30"/>
  <c r="X57" i="30"/>
  <c r="X82" i="30"/>
  <c r="X78" i="30"/>
  <c r="X74" i="30"/>
  <c r="X70" i="30"/>
  <c r="X66" i="30"/>
  <c r="X62" i="30"/>
  <c r="X58" i="30"/>
  <c r="X54" i="30"/>
  <c r="X79" i="30"/>
  <c r="X75" i="30"/>
  <c r="X71" i="30"/>
  <c r="X67" i="30"/>
  <c r="X63" i="30"/>
  <c r="X59" i="30"/>
  <c r="X55" i="30"/>
  <c r="X80" i="30"/>
  <c r="X76" i="30"/>
  <c r="X72" i="30"/>
  <c r="X68" i="30"/>
  <c r="X64" i="30"/>
  <c r="X60" i="30"/>
  <c r="X56" i="30"/>
  <c r="X51" i="30"/>
  <c r="X47" i="30"/>
  <c r="X43" i="30"/>
  <c r="X39" i="30"/>
  <c r="X52" i="30"/>
  <c r="X48" i="30"/>
  <c r="X44" i="30"/>
  <c r="X40" i="30"/>
  <c r="X36" i="30"/>
  <c r="X53" i="30"/>
  <c r="X49" i="30"/>
  <c r="X45" i="30"/>
  <c r="X41" i="30"/>
  <c r="X37" i="30"/>
  <c r="X50" i="30"/>
  <c r="X46" i="30"/>
  <c r="X42" i="30"/>
  <c r="X38" i="30"/>
  <c r="W115" i="30"/>
  <c r="W116" i="30"/>
  <c r="W113" i="30"/>
  <c r="W114" i="30"/>
  <c r="W111" i="30"/>
  <c r="W107" i="30"/>
  <c r="W103" i="30"/>
  <c r="W99" i="30"/>
  <c r="W95" i="30"/>
  <c r="W91" i="30"/>
  <c r="W87" i="30"/>
  <c r="W83" i="30"/>
  <c r="W112" i="30"/>
  <c r="W108" i="30"/>
  <c r="W104" i="30"/>
  <c r="W100" i="30"/>
  <c r="W96" i="30"/>
  <c r="W92" i="30"/>
  <c r="W88" i="30"/>
  <c r="W84" i="30"/>
  <c r="W109" i="30"/>
  <c r="W105" i="30"/>
  <c r="W101" i="30"/>
  <c r="W97" i="30"/>
  <c r="W93" i="30"/>
  <c r="W89" i="30"/>
  <c r="W85" i="30"/>
  <c r="W110" i="30"/>
  <c r="W106" i="30"/>
  <c r="W102" i="30"/>
  <c r="W98" i="30"/>
  <c r="W94" i="30"/>
  <c r="W90" i="30"/>
  <c r="W86" i="30"/>
  <c r="W80" i="30"/>
  <c r="W76" i="30"/>
  <c r="W72" i="30"/>
  <c r="W68" i="30"/>
  <c r="W64" i="30"/>
  <c r="W60" i="30"/>
  <c r="W56" i="30"/>
  <c r="W81" i="30"/>
  <c r="W77" i="30"/>
  <c r="W73" i="30"/>
  <c r="W69" i="30"/>
  <c r="W65" i="30"/>
  <c r="W61" i="30"/>
  <c r="W57" i="30"/>
  <c r="W82" i="30"/>
  <c r="W78" i="30"/>
  <c r="W74" i="30"/>
  <c r="W70" i="30"/>
  <c r="W66" i="30"/>
  <c r="W62" i="30"/>
  <c r="W58" i="30"/>
  <c r="W54" i="30"/>
  <c r="W79" i="30"/>
  <c r="W75" i="30"/>
  <c r="W71" i="30"/>
  <c r="W67" i="30"/>
  <c r="W63" i="30"/>
  <c r="W59" i="30"/>
  <c r="W55" i="30"/>
  <c r="W50" i="30"/>
  <c r="W46" i="30"/>
  <c r="W42" i="30"/>
  <c r="W38" i="30"/>
  <c r="W51" i="30"/>
  <c r="W47" i="30"/>
  <c r="W43" i="30"/>
  <c r="W39" i="30"/>
  <c r="W52" i="30"/>
  <c r="W48" i="30"/>
  <c r="W44" i="30"/>
  <c r="W40" i="30"/>
  <c r="W36" i="30"/>
  <c r="W53" i="30"/>
  <c r="W49" i="30"/>
  <c r="W45" i="30"/>
  <c r="W41" i="30"/>
  <c r="W37" i="30"/>
  <c r="BP116" i="30"/>
  <c r="BP113" i="30"/>
  <c r="BP114" i="30"/>
  <c r="BP115" i="30"/>
  <c r="BP112" i="30"/>
  <c r="BP108" i="30"/>
  <c r="BP104" i="30"/>
  <c r="BP100" i="30"/>
  <c r="BP96" i="30"/>
  <c r="BP92" i="30"/>
  <c r="BP88" i="30"/>
  <c r="BP84" i="30"/>
  <c r="BP109" i="30"/>
  <c r="BP105" i="30"/>
  <c r="BP101" i="30"/>
  <c r="BP97" i="30"/>
  <c r="BP93" i="30"/>
  <c r="BP89" i="30"/>
  <c r="BP85" i="30"/>
  <c r="BP110" i="30"/>
  <c r="BP106" i="30"/>
  <c r="BP102" i="30"/>
  <c r="BP98" i="30"/>
  <c r="BP94" i="30"/>
  <c r="BP90" i="30"/>
  <c r="BP86" i="30"/>
  <c r="BP111" i="30"/>
  <c r="BP107" i="30"/>
  <c r="BP103" i="30"/>
  <c r="BP99" i="30"/>
  <c r="BP95" i="30"/>
  <c r="BP91" i="30"/>
  <c r="BP87" i="30"/>
  <c r="BP81" i="30"/>
  <c r="BP77" i="30"/>
  <c r="BP73" i="30"/>
  <c r="BP69" i="30"/>
  <c r="BP65" i="30"/>
  <c r="BP61" i="30"/>
  <c r="BP57" i="30"/>
  <c r="BP53" i="30"/>
  <c r="BP82" i="30"/>
  <c r="BP78" i="30"/>
  <c r="BP74" i="30"/>
  <c r="BP70" i="30"/>
  <c r="BP66" i="30"/>
  <c r="BP62" i="30"/>
  <c r="BP58" i="30"/>
  <c r="BP54" i="30"/>
  <c r="BP83" i="30"/>
  <c r="BP79" i="30"/>
  <c r="BP75" i="30"/>
  <c r="BP71" i="30"/>
  <c r="BP67" i="30"/>
  <c r="BP63" i="30"/>
  <c r="BP59" i="30"/>
  <c r="BP55" i="30"/>
  <c r="BP80" i="30"/>
  <c r="BP76" i="30"/>
  <c r="BP72" i="30"/>
  <c r="BP68" i="30"/>
  <c r="BP64" i="30"/>
  <c r="BP60" i="30"/>
  <c r="BP56" i="30"/>
  <c r="BP51" i="30"/>
  <c r="BP47" i="30"/>
  <c r="BP43" i="30"/>
  <c r="BP39" i="30"/>
  <c r="BP52" i="30"/>
  <c r="BP48" i="30"/>
  <c r="BP44" i="30"/>
  <c r="BP40" i="30"/>
  <c r="BP36" i="30"/>
  <c r="BP49" i="30"/>
  <c r="BP45" i="30"/>
  <c r="BP41" i="30"/>
  <c r="BP37" i="30"/>
  <c r="BP50" i="30"/>
  <c r="BP46" i="30"/>
  <c r="BP42" i="30"/>
  <c r="BP38" i="30"/>
  <c r="D116" i="30"/>
  <c r="D114" i="30"/>
  <c r="D115" i="30"/>
  <c r="D112" i="30"/>
  <c r="D108" i="30"/>
  <c r="D104" i="30"/>
  <c r="D100" i="30"/>
  <c r="D96" i="30"/>
  <c r="D92" i="30"/>
  <c r="D88" i="30"/>
  <c r="D84" i="30"/>
  <c r="D113" i="30"/>
  <c r="D109" i="30"/>
  <c r="D105" i="30"/>
  <c r="D101" i="30"/>
  <c r="D97" i="30"/>
  <c r="D93" i="30"/>
  <c r="D89" i="30"/>
  <c r="D85" i="30"/>
  <c r="D110" i="30"/>
  <c r="D106" i="30"/>
  <c r="D102" i="30"/>
  <c r="D98" i="30"/>
  <c r="D94" i="30"/>
  <c r="D90" i="30"/>
  <c r="D86" i="30"/>
  <c r="D111" i="30"/>
  <c r="D107" i="30"/>
  <c r="D103" i="30"/>
  <c r="D99" i="30"/>
  <c r="D95" i="30"/>
  <c r="D91" i="30"/>
  <c r="D87" i="30"/>
  <c r="D81" i="30"/>
  <c r="D77" i="30"/>
  <c r="D73" i="30"/>
  <c r="D69" i="30"/>
  <c r="D65" i="30"/>
  <c r="D61" i="30"/>
  <c r="D57" i="30"/>
  <c r="D82" i="30"/>
  <c r="D78" i="30"/>
  <c r="D74" i="30"/>
  <c r="D70" i="30"/>
  <c r="D66" i="30"/>
  <c r="D62" i="30"/>
  <c r="D58" i="30"/>
  <c r="D54" i="30"/>
  <c r="D83" i="30"/>
  <c r="D79" i="30"/>
  <c r="D75" i="30"/>
  <c r="D71" i="30"/>
  <c r="D67" i="30"/>
  <c r="D63" i="30"/>
  <c r="D59" i="30"/>
  <c r="D55" i="30"/>
  <c r="D80" i="30"/>
  <c r="D76" i="30"/>
  <c r="D72" i="30"/>
  <c r="D68" i="30"/>
  <c r="D64" i="30"/>
  <c r="D60" i="30"/>
  <c r="D56" i="30"/>
  <c r="D51" i="30"/>
  <c r="D47" i="30"/>
  <c r="D43" i="30"/>
  <c r="D39" i="30"/>
  <c r="D52" i="30"/>
  <c r="D48" i="30"/>
  <c r="D44" i="30"/>
  <c r="D40" i="30"/>
  <c r="D36" i="30"/>
  <c r="D53" i="30"/>
  <c r="D49" i="30"/>
  <c r="D45" i="30"/>
  <c r="D41" i="30"/>
  <c r="D37" i="30"/>
  <c r="D50" i="30"/>
  <c r="D46" i="30"/>
  <c r="D42" i="30"/>
  <c r="D38" i="30"/>
  <c r="C115" i="30"/>
  <c r="C116" i="30"/>
  <c r="C114" i="30"/>
  <c r="C111" i="30"/>
  <c r="C107" i="30"/>
  <c r="C103" i="30"/>
  <c r="C99" i="30"/>
  <c r="C95" i="30"/>
  <c r="C91" i="30"/>
  <c r="C87" i="30"/>
  <c r="C112" i="30"/>
  <c r="C108" i="30"/>
  <c r="C104" i="30"/>
  <c r="C100" i="30"/>
  <c r="C96" i="30"/>
  <c r="C92" i="30"/>
  <c r="C88" i="30"/>
  <c r="C84" i="30"/>
  <c r="C113" i="30"/>
  <c r="C109" i="30"/>
  <c r="C105" i="30"/>
  <c r="C101" i="30"/>
  <c r="C97" i="30"/>
  <c r="C93" i="30"/>
  <c r="C89" i="30"/>
  <c r="C85" i="30"/>
  <c r="C110" i="30"/>
  <c r="C106" i="30"/>
  <c r="C102" i="30"/>
  <c r="C98" i="30"/>
  <c r="C94" i="30"/>
  <c r="C90" i="30"/>
  <c r="C86" i="30"/>
  <c r="C80" i="30"/>
  <c r="C76" i="30"/>
  <c r="C72" i="30"/>
  <c r="C68" i="30"/>
  <c r="C64" i="30"/>
  <c r="C60" i="30"/>
  <c r="C56" i="30"/>
  <c r="C81" i="30"/>
  <c r="C77" i="30"/>
  <c r="C73" i="30"/>
  <c r="C69" i="30"/>
  <c r="C65" i="30"/>
  <c r="C61" i="30"/>
  <c r="C57" i="30"/>
  <c r="C82" i="30"/>
  <c r="C78" i="30"/>
  <c r="C74" i="30"/>
  <c r="C70" i="30"/>
  <c r="C66" i="30"/>
  <c r="C62" i="30"/>
  <c r="C58" i="30"/>
  <c r="C83" i="30"/>
  <c r="C79" i="30"/>
  <c r="C75" i="30"/>
  <c r="C71" i="30"/>
  <c r="C67" i="30"/>
  <c r="C63" i="30"/>
  <c r="C59" i="30"/>
  <c r="C55" i="30"/>
  <c r="C50" i="30"/>
  <c r="C46" i="30"/>
  <c r="C42" i="30"/>
  <c r="C38" i="30"/>
  <c r="C54" i="30"/>
  <c r="C51" i="30"/>
  <c r="C47" i="30"/>
  <c r="C43" i="30"/>
  <c r="C39" i="30"/>
  <c r="C52" i="30"/>
  <c r="C48" i="30"/>
  <c r="C44" i="30"/>
  <c r="C40" i="30"/>
  <c r="C36" i="30"/>
  <c r="C53" i="30"/>
  <c r="C49" i="30"/>
  <c r="C45" i="30"/>
  <c r="C41" i="30"/>
  <c r="C37" i="30"/>
  <c r="CB116" i="30"/>
  <c r="CB113" i="30"/>
  <c r="CB114" i="30"/>
  <c r="CB115" i="30"/>
  <c r="CB112" i="30"/>
  <c r="CB108" i="30"/>
  <c r="CB104" i="30"/>
  <c r="CB100" i="30"/>
  <c r="CB96" i="30"/>
  <c r="CB92" i="30"/>
  <c r="CB88" i="30"/>
  <c r="CB84" i="30"/>
  <c r="CB109" i="30"/>
  <c r="CB105" i="30"/>
  <c r="CB101" i="30"/>
  <c r="CB97" i="30"/>
  <c r="CB93" i="30"/>
  <c r="CB89" i="30"/>
  <c r="CB85" i="30"/>
  <c r="CB110" i="30"/>
  <c r="CB106" i="30"/>
  <c r="CB102" i="30"/>
  <c r="CB98" i="30"/>
  <c r="CB94" i="30"/>
  <c r="CB90" i="30"/>
  <c r="CB86" i="30"/>
  <c r="CB111" i="30"/>
  <c r="CB107" i="30"/>
  <c r="CB103" i="30"/>
  <c r="CB99" i="30"/>
  <c r="CB95" i="30"/>
  <c r="CB91" i="30"/>
  <c r="CB87" i="30"/>
  <c r="CB83" i="30"/>
  <c r="CB81" i="30"/>
  <c r="CB77" i="30"/>
  <c r="CB73" i="30"/>
  <c r="CB69" i="30"/>
  <c r="CB65" i="30"/>
  <c r="CB61" i="30"/>
  <c r="CB57" i="30"/>
  <c r="CB53" i="30"/>
  <c r="CB82" i="30"/>
  <c r="CB78" i="30"/>
  <c r="CB74" i="30"/>
  <c r="CB70" i="30"/>
  <c r="CB66" i="30"/>
  <c r="CB62" i="30"/>
  <c r="CB58" i="30"/>
  <c r="CB54" i="30"/>
  <c r="CB79" i="30"/>
  <c r="CB75" i="30"/>
  <c r="CB71" i="30"/>
  <c r="CB67" i="30"/>
  <c r="CB63" i="30"/>
  <c r="CB59" i="30"/>
  <c r="CB55" i="30"/>
  <c r="CB80" i="30"/>
  <c r="CB76" i="30"/>
  <c r="CB72" i="30"/>
  <c r="CB68" i="30"/>
  <c r="CB64" i="30"/>
  <c r="CB60" i="30"/>
  <c r="CB56" i="30"/>
  <c r="CB51" i="30"/>
  <c r="CB47" i="30"/>
  <c r="CB43" i="30"/>
  <c r="CB39" i="30"/>
  <c r="CB52" i="30"/>
  <c r="CB48" i="30"/>
  <c r="CB44" i="30"/>
  <c r="CB40" i="30"/>
  <c r="CB36" i="30"/>
  <c r="CB49" i="30"/>
  <c r="CB45" i="30"/>
  <c r="CB41" i="30"/>
  <c r="CB37" i="30"/>
  <c r="CB50" i="30"/>
  <c r="CB46" i="30"/>
  <c r="CB42" i="30"/>
  <c r="CB38" i="30"/>
  <c r="AF116" i="30"/>
  <c r="AF113" i="30"/>
  <c r="AF114" i="30"/>
  <c r="AF115" i="30"/>
  <c r="AF112" i="30"/>
  <c r="AF108" i="30"/>
  <c r="AF104" i="30"/>
  <c r="AF100" i="30"/>
  <c r="AF96" i="30"/>
  <c r="AF92" i="30"/>
  <c r="AF88" i="30"/>
  <c r="AF84" i="30"/>
  <c r="AF109" i="30"/>
  <c r="AF105" i="30"/>
  <c r="AF101" i="30"/>
  <c r="AF97" i="30"/>
  <c r="AF93" i="30"/>
  <c r="AF89" i="30"/>
  <c r="AF85" i="30"/>
  <c r="AF110" i="30"/>
  <c r="AF106" i="30"/>
  <c r="AF102" i="30"/>
  <c r="AF98" i="30"/>
  <c r="AF94" i="30"/>
  <c r="AF90" i="30"/>
  <c r="AF86" i="30"/>
  <c r="AF111" i="30"/>
  <c r="AF107" i="30"/>
  <c r="AF103" i="30"/>
  <c r="AF99" i="30"/>
  <c r="AF95" i="30"/>
  <c r="AF91" i="30"/>
  <c r="AF87" i="30"/>
  <c r="AF83" i="30"/>
  <c r="AF81" i="30"/>
  <c r="AF77" i="30"/>
  <c r="AF73" i="30"/>
  <c r="AF69" i="30"/>
  <c r="AF65" i="30"/>
  <c r="AF61" i="30"/>
  <c r="AF57" i="30"/>
  <c r="AF82" i="30"/>
  <c r="AF78" i="30"/>
  <c r="AF74" i="30"/>
  <c r="AF70" i="30"/>
  <c r="AF66" i="30"/>
  <c r="AF62" i="30"/>
  <c r="AF58" i="30"/>
  <c r="AF54" i="30"/>
  <c r="AF79" i="30"/>
  <c r="AF75" i="30"/>
  <c r="AF71" i="30"/>
  <c r="AF67" i="30"/>
  <c r="AF63" i="30"/>
  <c r="AF59" i="30"/>
  <c r="AF55" i="30"/>
  <c r="AF80" i="30"/>
  <c r="AF76" i="30"/>
  <c r="AF72" i="30"/>
  <c r="AF68" i="30"/>
  <c r="AF64" i="30"/>
  <c r="AF60" i="30"/>
  <c r="AF56" i="30"/>
  <c r="AF51" i="30"/>
  <c r="AF47" i="30"/>
  <c r="AF43" i="30"/>
  <c r="AF39" i="30"/>
  <c r="AF52" i="30"/>
  <c r="AF48" i="30"/>
  <c r="AF44" i="30"/>
  <c r="AF40" i="30"/>
  <c r="AF36" i="30"/>
  <c r="AF53" i="30"/>
  <c r="AF49" i="30"/>
  <c r="AF45" i="30"/>
  <c r="AF41" i="30"/>
  <c r="AF37" i="30"/>
  <c r="AF50" i="30"/>
  <c r="AF46" i="30"/>
  <c r="AF42" i="30"/>
  <c r="AF38" i="30"/>
  <c r="AE115" i="30"/>
  <c r="AE116" i="30"/>
  <c r="AE113" i="30"/>
  <c r="AE114" i="30"/>
  <c r="AE111" i="30"/>
  <c r="AE107" i="30"/>
  <c r="AE103" i="30"/>
  <c r="AE99" i="30"/>
  <c r="AE95" i="30"/>
  <c r="AE91" i="30"/>
  <c r="AE87" i="30"/>
  <c r="AE83" i="30"/>
  <c r="AE112" i="30"/>
  <c r="AE108" i="30"/>
  <c r="AE104" i="30"/>
  <c r="AE100" i="30"/>
  <c r="AE96" i="30"/>
  <c r="AE92" i="30"/>
  <c r="AE88" i="30"/>
  <c r="AE84" i="30"/>
  <c r="AE109" i="30"/>
  <c r="AE105" i="30"/>
  <c r="AE101" i="30"/>
  <c r="AE97" i="30"/>
  <c r="AE93" i="30"/>
  <c r="AE89" i="30"/>
  <c r="AE85" i="30"/>
  <c r="AE110" i="30"/>
  <c r="AE106" i="30"/>
  <c r="AE102" i="30"/>
  <c r="AE98" i="30"/>
  <c r="AE94" i="30"/>
  <c r="AE90" i="30"/>
  <c r="AE86" i="30"/>
  <c r="AE80" i="30"/>
  <c r="AE76" i="30"/>
  <c r="AE72" i="30"/>
  <c r="AE68" i="30"/>
  <c r="AE64" i="30"/>
  <c r="AE60" i="30"/>
  <c r="AE56" i="30"/>
  <c r="AE81" i="30"/>
  <c r="AE77" i="30"/>
  <c r="AE73" i="30"/>
  <c r="AE69" i="30"/>
  <c r="AE65" i="30"/>
  <c r="AE61" i="30"/>
  <c r="AE57" i="30"/>
  <c r="AE82" i="30"/>
  <c r="AE78" i="30"/>
  <c r="AE74" i="30"/>
  <c r="AE70" i="30"/>
  <c r="AE66" i="30"/>
  <c r="AE62" i="30"/>
  <c r="AE58" i="30"/>
  <c r="AE54" i="30"/>
  <c r="AE79" i="30"/>
  <c r="AE75" i="30"/>
  <c r="AE71" i="30"/>
  <c r="AE67" i="30"/>
  <c r="AE63" i="30"/>
  <c r="AE59" i="30"/>
  <c r="AE55" i="30"/>
  <c r="AE50" i="30"/>
  <c r="AE46" i="30"/>
  <c r="AE42" i="30"/>
  <c r="AE38" i="30"/>
  <c r="AE51" i="30"/>
  <c r="AE47" i="30"/>
  <c r="AE43" i="30"/>
  <c r="AE39" i="30"/>
  <c r="AE52" i="30"/>
  <c r="AE48" i="30"/>
  <c r="AE44" i="30"/>
  <c r="AE40" i="30"/>
  <c r="AE36" i="30"/>
  <c r="AE53" i="30"/>
  <c r="AE49" i="30"/>
  <c r="AE45" i="30"/>
  <c r="AE41" i="30"/>
  <c r="AE37" i="30"/>
  <c r="BX116" i="30"/>
  <c r="BX113" i="30"/>
  <c r="BX114" i="30"/>
  <c r="BX115" i="30"/>
  <c r="BX112" i="30"/>
  <c r="BX108" i="30"/>
  <c r="BX104" i="30"/>
  <c r="BX100" i="30"/>
  <c r="BX96" i="30"/>
  <c r="BX92" i="30"/>
  <c r="BX88" i="30"/>
  <c r="BX84" i="30"/>
  <c r="BX109" i="30"/>
  <c r="BX105" i="30"/>
  <c r="BX101" i="30"/>
  <c r="BX97" i="30"/>
  <c r="BX93" i="30"/>
  <c r="BX89" i="30"/>
  <c r="BX85" i="30"/>
  <c r="BX110" i="30"/>
  <c r="BX106" i="30"/>
  <c r="BX102" i="30"/>
  <c r="BX98" i="30"/>
  <c r="BX94" i="30"/>
  <c r="BX90" i="30"/>
  <c r="BX86" i="30"/>
  <c r="BX111" i="30"/>
  <c r="BX107" i="30"/>
  <c r="BX103" i="30"/>
  <c r="BX99" i="30"/>
  <c r="BX95" i="30"/>
  <c r="BX91" i="30"/>
  <c r="BX87" i="30"/>
  <c r="BX81" i="30"/>
  <c r="BX77" i="30"/>
  <c r="BX73" i="30"/>
  <c r="BX69" i="30"/>
  <c r="BX65" i="30"/>
  <c r="BX61" i="30"/>
  <c r="BX57" i="30"/>
  <c r="BX53" i="30"/>
  <c r="BX82" i="30"/>
  <c r="BX78" i="30"/>
  <c r="BX74" i="30"/>
  <c r="BX70" i="30"/>
  <c r="BX66" i="30"/>
  <c r="BX62" i="30"/>
  <c r="BX58" i="30"/>
  <c r="BX54" i="30"/>
  <c r="BX83" i="30"/>
  <c r="BX79" i="30"/>
  <c r="BX75" i="30"/>
  <c r="BX71" i="30"/>
  <c r="BX67" i="30"/>
  <c r="BX63" i="30"/>
  <c r="BX59" i="30"/>
  <c r="BX55" i="30"/>
  <c r="BX80" i="30"/>
  <c r="BX76" i="30"/>
  <c r="BX72" i="30"/>
  <c r="BX68" i="30"/>
  <c r="BX64" i="30"/>
  <c r="BX60" i="30"/>
  <c r="BX56" i="30"/>
  <c r="BX51" i="30"/>
  <c r="BX47" i="30"/>
  <c r="BX43" i="30"/>
  <c r="BX39" i="30"/>
  <c r="BX52" i="30"/>
  <c r="BX48" i="30"/>
  <c r="BX44" i="30"/>
  <c r="BX40" i="30"/>
  <c r="BX36" i="30"/>
  <c r="BX49" i="30"/>
  <c r="BX45" i="30"/>
  <c r="BX41" i="30"/>
  <c r="BX37" i="30"/>
  <c r="BX50" i="30"/>
  <c r="BX46" i="30"/>
  <c r="BX42" i="30"/>
  <c r="BX38" i="30"/>
  <c r="BW115" i="30"/>
  <c r="BW116" i="30"/>
  <c r="BW113" i="30"/>
  <c r="BW114" i="30"/>
  <c r="BW111" i="30"/>
  <c r="BW107" i="30"/>
  <c r="BW103" i="30"/>
  <c r="BW99" i="30"/>
  <c r="BW95" i="30"/>
  <c r="BW91" i="30"/>
  <c r="BW87" i="30"/>
  <c r="BW83" i="30"/>
  <c r="BW112" i="30"/>
  <c r="BW108" i="30"/>
  <c r="BW104" i="30"/>
  <c r="BW100" i="30"/>
  <c r="BW96" i="30"/>
  <c r="BW92" i="30"/>
  <c r="BW88" i="30"/>
  <c r="BW84" i="30"/>
  <c r="BW109" i="30"/>
  <c r="BW105" i="30"/>
  <c r="BW101" i="30"/>
  <c r="BW97" i="30"/>
  <c r="BW93" i="30"/>
  <c r="BW89" i="30"/>
  <c r="BW85" i="30"/>
  <c r="BW110" i="30"/>
  <c r="BW106" i="30"/>
  <c r="BW102" i="30"/>
  <c r="BW98" i="30"/>
  <c r="BW94" i="30"/>
  <c r="BW90" i="30"/>
  <c r="BW86" i="30"/>
  <c r="BW80" i="30"/>
  <c r="BW76" i="30"/>
  <c r="BW72" i="30"/>
  <c r="BW68" i="30"/>
  <c r="BW64" i="30"/>
  <c r="BW60" i="30"/>
  <c r="BW56" i="30"/>
  <c r="BW81" i="30"/>
  <c r="BW77" i="30"/>
  <c r="BW73" i="30"/>
  <c r="BW69" i="30"/>
  <c r="BW65" i="30"/>
  <c r="BW61" i="30"/>
  <c r="BW57" i="30"/>
  <c r="BW53" i="30"/>
  <c r="BW82" i="30"/>
  <c r="BW78" i="30"/>
  <c r="BW74" i="30"/>
  <c r="BW70" i="30"/>
  <c r="BW66" i="30"/>
  <c r="BW62" i="30"/>
  <c r="BW58" i="30"/>
  <c r="BW54" i="30"/>
  <c r="BW79" i="30"/>
  <c r="BW75" i="30"/>
  <c r="BW71" i="30"/>
  <c r="BW67" i="30"/>
  <c r="BW63" i="30"/>
  <c r="BW59" i="30"/>
  <c r="BW55" i="30"/>
  <c r="BW50" i="30"/>
  <c r="BW46" i="30"/>
  <c r="BW42" i="30"/>
  <c r="BW38" i="30"/>
  <c r="BW51" i="30"/>
  <c r="BW47" i="30"/>
  <c r="BW43" i="30"/>
  <c r="BW39" i="30"/>
  <c r="BW52" i="30"/>
  <c r="BW48" i="30"/>
  <c r="BW44" i="30"/>
  <c r="BW40" i="30"/>
  <c r="BW36" i="30"/>
  <c r="BW49" i="30"/>
  <c r="BW45" i="30"/>
  <c r="BW41" i="30"/>
  <c r="BW37" i="30"/>
  <c r="BD116" i="30"/>
  <c r="BD113" i="30"/>
  <c r="BD114" i="30"/>
  <c r="BD115" i="30"/>
  <c r="BD112" i="30"/>
  <c r="BD108" i="30"/>
  <c r="BD104" i="30"/>
  <c r="BD100" i="30"/>
  <c r="BD96" i="30"/>
  <c r="BD92" i="30"/>
  <c r="BD88" i="30"/>
  <c r="BD84" i="30"/>
  <c r="BD109" i="30"/>
  <c r="BD105" i="30"/>
  <c r="BD101" i="30"/>
  <c r="BD97" i="30"/>
  <c r="BD93" i="30"/>
  <c r="BD89" i="30"/>
  <c r="BD85" i="30"/>
  <c r="BD110" i="30"/>
  <c r="BD106" i="30"/>
  <c r="BD102" i="30"/>
  <c r="BD98" i="30"/>
  <c r="BD94" i="30"/>
  <c r="BD90" i="30"/>
  <c r="BD86" i="30"/>
  <c r="BD111" i="30"/>
  <c r="BD107" i="30"/>
  <c r="BD103" i="30"/>
  <c r="BD99" i="30"/>
  <c r="BD95" i="30"/>
  <c r="BD91" i="30"/>
  <c r="BD87" i="30"/>
  <c r="BD83" i="30"/>
  <c r="BD81" i="30"/>
  <c r="BD77" i="30"/>
  <c r="BD73" i="30"/>
  <c r="BD69" i="30"/>
  <c r="BD65" i="30"/>
  <c r="BD61" i="30"/>
  <c r="BD57" i="30"/>
  <c r="BD53" i="30"/>
  <c r="BD82" i="30"/>
  <c r="BD78" i="30"/>
  <c r="BD74" i="30"/>
  <c r="BD70" i="30"/>
  <c r="BD66" i="30"/>
  <c r="BD62" i="30"/>
  <c r="BD58" i="30"/>
  <c r="BD54" i="30"/>
  <c r="BD79" i="30"/>
  <c r="BD75" i="30"/>
  <c r="BD71" i="30"/>
  <c r="BD67" i="30"/>
  <c r="BD63" i="30"/>
  <c r="BD59" i="30"/>
  <c r="BD55" i="30"/>
  <c r="BD80" i="30"/>
  <c r="BD76" i="30"/>
  <c r="BD72" i="30"/>
  <c r="BD68" i="30"/>
  <c r="BD64" i="30"/>
  <c r="BD60" i="30"/>
  <c r="BD56" i="30"/>
  <c r="BD51" i="30"/>
  <c r="BD47" i="30"/>
  <c r="BD43" i="30"/>
  <c r="BD39" i="30"/>
  <c r="BD52" i="30"/>
  <c r="BD48" i="30"/>
  <c r="BD44" i="30"/>
  <c r="BD40" i="30"/>
  <c r="BD36" i="30"/>
  <c r="BD49" i="30"/>
  <c r="BD45" i="30"/>
  <c r="BD41" i="30"/>
  <c r="BD37" i="30"/>
  <c r="BD50" i="30"/>
  <c r="BD46" i="30"/>
  <c r="BD42" i="30"/>
  <c r="BD38" i="30"/>
  <c r="BC115" i="30"/>
  <c r="BC116" i="30"/>
  <c r="BC113" i="30"/>
  <c r="BC114" i="30"/>
  <c r="BC111" i="30"/>
  <c r="BC107" i="30"/>
  <c r="BC103" i="30"/>
  <c r="BC99" i="30"/>
  <c r="BC95" i="30"/>
  <c r="BC91" i="30"/>
  <c r="BC87" i="30"/>
  <c r="BC83" i="30"/>
  <c r="BC112" i="30"/>
  <c r="BC108" i="30"/>
  <c r="BC104" i="30"/>
  <c r="BC100" i="30"/>
  <c r="BC96" i="30"/>
  <c r="BC92" i="30"/>
  <c r="BC88" i="30"/>
  <c r="BC84" i="30"/>
  <c r="BC109" i="30"/>
  <c r="BC105" i="30"/>
  <c r="BC101" i="30"/>
  <c r="BC97" i="30"/>
  <c r="BC93" i="30"/>
  <c r="BC89" i="30"/>
  <c r="BC85" i="30"/>
  <c r="BC110" i="30"/>
  <c r="BC106" i="30"/>
  <c r="BC102" i="30"/>
  <c r="BC98" i="30"/>
  <c r="BC94" i="30"/>
  <c r="BC90" i="30"/>
  <c r="BC86" i="30"/>
  <c r="BC80" i="30"/>
  <c r="BC76" i="30"/>
  <c r="BC72" i="30"/>
  <c r="BC68" i="30"/>
  <c r="BC64" i="30"/>
  <c r="BC60" i="30"/>
  <c r="BC56" i="30"/>
  <c r="BC81" i="30"/>
  <c r="BC77" i="30"/>
  <c r="BC73" i="30"/>
  <c r="BC69" i="30"/>
  <c r="BC65" i="30"/>
  <c r="BC61" i="30"/>
  <c r="BC57" i="30"/>
  <c r="BC53" i="30"/>
  <c r="BC82" i="30"/>
  <c r="BC78" i="30"/>
  <c r="BC74" i="30"/>
  <c r="BC70" i="30"/>
  <c r="BC66" i="30"/>
  <c r="BC62" i="30"/>
  <c r="BC58" i="30"/>
  <c r="BC54" i="30"/>
  <c r="BC79" i="30"/>
  <c r="BC75" i="30"/>
  <c r="BC71" i="30"/>
  <c r="BC67" i="30"/>
  <c r="BC63" i="30"/>
  <c r="BC59" i="30"/>
  <c r="BC55" i="30"/>
  <c r="BC50" i="30"/>
  <c r="BC46" i="30"/>
  <c r="BC42" i="30"/>
  <c r="BC38" i="30"/>
  <c r="BC51" i="30"/>
  <c r="BC47" i="30"/>
  <c r="BC43" i="30"/>
  <c r="BC39" i="30"/>
  <c r="BC52" i="30"/>
  <c r="BC48" i="30"/>
  <c r="BC44" i="30"/>
  <c r="BC40" i="30"/>
  <c r="BC36" i="30"/>
  <c r="BC49" i="30"/>
  <c r="BC45" i="30"/>
  <c r="BC41" i="30"/>
  <c r="BC37" i="30"/>
  <c r="BK115" i="30"/>
  <c r="BK116" i="30"/>
  <c r="BK113" i="30"/>
  <c r="BK114" i="30"/>
  <c r="BK111" i="30"/>
  <c r="BK107" i="30"/>
  <c r="BK103" i="30"/>
  <c r="BK99" i="30"/>
  <c r="BK95" i="30"/>
  <c r="BK91" i="30"/>
  <c r="BK87" i="30"/>
  <c r="BK83" i="30"/>
  <c r="BK112" i="30"/>
  <c r="BK108" i="30"/>
  <c r="BK104" i="30"/>
  <c r="BK100" i="30"/>
  <c r="BK96" i="30"/>
  <c r="BK92" i="30"/>
  <c r="BK88" i="30"/>
  <c r="BK84" i="30"/>
  <c r="BK109" i="30"/>
  <c r="BK105" i="30"/>
  <c r="BK101" i="30"/>
  <c r="BK97" i="30"/>
  <c r="BK93" i="30"/>
  <c r="BK89" i="30"/>
  <c r="BK85" i="30"/>
  <c r="BK110" i="30"/>
  <c r="BK106" i="30"/>
  <c r="BK102" i="30"/>
  <c r="BK98" i="30"/>
  <c r="BK94" i="30"/>
  <c r="BK90" i="30"/>
  <c r="BK86" i="30"/>
  <c r="BK80" i="30"/>
  <c r="BK76" i="30"/>
  <c r="BK72" i="30"/>
  <c r="BK68" i="30"/>
  <c r="BK64" i="30"/>
  <c r="BK60" i="30"/>
  <c r="BK56" i="30"/>
  <c r="BK81" i="30"/>
  <c r="BK77" i="30"/>
  <c r="BK73" i="30"/>
  <c r="BK69" i="30"/>
  <c r="BK65" i="30"/>
  <c r="BK61" i="30"/>
  <c r="BK57" i="30"/>
  <c r="BK53" i="30"/>
  <c r="BK82" i="30"/>
  <c r="BK78" i="30"/>
  <c r="BK74" i="30"/>
  <c r="BK70" i="30"/>
  <c r="BK66" i="30"/>
  <c r="BK62" i="30"/>
  <c r="BK58" i="30"/>
  <c r="BK54" i="30"/>
  <c r="BK79" i="30"/>
  <c r="BK75" i="30"/>
  <c r="BK71" i="30"/>
  <c r="BK67" i="30"/>
  <c r="BK63" i="30"/>
  <c r="BK59" i="30"/>
  <c r="BK55" i="30"/>
  <c r="BK50" i="30"/>
  <c r="BK46" i="30"/>
  <c r="BK42" i="30"/>
  <c r="BK38" i="30"/>
  <c r="BK51" i="30"/>
  <c r="BK47" i="30"/>
  <c r="BK43" i="30"/>
  <c r="BK39" i="30"/>
  <c r="BK52" i="30"/>
  <c r="BK48" i="30"/>
  <c r="BK44" i="30"/>
  <c r="BK40" i="30"/>
  <c r="BK36" i="30"/>
  <c r="BK49" i="30"/>
  <c r="BK45" i="30"/>
  <c r="BK41" i="30"/>
  <c r="BK37" i="30"/>
  <c r="CL114" i="30"/>
  <c r="CL115" i="30"/>
  <c r="CL116" i="30"/>
  <c r="CL113" i="30"/>
  <c r="CL110" i="30"/>
  <c r="CL106" i="30"/>
  <c r="CL102" i="30"/>
  <c r="CL98" i="30"/>
  <c r="CL94" i="30"/>
  <c r="CL90" i="30"/>
  <c r="CL86" i="30"/>
  <c r="CL111" i="30"/>
  <c r="CL107" i="30"/>
  <c r="CL103" i="30"/>
  <c r="CL99" i="30"/>
  <c r="CL95" i="30"/>
  <c r="CL91" i="30"/>
  <c r="CL87" i="30"/>
  <c r="CL83" i="30"/>
  <c r="CL112" i="30"/>
  <c r="CL108" i="30"/>
  <c r="CL104" i="30"/>
  <c r="CL100" i="30"/>
  <c r="CL96" i="30"/>
  <c r="CL92" i="30"/>
  <c r="CL88" i="30"/>
  <c r="CL84" i="30"/>
  <c r="CL109" i="30"/>
  <c r="CL105" i="30"/>
  <c r="CL101" i="30"/>
  <c r="CL97" i="30"/>
  <c r="CL93" i="30"/>
  <c r="CL89" i="30"/>
  <c r="CL85" i="30"/>
  <c r="CL79" i="30"/>
  <c r="CL75" i="30"/>
  <c r="CL71" i="30"/>
  <c r="CL67" i="30"/>
  <c r="CL63" i="30"/>
  <c r="CL59" i="30"/>
  <c r="CL55" i="30"/>
  <c r="CL80" i="30"/>
  <c r="CL76" i="30"/>
  <c r="CL72" i="30"/>
  <c r="CL68" i="30"/>
  <c r="CL64" i="30"/>
  <c r="CL60" i="30"/>
  <c r="CL56" i="30"/>
  <c r="CL81" i="30"/>
  <c r="CL77" i="30"/>
  <c r="CL73" i="30"/>
  <c r="CL69" i="30"/>
  <c r="CL65" i="30"/>
  <c r="CL61" i="30"/>
  <c r="CL57" i="30"/>
  <c r="CL82" i="30"/>
  <c r="CL78" i="30"/>
  <c r="CL74" i="30"/>
  <c r="CL70" i="30"/>
  <c r="CL66" i="30"/>
  <c r="CL62" i="30"/>
  <c r="CL58" i="30"/>
  <c r="CL54" i="30"/>
  <c r="CL49" i="30"/>
  <c r="CL45" i="30"/>
  <c r="CL41" i="30"/>
  <c r="CL37" i="30"/>
  <c r="CL50" i="30"/>
  <c r="CL46" i="30"/>
  <c r="CL42" i="30"/>
  <c r="CL38" i="30"/>
  <c r="CL53" i="30"/>
  <c r="CL51" i="30"/>
  <c r="CL47" i="30"/>
  <c r="CL43" i="30"/>
  <c r="CL39" i="30"/>
  <c r="CL52" i="30"/>
  <c r="CL48" i="30"/>
  <c r="CL44" i="30"/>
  <c r="CL40" i="30"/>
  <c r="CL36" i="30"/>
  <c r="BF114" i="30"/>
  <c r="BF115" i="30"/>
  <c r="BF116" i="30"/>
  <c r="BF113" i="30"/>
  <c r="BF110" i="30"/>
  <c r="BF106" i="30"/>
  <c r="BF102" i="30"/>
  <c r="BF98" i="30"/>
  <c r="BF94" i="30"/>
  <c r="BF90" i="30"/>
  <c r="BF86" i="30"/>
  <c r="BF111" i="30"/>
  <c r="BF107" i="30"/>
  <c r="BF103" i="30"/>
  <c r="BF99" i="30"/>
  <c r="BF95" i="30"/>
  <c r="BF91" i="30"/>
  <c r="BF87" i="30"/>
  <c r="BF83" i="30"/>
  <c r="BF112" i="30"/>
  <c r="BF108" i="30"/>
  <c r="BF104" i="30"/>
  <c r="BF100" i="30"/>
  <c r="BF96" i="30"/>
  <c r="BF92" i="30"/>
  <c r="BF88" i="30"/>
  <c r="BF84" i="30"/>
  <c r="BF109" i="30"/>
  <c r="BF105" i="30"/>
  <c r="BF101" i="30"/>
  <c r="BF97" i="30"/>
  <c r="BF93" i="30"/>
  <c r="BF89" i="30"/>
  <c r="BF85" i="30"/>
  <c r="BF79" i="30"/>
  <c r="BF75" i="30"/>
  <c r="BF71" i="30"/>
  <c r="BF67" i="30"/>
  <c r="BF63" i="30"/>
  <c r="BF59" i="30"/>
  <c r="BF55" i="30"/>
  <c r="BF80" i="30"/>
  <c r="BF76" i="30"/>
  <c r="BF72" i="30"/>
  <c r="BF68" i="30"/>
  <c r="BF64" i="30"/>
  <c r="BF60" i="30"/>
  <c r="BF56" i="30"/>
  <c r="BF81" i="30"/>
  <c r="BF77" i="30"/>
  <c r="BF73" i="30"/>
  <c r="BF69" i="30"/>
  <c r="BF65" i="30"/>
  <c r="BF61" i="30"/>
  <c r="BF57" i="30"/>
  <c r="BF82" i="30"/>
  <c r="BF78" i="30"/>
  <c r="BF74" i="30"/>
  <c r="BF70" i="30"/>
  <c r="BF66" i="30"/>
  <c r="BF62" i="30"/>
  <c r="BF58" i="30"/>
  <c r="BF54" i="30"/>
  <c r="BF49" i="30"/>
  <c r="BF45" i="30"/>
  <c r="BF41" i="30"/>
  <c r="BF37" i="30"/>
  <c r="BF50" i="30"/>
  <c r="BF46" i="30"/>
  <c r="BF42" i="30"/>
  <c r="BF38" i="30"/>
  <c r="BF53" i="30"/>
  <c r="BF51" i="30"/>
  <c r="BF47" i="30"/>
  <c r="BF43" i="30"/>
  <c r="BF39" i="30"/>
  <c r="BF52" i="30"/>
  <c r="BF48" i="30"/>
  <c r="BF44" i="30"/>
  <c r="BF40" i="30"/>
  <c r="BF36" i="30"/>
  <c r="Z114" i="30"/>
  <c r="Z115" i="30"/>
  <c r="Z116" i="30"/>
  <c r="Z113" i="30"/>
  <c r="Z110" i="30"/>
  <c r="Z106" i="30"/>
  <c r="Z102" i="30"/>
  <c r="Z98" i="30"/>
  <c r="Z94" i="30"/>
  <c r="Z90" i="30"/>
  <c r="Z86" i="30"/>
  <c r="Z111" i="30"/>
  <c r="Z107" i="30"/>
  <c r="Z103" i="30"/>
  <c r="Z99" i="30"/>
  <c r="Z95" i="30"/>
  <c r="Z91" i="30"/>
  <c r="Z87" i="30"/>
  <c r="Z83" i="30"/>
  <c r="Z112" i="30"/>
  <c r="Z108" i="30"/>
  <c r="Z104" i="30"/>
  <c r="Z100" i="30"/>
  <c r="Z96" i="30"/>
  <c r="Z92" i="30"/>
  <c r="Z88" i="30"/>
  <c r="Z84" i="30"/>
  <c r="Z109" i="30"/>
  <c r="Z105" i="30"/>
  <c r="Z101" i="30"/>
  <c r="Z97" i="30"/>
  <c r="Z93" i="30"/>
  <c r="Z89" i="30"/>
  <c r="Z85" i="30"/>
  <c r="Z79" i="30"/>
  <c r="Z75" i="30"/>
  <c r="Z71" i="30"/>
  <c r="Z67" i="30"/>
  <c r="Z63" i="30"/>
  <c r="Z59" i="30"/>
  <c r="Z55" i="30"/>
  <c r="Z80" i="30"/>
  <c r="Z76" i="30"/>
  <c r="Z72" i="30"/>
  <c r="Z68" i="30"/>
  <c r="Z64" i="30"/>
  <c r="Z60" i="30"/>
  <c r="Z56" i="30"/>
  <c r="Z81" i="30"/>
  <c r="Z77" i="30"/>
  <c r="Z73" i="30"/>
  <c r="Z69" i="30"/>
  <c r="Z65" i="30"/>
  <c r="Z61" i="30"/>
  <c r="Z57" i="30"/>
  <c r="Z82" i="30"/>
  <c r="Z78" i="30"/>
  <c r="Z74" i="30"/>
  <c r="Z70" i="30"/>
  <c r="Z66" i="30"/>
  <c r="Z62" i="30"/>
  <c r="Z58" i="30"/>
  <c r="Z54" i="30"/>
  <c r="Z53" i="30"/>
  <c r="Z49" i="30"/>
  <c r="Z45" i="30"/>
  <c r="Z41" i="30"/>
  <c r="Z37" i="30"/>
  <c r="Z50" i="30"/>
  <c r="Z46" i="30"/>
  <c r="Z42" i="30"/>
  <c r="Z38" i="30"/>
  <c r="Z51" i="30"/>
  <c r="Z47" i="30"/>
  <c r="Z43" i="30"/>
  <c r="Z39" i="30"/>
  <c r="Z52" i="30"/>
  <c r="Z48" i="30"/>
  <c r="Z44" i="30"/>
  <c r="Z40" i="30"/>
  <c r="Z36" i="30"/>
  <c r="BY113" i="30"/>
  <c r="BY114" i="30"/>
  <c r="BY115" i="30"/>
  <c r="BY116" i="30"/>
  <c r="BY109" i="30"/>
  <c r="BY105" i="30"/>
  <c r="BY101" i="30"/>
  <c r="BY97" i="30"/>
  <c r="BY93" i="30"/>
  <c r="BY89" i="30"/>
  <c r="BY85" i="30"/>
  <c r="BY110" i="30"/>
  <c r="BY106" i="30"/>
  <c r="BY102" i="30"/>
  <c r="BY98" i="30"/>
  <c r="BY94" i="30"/>
  <c r="BY90" i="30"/>
  <c r="BY86" i="30"/>
  <c r="BY111" i="30"/>
  <c r="BY107" i="30"/>
  <c r="BY103" i="30"/>
  <c r="BY99" i="30"/>
  <c r="BY95" i="30"/>
  <c r="BY91" i="30"/>
  <c r="BY87" i="30"/>
  <c r="BY112" i="30"/>
  <c r="BY108" i="30"/>
  <c r="BY104" i="30"/>
  <c r="BY100" i="30"/>
  <c r="BY96" i="30"/>
  <c r="BY92" i="30"/>
  <c r="BY88" i="30"/>
  <c r="BY84" i="30"/>
  <c r="BY82" i="30"/>
  <c r="BY78" i="30"/>
  <c r="BY74" i="30"/>
  <c r="BY70" i="30"/>
  <c r="BY66" i="30"/>
  <c r="BY62" i="30"/>
  <c r="BY58" i="30"/>
  <c r="BY54" i="30"/>
  <c r="BY83" i="30"/>
  <c r="BY79" i="30"/>
  <c r="BY75" i="30"/>
  <c r="BY71" i="30"/>
  <c r="BY67" i="30"/>
  <c r="BY63" i="30"/>
  <c r="BY59" i="30"/>
  <c r="BY55" i="30"/>
  <c r="BY80" i="30"/>
  <c r="BY76" i="30"/>
  <c r="BY72" i="30"/>
  <c r="BY68" i="30"/>
  <c r="BY64" i="30"/>
  <c r="BY60" i="30"/>
  <c r="BY56" i="30"/>
  <c r="BY81" i="30"/>
  <c r="BY77" i="30"/>
  <c r="BY73" i="30"/>
  <c r="BY69" i="30"/>
  <c r="BY65" i="30"/>
  <c r="BY61" i="30"/>
  <c r="BY57" i="30"/>
  <c r="BY52" i="30"/>
  <c r="BY48" i="30"/>
  <c r="BY44" i="30"/>
  <c r="BY40" i="30"/>
  <c r="BY36" i="30"/>
  <c r="BY53" i="30"/>
  <c r="BY49" i="30"/>
  <c r="BY45" i="30"/>
  <c r="BY41" i="30"/>
  <c r="BY37" i="30"/>
  <c r="BY50" i="30"/>
  <c r="BY46" i="30"/>
  <c r="BY42" i="30"/>
  <c r="BY38" i="30"/>
  <c r="BY51" i="30"/>
  <c r="BY47" i="30"/>
  <c r="BY43" i="30"/>
  <c r="BY39" i="30"/>
  <c r="AS113" i="30"/>
  <c r="AS114" i="30"/>
  <c r="AS115" i="30"/>
  <c r="AS116" i="30"/>
  <c r="AS109" i="30"/>
  <c r="AS105" i="30"/>
  <c r="AS101" i="30"/>
  <c r="AS97" i="30"/>
  <c r="AS93" i="30"/>
  <c r="AS89" i="30"/>
  <c r="AS85" i="30"/>
  <c r="AS110" i="30"/>
  <c r="AS106" i="30"/>
  <c r="AS102" i="30"/>
  <c r="AS98" i="30"/>
  <c r="AS94" i="30"/>
  <c r="AS90" i="30"/>
  <c r="AS86" i="30"/>
  <c r="AS111" i="30"/>
  <c r="AS107" i="30"/>
  <c r="AS103" i="30"/>
  <c r="AS99" i="30"/>
  <c r="AS95" i="30"/>
  <c r="AS91" i="30"/>
  <c r="AS87" i="30"/>
  <c r="AS112" i="30"/>
  <c r="AS108" i="30"/>
  <c r="AS104" i="30"/>
  <c r="AS100" i="30"/>
  <c r="AS96" i="30"/>
  <c r="AS92" i="30"/>
  <c r="AS88" i="30"/>
  <c r="AS84" i="30"/>
  <c r="AS82" i="30"/>
  <c r="AS78" i="30"/>
  <c r="AS74" i="30"/>
  <c r="AS70" i="30"/>
  <c r="AS66" i="30"/>
  <c r="AS62" i="30"/>
  <c r="AS58" i="30"/>
  <c r="AS54" i="30"/>
  <c r="AS83" i="30"/>
  <c r="AS79" i="30"/>
  <c r="AS75" i="30"/>
  <c r="AS71" i="30"/>
  <c r="AS67" i="30"/>
  <c r="AS63" i="30"/>
  <c r="AS59" i="30"/>
  <c r="AS55" i="30"/>
  <c r="AS80" i="30"/>
  <c r="AS76" i="30"/>
  <c r="AS72" i="30"/>
  <c r="AS68" i="30"/>
  <c r="AS64" i="30"/>
  <c r="AS60" i="30"/>
  <c r="AS56" i="30"/>
  <c r="AS81" i="30"/>
  <c r="AS77" i="30"/>
  <c r="AS73" i="30"/>
  <c r="AS69" i="30"/>
  <c r="AS65" i="30"/>
  <c r="AS61" i="30"/>
  <c r="AS57" i="30"/>
  <c r="AS52" i="30"/>
  <c r="AS48" i="30"/>
  <c r="AS44" i="30"/>
  <c r="AS40" i="30"/>
  <c r="AS36" i="30"/>
  <c r="AS53" i="30"/>
  <c r="AS49" i="30"/>
  <c r="AS45" i="30"/>
  <c r="AS41" i="30"/>
  <c r="AS37" i="30"/>
  <c r="AS50" i="30"/>
  <c r="AS46" i="30"/>
  <c r="AS42" i="30"/>
  <c r="AS38" i="30"/>
  <c r="AS51" i="30"/>
  <c r="AS47" i="30"/>
  <c r="AS43" i="30"/>
  <c r="AS39" i="30"/>
  <c r="M114" i="30"/>
  <c r="M115" i="30"/>
  <c r="M116" i="30"/>
  <c r="M113" i="30"/>
  <c r="M109" i="30"/>
  <c r="M105" i="30"/>
  <c r="M101" i="30"/>
  <c r="M97" i="30"/>
  <c r="M93" i="30"/>
  <c r="M89" i="30"/>
  <c r="M85" i="30"/>
  <c r="M110" i="30"/>
  <c r="M106" i="30"/>
  <c r="M102" i="30"/>
  <c r="M98" i="30"/>
  <c r="M94" i="30"/>
  <c r="M90" i="30"/>
  <c r="M86" i="30"/>
  <c r="M111" i="30"/>
  <c r="M107" i="30"/>
  <c r="M103" i="30"/>
  <c r="M99" i="30"/>
  <c r="M95" i="30"/>
  <c r="M91" i="30"/>
  <c r="M87" i="30"/>
  <c r="M112" i="30"/>
  <c r="M108" i="30"/>
  <c r="M104" i="30"/>
  <c r="M100" i="30"/>
  <c r="M96" i="30"/>
  <c r="M92" i="30"/>
  <c r="M88" i="30"/>
  <c r="M84" i="30"/>
  <c r="M82" i="30"/>
  <c r="M78" i="30"/>
  <c r="M74" i="30"/>
  <c r="M70" i="30"/>
  <c r="M66" i="30"/>
  <c r="M62" i="30"/>
  <c r="M58" i="30"/>
  <c r="M54" i="30"/>
  <c r="M83" i="30"/>
  <c r="M79" i="30"/>
  <c r="M75" i="30"/>
  <c r="M71" i="30"/>
  <c r="M67" i="30"/>
  <c r="M63" i="30"/>
  <c r="M59" i="30"/>
  <c r="M55" i="30"/>
  <c r="M80" i="30"/>
  <c r="M76" i="30"/>
  <c r="M72" i="30"/>
  <c r="M68" i="30"/>
  <c r="M64" i="30"/>
  <c r="M60" i="30"/>
  <c r="M56" i="30"/>
  <c r="M81" i="30"/>
  <c r="M77" i="30"/>
  <c r="M73" i="30"/>
  <c r="M69" i="30"/>
  <c r="M65" i="30"/>
  <c r="M61" i="30"/>
  <c r="M57" i="30"/>
  <c r="M52" i="30"/>
  <c r="M48" i="30"/>
  <c r="M44" i="30"/>
  <c r="M40" i="30"/>
  <c r="M36" i="30"/>
  <c r="M53" i="30"/>
  <c r="M49" i="30"/>
  <c r="M45" i="30"/>
  <c r="M41" i="30"/>
  <c r="M37" i="30"/>
  <c r="M50" i="30"/>
  <c r="M46" i="30"/>
  <c r="M42" i="30"/>
  <c r="M38" i="30"/>
  <c r="M51" i="30"/>
  <c r="M47" i="30"/>
  <c r="M43" i="30"/>
  <c r="M39" i="30"/>
  <c r="AT114" i="30"/>
  <c r="AT115" i="30"/>
  <c r="AT116" i="30"/>
  <c r="AT113" i="30"/>
  <c r="AT110" i="30"/>
  <c r="AT106" i="30"/>
  <c r="AT102" i="30"/>
  <c r="AT98" i="30"/>
  <c r="AT94" i="30"/>
  <c r="AT90" i="30"/>
  <c r="AT86" i="30"/>
  <c r="AT111" i="30"/>
  <c r="AT107" i="30"/>
  <c r="AT103" i="30"/>
  <c r="AT99" i="30"/>
  <c r="AT95" i="30"/>
  <c r="AT91" i="30"/>
  <c r="AT87" i="30"/>
  <c r="AT83" i="30"/>
  <c r="AT112" i="30"/>
  <c r="AT108" i="30"/>
  <c r="AT104" i="30"/>
  <c r="AT100" i="30"/>
  <c r="AT96" i="30"/>
  <c r="AT92" i="30"/>
  <c r="AT88" i="30"/>
  <c r="AT84" i="30"/>
  <c r="AT109" i="30"/>
  <c r="AT105" i="30"/>
  <c r="AT101" i="30"/>
  <c r="AT97" i="30"/>
  <c r="AT93" i="30"/>
  <c r="AT89" i="30"/>
  <c r="AT85" i="30"/>
  <c r="AT79" i="30"/>
  <c r="AT75" i="30"/>
  <c r="AT71" i="30"/>
  <c r="AT67" i="30"/>
  <c r="AT63" i="30"/>
  <c r="AT59" i="30"/>
  <c r="AT55" i="30"/>
  <c r="AT80" i="30"/>
  <c r="AT76" i="30"/>
  <c r="AT72" i="30"/>
  <c r="AT68" i="30"/>
  <c r="AT64" i="30"/>
  <c r="AT60" i="30"/>
  <c r="AT56" i="30"/>
  <c r="AT81" i="30"/>
  <c r="AT77" i="30"/>
  <c r="AT73" i="30"/>
  <c r="AT69" i="30"/>
  <c r="AT65" i="30"/>
  <c r="AT61" i="30"/>
  <c r="AT57" i="30"/>
  <c r="AT82" i="30"/>
  <c r="AT78" i="30"/>
  <c r="AT74" i="30"/>
  <c r="AT70" i="30"/>
  <c r="AT66" i="30"/>
  <c r="AT62" i="30"/>
  <c r="AT58" i="30"/>
  <c r="AT54" i="30"/>
  <c r="AT53" i="30"/>
  <c r="AT49" i="30"/>
  <c r="AT45" i="30"/>
  <c r="AT41" i="30"/>
  <c r="AT37" i="30"/>
  <c r="AT50" i="30"/>
  <c r="AT46" i="30"/>
  <c r="AT42" i="30"/>
  <c r="AT38" i="30"/>
  <c r="AT51" i="30"/>
  <c r="AT47" i="30"/>
  <c r="AT43" i="30"/>
  <c r="AT39" i="30"/>
  <c r="AT52" i="30"/>
  <c r="AT48" i="30"/>
  <c r="AT44" i="30"/>
  <c r="AT40" i="30"/>
  <c r="AT36" i="30"/>
  <c r="AG113" i="30"/>
  <c r="AG114" i="30"/>
  <c r="AG115" i="30"/>
  <c r="AG116" i="30"/>
  <c r="AG109" i="30"/>
  <c r="AG105" i="30"/>
  <c r="AG101" i="30"/>
  <c r="AG97" i="30"/>
  <c r="AG93" i="30"/>
  <c r="AG89" i="30"/>
  <c r="AG85" i="30"/>
  <c r="AG110" i="30"/>
  <c r="AG106" i="30"/>
  <c r="AG102" i="30"/>
  <c r="AG98" i="30"/>
  <c r="AG94" i="30"/>
  <c r="AG90" i="30"/>
  <c r="AG86" i="30"/>
  <c r="AG111" i="30"/>
  <c r="AG107" i="30"/>
  <c r="AG103" i="30"/>
  <c r="AG99" i="30"/>
  <c r="AG95" i="30"/>
  <c r="AG91" i="30"/>
  <c r="AG87" i="30"/>
  <c r="AG112" i="30"/>
  <c r="AG108" i="30"/>
  <c r="AG104" i="30"/>
  <c r="AG100" i="30"/>
  <c r="AG96" i="30"/>
  <c r="AG92" i="30"/>
  <c r="AG88" i="30"/>
  <c r="AG84" i="30"/>
  <c r="AG82" i="30"/>
  <c r="AG78" i="30"/>
  <c r="AG74" i="30"/>
  <c r="AG70" i="30"/>
  <c r="AG66" i="30"/>
  <c r="AG62" i="30"/>
  <c r="AG58" i="30"/>
  <c r="AG54" i="30"/>
  <c r="AG79" i="30"/>
  <c r="AG75" i="30"/>
  <c r="AG71" i="30"/>
  <c r="AG67" i="30"/>
  <c r="AG63" i="30"/>
  <c r="AG59" i="30"/>
  <c r="AG55" i="30"/>
  <c r="AG80" i="30"/>
  <c r="AG76" i="30"/>
  <c r="AG72" i="30"/>
  <c r="AG68" i="30"/>
  <c r="AG64" i="30"/>
  <c r="AG60" i="30"/>
  <c r="AG56" i="30"/>
  <c r="AG83" i="30"/>
  <c r="AG81" i="30"/>
  <c r="AG77" i="30"/>
  <c r="AG73" i="30"/>
  <c r="AG69" i="30"/>
  <c r="AG65" i="30"/>
  <c r="AG61" i="30"/>
  <c r="AG57" i="30"/>
  <c r="AG52" i="30"/>
  <c r="AG48" i="30"/>
  <c r="AG44" i="30"/>
  <c r="AG40" i="30"/>
  <c r="AG36" i="30"/>
  <c r="AG53" i="30"/>
  <c r="AG49" i="30"/>
  <c r="AG45" i="30"/>
  <c r="AG41" i="30"/>
  <c r="AG37" i="30"/>
  <c r="AG50" i="30"/>
  <c r="AG46" i="30"/>
  <c r="AG42" i="30"/>
  <c r="AG38" i="30"/>
  <c r="AG51" i="30"/>
  <c r="AG47" i="30"/>
  <c r="AG43" i="30"/>
  <c r="AG39" i="30"/>
  <c r="BR114" i="30"/>
  <c r="BR115" i="30"/>
  <c r="BR116" i="30"/>
  <c r="BR113" i="30"/>
  <c r="BR110" i="30"/>
  <c r="BR106" i="30"/>
  <c r="BR102" i="30"/>
  <c r="BR98" i="30"/>
  <c r="BR94" i="30"/>
  <c r="BR90" i="30"/>
  <c r="BR86" i="30"/>
  <c r="BR111" i="30"/>
  <c r="BR107" i="30"/>
  <c r="BR103" i="30"/>
  <c r="BR99" i="30"/>
  <c r="BR95" i="30"/>
  <c r="BR91" i="30"/>
  <c r="BR87" i="30"/>
  <c r="BR83" i="30"/>
  <c r="BR112" i="30"/>
  <c r="BR108" i="30"/>
  <c r="BR104" i="30"/>
  <c r="BR100" i="30"/>
  <c r="BR96" i="30"/>
  <c r="BR92" i="30"/>
  <c r="BR88" i="30"/>
  <c r="BR84" i="30"/>
  <c r="BR109" i="30"/>
  <c r="BR105" i="30"/>
  <c r="BR101" i="30"/>
  <c r="BR97" i="30"/>
  <c r="BR93" i="30"/>
  <c r="BR89" i="30"/>
  <c r="BR85" i="30"/>
  <c r="BR79" i="30"/>
  <c r="BR75" i="30"/>
  <c r="BR71" i="30"/>
  <c r="BR67" i="30"/>
  <c r="BR63" i="30"/>
  <c r="BR59" i="30"/>
  <c r="BR55" i="30"/>
  <c r="BR80" i="30"/>
  <c r="BR76" i="30"/>
  <c r="BR72" i="30"/>
  <c r="BR68" i="30"/>
  <c r="BR64" i="30"/>
  <c r="BR60" i="30"/>
  <c r="BR56" i="30"/>
  <c r="BR81" i="30"/>
  <c r="BR77" i="30"/>
  <c r="BR73" i="30"/>
  <c r="BR69" i="30"/>
  <c r="BR65" i="30"/>
  <c r="BR61" i="30"/>
  <c r="BR57" i="30"/>
  <c r="BR82" i="30"/>
  <c r="BR78" i="30"/>
  <c r="BR74" i="30"/>
  <c r="BR70" i="30"/>
  <c r="BR66" i="30"/>
  <c r="BR62" i="30"/>
  <c r="BR58" i="30"/>
  <c r="BR54" i="30"/>
  <c r="BR53" i="30"/>
  <c r="BR49" i="30"/>
  <c r="BR45" i="30"/>
  <c r="BR41" i="30"/>
  <c r="BR37" i="30"/>
  <c r="BR50" i="30"/>
  <c r="BR46" i="30"/>
  <c r="BR42" i="30"/>
  <c r="BR38" i="30"/>
  <c r="BR51" i="30"/>
  <c r="BR47" i="30"/>
  <c r="BR43" i="30"/>
  <c r="BR39" i="30"/>
  <c r="BR52" i="30"/>
  <c r="BR48" i="30"/>
  <c r="BR44" i="30"/>
  <c r="BR40" i="30"/>
  <c r="BR36" i="30"/>
  <c r="AL114" i="30"/>
  <c r="AL115" i="30"/>
  <c r="AL116" i="30"/>
  <c r="AL113" i="30"/>
  <c r="AL110" i="30"/>
  <c r="AL106" i="30"/>
  <c r="AL102" i="30"/>
  <c r="AL98" i="30"/>
  <c r="AL94" i="30"/>
  <c r="AL90" i="30"/>
  <c r="AL86" i="30"/>
  <c r="AL111" i="30"/>
  <c r="AL107" i="30"/>
  <c r="AL103" i="30"/>
  <c r="AL99" i="30"/>
  <c r="AL95" i="30"/>
  <c r="AL91" i="30"/>
  <c r="AL87" i="30"/>
  <c r="AL83" i="30"/>
  <c r="AL112" i="30"/>
  <c r="AL108" i="30"/>
  <c r="AL104" i="30"/>
  <c r="AL100" i="30"/>
  <c r="AL96" i="30"/>
  <c r="AL92" i="30"/>
  <c r="AL88" i="30"/>
  <c r="AL84" i="30"/>
  <c r="AL109" i="30"/>
  <c r="AL105" i="30"/>
  <c r="AL101" i="30"/>
  <c r="AL97" i="30"/>
  <c r="AL93" i="30"/>
  <c r="AL89" i="30"/>
  <c r="AL85" i="30"/>
  <c r="AL79" i="30"/>
  <c r="AL75" i="30"/>
  <c r="AL71" i="30"/>
  <c r="AL67" i="30"/>
  <c r="AL63" i="30"/>
  <c r="AL59" i="30"/>
  <c r="AL55" i="30"/>
  <c r="AL80" i="30"/>
  <c r="AL76" i="30"/>
  <c r="AL72" i="30"/>
  <c r="AL68" i="30"/>
  <c r="AL64" i="30"/>
  <c r="AL60" i="30"/>
  <c r="AL56" i="30"/>
  <c r="AL81" i="30"/>
  <c r="AL77" i="30"/>
  <c r="AL73" i="30"/>
  <c r="AL69" i="30"/>
  <c r="AL65" i="30"/>
  <c r="AL61" i="30"/>
  <c r="AL57" i="30"/>
  <c r="AL82" i="30"/>
  <c r="AL78" i="30"/>
  <c r="AL74" i="30"/>
  <c r="AL70" i="30"/>
  <c r="AL66" i="30"/>
  <c r="AL62" i="30"/>
  <c r="AL58" i="30"/>
  <c r="AL54" i="30"/>
  <c r="AL53" i="30"/>
  <c r="AL49" i="30"/>
  <c r="AL45" i="30"/>
  <c r="AL41" i="30"/>
  <c r="AL37" i="30"/>
  <c r="AL50" i="30"/>
  <c r="AL46" i="30"/>
  <c r="AL42" i="30"/>
  <c r="AL38" i="30"/>
  <c r="AL51" i="30"/>
  <c r="AL47" i="30"/>
  <c r="AL43" i="30"/>
  <c r="AL39" i="30"/>
  <c r="AL52" i="30"/>
  <c r="AL48" i="30"/>
  <c r="AL44" i="30"/>
  <c r="AL40" i="30"/>
  <c r="AL36" i="30"/>
  <c r="F114" i="30"/>
  <c r="F115" i="30"/>
  <c r="F116" i="30"/>
  <c r="F110" i="30"/>
  <c r="F106" i="30"/>
  <c r="F102" i="30"/>
  <c r="F98" i="30"/>
  <c r="F94" i="30"/>
  <c r="F90" i="30"/>
  <c r="F86" i="30"/>
  <c r="F111" i="30"/>
  <c r="F107" i="30"/>
  <c r="F103" i="30"/>
  <c r="F99" i="30"/>
  <c r="F95" i="30"/>
  <c r="F91" i="30"/>
  <c r="F87" i="30"/>
  <c r="F112" i="30"/>
  <c r="F108" i="30"/>
  <c r="F104" i="30"/>
  <c r="F100" i="30"/>
  <c r="F96" i="30"/>
  <c r="F92" i="30"/>
  <c r="F88" i="30"/>
  <c r="F84" i="30"/>
  <c r="F113" i="30"/>
  <c r="F109" i="30"/>
  <c r="F105" i="30"/>
  <c r="F101" i="30"/>
  <c r="F97" i="30"/>
  <c r="F93" i="30"/>
  <c r="F89" i="30"/>
  <c r="F85" i="30"/>
  <c r="F83" i="30"/>
  <c r="F79" i="30"/>
  <c r="F75" i="30"/>
  <c r="F71" i="30"/>
  <c r="F67" i="30"/>
  <c r="F63" i="30"/>
  <c r="F59" i="30"/>
  <c r="F55" i="30"/>
  <c r="F80" i="30"/>
  <c r="F76" i="30"/>
  <c r="F72" i="30"/>
  <c r="F68" i="30"/>
  <c r="F64" i="30"/>
  <c r="F60" i="30"/>
  <c r="F56" i="30"/>
  <c r="F81" i="30"/>
  <c r="F77" i="30"/>
  <c r="F73" i="30"/>
  <c r="F69" i="30"/>
  <c r="F65" i="30"/>
  <c r="F61" i="30"/>
  <c r="F57" i="30"/>
  <c r="F82" i="30"/>
  <c r="F78" i="30"/>
  <c r="F74" i="30"/>
  <c r="F70" i="30"/>
  <c r="F66" i="30"/>
  <c r="F62" i="30"/>
  <c r="F58" i="30"/>
  <c r="F54" i="30"/>
  <c r="F53" i="30"/>
  <c r="F49" i="30"/>
  <c r="F45" i="30"/>
  <c r="F41" i="30"/>
  <c r="F37" i="30"/>
  <c r="F50" i="30"/>
  <c r="F46" i="30"/>
  <c r="F42" i="30"/>
  <c r="F38" i="30"/>
  <c r="F51" i="30"/>
  <c r="F47" i="30"/>
  <c r="F43" i="30"/>
  <c r="F39" i="30"/>
  <c r="F52" i="30"/>
  <c r="F48" i="30"/>
  <c r="F44" i="30"/>
  <c r="F40" i="30"/>
  <c r="F36" i="30"/>
  <c r="BE113" i="30"/>
  <c r="BE114" i="30"/>
  <c r="BE115" i="30"/>
  <c r="BE116" i="30"/>
  <c r="BE109" i="30"/>
  <c r="BE105" i="30"/>
  <c r="BE101" i="30"/>
  <c r="BE97" i="30"/>
  <c r="BE93" i="30"/>
  <c r="BE89" i="30"/>
  <c r="BE85" i="30"/>
  <c r="BE110" i="30"/>
  <c r="BE106" i="30"/>
  <c r="BE102" i="30"/>
  <c r="BE98" i="30"/>
  <c r="BE94" i="30"/>
  <c r="BE90" i="30"/>
  <c r="BE86" i="30"/>
  <c r="BE111" i="30"/>
  <c r="BE107" i="30"/>
  <c r="BE103" i="30"/>
  <c r="BE99" i="30"/>
  <c r="BE95" i="30"/>
  <c r="BE91" i="30"/>
  <c r="BE87" i="30"/>
  <c r="BE112" i="30"/>
  <c r="BE108" i="30"/>
  <c r="BE104" i="30"/>
  <c r="BE100" i="30"/>
  <c r="BE96" i="30"/>
  <c r="BE92" i="30"/>
  <c r="BE88" i="30"/>
  <c r="BE84" i="30"/>
  <c r="BE82" i="30"/>
  <c r="BE78" i="30"/>
  <c r="BE74" i="30"/>
  <c r="BE70" i="30"/>
  <c r="BE66" i="30"/>
  <c r="BE62" i="30"/>
  <c r="BE58" i="30"/>
  <c r="BE54" i="30"/>
  <c r="BE79" i="30"/>
  <c r="BE75" i="30"/>
  <c r="BE71" i="30"/>
  <c r="BE67" i="30"/>
  <c r="BE63" i="30"/>
  <c r="BE59" i="30"/>
  <c r="BE55" i="30"/>
  <c r="BE80" i="30"/>
  <c r="BE76" i="30"/>
  <c r="BE72" i="30"/>
  <c r="BE68" i="30"/>
  <c r="BE64" i="30"/>
  <c r="BE60" i="30"/>
  <c r="BE56" i="30"/>
  <c r="BE83" i="30"/>
  <c r="BE81" i="30"/>
  <c r="BE77" i="30"/>
  <c r="BE73" i="30"/>
  <c r="BE69" i="30"/>
  <c r="BE65" i="30"/>
  <c r="BE61" i="30"/>
  <c r="BE57" i="30"/>
  <c r="BE52" i="30"/>
  <c r="BE48" i="30"/>
  <c r="BE44" i="30"/>
  <c r="BE40" i="30"/>
  <c r="BE36" i="30"/>
  <c r="BE49" i="30"/>
  <c r="BE45" i="30"/>
  <c r="BE41" i="30"/>
  <c r="BE37" i="30"/>
  <c r="BE50" i="30"/>
  <c r="BE46" i="30"/>
  <c r="BE42" i="30"/>
  <c r="BE38" i="30"/>
  <c r="BE53" i="30"/>
  <c r="BE51" i="30"/>
  <c r="BE47" i="30"/>
  <c r="BE43" i="30"/>
  <c r="BE39" i="30"/>
  <c r="Y113" i="30"/>
  <c r="Y114" i="30"/>
  <c r="Y115" i="30"/>
  <c r="Y116" i="30"/>
  <c r="Y109" i="30"/>
  <c r="Y105" i="30"/>
  <c r="Y101" i="30"/>
  <c r="Y97" i="30"/>
  <c r="Y93" i="30"/>
  <c r="Y89" i="30"/>
  <c r="Y85" i="30"/>
  <c r="Y110" i="30"/>
  <c r="Y106" i="30"/>
  <c r="Y102" i="30"/>
  <c r="Y98" i="30"/>
  <c r="Y94" i="30"/>
  <c r="Y90" i="30"/>
  <c r="Y86" i="30"/>
  <c r="Y111" i="30"/>
  <c r="Y107" i="30"/>
  <c r="Y103" i="30"/>
  <c r="Y99" i="30"/>
  <c r="Y95" i="30"/>
  <c r="Y91" i="30"/>
  <c r="Y87" i="30"/>
  <c r="Y112" i="30"/>
  <c r="Y108" i="30"/>
  <c r="Y104" i="30"/>
  <c r="Y100" i="30"/>
  <c r="Y96" i="30"/>
  <c r="Y92" i="30"/>
  <c r="Y88" i="30"/>
  <c r="Y84" i="30"/>
  <c r="Y82" i="30"/>
  <c r="Y78" i="30"/>
  <c r="Y74" i="30"/>
  <c r="Y70" i="30"/>
  <c r="Y66" i="30"/>
  <c r="Y62" i="30"/>
  <c r="Y58" i="30"/>
  <c r="Y54" i="30"/>
  <c r="Y79" i="30"/>
  <c r="Y75" i="30"/>
  <c r="Y71" i="30"/>
  <c r="Y67" i="30"/>
  <c r="Y63" i="30"/>
  <c r="Y59" i="30"/>
  <c r="Y55" i="30"/>
  <c r="Y80" i="30"/>
  <c r="Y76" i="30"/>
  <c r="Y72" i="30"/>
  <c r="Y68" i="30"/>
  <c r="Y64" i="30"/>
  <c r="Y60" i="30"/>
  <c r="Y56" i="30"/>
  <c r="Y83" i="30"/>
  <c r="Y81" i="30"/>
  <c r="Y77" i="30"/>
  <c r="Y73" i="30"/>
  <c r="Y69" i="30"/>
  <c r="Y65" i="30"/>
  <c r="Y61" i="30"/>
  <c r="Y57" i="30"/>
  <c r="Y52" i="30"/>
  <c r="Y48" i="30"/>
  <c r="Y44" i="30"/>
  <c r="Y40" i="30"/>
  <c r="Y36" i="30"/>
  <c r="Y53" i="30"/>
  <c r="Y49" i="30"/>
  <c r="Y45" i="30"/>
  <c r="Y41" i="30"/>
  <c r="Y37" i="30"/>
  <c r="Y50" i="30"/>
  <c r="Y46" i="30"/>
  <c r="Y42" i="30"/>
  <c r="Y38" i="30"/>
  <c r="Y51" i="30"/>
  <c r="Y47" i="30"/>
  <c r="Y43" i="30"/>
  <c r="Y39" i="30"/>
  <c r="AD114" i="30"/>
  <c r="AD115" i="30"/>
  <c r="AD116" i="30"/>
  <c r="AD113" i="30"/>
  <c r="AD110" i="30"/>
  <c r="AD106" i="30"/>
  <c r="AD102" i="30"/>
  <c r="AD98" i="30"/>
  <c r="AD94" i="30"/>
  <c r="AD90" i="30"/>
  <c r="AD86" i="30"/>
  <c r="AD111" i="30"/>
  <c r="AD107" i="30"/>
  <c r="AD103" i="30"/>
  <c r="AD99" i="30"/>
  <c r="AD95" i="30"/>
  <c r="AD91" i="30"/>
  <c r="AD87" i="30"/>
  <c r="AD83" i="30"/>
  <c r="AD112" i="30"/>
  <c r="AD108" i="30"/>
  <c r="AD104" i="30"/>
  <c r="AD100" i="30"/>
  <c r="AD96" i="30"/>
  <c r="AD92" i="30"/>
  <c r="AD88" i="30"/>
  <c r="AD84" i="30"/>
  <c r="AD109" i="30"/>
  <c r="AD105" i="30"/>
  <c r="AD101" i="30"/>
  <c r="AD97" i="30"/>
  <c r="AD93" i="30"/>
  <c r="AD89" i="30"/>
  <c r="AD85" i="30"/>
  <c r="AD79" i="30"/>
  <c r="AD75" i="30"/>
  <c r="AD71" i="30"/>
  <c r="AD67" i="30"/>
  <c r="AD63" i="30"/>
  <c r="AD59" i="30"/>
  <c r="AD55" i="30"/>
  <c r="AD80" i="30"/>
  <c r="AD76" i="30"/>
  <c r="AD72" i="30"/>
  <c r="AD68" i="30"/>
  <c r="AD64" i="30"/>
  <c r="AD60" i="30"/>
  <c r="AD56" i="30"/>
  <c r="AD81" i="30"/>
  <c r="AD77" i="30"/>
  <c r="AD73" i="30"/>
  <c r="AD69" i="30"/>
  <c r="AD65" i="30"/>
  <c r="AD61" i="30"/>
  <c r="AD57" i="30"/>
  <c r="AD82" i="30"/>
  <c r="AD78" i="30"/>
  <c r="AD74" i="30"/>
  <c r="AD70" i="30"/>
  <c r="AD66" i="30"/>
  <c r="AD62" i="30"/>
  <c r="AD58" i="30"/>
  <c r="AD54" i="30"/>
  <c r="AD53" i="30"/>
  <c r="AD49" i="30"/>
  <c r="AD45" i="30"/>
  <c r="AD41" i="30"/>
  <c r="AD37" i="30"/>
  <c r="AD50" i="30"/>
  <c r="AD46" i="30"/>
  <c r="AD42" i="30"/>
  <c r="AD38" i="30"/>
  <c r="AD51" i="30"/>
  <c r="AD47" i="30"/>
  <c r="AD43" i="30"/>
  <c r="AD39" i="30"/>
  <c r="AD52" i="30"/>
  <c r="AD48" i="30"/>
  <c r="AD44" i="30"/>
  <c r="AD40" i="30"/>
  <c r="AD36" i="30"/>
  <c r="CD114" i="30"/>
  <c r="CD115" i="30"/>
  <c r="CD116" i="30"/>
  <c r="CD113" i="30"/>
  <c r="CD110" i="30"/>
  <c r="CD106" i="30"/>
  <c r="CD102" i="30"/>
  <c r="CD98" i="30"/>
  <c r="CD94" i="30"/>
  <c r="CD90" i="30"/>
  <c r="CD86" i="30"/>
  <c r="CD111" i="30"/>
  <c r="CD107" i="30"/>
  <c r="CD103" i="30"/>
  <c r="CD99" i="30"/>
  <c r="CD95" i="30"/>
  <c r="CD91" i="30"/>
  <c r="CD87" i="30"/>
  <c r="CD83" i="30"/>
  <c r="CD112" i="30"/>
  <c r="CD108" i="30"/>
  <c r="CD104" i="30"/>
  <c r="CD100" i="30"/>
  <c r="CD96" i="30"/>
  <c r="CD92" i="30"/>
  <c r="CD88" i="30"/>
  <c r="CD84" i="30"/>
  <c r="CD109" i="30"/>
  <c r="CD105" i="30"/>
  <c r="CD101" i="30"/>
  <c r="CD97" i="30"/>
  <c r="CD93" i="30"/>
  <c r="CD89" i="30"/>
  <c r="CD85" i="30"/>
  <c r="CD79" i="30"/>
  <c r="CD75" i="30"/>
  <c r="CD71" i="30"/>
  <c r="CD67" i="30"/>
  <c r="CD63" i="30"/>
  <c r="CD59" i="30"/>
  <c r="CD55" i="30"/>
  <c r="CD80" i="30"/>
  <c r="CD76" i="30"/>
  <c r="CD72" i="30"/>
  <c r="CD68" i="30"/>
  <c r="CD64" i="30"/>
  <c r="CD60" i="30"/>
  <c r="CD56" i="30"/>
  <c r="CD81" i="30"/>
  <c r="CD77" i="30"/>
  <c r="CD73" i="30"/>
  <c r="CD69" i="30"/>
  <c r="CD65" i="30"/>
  <c r="CD61" i="30"/>
  <c r="CD57" i="30"/>
  <c r="CD82" i="30"/>
  <c r="CD78" i="30"/>
  <c r="CD74" i="30"/>
  <c r="CD70" i="30"/>
  <c r="CD66" i="30"/>
  <c r="CD62" i="30"/>
  <c r="CD58" i="30"/>
  <c r="CD54" i="30"/>
  <c r="CD49" i="30"/>
  <c r="CD45" i="30"/>
  <c r="CD41" i="30"/>
  <c r="CD37" i="30"/>
  <c r="CD50" i="30"/>
  <c r="CD46" i="30"/>
  <c r="CD42" i="30"/>
  <c r="CD38" i="30"/>
  <c r="CD53" i="30"/>
  <c r="CD51" i="30"/>
  <c r="CD47" i="30"/>
  <c r="CD43" i="30"/>
  <c r="CD39" i="30"/>
  <c r="CD52" i="30"/>
  <c r="CD48" i="30"/>
  <c r="CD44" i="30"/>
  <c r="CD40" i="30"/>
  <c r="CD36" i="30"/>
  <c r="AX114" i="30"/>
  <c r="AX115" i="30"/>
  <c r="AX116" i="30"/>
  <c r="AX113" i="30"/>
  <c r="AX110" i="30"/>
  <c r="AX106" i="30"/>
  <c r="AX102" i="30"/>
  <c r="AX98" i="30"/>
  <c r="AX94" i="30"/>
  <c r="AX90" i="30"/>
  <c r="AX86" i="30"/>
  <c r="AX111" i="30"/>
  <c r="AX107" i="30"/>
  <c r="AX103" i="30"/>
  <c r="AX99" i="30"/>
  <c r="AX95" i="30"/>
  <c r="AX91" i="30"/>
  <c r="AX87" i="30"/>
  <c r="AX83" i="30"/>
  <c r="AX112" i="30"/>
  <c r="AX108" i="30"/>
  <c r="AX104" i="30"/>
  <c r="AX100" i="30"/>
  <c r="AX96" i="30"/>
  <c r="AX92" i="30"/>
  <c r="AX88" i="30"/>
  <c r="AX84" i="30"/>
  <c r="AX109" i="30"/>
  <c r="AX105" i="30"/>
  <c r="AX101" i="30"/>
  <c r="AX97" i="30"/>
  <c r="AX93" i="30"/>
  <c r="AX89" i="30"/>
  <c r="AX85" i="30"/>
  <c r="AX79" i="30"/>
  <c r="AX75" i="30"/>
  <c r="AX71" i="30"/>
  <c r="AX67" i="30"/>
  <c r="AX63" i="30"/>
  <c r="AX59" i="30"/>
  <c r="AX55" i="30"/>
  <c r="AX80" i="30"/>
  <c r="AX76" i="30"/>
  <c r="AX72" i="30"/>
  <c r="AX68" i="30"/>
  <c r="AX64" i="30"/>
  <c r="AX60" i="30"/>
  <c r="AX56" i="30"/>
  <c r="AX81" i="30"/>
  <c r="AX77" i="30"/>
  <c r="AX73" i="30"/>
  <c r="AX69" i="30"/>
  <c r="AX65" i="30"/>
  <c r="AX61" i="30"/>
  <c r="AX57" i="30"/>
  <c r="AX82" i="30"/>
  <c r="AX78" i="30"/>
  <c r="AX74" i="30"/>
  <c r="AX70" i="30"/>
  <c r="AX66" i="30"/>
  <c r="AX62" i="30"/>
  <c r="AX58" i="30"/>
  <c r="AX54" i="30"/>
  <c r="AX53" i="30"/>
  <c r="AX49" i="30"/>
  <c r="AX45" i="30"/>
  <c r="AX41" i="30"/>
  <c r="AX37" i="30"/>
  <c r="AX50" i="30"/>
  <c r="AX46" i="30"/>
  <c r="AX42" i="30"/>
  <c r="AX38" i="30"/>
  <c r="AX51" i="30"/>
  <c r="AX47" i="30"/>
  <c r="AX43" i="30"/>
  <c r="AX39" i="30"/>
  <c r="AX52" i="30"/>
  <c r="AX48" i="30"/>
  <c r="AX44" i="30"/>
  <c r="AX40" i="30"/>
  <c r="AX36" i="30"/>
  <c r="R114" i="30"/>
  <c r="R115" i="30"/>
  <c r="R116" i="30"/>
  <c r="R110" i="30"/>
  <c r="R106" i="30"/>
  <c r="R102" i="30"/>
  <c r="R98" i="30"/>
  <c r="R94" i="30"/>
  <c r="R90" i="30"/>
  <c r="R86" i="30"/>
  <c r="R111" i="30"/>
  <c r="R107" i="30"/>
  <c r="R103" i="30"/>
  <c r="R99" i="30"/>
  <c r="R95" i="30"/>
  <c r="R91" i="30"/>
  <c r="R87" i="30"/>
  <c r="R112" i="30"/>
  <c r="R108" i="30"/>
  <c r="R104" i="30"/>
  <c r="R100" i="30"/>
  <c r="R96" i="30"/>
  <c r="R92" i="30"/>
  <c r="R88" i="30"/>
  <c r="R84" i="30"/>
  <c r="R113" i="30"/>
  <c r="R109" i="30"/>
  <c r="R105" i="30"/>
  <c r="R101" i="30"/>
  <c r="R97" i="30"/>
  <c r="R93" i="30"/>
  <c r="R89" i="30"/>
  <c r="R85" i="30"/>
  <c r="R83" i="30"/>
  <c r="R79" i="30"/>
  <c r="R75" i="30"/>
  <c r="R71" i="30"/>
  <c r="R67" i="30"/>
  <c r="R63" i="30"/>
  <c r="R59" i="30"/>
  <c r="R55" i="30"/>
  <c r="R80" i="30"/>
  <c r="R76" i="30"/>
  <c r="R72" i="30"/>
  <c r="R68" i="30"/>
  <c r="R64" i="30"/>
  <c r="R60" i="30"/>
  <c r="R56" i="30"/>
  <c r="R81" i="30"/>
  <c r="R77" i="30"/>
  <c r="R73" i="30"/>
  <c r="R69" i="30"/>
  <c r="R65" i="30"/>
  <c r="R61" i="30"/>
  <c r="R57" i="30"/>
  <c r="R82" i="30"/>
  <c r="R78" i="30"/>
  <c r="R74" i="30"/>
  <c r="R70" i="30"/>
  <c r="R66" i="30"/>
  <c r="R62" i="30"/>
  <c r="R58" i="30"/>
  <c r="R54" i="30"/>
  <c r="R53" i="30"/>
  <c r="R49" i="30"/>
  <c r="R45" i="30"/>
  <c r="R41" i="30"/>
  <c r="R37" i="30"/>
  <c r="R50" i="30"/>
  <c r="R46" i="30"/>
  <c r="R42" i="30"/>
  <c r="R38" i="30"/>
  <c r="R51" i="30"/>
  <c r="R47" i="30"/>
  <c r="R43" i="30"/>
  <c r="R39" i="30"/>
  <c r="R52" i="30"/>
  <c r="R48" i="30"/>
  <c r="R44" i="30"/>
  <c r="R40" i="30"/>
  <c r="R36" i="30"/>
  <c r="BQ113" i="30"/>
  <c r="BQ114" i="30"/>
  <c r="BQ115" i="30"/>
  <c r="BQ116" i="30"/>
  <c r="BQ109" i="30"/>
  <c r="BQ105" i="30"/>
  <c r="BQ101" i="30"/>
  <c r="BQ97" i="30"/>
  <c r="BQ93" i="30"/>
  <c r="BQ89" i="30"/>
  <c r="BQ85" i="30"/>
  <c r="BQ110" i="30"/>
  <c r="BQ106" i="30"/>
  <c r="BQ102" i="30"/>
  <c r="BQ98" i="30"/>
  <c r="BQ94" i="30"/>
  <c r="BQ90" i="30"/>
  <c r="BQ86" i="30"/>
  <c r="BQ111" i="30"/>
  <c r="BQ107" i="30"/>
  <c r="BQ103" i="30"/>
  <c r="BQ99" i="30"/>
  <c r="BQ95" i="30"/>
  <c r="BQ91" i="30"/>
  <c r="BQ87" i="30"/>
  <c r="BQ112" i="30"/>
  <c r="BQ108" i="30"/>
  <c r="BQ104" i="30"/>
  <c r="BQ100" i="30"/>
  <c r="BQ96" i="30"/>
  <c r="BQ92" i="30"/>
  <c r="BQ88" i="30"/>
  <c r="BQ84" i="30"/>
  <c r="BQ82" i="30"/>
  <c r="BQ78" i="30"/>
  <c r="BQ74" i="30"/>
  <c r="BQ70" i="30"/>
  <c r="BQ66" i="30"/>
  <c r="BQ62" i="30"/>
  <c r="BQ58" i="30"/>
  <c r="BQ54" i="30"/>
  <c r="BQ83" i="30"/>
  <c r="BQ79" i="30"/>
  <c r="BQ75" i="30"/>
  <c r="BQ71" i="30"/>
  <c r="BQ67" i="30"/>
  <c r="BQ63" i="30"/>
  <c r="BQ59" i="30"/>
  <c r="BQ55" i="30"/>
  <c r="BQ80" i="30"/>
  <c r="BQ76" i="30"/>
  <c r="BQ72" i="30"/>
  <c r="BQ68" i="30"/>
  <c r="BQ64" i="30"/>
  <c r="BQ60" i="30"/>
  <c r="BQ56" i="30"/>
  <c r="BQ81" i="30"/>
  <c r="BQ77" i="30"/>
  <c r="BQ73" i="30"/>
  <c r="BQ69" i="30"/>
  <c r="BQ65" i="30"/>
  <c r="BQ61" i="30"/>
  <c r="BQ57" i="30"/>
  <c r="BQ52" i="30"/>
  <c r="BQ48" i="30"/>
  <c r="BQ44" i="30"/>
  <c r="BQ40" i="30"/>
  <c r="BQ36" i="30"/>
  <c r="BQ53" i="30"/>
  <c r="BQ49" i="30"/>
  <c r="BQ45" i="30"/>
  <c r="BQ41" i="30"/>
  <c r="BQ37" i="30"/>
  <c r="BQ50" i="30"/>
  <c r="BQ46" i="30"/>
  <c r="BQ42" i="30"/>
  <c r="BQ38" i="30"/>
  <c r="BQ51" i="30"/>
  <c r="BQ47" i="30"/>
  <c r="BQ43" i="30"/>
  <c r="BQ39" i="30"/>
  <c r="AK113" i="30"/>
  <c r="AK114" i="30"/>
  <c r="AK115" i="30"/>
  <c r="AK116" i="30"/>
  <c r="AK109" i="30"/>
  <c r="AK105" i="30"/>
  <c r="AK101" i="30"/>
  <c r="AK97" i="30"/>
  <c r="AK93" i="30"/>
  <c r="AK89" i="30"/>
  <c r="AK85" i="30"/>
  <c r="AK110" i="30"/>
  <c r="AK106" i="30"/>
  <c r="AK102" i="30"/>
  <c r="AK98" i="30"/>
  <c r="AK94" i="30"/>
  <c r="AK90" i="30"/>
  <c r="AK86" i="30"/>
  <c r="AK111" i="30"/>
  <c r="AK107" i="30"/>
  <c r="AK103" i="30"/>
  <c r="AK99" i="30"/>
  <c r="AK95" i="30"/>
  <c r="AK91" i="30"/>
  <c r="AK87" i="30"/>
  <c r="AK112" i="30"/>
  <c r="AK108" i="30"/>
  <c r="AK104" i="30"/>
  <c r="AK100" i="30"/>
  <c r="AK96" i="30"/>
  <c r="AK92" i="30"/>
  <c r="AK88" i="30"/>
  <c r="AK84" i="30"/>
  <c r="AK82" i="30"/>
  <c r="AK78" i="30"/>
  <c r="AK74" i="30"/>
  <c r="AK70" i="30"/>
  <c r="AK66" i="30"/>
  <c r="AK62" i="30"/>
  <c r="AK58" i="30"/>
  <c r="AK54" i="30"/>
  <c r="AK83" i="30"/>
  <c r="AK79" i="30"/>
  <c r="AK75" i="30"/>
  <c r="AK71" i="30"/>
  <c r="AK67" i="30"/>
  <c r="AK63" i="30"/>
  <c r="AK59" i="30"/>
  <c r="AK55" i="30"/>
  <c r="AK80" i="30"/>
  <c r="AK76" i="30"/>
  <c r="AK72" i="30"/>
  <c r="AK68" i="30"/>
  <c r="AK64" i="30"/>
  <c r="AK60" i="30"/>
  <c r="AK56" i="30"/>
  <c r="AK81" i="30"/>
  <c r="AK77" i="30"/>
  <c r="AK73" i="30"/>
  <c r="AK69" i="30"/>
  <c r="AK65" i="30"/>
  <c r="AK61" i="30"/>
  <c r="AK57" i="30"/>
  <c r="AK52" i="30"/>
  <c r="AK48" i="30"/>
  <c r="AK44" i="30"/>
  <c r="AK40" i="30"/>
  <c r="AK36" i="30"/>
  <c r="AK53" i="30"/>
  <c r="AK49" i="30"/>
  <c r="AK45" i="30"/>
  <c r="AK41" i="30"/>
  <c r="AK37" i="30"/>
  <c r="AK50" i="30"/>
  <c r="AK46" i="30"/>
  <c r="AK42" i="30"/>
  <c r="AK38" i="30"/>
  <c r="AK51" i="30"/>
  <c r="AK47" i="30"/>
  <c r="AK43" i="30"/>
  <c r="AK39" i="30"/>
  <c r="E114" i="30"/>
  <c r="E115" i="30"/>
  <c r="E116" i="30"/>
  <c r="E113" i="30"/>
  <c r="E109" i="30"/>
  <c r="E105" i="30"/>
  <c r="E101" i="30"/>
  <c r="E97" i="30"/>
  <c r="E93" i="30"/>
  <c r="E89" i="30"/>
  <c r="E85" i="30"/>
  <c r="E110" i="30"/>
  <c r="E106" i="30"/>
  <c r="E102" i="30"/>
  <c r="E98" i="30"/>
  <c r="E94" i="30"/>
  <c r="E90" i="30"/>
  <c r="E86" i="30"/>
  <c r="E111" i="30"/>
  <c r="E107" i="30"/>
  <c r="E103" i="30"/>
  <c r="E99" i="30"/>
  <c r="E95" i="30"/>
  <c r="E91" i="30"/>
  <c r="E87" i="30"/>
  <c r="E112" i="30"/>
  <c r="E108" i="30"/>
  <c r="E104" i="30"/>
  <c r="E100" i="30"/>
  <c r="E96" i="30"/>
  <c r="E92" i="30"/>
  <c r="E88" i="30"/>
  <c r="E84" i="30"/>
  <c r="E82" i="30"/>
  <c r="E78" i="30"/>
  <c r="E74" i="30"/>
  <c r="E70" i="30"/>
  <c r="E66" i="30"/>
  <c r="E62" i="30"/>
  <c r="E58" i="30"/>
  <c r="E54" i="30"/>
  <c r="E83" i="30"/>
  <c r="E79" i="30"/>
  <c r="E75" i="30"/>
  <c r="E71" i="30"/>
  <c r="E67" i="30"/>
  <c r="E63" i="30"/>
  <c r="E59" i="30"/>
  <c r="E55" i="30"/>
  <c r="E80" i="30"/>
  <c r="E76" i="30"/>
  <c r="E72" i="30"/>
  <c r="E68" i="30"/>
  <c r="E64" i="30"/>
  <c r="E60" i="30"/>
  <c r="E56" i="30"/>
  <c r="E81" i="30"/>
  <c r="E77" i="30"/>
  <c r="E73" i="30"/>
  <c r="E69" i="30"/>
  <c r="E65" i="30"/>
  <c r="E61" i="30"/>
  <c r="E57" i="30"/>
  <c r="E52" i="30"/>
  <c r="E48" i="30"/>
  <c r="E44" i="30"/>
  <c r="E40" i="30"/>
  <c r="E36" i="30"/>
  <c r="E53" i="30"/>
  <c r="E49" i="30"/>
  <c r="E45" i="30"/>
  <c r="E41" i="30"/>
  <c r="E37" i="30"/>
  <c r="E50" i="30"/>
  <c r="E46" i="30"/>
  <c r="E42" i="30"/>
  <c r="E38" i="30"/>
  <c r="E51" i="30"/>
  <c r="E47" i="30"/>
  <c r="E43" i="30"/>
  <c r="E39" i="30"/>
  <c r="CK113" i="30"/>
  <c r="CK114" i="30"/>
  <c r="CK115" i="30"/>
  <c r="CK116" i="30"/>
  <c r="CK109" i="30"/>
  <c r="CK105" i="30"/>
  <c r="CK101" i="30"/>
  <c r="CK97" i="30"/>
  <c r="CK93" i="30"/>
  <c r="CK89" i="30"/>
  <c r="CK85" i="30"/>
  <c r="CK110" i="30"/>
  <c r="CK106" i="30"/>
  <c r="CK102" i="30"/>
  <c r="CK98" i="30"/>
  <c r="CK94" i="30"/>
  <c r="CK90" i="30"/>
  <c r="CK86" i="30"/>
  <c r="CK111" i="30"/>
  <c r="CK107" i="30"/>
  <c r="CK103" i="30"/>
  <c r="CK99" i="30"/>
  <c r="CK95" i="30"/>
  <c r="CK91" i="30"/>
  <c r="CK87" i="30"/>
  <c r="CK83" i="30"/>
  <c r="CK112" i="30"/>
  <c r="CK108" i="30"/>
  <c r="CK104" i="30"/>
  <c r="CK100" i="30"/>
  <c r="CK96" i="30"/>
  <c r="CK92" i="30"/>
  <c r="CK88" i="30"/>
  <c r="CK84" i="30"/>
  <c r="CK82" i="30"/>
  <c r="CK78" i="30"/>
  <c r="CK74" i="30"/>
  <c r="CK70" i="30"/>
  <c r="CK66" i="30"/>
  <c r="CK62" i="30"/>
  <c r="CK58" i="30"/>
  <c r="CK54" i="30"/>
  <c r="CK79" i="30"/>
  <c r="CK75" i="30"/>
  <c r="CK71" i="30"/>
  <c r="CK67" i="30"/>
  <c r="CK63" i="30"/>
  <c r="CK59" i="30"/>
  <c r="CK55" i="30"/>
  <c r="CK80" i="30"/>
  <c r="CK76" i="30"/>
  <c r="CK72" i="30"/>
  <c r="CK68" i="30"/>
  <c r="CK64" i="30"/>
  <c r="CK60" i="30"/>
  <c r="CK56" i="30"/>
  <c r="CK81" i="30"/>
  <c r="CK77" i="30"/>
  <c r="CK73" i="30"/>
  <c r="CK69" i="30"/>
  <c r="CK65" i="30"/>
  <c r="CK61" i="30"/>
  <c r="CK57" i="30"/>
  <c r="CK52" i="30"/>
  <c r="CK48" i="30"/>
  <c r="CK44" i="30"/>
  <c r="CK40" i="30"/>
  <c r="CK36" i="30"/>
  <c r="CK49" i="30"/>
  <c r="CK45" i="30"/>
  <c r="CK41" i="30"/>
  <c r="CK37" i="30"/>
  <c r="CK50" i="30"/>
  <c r="CK46" i="30"/>
  <c r="CK42" i="30"/>
  <c r="CK38" i="30"/>
  <c r="CK53" i="30"/>
  <c r="CK51" i="30"/>
  <c r="CK47" i="30"/>
  <c r="CK43" i="30"/>
  <c r="CK39" i="30"/>
  <c r="Q114" i="30"/>
  <c r="Q115" i="30"/>
  <c r="Q116" i="30"/>
  <c r="Q113" i="30"/>
  <c r="Q109" i="30"/>
  <c r="Q105" i="30"/>
  <c r="Q101" i="30"/>
  <c r="Q97" i="30"/>
  <c r="Q93" i="30"/>
  <c r="Q89" i="30"/>
  <c r="Q85" i="30"/>
  <c r="Q110" i="30"/>
  <c r="Q106" i="30"/>
  <c r="Q102" i="30"/>
  <c r="Q98" i="30"/>
  <c r="Q94" i="30"/>
  <c r="Q90" i="30"/>
  <c r="Q86" i="30"/>
  <c r="Q111" i="30"/>
  <c r="Q107" i="30"/>
  <c r="Q103" i="30"/>
  <c r="Q99" i="30"/>
  <c r="Q95" i="30"/>
  <c r="Q91" i="30"/>
  <c r="Q87" i="30"/>
  <c r="Q112" i="30"/>
  <c r="Q108" i="30"/>
  <c r="Q104" i="30"/>
  <c r="Q100" i="30"/>
  <c r="Q96" i="30"/>
  <c r="Q92" i="30"/>
  <c r="Q88" i="30"/>
  <c r="Q84" i="30"/>
  <c r="Q82" i="30"/>
  <c r="Q78" i="30"/>
  <c r="Q74" i="30"/>
  <c r="Q70" i="30"/>
  <c r="Q66" i="30"/>
  <c r="Q62" i="30"/>
  <c r="Q58" i="30"/>
  <c r="Q54" i="30"/>
  <c r="Q83" i="30"/>
  <c r="Q79" i="30"/>
  <c r="Q75" i="30"/>
  <c r="Q71" i="30"/>
  <c r="Q67" i="30"/>
  <c r="Q63" i="30"/>
  <c r="Q59" i="30"/>
  <c r="Q55" i="30"/>
  <c r="Q80" i="30"/>
  <c r="Q76" i="30"/>
  <c r="Q72" i="30"/>
  <c r="Q68" i="30"/>
  <c r="Q64" i="30"/>
  <c r="Q60" i="30"/>
  <c r="Q56" i="30"/>
  <c r="Q81" i="30"/>
  <c r="Q77" i="30"/>
  <c r="Q73" i="30"/>
  <c r="Q69" i="30"/>
  <c r="Q65" i="30"/>
  <c r="Q61" i="30"/>
  <c r="Q57" i="30"/>
  <c r="Q52" i="30"/>
  <c r="Q48" i="30"/>
  <c r="Q44" i="30"/>
  <c r="Q40" i="30"/>
  <c r="Q36" i="30"/>
  <c r="Q53" i="30"/>
  <c r="Q49" i="30"/>
  <c r="Q45" i="30"/>
  <c r="Q41" i="30"/>
  <c r="Q37" i="30"/>
  <c r="Q50" i="30"/>
  <c r="Q46" i="30"/>
  <c r="Q42" i="30"/>
  <c r="Q38" i="30"/>
  <c r="Q51" i="30"/>
  <c r="Q47" i="30"/>
  <c r="Q43" i="30"/>
  <c r="Q39" i="30"/>
  <c r="A6" i="13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L22" i="32" l="1"/>
  <c r="L38" i="32"/>
  <c r="L14" i="32"/>
  <c r="L16" i="32"/>
  <c r="C116" i="32"/>
  <c r="CR113" i="28"/>
  <c r="C105" i="32"/>
  <c r="CR102" i="28"/>
  <c r="C115" i="32"/>
  <c r="CR112" i="28"/>
  <c r="C85" i="32"/>
  <c r="CR82" i="28"/>
  <c r="C53" i="32"/>
  <c r="CR50" i="28"/>
  <c r="C82" i="32"/>
  <c r="CR79" i="28"/>
  <c r="C50" i="32"/>
  <c r="CR47" i="28"/>
  <c r="C75" i="32"/>
  <c r="CR72" i="28"/>
  <c r="C43" i="32"/>
  <c r="CR40" i="28"/>
  <c r="C72" i="32"/>
  <c r="CR69" i="28"/>
  <c r="C40" i="32"/>
  <c r="CR37" i="28"/>
  <c r="C9" i="32"/>
  <c r="CR6" i="28"/>
  <c r="C10" i="32"/>
  <c r="CR7" i="28"/>
  <c r="C11" i="32"/>
  <c r="CR8" i="28"/>
  <c r="C112" i="32"/>
  <c r="CR109" i="28"/>
  <c r="C101" i="32"/>
  <c r="CR98" i="28"/>
  <c r="C111" i="32"/>
  <c r="CR108" i="28"/>
  <c r="C81" i="32"/>
  <c r="CR78" i="28"/>
  <c r="C49" i="32"/>
  <c r="CR46" i="28"/>
  <c r="C78" i="32"/>
  <c r="CR75" i="28"/>
  <c r="C46" i="32"/>
  <c r="CR43" i="28"/>
  <c r="C71" i="32"/>
  <c r="CR68" i="28"/>
  <c r="C39" i="32"/>
  <c r="CR36" i="28"/>
  <c r="C68" i="32"/>
  <c r="CR65" i="28"/>
  <c r="C37" i="32"/>
  <c r="CR34" i="28"/>
  <c r="C38" i="32"/>
  <c r="CR35" i="28"/>
  <c r="C23" i="32"/>
  <c r="CR20" i="28"/>
  <c r="C20" i="32"/>
  <c r="CR17" i="28"/>
  <c r="C113" i="32"/>
  <c r="CR110" i="28"/>
  <c r="C102" i="32"/>
  <c r="CR99" i="28"/>
  <c r="C93" i="32"/>
  <c r="CR90" i="28"/>
  <c r="C61" i="32"/>
  <c r="CR58" i="28"/>
  <c r="C90" i="32"/>
  <c r="CR87" i="28"/>
  <c r="C58" i="32"/>
  <c r="CR55" i="28"/>
  <c r="C83" i="32"/>
  <c r="CR80" i="28"/>
  <c r="C51" i="32"/>
  <c r="CR48" i="28"/>
  <c r="C80" i="32"/>
  <c r="CR77" i="28"/>
  <c r="C48" i="32"/>
  <c r="CR45" i="28"/>
  <c r="C17" i="32"/>
  <c r="CR14" i="28"/>
  <c r="C18" i="32"/>
  <c r="CR15" i="28"/>
  <c r="C19" i="32"/>
  <c r="CR16" i="28"/>
  <c r="C16" i="32"/>
  <c r="CR13" i="28"/>
  <c r="C109" i="32"/>
  <c r="CR106" i="28"/>
  <c r="C89" i="32"/>
  <c r="CR86" i="28"/>
  <c r="C86" i="32"/>
  <c r="CR83" i="28"/>
  <c r="C100" i="32"/>
  <c r="CR97" i="28"/>
  <c r="C110" i="32"/>
  <c r="CR107" i="28"/>
  <c r="C99" i="32"/>
  <c r="CR96" i="28"/>
  <c r="C69" i="32"/>
  <c r="CR66" i="28"/>
  <c r="C98" i="32"/>
  <c r="CR95" i="28"/>
  <c r="C66" i="32"/>
  <c r="CR63" i="28"/>
  <c r="C91" i="32"/>
  <c r="CR88" i="28"/>
  <c r="C59" i="32"/>
  <c r="CR56" i="28"/>
  <c r="C88" i="32"/>
  <c r="CR85" i="28"/>
  <c r="C56" i="32"/>
  <c r="CR53" i="28"/>
  <c r="C25" i="32"/>
  <c r="CR22" i="28"/>
  <c r="C26" i="32"/>
  <c r="CR23" i="28"/>
  <c r="C27" i="32"/>
  <c r="CR24" i="28"/>
  <c r="C24" i="32"/>
  <c r="CR21" i="28"/>
  <c r="C117" i="32"/>
  <c r="CR114" i="28"/>
  <c r="C106" i="32"/>
  <c r="CR103" i="28"/>
  <c r="C97" i="32"/>
  <c r="CR94" i="28"/>
  <c r="C65" i="32"/>
  <c r="CR62" i="28"/>
  <c r="C94" i="32"/>
  <c r="CR91" i="28"/>
  <c r="C62" i="32"/>
  <c r="CR59" i="28"/>
  <c r="C87" i="32"/>
  <c r="CR84" i="28"/>
  <c r="C55" i="32"/>
  <c r="CR52" i="28"/>
  <c r="C84" i="32"/>
  <c r="CR81" i="28"/>
  <c r="C52" i="32"/>
  <c r="CR49" i="28"/>
  <c r="C21" i="32"/>
  <c r="CR18" i="28"/>
  <c r="C22" i="32"/>
  <c r="CR19" i="28"/>
  <c r="C36" i="32"/>
  <c r="CR33" i="28"/>
  <c r="C108" i="32"/>
  <c r="CR105" i="28"/>
  <c r="C118" i="32"/>
  <c r="CR115" i="28"/>
  <c r="C107" i="32"/>
  <c r="CR104" i="28"/>
  <c r="C77" i="32"/>
  <c r="CR74" i="28"/>
  <c r="C45" i="32"/>
  <c r="CR42" i="28"/>
  <c r="C74" i="32"/>
  <c r="CR71" i="28"/>
  <c r="C42" i="32"/>
  <c r="CR39" i="28"/>
  <c r="C67" i="32"/>
  <c r="CR64" i="28"/>
  <c r="C96" i="32"/>
  <c r="CR93" i="28"/>
  <c r="C64" i="32"/>
  <c r="CR61" i="28"/>
  <c r="C33" i="32"/>
  <c r="CR30" i="28"/>
  <c r="C34" i="32"/>
  <c r="CR31" i="28"/>
  <c r="C35" i="32"/>
  <c r="CR32" i="28"/>
  <c r="C32" i="32"/>
  <c r="CR29" i="28"/>
  <c r="C119" i="32"/>
  <c r="CR116" i="28"/>
  <c r="C57" i="32"/>
  <c r="CR54" i="28"/>
  <c r="C54" i="32"/>
  <c r="CR51" i="28"/>
  <c r="C79" i="32"/>
  <c r="CR76" i="28"/>
  <c r="C47" i="32"/>
  <c r="CR44" i="28"/>
  <c r="C76" i="32"/>
  <c r="CR73" i="28"/>
  <c r="C44" i="32"/>
  <c r="CR41" i="28"/>
  <c r="C13" i="32"/>
  <c r="CR10" i="28"/>
  <c r="C14" i="32"/>
  <c r="CR11" i="28"/>
  <c r="C15" i="32"/>
  <c r="CR12" i="28"/>
  <c r="C12" i="32"/>
  <c r="CR9" i="28"/>
  <c r="C104" i="32"/>
  <c r="CR101" i="28"/>
  <c r="C114" i="32"/>
  <c r="CR111" i="28"/>
  <c r="C103" i="32"/>
  <c r="CR100" i="28"/>
  <c r="C73" i="32"/>
  <c r="CR70" i="28"/>
  <c r="C41" i="32"/>
  <c r="CR38" i="28"/>
  <c r="C70" i="32"/>
  <c r="CR67" i="28"/>
  <c r="C95" i="32"/>
  <c r="CR92" i="28"/>
  <c r="C63" i="32"/>
  <c r="CR60" i="28"/>
  <c r="C92" i="32"/>
  <c r="CR89" i="28"/>
  <c r="C60" i="32"/>
  <c r="CR57" i="28"/>
  <c r="C29" i="32"/>
  <c r="CR26" i="28"/>
  <c r="C30" i="32"/>
  <c r="CR27" i="28"/>
  <c r="C31" i="32"/>
  <c r="CR28" i="28"/>
  <c r="C28" i="32"/>
  <c r="CR25" i="28"/>
  <c r="B55" i="32"/>
  <c r="D55" i="32" s="1"/>
  <c r="CR52" i="27"/>
  <c r="B109" i="32"/>
  <c r="D109" i="32" s="1"/>
  <c r="CR106" i="27"/>
  <c r="B106" i="32"/>
  <c r="D106" i="32" s="1"/>
  <c r="CR103" i="27"/>
  <c r="B103" i="32"/>
  <c r="D103" i="32" s="1"/>
  <c r="CR100" i="27"/>
  <c r="B104" i="32"/>
  <c r="D104" i="32" s="1"/>
  <c r="CR101" i="27"/>
  <c r="B74" i="32"/>
  <c r="D74" i="32" s="1"/>
  <c r="CR71" i="27"/>
  <c r="B42" i="32"/>
  <c r="D42" i="32" s="1"/>
  <c r="CR39" i="27"/>
  <c r="B77" i="32"/>
  <c r="D77" i="32" s="1"/>
  <c r="CR74" i="27"/>
  <c r="B45" i="32"/>
  <c r="D45" i="32" s="1"/>
  <c r="CR42" i="27"/>
  <c r="B23" i="32"/>
  <c r="D23" i="32" s="1"/>
  <c r="CR20" i="27"/>
  <c r="B38" i="32"/>
  <c r="D38" i="32" s="1"/>
  <c r="CR35" i="27"/>
  <c r="B60" i="32"/>
  <c r="D60" i="32" s="1"/>
  <c r="CR57" i="27"/>
  <c r="B29" i="32"/>
  <c r="D29" i="32" s="1"/>
  <c r="CR26" i="27"/>
  <c r="B96" i="32"/>
  <c r="D96" i="32" s="1"/>
  <c r="CR93" i="27"/>
  <c r="B59" i="32"/>
  <c r="D59" i="32" s="1"/>
  <c r="CR56" i="27"/>
  <c r="B69" i="32"/>
  <c r="D69" i="32" s="1"/>
  <c r="CR66" i="27"/>
  <c r="B37" i="32"/>
  <c r="D37" i="32" s="1"/>
  <c r="CR34" i="27"/>
  <c r="B113" i="32"/>
  <c r="D113" i="32" s="1"/>
  <c r="CR110" i="27"/>
  <c r="B97" i="32"/>
  <c r="D97" i="32" s="1"/>
  <c r="CR94" i="27"/>
  <c r="B94" i="32"/>
  <c r="D94" i="32" s="1"/>
  <c r="CR91" i="27"/>
  <c r="B91" i="32"/>
  <c r="D91" i="32" s="1"/>
  <c r="CR88" i="27"/>
  <c r="B92" i="32"/>
  <c r="D92" i="32" s="1"/>
  <c r="CR89" i="27"/>
  <c r="B62" i="32"/>
  <c r="D62" i="32" s="1"/>
  <c r="CR59" i="27"/>
  <c r="B39" i="32"/>
  <c r="D39" i="32" s="1"/>
  <c r="CR36" i="27"/>
  <c r="B68" i="32"/>
  <c r="D68" i="32" s="1"/>
  <c r="CR65" i="27"/>
  <c r="B36" i="32"/>
  <c r="D36" i="32" s="1"/>
  <c r="CR33" i="27"/>
  <c r="B65" i="32"/>
  <c r="D65" i="32" s="1"/>
  <c r="CR62" i="27"/>
  <c r="B34" i="32"/>
  <c r="D34" i="32" s="1"/>
  <c r="CR31" i="27"/>
  <c r="B9" i="32"/>
  <c r="D9" i="32" s="1"/>
  <c r="CR6" i="27"/>
  <c r="B11" i="32"/>
  <c r="D11" i="32" s="1"/>
  <c r="CR8" i="27"/>
  <c r="B51" i="32"/>
  <c r="D51" i="32" s="1"/>
  <c r="CR48" i="27"/>
  <c r="B80" i="32"/>
  <c r="D80" i="32" s="1"/>
  <c r="CR77" i="27"/>
  <c r="B48" i="32"/>
  <c r="D48" i="32" s="1"/>
  <c r="CR45" i="27"/>
  <c r="B21" i="32"/>
  <c r="D21" i="32" s="1"/>
  <c r="CR18" i="27"/>
  <c r="B20" i="32"/>
  <c r="D20" i="32" s="1"/>
  <c r="CR17" i="27"/>
  <c r="B116" i="32"/>
  <c r="D116" i="32" s="1"/>
  <c r="CR113" i="27"/>
  <c r="B105" i="32"/>
  <c r="D105" i="32" s="1"/>
  <c r="CR102" i="27"/>
  <c r="B102" i="32"/>
  <c r="D102" i="32" s="1"/>
  <c r="CR99" i="27"/>
  <c r="B99" i="32"/>
  <c r="D99" i="32" s="1"/>
  <c r="CR96" i="27"/>
  <c r="B100" i="32"/>
  <c r="D100" i="32" s="1"/>
  <c r="CR97" i="27"/>
  <c r="B70" i="32"/>
  <c r="D70" i="32" s="1"/>
  <c r="CR67" i="27"/>
  <c r="B63" i="32"/>
  <c r="D63" i="32" s="1"/>
  <c r="CR60" i="27"/>
  <c r="B73" i="32"/>
  <c r="D73" i="32" s="1"/>
  <c r="CR70" i="27"/>
  <c r="B41" i="32"/>
  <c r="D41" i="32" s="1"/>
  <c r="CR38" i="27"/>
  <c r="B26" i="32"/>
  <c r="D26" i="32" s="1"/>
  <c r="CR23" i="27"/>
  <c r="B32" i="32"/>
  <c r="D32" i="32" s="1"/>
  <c r="CR29" i="27"/>
  <c r="B18" i="32"/>
  <c r="D18" i="32" s="1"/>
  <c r="CR15" i="27"/>
  <c r="B16" i="32"/>
  <c r="D16" i="32" s="1"/>
  <c r="CR13" i="27"/>
  <c r="B117" i="32"/>
  <c r="D117" i="32" s="1"/>
  <c r="CR114" i="27"/>
  <c r="B101" i="32"/>
  <c r="D101" i="32" s="1"/>
  <c r="CR98" i="27"/>
  <c r="B98" i="32"/>
  <c r="D98" i="32" s="1"/>
  <c r="CR95" i="27"/>
  <c r="B95" i="32"/>
  <c r="D95" i="32" s="1"/>
  <c r="CR92" i="27"/>
  <c r="B66" i="32"/>
  <c r="D66" i="32" s="1"/>
  <c r="CR63" i="27"/>
  <c r="B72" i="32"/>
  <c r="D72" i="32" s="1"/>
  <c r="CR69" i="27"/>
  <c r="B40" i="32"/>
  <c r="D40" i="32" s="1"/>
  <c r="CR37" i="27"/>
  <c r="B13" i="32"/>
  <c r="D13" i="32" s="1"/>
  <c r="CR10" i="27"/>
  <c r="B15" i="32"/>
  <c r="D15" i="32" s="1"/>
  <c r="CR12" i="27"/>
  <c r="B71" i="32"/>
  <c r="D71" i="32" s="1"/>
  <c r="CR68" i="27"/>
  <c r="B27" i="32"/>
  <c r="D27" i="32" s="1"/>
  <c r="CR24" i="27"/>
  <c r="B118" i="32"/>
  <c r="D118" i="32" s="1"/>
  <c r="CR115" i="27"/>
  <c r="B93" i="32"/>
  <c r="D93" i="32" s="1"/>
  <c r="CR90" i="27"/>
  <c r="B90" i="32"/>
  <c r="D90" i="32" s="1"/>
  <c r="CR87" i="27"/>
  <c r="B87" i="32"/>
  <c r="D87" i="32" s="1"/>
  <c r="CR84" i="27"/>
  <c r="B88" i="32"/>
  <c r="D88" i="32" s="1"/>
  <c r="CR85" i="27"/>
  <c r="B58" i="32"/>
  <c r="D58" i="32" s="1"/>
  <c r="CR55" i="27"/>
  <c r="B35" i="32"/>
  <c r="D35" i="32" s="1"/>
  <c r="CR32" i="27"/>
  <c r="B61" i="32"/>
  <c r="D61" i="32" s="1"/>
  <c r="CR58" i="27"/>
  <c r="B33" i="32"/>
  <c r="D33" i="32" s="1"/>
  <c r="CR30" i="27"/>
  <c r="B76" i="32"/>
  <c r="D76" i="32" s="1"/>
  <c r="CR73" i="27"/>
  <c r="B44" i="32"/>
  <c r="D44" i="32" s="1"/>
  <c r="CR41" i="27"/>
  <c r="B75" i="32"/>
  <c r="D75" i="32" s="1"/>
  <c r="CR72" i="27"/>
  <c r="B43" i="32"/>
  <c r="D43" i="32" s="1"/>
  <c r="CR40" i="27"/>
  <c r="B53" i="32"/>
  <c r="D53" i="32" s="1"/>
  <c r="CR50" i="27"/>
  <c r="B25" i="32"/>
  <c r="D25" i="32" s="1"/>
  <c r="CR22" i="27"/>
  <c r="B31" i="32"/>
  <c r="D31" i="32" s="1"/>
  <c r="CR28" i="27"/>
  <c r="B115" i="32"/>
  <c r="D115" i="32" s="1"/>
  <c r="CR112" i="27"/>
  <c r="B110" i="32"/>
  <c r="D110" i="32" s="1"/>
  <c r="CR107" i="27"/>
  <c r="B107" i="32"/>
  <c r="D107" i="32" s="1"/>
  <c r="CR104" i="27"/>
  <c r="B108" i="32"/>
  <c r="D108" i="32" s="1"/>
  <c r="CR105" i="27"/>
  <c r="B78" i="32"/>
  <c r="D78" i="32" s="1"/>
  <c r="CR75" i="27"/>
  <c r="B46" i="32"/>
  <c r="D46" i="32" s="1"/>
  <c r="CR43" i="27"/>
  <c r="B52" i="32"/>
  <c r="D52" i="32" s="1"/>
  <c r="CR49" i="27"/>
  <c r="B81" i="32"/>
  <c r="D81" i="32" s="1"/>
  <c r="CR78" i="27"/>
  <c r="B49" i="32"/>
  <c r="D49" i="32" s="1"/>
  <c r="CR46" i="27"/>
  <c r="B24" i="32"/>
  <c r="D24" i="32" s="1"/>
  <c r="CR21" i="27"/>
  <c r="B10" i="32"/>
  <c r="D10" i="32" s="1"/>
  <c r="CR7" i="27"/>
  <c r="B67" i="32"/>
  <c r="D67" i="32" s="1"/>
  <c r="CR64" i="27"/>
  <c r="B64" i="32"/>
  <c r="D64" i="32" s="1"/>
  <c r="CR61" i="27"/>
  <c r="B30" i="32"/>
  <c r="D30" i="32" s="1"/>
  <c r="CR27" i="27"/>
  <c r="B22" i="32"/>
  <c r="D22" i="32" s="1"/>
  <c r="CR19" i="27"/>
  <c r="B114" i="32"/>
  <c r="D114" i="32" s="1"/>
  <c r="CR111" i="27"/>
  <c r="B89" i="32"/>
  <c r="D89" i="32" s="1"/>
  <c r="CR86" i="27"/>
  <c r="B86" i="32"/>
  <c r="D86" i="32" s="1"/>
  <c r="CR83" i="27"/>
  <c r="B83" i="32"/>
  <c r="D83" i="32" s="1"/>
  <c r="CR80" i="27"/>
  <c r="B84" i="32"/>
  <c r="D84" i="32" s="1"/>
  <c r="CR81" i="27"/>
  <c r="B54" i="32"/>
  <c r="D54" i="32" s="1"/>
  <c r="CR51" i="27"/>
  <c r="B79" i="32"/>
  <c r="D79" i="32" s="1"/>
  <c r="CR76" i="27"/>
  <c r="B47" i="32"/>
  <c r="D47" i="32" s="1"/>
  <c r="CR44" i="27"/>
  <c r="B57" i="32"/>
  <c r="D57" i="32" s="1"/>
  <c r="CR54" i="27"/>
  <c r="B17" i="32"/>
  <c r="D17" i="32" s="1"/>
  <c r="CR14" i="27"/>
  <c r="B19" i="32"/>
  <c r="D19" i="32" s="1"/>
  <c r="CR16" i="27"/>
  <c r="B119" i="32"/>
  <c r="D119" i="32" s="1"/>
  <c r="CR116" i="27"/>
  <c r="B85" i="32"/>
  <c r="D85" i="32" s="1"/>
  <c r="CR82" i="27"/>
  <c r="B111" i="32"/>
  <c r="D111" i="32" s="1"/>
  <c r="CR108" i="27"/>
  <c r="B112" i="32"/>
  <c r="D112" i="32" s="1"/>
  <c r="CR109" i="27"/>
  <c r="B82" i="32"/>
  <c r="D82" i="32" s="1"/>
  <c r="CR79" i="27"/>
  <c r="B50" i="32"/>
  <c r="D50" i="32" s="1"/>
  <c r="CR47" i="27"/>
  <c r="B56" i="32"/>
  <c r="D56" i="32" s="1"/>
  <c r="CR53" i="27"/>
  <c r="B28" i="32"/>
  <c r="D28" i="32" s="1"/>
  <c r="CR25" i="27"/>
  <c r="B14" i="32"/>
  <c r="D14" i="32" s="1"/>
  <c r="CR11" i="27"/>
  <c r="B12" i="32"/>
  <c r="D12" i="32" s="1"/>
  <c r="CR9" i="27"/>
  <c r="K94" i="30"/>
  <c r="K110" i="30"/>
  <c r="K97" i="30"/>
  <c r="K113" i="30"/>
  <c r="K96" i="30"/>
  <c r="K112" i="30"/>
  <c r="K99" i="30"/>
  <c r="K114" i="30"/>
  <c r="K98" i="30"/>
  <c r="K85" i="30"/>
  <c r="K101" i="30"/>
  <c r="K84" i="30"/>
  <c r="K100" i="30"/>
  <c r="K87" i="30"/>
  <c r="K103" i="30"/>
  <c r="CP105" i="31"/>
  <c r="K108" i="32" s="1"/>
  <c r="CP45" i="31"/>
  <c r="K48" i="32" s="1"/>
  <c r="CP65" i="31"/>
  <c r="K68" i="32" s="1"/>
  <c r="CP101" i="31"/>
  <c r="K104" i="32" s="1"/>
  <c r="CP53" i="31"/>
  <c r="K56" i="32" s="1"/>
  <c r="CP100" i="31"/>
  <c r="K103" i="32" s="1"/>
  <c r="CP68" i="31"/>
  <c r="K71" i="32" s="1"/>
  <c r="CP56" i="31"/>
  <c r="K59" i="32" s="1"/>
  <c r="CP87" i="31"/>
  <c r="K90" i="32" s="1"/>
  <c r="CP95" i="31"/>
  <c r="K98" i="32" s="1"/>
  <c r="CP104" i="31"/>
  <c r="K107" i="32" s="1"/>
  <c r="CP64" i="31"/>
  <c r="K67" i="32" s="1"/>
  <c r="CP91" i="31"/>
  <c r="K94" i="32" s="1"/>
  <c r="CP106" i="31"/>
  <c r="K109" i="32" s="1"/>
  <c r="CP71" i="31"/>
  <c r="K74" i="32" s="1"/>
  <c r="CP110" i="31"/>
  <c r="K113" i="32" s="1"/>
  <c r="CP62" i="31"/>
  <c r="K65" i="32" s="1"/>
  <c r="CP47" i="31"/>
  <c r="K50" i="32" s="1"/>
  <c r="CP66" i="31"/>
  <c r="K69" i="32" s="1"/>
  <c r="CP94" i="31"/>
  <c r="K97" i="32" s="1"/>
  <c r="CP85" i="31"/>
  <c r="K88" i="32" s="1"/>
  <c r="CP97" i="31"/>
  <c r="K100" i="32" s="1"/>
  <c r="CP49" i="31"/>
  <c r="K52" i="32" s="1"/>
  <c r="CP93" i="31"/>
  <c r="K96" i="32" s="1"/>
  <c r="CP37" i="31"/>
  <c r="K40" i="32" s="1"/>
  <c r="CP92" i="31"/>
  <c r="K95" i="32" s="1"/>
  <c r="CP52" i="31"/>
  <c r="K55" i="32" s="1"/>
  <c r="CP40" i="31"/>
  <c r="K43" i="32" s="1"/>
  <c r="CP72" i="31"/>
  <c r="K75" i="32" s="1"/>
  <c r="CP79" i="31"/>
  <c r="K82" i="32" s="1"/>
  <c r="CP96" i="31"/>
  <c r="K99" i="32" s="1"/>
  <c r="CP48" i="31"/>
  <c r="K51" i="32" s="1"/>
  <c r="CP83" i="31"/>
  <c r="K86" i="32" s="1"/>
  <c r="CP82" i="31"/>
  <c r="K85" i="32" s="1"/>
  <c r="CP55" i="31"/>
  <c r="K58" i="32" s="1"/>
  <c r="CP102" i="31"/>
  <c r="K105" i="32" s="1"/>
  <c r="CP54" i="31"/>
  <c r="K57" i="32" s="1"/>
  <c r="CP98" i="31"/>
  <c r="K101" i="32" s="1"/>
  <c r="CP42" i="31"/>
  <c r="K45" i="32" s="1"/>
  <c r="CP78" i="31"/>
  <c r="K81" i="32" s="1"/>
  <c r="CP73" i="31"/>
  <c r="K76" i="32" s="1"/>
  <c r="CP77" i="31"/>
  <c r="K80" i="32" s="1"/>
  <c r="CP116" i="31"/>
  <c r="K119" i="32" s="1"/>
  <c r="CP89" i="31"/>
  <c r="K92" i="32" s="1"/>
  <c r="CP57" i="31"/>
  <c r="K60" i="32" s="1"/>
  <c r="CP84" i="31"/>
  <c r="K87" i="32" s="1"/>
  <c r="CP36" i="31"/>
  <c r="CP103" i="31"/>
  <c r="K106" i="32" s="1"/>
  <c r="CP60" i="31"/>
  <c r="K63" i="32" s="1"/>
  <c r="CP112" i="31"/>
  <c r="K115" i="32" s="1"/>
  <c r="CP88" i="31"/>
  <c r="K91" i="32" s="1"/>
  <c r="CP111" i="31"/>
  <c r="K114" i="32" s="1"/>
  <c r="CP67" i="31"/>
  <c r="K70" i="32" s="1"/>
  <c r="CP58" i="31"/>
  <c r="K61" i="32" s="1"/>
  <c r="CP43" i="31"/>
  <c r="K46" i="32" s="1"/>
  <c r="CP86" i="31"/>
  <c r="K89" i="32" s="1"/>
  <c r="CP75" i="31"/>
  <c r="K78" i="32" s="1"/>
  <c r="CP90" i="31"/>
  <c r="K93" i="32" s="1"/>
  <c r="CP63" i="31"/>
  <c r="K66" i="32" s="1"/>
  <c r="CP50" i="31"/>
  <c r="K53" i="32" s="1"/>
  <c r="CP113" i="31"/>
  <c r="K116" i="32" s="1"/>
  <c r="CP61" i="31"/>
  <c r="K64" i="32" s="1"/>
  <c r="CP69" i="31"/>
  <c r="K72" i="32" s="1"/>
  <c r="CP109" i="31"/>
  <c r="K112" i="32" s="1"/>
  <c r="CP81" i="31"/>
  <c r="K84" i="32" s="1"/>
  <c r="CP41" i="31"/>
  <c r="K44" i="32" s="1"/>
  <c r="CP80" i="31"/>
  <c r="K83" i="32" s="1"/>
  <c r="CP115" i="31"/>
  <c r="K118" i="32" s="1"/>
  <c r="CP99" i="31"/>
  <c r="K102" i="32" s="1"/>
  <c r="CP44" i="31"/>
  <c r="K47" i="32" s="1"/>
  <c r="CP108" i="31"/>
  <c r="K111" i="32" s="1"/>
  <c r="CP76" i="31"/>
  <c r="K79" i="32" s="1"/>
  <c r="CP107" i="31"/>
  <c r="K110" i="32" s="1"/>
  <c r="CP114" i="31"/>
  <c r="K117" i="32" s="1"/>
  <c r="CP46" i="31"/>
  <c r="K49" i="32" s="1"/>
  <c r="CP39" i="31"/>
  <c r="K42" i="32" s="1"/>
  <c r="CP70" i="31"/>
  <c r="K73" i="32" s="1"/>
  <c r="CP59" i="31"/>
  <c r="K62" i="32" s="1"/>
  <c r="CP74" i="31"/>
  <c r="K77" i="32" s="1"/>
  <c r="CP51" i="31"/>
  <c r="K54" i="32" s="1"/>
  <c r="CP38" i="31"/>
  <c r="K41" i="32" s="1"/>
  <c r="CE115" i="30"/>
  <c r="CE116" i="30"/>
  <c r="CE113" i="30"/>
  <c r="CE114" i="30"/>
  <c r="CE111" i="30"/>
  <c r="CE107" i="30"/>
  <c r="CE103" i="30"/>
  <c r="CE99" i="30"/>
  <c r="CE95" i="30"/>
  <c r="CE91" i="30"/>
  <c r="CE87" i="30"/>
  <c r="CE83" i="30"/>
  <c r="CE112" i="30"/>
  <c r="CE108" i="30"/>
  <c r="CE104" i="30"/>
  <c r="CE100" i="30"/>
  <c r="CE96" i="30"/>
  <c r="CE92" i="30"/>
  <c r="CE88" i="30"/>
  <c r="CE84" i="30"/>
  <c r="CE109" i="30"/>
  <c r="CE105" i="30"/>
  <c r="CE101" i="30"/>
  <c r="CE97" i="30"/>
  <c r="CE93" i="30"/>
  <c r="CE89" i="30"/>
  <c r="CE85" i="30"/>
  <c r="CE110" i="30"/>
  <c r="CE106" i="30"/>
  <c r="CE102" i="30"/>
  <c r="CE98" i="30"/>
  <c r="CE94" i="30"/>
  <c r="CE90" i="30"/>
  <c r="CE86" i="30"/>
  <c r="CE80" i="30"/>
  <c r="CE76" i="30"/>
  <c r="CE72" i="30"/>
  <c r="CE68" i="30"/>
  <c r="CE64" i="30"/>
  <c r="CE60" i="30"/>
  <c r="CE56" i="30"/>
  <c r="CE81" i="30"/>
  <c r="CE77" i="30"/>
  <c r="CE73" i="30"/>
  <c r="CE69" i="30"/>
  <c r="CE65" i="30"/>
  <c r="CE61" i="30"/>
  <c r="CE57" i="30"/>
  <c r="CE53" i="30"/>
  <c r="CE82" i="30"/>
  <c r="CE78" i="30"/>
  <c r="CE74" i="30"/>
  <c r="CE70" i="30"/>
  <c r="CE66" i="30"/>
  <c r="CE62" i="30"/>
  <c r="CE58" i="30"/>
  <c r="CE54" i="30"/>
  <c r="CE79" i="30"/>
  <c r="CE75" i="30"/>
  <c r="CE71" i="30"/>
  <c r="CE67" i="30"/>
  <c r="CE63" i="30"/>
  <c r="CE59" i="30"/>
  <c r="CE55" i="30"/>
  <c r="CE50" i="30"/>
  <c r="CE46" i="30"/>
  <c r="CE42" i="30"/>
  <c r="CE38" i="30"/>
  <c r="CE51" i="30"/>
  <c r="CE47" i="30"/>
  <c r="CE43" i="30"/>
  <c r="CE39" i="30"/>
  <c r="CE52" i="30"/>
  <c r="CE48" i="30"/>
  <c r="CE44" i="30"/>
  <c r="CE40" i="30"/>
  <c r="CE36" i="30"/>
  <c r="CE49" i="30"/>
  <c r="CE45" i="30"/>
  <c r="CE41" i="30"/>
  <c r="CE37" i="30"/>
  <c r="O115" i="30"/>
  <c r="O116" i="30"/>
  <c r="O114" i="30"/>
  <c r="O111" i="30"/>
  <c r="O107" i="30"/>
  <c r="O103" i="30"/>
  <c r="O99" i="30"/>
  <c r="O95" i="30"/>
  <c r="O91" i="30"/>
  <c r="O87" i="30"/>
  <c r="O112" i="30"/>
  <c r="O108" i="30"/>
  <c r="O104" i="30"/>
  <c r="O100" i="30"/>
  <c r="O96" i="30"/>
  <c r="O92" i="30"/>
  <c r="O88" i="30"/>
  <c r="O84" i="30"/>
  <c r="O113" i="30"/>
  <c r="O109" i="30"/>
  <c r="O105" i="30"/>
  <c r="O101" i="30"/>
  <c r="O97" i="30"/>
  <c r="O93" i="30"/>
  <c r="O89" i="30"/>
  <c r="O85" i="30"/>
  <c r="O110" i="30"/>
  <c r="O106" i="30"/>
  <c r="O102" i="30"/>
  <c r="O98" i="30"/>
  <c r="O94" i="30"/>
  <c r="O90" i="30"/>
  <c r="O86" i="30"/>
  <c r="O80" i="30"/>
  <c r="O76" i="30"/>
  <c r="O72" i="30"/>
  <c r="O68" i="30"/>
  <c r="O64" i="30"/>
  <c r="O60" i="30"/>
  <c r="O56" i="30"/>
  <c r="O81" i="30"/>
  <c r="O77" i="30"/>
  <c r="O73" i="30"/>
  <c r="O69" i="30"/>
  <c r="O65" i="30"/>
  <c r="O61" i="30"/>
  <c r="O57" i="30"/>
  <c r="O82" i="30"/>
  <c r="O78" i="30"/>
  <c r="O74" i="30"/>
  <c r="O70" i="30"/>
  <c r="O66" i="30"/>
  <c r="O62" i="30"/>
  <c r="O58" i="30"/>
  <c r="O83" i="30"/>
  <c r="O79" i="30"/>
  <c r="O75" i="30"/>
  <c r="O71" i="30"/>
  <c r="O67" i="30"/>
  <c r="O63" i="30"/>
  <c r="O59" i="30"/>
  <c r="O55" i="30"/>
  <c r="O50" i="30"/>
  <c r="O46" i="30"/>
  <c r="O42" i="30"/>
  <c r="O38" i="30"/>
  <c r="O51" i="30"/>
  <c r="O47" i="30"/>
  <c r="O43" i="30"/>
  <c r="O39" i="30"/>
  <c r="O54" i="30"/>
  <c r="O52" i="30"/>
  <c r="O48" i="30"/>
  <c r="O44" i="30"/>
  <c r="O40" i="30"/>
  <c r="O36" i="30"/>
  <c r="O53" i="30"/>
  <c r="O49" i="30"/>
  <c r="O45" i="30"/>
  <c r="O41" i="30"/>
  <c r="O37" i="30"/>
  <c r="BS115" i="30"/>
  <c r="BS116" i="30"/>
  <c r="BS113" i="30"/>
  <c r="BS114" i="30"/>
  <c r="BS111" i="30"/>
  <c r="BS107" i="30"/>
  <c r="BS103" i="30"/>
  <c r="BS99" i="30"/>
  <c r="BS95" i="30"/>
  <c r="BS91" i="30"/>
  <c r="BS87" i="30"/>
  <c r="BS83" i="30"/>
  <c r="BS112" i="30"/>
  <c r="BS108" i="30"/>
  <c r="BS104" i="30"/>
  <c r="BS100" i="30"/>
  <c r="BS96" i="30"/>
  <c r="BS92" i="30"/>
  <c r="BS88" i="30"/>
  <c r="BS84" i="30"/>
  <c r="BS109" i="30"/>
  <c r="BS105" i="30"/>
  <c r="BS101" i="30"/>
  <c r="BS97" i="30"/>
  <c r="BS93" i="30"/>
  <c r="BS89" i="30"/>
  <c r="BS85" i="30"/>
  <c r="BS110" i="30"/>
  <c r="BS106" i="30"/>
  <c r="BS102" i="30"/>
  <c r="BS98" i="30"/>
  <c r="BS94" i="30"/>
  <c r="BS90" i="30"/>
  <c r="BS86" i="30"/>
  <c r="BS80" i="30"/>
  <c r="BS76" i="30"/>
  <c r="BS72" i="30"/>
  <c r="BS68" i="30"/>
  <c r="BS64" i="30"/>
  <c r="BS60" i="30"/>
  <c r="BS56" i="30"/>
  <c r="BS81" i="30"/>
  <c r="BS77" i="30"/>
  <c r="BS73" i="30"/>
  <c r="BS69" i="30"/>
  <c r="BS65" i="30"/>
  <c r="BS61" i="30"/>
  <c r="BS57" i="30"/>
  <c r="BS53" i="30"/>
  <c r="BS82" i="30"/>
  <c r="BS78" i="30"/>
  <c r="BS74" i="30"/>
  <c r="BS70" i="30"/>
  <c r="BS66" i="30"/>
  <c r="BS62" i="30"/>
  <c r="BS58" i="30"/>
  <c r="BS54" i="30"/>
  <c r="BS79" i="30"/>
  <c r="BS75" i="30"/>
  <c r="BS71" i="30"/>
  <c r="BS67" i="30"/>
  <c r="BS63" i="30"/>
  <c r="BS59" i="30"/>
  <c r="BS55" i="30"/>
  <c r="BS50" i="30"/>
  <c r="BS46" i="30"/>
  <c r="BS42" i="30"/>
  <c r="BS38" i="30"/>
  <c r="BS51" i="30"/>
  <c r="BS47" i="30"/>
  <c r="BS43" i="30"/>
  <c r="BS39" i="30"/>
  <c r="BS52" i="30"/>
  <c r="BS48" i="30"/>
  <c r="BS44" i="30"/>
  <c r="BS40" i="30"/>
  <c r="BS36" i="30"/>
  <c r="BS49" i="30"/>
  <c r="BS45" i="30"/>
  <c r="BS41" i="30"/>
  <c r="BS37" i="30"/>
  <c r="AU115" i="30"/>
  <c r="AU116" i="30"/>
  <c r="AU113" i="30"/>
  <c r="AU114" i="30"/>
  <c r="AU111" i="30"/>
  <c r="AU107" i="30"/>
  <c r="AU103" i="30"/>
  <c r="AU99" i="30"/>
  <c r="AU95" i="30"/>
  <c r="AU91" i="30"/>
  <c r="AU87" i="30"/>
  <c r="AU83" i="30"/>
  <c r="AU112" i="30"/>
  <c r="AU108" i="30"/>
  <c r="AU104" i="30"/>
  <c r="AU100" i="30"/>
  <c r="AU96" i="30"/>
  <c r="AU92" i="30"/>
  <c r="AU88" i="30"/>
  <c r="AU84" i="30"/>
  <c r="AU109" i="30"/>
  <c r="AU105" i="30"/>
  <c r="AU101" i="30"/>
  <c r="AU97" i="30"/>
  <c r="AU93" i="30"/>
  <c r="AU89" i="30"/>
  <c r="AU85" i="30"/>
  <c r="AU110" i="30"/>
  <c r="AU106" i="30"/>
  <c r="AU102" i="30"/>
  <c r="AU98" i="30"/>
  <c r="AU94" i="30"/>
  <c r="AU90" i="30"/>
  <c r="AU86" i="30"/>
  <c r="AU80" i="30"/>
  <c r="AU76" i="30"/>
  <c r="AU72" i="30"/>
  <c r="AU68" i="30"/>
  <c r="AU64" i="30"/>
  <c r="AU60" i="30"/>
  <c r="AU56" i="30"/>
  <c r="AU81" i="30"/>
  <c r="AU77" i="30"/>
  <c r="AU73" i="30"/>
  <c r="AU69" i="30"/>
  <c r="AU65" i="30"/>
  <c r="AU61" i="30"/>
  <c r="AU57" i="30"/>
  <c r="AU82" i="30"/>
  <c r="AU78" i="30"/>
  <c r="AU74" i="30"/>
  <c r="AU70" i="30"/>
  <c r="AU66" i="30"/>
  <c r="AU62" i="30"/>
  <c r="AU58" i="30"/>
  <c r="AU54" i="30"/>
  <c r="AU79" i="30"/>
  <c r="AU75" i="30"/>
  <c r="AU71" i="30"/>
  <c r="AU67" i="30"/>
  <c r="AU63" i="30"/>
  <c r="AU59" i="30"/>
  <c r="AU55" i="30"/>
  <c r="AU50" i="30"/>
  <c r="AU46" i="30"/>
  <c r="AU42" i="30"/>
  <c r="AU38" i="30"/>
  <c r="AU51" i="30"/>
  <c r="AU47" i="30"/>
  <c r="AU43" i="30"/>
  <c r="AU39" i="30"/>
  <c r="AU52" i="30"/>
  <c r="AU48" i="30"/>
  <c r="AU44" i="30"/>
  <c r="AU40" i="30"/>
  <c r="AU36" i="30"/>
  <c r="AU53" i="30"/>
  <c r="AU49" i="30"/>
  <c r="AU45" i="30"/>
  <c r="AU41" i="30"/>
  <c r="AU37" i="30"/>
  <c r="CM115" i="30"/>
  <c r="CM116" i="30"/>
  <c r="CM113" i="30"/>
  <c r="CM114" i="30"/>
  <c r="CM111" i="30"/>
  <c r="CM107" i="30"/>
  <c r="CM103" i="30"/>
  <c r="CM99" i="30"/>
  <c r="CM95" i="30"/>
  <c r="CM91" i="30"/>
  <c r="CM87" i="30"/>
  <c r="CM83" i="30"/>
  <c r="CM112" i="30"/>
  <c r="CM108" i="30"/>
  <c r="CM104" i="30"/>
  <c r="CM100" i="30"/>
  <c r="CM96" i="30"/>
  <c r="CM92" i="30"/>
  <c r="CM88" i="30"/>
  <c r="CM84" i="30"/>
  <c r="CM109" i="30"/>
  <c r="CM105" i="30"/>
  <c r="CM101" i="30"/>
  <c r="CM97" i="30"/>
  <c r="CM93" i="30"/>
  <c r="CM89" i="30"/>
  <c r="CM85" i="30"/>
  <c r="CM110" i="30"/>
  <c r="CM106" i="30"/>
  <c r="CM102" i="30"/>
  <c r="CM98" i="30"/>
  <c r="CM94" i="30"/>
  <c r="CM90" i="30"/>
  <c r="CM86" i="30"/>
  <c r="CM80" i="30"/>
  <c r="CM76" i="30"/>
  <c r="CM72" i="30"/>
  <c r="CM68" i="30"/>
  <c r="CM64" i="30"/>
  <c r="CM60" i="30"/>
  <c r="CM56" i="30"/>
  <c r="CM81" i="30"/>
  <c r="CM77" i="30"/>
  <c r="CM73" i="30"/>
  <c r="CM69" i="30"/>
  <c r="CM65" i="30"/>
  <c r="CM61" i="30"/>
  <c r="CM57" i="30"/>
  <c r="CM53" i="30"/>
  <c r="CM82" i="30"/>
  <c r="CM78" i="30"/>
  <c r="CM74" i="30"/>
  <c r="CM70" i="30"/>
  <c r="CM66" i="30"/>
  <c r="CM62" i="30"/>
  <c r="CM58" i="30"/>
  <c r="CM54" i="30"/>
  <c r="CM79" i="30"/>
  <c r="CM75" i="30"/>
  <c r="CM71" i="30"/>
  <c r="CM67" i="30"/>
  <c r="CM63" i="30"/>
  <c r="CM59" i="30"/>
  <c r="CM55" i="30"/>
  <c r="CM50" i="30"/>
  <c r="CM46" i="30"/>
  <c r="CM42" i="30"/>
  <c r="CM38" i="30"/>
  <c r="CM51" i="30"/>
  <c r="CM47" i="30"/>
  <c r="CM43" i="30"/>
  <c r="CM39" i="30"/>
  <c r="CM52" i="30"/>
  <c r="CM48" i="30"/>
  <c r="CM44" i="30"/>
  <c r="CM40" i="30"/>
  <c r="CM36" i="30"/>
  <c r="CM49" i="30"/>
  <c r="CM45" i="30"/>
  <c r="CM41" i="30"/>
  <c r="CM37" i="30"/>
  <c r="T116" i="30"/>
  <c r="T113" i="30"/>
  <c r="T114" i="30"/>
  <c r="T115" i="30"/>
  <c r="T112" i="30"/>
  <c r="T108" i="30"/>
  <c r="T104" i="30"/>
  <c r="T100" i="30"/>
  <c r="T96" i="30"/>
  <c r="T92" i="30"/>
  <c r="T88" i="30"/>
  <c r="T84" i="30"/>
  <c r="T109" i="30"/>
  <c r="T105" i="30"/>
  <c r="T101" i="30"/>
  <c r="T97" i="30"/>
  <c r="T93" i="30"/>
  <c r="T89" i="30"/>
  <c r="T85" i="30"/>
  <c r="T110" i="30"/>
  <c r="T106" i="30"/>
  <c r="T102" i="30"/>
  <c r="T98" i="30"/>
  <c r="T94" i="30"/>
  <c r="T90" i="30"/>
  <c r="T86" i="30"/>
  <c r="T111" i="30"/>
  <c r="T107" i="30"/>
  <c r="T103" i="30"/>
  <c r="T99" i="30"/>
  <c r="T95" i="30"/>
  <c r="T91" i="30"/>
  <c r="T87" i="30"/>
  <c r="T81" i="30"/>
  <c r="T77" i="30"/>
  <c r="T73" i="30"/>
  <c r="T69" i="30"/>
  <c r="T65" i="30"/>
  <c r="T61" i="30"/>
  <c r="T57" i="30"/>
  <c r="T82" i="30"/>
  <c r="T78" i="30"/>
  <c r="T74" i="30"/>
  <c r="T70" i="30"/>
  <c r="T66" i="30"/>
  <c r="T62" i="30"/>
  <c r="T58" i="30"/>
  <c r="T54" i="30"/>
  <c r="T83" i="30"/>
  <c r="T79" i="30"/>
  <c r="T75" i="30"/>
  <c r="T71" i="30"/>
  <c r="T67" i="30"/>
  <c r="T63" i="30"/>
  <c r="T59" i="30"/>
  <c r="T55" i="30"/>
  <c r="T80" i="30"/>
  <c r="T76" i="30"/>
  <c r="T72" i="30"/>
  <c r="T68" i="30"/>
  <c r="T64" i="30"/>
  <c r="T60" i="30"/>
  <c r="T56" i="30"/>
  <c r="T51" i="30"/>
  <c r="T47" i="30"/>
  <c r="T43" i="30"/>
  <c r="T39" i="30"/>
  <c r="T52" i="30"/>
  <c r="T48" i="30"/>
  <c r="T44" i="30"/>
  <c r="T40" i="30"/>
  <c r="T36" i="30"/>
  <c r="T53" i="30"/>
  <c r="T49" i="30"/>
  <c r="T45" i="30"/>
  <c r="T41" i="30"/>
  <c r="T37" i="30"/>
  <c r="T50" i="30"/>
  <c r="T46" i="30"/>
  <c r="T42" i="30"/>
  <c r="T38" i="30"/>
  <c r="AV116" i="30"/>
  <c r="AV113" i="30"/>
  <c r="AV114" i="30"/>
  <c r="AV115" i="30"/>
  <c r="AV112" i="30"/>
  <c r="AV108" i="30"/>
  <c r="AV104" i="30"/>
  <c r="AV100" i="30"/>
  <c r="AV96" i="30"/>
  <c r="AV92" i="30"/>
  <c r="AV88" i="30"/>
  <c r="AV84" i="30"/>
  <c r="AV109" i="30"/>
  <c r="AV105" i="30"/>
  <c r="AV101" i="30"/>
  <c r="AV97" i="30"/>
  <c r="AV93" i="30"/>
  <c r="AV89" i="30"/>
  <c r="AV85" i="30"/>
  <c r="AV110" i="30"/>
  <c r="AV106" i="30"/>
  <c r="AV102" i="30"/>
  <c r="AV98" i="30"/>
  <c r="AV94" i="30"/>
  <c r="AV90" i="30"/>
  <c r="AV86" i="30"/>
  <c r="AV111" i="30"/>
  <c r="AV107" i="30"/>
  <c r="AV103" i="30"/>
  <c r="AV99" i="30"/>
  <c r="AV95" i="30"/>
  <c r="AV91" i="30"/>
  <c r="AV87" i="30"/>
  <c r="AV83" i="30"/>
  <c r="AV81" i="30"/>
  <c r="AV77" i="30"/>
  <c r="AV73" i="30"/>
  <c r="AV69" i="30"/>
  <c r="AV65" i="30"/>
  <c r="AV61" i="30"/>
  <c r="AV57" i="30"/>
  <c r="AV82" i="30"/>
  <c r="AV78" i="30"/>
  <c r="AV74" i="30"/>
  <c r="AV70" i="30"/>
  <c r="AV66" i="30"/>
  <c r="AV62" i="30"/>
  <c r="AV58" i="30"/>
  <c r="AV54" i="30"/>
  <c r="AV79" i="30"/>
  <c r="AV75" i="30"/>
  <c r="AV71" i="30"/>
  <c r="AV67" i="30"/>
  <c r="AV63" i="30"/>
  <c r="AV59" i="30"/>
  <c r="AV55" i="30"/>
  <c r="AV80" i="30"/>
  <c r="AV76" i="30"/>
  <c r="AV72" i="30"/>
  <c r="AV68" i="30"/>
  <c r="AV64" i="30"/>
  <c r="AV60" i="30"/>
  <c r="AV56" i="30"/>
  <c r="AV51" i="30"/>
  <c r="AV47" i="30"/>
  <c r="AV43" i="30"/>
  <c r="AV39" i="30"/>
  <c r="AV52" i="30"/>
  <c r="AV48" i="30"/>
  <c r="AV44" i="30"/>
  <c r="AV40" i="30"/>
  <c r="AV36" i="30"/>
  <c r="AV53" i="30"/>
  <c r="AV49" i="30"/>
  <c r="AV45" i="30"/>
  <c r="AV41" i="30"/>
  <c r="AV37" i="30"/>
  <c r="AV50" i="30"/>
  <c r="AV46" i="30"/>
  <c r="AV42" i="30"/>
  <c r="AV38" i="30"/>
  <c r="H116" i="30"/>
  <c r="H114" i="30"/>
  <c r="H115" i="30"/>
  <c r="H112" i="30"/>
  <c r="H108" i="30"/>
  <c r="H104" i="30"/>
  <c r="H100" i="30"/>
  <c r="H96" i="30"/>
  <c r="H92" i="30"/>
  <c r="H88" i="30"/>
  <c r="H84" i="30"/>
  <c r="H113" i="30"/>
  <c r="H109" i="30"/>
  <c r="H105" i="30"/>
  <c r="H101" i="30"/>
  <c r="H97" i="30"/>
  <c r="H93" i="30"/>
  <c r="H89" i="30"/>
  <c r="H85" i="30"/>
  <c r="H110" i="30"/>
  <c r="H106" i="30"/>
  <c r="H102" i="30"/>
  <c r="H98" i="30"/>
  <c r="H94" i="30"/>
  <c r="H90" i="30"/>
  <c r="H86" i="30"/>
  <c r="H111" i="30"/>
  <c r="H107" i="30"/>
  <c r="H103" i="30"/>
  <c r="H99" i="30"/>
  <c r="H95" i="30"/>
  <c r="H91" i="30"/>
  <c r="H87" i="30"/>
  <c r="H81" i="30"/>
  <c r="H77" i="30"/>
  <c r="H73" i="30"/>
  <c r="H69" i="30"/>
  <c r="H65" i="30"/>
  <c r="H61" i="30"/>
  <c r="H57" i="30"/>
  <c r="H82" i="30"/>
  <c r="H78" i="30"/>
  <c r="H74" i="30"/>
  <c r="H70" i="30"/>
  <c r="H66" i="30"/>
  <c r="H62" i="30"/>
  <c r="H58" i="30"/>
  <c r="H54" i="30"/>
  <c r="H83" i="30"/>
  <c r="H79" i="30"/>
  <c r="H75" i="30"/>
  <c r="H71" i="30"/>
  <c r="H67" i="30"/>
  <c r="H63" i="30"/>
  <c r="H59" i="30"/>
  <c r="H55" i="30"/>
  <c r="H80" i="30"/>
  <c r="H76" i="30"/>
  <c r="H72" i="30"/>
  <c r="H68" i="30"/>
  <c r="H64" i="30"/>
  <c r="H60" i="30"/>
  <c r="H56" i="30"/>
  <c r="H51" i="30"/>
  <c r="H47" i="30"/>
  <c r="H43" i="30"/>
  <c r="H39" i="30"/>
  <c r="H52" i="30"/>
  <c r="H48" i="30"/>
  <c r="H44" i="30"/>
  <c r="H40" i="30"/>
  <c r="H36" i="30"/>
  <c r="H53" i="30"/>
  <c r="H49" i="30"/>
  <c r="H45" i="30"/>
  <c r="H41" i="30"/>
  <c r="H37" i="30"/>
  <c r="H50" i="30"/>
  <c r="H46" i="30"/>
  <c r="H42" i="30"/>
  <c r="H38" i="30"/>
  <c r="P116" i="30"/>
  <c r="P114" i="30"/>
  <c r="P115" i="30"/>
  <c r="P112" i="30"/>
  <c r="P108" i="30"/>
  <c r="P104" i="30"/>
  <c r="P100" i="30"/>
  <c r="P96" i="30"/>
  <c r="P92" i="30"/>
  <c r="P88" i="30"/>
  <c r="P84" i="30"/>
  <c r="P113" i="30"/>
  <c r="P109" i="30"/>
  <c r="P105" i="30"/>
  <c r="P101" i="30"/>
  <c r="P97" i="30"/>
  <c r="P93" i="30"/>
  <c r="P89" i="30"/>
  <c r="P85" i="30"/>
  <c r="P110" i="30"/>
  <c r="P106" i="30"/>
  <c r="P102" i="30"/>
  <c r="P98" i="30"/>
  <c r="P94" i="30"/>
  <c r="P90" i="30"/>
  <c r="P86" i="30"/>
  <c r="P111" i="30"/>
  <c r="P107" i="30"/>
  <c r="P103" i="30"/>
  <c r="P99" i="30"/>
  <c r="P95" i="30"/>
  <c r="P91" i="30"/>
  <c r="P87" i="30"/>
  <c r="P81" i="30"/>
  <c r="P77" i="30"/>
  <c r="P73" i="30"/>
  <c r="P69" i="30"/>
  <c r="P65" i="30"/>
  <c r="P61" i="30"/>
  <c r="P57" i="30"/>
  <c r="P82" i="30"/>
  <c r="P78" i="30"/>
  <c r="P74" i="30"/>
  <c r="P70" i="30"/>
  <c r="P66" i="30"/>
  <c r="P62" i="30"/>
  <c r="P58" i="30"/>
  <c r="P54" i="30"/>
  <c r="P83" i="30"/>
  <c r="P79" i="30"/>
  <c r="P75" i="30"/>
  <c r="P71" i="30"/>
  <c r="P67" i="30"/>
  <c r="P63" i="30"/>
  <c r="P59" i="30"/>
  <c r="P55" i="30"/>
  <c r="P80" i="30"/>
  <c r="P76" i="30"/>
  <c r="P72" i="30"/>
  <c r="P68" i="30"/>
  <c r="P64" i="30"/>
  <c r="P60" i="30"/>
  <c r="P56" i="30"/>
  <c r="P51" i="30"/>
  <c r="P47" i="30"/>
  <c r="P43" i="30"/>
  <c r="P39" i="30"/>
  <c r="P52" i="30"/>
  <c r="P48" i="30"/>
  <c r="P44" i="30"/>
  <c r="P40" i="30"/>
  <c r="P36" i="30"/>
  <c r="P53" i="30"/>
  <c r="P49" i="30"/>
  <c r="P45" i="30"/>
  <c r="P41" i="30"/>
  <c r="P37" i="30"/>
  <c r="P50" i="30"/>
  <c r="P46" i="30"/>
  <c r="P42" i="30"/>
  <c r="P38" i="30"/>
  <c r="AB116" i="30"/>
  <c r="AB113" i="30"/>
  <c r="AB114" i="30"/>
  <c r="AB115" i="30"/>
  <c r="AB112" i="30"/>
  <c r="AB108" i="30"/>
  <c r="AB104" i="30"/>
  <c r="AB100" i="30"/>
  <c r="AB96" i="30"/>
  <c r="AB92" i="30"/>
  <c r="AB88" i="30"/>
  <c r="AB84" i="30"/>
  <c r="AB109" i="30"/>
  <c r="AB105" i="30"/>
  <c r="AB101" i="30"/>
  <c r="AB97" i="30"/>
  <c r="AB93" i="30"/>
  <c r="AB89" i="30"/>
  <c r="AB85" i="30"/>
  <c r="AB110" i="30"/>
  <c r="AB106" i="30"/>
  <c r="AB102" i="30"/>
  <c r="AB98" i="30"/>
  <c r="AB94" i="30"/>
  <c r="AB90" i="30"/>
  <c r="AB86" i="30"/>
  <c r="AB111" i="30"/>
  <c r="AB107" i="30"/>
  <c r="AB103" i="30"/>
  <c r="AB99" i="30"/>
  <c r="AB95" i="30"/>
  <c r="AB91" i="30"/>
  <c r="AB87" i="30"/>
  <c r="AB81" i="30"/>
  <c r="AB77" i="30"/>
  <c r="AB73" i="30"/>
  <c r="AB69" i="30"/>
  <c r="AB65" i="30"/>
  <c r="AB61" i="30"/>
  <c r="AB57" i="30"/>
  <c r="AB82" i="30"/>
  <c r="AB78" i="30"/>
  <c r="AB74" i="30"/>
  <c r="AB70" i="30"/>
  <c r="AB66" i="30"/>
  <c r="AB62" i="30"/>
  <c r="AB58" i="30"/>
  <c r="AB54" i="30"/>
  <c r="AB83" i="30"/>
  <c r="AB79" i="30"/>
  <c r="AB75" i="30"/>
  <c r="AB71" i="30"/>
  <c r="AB67" i="30"/>
  <c r="AB63" i="30"/>
  <c r="AB59" i="30"/>
  <c r="AB55" i="30"/>
  <c r="AB80" i="30"/>
  <c r="AB76" i="30"/>
  <c r="AB72" i="30"/>
  <c r="AB68" i="30"/>
  <c r="AB64" i="30"/>
  <c r="AB60" i="30"/>
  <c r="AB56" i="30"/>
  <c r="AB51" i="30"/>
  <c r="AB47" i="30"/>
  <c r="AB43" i="30"/>
  <c r="AB39" i="30"/>
  <c r="AB52" i="30"/>
  <c r="AB48" i="30"/>
  <c r="AB44" i="30"/>
  <c r="AB40" i="30"/>
  <c r="AB36" i="30"/>
  <c r="AB53" i="30"/>
  <c r="AB49" i="30"/>
  <c r="AB45" i="30"/>
  <c r="AB41" i="30"/>
  <c r="AB37" i="30"/>
  <c r="AB50" i="30"/>
  <c r="AB46" i="30"/>
  <c r="AB42" i="30"/>
  <c r="AB38" i="30"/>
  <c r="S115" i="30"/>
  <c r="S116" i="30"/>
  <c r="S113" i="30"/>
  <c r="S114" i="30"/>
  <c r="S111" i="30"/>
  <c r="S107" i="30"/>
  <c r="S103" i="30"/>
  <c r="S99" i="30"/>
  <c r="S95" i="30"/>
  <c r="S91" i="30"/>
  <c r="S87" i="30"/>
  <c r="S112" i="30"/>
  <c r="S108" i="30"/>
  <c r="S104" i="30"/>
  <c r="S100" i="30"/>
  <c r="S96" i="30"/>
  <c r="S92" i="30"/>
  <c r="S88" i="30"/>
  <c r="S84" i="30"/>
  <c r="S109" i="30"/>
  <c r="S105" i="30"/>
  <c r="S101" i="30"/>
  <c r="S97" i="30"/>
  <c r="S93" i="30"/>
  <c r="S89" i="30"/>
  <c r="S85" i="30"/>
  <c r="S110" i="30"/>
  <c r="S106" i="30"/>
  <c r="S102" i="30"/>
  <c r="S98" i="30"/>
  <c r="S94" i="30"/>
  <c r="S90" i="30"/>
  <c r="S86" i="30"/>
  <c r="S80" i="30"/>
  <c r="S76" i="30"/>
  <c r="S72" i="30"/>
  <c r="S68" i="30"/>
  <c r="S64" i="30"/>
  <c r="S60" i="30"/>
  <c r="S56" i="30"/>
  <c r="S81" i="30"/>
  <c r="S77" i="30"/>
  <c r="S73" i="30"/>
  <c r="S69" i="30"/>
  <c r="S65" i="30"/>
  <c r="S61" i="30"/>
  <c r="S57" i="30"/>
  <c r="S82" i="30"/>
  <c r="S78" i="30"/>
  <c r="S74" i="30"/>
  <c r="S70" i="30"/>
  <c r="S66" i="30"/>
  <c r="S62" i="30"/>
  <c r="S58" i="30"/>
  <c r="S54" i="30"/>
  <c r="S83" i="30"/>
  <c r="S79" i="30"/>
  <c r="S75" i="30"/>
  <c r="S71" i="30"/>
  <c r="S67" i="30"/>
  <c r="S63" i="30"/>
  <c r="S59" i="30"/>
  <c r="S55" i="30"/>
  <c r="S50" i="30"/>
  <c r="S46" i="30"/>
  <c r="S42" i="30"/>
  <c r="S38" i="30"/>
  <c r="S51" i="30"/>
  <c r="S47" i="30"/>
  <c r="S43" i="30"/>
  <c r="S39" i="30"/>
  <c r="S52" i="30"/>
  <c r="S48" i="30"/>
  <c r="S44" i="30"/>
  <c r="S40" i="30"/>
  <c r="S36" i="30"/>
  <c r="S53" i="30"/>
  <c r="S49" i="30"/>
  <c r="S45" i="30"/>
  <c r="S41" i="30"/>
  <c r="S37" i="30"/>
  <c r="AZ116" i="30"/>
  <c r="AZ113" i="30"/>
  <c r="AZ114" i="30"/>
  <c r="AZ115" i="30"/>
  <c r="AZ112" i="30"/>
  <c r="AZ108" i="30"/>
  <c r="AZ104" i="30"/>
  <c r="AZ100" i="30"/>
  <c r="AZ96" i="30"/>
  <c r="AZ92" i="30"/>
  <c r="AZ88" i="30"/>
  <c r="AZ84" i="30"/>
  <c r="AZ109" i="30"/>
  <c r="AZ105" i="30"/>
  <c r="AZ101" i="30"/>
  <c r="AZ97" i="30"/>
  <c r="AZ93" i="30"/>
  <c r="AZ89" i="30"/>
  <c r="AZ85" i="30"/>
  <c r="AZ110" i="30"/>
  <c r="AZ106" i="30"/>
  <c r="AZ102" i="30"/>
  <c r="AZ98" i="30"/>
  <c r="AZ94" i="30"/>
  <c r="AZ90" i="30"/>
  <c r="AZ86" i="30"/>
  <c r="AZ111" i="30"/>
  <c r="AZ107" i="30"/>
  <c r="AZ103" i="30"/>
  <c r="AZ99" i="30"/>
  <c r="AZ95" i="30"/>
  <c r="AZ91" i="30"/>
  <c r="AZ87" i="30"/>
  <c r="AZ81" i="30"/>
  <c r="AZ77" i="30"/>
  <c r="AZ73" i="30"/>
  <c r="AZ69" i="30"/>
  <c r="AZ65" i="30"/>
  <c r="AZ61" i="30"/>
  <c r="AZ57" i="30"/>
  <c r="AZ82" i="30"/>
  <c r="AZ78" i="30"/>
  <c r="AZ74" i="30"/>
  <c r="AZ70" i="30"/>
  <c r="AZ66" i="30"/>
  <c r="AZ62" i="30"/>
  <c r="AZ58" i="30"/>
  <c r="AZ54" i="30"/>
  <c r="AZ83" i="30"/>
  <c r="AZ79" i="30"/>
  <c r="AZ75" i="30"/>
  <c r="AZ71" i="30"/>
  <c r="AZ67" i="30"/>
  <c r="AZ63" i="30"/>
  <c r="AZ59" i="30"/>
  <c r="AZ55" i="30"/>
  <c r="AZ80" i="30"/>
  <c r="AZ76" i="30"/>
  <c r="AZ72" i="30"/>
  <c r="AZ68" i="30"/>
  <c r="AZ64" i="30"/>
  <c r="AZ60" i="30"/>
  <c r="AZ56" i="30"/>
  <c r="AZ51" i="30"/>
  <c r="AZ47" i="30"/>
  <c r="AZ43" i="30"/>
  <c r="AZ39" i="30"/>
  <c r="AZ52" i="30"/>
  <c r="AZ48" i="30"/>
  <c r="AZ44" i="30"/>
  <c r="AZ40" i="30"/>
  <c r="AZ36" i="30"/>
  <c r="AZ53" i="30"/>
  <c r="AZ49" i="30"/>
  <c r="AZ45" i="30"/>
  <c r="AZ41" i="30"/>
  <c r="AZ37" i="30"/>
  <c r="AZ50" i="30"/>
  <c r="AZ46" i="30"/>
  <c r="AZ42" i="30"/>
  <c r="AZ38" i="30"/>
  <c r="G115" i="30"/>
  <c r="G116" i="30"/>
  <c r="G114" i="30"/>
  <c r="G111" i="30"/>
  <c r="G107" i="30"/>
  <c r="G103" i="30"/>
  <c r="G99" i="30"/>
  <c r="G95" i="30"/>
  <c r="G91" i="30"/>
  <c r="G87" i="30"/>
  <c r="G112" i="30"/>
  <c r="G108" i="30"/>
  <c r="G104" i="30"/>
  <c r="G100" i="30"/>
  <c r="G96" i="30"/>
  <c r="G92" i="30"/>
  <c r="G88" i="30"/>
  <c r="G84" i="30"/>
  <c r="G113" i="30"/>
  <c r="G109" i="30"/>
  <c r="G105" i="30"/>
  <c r="G101" i="30"/>
  <c r="G97" i="30"/>
  <c r="G93" i="30"/>
  <c r="G89" i="30"/>
  <c r="G85" i="30"/>
  <c r="G110" i="30"/>
  <c r="G106" i="30"/>
  <c r="G102" i="30"/>
  <c r="G98" i="30"/>
  <c r="G94" i="30"/>
  <c r="G90" i="30"/>
  <c r="G86" i="30"/>
  <c r="G80" i="30"/>
  <c r="G76" i="30"/>
  <c r="G72" i="30"/>
  <c r="G68" i="30"/>
  <c r="G64" i="30"/>
  <c r="G60" i="30"/>
  <c r="G56" i="30"/>
  <c r="G81" i="30"/>
  <c r="G77" i="30"/>
  <c r="G73" i="30"/>
  <c r="G69" i="30"/>
  <c r="G65" i="30"/>
  <c r="G61" i="30"/>
  <c r="G57" i="30"/>
  <c r="G82" i="30"/>
  <c r="G78" i="30"/>
  <c r="G74" i="30"/>
  <c r="G70" i="30"/>
  <c r="G66" i="30"/>
  <c r="G62" i="30"/>
  <c r="G58" i="30"/>
  <c r="G83" i="30"/>
  <c r="G79" i="30"/>
  <c r="G75" i="30"/>
  <c r="G71" i="30"/>
  <c r="G67" i="30"/>
  <c r="G63" i="30"/>
  <c r="G59" i="30"/>
  <c r="G55" i="30"/>
  <c r="G54" i="30"/>
  <c r="G50" i="30"/>
  <c r="G46" i="30"/>
  <c r="G42" i="30"/>
  <c r="G38" i="30"/>
  <c r="G51" i="30"/>
  <c r="G47" i="30"/>
  <c r="G43" i="30"/>
  <c r="G39" i="30"/>
  <c r="G52" i="30"/>
  <c r="G48" i="30"/>
  <c r="G44" i="30"/>
  <c r="G40" i="30"/>
  <c r="G36" i="30"/>
  <c r="G53" i="30"/>
  <c r="G49" i="30"/>
  <c r="G45" i="30"/>
  <c r="G41" i="30"/>
  <c r="G37" i="30"/>
  <c r="AN116" i="30"/>
  <c r="AN113" i="30"/>
  <c r="AN114" i="30"/>
  <c r="AN115" i="30"/>
  <c r="AN112" i="30"/>
  <c r="AN108" i="30"/>
  <c r="AN104" i="30"/>
  <c r="AN100" i="30"/>
  <c r="AN96" i="30"/>
  <c r="AN92" i="30"/>
  <c r="AN88" i="30"/>
  <c r="AN84" i="30"/>
  <c r="AN109" i="30"/>
  <c r="AN105" i="30"/>
  <c r="AN101" i="30"/>
  <c r="AN97" i="30"/>
  <c r="AN93" i="30"/>
  <c r="AN89" i="30"/>
  <c r="AN85" i="30"/>
  <c r="AN110" i="30"/>
  <c r="AN106" i="30"/>
  <c r="AN102" i="30"/>
  <c r="AN98" i="30"/>
  <c r="AN94" i="30"/>
  <c r="AN90" i="30"/>
  <c r="AN86" i="30"/>
  <c r="AN111" i="30"/>
  <c r="AN107" i="30"/>
  <c r="AN103" i="30"/>
  <c r="AN99" i="30"/>
  <c r="AN95" i="30"/>
  <c r="AN91" i="30"/>
  <c r="AN87" i="30"/>
  <c r="AN83" i="30"/>
  <c r="AN81" i="30"/>
  <c r="AN77" i="30"/>
  <c r="AN73" i="30"/>
  <c r="AN69" i="30"/>
  <c r="AN65" i="30"/>
  <c r="AN61" i="30"/>
  <c r="AN57" i="30"/>
  <c r="AN82" i="30"/>
  <c r="AN78" i="30"/>
  <c r="AN74" i="30"/>
  <c r="AN70" i="30"/>
  <c r="AN66" i="30"/>
  <c r="AN62" i="30"/>
  <c r="AN58" i="30"/>
  <c r="AN54" i="30"/>
  <c r="AN79" i="30"/>
  <c r="AN75" i="30"/>
  <c r="AN71" i="30"/>
  <c r="AN67" i="30"/>
  <c r="AN63" i="30"/>
  <c r="AN59" i="30"/>
  <c r="AN55" i="30"/>
  <c r="AN80" i="30"/>
  <c r="AN76" i="30"/>
  <c r="AN72" i="30"/>
  <c r="AN68" i="30"/>
  <c r="AN64" i="30"/>
  <c r="AN60" i="30"/>
  <c r="AN56" i="30"/>
  <c r="AN51" i="30"/>
  <c r="AN47" i="30"/>
  <c r="AN43" i="30"/>
  <c r="AN39" i="30"/>
  <c r="AN52" i="30"/>
  <c r="AN48" i="30"/>
  <c r="AN44" i="30"/>
  <c r="AN40" i="30"/>
  <c r="AN36" i="30"/>
  <c r="AN53" i="30"/>
  <c r="AN49" i="30"/>
  <c r="AN45" i="30"/>
  <c r="AN41" i="30"/>
  <c r="AN37" i="30"/>
  <c r="AN50" i="30"/>
  <c r="AN46" i="30"/>
  <c r="AN42" i="30"/>
  <c r="AN38" i="30"/>
  <c r="AA115" i="30"/>
  <c r="AA116" i="30"/>
  <c r="AA113" i="30"/>
  <c r="AA114" i="30"/>
  <c r="AA111" i="30"/>
  <c r="AA107" i="30"/>
  <c r="AA103" i="30"/>
  <c r="AA99" i="30"/>
  <c r="AA95" i="30"/>
  <c r="AA91" i="30"/>
  <c r="AA87" i="30"/>
  <c r="AA83" i="30"/>
  <c r="AA112" i="30"/>
  <c r="AA108" i="30"/>
  <c r="AA104" i="30"/>
  <c r="AA100" i="30"/>
  <c r="AA96" i="30"/>
  <c r="AA92" i="30"/>
  <c r="AA88" i="30"/>
  <c r="AA84" i="30"/>
  <c r="AA109" i="30"/>
  <c r="AA105" i="30"/>
  <c r="AA101" i="30"/>
  <c r="AA97" i="30"/>
  <c r="AA93" i="30"/>
  <c r="AA89" i="30"/>
  <c r="AA85" i="30"/>
  <c r="AA110" i="30"/>
  <c r="AA106" i="30"/>
  <c r="AA102" i="30"/>
  <c r="AA98" i="30"/>
  <c r="AA94" i="30"/>
  <c r="AA90" i="30"/>
  <c r="AA86" i="30"/>
  <c r="AA80" i="30"/>
  <c r="AA76" i="30"/>
  <c r="AA72" i="30"/>
  <c r="AA68" i="30"/>
  <c r="AA64" i="30"/>
  <c r="AA60" i="30"/>
  <c r="AA56" i="30"/>
  <c r="AA81" i="30"/>
  <c r="AA77" i="30"/>
  <c r="AA73" i="30"/>
  <c r="AA69" i="30"/>
  <c r="AA65" i="30"/>
  <c r="AA61" i="30"/>
  <c r="AA57" i="30"/>
  <c r="AA82" i="30"/>
  <c r="AA78" i="30"/>
  <c r="AA74" i="30"/>
  <c r="AA70" i="30"/>
  <c r="AA66" i="30"/>
  <c r="AA62" i="30"/>
  <c r="AA58" i="30"/>
  <c r="AA54" i="30"/>
  <c r="AA79" i="30"/>
  <c r="AA75" i="30"/>
  <c r="AA71" i="30"/>
  <c r="AA67" i="30"/>
  <c r="AA63" i="30"/>
  <c r="AA59" i="30"/>
  <c r="AA55" i="30"/>
  <c r="AA50" i="30"/>
  <c r="AA46" i="30"/>
  <c r="AA42" i="30"/>
  <c r="AA38" i="30"/>
  <c r="AA51" i="30"/>
  <c r="AA47" i="30"/>
  <c r="AA43" i="30"/>
  <c r="AA39" i="30"/>
  <c r="AA52" i="30"/>
  <c r="AA48" i="30"/>
  <c r="AA44" i="30"/>
  <c r="AA40" i="30"/>
  <c r="AA36" i="30"/>
  <c r="AA53" i="30"/>
  <c r="AA49" i="30"/>
  <c r="AA45" i="30"/>
  <c r="AA41" i="30"/>
  <c r="AA37" i="30"/>
  <c r="BH116" i="30"/>
  <c r="BH113" i="30"/>
  <c r="BH114" i="30"/>
  <c r="BH115" i="30"/>
  <c r="BH112" i="30"/>
  <c r="BH108" i="30"/>
  <c r="BH104" i="30"/>
  <c r="BH100" i="30"/>
  <c r="BH96" i="30"/>
  <c r="BH92" i="30"/>
  <c r="BH88" i="30"/>
  <c r="BH84" i="30"/>
  <c r="BH109" i="30"/>
  <c r="BH105" i="30"/>
  <c r="BH101" i="30"/>
  <c r="BH97" i="30"/>
  <c r="BH93" i="30"/>
  <c r="BH89" i="30"/>
  <c r="BH85" i="30"/>
  <c r="BH110" i="30"/>
  <c r="BH106" i="30"/>
  <c r="BH102" i="30"/>
  <c r="BH98" i="30"/>
  <c r="BH94" i="30"/>
  <c r="BH90" i="30"/>
  <c r="BH86" i="30"/>
  <c r="BH111" i="30"/>
  <c r="BH107" i="30"/>
  <c r="BH103" i="30"/>
  <c r="BH99" i="30"/>
  <c r="BH95" i="30"/>
  <c r="BH91" i="30"/>
  <c r="BH87" i="30"/>
  <c r="BH81" i="30"/>
  <c r="BH77" i="30"/>
  <c r="BH73" i="30"/>
  <c r="BH69" i="30"/>
  <c r="BH65" i="30"/>
  <c r="BH61" i="30"/>
  <c r="BH57" i="30"/>
  <c r="BH53" i="30"/>
  <c r="BH82" i="30"/>
  <c r="BH78" i="30"/>
  <c r="BH74" i="30"/>
  <c r="BH70" i="30"/>
  <c r="BH66" i="30"/>
  <c r="BH62" i="30"/>
  <c r="BH58" i="30"/>
  <c r="BH54" i="30"/>
  <c r="BH83" i="30"/>
  <c r="BH79" i="30"/>
  <c r="BH75" i="30"/>
  <c r="BH71" i="30"/>
  <c r="BH67" i="30"/>
  <c r="BH63" i="30"/>
  <c r="BH59" i="30"/>
  <c r="BH55" i="30"/>
  <c r="BH80" i="30"/>
  <c r="BH76" i="30"/>
  <c r="BH72" i="30"/>
  <c r="BH68" i="30"/>
  <c r="BH64" i="30"/>
  <c r="BH60" i="30"/>
  <c r="BH56" i="30"/>
  <c r="BH51" i="30"/>
  <c r="BH47" i="30"/>
  <c r="BH43" i="30"/>
  <c r="BH39" i="30"/>
  <c r="BH52" i="30"/>
  <c r="BH48" i="30"/>
  <c r="BH44" i="30"/>
  <c r="BH40" i="30"/>
  <c r="BH36" i="30"/>
  <c r="BH49" i="30"/>
  <c r="BH45" i="30"/>
  <c r="BH41" i="30"/>
  <c r="BH37" i="30"/>
  <c r="BH50" i="30"/>
  <c r="BH46" i="30"/>
  <c r="BH42" i="30"/>
  <c r="BH38" i="30"/>
  <c r="AY115" i="30"/>
  <c r="AY116" i="30"/>
  <c r="AY113" i="30"/>
  <c r="AY114" i="30"/>
  <c r="AY111" i="30"/>
  <c r="AY107" i="30"/>
  <c r="AY103" i="30"/>
  <c r="AY99" i="30"/>
  <c r="AY95" i="30"/>
  <c r="AY91" i="30"/>
  <c r="AY87" i="30"/>
  <c r="AY83" i="30"/>
  <c r="AY112" i="30"/>
  <c r="AY108" i="30"/>
  <c r="AY104" i="30"/>
  <c r="AY100" i="30"/>
  <c r="AY96" i="30"/>
  <c r="AY92" i="30"/>
  <c r="AY88" i="30"/>
  <c r="AY84" i="30"/>
  <c r="AY109" i="30"/>
  <c r="AY105" i="30"/>
  <c r="AY101" i="30"/>
  <c r="AY97" i="30"/>
  <c r="AY93" i="30"/>
  <c r="AY89" i="30"/>
  <c r="AY85" i="30"/>
  <c r="AY110" i="30"/>
  <c r="AY106" i="30"/>
  <c r="AY102" i="30"/>
  <c r="AY98" i="30"/>
  <c r="AY94" i="30"/>
  <c r="AY90" i="30"/>
  <c r="AY86" i="30"/>
  <c r="AY80" i="30"/>
  <c r="AY76" i="30"/>
  <c r="AY72" i="30"/>
  <c r="AY68" i="30"/>
  <c r="AY64" i="30"/>
  <c r="AY60" i="30"/>
  <c r="AY56" i="30"/>
  <c r="AY81" i="30"/>
  <c r="AY77" i="30"/>
  <c r="AY73" i="30"/>
  <c r="AY69" i="30"/>
  <c r="AY65" i="30"/>
  <c r="AY61" i="30"/>
  <c r="AY57" i="30"/>
  <c r="AY82" i="30"/>
  <c r="AY78" i="30"/>
  <c r="AY74" i="30"/>
  <c r="AY70" i="30"/>
  <c r="AY66" i="30"/>
  <c r="AY62" i="30"/>
  <c r="AY58" i="30"/>
  <c r="AY54" i="30"/>
  <c r="AY79" i="30"/>
  <c r="AY75" i="30"/>
  <c r="AY71" i="30"/>
  <c r="AY67" i="30"/>
  <c r="AY63" i="30"/>
  <c r="AY59" i="30"/>
  <c r="AY55" i="30"/>
  <c r="AY50" i="30"/>
  <c r="AY46" i="30"/>
  <c r="AY42" i="30"/>
  <c r="AY38" i="30"/>
  <c r="AY51" i="30"/>
  <c r="AY47" i="30"/>
  <c r="AY43" i="30"/>
  <c r="AY39" i="30"/>
  <c r="AY52" i="30"/>
  <c r="AY48" i="30"/>
  <c r="AY44" i="30"/>
  <c r="AY40" i="30"/>
  <c r="AY36" i="30"/>
  <c r="AY53" i="30"/>
  <c r="AY49" i="30"/>
  <c r="AY45" i="30"/>
  <c r="AY41" i="30"/>
  <c r="AY37" i="30"/>
  <c r="CF116" i="30"/>
  <c r="CF113" i="30"/>
  <c r="CF114" i="30"/>
  <c r="CF115" i="30"/>
  <c r="CF112" i="30"/>
  <c r="CF108" i="30"/>
  <c r="CF104" i="30"/>
  <c r="CF100" i="30"/>
  <c r="CF96" i="30"/>
  <c r="CF92" i="30"/>
  <c r="CF88" i="30"/>
  <c r="CF84" i="30"/>
  <c r="CF109" i="30"/>
  <c r="CF105" i="30"/>
  <c r="CF101" i="30"/>
  <c r="CF97" i="30"/>
  <c r="CF93" i="30"/>
  <c r="CF89" i="30"/>
  <c r="CF85" i="30"/>
  <c r="CF110" i="30"/>
  <c r="CF106" i="30"/>
  <c r="CF102" i="30"/>
  <c r="CF98" i="30"/>
  <c r="CF94" i="30"/>
  <c r="CF90" i="30"/>
  <c r="CF86" i="30"/>
  <c r="CF111" i="30"/>
  <c r="CF107" i="30"/>
  <c r="CF103" i="30"/>
  <c r="CF99" i="30"/>
  <c r="CF95" i="30"/>
  <c r="CF91" i="30"/>
  <c r="CF87" i="30"/>
  <c r="CF83" i="30"/>
  <c r="CF81" i="30"/>
  <c r="CF77" i="30"/>
  <c r="CF73" i="30"/>
  <c r="CF69" i="30"/>
  <c r="CF65" i="30"/>
  <c r="CF61" i="30"/>
  <c r="CF57" i="30"/>
  <c r="CF53" i="30"/>
  <c r="CF82" i="30"/>
  <c r="CF78" i="30"/>
  <c r="CF74" i="30"/>
  <c r="CF70" i="30"/>
  <c r="CF66" i="30"/>
  <c r="CF62" i="30"/>
  <c r="CF58" i="30"/>
  <c r="CF54" i="30"/>
  <c r="CF79" i="30"/>
  <c r="CF75" i="30"/>
  <c r="CF71" i="30"/>
  <c r="CF67" i="30"/>
  <c r="CF63" i="30"/>
  <c r="CF59" i="30"/>
  <c r="CF55" i="30"/>
  <c r="CF80" i="30"/>
  <c r="CF76" i="30"/>
  <c r="CF72" i="30"/>
  <c r="CF68" i="30"/>
  <c r="CF64" i="30"/>
  <c r="CF60" i="30"/>
  <c r="CF56" i="30"/>
  <c r="CF51" i="30"/>
  <c r="CF47" i="30"/>
  <c r="CF43" i="30"/>
  <c r="CF39" i="30"/>
  <c r="CF52" i="30"/>
  <c r="CF48" i="30"/>
  <c r="CF44" i="30"/>
  <c r="CF40" i="30"/>
  <c r="CF36" i="30"/>
  <c r="CF49" i="30"/>
  <c r="CF45" i="30"/>
  <c r="CF41" i="30"/>
  <c r="CF37" i="30"/>
  <c r="CF50" i="30"/>
  <c r="CF46" i="30"/>
  <c r="CF42" i="30"/>
  <c r="CF38" i="30"/>
  <c r="AM115" i="30"/>
  <c r="AM116" i="30"/>
  <c r="AM113" i="30"/>
  <c r="AM114" i="30"/>
  <c r="AM111" i="30"/>
  <c r="AM107" i="30"/>
  <c r="AM103" i="30"/>
  <c r="AM99" i="30"/>
  <c r="AM95" i="30"/>
  <c r="AM91" i="30"/>
  <c r="AM87" i="30"/>
  <c r="AM83" i="30"/>
  <c r="AM112" i="30"/>
  <c r="AM108" i="30"/>
  <c r="AM104" i="30"/>
  <c r="AM100" i="30"/>
  <c r="AM96" i="30"/>
  <c r="AM92" i="30"/>
  <c r="AM88" i="30"/>
  <c r="AM84" i="30"/>
  <c r="AM109" i="30"/>
  <c r="AM105" i="30"/>
  <c r="AM101" i="30"/>
  <c r="AM97" i="30"/>
  <c r="AM93" i="30"/>
  <c r="AM89" i="30"/>
  <c r="AM85" i="30"/>
  <c r="AM110" i="30"/>
  <c r="AM106" i="30"/>
  <c r="AM102" i="30"/>
  <c r="AM98" i="30"/>
  <c r="AM94" i="30"/>
  <c r="AM90" i="30"/>
  <c r="AM86" i="30"/>
  <c r="AM80" i="30"/>
  <c r="AM76" i="30"/>
  <c r="AM72" i="30"/>
  <c r="AM68" i="30"/>
  <c r="AM64" i="30"/>
  <c r="AM60" i="30"/>
  <c r="AM56" i="30"/>
  <c r="AM81" i="30"/>
  <c r="AM77" i="30"/>
  <c r="AM73" i="30"/>
  <c r="AM69" i="30"/>
  <c r="AM65" i="30"/>
  <c r="AM61" i="30"/>
  <c r="AM57" i="30"/>
  <c r="AM82" i="30"/>
  <c r="AM78" i="30"/>
  <c r="AM74" i="30"/>
  <c r="AM70" i="30"/>
  <c r="AM66" i="30"/>
  <c r="AM62" i="30"/>
  <c r="AM58" i="30"/>
  <c r="AM54" i="30"/>
  <c r="AM79" i="30"/>
  <c r="AM75" i="30"/>
  <c r="AM71" i="30"/>
  <c r="AM67" i="30"/>
  <c r="AM63" i="30"/>
  <c r="AM59" i="30"/>
  <c r="AM55" i="30"/>
  <c r="AM50" i="30"/>
  <c r="AM46" i="30"/>
  <c r="AM42" i="30"/>
  <c r="AM38" i="30"/>
  <c r="AM51" i="30"/>
  <c r="AM47" i="30"/>
  <c r="AM43" i="30"/>
  <c r="AM39" i="30"/>
  <c r="AM52" i="30"/>
  <c r="AM48" i="30"/>
  <c r="AM44" i="30"/>
  <c r="AM40" i="30"/>
  <c r="AM36" i="30"/>
  <c r="AM53" i="30"/>
  <c r="AM49" i="30"/>
  <c r="AM45" i="30"/>
  <c r="AM41" i="30"/>
  <c r="AM37" i="30"/>
  <c r="BT116" i="30"/>
  <c r="BT113" i="30"/>
  <c r="BT114" i="30"/>
  <c r="BT115" i="30"/>
  <c r="BT112" i="30"/>
  <c r="BT108" i="30"/>
  <c r="BT104" i="30"/>
  <c r="BT100" i="30"/>
  <c r="BT96" i="30"/>
  <c r="BT92" i="30"/>
  <c r="BT88" i="30"/>
  <c r="BT84" i="30"/>
  <c r="BT109" i="30"/>
  <c r="BT105" i="30"/>
  <c r="BT101" i="30"/>
  <c r="BT97" i="30"/>
  <c r="BT93" i="30"/>
  <c r="BT89" i="30"/>
  <c r="BT85" i="30"/>
  <c r="BT110" i="30"/>
  <c r="BT106" i="30"/>
  <c r="BT102" i="30"/>
  <c r="BT98" i="30"/>
  <c r="BT94" i="30"/>
  <c r="BT90" i="30"/>
  <c r="BT86" i="30"/>
  <c r="BT111" i="30"/>
  <c r="BT107" i="30"/>
  <c r="BT103" i="30"/>
  <c r="BT99" i="30"/>
  <c r="BT95" i="30"/>
  <c r="BT91" i="30"/>
  <c r="BT87" i="30"/>
  <c r="BT83" i="30"/>
  <c r="BT81" i="30"/>
  <c r="BT77" i="30"/>
  <c r="BT73" i="30"/>
  <c r="BT69" i="30"/>
  <c r="BT65" i="30"/>
  <c r="BT61" i="30"/>
  <c r="BT57" i="30"/>
  <c r="BT53" i="30"/>
  <c r="BT82" i="30"/>
  <c r="BT78" i="30"/>
  <c r="BT74" i="30"/>
  <c r="BT70" i="30"/>
  <c r="BT66" i="30"/>
  <c r="BT62" i="30"/>
  <c r="BT58" i="30"/>
  <c r="BT54" i="30"/>
  <c r="BT79" i="30"/>
  <c r="BT75" i="30"/>
  <c r="BT71" i="30"/>
  <c r="BT67" i="30"/>
  <c r="BT63" i="30"/>
  <c r="BT59" i="30"/>
  <c r="BT55" i="30"/>
  <c r="BT80" i="30"/>
  <c r="BT76" i="30"/>
  <c r="BT72" i="30"/>
  <c r="BT68" i="30"/>
  <c r="BT64" i="30"/>
  <c r="BT60" i="30"/>
  <c r="BT56" i="30"/>
  <c r="BT51" i="30"/>
  <c r="BT47" i="30"/>
  <c r="BT43" i="30"/>
  <c r="BT39" i="30"/>
  <c r="BT52" i="30"/>
  <c r="BT48" i="30"/>
  <c r="BT44" i="30"/>
  <c r="BT40" i="30"/>
  <c r="BT36" i="30"/>
  <c r="BT49" i="30"/>
  <c r="BT45" i="30"/>
  <c r="BT41" i="30"/>
  <c r="BT37" i="30"/>
  <c r="BT50" i="30"/>
  <c r="BT46" i="30"/>
  <c r="BT42" i="30"/>
  <c r="BT38" i="30"/>
  <c r="BG115" i="30"/>
  <c r="BG116" i="30"/>
  <c r="BG113" i="30"/>
  <c r="BG114" i="30"/>
  <c r="BG111" i="30"/>
  <c r="BG107" i="30"/>
  <c r="BG103" i="30"/>
  <c r="BG99" i="30"/>
  <c r="BG95" i="30"/>
  <c r="BG91" i="30"/>
  <c r="BG87" i="30"/>
  <c r="BG83" i="30"/>
  <c r="BG112" i="30"/>
  <c r="BG108" i="30"/>
  <c r="BG104" i="30"/>
  <c r="BG100" i="30"/>
  <c r="BG96" i="30"/>
  <c r="BG92" i="30"/>
  <c r="BG88" i="30"/>
  <c r="BG84" i="30"/>
  <c r="BG109" i="30"/>
  <c r="BG105" i="30"/>
  <c r="BG101" i="30"/>
  <c r="BG97" i="30"/>
  <c r="BG93" i="30"/>
  <c r="BG89" i="30"/>
  <c r="BG85" i="30"/>
  <c r="BG110" i="30"/>
  <c r="BG106" i="30"/>
  <c r="BG102" i="30"/>
  <c r="BG98" i="30"/>
  <c r="BG94" i="30"/>
  <c r="BG90" i="30"/>
  <c r="BG86" i="30"/>
  <c r="BG80" i="30"/>
  <c r="BG76" i="30"/>
  <c r="BG72" i="30"/>
  <c r="BG68" i="30"/>
  <c r="BG64" i="30"/>
  <c r="BG60" i="30"/>
  <c r="BG56" i="30"/>
  <c r="BG81" i="30"/>
  <c r="BG77" i="30"/>
  <c r="BG73" i="30"/>
  <c r="BG69" i="30"/>
  <c r="BG65" i="30"/>
  <c r="BG61" i="30"/>
  <c r="BG57" i="30"/>
  <c r="BG53" i="30"/>
  <c r="BG82" i="30"/>
  <c r="BG78" i="30"/>
  <c r="BG74" i="30"/>
  <c r="BG70" i="30"/>
  <c r="BG66" i="30"/>
  <c r="BG62" i="30"/>
  <c r="BG58" i="30"/>
  <c r="BG54" i="30"/>
  <c r="BG79" i="30"/>
  <c r="BG75" i="30"/>
  <c r="BG71" i="30"/>
  <c r="BG67" i="30"/>
  <c r="BG63" i="30"/>
  <c r="BG59" i="30"/>
  <c r="BG55" i="30"/>
  <c r="BG50" i="30"/>
  <c r="BG46" i="30"/>
  <c r="BG42" i="30"/>
  <c r="BG38" i="30"/>
  <c r="BG51" i="30"/>
  <c r="BG47" i="30"/>
  <c r="BG43" i="30"/>
  <c r="BG39" i="30"/>
  <c r="BG52" i="30"/>
  <c r="BG48" i="30"/>
  <c r="BG44" i="30"/>
  <c r="BG40" i="30"/>
  <c r="BG36" i="30"/>
  <c r="BG49" i="30"/>
  <c r="BG45" i="30"/>
  <c r="BG41" i="30"/>
  <c r="BG37" i="30"/>
  <c r="CN116" i="30"/>
  <c r="CP116" i="30" s="1"/>
  <c r="J119" i="32" s="1"/>
  <c r="L119" i="32" s="1"/>
  <c r="CN113" i="30"/>
  <c r="CN114" i="30"/>
  <c r="CN115" i="30"/>
  <c r="CN112" i="30"/>
  <c r="CN108" i="30"/>
  <c r="CN104" i="30"/>
  <c r="CN100" i="30"/>
  <c r="CN96" i="30"/>
  <c r="CN92" i="30"/>
  <c r="CN88" i="30"/>
  <c r="CN84" i="30"/>
  <c r="CN109" i="30"/>
  <c r="CN105" i="30"/>
  <c r="CN101" i="30"/>
  <c r="CN97" i="30"/>
  <c r="CN93" i="30"/>
  <c r="CN89" i="30"/>
  <c r="CN85" i="30"/>
  <c r="CN110" i="30"/>
  <c r="CN106" i="30"/>
  <c r="CN102" i="30"/>
  <c r="CN98" i="30"/>
  <c r="CN94" i="30"/>
  <c r="CN90" i="30"/>
  <c r="CN86" i="30"/>
  <c r="CN111" i="30"/>
  <c r="CN107" i="30"/>
  <c r="CN103" i="30"/>
  <c r="CN99" i="30"/>
  <c r="CN95" i="30"/>
  <c r="CN91" i="30"/>
  <c r="CN87" i="30"/>
  <c r="CN83" i="30"/>
  <c r="CN81" i="30"/>
  <c r="CN77" i="30"/>
  <c r="CN73" i="30"/>
  <c r="CP73" i="30" s="1"/>
  <c r="J76" i="32" s="1"/>
  <c r="CN69" i="30"/>
  <c r="CN65" i="30"/>
  <c r="CN61" i="30"/>
  <c r="CN57" i="30"/>
  <c r="CN53" i="30"/>
  <c r="CN82" i="30"/>
  <c r="CN78" i="30"/>
  <c r="CN74" i="30"/>
  <c r="CN70" i="30"/>
  <c r="CN66" i="30"/>
  <c r="CN62" i="30"/>
  <c r="CN58" i="30"/>
  <c r="CN54" i="30"/>
  <c r="CN79" i="30"/>
  <c r="CN75" i="30"/>
  <c r="CN71" i="30"/>
  <c r="CN67" i="30"/>
  <c r="CN63" i="30"/>
  <c r="CN59" i="30"/>
  <c r="CN55" i="30"/>
  <c r="CN80" i="30"/>
  <c r="CN76" i="30"/>
  <c r="CP76" i="30" s="1"/>
  <c r="J79" i="32" s="1"/>
  <c r="L79" i="32" s="1"/>
  <c r="CN72" i="30"/>
  <c r="CN68" i="30"/>
  <c r="CN64" i="30"/>
  <c r="CN60" i="30"/>
  <c r="CN56" i="30"/>
  <c r="CN51" i="30"/>
  <c r="CN47" i="30"/>
  <c r="CN43" i="30"/>
  <c r="CN39" i="30"/>
  <c r="CN52" i="30"/>
  <c r="CN48" i="30"/>
  <c r="CN44" i="30"/>
  <c r="CN40" i="30"/>
  <c r="CN36" i="30"/>
  <c r="CN49" i="30"/>
  <c r="CN45" i="30"/>
  <c r="CN41" i="30"/>
  <c r="CP41" i="30" s="1"/>
  <c r="J44" i="32" s="1"/>
  <c r="CN37" i="30"/>
  <c r="CN50" i="30"/>
  <c r="CN46" i="30"/>
  <c r="CN42" i="30"/>
  <c r="CN38" i="30"/>
  <c r="CP54" i="30"/>
  <c r="J57" i="32" s="1"/>
  <c r="L57" i="32" s="1"/>
  <c r="CP108" i="30"/>
  <c r="J111" i="32" s="1"/>
  <c r="L111" i="32" s="1"/>
  <c r="CN161" i="9"/>
  <c r="CM161" i="9"/>
  <c r="CL161" i="9"/>
  <c r="CK161" i="9"/>
  <c r="CJ161" i="9"/>
  <c r="CI161" i="9"/>
  <c r="CH161" i="9"/>
  <c r="CG161" i="9"/>
  <c r="CF161" i="9"/>
  <c r="CE161" i="9"/>
  <c r="CD161" i="9"/>
  <c r="CC161" i="9"/>
  <c r="CB161" i="9"/>
  <c r="CA161" i="9"/>
  <c r="BZ161" i="9"/>
  <c r="BY161" i="9"/>
  <c r="BX161" i="9"/>
  <c r="BW161" i="9"/>
  <c r="BV161" i="9"/>
  <c r="BU161" i="9"/>
  <c r="BT161" i="9"/>
  <c r="BS161" i="9"/>
  <c r="BR161" i="9"/>
  <c r="BQ161" i="9"/>
  <c r="BP161" i="9"/>
  <c r="BO161" i="9"/>
  <c r="BN161" i="9"/>
  <c r="BM161" i="9"/>
  <c r="BL161" i="9"/>
  <c r="BK161" i="9"/>
  <c r="BJ161" i="9"/>
  <c r="BI161" i="9"/>
  <c r="BH161" i="9"/>
  <c r="BG161" i="9"/>
  <c r="BF161" i="9"/>
  <c r="BE161" i="9"/>
  <c r="BD161" i="9"/>
  <c r="BC161" i="9"/>
  <c r="BB161" i="9"/>
  <c r="BA161" i="9"/>
  <c r="AZ161" i="9"/>
  <c r="AY161" i="9"/>
  <c r="AX161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B161" i="9"/>
  <c r="CN160" i="9"/>
  <c r="CM160" i="9"/>
  <c r="CL160" i="9"/>
  <c r="CK160" i="9"/>
  <c r="CJ160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BV160" i="9"/>
  <c r="BU160" i="9"/>
  <c r="BT160" i="9"/>
  <c r="BS160" i="9"/>
  <c r="BR160" i="9"/>
  <c r="BQ160" i="9"/>
  <c r="BP160" i="9"/>
  <c r="BO160" i="9"/>
  <c r="BN160" i="9"/>
  <c r="BM160" i="9"/>
  <c r="BL160" i="9"/>
  <c r="BK160" i="9"/>
  <c r="BJ160" i="9"/>
  <c r="BI160" i="9"/>
  <c r="BH160" i="9"/>
  <c r="BG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C160" i="9"/>
  <c r="B160" i="9"/>
  <c r="CN159" i="9"/>
  <c r="CM159" i="9"/>
  <c r="CL159" i="9"/>
  <c r="CK159" i="9"/>
  <c r="CJ159" i="9"/>
  <c r="CI159" i="9"/>
  <c r="CH159" i="9"/>
  <c r="CG159" i="9"/>
  <c r="CF159" i="9"/>
  <c r="CE159" i="9"/>
  <c r="CD159" i="9"/>
  <c r="CC159" i="9"/>
  <c r="CB159" i="9"/>
  <c r="CA159" i="9"/>
  <c r="BZ159" i="9"/>
  <c r="BY159" i="9"/>
  <c r="BX159" i="9"/>
  <c r="BW159" i="9"/>
  <c r="BV159" i="9"/>
  <c r="BU159" i="9"/>
  <c r="BT159" i="9"/>
  <c r="BS159" i="9"/>
  <c r="BR159" i="9"/>
  <c r="BQ159" i="9"/>
  <c r="BP159" i="9"/>
  <c r="BO159" i="9"/>
  <c r="BN159" i="9"/>
  <c r="BM159" i="9"/>
  <c r="BL159" i="9"/>
  <c r="BK159" i="9"/>
  <c r="BJ159" i="9"/>
  <c r="BI159" i="9"/>
  <c r="BH159" i="9"/>
  <c r="BG159" i="9"/>
  <c r="BF159" i="9"/>
  <c r="BE159" i="9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C159" i="9"/>
  <c r="B159" i="9"/>
  <c r="CN158" i="9"/>
  <c r="CM158" i="9"/>
  <c r="CL158" i="9"/>
  <c r="CK158" i="9"/>
  <c r="CJ158" i="9"/>
  <c r="CI158" i="9"/>
  <c r="CH158" i="9"/>
  <c r="CG158" i="9"/>
  <c r="CF158" i="9"/>
  <c r="CE158" i="9"/>
  <c r="CD158" i="9"/>
  <c r="CC158" i="9"/>
  <c r="CB158" i="9"/>
  <c r="CA158" i="9"/>
  <c r="BZ158" i="9"/>
  <c r="BY158" i="9"/>
  <c r="BX158" i="9"/>
  <c r="BW158" i="9"/>
  <c r="BV158" i="9"/>
  <c r="BU158" i="9"/>
  <c r="BT158" i="9"/>
  <c r="BS158" i="9"/>
  <c r="BR158" i="9"/>
  <c r="BQ158" i="9"/>
  <c r="BP158" i="9"/>
  <c r="BO158" i="9"/>
  <c r="BN158" i="9"/>
  <c r="BM158" i="9"/>
  <c r="BL158" i="9"/>
  <c r="BK158" i="9"/>
  <c r="BJ158" i="9"/>
  <c r="BI158" i="9"/>
  <c r="BH158" i="9"/>
  <c r="BG158" i="9"/>
  <c r="BF158" i="9"/>
  <c r="BE158" i="9"/>
  <c r="BD158" i="9"/>
  <c r="BC158" i="9"/>
  <c r="BB158" i="9"/>
  <c r="BA158" i="9"/>
  <c r="AZ158" i="9"/>
  <c r="AY158" i="9"/>
  <c r="AX158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C158" i="9"/>
  <c r="B158" i="9"/>
  <c r="CN157" i="9"/>
  <c r="CM157" i="9"/>
  <c r="CL157" i="9"/>
  <c r="CK157" i="9"/>
  <c r="CJ157" i="9"/>
  <c r="CI157" i="9"/>
  <c r="CH157" i="9"/>
  <c r="CG157" i="9"/>
  <c r="CF157" i="9"/>
  <c r="CE157" i="9"/>
  <c r="CD157" i="9"/>
  <c r="CC157" i="9"/>
  <c r="CB157" i="9"/>
  <c r="CA157" i="9"/>
  <c r="BZ157" i="9"/>
  <c r="BY157" i="9"/>
  <c r="BX157" i="9"/>
  <c r="BW157" i="9"/>
  <c r="BV157" i="9"/>
  <c r="BU157" i="9"/>
  <c r="BT157" i="9"/>
  <c r="BS157" i="9"/>
  <c r="BR157" i="9"/>
  <c r="BQ157" i="9"/>
  <c r="BP157" i="9"/>
  <c r="BO157" i="9"/>
  <c r="BN157" i="9"/>
  <c r="BM157" i="9"/>
  <c r="BL157" i="9"/>
  <c r="BK157" i="9"/>
  <c r="BJ157" i="9"/>
  <c r="BI157" i="9"/>
  <c r="BH157" i="9"/>
  <c r="BG157" i="9"/>
  <c r="BF157" i="9"/>
  <c r="BE157" i="9"/>
  <c r="BD157" i="9"/>
  <c r="BC157" i="9"/>
  <c r="BB157" i="9"/>
  <c r="BA157" i="9"/>
  <c r="AZ157" i="9"/>
  <c r="AY157" i="9"/>
  <c r="AX157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B157" i="9"/>
  <c r="CN156" i="9"/>
  <c r="CM156" i="9"/>
  <c r="CL156" i="9"/>
  <c r="CK156" i="9"/>
  <c r="CJ156" i="9"/>
  <c r="CI156" i="9"/>
  <c r="CH156" i="9"/>
  <c r="CG156" i="9"/>
  <c r="CF156" i="9"/>
  <c r="CE156" i="9"/>
  <c r="CD156" i="9"/>
  <c r="CC156" i="9"/>
  <c r="CB156" i="9"/>
  <c r="CA156" i="9"/>
  <c r="BZ156" i="9"/>
  <c r="BY156" i="9"/>
  <c r="BX156" i="9"/>
  <c r="BW156" i="9"/>
  <c r="BV156" i="9"/>
  <c r="BU156" i="9"/>
  <c r="BT156" i="9"/>
  <c r="BS156" i="9"/>
  <c r="BR156" i="9"/>
  <c r="BQ156" i="9"/>
  <c r="BP156" i="9"/>
  <c r="BO156" i="9"/>
  <c r="BN156" i="9"/>
  <c r="BM156" i="9"/>
  <c r="BL156" i="9"/>
  <c r="BK156" i="9"/>
  <c r="BJ156" i="9"/>
  <c r="BI156" i="9"/>
  <c r="BH156" i="9"/>
  <c r="BG156" i="9"/>
  <c r="BF156" i="9"/>
  <c r="BE156" i="9"/>
  <c r="BD156" i="9"/>
  <c r="BC156" i="9"/>
  <c r="BB156" i="9"/>
  <c r="BA156" i="9"/>
  <c r="AZ156" i="9"/>
  <c r="AY156" i="9"/>
  <c r="AX156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B156" i="9"/>
  <c r="CN155" i="9"/>
  <c r="CM155" i="9"/>
  <c r="CL155" i="9"/>
  <c r="CK155" i="9"/>
  <c r="CJ155" i="9"/>
  <c r="CI155" i="9"/>
  <c r="CH155" i="9"/>
  <c r="CG155" i="9"/>
  <c r="CF155" i="9"/>
  <c r="CE155" i="9"/>
  <c r="CD155" i="9"/>
  <c r="CC155" i="9"/>
  <c r="CB155" i="9"/>
  <c r="CA155" i="9"/>
  <c r="BZ155" i="9"/>
  <c r="BY155" i="9"/>
  <c r="BX155" i="9"/>
  <c r="BW155" i="9"/>
  <c r="BV155" i="9"/>
  <c r="BU155" i="9"/>
  <c r="BT155" i="9"/>
  <c r="BS155" i="9"/>
  <c r="BR155" i="9"/>
  <c r="BQ155" i="9"/>
  <c r="BP155" i="9"/>
  <c r="BO155" i="9"/>
  <c r="BN155" i="9"/>
  <c r="BM155" i="9"/>
  <c r="BL155" i="9"/>
  <c r="BK155" i="9"/>
  <c r="BJ155" i="9"/>
  <c r="BI155" i="9"/>
  <c r="BH155" i="9"/>
  <c r="BG155" i="9"/>
  <c r="BF155" i="9"/>
  <c r="BE155" i="9"/>
  <c r="BD155" i="9"/>
  <c r="BC155" i="9"/>
  <c r="BB155" i="9"/>
  <c r="BA155" i="9"/>
  <c r="AZ155" i="9"/>
  <c r="AY155" i="9"/>
  <c r="AX155" i="9"/>
  <c r="AW155" i="9"/>
  <c r="AV155" i="9"/>
  <c r="AU155" i="9"/>
  <c r="AT155" i="9"/>
  <c r="AS155" i="9"/>
  <c r="AR155" i="9"/>
  <c r="AQ155" i="9"/>
  <c r="AP155" i="9"/>
  <c r="AO155" i="9"/>
  <c r="AN155" i="9"/>
  <c r="AM155" i="9"/>
  <c r="AL155" i="9"/>
  <c r="AK155" i="9"/>
  <c r="AJ155" i="9"/>
  <c r="AI155" i="9"/>
  <c r="AH155" i="9"/>
  <c r="AG155" i="9"/>
  <c r="AF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C155" i="9"/>
  <c r="B155" i="9"/>
  <c r="CN154" i="9"/>
  <c r="CM154" i="9"/>
  <c r="CL154" i="9"/>
  <c r="CK154" i="9"/>
  <c r="CJ154" i="9"/>
  <c r="CI154" i="9"/>
  <c r="CH154" i="9"/>
  <c r="CG154" i="9"/>
  <c r="CF154" i="9"/>
  <c r="CE154" i="9"/>
  <c r="CD154" i="9"/>
  <c r="CC154" i="9"/>
  <c r="CB154" i="9"/>
  <c r="CA154" i="9"/>
  <c r="BZ154" i="9"/>
  <c r="BY154" i="9"/>
  <c r="BX154" i="9"/>
  <c r="BW154" i="9"/>
  <c r="BV154" i="9"/>
  <c r="BU154" i="9"/>
  <c r="BT154" i="9"/>
  <c r="BS154" i="9"/>
  <c r="BR154" i="9"/>
  <c r="BQ154" i="9"/>
  <c r="BP154" i="9"/>
  <c r="BO154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B154" i="9"/>
  <c r="CN153" i="9"/>
  <c r="CM153" i="9"/>
  <c r="CL153" i="9"/>
  <c r="CK153" i="9"/>
  <c r="CJ153" i="9"/>
  <c r="CI153" i="9"/>
  <c r="CH153" i="9"/>
  <c r="CG153" i="9"/>
  <c r="CF153" i="9"/>
  <c r="CE153" i="9"/>
  <c r="CD153" i="9"/>
  <c r="CC153" i="9"/>
  <c r="CB153" i="9"/>
  <c r="CA153" i="9"/>
  <c r="BZ153" i="9"/>
  <c r="BY153" i="9"/>
  <c r="BX153" i="9"/>
  <c r="BW153" i="9"/>
  <c r="BV153" i="9"/>
  <c r="BU153" i="9"/>
  <c r="BT153" i="9"/>
  <c r="BS153" i="9"/>
  <c r="BR153" i="9"/>
  <c r="BQ153" i="9"/>
  <c r="BP153" i="9"/>
  <c r="BO153" i="9"/>
  <c r="BN153" i="9"/>
  <c r="BM153" i="9"/>
  <c r="BL153" i="9"/>
  <c r="BK153" i="9"/>
  <c r="BJ153" i="9"/>
  <c r="BI153" i="9"/>
  <c r="BH153" i="9"/>
  <c r="BG153" i="9"/>
  <c r="BF153" i="9"/>
  <c r="BE153" i="9"/>
  <c r="BD153" i="9"/>
  <c r="BC153" i="9"/>
  <c r="BB153" i="9"/>
  <c r="BA153" i="9"/>
  <c r="AZ153" i="9"/>
  <c r="AY153" i="9"/>
  <c r="AX153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I153" i="9"/>
  <c r="AH153" i="9"/>
  <c r="AG153" i="9"/>
  <c r="AF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B153" i="9"/>
  <c r="CN152" i="9"/>
  <c r="CM152" i="9"/>
  <c r="CL152" i="9"/>
  <c r="CK152" i="9"/>
  <c r="CJ152" i="9"/>
  <c r="CI152" i="9"/>
  <c r="CH152" i="9"/>
  <c r="CG152" i="9"/>
  <c r="CF152" i="9"/>
  <c r="CE152" i="9"/>
  <c r="CD152" i="9"/>
  <c r="CC152" i="9"/>
  <c r="CB152" i="9"/>
  <c r="CA152" i="9"/>
  <c r="BZ152" i="9"/>
  <c r="BY152" i="9"/>
  <c r="BX152" i="9"/>
  <c r="BW152" i="9"/>
  <c r="BV152" i="9"/>
  <c r="BU152" i="9"/>
  <c r="BT152" i="9"/>
  <c r="BS152" i="9"/>
  <c r="BR152" i="9"/>
  <c r="BQ152" i="9"/>
  <c r="BP152" i="9"/>
  <c r="BO152" i="9"/>
  <c r="BN152" i="9"/>
  <c r="BM152" i="9"/>
  <c r="BL152" i="9"/>
  <c r="BK152" i="9"/>
  <c r="BJ152" i="9"/>
  <c r="BI152" i="9"/>
  <c r="BH152" i="9"/>
  <c r="BG152" i="9"/>
  <c r="BF152" i="9"/>
  <c r="BE152" i="9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B152" i="9"/>
  <c r="CN151" i="9"/>
  <c r="CM151" i="9"/>
  <c r="CL151" i="9"/>
  <c r="CK151" i="9"/>
  <c r="CJ151" i="9"/>
  <c r="CI151" i="9"/>
  <c r="CH151" i="9"/>
  <c r="CG151" i="9"/>
  <c r="CF151" i="9"/>
  <c r="CE151" i="9"/>
  <c r="CD151" i="9"/>
  <c r="CC151" i="9"/>
  <c r="CB151" i="9"/>
  <c r="CA151" i="9"/>
  <c r="BZ151" i="9"/>
  <c r="BY151" i="9"/>
  <c r="BX151" i="9"/>
  <c r="BW151" i="9"/>
  <c r="BV151" i="9"/>
  <c r="BU151" i="9"/>
  <c r="BT151" i="9"/>
  <c r="BS151" i="9"/>
  <c r="BR151" i="9"/>
  <c r="BQ151" i="9"/>
  <c r="BP151" i="9"/>
  <c r="BO151" i="9"/>
  <c r="BN151" i="9"/>
  <c r="BM151" i="9"/>
  <c r="BL151" i="9"/>
  <c r="BK151" i="9"/>
  <c r="BJ151" i="9"/>
  <c r="BI151" i="9"/>
  <c r="BH151" i="9"/>
  <c r="BG151" i="9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B151" i="9"/>
  <c r="CN150" i="9"/>
  <c r="CM150" i="9"/>
  <c r="CL150" i="9"/>
  <c r="CK150" i="9"/>
  <c r="CJ150" i="9"/>
  <c r="CI150" i="9"/>
  <c r="CH150" i="9"/>
  <c r="CG150" i="9"/>
  <c r="CF150" i="9"/>
  <c r="CE150" i="9"/>
  <c r="CD150" i="9"/>
  <c r="CC150" i="9"/>
  <c r="CB150" i="9"/>
  <c r="CA150" i="9"/>
  <c r="BZ150" i="9"/>
  <c r="BY150" i="9"/>
  <c r="BX150" i="9"/>
  <c r="BW150" i="9"/>
  <c r="BV150" i="9"/>
  <c r="BU150" i="9"/>
  <c r="BT150" i="9"/>
  <c r="BS150" i="9"/>
  <c r="BR150" i="9"/>
  <c r="BQ150" i="9"/>
  <c r="BP150" i="9"/>
  <c r="BO150" i="9"/>
  <c r="BN150" i="9"/>
  <c r="BM150" i="9"/>
  <c r="BL150" i="9"/>
  <c r="BK150" i="9"/>
  <c r="BJ150" i="9"/>
  <c r="BI150" i="9"/>
  <c r="BH150" i="9"/>
  <c r="BG150" i="9"/>
  <c r="BF150" i="9"/>
  <c r="BE150" i="9"/>
  <c r="BD150" i="9"/>
  <c r="BC150" i="9"/>
  <c r="BB150" i="9"/>
  <c r="BA150" i="9"/>
  <c r="AZ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I150" i="9"/>
  <c r="AH150" i="9"/>
  <c r="AG150" i="9"/>
  <c r="AF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B150" i="9"/>
  <c r="CN149" i="9"/>
  <c r="CM149" i="9"/>
  <c r="CL149" i="9"/>
  <c r="CK149" i="9"/>
  <c r="CJ149" i="9"/>
  <c r="CI149" i="9"/>
  <c r="CH149" i="9"/>
  <c r="CG149" i="9"/>
  <c r="CF149" i="9"/>
  <c r="CE149" i="9"/>
  <c r="CD149" i="9"/>
  <c r="CC149" i="9"/>
  <c r="CB149" i="9"/>
  <c r="CA149" i="9"/>
  <c r="BZ149" i="9"/>
  <c r="BY149" i="9"/>
  <c r="BX149" i="9"/>
  <c r="BW149" i="9"/>
  <c r="BV149" i="9"/>
  <c r="BU149" i="9"/>
  <c r="BT149" i="9"/>
  <c r="BS149" i="9"/>
  <c r="BR149" i="9"/>
  <c r="BQ149" i="9"/>
  <c r="BP149" i="9"/>
  <c r="BO149" i="9"/>
  <c r="BN149" i="9"/>
  <c r="BM149" i="9"/>
  <c r="BL149" i="9"/>
  <c r="BK149" i="9"/>
  <c r="BJ149" i="9"/>
  <c r="BI149" i="9"/>
  <c r="BH149" i="9"/>
  <c r="BG149" i="9"/>
  <c r="BF149" i="9"/>
  <c r="BE149" i="9"/>
  <c r="BD149" i="9"/>
  <c r="BC149" i="9"/>
  <c r="BB149" i="9"/>
  <c r="BA149" i="9"/>
  <c r="AZ149" i="9"/>
  <c r="AY149" i="9"/>
  <c r="AX149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I149" i="9"/>
  <c r="AH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B149" i="9"/>
  <c r="CN148" i="9"/>
  <c r="CM148" i="9"/>
  <c r="CL148" i="9"/>
  <c r="CK148" i="9"/>
  <c r="CJ148" i="9"/>
  <c r="CI148" i="9"/>
  <c r="CH148" i="9"/>
  <c r="CG148" i="9"/>
  <c r="CF148" i="9"/>
  <c r="CE148" i="9"/>
  <c r="CD148" i="9"/>
  <c r="CC148" i="9"/>
  <c r="CB148" i="9"/>
  <c r="CA148" i="9"/>
  <c r="BZ148" i="9"/>
  <c r="BY148" i="9"/>
  <c r="BX148" i="9"/>
  <c r="BW148" i="9"/>
  <c r="BV148" i="9"/>
  <c r="BU148" i="9"/>
  <c r="BT148" i="9"/>
  <c r="BS148" i="9"/>
  <c r="BR148" i="9"/>
  <c r="BQ148" i="9"/>
  <c r="BP148" i="9"/>
  <c r="BO148" i="9"/>
  <c r="BN148" i="9"/>
  <c r="BM148" i="9"/>
  <c r="BL148" i="9"/>
  <c r="BK148" i="9"/>
  <c r="BJ148" i="9"/>
  <c r="BI148" i="9"/>
  <c r="BH148" i="9"/>
  <c r="BG148" i="9"/>
  <c r="BF148" i="9"/>
  <c r="BE148" i="9"/>
  <c r="BD148" i="9"/>
  <c r="BC148" i="9"/>
  <c r="BB148" i="9"/>
  <c r="BA148" i="9"/>
  <c r="AZ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B148" i="9"/>
  <c r="CN147" i="9"/>
  <c r="CM147" i="9"/>
  <c r="CL147" i="9"/>
  <c r="CK147" i="9"/>
  <c r="CJ147" i="9"/>
  <c r="CI147" i="9"/>
  <c r="CH147" i="9"/>
  <c r="CG147" i="9"/>
  <c r="CF147" i="9"/>
  <c r="CE147" i="9"/>
  <c r="CD147" i="9"/>
  <c r="CC147" i="9"/>
  <c r="CB147" i="9"/>
  <c r="CA147" i="9"/>
  <c r="BZ147" i="9"/>
  <c r="BY147" i="9"/>
  <c r="BX147" i="9"/>
  <c r="BW147" i="9"/>
  <c r="BV147" i="9"/>
  <c r="BU147" i="9"/>
  <c r="BT147" i="9"/>
  <c r="BS147" i="9"/>
  <c r="BR147" i="9"/>
  <c r="BQ147" i="9"/>
  <c r="BP147" i="9"/>
  <c r="BO147" i="9"/>
  <c r="BN147" i="9"/>
  <c r="BM147" i="9"/>
  <c r="BL147" i="9"/>
  <c r="BK147" i="9"/>
  <c r="BJ147" i="9"/>
  <c r="BI147" i="9"/>
  <c r="BH147" i="9"/>
  <c r="BG147" i="9"/>
  <c r="BF147" i="9"/>
  <c r="BE147" i="9"/>
  <c r="BD147" i="9"/>
  <c r="BC147" i="9"/>
  <c r="BB147" i="9"/>
  <c r="BA147" i="9"/>
  <c r="AZ147" i="9"/>
  <c r="AY147" i="9"/>
  <c r="AX147" i="9"/>
  <c r="AW147" i="9"/>
  <c r="AV147" i="9"/>
  <c r="AU147" i="9"/>
  <c r="AT147" i="9"/>
  <c r="AS147" i="9"/>
  <c r="AR147" i="9"/>
  <c r="AQ147" i="9"/>
  <c r="AP147" i="9"/>
  <c r="AO147" i="9"/>
  <c r="AN147" i="9"/>
  <c r="AM147" i="9"/>
  <c r="AL147" i="9"/>
  <c r="AK147" i="9"/>
  <c r="AJ147" i="9"/>
  <c r="AI147" i="9"/>
  <c r="AH147" i="9"/>
  <c r="AG147" i="9"/>
  <c r="AF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C147" i="9"/>
  <c r="B147" i="9"/>
  <c r="CN146" i="9"/>
  <c r="CM146" i="9"/>
  <c r="CL146" i="9"/>
  <c r="CK146" i="9"/>
  <c r="CJ146" i="9"/>
  <c r="CI146" i="9"/>
  <c r="CH146" i="9"/>
  <c r="CG146" i="9"/>
  <c r="CF146" i="9"/>
  <c r="CE146" i="9"/>
  <c r="CD146" i="9"/>
  <c r="CC146" i="9"/>
  <c r="CB146" i="9"/>
  <c r="CA146" i="9"/>
  <c r="BZ146" i="9"/>
  <c r="BY146" i="9"/>
  <c r="BX146" i="9"/>
  <c r="BW146" i="9"/>
  <c r="BV146" i="9"/>
  <c r="BU146" i="9"/>
  <c r="BT146" i="9"/>
  <c r="BS146" i="9"/>
  <c r="BR146" i="9"/>
  <c r="BQ146" i="9"/>
  <c r="BP146" i="9"/>
  <c r="BO146" i="9"/>
  <c r="BN146" i="9"/>
  <c r="BM146" i="9"/>
  <c r="BL146" i="9"/>
  <c r="BK146" i="9"/>
  <c r="BJ146" i="9"/>
  <c r="BI146" i="9"/>
  <c r="BH146" i="9"/>
  <c r="BG146" i="9"/>
  <c r="BF146" i="9"/>
  <c r="BE146" i="9"/>
  <c r="BD146" i="9"/>
  <c r="BC146" i="9"/>
  <c r="BB146" i="9"/>
  <c r="BA146" i="9"/>
  <c r="AZ146" i="9"/>
  <c r="AY146" i="9"/>
  <c r="AX146" i="9"/>
  <c r="AW146" i="9"/>
  <c r="AV146" i="9"/>
  <c r="AU146" i="9"/>
  <c r="AT146" i="9"/>
  <c r="AS146" i="9"/>
  <c r="AR146" i="9"/>
  <c r="AQ146" i="9"/>
  <c r="AP146" i="9"/>
  <c r="AO146" i="9"/>
  <c r="AN146" i="9"/>
  <c r="AM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C146" i="9"/>
  <c r="B146" i="9"/>
  <c r="CN145" i="9"/>
  <c r="CM145" i="9"/>
  <c r="CL145" i="9"/>
  <c r="CK145" i="9"/>
  <c r="CJ145" i="9"/>
  <c r="CI145" i="9"/>
  <c r="CH145" i="9"/>
  <c r="CG145" i="9"/>
  <c r="CF145" i="9"/>
  <c r="CE145" i="9"/>
  <c r="CD145" i="9"/>
  <c r="CC145" i="9"/>
  <c r="CB145" i="9"/>
  <c r="CA145" i="9"/>
  <c r="BZ145" i="9"/>
  <c r="BY145" i="9"/>
  <c r="BX145" i="9"/>
  <c r="BW145" i="9"/>
  <c r="BV145" i="9"/>
  <c r="BU145" i="9"/>
  <c r="BT145" i="9"/>
  <c r="BS145" i="9"/>
  <c r="BR145" i="9"/>
  <c r="BQ145" i="9"/>
  <c r="BP145" i="9"/>
  <c r="BO145" i="9"/>
  <c r="BN145" i="9"/>
  <c r="BM145" i="9"/>
  <c r="BL145" i="9"/>
  <c r="BK145" i="9"/>
  <c r="BJ145" i="9"/>
  <c r="BI145" i="9"/>
  <c r="BH145" i="9"/>
  <c r="BG145" i="9"/>
  <c r="BF145" i="9"/>
  <c r="BE145" i="9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C145" i="9"/>
  <c r="B145" i="9"/>
  <c r="CN144" i="9"/>
  <c r="CM144" i="9"/>
  <c r="CL144" i="9"/>
  <c r="CK144" i="9"/>
  <c r="CJ144" i="9"/>
  <c r="CI144" i="9"/>
  <c r="CH144" i="9"/>
  <c r="CG144" i="9"/>
  <c r="CF144" i="9"/>
  <c r="CE144" i="9"/>
  <c r="CD144" i="9"/>
  <c r="CC144" i="9"/>
  <c r="CB144" i="9"/>
  <c r="CA144" i="9"/>
  <c r="BZ144" i="9"/>
  <c r="BY144" i="9"/>
  <c r="BX144" i="9"/>
  <c r="BW144" i="9"/>
  <c r="BV144" i="9"/>
  <c r="BU144" i="9"/>
  <c r="BT144" i="9"/>
  <c r="BS144" i="9"/>
  <c r="BR144" i="9"/>
  <c r="BQ144" i="9"/>
  <c r="BP144" i="9"/>
  <c r="BO144" i="9"/>
  <c r="BN144" i="9"/>
  <c r="BM144" i="9"/>
  <c r="BL144" i="9"/>
  <c r="BK144" i="9"/>
  <c r="BJ144" i="9"/>
  <c r="BI144" i="9"/>
  <c r="BH144" i="9"/>
  <c r="BG144" i="9"/>
  <c r="BF144" i="9"/>
  <c r="BE144" i="9"/>
  <c r="BD144" i="9"/>
  <c r="BC144" i="9"/>
  <c r="BB144" i="9"/>
  <c r="BA144" i="9"/>
  <c r="AZ144" i="9"/>
  <c r="AY144" i="9"/>
  <c r="AX144" i="9"/>
  <c r="AW144" i="9"/>
  <c r="AV144" i="9"/>
  <c r="AU144" i="9"/>
  <c r="AT144" i="9"/>
  <c r="AS144" i="9"/>
  <c r="AR144" i="9"/>
  <c r="AQ144" i="9"/>
  <c r="AP144" i="9"/>
  <c r="AO144" i="9"/>
  <c r="AN144" i="9"/>
  <c r="AM144" i="9"/>
  <c r="AL144" i="9"/>
  <c r="AK144" i="9"/>
  <c r="AJ144" i="9"/>
  <c r="AI144" i="9"/>
  <c r="AH144" i="9"/>
  <c r="AG144" i="9"/>
  <c r="AF144" i="9"/>
  <c r="AE144" i="9"/>
  <c r="AD144" i="9"/>
  <c r="AC144" i="9"/>
  <c r="AB144" i="9"/>
  <c r="AA144" i="9"/>
  <c r="Z144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B144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B143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B142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B141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B140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B139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B138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B137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B136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B135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B134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B133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B132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B131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B130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B129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B128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B127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B126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B125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B124" i="9"/>
  <c r="CN123" i="9"/>
  <c r="CM123" i="9"/>
  <c r="CL123" i="9"/>
  <c r="CK123" i="9"/>
  <c r="CJ123" i="9"/>
  <c r="CI123" i="9"/>
  <c r="CH123" i="9"/>
  <c r="CG123" i="9"/>
  <c r="CF123" i="9"/>
  <c r="CE123" i="9"/>
  <c r="CD123" i="9"/>
  <c r="CC123" i="9"/>
  <c r="CB123" i="9"/>
  <c r="CA123" i="9"/>
  <c r="BZ123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B123" i="9"/>
  <c r="CN122" i="9"/>
  <c r="CM122" i="9"/>
  <c r="CL122" i="9"/>
  <c r="CK122" i="9"/>
  <c r="CJ122" i="9"/>
  <c r="CI122" i="9"/>
  <c r="CH122" i="9"/>
  <c r="CG122" i="9"/>
  <c r="CF122" i="9"/>
  <c r="CE122" i="9"/>
  <c r="CD122" i="9"/>
  <c r="CC122" i="9"/>
  <c r="CB122" i="9"/>
  <c r="CA122" i="9"/>
  <c r="BZ122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B122" i="9"/>
  <c r="CN121" i="9"/>
  <c r="CM121" i="9"/>
  <c r="CL121" i="9"/>
  <c r="CK121" i="9"/>
  <c r="CJ121" i="9"/>
  <c r="CI121" i="9"/>
  <c r="CH121" i="9"/>
  <c r="CG121" i="9"/>
  <c r="CF121" i="9"/>
  <c r="CE121" i="9"/>
  <c r="CD121" i="9"/>
  <c r="CC121" i="9"/>
  <c r="CB121" i="9"/>
  <c r="CA121" i="9"/>
  <c r="BZ121" i="9"/>
  <c r="BY121" i="9"/>
  <c r="BX121" i="9"/>
  <c r="BW121" i="9"/>
  <c r="BV121" i="9"/>
  <c r="BU121" i="9"/>
  <c r="BT121" i="9"/>
  <c r="BS121" i="9"/>
  <c r="BR121" i="9"/>
  <c r="BQ121" i="9"/>
  <c r="BP121" i="9"/>
  <c r="BO121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B121" i="9"/>
  <c r="CN120" i="9"/>
  <c r="CM120" i="9"/>
  <c r="CL120" i="9"/>
  <c r="CK120" i="9"/>
  <c r="CJ120" i="9"/>
  <c r="CI120" i="9"/>
  <c r="CH120" i="9"/>
  <c r="CG120" i="9"/>
  <c r="CF120" i="9"/>
  <c r="CE120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B120" i="9"/>
  <c r="CN119" i="9"/>
  <c r="CM119" i="9"/>
  <c r="CL119" i="9"/>
  <c r="CK119" i="9"/>
  <c r="CJ119" i="9"/>
  <c r="CI119" i="9"/>
  <c r="CH119" i="9"/>
  <c r="CG119" i="9"/>
  <c r="CF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B119" i="9"/>
  <c r="CN118" i="9"/>
  <c r="CM118" i="9"/>
  <c r="CL118" i="9"/>
  <c r="CK118" i="9"/>
  <c r="CJ118" i="9"/>
  <c r="CI118" i="9"/>
  <c r="CH118" i="9"/>
  <c r="CG118" i="9"/>
  <c r="CF118" i="9"/>
  <c r="CE118" i="9"/>
  <c r="CD118" i="9"/>
  <c r="CC118" i="9"/>
  <c r="CB118" i="9"/>
  <c r="CA118" i="9"/>
  <c r="BZ118" i="9"/>
  <c r="BY118" i="9"/>
  <c r="BX118" i="9"/>
  <c r="BW118" i="9"/>
  <c r="BV118" i="9"/>
  <c r="BU118" i="9"/>
  <c r="BT118" i="9"/>
  <c r="BS118" i="9"/>
  <c r="BR118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B118" i="9"/>
  <c r="CN117" i="9"/>
  <c r="CM117" i="9"/>
  <c r="CL117" i="9"/>
  <c r="CK117" i="9"/>
  <c r="CJ117" i="9"/>
  <c r="CI117" i="9"/>
  <c r="CH117" i="9"/>
  <c r="CG117" i="9"/>
  <c r="CF117" i="9"/>
  <c r="CE117" i="9"/>
  <c r="CD117" i="9"/>
  <c r="CC117" i="9"/>
  <c r="CB117" i="9"/>
  <c r="CA117" i="9"/>
  <c r="BZ117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B117" i="9"/>
  <c r="CN116" i="9"/>
  <c r="CM116" i="9"/>
  <c r="CL116" i="9"/>
  <c r="CK116" i="9"/>
  <c r="CJ116" i="9"/>
  <c r="CI116" i="9"/>
  <c r="CH116" i="9"/>
  <c r="CG116" i="9"/>
  <c r="CF116" i="9"/>
  <c r="CE116" i="9"/>
  <c r="CD116" i="9"/>
  <c r="CC116" i="9"/>
  <c r="CB116" i="9"/>
  <c r="CA116" i="9"/>
  <c r="BZ116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B116" i="9"/>
  <c r="CN115" i="9"/>
  <c r="CM115" i="9"/>
  <c r="CL115" i="9"/>
  <c r="CK115" i="9"/>
  <c r="CJ115" i="9"/>
  <c r="CI115" i="9"/>
  <c r="CH115" i="9"/>
  <c r="CG115" i="9"/>
  <c r="CF115" i="9"/>
  <c r="CE115" i="9"/>
  <c r="CD115" i="9"/>
  <c r="CC115" i="9"/>
  <c r="CB115" i="9"/>
  <c r="CA115" i="9"/>
  <c r="BZ115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B115" i="9"/>
  <c r="CN114" i="9"/>
  <c r="CM114" i="9"/>
  <c r="CL114" i="9"/>
  <c r="CK114" i="9"/>
  <c r="CJ114" i="9"/>
  <c r="CI114" i="9"/>
  <c r="CH114" i="9"/>
  <c r="CG114" i="9"/>
  <c r="CF114" i="9"/>
  <c r="CE114" i="9"/>
  <c r="CD114" i="9"/>
  <c r="CC114" i="9"/>
  <c r="CB114" i="9"/>
  <c r="CA114" i="9"/>
  <c r="BZ114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B114" i="9"/>
  <c r="CN113" i="9"/>
  <c r="CM113" i="9"/>
  <c r="CL113" i="9"/>
  <c r="CK113" i="9"/>
  <c r="CJ113" i="9"/>
  <c r="CI113" i="9"/>
  <c r="CH113" i="9"/>
  <c r="CG113" i="9"/>
  <c r="CF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B113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B112" i="9"/>
  <c r="CN111" i="9"/>
  <c r="CM111" i="9"/>
  <c r="CL111" i="9"/>
  <c r="CK111" i="9"/>
  <c r="CJ111" i="9"/>
  <c r="CI111" i="9"/>
  <c r="CH111" i="9"/>
  <c r="CG111" i="9"/>
  <c r="CF111" i="9"/>
  <c r="CE111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B111" i="9"/>
  <c r="CN110" i="9"/>
  <c r="CM110" i="9"/>
  <c r="CL110" i="9"/>
  <c r="CK110" i="9"/>
  <c r="CJ110" i="9"/>
  <c r="CI110" i="9"/>
  <c r="CH110" i="9"/>
  <c r="CG110" i="9"/>
  <c r="CF110" i="9"/>
  <c r="CE110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B110" i="9"/>
  <c r="CN109" i="9"/>
  <c r="CM109" i="9"/>
  <c r="CL109" i="9"/>
  <c r="CK109" i="9"/>
  <c r="CJ109" i="9"/>
  <c r="CI109" i="9"/>
  <c r="CH109" i="9"/>
  <c r="CG109" i="9"/>
  <c r="CF109" i="9"/>
  <c r="CE109" i="9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B109" i="9"/>
  <c r="CN108" i="9"/>
  <c r="CM108" i="9"/>
  <c r="CL108" i="9"/>
  <c r="CK108" i="9"/>
  <c r="CJ108" i="9"/>
  <c r="CI108" i="9"/>
  <c r="CH108" i="9"/>
  <c r="CG108" i="9"/>
  <c r="CF108" i="9"/>
  <c r="CE108" i="9"/>
  <c r="CD108" i="9"/>
  <c r="CC108" i="9"/>
  <c r="CB108" i="9"/>
  <c r="CA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B108" i="9"/>
  <c r="CN107" i="9"/>
  <c r="CM107" i="9"/>
  <c r="CL107" i="9"/>
  <c r="CK107" i="9"/>
  <c r="CJ107" i="9"/>
  <c r="CI107" i="9"/>
  <c r="CH107" i="9"/>
  <c r="CG107" i="9"/>
  <c r="CF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B107" i="9"/>
  <c r="CN106" i="9"/>
  <c r="CM106" i="9"/>
  <c r="CL106" i="9"/>
  <c r="CK106" i="9"/>
  <c r="CJ106" i="9"/>
  <c r="CI106" i="9"/>
  <c r="CH106" i="9"/>
  <c r="CG106" i="9"/>
  <c r="CF106" i="9"/>
  <c r="CE106" i="9"/>
  <c r="CD106" i="9"/>
  <c r="CC106" i="9"/>
  <c r="CB106" i="9"/>
  <c r="CA106" i="9"/>
  <c r="BZ106" i="9"/>
  <c r="BY106" i="9"/>
  <c r="BX106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B106" i="9"/>
  <c r="CN105" i="9"/>
  <c r="CM105" i="9"/>
  <c r="CL105" i="9"/>
  <c r="CK105" i="9"/>
  <c r="CJ105" i="9"/>
  <c r="CI105" i="9"/>
  <c r="CH105" i="9"/>
  <c r="CG105" i="9"/>
  <c r="CF105" i="9"/>
  <c r="CE105" i="9"/>
  <c r="CD105" i="9"/>
  <c r="CC105" i="9"/>
  <c r="CB105" i="9"/>
  <c r="CA105" i="9"/>
  <c r="BZ105" i="9"/>
  <c r="BY105" i="9"/>
  <c r="BX105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B105" i="9"/>
  <c r="CN104" i="9"/>
  <c r="CM104" i="9"/>
  <c r="CL104" i="9"/>
  <c r="CK104" i="9"/>
  <c r="CJ104" i="9"/>
  <c r="CI104" i="9"/>
  <c r="CH104" i="9"/>
  <c r="CG104" i="9"/>
  <c r="CF104" i="9"/>
  <c r="CE104" i="9"/>
  <c r="CD104" i="9"/>
  <c r="CC104" i="9"/>
  <c r="CB104" i="9"/>
  <c r="CA104" i="9"/>
  <c r="BZ104" i="9"/>
  <c r="BY104" i="9"/>
  <c r="BX104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104" i="9"/>
  <c r="B104" i="9"/>
  <c r="CN103" i="9"/>
  <c r="CM103" i="9"/>
  <c r="CL103" i="9"/>
  <c r="CK103" i="9"/>
  <c r="CJ103" i="9"/>
  <c r="CI103" i="9"/>
  <c r="CH103" i="9"/>
  <c r="CG103" i="9"/>
  <c r="CF103" i="9"/>
  <c r="CE103" i="9"/>
  <c r="CD103" i="9"/>
  <c r="CC103" i="9"/>
  <c r="CB103" i="9"/>
  <c r="CA103" i="9"/>
  <c r="BZ103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B103" i="9"/>
  <c r="CN102" i="9"/>
  <c r="CM102" i="9"/>
  <c r="CL102" i="9"/>
  <c r="CK102" i="9"/>
  <c r="CJ102" i="9"/>
  <c r="CI102" i="9"/>
  <c r="CH102" i="9"/>
  <c r="CG102" i="9"/>
  <c r="CF102" i="9"/>
  <c r="CE102" i="9"/>
  <c r="CD102" i="9"/>
  <c r="CC102" i="9"/>
  <c r="CB102" i="9"/>
  <c r="CA102" i="9"/>
  <c r="BZ102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B102" i="9"/>
  <c r="CN101" i="9"/>
  <c r="CM101" i="9"/>
  <c r="CL101" i="9"/>
  <c r="CK101" i="9"/>
  <c r="CJ101" i="9"/>
  <c r="CI101" i="9"/>
  <c r="CH101" i="9"/>
  <c r="CG101" i="9"/>
  <c r="CF101" i="9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B101" i="9"/>
  <c r="CN100" i="9"/>
  <c r="CM100" i="9"/>
  <c r="CL100" i="9"/>
  <c r="CK100" i="9"/>
  <c r="CJ100" i="9"/>
  <c r="CI100" i="9"/>
  <c r="CH100" i="9"/>
  <c r="CG100" i="9"/>
  <c r="CF100" i="9"/>
  <c r="CE100" i="9"/>
  <c r="CD100" i="9"/>
  <c r="CC100" i="9"/>
  <c r="CB100" i="9"/>
  <c r="CA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B100" i="9"/>
  <c r="CN99" i="9"/>
  <c r="CM99" i="9"/>
  <c r="CL99" i="9"/>
  <c r="CK99" i="9"/>
  <c r="CJ99" i="9"/>
  <c r="CI99" i="9"/>
  <c r="CH99" i="9"/>
  <c r="CG99" i="9"/>
  <c r="CF99" i="9"/>
  <c r="CE99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B99" i="9"/>
  <c r="CN98" i="9"/>
  <c r="CM98" i="9"/>
  <c r="CL98" i="9"/>
  <c r="CK98" i="9"/>
  <c r="CJ98" i="9"/>
  <c r="CI98" i="9"/>
  <c r="CH98" i="9"/>
  <c r="CG98" i="9"/>
  <c r="CF98" i="9"/>
  <c r="CE98" i="9"/>
  <c r="CD98" i="9"/>
  <c r="CC98" i="9"/>
  <c r="CB98" i="9"/>
  <c r="CA98" i="9"/>
  <c r="BZ98" i="9"/>
  <c r="BY98" i="9"/>
  <c r="BX98" i="9"/>
  <c r="BW98" i="9"/>
  <c r="BV98" i="9"/>
  <c r="BU98" i="9"/>
  <c r="BT98" i="9"/>
  <c r="BS98" i="9"/>
  <c r="BR98" i="9"/>
  <c r="BQ98" i="9"/>
  <c r="BP98" i="9"/>
  <c r="BO98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B98" i="9"/>
  <c r="CN97" i="9"/>
  <c r="CM97" i="9"/>
  <c r="CL97" i="9"/>
  <c r="CK97" i="9"/>
  <c r="CJ97" i="9"/>
  <c r="CI97" i="9"/>
  <c r="CH97" i="9"/>
  <c r="CG97" i="9"/>
  <c r="CF97" i="9"/>
  <c r="CE97" i="9"/>
  <c r="CD97" i="9"/>
  <c r="CC97" i="9"/>
  <c r="CB97" i="9"/>
  <c r="CA97" i="9"/>
  <c r="BZ97" i="9"/>
  <c r="BY97" i="9"/>
  <c r="BX97" i="9"/>
  <c r="BW97" i="9"/>
  <c r="BV97" i="9"/>
  <c r="BU97" i="9"/>
  <c r="BT97" i="9"/>
  <c r="BS97" i="9"/>
  <c r="BR97" i="9"/>
  <c r="BQ97" i="9"/>
  <c r="BP97" i="9"/>
  <c r="BO97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B97" i="9"/>
  <c r="CN96" i="9"/>
  <c r="CM96" i="9"/>
  <c r="CL96" i="9"/>
  <c r="CK96" i="9"/>
  <c r="CJ96" i="9"/>
  <c r="CI96" i="9"/>
  <c r="CH96" i="9"/>
  <c r="CG96" i="9"/>
  <c r="CF96" i="9"/>
  <c r="CE96" i="9"/>
  <c r="CD96" i="9"/>
  <c r="CC96" i="9"/>
  <c r="CB96" i="9"/>
  <c r="CA96" i="9"/>
  <c r="BZ96" i="9"/>
  <c r="BY96" i="9"/>
  <c r="BX96" i="9"/>
  <c r="BW96" i="9"/>
  <c r="BV96" i="9"/>
  <c r="BU96" i="9"/>
  <c r="BT96" i="9"/>
  <c r="BS96" i="9"/>
  <c r="BR96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B96" i="9"/>
  <c r="CN95" i="9"/>
  <c r="CM95" i="9"/>
  <c r="CL95" i="9"/>
  <c r="CK95" i="9"/>
  <c r="CJ95" i="9"/>
  <c r="CI95" i="9"/>
  <c r="CH95" i="9"/>
  <c r="CG95" i="9"/>
  <c r="CF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B95" i="9"/>
  <c r="CN94" i="9"/>
  <c r="CM94" i="9"/>
  <c r="CL94" i="9"/>
  <c r="CK94" i="9"/>
  <c r="CJ94" i="9"/>
  <c r="CI94" i="9"/>
  <c r="CH94" i="9"/>
  <c r="CG94" i="9"/>
  <c r="CF94" i="9"/>
  <c r="CE94" i="9"/>
  <c r="CD94" i="9"/>
  <c r="CC94" i="9"/>
  <c r="CB94" i="9"/>
  <c r="CA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B94" i="9"/>
  <c r="CN93" i="9"/>
  <c r="CM93" i="9"/>
  <c r="CL93" i="9"/>
  <c r="CK93" i="9"/>
  <c r="CJ93" i="9"/>
  <c r="CI93" i="9"/>
  <c r="CH93" i="9"/>
  <c r="CG93" i="9"/>
  <c r="CF93" i="9"/>
  <c r="CE93" i="9"/>
  <c r="CD93" i="9"/>
  <c r="CC93" i="9"/>
  <c r="CB93" i="9"/>
  <c r="CA93" i="9"/>
  <c r="BZ93" i="9"/>
  <c r="BY93" i="9"/>
  <c r="BX93" i="9"/>
  <c r="BW93" i="9"/>
  <c r="BV93" i="9"/>
  <c r="BU93" i="9"/>
  <c r="BT93" i="9"/>
  <c r="BS93" i="9"/>
  <c r="BR93" i="9"/>
  <c r="BQ93" i="9"/>
  <c r="BP93" i="9"/>
  <c r="BO93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B93" i="9"/>
  <c r="CN92" i="9"/>
  <c r="CM92" i="9"/>
  <c r="CL92" i="9"/>
  <c r="CK92" i="9"/>
  <c r="CJ92" i="9"/>
  <c r="CI92" i="9"/>
  <c r="CH92" i="9"/>
  <c r="CG92" i="9"/>
  <c r="CF92" i="9"/>
  <c r="CE92" i="9"/>
  <c r="CD92" i="9"/>
  <c r="CC92" i="9"/>
  <c r="CB92" i="9"/>
  <c r="CA92" i="9"/>
  <c r="BZ92" i="9"/>
  <c r="BY92" i="9"/>
  <c r="BX92" i="9"/>
  <c r="BW92" i="9"/>
  <c r="BV92" i="9"/>
  <c r="BU92" i="9"/>
  <c r="BT92" i="9"/>
  <c r="BS92" i="9"/>
  <c r="BR92" i="9"/>
  <c r="BQ92" i="9"/>
  <c r="BP92" i="9"/>
  <c r="BO92" i="9"/>
  <c r="BN92" i="9"/>
  <c r="BM92" i="9"/>
  <c r="BL92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B92" i="9"/>
  <c r="CN91" i="9"/>
  <c r="CM91" i="9"/>
  <c r="CL91" i="9"/>
  <c r="CK91" i="9"/>
  <c r="CJ91" i="9"/>
  <c r="CI91" i="9"/>
  <c r="CH91" i="9"/>
  <c r="CG91" i="9"/>
  <c r="CF91" i="9"/>
  <c r="CE91" i="9"/>
  <c r="CD91" i="9"/>
  <c r="CC91" i="9"/>
  <c r="CB91" i="9"/>
  <c r="CA91" i="9"/>
  <c r="BZ91" i="9"/>
  <c r="BY91" i="9"/>
  <c r="BX91" i="9"/>
  <c r="BW91" i="9"/>
  <c r="BV91" i="9"/>
  <c r="BU91" i="9"/>
  <c r="BT91" i="9"/>
  <c r="BS91" i="9"/>
  <c r="BR91" i="9"/>
  <c r="BQ91" i="9"/>
  <c r="BP91" i="9"/>
  <c r="BO91" i="9"/>
  <c r="BN91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B91" i="9"/>
  <c r="CN90" i="9"/>
  <c r="CM90" i="9"/>
  <c r="CL90" i="9"/>
  <c r="CK90" i="9"/>
  <c r="CJ90" i="9"/>
  <c r="CI90" i="9"/>
  <c r="CH90" i="9"/>
  <c r="CG90" i="9"/>
  <c r="CF90" i="9"/>
  <c r="CE90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B90" i="9"/>
  <c r="CN89" i="9"/>
  <c r="CM89" i="9"/>
  <c r="CL89" i="9"/>
  <c r="CK89" i="9"/>
  <c r="CJ89" i="9"/>
  <c r="CI89" i="9"/>
  <c r="CH89" i="9"/>
  <c r="CG89" i="9"/>
  <c r="CF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B89" i="9"/>
  <c r="CN88" i="9"/>
  <c r="CM88" i="9"/>
  <c r="CL88" i="9"/>
  <c r="CK88" i="9"/>
  <c r="CJ88" i="9"/>
  <c r="CI88" i="9"/>
  <c r="CH88" i="9"/>
  <c r="CG88" i="9"/>
  <c r="CF88" i="9"/>
  <c r="CE88" i="9"/>
  <c r="CD88" i="9"/>
  <c r="CC88" i="9"/>
  <c r="CB88" i="9"/>
  <c r="CA88" i="9"/>
  <c r="BZ88" i="9"/>
  <c r="BY88" i="9"/>
  <c r="BX88" i="9"/>
  <c r="BW88" i="9"/>
  <c r="BV88" i="9"/>
  <c r="BU88" i="9"/>
  <c r="BT88" i="9"/>
  <c r="BS88" i="9"/>
  <c r="BR88" i="9"/>
  <c r="BQ88" i="9"/>
  <c r="BP88" i="9"/>
  <c r="BO88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B88" i="9"/>
  <c r="CN87" i="9"/>
  <c r="CM87" i="9"/>
  <c r="CL87" i="9"/>
  <c r="CK87" i="9"/>
  <c r="CJ87" i="9"/>
  <c r="CI87" i="9"/>
  <c r="CH87" i="9"/>
  <c r="CG87" i="9"/>
  <c r="CF87" i="9"/>
  <c r="CE87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B87" i="9"/>
  <c r="CN86" i="9"/>
  <c r="CM86" i="9"/>
  <c r="CL86" i="9"/>
  <c r="CK86" i="9"/>
  <c r="CJ86" i="9"/>
  <c r="CI86" i="9"/>
  <c r="CH86" i="9"/>
  <c r="CG86" i="9"/>
  <c r="CF86" i="9"/>
  <c r="CE86" i="9"/>
  <c r="CD86" i="9"/>
  <c r="CC86" i="9"/>
  <c r="CB86" i="9"/>
  <c r="CA86" i="9"/>
  <c r="BZ86" i="9"/>
  <c r="BY86" i="9"/>
  <c r="BX86" i="9"/>
  <c r="BW86" i="9"/>
  <c r="BV86" i="9"/>
  <c r="BU86" i="9"/>
  <c r="BT86" i="9"/>
  <c r="BS86" i="9"/>
  <c r="BR86" i="9"/>
  <c r="BQ86" i="9"/>
  <c r="BP86" i="9"/>
  <c r="BO86" i="9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B86" i="9"/>
  <c r="CN85" i="9"/>
  <c r="CM85" i="9"/>
  <c r="CL85" i="9"/>
  <c r="CK85" i="9"/>
  <c r="CJ85" i="9"/>
  <c r="CI85" i="9"/>
  <c r="CH85" i="9"/>
  <c r="CG85" i="9"/>
  <c r="CF85" i="9"/>
  <c r="CE85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B85" i="9"/>
  <c r="CN84" i="9"/>
  <c r="CM84" i="9"/>
  <c r="CL84" i="9"/>
  <c r="CK84" i="9"/>
  <c r="CJ84" i="9"/>
  <c r="CI84" i="9"/>
  <c r="CH84" i="9"/>
  <c r="CG84" i="9"/>
  <c r="CF84" i="9"/>
  <c r="CE84" i="9"/>
  <c r="CD84" i="9"/>
  <c r="CC84" i="9"/>
  <c r="CB84" i="9"/>
  <c r="CA84" i="9"/>
  <c r="BZ84" i="9"/>
  <c r="BY84" i="9"/>
  <c r="BX84" i="9"/>
  <c r="BW84" i="9"/>
  <c r="BV84" i="9"/>
  <c r="BU84" i="9"/>
  <c r="BT84" i="9"/>
  <c r="BS84" i="9"/>
  <c r="BR84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B84" i="9"/>
  <c r="CN83" i="9"/>
  <c r="CM83" i="9"/>
  <c r="CL83" i="9"/>
  <c r="CK83" i="9"/>
  <c r="CJ83" i="9"/>
  <c r="CI83" i="9"/>
  <c r="CH83" i="9"/>
  <c r="CG83" i="9"/>
  <c r="CF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B83" i="9"/>
  <c r="CN82" i="9"/>
  <c r="CM82" i="9"/>
  <c r="CL82" i="9"/>
  <c r="CK82" i="9"/>
  <c r="CJ82" i="9"/>
  <c r="CI82" i="9"/>
  <c r="CH82" i="9"/>
  <c r="CG82" i="9"/>
  <c r="CF82" i="9"/>
  <c r="CE82" i="9"/>
  <c r="CD82" i="9"/>
  <c r="CC82" i="9"/>
  <c r="CB82" i="9"/>
  <c r="CA82" i="9"/>
  <c r="BZ82" i="9"/>
  <c r="BY82" i="9"/>
  <c r="BX82" i="9"/>
  <c r="BW82" i="9"/>
  <c r="BV82" i="9"/>
  <c r="BU82" i="9"/>
  <c r="BT82" i="9"/>
  <c r="BS82" i="9"/>
  <c r="BR82" i="9"/>
  <c r="BQ82" i="9"/>
  <c r="BP82" i="9"/>
  <c r="BO82" i="9"/>
  <c r="BN82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B82" i="9"/>
  <c r="CN81" i="9"/>
  <c r="CM81" i="9"/>
  <c r="CL81" i="9"/>
  <c r="CK81" i="9"/>
  <c r="CJ81" i="9"/>
  <c r="CI81" i="9"/>
  <c r="CH81" i="9"/>
  <c r="CG81" i="9"/>
  <c r="CF81" i="9"/>
  <c r="CE81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B81" i="9"/>
  <c r="CN80" i="9"/>
  <c r="CM80" i="9"/>
  <c r="CL80" i="9"/>
  <c r="CK80" i="9"/>
  <c r="CJ80" i="9"/>
  <c r="CI80" i="9"/>
  <c r="CH80" i="9"/>
  <c r="CG80" i="9"/>
  <c r="CF80" i="9"/>
  <c r="CE80" i="9"/>
  <c r="CD80" i="9"/>
  <c r="CC80" i="9"/>
  <c r="CB80" i="9"/>
  <c r="CA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B80" i="9"/>
  <c r="CN79" i="9"/>
  <c r="CM79" i="9"/>
  <c r="CL79" i="9"/>
  <c r="CK79" i="9"/>
  <c r="CJ79" i="9"/>
  <c r="CI79" i="9"/>
  <c r="CH79" i="9"/>
  <c r="CG79" i="9"/>
  <c r="CF79" i="9"/>
  <c r="CE79" i="9"/>
  <c r="CD79" i="9"/>
  <c r="CC79" i="9"/>
  <c r="CB79" i="9"/>
  <c r="CA79" i="9"/>
  <c r="BZ79" i="9"/>
  <c r="BY79" i="9"/>
  <c r="BX79" i="9"/>
  <c r="BW79" i="9"/>
  <c r="BV79" i="9"/>
  <c r="BU79" i="9"/>
  <c r="BT79" i="9"/>
  <c r="BS79" i="9"/>
  <c r="BR79" i="9"/>
  <c r="BQ79" i="9"/>
  <c r="BP79" i="9"/>
  <c r="BO79" i="9"/>
  <c r="BN79" i="9"/>
  <c r="BM79" i="9"/>
  <c r="BL79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B79" i="9"/>
  <c r="CN78" i="9"/>
  <c r="CM78" i="9"/>
  <c r="CL78" i="9"/>
  <c r="CK78" i="9"/>
  <c r="CJ78" i="9"/>
  <c r="CI78" i="9"/>
  <c r="CH78" i="9"/>
  <c r="CG78" i="9"/>
  <c r="CF78" i="9"/>
  <c r="CE78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B78" i="9"/>
  <c r="CN77" i="9"/>
  <c r="CM77" i="9"/>
  <c r="CL77" i="9"/>
  <c r="CK77" i="9"/>
  <c r="CJ77" i="9"/>
  <c r="CI77" i="9"/>
  <c r="CH77" i="9"/>
  <c r="CG77" i="9"/>
  <c r="CF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B77" i="9"/>
  <c r="CN76" i="9"/>
  <c r="CM76" i="9"/>
  <c r="CL76" i="9"/>
  <c r="CK76" i="9"/>
  <c r="CJ76" i="9"/>
  <c r="CI76" i="9"/>
  <c r="CH76" i="9"/>
  <c r="CG76" i="9"/>
  <c r="CF76" i="9"/>
  <c r="CE76" i="9"/>
  <c r="CD76" i="9"/>
  <c r="CC76" i="9"/>
  <c r="CB76" i="9"/>
  <c r="CA76" i="9"/>
  <c r="BZ76" i="9"/>
  <c r="BY76" i="9"/>
  <c r="BX76" i="9"/>
  <c r="BW76" i="9"/>
  <c r="BV76" i="9"/>
  <c r="BU76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B76" i="9"/>
  <c r="CN75" i="9"/>
  <c r="CM75" i="9"/>
  <c r="CL75" i="9"/>
  <c r="CK75" i="9"/>
  <c r="CJ75" i="9"/>
  <c r="CI75" i="9"/>
  <c r="CH75" i="9"/>
  <c r="CG75" i="9"/>
  <c r="CF75" i="9"/>
  <c r="CE75" i="9"/>
  <c r="CD75" i="9"/>
  <c r="CC75" i="9"/>
  <c r="CB75" i="9"/>
  <c r="CA75" i="9"/>
  <c r="BZ75" i="9"/>
  <c r="BY75" i="9"/>
  <c r="BX75" i="9"/>
  <c r="BW75" i="9"/>
  <c r="BV75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B75" i="9"/>
  <c r="CN74" i="9"/>
  <c r="CM74" i="9"/>
  <c r="CL74" i="9"/>
  <c r="CK74" i="9"/>
  <c r="CJ74" i="9"/>
  <c r="CI74" i="9"/>
  <c r="CH74" i="9"/>
  <c r="CG74" i="9"/>
  <c r="CF74" i="9"/>
  <c r="CE74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B74" i="9"/>
  <c r="CN73" i="9"/>
  <c r="CM73" i="9"/>
  <c r="CL73" i="9"/>
  <c r="CK73" i="9"/>
  <c r="CJ73" i="9"/>
  <c r="CI73" i="9"/>
  <c r="CH73" i="9"/>
  <c r="CG73" i="9"/>
  <c r="CF73" i="9"/>
  <c r="CE73" i="9"/>
  <c r="CD73" i="9"/>
  <c r="CC73" i="9"/>
  <c r="CB73" i="9"/>
  <c r="CA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B73" i="9"/>
  <c r="CN72" i="9"/>
  <c r="CM72" i="9"/>
  <c r="CL72" i="9"/>
  <c r="CK72" i="9"/>
  <c r="CJ72" i="9"/>
  <c r="CI72" i="9"/>
  <c r="CH72" i="9"/>
  <c r="CG72" i="9"/>
  <c r="CF72" i="9"/>
  <c r="CE72" i="9"/>
  <c r="CD72" i="9"/>
  <c r="CC72" i="9"/>
  <c r="CB72" i="9"/>
  <c r="CA72" i="9"/>
  <c r="BZ72" i="9"/>
  <c r="BY72" i="9"/>
  <c r="BX72" i="9"/>
  <c r="BW72" i="9"/>
  <c r="BV72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B72" i="9"/>
  <c r="CN71" i="9"/>
  <c r="CM71" i="9"/>
  <c r="CL71" i="9"/>
  <c r="CK71" i="9"/>
  <c r="CJ71" i="9"/>
  <c r="CI71" i="9"/>
  <c r="CH71" i="9"/>
  <c r="CG71" i="9"/>
  <c r="CF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B71" i="9"/>
  <c r="CN70" i="9"/>
  <c r="CM70" i="9"/>
  <c r="CL70" i="9"/>
  <c r="CK70" i="9"/>
  <c r="CJ70" i="9"/>
  <c r="CI70" i="9"/>
  <c r="CH70" i="9"/>
  <c r="CG70" i="9"/>
  <c r="CF70" i="9"/>
  <c r="CE70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B70" i="9"/>
  <c r="CN69" i="9"/>
  <c r="CM69" i="9"/>
  <c r="CL69" i="9"/>
  <c r="CK69" i="9"/>
  <c r="CJ69" i="9"/>
  <c r="CI69" i="9"/>
  <c r="CH69" i="9"/>
  <c r="CG69" i="9"/>
  <c r="CF69" i="9"/>
  <c r="CE69" i="9"/>
  <c r="CD69" i="9"/>
  <c r="CC69" i="9"/>
  <c r="CB69" i="9"/>
  <c r="CA69" i="9"/>
  <c r="BZ69" i="9"/>
  <c r="BY69" i="9"/>
  <c r="BX69" i="9"/>
  <c r="BW69" i="9"/>
  <c r="BV69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B69" i="9"/>
  <c r="CN68" i="9"/>
  <c r="CM68" i="9"/>
  <c r="CL68" i="9"/>
  <c r="CK68" i="9"/>
  <c r="CJ68" i="9"/>
  <c r="CI68" i="9"/>
  <c r="CH68" i="9"/>
  <c r="CG68" i="9"/>
  <c r="CF68" i="9"/>
  <c r="CE68" i="9"/>
  <c r="CD68" i="9"/>
  <c r="CC68" i="9"/>
  <c r="CB68" i="9"/>
  <c r="CA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CN67" i="9"/>
  <c r="CM67" i="9"/>
  <c r="CL67" i="9"/>
  <c r="CK67" i="9"/>
  <c r="CJ67" i="9"/>
  <c r="CI67" i="9"/>
  <c r="CH67" i="9"/>
  <c r="CG67" i="9"/>
  <c r="CF67" i="9"/>
  <c r="CE67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B67" i="9"/>
  <c r="CN66" i="9"/>
  <c r="CM66" i="9"/>
  <c r="CL66" i="9"/>
  <c r="CK66" i="9"/>
  <c r="CJ66" i="9"/>
  <c r="CI66" i="9"/>
  <c r="CH66" i="9"/>
  <c r="CG66" i="9"/>
  <c r="CF66" i="9"/>
  <c r="CE66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B66" i="9"/>
  <c r="CN65" i="9"/>
  <c r="CM65" i="9"/>
  <c r="CL65" i="9"/>
  <c r="CK65" i="9"/>
  <c r="CJ65" i="9"/>
  <c r="CI65" i="9"/>
  <c r="CH65" i="9"/>
  <c r="CG65" i="9"/>
  <c r="CF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B65" i="9"/>
  <c r="CN64" i="9"/>
  <c r="CM64" i="9"/>
  <c r="CL64" i="9"/>
  <c r="CK64" i="9"/>
  <c r="CJ64" i="9"/>
  <c r="CI64" i="9"/>
  <c r="CH64" i="9"/>
  <c r="CG64" i="9"/>
  <c r="CF64" i="9"/>
  <c r="CE64" i="9"/>
  <c r="CD64" i="9"/>
  <c r="CC64" i="9"/>
  <c r="CB64" i="9"/>
  <c r="CA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B64" i="9"/>
  <c r="CN63" i="9"/>
  <c r="CM63" i="9"/>
  <c r="CL63" i="9"/>
  <c r="CK63" i="9"/>
  <c r="CJ63" i="9"/>
  <c r="CI63" i="9"/>
  <c r="CH63" i="9"/>
  <c r="CG63" i="9"/>
  <c r="CF63" i="9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B63" i="9"/>
  <c r="CN62" i="9"/>
  <c r="CM62" i="9"/>
  <c r="CL62" i="9"/>
  <c r="CK62" i="9"/>
  <c r="CJ62" i="9"/>
  <c r="CI62" i="9"/>
  <c r="CH62" i="9"/>
  <c r="CG62" i="9"/>
  <c r="CF62" i="9"/>
  <c r="CE62" i="9"/>
  <c r="CD62" i="9"/>
  <c r="CC62" i="9"/>
  <c r="CB62" i="9"/>
  <c r="CA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B62" i="9"/>
  <c r="CN61" i="9"/>
  <c r="CM61" i="9"/>
  <c r="CL61" i="9"/>
  <c r="CK61" i="9"/>
  <c r="CJ61" i="9"/>
  <c r="CI61" i="9"/>
  <c r="CH61" i="9"/>
  <c r="CG61" i="9"/>
  <c r="CF61" i="9"/>
  <c r="CE61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B61" i="9"/>
  <c r="CN60" i="9"/>
  <c r="CM60" i="9"/>
  <c r="CL60" i="9"/>
  <c r="CK60" i="9"/>
  <c r="CJ60" i="9"/>
  <c r="CI60" i="9"/>
  <c r="CH60" i="9"/>
  <c r="CG60" i="9"/>
  <c r="CF60" i="9"/>
  <c r="CE60" i="9"/>
  <c r="CD60" i="9"/>
  <c r="CC60" i="9"/>
  <c r="CB60" i="9"/>
  <c r="CA60" i="9"/>
  <c r="BZ60" i="9"/>
  <c r="BY60" i="9"/>
  <c r="BX60" i="9"/>
  <c r="BW60" i="9"/>
  <c r="BV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B60" i="9"/>
  <c r="CN59" i="9"/>
  <c r="CM59" i="9"/>
  <c r="CL59" i="9"/>
  <c r="CK59" i="9"/>
  <c r="CJ59" i="9"/>
  <c r="CI59" i="9"/>
  <c r="CH59" i="9"/>
  <c r="CG59" i="9"/>
  <c r="CF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B59" i="9"/>
  <c r="CN58" i="9"/>
  <c r="CM58" i="9"/>
  <c r="CL58" i="9"/>
  <c r="CK58" i="9"/>
  <c r="CJ58" i="9"/>
  <c r="CI58" i="9"/>
  <c r="CH58" i="9"/>
  <c r="CG58" i="9"/>
  <c r="CF58" i="9"/>
  <c r="CE58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B58" i="9"/>
  <c r="CN57" i="9"/>
  <c r="CM57" i="9"/>
  <c r="CL57" i="9"/>
  <c r="CK57" i="9"/>
  <c r="CJ57" i="9"/>
  <c r="CI57" i="9"/>
  <c r="CH57" i="9"/>
  <c r="CG57" i="9"/>
  <c r="CF57" i="9"/>
  <c r="CE57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B57" i="9"/>
  <c r="CN56" i="9"/>
  <c r="CM56" i="9"/>
  <c r="CL56" i="9"/>
  <c r="CK56" i="9"/>
  <c r="CJ56" i="9"/>
  <c r="CI56" i="9"/>
  <c r="CH56" i="9"/>
  <c r="CG56" i="9"/>
  <c r="CF56" i="9"/>
  <c r="CE56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B56" i="9"/>
  <c r="CN55" i="9"/>
  <c r="CM55" i="9"/>
  <c r="CL55" i="9"/>
  <c r="CK55" i="9"/>
  <c r="CJ55" i="9"/>
  <c r="CI55" i="9"/>
  <c r="CH55" i="9"/>
  <c r="CG55" i="9"/>
  <c r="CF55" i="9"/>
  <c r="CE55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B55" i="9"/>
  <c r="CN54" i="9"/>
  <c r="CM54" i="9"/>
  <c r="CL54" i="9"/>
  <c r="CK54" i="9"/>
  <c r="CJ54" i="9"/>
  <c r="CI54" i="9"/>
  <c r="CH54" i="9"/>
  <c r="CG54" i="9"/>
  <c r="CF54" i="9"/>
  <c r="CE54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CN53" i="9"/>
  <c r="CM53" i="9"/>
  <c r="CL53" i="9"/>
  <c r="CK53" i="9"/>
  <c r="CJ53" i="9"/>
  <c r="CI53" i="9"/>
  <c r="CH53" i="9"/>
  <c r="CG53" i="9"/>
  <c r="CF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B53" i="9"/>
  <c r="CN52" i="9"/>
  <c r="CM52" i="9"/>
  <c r="CL52" i="9"/>
  <c r="CK52" i="9"/>
  <c r="CJ52" i="9"/>
  <c r="CI52" i="9"/>
  <c r="CH52" i="9"/>
  <c r="CG52" i="9"/>
  <c r="CF52" i="9"/>
  <c r="CE52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B52" i="9"/>
  <c r="CN51" i="9"/>
  <c r="CM51" i="9"/>
  <c r="CL51" i="9"/>
  <c r="CK51" i="9"/>
  <c r="CJ51" i="9"/>
  <c r="CI51" i="9"/>
  <c r="CH51" i="9"/>
  <c r="CG51" i="9"/>
  <c r="CF51" i="9"/>
  <c r="CE51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B51" i="9"/>
  <c r="CN50" i="9"/>
  <c r="CM50" i="9"/>
  <c r="CL50" i="9"/>
  <c r="CK50" i="9"/>
  <c r="CJ50" i="9"/>
  <c r="CI50" i="9"/>
  <c r="CH50" i="9"/>
  <c r="CG50" i="9"/>
  <c r="CF50" i="9"/>
  <c r="CE50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B50" i="9"/>
  <c r="CN49" i="9"/>
  <c r="CM49" i="9"/>
  <c r="CL49" i="9"/>
  <c r="CK49" i="9"/>
  <c r="CJ49" i="9"/>
  <c r="CI49" i="9"/>
  <c r="CH49" i="9"/>
  <c r="CG49" i="9"/>
  <c r="CF49" i="9"/>
  <c r="CE49" i="9"/>
  <c r="CD49" i="9"/>
  <c r="CC49" i="9"/>
  <c r="CB49" i="9"/>
  <c r="CA49" i="9"/>
  <c r="BZ49" i="9"/>
  <c r="BY49" i="9"/>
  <c r="BX49" i="9"/>
  <c r="BW49" i="9"/>
  <c r="BV49" i="9"/>
  <c r="BU49" i="9"/>
  <c r="BT49" i="9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B49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B48" i="9"/>
  <c r="CN47" i="9"/>
  <c r="CM47" i="9"/>
  <c r="CL47" i="9"/>
  <c r="CK47" i="9"/>
  <c r="CJ47" i="9"/>
  <c r="CI47" i="9"/>
  <c r="CH47" i="9"/>
  <c r="CG47" i="9"/>
  <c r="CF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B47" i="9"/>
  <c r="CN46" i="9"/>
  <c r="CM46" i="9"/>
  <c r="CL46" i="9"/>
  <c r="CK46" i="9"/>
  <c r="CJ46" i="9"/>
  <c r="CI46" i="9"/>
  <c r="CH46" i="9"/>
  <c r="CG46" i="9"/>
  <c r="CF46" i="9"/>
  <c r="CE46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B46" i="9"/>
  <c r="CN45" i="9"/>
  <c r="CM45" i="9"/>
  <c r="CL45" i="9"/>
  <c r="CK45" i="9"/>
  <c r="CJ45" i="9"/>
  <c r="CI45" i="9"/>
  <c r="CH45" i="9"/>
  <c r="CG45" i="9"/>
  <c r="CF45" i="9"/>
  <c r="CE45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B45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B44" i="9"/>
  <c r="CN43" i="9"/>
  <c r="CM43" i="9"/>
  <c r="CL43" i="9"/>
  <c r="CK43" i="9"/>
  <c r="CJ43" i="9"/>
  <c r="CI43" i="9"/>
  <c r="CH43" i="9"/>
  <c r="CG43" i="9"/>
  <c r="CF43" i="9"/>
  <c r="CE43" i="9"/>
  <c r="CD43" i="9"/>
  <c r="CC43" i="9"/>
  <c r="CB43" i="9"/>
  <c r="CA43" i="9"/>
  <c r="BZ43" i="9"/>
  <c r="BY43" i="9"/>
  <c r="BX43" i="9"/>
  <c r="BW43" i="9"/>
  <c r="BV43" i="9"/>
  <c r="BU43" i="9"/>
  <c r="BT43" i="9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B43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B42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B41" i="9"/>
  <c r="CN40" i="9"/>
  <c r="CM40" i="9"/>
  <c r="CL40" i="9"/>
  <c r="CK40" i="9"/>
  <c r="CJ40" i="9"/>
  <c r="CI40" i="9"/>
  <c r="CH40" i="9"/>
  <c r="CG40" i="9"/>
  <c r="CF40" i="9"/>
  <c r="CE40" i="9"/>
  <c r="CD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B40" i="9"/>
  <c r="CN39" i="9"/>
  <c r="CM39" i="9"/>
  <c r="CL39" i="9"/>
  <c r="CK39" i="9"/>
  <c r="CJ39" i="9"/>
  <c r="CI39" i="9"/>
  <c r="CH39" i="9"/>
  <c r="CG39" i="9"/>
  <c r="CF39" i="9"/>
  <c r="CE39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CN38" i="9"/>
  <c r="CM38" i="9"/>
  <c r="CL38" i="9"/>
  <c r="CK38" i="9"/>
  <c r="CJ38" i="9"/>
  <c r="CI38" i="9"/>
  <c r="CH38" i="9"/>
  <c r="CG38" i="9"/>
  <c r="CF38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B38" i="9"/>
  <c r="CN37" i="9"/>
  <c r="CM37" i="9"/>
  <c r="CL37" i="9"/>
  <c r="CK37" i="9"/>
  <c r="CJ37" i="9"/>
  <c r="CI37" i="9"/>
  <c r="CH37" i="9"/>
  <c r="CG37" i="9"/>
  <c r="CF37" i="9"/>
  <c r="CE37" i="9"/>
  <c r="CD37" i="9"/>
  <c r="CC37" i="9"/>
  <c r="CB37" i="9"/>
  <c r="CA37" i="9"/>
  <c r="BZ37" i="9"/>
  <c r="BY37" i="9"/>
  <c r="BX37" i="9"/>
  <c r="BW37" i="9"/>
  <c r="BV37" i="9"/>
  <c r="BU37" i="9"/>
  <c r="BT37" i="9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B37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B36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B35" i="9"/>
  <c r="CN34" i="9"/>
  <c r="CM34" i="9"/>
  <c r="CL34" i="9"/>
  <c r="CK34" i="9"/>
  <c r="CJ34" i="9"/>
  <c r="CI34" i="9"/>
  <c r="CH34" i="9"/>
  <c r="CG34" i="9"/>
  <c r="CF34" i="9"/>
  <c r="CE34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B34" i="9"/>
  <c r="CN33" i="9"/>
  <c r="CM33" i="9"/>
  <c r="CL33" i="9"/>
  <c r="CK33" i="9"/>
  <c r="CJ33" i="9"/>
  <c r="CI33" i="9"/>
  <c r="CH33" i="9"/>
  <c r="CG33" i="9"/>
  <c r="CF33" i="9"/>
  <c r="CE33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B33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B32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B31" i="9"/>
  <c r="CN30" i="9"/>
  <c r="CM30" i="9"/>
  <c r="CL30" i="9"/>
  <c r="CK30" i="9"/>
  <c r="CJ30" i="9"/>
  <c r="CI30" i="9"/>
  <c r="CH30" i="9"/>
  <c r="CG30" i="9"/>
  <c r="CF30" i="9"/>
  <c r="CE30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B30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B29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B28" i="9"/>
  <c r="CN27" i="9"/>
  <c r="CM27" i="9"/>
  <c r="CL27" i="9"/>
  <c r="CK27" i="9"/>
  <c r="CJ27" i="9"/>
  <c r="CI27" i="9"/>
  <c r="CH27" i="9"/>
  <c r="CG27" i="9"/>
  <c r="CF27" i="9"/>
  <c r="CE27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B27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B26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B24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B23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18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17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B15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B13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BW28" i="28" l="1"/>
  <c r="G28" i="28"/>
  <c r="N28" i="28"/>
  <c r="CE28" i="28"/>
  <c r="BV28" i="28"/>
  <c r="AX28" i="28"/>
  <c r="Y28" i="28"/>
  <c r="I28" i="28"/>
  <c r="CG28" i="28"/>
  <c r="AF28" i="28"/>
  <c r="CF28" i="28"/>
  <c r="L28" i="28"/>
  <c r="D28" i="28"/>
  <c r="BU28" i="28"/>
  <c r="J28" i="28"/>
  <c r="B28" i="28"/>
  <c r="F28" i="28"/>
  <c r="BD28" i="28"/>
  <c r="CI28" i="28"/>
  <c r="P28" i="28"/>
  <c r="BM28" i="28"/>
  <c r="BI28" i="28"/>
  <c r="BP28" i="28"/>
  <c r="CA28" i="28"/>
  <c r="AL28" i="28"/>
  <c r="AA28" i="28"/>
  <c r="AN28" i="28"/>
  <c r="CN28" i="28"/>
  <c r="BN28" i="28"/>
  <c r="BY28" i="28"/>
  <c r="X28" i="28"/>
  <c r="BB28" i="28"/>
  <c r="AB28" i="28"/>
  <c r="AE28" i="28"/>
  <c r="BO28" i="28"/>
  <c r="CM28" i="28"/>
  <c r="AD28" i="28"/>
  <c r="E28" i="28"/>
  <c r="Q28" i="28"/>
  <c r="AW28" i="28"/>
  <c r="CH28" i="28"/>
  <c r="BX28" i="28"/>
  <c r="BZ28" i="28"/>
  <c r="CL28" i="28"/>
  <c r="AQ28" i="28"/>
  <c r="BC28" i="28"/>
  <c r="AJ28" i="28"/>
  <c r="M28" i="28"/>
  <c r="CK28" i="28"/>
  <c r="C28" i="28"/>
  <c r="AH28" i="28"/>
  <c r="O28" i="28"/>
  <c r="V28" i="28"/>
  <c r="BS28" i="28"/>
  <c r="BL28" i="28"/>
  <c r="Z28" i="28"/>
  <c r="T28" i="28"/>
  <c r="AM28" i="28"/>
  <c r="CB28" i="28"/>
  <c r="BH28" i="28"/>
  <c r="BJ28" i="28"/>
  <c r="AR28" i="28"/>
  <c r="AY28" i="28"/>
  <c r="BE28" i="28"/>
  <c r="AK28" i="28"/>
  <c r="CC28" i="28"/>
  <c r="U28" i="28"/>
  <c r="BF28" i="28"/>
  <c r="CD28" i="28"/>
  <c r="AT28" i="28"/>
  <c r="BQ28" i="28"/>
  <c r="BA28" i="28"/>
  <c r="AI28" i="28"/>
  <c r="K28" i="28"/>
  <c r="S28" i="28"/>
  <c r="BT28" i="28"/>
  <c r="BR28" i="28"/>
  <c r="R28" i="28"/>
  <c r="AC28" i="28"/>
  <c r="AG28" i="28"/>
  <c r="AP28" i="28"/>
  <c r="CJ28" i="28"/>
  <c r="AV28" i="28"/>
  <c r="W28" i="28"/>
  <c r="AS28" i="28"/>
  <c r="AO28" i="28"/>
  <c r="H28" i="28"/>
  <c r="AZ28" i="28"/>
  <c r="AU28" i="28"/>
  <c r="BG28" i="28"/>
  <c r="BK28" i="28"/>
  <c r="BY26" i="28"/>
  <c r="Y26" i="28"/>
  <c r="N26" i="28"/>
  <c r="BM26" i="28"/>
  <c r="I26" i="28"/>
  <c r="BC26" i="28"/>
  <c r="BN26" i="28"/>
  <c r="BP26" i="28"/>
  <c r="AA26" i="28"/>
  <c r="AJ26" i="28"/>
  <c r="J26" i="28"/>
  <c r="B26" i="28"/>
  <c r="BA26" i="28"/>
  <c r="F26" i="28"/>
  <c r="BW26" i="28"/>
  <c r="G26" i="28"/>
  <c r="CE26" i="28"/>
  <c r="AQ26" i="28"/>
  <c r="AD26" i="28"/>
  <c r="AF26" i="28"/>
  <c r="AB26" i="28"/>
  <c r="BV26" i="28"/>
  <c r="AX26" i="28"/>
  <c r="L26" i="28"/>
  <c r="D26" i="28"/>
  <c r="BD26" i="28"/>
  <c r="CI26" i="28"/>
  <c r="AL26" i="28"/>
  <c r="X26" i="28"/>
  <c r="AW26" i="28"/>
  <c r="BU26" i="28"/>
  <c r="AE26" i="28"/>
  <c r="E26" i="28"/>
  <c r="Q26" i="28"/>
  <c r="CA26" i="28"/>
  <c r="CF26" i="28"/>
  <c r="AN26" i="28"/>
  <c r="BI26" i="28"/>
  <c r="CG26" i="28"/>
  <c r="BB26" i="28"/>
  <c r="CK26" i="28"/>
  <c r="P26" i="28"/>
  <c r="M26" i="28"/>
  <c r="BZ26" i="28"/>
  <c r="CL26" i="28"/>
  <c r="BO26" i="28"/>
  <c r="CM26" i="28"/>
  <c r="AS26" i="28"/>
  <c r="BQ26" i="28"/>
  <c r="V26" i="28"/>
  <c r="BX26" i="28"/>
  <c r="AM26" i="28"/>
  <c r="R26" i="28"/>
  <c r="CB26" i="28"/>
  <c r="O26" i="28"/>
  <c r="H26" i="28"/>
  <c r="BH26" i="28"/>
  <c r="AP26" i="28"/>
  <c r="BT26" i="28"/>
  <c r="BL26" i="28"/>
  <c r="CJ26" i="28"/>
  <c r="Z26" i="28"/>
  <c r="AG26" i="28"/>
  <c r="BS26" i="28"/>
  <c r="AU26" i="28"/>
  <c r="AI26" i="28"/>
  <c r="BK26" i="28"/>
  <c r="AY26" i="28"/>
  <c r="AO26" i="28"/>
  <c r="BR26" i="28"/>
  <c r="T26" i="28"/>
  <c r="AV26" i="28"/>
  <c r="BE26" i="28"/>
  <c r="AK26" i="28"/>
  <c r="CC26" i="28"/>
  <c r="U26" i="28"/>
  <c r="AH26" i="28"/>
  <c r="S26" i="28"/>
  <c r="AT26" i="28"/>
  <c r="W26" i="28"/>
  <c r="C26" i="28"/>
  <c r="BJ26" i="28"/>
  <c r="CN26" i="28"/>
  <c r="AC26" i="28"/>
  <c r="CH26" i="28"/>
  <c r="AZ26" i="28"/>
  <c r="BG26" i="28"/>
  <c r="K26" i="28"/>
  <c r="BF26" i="28"/>
  <c r="CD26" i="28"/>
  <c r="AR26" i="28"/>
  <c r="N89" i="28"/>
  <c r="BI89" i="28"/>
  <c r="CM89" i="28"/>
  <c r="CG89" i="28"/>
  <c r="BW89" i="28"/>
  <c r="CK89" i="28"/>
  <c r="AF89" i="28"/>
  <c r="G89" i="28"/>
  <c r="AB89" i="28"/>
  <c r="BN89" i="28"/>
  <c r="AS89" i="28"/>
  <c r="J89" i="28"/>
  <c r="AI89" i="28"/>
  <c r="B89" i="28"/>
  <c r="F89" i="28"/>
  <c r="BY89" i="28"/>
  <c r="CA89" i="28"/>
  <c r="D89" i="28"/>
  <c r="BM89" i="28"/>
  <c r="Y89" i="28"/>
  <c r="BD89" i="28"/>
  <c r="I89" i="28"/>
  <c r="M89" i="28"/>
  <c r="CE89" i="28"/>
  <c r="BC89" i="28"/>
  <c r="CF89" i="28"/>
  <c r="BV89" i="28"/>
  <c r="AN89" i="28"/>
  <c r="AX89" i="28"/>
  <c r="BA89" i="28"/>
  <c r="BO89" i="28"/>
  <c r="AL89" i="28"/>
  <c r="P89" i="28"/>
  <c r="AQ89" i="28"/>
  <c r="AU89" i="28"/>
  <c r="AE89" i="28"/>
  <c r="AA89" i="28"/>
  <c r="BB89" i="28"/>
  <c r="CI89" i="28"/>
  <c r="AW89" i="28"/>
  <c r="BU89" i="28"/>
  <c r="X89" i="28"/>
  <c r="L89" i="28"/>
  <c r="E89" i="28"/>
  <c r="Q89" i="28"/>
  <c r="BZ89" i="28"/>
  <c r="BP89" i="28"/>
  <c r="CL89" i="28"/>
  <c r="AJ89" i="28"/>
  <c r="BS89" i="28"/>
  <c r="AY89" i="28"/>
  <c r="AD89" i="28"/>
  <c r="V89" i="28"/>
  <c r="R89" i="28"/>
  <c r="CJ89" i="28"/>
  <c r="AC89" i="28"/>
  <c r="AP89" i="28"/>
  <c r="BQ89" i="28"/>
  <c r="BK89" i="28"/>
  <c r="T89" i="28"/>
  <c r="AV89" i="28"/>
  <c r="Z89" i="28"/>
  <c r="BG89" i="28"/>
  <c r="S89" i="28"/>
  <c r="CN89" i="28"/>
  <c r="BR89" i="28"/>
  <c r="AM89" i="28"/>
  <c r="AG89" i="28"/>
  <c r="AZ89" i="28"/>
  <c r="C89" i="28"/>
  <c r="AH89" i="28"/>
  <c r="AR89" i="28"/>
  <c r="AT89" i="28"/>
  <c r="O89" i="28"/>
  <c r="AO89" i="28"/>
  <c r="BX89" i="28"/>
  <c r="BJ89" i="28"/>
  <c r="K89" i="28"/>
  <c r="CB89" i="28"/>
  <c r="BE89" i="28"/>
  <c r="AK89" i="28"/>
  <c r="CC89" i="28"/>
  <c r="H89" i="28"/>
  <c r="U89" i="28"/>
  <c r="W89" i="28"/>
  <c r="BH89" i="28"/>
  <c r="CH89" i="28"/>
  <c r="BF89" i="28"/>
  <c r="BT89" i="28"/>
  <c r="BL89" i="28"/>
  <c r="CD89" i="28"/>
  <c r="N92" i="28"/>
  <c r="CM92" i="28"/>
  <c r="BW92" i="28"/>
  <c r="AW92" i="28"/>
  <c r="BU92" i="28"/>
  <c r="AF92" i="28"/>
  <c r="G92" i="28"/>
  <c r="AB92" i="28"/>
  <c r="BN92" i="28"/>
  <c r="E92" i="28"/>
  <c r="Q92" i="28"/>
  <c r="J92" i="28"/>
  <c r="AI92" i="28"/>
  <c r="B92" i="28"/>
  <c r="BQ92" i="28"/>
  <c r="F92" i="28"/>
  <c r="L92" i="28"/>
  <c r="CA92" i="28"/>
  <c r="D92" i="28"/>
  <c r="BI92" i="28"/>
  <c r="CG92" i="28"/>
  <c r="BD92" i="28"/>
  <c r="CK92" i="28"/>
  <c r="CE92" i="28"/>
  <c r="BC92" i="28"/>
  <c r="M92" i="28"/>
  <c r="CF92" i="28"/>
  <c r="BV92" i="28"/>
  <c r="AN92" i="28"/>
  <c r="AX92" i="28"/>
  <c r="AS92" i="28"/>
  <c r="BY92" i="28"/>
  <c r="Y92" i="28"/>
  <c r="BM92" i="28"/>
  <c r="BO92" i="28"/>
  <c r="AL92" i="28"/>
  <c r="I92" i="28"/>
  <c r="P92" i="28"/>
  <c r="AQ92" i="28"/>
  <c r="AU92" i="28"/>
  <c r="AE92" i="28"/>
  <c r="AA92" i="28"/>
  <c r="BB92" i="28"/>
  <c r="CI92" i="28"/>
  <c r="X92" i="28"/>
  <c r="BZ92" i="28"/>
  <c r="BP92" i="28"/>
  <c r="CL92" i="28"/>
  <c r="AJ92" i="28"/>
  <c r="BS92" i="28"/>
  <c r="BG92" i="28"/>
  <c r="AO92" i="28"/>
  <c r="AY92" i="28"/>
  <c r="AD92" i="28"/>
  <c r="V92" i="28"/>
  <c r="R92" i="28"/>
  <c r="CJ92" i="28"/>
  <c r="BE92" i="28"/>
  <c r="T92" i="28"/>
  <c r="AK92" i="28"/>
  <c r="CC92" i="28"/>
  <c r="U92" i="28"/>
  <c r="AP92" i="28"/>
  <c r="BK92" i="28"/>
  <c r="AV92" i="28"/>
  <c r="Z92" i="28"/>
  <c r="AC92" i="28"/>
  <c r="BA92" i="28"/>
  <c r="S92" i="28"/>
  <c r="CN92" i="28"/>
  <c r="BR92" i="28"/>
  <c r="AM92" i="28"/>
  <c r="AZ92" i="28"/>
  <c r="C92" i="28"/>
  <c r="AH92" i="28"/>
  <c r="AR92" i="28"/>
  <c r="AT92" i="28"/>
  <c r="O92" i="28"/>
  <c r="BX92" i="28"/>
  <c r="BJ92" i="28"/>
  <c r="K92" i="28"/>
  <c r="CB92" i="28"/>
  <c r="AG92" i="28"/>
  <c r="H92" i="28"/>
  <c r="W92" i="28"/>
  <c r="BH92" i="28"/>
  <c r="CH92" i="28"/>
  <c r="BF92" i="28"/>
  <c r="BT92" i="28"/>
  <c r="BL92" i="28"/>
  <c r="CD92" i="28"/>
  <c r="AE38" i="28"/>
  <c r="AA38" i="28"/>
  <c r="CI38" i="28"/>
  <c r="AW38" i="28"/>
  <c r="BU38" i="28"/>
  <c r="X38" i="28"/>
  <c r="BN38" i="28"/>
  <c r="L38" i="28"/>
  <c r="E38" i="28"/>
  <c r="Q38" i="28"/>
  <c r="BP38" i="28"/>
  <c r="AJ38" i="28"/>
  <c r="BS38" i="28"/>
  <c r="B38" i="28"/>
  <c r="BQ38" i="28"/>
  <c r="F38" i="28"/>
  <c r="BI38" i="28"/>
  <c r="CM38" i="28"/>
  <c r="CG38" i="28"/>
  <c r="BW38" i="28"/>
  <c r="CK38" i="28"/>
  <c r="AF38" i="28"/>
  <c r="G38" i="28"/>
  <c r="AB38" i="28"/>
  <c r="BV38" i="28"/>
  <c r="AX38" i="28"/>
  <c r="AS38" i="28"/>
  <c r="AI38" i="28"/>
  <c r="BY38" i="28"/>
  <c r="CA38" i="28"/>
  <c r="D38" i="28"/>
  <c r="BM38" i="28"/>
  <c r="Y38" i="28"/>
  <c r="BD38" i="28"/>
  <c r="AL38" i="28"/>
  <c r="I38" i="28"/>
  <c r="M38" i="28"/>
  <c r="CE38" i="28"/>
  <c r="BC38" i="28"/>
  <c r="CF38" i="28"/>
  <c r="AN38" i="28"/>
  <c r="BO38" i="28"/>
  <c r="BB38" i="28"/>
  <c r="P38" i="28"/>
  <c r="AQ38" i="28"/>
  <c r="N38" i="28"/>
  <c r="BZ38" i="28"/>
  <c r="CL38" i="28"/>
  <c r="AU38" i="28"/>
  <c r="BA38" i="28"/>
  <c r="AO38" i="28"/>
  <c r="AD38" i="28"/>
  <c r="V38" i="28"/>
  <c r="BX38" i="28"/>
  <c r="K38" i="28"/>
  <c r="R38" i="28"/>
  <c r="CB38" i="28"/>
  <c r="BE38" i="28"/>
  <c r="AK38" i="28"/>
  <c r="CC38" i="28"/>
  <c r="H38" i="28"/>
  <c r="U38" i="28"/>
  <c r="W38" i="28"/>
  <c r="BH38" i="28"/>
  <c r="AP38" i="28"/>
  <c r="BT38" i="28"/>
  <c r="BL38" i="28"/>
  <c r="AY38" i="28"/>
  <c r="CJ38" i="28"/>
  <c r="Z38" i="28"/>
  <c r="AC38" i="28"/>
  <c r="BK38" i="28"/>
  <c r="BR38" i="28"/>
  <c r="T38" i="28"/>
  <c r="AV38" i="28"/>
  <c r="J38" i="28"/>
  <c r="AH38" i="28"/>
  <c r="AT38" i="28"/>
  <c r="BG38" i="28"/>
  <c r="BJ38" i="28"/>
  <c r="S38" i="28"/>
  <c r="CN38" i="28"/>
  <c r="AM38" i="28"/>
  <c r="AG38" i="28"/>
  <c r="CH38" i="28"/>
  <c r="AZ38" i="28"/>
  <c r="C38" i="28"/>
  <c r="BF38" i="28"/>
  <c r="CD38" i="28"/>
  <c r="AR38" i="28"/>
  <c r="O38" i="28"/>
  <c r="L100" i="28"/>
  <c r="CI100" i="28"/>
  <c r="D100" i="28"/>
  <c r="G100" i="28"/>
  <c r="BD100" i="28"/>
  <c r="E100" i="28"/>
  <c r="CA100" i="28"/>
  <c r="AA100" i="28"/>
  <c r="BY100" i="28"/>
  <c r="BN100" i="28"/>
  <c r="CF100" i="28"/>
  <c r="AN100" i="28"/>
  <c r="I100" i="28"/>
  <c r="BC100" i="28"/>
  <c r="B100" i="28"/>
  <c r="F100" i="28"/>
  <c r="AM100" i="28"/>
  <c r="CK100" i="28"/>
  <c r="BU100" i="28"/>
  <c r="AE100" i="28"/>
  <c r="P100" i="28"/>
  <c r="BO100" i="28"/>
  <c r="CM100" i="28"/>
  <c r="BI100" i="28"/>
  <c r="BV100" i="28"/>
  <c r="AX100" i="28"/>
  <c r="AQ100" i="28"/>
  <c r="M100" i="28"/>
  <c r="AW100" i="28"/>
  <c r="AL100" i="28"/>
  <c r="X100" i="28"/>
  <c r="BP100" i="28"/>
  <c r="BM100" i="28"/>
  <c r="AJ100" i="28"/>
  <c r="BW100" i="28"/>
  <c r="CE100" i="28"/>
  <c r="BB100" i="28"/>
  <c r="Q100" i="28"/>
  <c r="AF100" i="28"/>
  <c r="AB100" i="28"/>
  <c r="Y100" i="28"/>
  <c r="N100" i="28"/>
  <c r="BZ100" i="28"/>
  <c r="CL100" i="28"/>
  <c r="CG100" i="28"/>
  <c r="W100" i="28"/>
  <c r="AD100" i="28"/>
  <c r="V100" i="28"/>
  <c r="AG100" i="28"/>
  <c r="R100" i="28"/>
  <c r="AV100" i="28"/>
  <c r="AY100" i="28"/>
  <c r="BQ100" i="28"/>
  <c r="AP100" i="28"/>
  <c r="CN100" i="28"/>
  <c r="AC100" i="28"/>
  <c r="U100" i="28"/>
  <c r="Z100" i="28"/>
  <c r="AI100" i="28"/>
  <c r="K100" i="28"/>
  <c r="S100" i="28"/>
  <c r="AZ100" i="28"/>
  <c r="AR100" i="28"/>
  <c r="C100" i="28"/>
  <c r="BX100" i="28"/>
  <c r="BR100" i="28"/>
  <c r="CB100" i="28"/>
  <c r="CC100" i="28"/>
  <c r="AU100" i="28"/>
  <c r="BG100" i="28"/>
  <c r="BK100" i="28"/>
  <c r="H100" i="28"/>
  <c r="BH100" i="28"/>
  <c r="AS100" i="28"/>
  <c r="J100" i="28"/>
  <c r="AH100" i="28"/>
  <c r="BT100" i="28"/>
  <c r="BL100" i="28"/>
  <c r="AO100" i="28"/>
  <c r="AT100" i="28"/>
  <c r="O100" i="28"/>
  <c r="BE100" i="28"/>
  <c r="BJ100" i="28"/>
  <c r="CJ100" i="28"/>
  <c r="AK100" i="28"/>
  <c r="BS100" i="28"/>
  <c r="T100" i="28"/>
  <c r="CH100" i="28"/>
  <c r="BA100" i="28"/>
  <c r="BF100" i="28"/>
  <c r="CD100" i="28"/>
  <c r="M101" i="28"/>
  <c r="CK101" i="28"/>
  <c r="N101" i="28"/>
  <c r="BV101" i="28"/>
  <c r="AX101" i="28"/>
  <c r="BY101" i="28"/>
  <c r="AJ101" i="28"/>
  <c r="BW101" i="28"/>
  <c r="J101" i="28"/>
  <c r="B101" i="28"/>
  <c r="F101" i="28"/>
  <c r="Q101" i="28"/>
  <c r="AW101" i="28"/>
  <c r="AE101" i="28"/>
  <c r="BO101" i="28"/>
  <c r="CM101" i="28"/>
  <c r="AF101" i="28"/>
  <c r="AL101" i="28"/>
  <c r="CF101" i="28"/>
  <c r="L101" i="28"/>
  <c r="D101" i="28"/>
  <c r="AQ101" i="28"/>
  <c r="C101" i="28"/>
  <c r="BE101" i="28"/>
  <c r="G101" i="28"/>
  <c r="BN101" i="28"/>
  <c r="BD101" i="28"/>
  <c r="E101" i="28"/>
  <c r="BU101" i="28"/>
  <c r="P101" i="28"/>
  <c r="CA101" i="28"/>
  <c r="AA101" i="28"/>
  <c r="BB101" i="28"/>
  <c r="BP101" i="28"/>
  <c r="AN101" i="28"/>
  <c r="I101" i="28"/>
  <c r="CG101" i="28"/>
  <c r="CH101" i="28"/>
  <c r="BZ101" i="28"/>
  <c r="CL101" i="28"/>
  <c r="X101" i="28"/>
  <c r="AB101" i="28"/>
  <c r="Y101" i="28"/>
  <c r="BM101" i="28"/>
  <c r="BI101" i="28"/>
  <c r="CI101" i="28"/>
  <c r="CE101" i="28"/>
  <c r="AH101" i="28"/>
  <c r="BX101" i="28"/>
  <c r="CN101" i="28"/>
  <c r="CJ101" i="28"/>
  <c r="AK101" i="28"/>
  <c r="AV101" i="28"/>
  <c r="BS101" i="28"/>
  <c r="AU101" i="28"/>
  <c r="BK101" i="28"/>
  <c r="H101" i="28"/>
  <c r="V101" i="28"/>
  <c r="AZ101" i="28"/>
  <c r="AO101" i="28"/>
  <c r="Z101" i="28"/>
  <c r="BC101" i="28"/>
  <c r="AG101" i="28"/>
  <c r="CD101" i="28"/>
  <c r="AY101" i="28"/>
  <c r="BJ101" i="28"/>
  <c r="BL101" i="28"/>
  <c r="BF101" i="28"/>
  <c r="AC101" i="28"/>
  <c r="AT101" i="28"/>
  <c r="CB101" i="28"/>
  <c r="U101" i="28"/>
  <c r="S101" i="28"/>
  <c r="AD101" i="28"/>
  <c r="BH101" i="28"/>
  <c r="AS101" i="28"/>
  <c r="BA101" i="28"/>
  <c r="BR101" i="28"/>
  <c r="R101" i="28"/>
  <c r="AR101" i="28"/>
  <c r="O101" i="28"/>
  <c r="AP101" i="28"/>
  <c r="CC101" i="28"/>
  <c r="AI101" i="28"/>
  <c r="BG101" i="28"/>
  <c r="K101" i="28"/>
  <c r="T101" i="28"/>
  <c r="BQ101" i="28"/>
  <c r="BT101" i="28"/>
  <c r="W101" i="28"/>
  <c r="AM101" i="28"/>
  <c r="BD12" i="28"/>
  <c r="CI12" i="28"/>
  <c r="P12" i="28"/>
  <c r="BM12" i="28"/>
  <c r="BI12" i="28"/>
  <c r="BP12" i="28"/>
  <c r="CA12" i="28"/>
  <c r="AL12" i="28"/>
  <c r="AA12" i="28"/>
  <c r="AN12" i="28"/>
  <c r="CN12" i="28"/>
  <c r="AM12" i="28"/>
  <c r="BN12" i="28"/>
  <c r="BY12" i="28"/>
  <c r="X12" i="28"/>
  <c r="BB12" i="28"/>
  <c r="AB12" i="28"/>
  <c r="AE12" i="28"/>
  <c r="BO12" i="28"/>
  <c r="CM12" i="28"/>
  <c r="AD12" i="28"/>
  <c r="E12" i="28"/>
  <c r="Q12" i="28"/>
  <c r="AW12" i="28"/>
  <c r="CH12" i="28"/>
  <c r="BX12" i="28"/>
  <c r="BF12" i="28"/>
  <c r="BZ12" i="28"/>
  <c r="CL12" i="28"/>
  <c r="AQ12" i="28"/>
  <c r="BC12" i="28"/>
  <c r="AJ12" i="28"/>
  <c r="M12" i="28"/>
  <c r="CK12" i="28"/>
  <c r="C12" i="28"/>
  <c r="AH12" i="28"/>
  <c r="B12" i="28"/>
  <c r="BW12" i="28"/>
  <c r="G12" i="28"/>
  <c r="N12" i="28"/>
  <c r="CE12" i="28"/>
  <c r="BV12" i="28"/>
  <c r="AX12" i="28"/>
  <c r="Y12" i="28"/>
  <c r="I12" i="28"/>
  <c r="CG12" i="28"/>
  <c r="AF12" i="28"/>
  <c r="CF12" i="28"/>
  <c r="L12" i="28"/>
  <c r="D12" i="28"/>
  <c r="BU12" i="28"/>
  <c r="J12" i="28"/>
  <c r="T12" i="28"/>
  <c r="CB12" i="28"/>
  <c r="BH12" i="28"/>
  <c r="BJ12" i="28"/>
  <c r="AR12" i="28"/>
  <c r="AY12" i="28"/>
  <c r="BE12" i="28"/>
  <c r="AK12" i="28"/>
  <c r="CC12" i="28"/>
  <c r="U12" i="28"/>
  <c r="F12" i="28"/>
  <c r="CD12" i="28"/>
  <c r="AT12" i="28"/>
  <c r="BQ12" i="28"/>
  <c r="BA12" i="28"/>
  <c r="AI12" i="28"/>
  <c r="K12" i="28"/>
  <c r="S12" i="28"/>
  <c r="BT12" i="28"/>
  <c r="BR12" i="28"/>
  <c r="R12" i="28"/>
  <c r="AC12" i="28"/>
  <c r="AG12" i="28"/>
  <c r="AP12" i="28"/>
  <c r="CJ12" i="28"/>
  <c r="AV12" i="28"/>
  <c r="W12" i="28"/>
  <c r="AS12" i="28"/>
  <c r="AO12" i="28"/>
  <c r="H12" i="28"/>
  <c r="AZ12" i="28"/>
  <c r="AU12" i="28"/>
  <c r="BG12" i="28"/>
  <c r="BK12" i="28"/>
  <c r="O12" i="28"/>
  <c r="V12" i="28"/>
  <c r="BS12" i="28"/>
  <c r="BL12" i="28"/>
  <c r="Z12" i="28"/>
  <c r="BW10" i="28"/>
  <c r="G10" i="28"/>
  <c r="CE10" i="28"/>
  <c r="AQ10" i="28"/>
  <c r="AD10" i="28"/>
  <c r="AF10" i="28"/>
  <c r="AB10" i="28"/>
  <c r="BV10" i="28"/>
  <c r="AX10" i="28"/>
  <c r="L10" i="28"/>
  <c r="D10" i="28"/>
  <c r="BD10" i="28"/>
  <c r="CI10" i="28"/>
  <c r="AL10" i="28"/>
  <c r="X10" i="28"/>
  <c r="AW10" i="28"/>
  <c r="BU10" i="28"/>
  <c r="AE10" i="28"/>
  <c r="E10" i="28"/>
  <c r="Q10" i="28"/>
  <c r="CA10" i="28"/>
  <c r="CF10" i="28"/>
  <c r="AN10" i="28"/>
  <c r="BQ10" i="28"/>
  <c r="BI10" i="28"/>
  <c r="CG10" i="28"/>
  <c r="BB10" i="28"/>
  <c r="CK10" i="28"/>
  <c r="P10" i="28"/>
  <c r="M10" i="28"/>
  <c r="BZ10" i="28"/>
  <c r="CL10" i="28"/>
  <c r="BO10" i="28"/>
  <c r="CM10" i="28"/>
  <c r="AS10" i="28"/>
  <c r="B10" i="28"/>
  <c r="BY10" i="28"/>
  <c r="Y10" i="28"/>
  <c r="N10" i="28"/>
  <c r="BM10" i="28"/>
  <c r="I10" i="28"/>
  <c r="BC10" i="28"/>
  <c r="BN10" i="28"/>
  <c r="BP10" i="28"/>
  <c r="AA10" i="28"/>
  <c r="AJ10" i="28"/>
  <c r="J10" i="28"/>
  <c r="CJ10" i="28"/>
  <c r="Z10" i="28"/>
  <c r="AG10" i="28"/>
  <c r="BS10" i="28"/>
  <c r="AU10" i="28"/>
  <c r="AI10" i="28"/>
  <c r="BK10" i="28"/>
  <c r="AY10" i="28"/>
  <c r="AO10" i="28"/>
  <c r="BR10" i="28"/>
  <c r="T10" i="28"/>
  <c r="AV10" i="28"/>
  <c r="BE10" i="28"/>
  <c r="AK10" i="28"/>
  <c r="CC10" i="28"/>
  <c r="U10" i="28"/>
  <c r="AH10" i="28"/>
  <c r="S10" i="28"/>
  <c r="AT10" i="28"/>
  <c r="W10" i="28"/>
  <c r="C10" i="28"/>
  <c r="BJ10" i="28"/>
  <c r="CN10" i="28"/>
  <c r="AC10" i="28"/>
  <c r="CH10" i="28"/>
  <c r="AZ10" i="28"/>
  <c r="BG10" i="28"/>
  <c r="K10" i="28"/>
  <c r="BF10" i="28"/>
  <c r="CD10" i="28"/>
  <c r="AR10" i="28"/>
  <c r="BA10" i="28"/>
  <c r="F10" i="28"/>
  <c r="V10" i="28"/>
  <c r="BX10" i="28"/>
  <c r="AM10" i="28"/>
  <c r="R10" i="28"/>
  <c r="CB10" i="28"/>
  <c r="O10" i="28"/>
  <c r="H10" i="28"/>
  <c r="BH10" i="28"/>
  <c r="AP10" i="28"/>
  <c r="BT10" i="28"/>
  <c r="BL10" i="28"/>
  <c r="BY73" i="28"/>
  <c r="CA73" i="28"/>
  <c r="D73" i="28"/>
  <c r="BM73" i="28"/>
  <c r="Y73" i="28"/>
  <c r="BD73" i="28"/>
  <c r="I73" i="28"/>
  <c r="M73" i="28"/>
  <c r="CE73" i="28"/>
  <c r="BC73" i="28"/>
  <c r="CF73" i="28"/>
  <c r="BV73" i="28"/>
  <c r="AN73" i="28"/>
  <c r="AX73" i="28"/>
  <c r="BA73" i="28"/>
  <c r="BO73" i="28"/>
  <c r="AL73" i="28"/>
  <c r="P73" i="28"/>
  <c r="AQ73" i="28"/>
  <c r="AU73" i="28"/>
  <c r="BG73" i="28"/>
  <c r="AE73" i="28"/>
  <c r="AA73" i="28"/>
  <c r="BB73" i="28"/>
  <c r="CI73" i="28"/>
  <c r="AW73" i="28"/>
  <c r="BU73" i="28"/>
  <c r="X73" i="28"/>
  <c r="L73" i="28"/>
  <c r="E73" i="28"/>
  <c r="Q73" i="28"/>
  <c r="BZ73" i="28"/>
  <c r="BP73" i="28"/>
  <c r="CL73" i="28"/>
  <c r="AJ73" i="28"/>
  <c r="BS73" i="28"/>
  <c r="B73" i="28"/>
  <c r="N73" i="28"/>
  <c r="BI73" i="28"/>
  <c r="CM73" i="28"/>
  <c r="CG73" i="28"/>
  <c r="BW73" i="28"/>
  <c r="CK73" i="28"/>
  <c r="AF73" i="28"/>
  <c r="G73" i="28"/>
  <c r="AB73" i="28"/>
  <c r="BN73" i="28"/>
  <c r="AS73" i="28"/>
  <c r="J73" i="28"/>
  <c r="AI73" i="28"/>
  <c r="BQ73" i="28"/>
  <c r="BK73" i="28"/>
  <c r="T73" i="28"/>
  <c r="AV73" i="28"/>
  <c r="Z73" i="28"/>
  <c r="F73" i="28"/>
  <c r="S73" i="28"/>
  <c r="CN73" i="28"/>
  <c r="BR73" i="28"/>
  <c r="AM73" i="28"/>
  <c r="AG73" i="28"/>
  <c r="AZ73" i="28"/>
  <c r="C73" i="28"/>
  <c r="AH73" i="28"/>
  <c r="AR73" i="28"/>
  <c r="AT73" i="28"/>
  <c r="O73" i="28"/>
  <c r="AO73" i="28"/>
  <c r="BX73" i="28"/>
  <c r="BJ73" i="28"/>
  <c r="K73" i="28"/>
  <c r="CB73" i="28"/>
  <c r="BE73" i="28"/>
  <c r="AK73" i="28"/>
  <c r="CC73" i="28"/>
  <c r="H73" i="28"/>
  <c r="U73" i="28"/>
  <c r="W73" i="28"/>
  <c r="BH73" i="28"/>
  <c r="CH73" i="28"/>
  <c r="BF73" i="28"/>
  <c r="BT73" i="28"/>
  <c r="BL73" i="28"/>
  <c r="CD73" i="28"/>
  <c r="AY73" i="28"/>
  <c r="AD73" i="28"/>
  <c r="V73" i="28"/>
  <c r="R73" i="28"/>
  <c r="CJ73" i="28"/>
  <c r="AC73" i="28"/>
  <c r="AP73" i="28"/>
  <c r="L76" i="28"/>
  <c r="CA76" i="28"/>
  <c r="D76" i="28"/>
  <c r="BI76" i="28"/>
  <c r="CG76" i="28"/>
  <c r="BD76" i="28"/>
  <c r="CK76" i="28"/>
  <c r="CE76" i="28"/>
  <c r="BC76" i="28"/>
  <c r="M76" i="28"/>
  <c r="CF76" i="28"/>
  <c r="BV76" i="28"/>
  <c r="AN76" i="28"/>
  <c r="AX76" i="28"/>
  <c r="AS76" i="28"/>
  <c r="BY76" i="28"/>
  <c r="Y76" i="28"/>
  <c r="BM76" i="28"/>
  <c r="BO76" i="28"/>
  <c r="AL76" i="28"/>
  <c r="I76" i="28"/>
  <c r="P76" i="28"/>
  <c r="AQ76" i="28"/>
  <c r="AU76" i="28"/>
  <c r="BG76" i="28"/>
  <c r="BA76" i="28"/>
  <c r="AE76" i="28"/>
  <c r="AA76" i="28"/>
  <c r="BB76" i="28"/>
  <c r="CI76" i="28"/>
  <c r="X76" i="28"/>
  <c r="BZ76" i="28"/>
  <c r="BP76" i="28"/>
  <c r="CL76" i="28"/>
  <c r="AJ76" i="28"/>
  <c r="BS76" i="28"/>
  <c r="B76" i="28"/>
  <c r="N76" i="28"/>
  <c r="CM76" i="28"/>
  <c r="BW76" i="28"/>
  <c r="AW76" i="28"/>
  <c r="BU76" i="28"/>
  <c r="AF76" i="28"/>
  <c r="G76" i="28"/>
  <c r="AB76" i="28"/>
  <c r="BN76" i="28"/>
  <c r="E76" i="28"/>
  <c r="Q76" i="28"/>
  <c r="J76" i="28"/>
  <c r="AI76" i="28"/>
  <c r="BK76" i="28"/>
  <c r="AV76" i="28"/>
  <c r="Z76" i="28"/>
  <c r="AC76" i="28"/>
  <c r="S76" i="28"/>
  <c r="CN76" i="28"/>
  <c r="BR76" i="28"/>
  <c r="AM76" i="28"/>
  <c r="AZ76" i="28"/>
  <c r="C76" i="28"/>
  <c r="AH76" i="28"/>
  <c r="AR76" i="28"/>
  <c r="AT76" i="28"/>
  <c r="O76" i="28"/>
  <c r="BX76" i="28"/>
  <c r="BJ76" i="28"/>
  <c r="K76" i="28"/>
  <c r="CB76" i="28"/>
  <c r="AG76" i="28"/>
  <c r="H76" i="28"/>
  <c r="W76" i="28"/>
  <c r="BH76" i="28"/>
  <c r="CH76" i="28"/>
  <c r="BF76" i="28"/>
  <c r="BT76" i="28"/>
  <c r="BL76" i="28"/>
  <c r="CD76" i="28"/>
  <c r="BQ76" i="28"/>
  <c r="F76" i="28"/>
  <c r="AO76" i="28"/>
  <c r="AY76" i="28"/>
  <c r="AD76" i="28"/>
  <c r="V76" i="28"/>
  <c r="R76" i="28"/>
  <c r="CJ76" i="28"/>
  <c r="BE76" i="28"/>
  <c r="T76" i="28"/>
  <c r="AK76" i="28"/>
  <c r="CC76" i="28"/>
  <c r="U76" i="28"/>
  <c r="AP76" i="28"/>
  <c r="BO54" i="28"/>
  <c r="BB54" i="28"/>
  <c r="P54" i="28"/>
  <c r="AQ54" i="28"/>
  <c r="N54" i="28"/>
  <c r="BZ54" i="28"/>
  <c r="CL54" i="28"/>
  <c r="AU54" i="28"/>
  <c r="BG54" i="28"/>
  <c r="AE54" i="28"/>
  <c r="AA54" i="28"/>
  <c r="CI54" i="28"/>
  <c r="AW54" i="28"/>
  <c r="BU54" i="28"/>
  <c r="X54" i="28"/>
  <c r="BN54" i="28"/>
  <c r="L54" i="28"/>
  <c r="E54" i="28"/>
  <c r="Q54" i="28"/>
  <c r="BP54" i="28"/>
  <c r="AJ54" i="28"/>
  <c r="BS54" i="28"/>
  <c r="BQ54" i="28"/>
  <c r="F54" i="28"/>
  <c r="BI54" i="28"/>
  <c r="CM54" i="28"/>
  <c r="CG54" i="28"/>
  <c r="BW54" i="28"/>
  <c r="CK54" i="28"/>
  <c r="AF54" i="28"/>
  <c r="G54" i="28"/>
  <c r="AB54" i="28"/>
  <c r="BV54" i="28"/>
  <c r="AX54" i="28"/>
  <c r="AS54" i="28"/>
  <c r="AI54" i="28"/>
  <c r="B54" i="28"/>
  <c r="BY54" i="28"/>
  <c r="CA54" i="28"/>
  <c r="D54" i="28"/>
  <c r="BM54" i="28"/>
  <c r="Y54" i="28"/>
  <c r="BD54" i="28"/>
  <c r="AL54" i="28"/>
  <c r="I54" i="28"/>
  <c r="M54" i="28"/>
  <c r="CE54" i="28"/>
  <c r="BC54" i="28"/>
  <c r="CF54" i="28"/>
  <c r="AN54" i="28"/>
  <c r="BJ54" i="28"/>
  <c r="S54" i="28"/>
  <c r="CN54" i="28"/>
  <c r="AM54" i="28"/>
  <c r="AG54" i="28"/>
  <c r="CH54" i="28"/>
  <c r="AZ54" i="28"/>
  <c r="C54" i="28"/>
  <c r="BF54" i="28"/>
  <c r="CD54" i="28"/>
  <c r="AR54" i="28"/>
  <c r="O54" i="28"/>
  <c r="BA54" i="28"/>
  <c r="AO54" i="28"/>
  <c r="AD54" i="28"/>
  <c r="V54" i="28"/>
  <c r="BX54" i="28"/>
  <c r="K54" i="28"/>
  <c r="R54" i="28"/>
  <c r="CB54" i="28"/>
  <c r="BE54" i="28"/>
  <c r="AK54" i="28"/>
  <c r="CC54" i="28"/>
  <c r="H54" i="28"/>
  <c r="U54" i="28"/>
  <c r="W54" i="28"/>
  <c r="BH54" i="28"/>
  <c r="AP54" i="28"/>
  <c r="BT54" i="28"/>
  <c r="BL54" i="28"/>
  <c r="AY54" i="28"/>
  <c r="CJ54" i="28"/>
  <c r="Z54" i="28"/>
  <c r="AC54" i="28"/>
  <c r="BK54" i="28"/>
  <c r="BR54" i="28"/>
  <c r="T54" i="28"/>
  <c r="AV54" i="28"/>
  <c r="J54" i="28"/>
  <c r="AH54" i="28"/>
  <c r="AT54" i="28"/>
  <c r="L29" i="28"/>
  <c r="D29" i="28"/>
  <c r="BD29" i="28"/>
  <c r="N29" i="28"/>
  <c r="CI29" i="28"/>
  <c r="AW29" i="28"/>
  <c r="BU29" i="28"/>
  <c r="BB29" i="28"/>
  <c r="AE29" i="28"/>
  <c r="E29" i="28"/>
  <c r="Q29" i="28"/>
  <c r="CA29" i="28"/>
  <c r="CF29" i="28"/>
  <c r="AN29" i="28"/>
  <c r="BQ29" i="28"/>
  <c r="BI29" i="28"/>
  <c r="CG29" i="28"/>
  <c r="BN29" i="28"/>
  <c r="CL29" i="28"/>
  <c r="BV29" i="28"/>
  <c r="AX29" i="28"/>
  <c r="CK29" i="28"/>
  <c r="P29" i="28"/>
  <c r="M29" i="28"/>
  <c r="AL29" i="28"/>
  <c r="BO29" i="28"/>
  <c r="CM29" i="28"/>
  <c r="AS29" i="28"/>
  <c r="BY29" i="28"/>
  <c r="Y29" i="28"/>
  <c r="BM29" i="28"/>
  <c r="BZ29" i="28"/>
  <c r="I29" i="28"/>
  <c r="BC29" i="28"/>
  <c r="X29" i="28"/>
  <c r="BP29" i="28"/>
  <c r="AA29" i="28"/>
  <c r="AJ29" i="28"/>
  <c r="BW29" i="28"/>
  <c r="G29" i="28"/>
  <c r="CE29" i="28"/>
  <c r="AQ29" i="28"/>
  <c r="AF29" i="28"/>
  <c r="AB29" i="28"/>
  <c r="BA29" i="28"/>
  <c r="AO29" i="28"/>
  <c r="T29" i="28"/>
  <c r="AV29" i="28"/>
  <c r="BE29" i="28"/>
  <c r="AK29" i="28"/>
  <c r="CC29" i="28"/>
  <c r="U29" i="28"/>
  <c r="BJ29" i="28"/>
  <c r="S29" i="28"/>
  <c r="C29" i="28"/>
  <c r="BF29" i="28"/>
  <c r="CN29" i="28"/>
  <c r="F29" i="28"/>
  <c r="AC29" i="28"/>
  <c r="AZ29" i="28"/>
  <c r="BG29" i="28"/>
  <c r="K29" i="28"/>
  <c r="AR29" i="28"/>
  <c r="Z29" i="28"/>
  <c r="BX29" i="28"/>
  <c r="AP29" i="28"/>
  <c r="AM29" i="28"/>
  <c r="CB29" i="28"/>
  <c r="O29" i="28"/>
  <c r="W29" i="28"/>
  <c r="H29" i="28"/>
  <c r="BH29" i="28"/>
  <c r="V29" i="28"/>
  <c r="BT29" i="28"/>
  <c r="BR29" i="28"/>
  <c r="BL29" i="28"/>
  <c r="R29" i="28"/>
  <c r="CH29" i="28"/>
  <c r="J29" i="28"/>
  <c r="AH29" i="28"/>
  <c r="B29" i="28"/>
  <c r="CD29" i="28"/>
  <c r="CJ29" i="28"/>
  <c r="AT29" i="28"/>
  <c r="AG29" i="28"/>
  <c r="AD29" i="28"/>
  <c r="BS29" i="28"/>
  <c r="AU29" i="28"/>
  <c r="AI29" i="28"/>
  <c r="BK29" i="28"/>
  <c r="AY29" i="28"/>
  <c r="E31" i="28"/>
  <c r="BU31" i="28"/>
  <c r="L31" i="28"/>
  <c r="N31" i="28"/>
  <c r="CI31" i="28"/>
  <c r="AJ31" i="28"/>
  <c r="I31" i="28"/>
  <c r="CG31" i="28"/>
  <c r="BB31" i="28"/>
  <c r="AE31" i="28"/>
  <c r="CA31" i="28"/>
  <c r="AC31" i="28"/>
  <c r="AF31" i="28"/>
  <c r="AB31" i="28"/>
  <c r="BN31" i="28"/>
  <c r="CL31" i="28"/>
  <c r="D31" i="28"/>
  <c r="CF31" i="28"/>
  <c r="BV31" i="28"/>
  <c r="AN31" i="28"/>
  <c r="AX31" i="28"/>
  <c r="Y31" i="28"/>
  <c r="BM31" i="28"/>
  <c r="BI31" i="28"/>
  <c r="AL31" i="28"/>
  <c r="BO31" i="28"/>
  <c r="CM31" i="28"/>
  <c r="M31" i="28"/>
  <c r="CK31" i="28"/>
  <c r="BZ31" i="28"/>
  <c r="BP31" i="28"/>
  <c r="BC31" i="28"/>
  <c r="BY31" i="28"/>
  <c r="BD31" i="28"/>
  <c r="P31" i="28"/>
  <c r="AA31" i="28"/>
  <c r="Q31" i="28"/>
  <c r="AW31" i="28"/>
  <c r="BW31" i="28"/>
  <c r="G31" i="28"/>
  <c r="CE31" i="28"/>
  <c r="AQ31" i="28"/>
  <c r="X31" i="28"/>
  <c r="BE31" i="28"/>
  <c r="U31" i="28"/>
  <c r="BL31" i="28"/>
  <c r="AS31" i="28"/>
  <c r="BA31" i="28"/>
  <c r="BJ31" i="28"/>
  <c r="AG31" i="28"/>
  <c r="CC31" i="28"/>
  <c r="C31" i="28"/>
  <c r="BF31" i="28"/>
  <c r="BT31" i="28"/>
  <c r="F31" i="28"/>
  <c r="BQ31" i="28"/>
  <c r="BX31" i="28"/>
  <c r="BG31" i="28"/>
  <c r="K31" i="28"/>
  <c r="CJ31" i="28"/>
  <c r="CB31" i="28"/>
  <c r="H31" i="28"/>
  <c r="AV31" i="28"/>
  <c r="Z31" i="28"/>
  <c r="S31" i="28"/>
  <c r="AK31" i="28"/>
  <c r="AP31" i="28"/>
  <c r="AM31" i="28"/>
  <c r="O31" i="28"/>
  <c r="W31" i="28"/>
  <c r="AO31" i="28"/>
  <c r="V31" i="28"/>
  <c r="CN31" i="28"/>
  <c r="BR31" i="28"/>
  <c r="T31" i="28"/>
  <c r="R31" i="28"/>
  <c r="BH31" i="28"/>
  <c r="CH31" i="28"/>
  <c r="AZ31" i="28"/>
  <c r="J31" i="28"/>
  <c r="AH31" i="28"/>
  <c r="B31" i="28"/>
  <c r="CD31" i="28"/>
  <c r="AR31" i="28"/>
  <c r="AT31" i="28"/>
  <c r="AD31" i="28"/>
  <c r="BS31" i="28"/>
  <c r="AU31" i="28"/>
  <c r="AI31" i="28"/>
  <c r="BK31" i="28"/>
  <c r="AY31" i="28"/>
  <c r="G61" i="28"/>
  <c r="BN61" i="28"/>
  <c r="Q61" i="28"/>
  <c r="BP61" i="28"/>
  <c r="N61" i="28"/>
  <c r="CA61" i="28"/>
  <c r="D61" i="28"/>
  <c r="BM61" i="28"/>
  <c r="BI61" i="28"/>
  <c r="AA61" i="28"/>
  <c r="BB61" i="28"/>
  <c r="W61" i="28"/>
  <c r="CH61" i="28"/>
  <c r="BF61" i="28"/>
  <c r="BL61" i="28"/>
  <c r="E61" i="28"/>
  <c r="BZ61" i="28"/>
  <c r="CL61" i="28"/>
  <c r="AN61" i="28"/>
  <c r="BY61" i="28"/>
  <c r="BD61" i="28"/>
  <c r="I61" i="28"/>
  <c r="P61" i="28"/>
  <c r="CI61" i="28"/>
  <c r="AW61" i="28"/>
  <c r="CE61" i="28"/>
  <c r="BC61" i="28"/>
  <c r="AH61" i="28"/>
  <c r="AP61" i="28"/>
  <c r="CF61" i="28"/>
  <c r="BV61" i="28"/>
  <c r="AX61" i="28"/>
  <c r="AJ61" i="28"/>
  <c r="Y61" i="28"/>
  <c r="M61" i="28"/>
  <c r="BW61" i="28"/>
  <c r="CK61" i="28"/>
  <c r="X61" i="28"/>
  <c r="AZ61" i="28"/>
  <c r="AF61" i="28"/>
  <c r="AB61" i="28"/>
  <c r="L61" i="28"/>
  <c r="AE61" i="28"/>
  <c r="BO61" i="28"/>
  <c r="CM61" i="28"/>
  <c r="CG61" i="28"/>
  <c r="AL61" i="28"/>
  <c r="AQ61" i="28"/>
  <c r="BU61" i="28"/>
  <c r="BH61" i="28"/>
  <c r="C61" i="28"/>
  <c r="AT61" i="28"/>
  <c r="O61" i="28"/>
  <c r="AD61" i="28"/>
  <c r="BR61" i="28"/>
  <c r="R61" i="28"/>
  <c r="BE61" i="28"/>
  <c r="AK61" i="28"/>
  <c r="CC61" i="28"/>
  <c r="H61" i="28"/>
  <c r="U61" i="28"/>
  <c r="AR61" i="28"/>
  <c r="AI61" i="28"/>
  <c r="BQ61" i="28"/>
  <c r="BG61" i="28"/>
  <c r="BA61" i="28"/>
  <c r="F61" i="28"/>
  <c r="BX61" i="28"/>
  <c r="CB61" i="28"/>
  <c r="AV61" i="28"/>
  <c r="AC61" i="28"/>
  <c r="AM61" i="28"/>
  <c r="AG61" i="28"/>
  <c r="AS61" i="28"/>
  <c r="BS61" i="28"/>
  <c r="AU61" i="28"/>
  <c r="AO61" i="28"/>
  <c r="BK61" i="28"/>
  <c r="V61" i="28"/>
  <c r="K61" i="28"/>
  <c r="S61" i="28"/>
  <c r="T61" i="28"/>
  <c r="CJ61" i="28"/>
  <c r="Z61" i="28"/>
  <c r="BT61" i="28"/>
  <c r="CD61" i="28"/>
  <c r="J61" i="28"/>
  <c r="B61" i="28"/>
  <c r="AY61" i="28"/>
  <c r="BJ61" i="28"/>
  <c r="CN61" i="28"/>
  <c r="M64" i="28"/>
  <c r="G64" i="28"/>
  <c r="BN64" i="28"/>
  <c r="BP64" i="28"/>
  <c r="Y64" i="28"/>
  <c r="N64" i="28"/>
  <c r="CA64" i="28"/>
  <c r="D64" i="28"/>
  <c r="AA64" i="28"/>
  <c r="CG64" i="28"/>
  <c r="BB64" i="28"/>
  <c r="BU64" i="28"/>
  <c r="W64" i="28"/>
  <c r="CH64" i="28"/>
  <c r="BF64" i="28"/>
  <c r="BL64" i="28"/>
  <c r="Q64" i="28"/>
  <c r="BZ64" i="28"/>
  <c r="CL64" i="28"/>
  <c r="AN64" i="28"/>
  <c r="BM64" i="28"/>
  <c r="BI64" i="28"/>
  <c r="BD64" i="28"/>
  <c r="P64" i="28"/>
  <c r="CI64" i="28"/>
  <c r="CE64" i="28"/>
  <c r="BC64" i="28"/>
  <c r="AH64" i="28"/>
  <c r="AP64" i="28"/>
  <c r="E64" i="28"/>
  <c r="CF64" i="28"/>
  <c r="BV64" i="28"/>
  <c r="AX64" i="28"/>
  <c r="AJ64" i="28"/>
  <c r="BY64" i="28"/>
  <c r="I64" i="28"/>
  <c r="BW64" i="28"/>
  <c r="AW64" i="28"/>
  <c r="X64" i="28"/>
  <c r="AZ64" i="28"/>
  <c r="AF64" i="28"/>
  <c r="AB64" i="28"/>
  <c r="L64" i="28"/>
  <c r="AE64" i="28"/>
  <c r="BO64" i="28"/>
  <c r="CM64" i="28"/>
  <c r="AL64" i="28"/>
  <c r="CK64" i="28"/>
  <c r="AQ64" i="28"/>
  <c r="BH64" i="28"/>
  <c r="C64" i="28"/>
  <c r="AT64" i="28"/>
  <c r="O64" i="28"/>
  <c r="AD64" i="28"/>
  <c r="BR64" i="28"/>
  <c r="R64" i="28"/>
  <c r="H64" i="28"/>
  <c r="BT64" i="28"/>
  <c r="AR64" i="28"/>
  <c r="AI64" i="28"/>
  <c r="BG64" i="28"/>
  <c r="F64" i="28"/>
  <c r="BX64" i="28"/>
  <c r="CB64" i="28"/>
  <c r="AV64" i="28"/>
  <c r="BE64" i="28"/>
  <c r="T64" i="28"/>
  <c r="AM64" i="28"/>
  <c r="AK64" i="28"/>
  <c r="CC64" i="28"/>
  <c r="U64" i="28"/>
  <c r="BS64" i="28"/>
  <c r="AU64" i="28"/>
  <c r="BQ64" i="28"/>
  <c r="BA64" i="28"/>
  <c r="BK64" i="28"/>
  <c r="V64" i="28"/>
  <c r="K64" i="28"/>
  <c r="S64" i="28"/>
  <c r="CJ64" i="28"/>
  <c r="Z64" i="28"/>
  <c r="AC64" i="28"/>
  <c r="AG64" i="28"/>
  <c r="CD64" i="28"/>
  <c r="AS64" i="28"/>
  <c r="J64" i="28"/>
  <c r="B64" i="28"/>
  <c r="AO64" i="28"/>
  <c r="AY64" i="28"/>
  <c r="BJ64" i="28"/>
  <c r="CN64" i="28"/>
  <c r="M71" i="28"/>
  <c r="BW71" i="28"/>
  <c r="G71" i="28"/>
  <c r="CK71" i="28"/>
  <c r="CE71" i="28"/>
  <c r="L71" i="28"/>
  <c r="N71" i="28"/>
  <c r="AJ71" i="28"/>
  <c r="BY71" i="28"/>
  <c r="BB71" i="28"/>
  <c r="W71" i="28"/>
  <c r="Q71" i="28"/>
  <c r="CI71" i="28"/>
  <c r="AW71" i="28"/>
  <c r="AF71" i="28"/>
  <c r="AB71" i="28"/>
  <c r="BN71" i="28"/>
  <c r="CL71" i="28"/>
  <c r="D71" i="28"/>
  <c r="CF71" i="28"/>
  <c r="BV71" i="28"/>
  <c r="AN71" i="28"/>
  <c r="AX71" i="28"/>
  <c r="CA71" i="28"/>
  <c r="AA71" i="28"/>
  <c r="AL71" i="28"/>
  <c r="BC71" i="28"/>
  <c r="BE71" i="28"/>
  <c r="E71" i="28"/>
  <c r="BU71" i="28"/>
  <c r="BZ71" i="28"/>
  <c r="BP71" i="28"/>
  <c r="AE71" i="28"/>
  <c r="I71" i="28"/>
  <c r="BO71" i="28"/>
  <c r="CM71" i="28"/>
  <c r="CG71" i="28"/>
  <c r="BD71" i="28"/>
  <c r="P71" i="28"/>
  <c r="AQ71" i="28"/>
  <c r="Y71" i="28"/>
  <c r="BM71" i="28"/>
  <c r="BI71" i="28"/>
  <c r="X71" i="28"/>
  <c r="C71" i="28"/>
  <c r="AC71" i="28"/>
  <c r="AG71" i="28"/>
  <c r="AK71" i="28"/>
  <c r="O71" i="28"/>
  <c r="BL71" i="28"/>
  <c r="BS71" i="28"/>
  <c r="AO71" i="28"/>
  <c r="BJ71" i="28"/>
  <c r="AM71" i="28"/>
  <c r="BF71" i="28"/>
  <c r="BT71" i="28"/>
  <c r="F71" i="28"/>
  <c r="AY71" i="28"/>
  <c r="BX71" i="28"/>
  <c r="CJ71" i="28"/>
  <c r="CB71" i="28"/>
  <c r="H71" i="28"/>
  <c r="AV71" i="28"/>
  <c r="Z71" i="28"/>
  <c r="U71" i="28"/>
  <c r="AP71" i="28"/>
  <c r="AS71" i="28"/>
  <c r="AI71" i="28"/>
  <c r="K71" i="28"/>
  <c r="BA71" i="28"/>
  <c r="S71" i="28"/>
  <c r="V71" i="28"/>
  <c r="CN71" i="28"/>
  <c r="BR71" i="28"/>
  <c r="T71" i="28"/>
  <c r="R71" i="28"/>
  <c r="CC71" i="28"/>
  <c r="BH71" i="28"/>
  <c r="CH71" i="28"/>
  <c r="AZ71" i="28"/>
  <c r="J71" i="28"/>
  <c r="AH71" i="28"/>
  <c r="B71" i="28"/>
  <c r="CD71" i="28"/>
  <c r="AR71" i="28"/>
  <c r="AT71" i="28"/>
  <c r="AU71" i="28"/>
  <c r="BQ71" i="28"/>
  <c r="BG71" i="28"/>
  <c r="BK71" i="28"/>
  <c r="AD71" i="28"/>
  <c r="AF74" i="28"/>
  <c r="AB74" i="28"/>
  <c r="BN74" i="28"/>
  <c r="L74" i="28"/>
  <c r="AE74" i="28"/>
  <c r="BO74" i="28"/>
  <c r="CM74" i="28"/>
  <c r="CG74" i="28"/>
  <c r="BB74" i="28"/>
  <c r="AQ74" i="28"/>
  <c r="BU74" i="28"/>
  <c r="BH74" i="28"/>
  <c r="CH74" i="28"/>
  <c r="C74" i="28"/>
  <c r="BF74" i="28"/>
  <c r="BT74" i="28"/>
  <c r="G74" i="28"/>
  <c r="Q74" i="28"/>
  <c r="BZ74" i="28"/>
  <c r="BP74" i="28"/>
  <c r="CL74" i="28"/>
  <c r="CA74" i="28"/>
  <c r="D74" i="28"/>
  <c r="BM74" i="28"/>
  <c r="BI74" i="28"/>
  <c r="AA74" i="28"/>
  <c r="W74" i="28"/>
  <c r="AH74" i="28"/>
  <c r="AP74" i="28"/>
  <c r="N74" i="28"/>
  <c r="E74" i="28"/>
  <c r="BV74" i="28"/>
  <c r="AN74" i="28"/>
  <c r="AX74" i="28"/>
  <c r="BY74" i="28"/>
  <c r="BD74" i="28"/>
  <c r="I74" i="28"/>
  <c r="P74" i="28"/>
  <c r="CI74" i="28"/>
  <c r="AW74" i="28"/>
  <c r="CE74" i="28"/>
  <c r="BC74" i="28"/>
  <c r="J74" i="28"/>
  <c r="CF74" i="28"/>
  <c r="AJ74" i="28"/>
  <c r="Y74" i="28"/>
  <c r="AL74" i="28"/>
  <c r="M74" i="28"/>
  <c r="BW74" i="28"/>
  <c r="CK74" i="28"/>
  <c r="X74" i="28"/>
  <c r="AZ74" i="28"/>
  <c r="AT74" i="28"/>
  <c r="AY74" i="28"/>
  <c r="AD74" i="28"/>
  <c r="CN74" i="28"/>
  <c r="BR74" i="28"/>
  <c r="R74" i="28"/>
  <c r="O74" i="28"/>
  <c r="F74" i="28"/>
  <c r="BE74" i="28"/>
  <c r="AK74" i="28"/>
  <c r="CC74" i="28"/>
  <c r="H74" i="28"/>
  <c r="U74" i="28"/>
  <c r="BL74" i="28"/>
  <c r="AR74" i="28"/>
  <c r="AI74" i="28"/>
  <c r="BQ74" i="28"/>
  <c r="BG74" i="28"/>
  <c r="BA74" i="28"/>
  <c r="V74" i="28"/>
  <c r="BX74" i="28"/>
  <c r="CB74" i="28"/>
  <c r="AV74" i="28"/>
  <c r="Z74" i="28"/>
  <c r="AC74" i="28"/>
  <c r="AM74" i="28"/>
  <c r="AG74" i="28"/>
  <c r="CD74" i="28"/>
  <c r="AS74" i="28"/>
  <c r="BS74" i="28"/>
  <c r="AU74" i="28"/>
  <c r="B74" i="28"/>
  <c r="AO74" i="28"/>
  <c r="BK74" i="28"/>
  <c r="BJ74" i="28"/>
  <c r="K74" i="28"/>
  <c r="S74" i="28"/>
  <c r="T74" i="28"/>
  <c r="CJ74" i="28"/>
  <c r="CM115" i="28"/>
  <c r="N115" i="28"/>
  <c r="Q115" i="28"/>
  <c r="BP115" i="28"/>
  <c r="BW115" i="28"/>
  <c r="BB115" i="28"/>
  <c r="Y115" i="28"/>
  <c r="BD115" i="28"/>
  <c r="P115" i="28"/>
  <c r="CG115" i="28"/>
  <c r="AI115" i="28"/>
  <c r="CA115" i="28"/>
  <c r="BN115" i="28"/>
  <c r="E115" i="28"/>
  <c r="CL115" i="28"/>
  <c r="BV115" i="28"/>
  <c r="AX115" i="28"/>
  <c r="CE115" i="28"/>
  <c r="BC115" i="28"/>
  <c r="BY115" i="28"/>
  <c r="AL115" i="28"/>
  <c r="I115" i="28"/>
  <c r="X115" i="28"/>
  <c r="K115" i="28"/>
  <c r="S115" i="28"/>
  <c r="BO115" i="28"/>
  <c r="CK115" i="28"/>
  <c r="L115" i="28"/>
  <c r="BZ115" i="28"/>
  <c r="BU115" i="28"/>
  <c r="AJ115" i="28"/>
  <c r="G115" i="28"/>
  <c r="AQ115" i="28"/>
  <c r="BI115" i="28"/>
  <c r="AU115" i="28"/>
  <c r="AE115" i="28"/>
  <c r="AA115" i="28"/>
  <c r="M115" i="28"/>
  <c r="AF115" i="28"/>
  <c r="AB115" i="28"/>
  <c r="AW115" i="28"/>
  <c r="D115" i="28"/>
  <c r="CF115" i="28"/>
  <c r="AN115" i="28"/>
  <c r="CI115" i="28"/>
  <c r="BM115" i="28"/>
  <c r="BS115" i="28"/>
  <c r="BG115" i="28"/>
  <c r="AY115" i="28"/>
  <c r="BE115" i="28"/>
  <c r="AK115" i="28"/>
  <c r="BJ115" i="28"/>
  <c r="BA115" i="28"/>
  <c r="CN115" i="28"/>
  <c r="T115" i="28"/>
  <c r="BK115" i="28"/>
  <c r="BH115" i="28"/>
  <c r="AZ115" i="28"/>
  <c r="BF115" i="28"/>
  <c r="F115" i="28"/>
  <c r="AG115" i="28"/>
  <c r="AR115" i="28"/>
  <c r="W115" i="28"/>
  <c r="C115" i="28"/>
  <c r="BQ115" i="28"/>
  <c r="Z115" i="28"/>
  <c r="AP115" i="28"/>
  <c r="AC115" i="28"/>
  <c r="BL115" i="28"/>
  <c r="U115" i="28"/>
  <c r="AM115" i="28"/>
  <c r="O115" i="28"/>
  <c r="V115" i="28"/>
  <c r="BR115" i="28"/>
  <c r="R115" i="28"/>
  <c r="CH115" i="28"/>
  <c r="J115" i="28"/>
  <c r="AH115" i="28"/>
  <c r="B115" i="28"/>
  <c r="BT115" i="28"/>
  <c r="CD115" i="28"/>
  <c r="AT115" i="28"/>
  <c r="CC115" i="28"/>
  <c r="AD115" i="28"/>
  <c r="AS115" i="28"/>
  <c r="BX115" i="28"/>
  <c r="AO115" i="28"/>
  <c r="CJ115" i="28"/>
  <c r="CB115" i="28"/>
  <c r="H115" i="28"/>
  <c r="AV115" i="28"/>
  <c r="AF33" i="28"/>
  <c r="AB33" i="28"/>
  <c r="E33" i="28"/>
  <c r="AL33" i="28"/>
  <c r="BO33" i="28"/>
  <c r="BY33" i="28"/>
  <c r="L33" i="28"/>
  <c r="G33" i="28"/>
  <c r="BN33" i="28"/>
  <c r="AQ33" i="28"/>
  <c r="I33" i="28"/>
  <c r="AW33" i="28"/>
  <c r="BH33" i="28"/>
  <c r="V33" i="28"/>
  <c r="AU33" i="28"/>
  <c r="BG33" i="28"/>
  <c r="BT33" i="28"/>
  <c r="BB33" i="28"/>
  <c r="AE33" i="28"/>
  <c r="BP33" i="28"/>
  <c r="AA33" i="28"/>
  <c r="D33" i="28"/>
  <c r="BZ33" i="28"/>
  <c r="CI33" i="28"/>
  <c r="BV33" i="28"/>
  <c r="CK33" i="28"/>
  <c r="AD33" i="28"/>
  <c r="BS33" i="28"/>
  <c r="M33" i="28"/>
  <c r="AN33" i="28"/>
  <c r="CM33" i="28"/>
  <c r="Y33" i="28"/>
  <c r="CG33" i="28"/>
  <c r="BW33" i="28"/>
  <c r="BD33" i="28"/>
  <c r="N33" i="28"/>
  <c r="CL33" i="28"/>
  <c r="P33" i="28"/>
  <c r="BU33" i="28"/>
  <c r="AI33" i="28"/>
  <c r="Q33" i="28"/>
  <c r="CA33" i="28"/>
  <c r="CF33" i="28"/>
  <c r="AJ33" i="28"/>
  <c r="BM33" i="28"/>
  <c r="BI33" i="28"/>
  <c r="CE33" i="28"/>
  <c r="AX33" i="28"/>
  <c r="BC33" i="28"/>
  <c r="X33" i="28"/>
  <c r="AZ33" i="28"/>
  <c r="BJ33" i="28"/>
  <c r="S33" i="28"/>
  <c r="BL33" i="28"/>
  <c r="BQ33" i="28"/>
  <c r="BA33" i="28"/>
  <c r="J33" i="28"/>
  <c r="CN33" i="28"/>
  <c r="F33" i="28"/>
  <c r="AM33" i="28"/>
  <c r="O33" i="28"/>
  <c r="AC33" i="28"/>
  <c r="AG33" i="28"/>
  <c r="K33" i="28"/>
  <c r="Z33" i="28"/>
  <c r="AS33" i="28"/>
  <c r="AO33" i="28"/>
  <c r="CD33" i="28"/>
  <c r="W33" i="28"/>
  <c r="H33" i="28"/>
  <c r="AR33" i="28"/>
  <c r="AY33" i="28"/>
  <c r="BX33" i="28"/>
  <c r="BF33" i="28"/>
  <c r="CB33" i="28"/>
  <c r="AV33" i="28"/>
  <c r="BR33" i="28"/>
  <c r="R33" i="28"/>
  <c r="BK33" i="28"/>
  <c r="CH33" i="28"/>
  <c r="C33" i="28"/>
  <c r="AH33" i="28"/>
  <c r="B33" i="28"/>
  <c r="AP33" i="28"/>
  <c r="T33" i="28"/>
  <c r="CJ33" i="28"/>
  <c r="AT33" i="28"/>
  <c r="BE33" i="28"/>
  <c r="AK33" i="28"/>
  <c r="CC33" i="28"/>
  <c r="U33" i="28"/>
  <c r="AW18" i="28"/>
  <c r="M18" i="28"/>
  <c r="CA18" i="28"/>
  <c r="AA18" i="28"/>
  <c r="L18" i="28"/>
  <c r="X18" i="28"/>
  <c r="BE18" i="28"/>
  <c r="AG18" i="28"/>
  <c r="BU18" i="28"/>
  <c r="Q18" i="28"/>
  <c r="AJ18" i="28"/>
  <c r="D18" i="28"/>
  <c r="CG18" i="28"/>
  <c r="BB18" i="28"/>
  <c r="CI18" i="28"/>
  <c r="CE18" i="28"/>
  <c r="BC18" i="28"/>
  <c r="AC18" i="28"/>
  <c r="AF18" i="28"/>
  <c r="AB18" i="28"/>
  <c r="BN18" i="28"/>
  <c r="E18" i="28"/>
  <c r="CL18" i="28"/>
  <c r="CF18" i="28"/>
  <c r="BV18" i="28"/>
  <c r="AN18" i="28"/>
  <c r="AX18" i="28"/>
  <c r="Y18" i="28"/>
  <c r="N18" i="28"/>
  <c r="BM18" i="28"/>
  <c r="BI18" i="28"/>
  <c r="BW18" i="28"/>
  <c r="G18" i="28"/>
  <c r="AL18" i="28"/>
  <c r="I18" i="28"/>
  <c r="CK18" i="28"/>
  <c r="P18" i="28"/>
  <c r="AE18" i="28"/>
  <c r="BZ18" i="28"/>
  <c r="BP18" i="28"/>
  <c r="BO18" i="28"/>
  <c r="CM18" i="28"/>
  <c r="BY18" i="28"/>
  <c r="BD18" i="28"/>
  <c r="AQ18" i="28"/>
  <c r="H18" i="28"/>
  <c r="BH18" i="28"/>
  <c r="CH18" i="28"/>
  <c r="AZ18" i="28"/>
  <c r="AH18" i="28"/>
  <c r="CD18" i="28"/>
  <c r="AR18" i="28"/>
  <c r="AT18" i="28"/>
  <c r="J18" i="28"/>
  <c r="F18" i="28"/>
  <c r="AD18" i="28"/>
  <c r="C18" i="28"/>
  <c r="O18" i="28"/>
  <c r="U18" i="28"/>
  <c r="AI18" i="28"/>
  <c r="BG18" i="28"/>
  <c r="K18" i="28"/>
  <c r="S18" i="28"/>
  <c r="BL18" i="28"/>
  <c r="AS18" i="28"/>
  <c r="BA18" i="28"/>
  <c r="BJ18" i="28"/>
  <c r="AM18" i="28"/>
  <c r="CC18" i="28"/>
  <c r="BS18" i="28"/>
  <c r="AU18" i="28"/>
  <c r="BF18" i="28"/>
  <c r="BT18" i="28"/>
  <c r="BK18" i="28"/>
  <c r="BQ18" i="28"/>
  <c r="W18" i="28"/>
  <c r="BX18" i="28"/>
  <c r="CJ18" i="28"/>
  <c r="CB18" i="28"/>
  <c r="AV18" i="28"/>
  <c r="Z18" i="28"/>
  <c r="AK18" i="28"/>
  <c r="AP18" i="28"/>
  <c r="AY18" i="28"/>
  <c r="B18" i="28"/>
  <c r="AO18" i="28"/>
  <c r="V18" i="28"/>
  <c r="CN18" i="28"/>
  <c r="BR18" i="28"/>
  <c r="T18" i="28"/>
  <c r="R18" i="28"/>
  <c r="M81" i="28"/>
  <c r="CK81" i="28"/>
  <c r="AQ81" i="28"/>
  <c r="BC81" i="28"/>
  <c r="L81" i="28"/>
  <c r="AJ81" i="28"/>
  <c r="BY81" i="28"/>
  <c r="D81" i="28"/>
  <c r="BW81" i="28"/>
  <c r="AW81" i="28"/>
  <c r="CE81" i="28"/>
  <c r="X81" i="28"/>
  <c r="AF81" i="28"/>
  <c r="AB81" i="28"/>
  <c r="CF81" i="28"/>
  <c r="AN81" i="28"/>
  <c r="BB81" i="28"/>
  <c r="BE81" i="28"/>
  <c r="P81" i="28"/>
  <c r="CI81" i="28"/>
  <c r="BU81" i="28"/>
  <c r="G81" i="28"/>
  <c r="BN81" i="28"/>
  <c r="Q81" i="28"/>
  <c r="BP81" i="28"/>
  <c r="CL81" i="28"/>
  <c r="BV81" i="28"/>
  <c r="AX81" i="28"/>
  <c r="N81" i="28"/>
  <c r="CA81" i="28"/>
  <c r="AA81" i="28"/>
  <c r="CG81" i="28"/>
  <c r="Y81" i="28"/>
  <c r="BD81" i="28"/>
  <c r="AL81" i="28"/>
  <c r="E81" i="28"/>
  <c r="BZ81" i="28"/>
  <c r="AE81" i="28"/>
  <c r="BM81" i="28"/>
  <c r="BI81" i="28"/>
  <c r="BO81" i="28"/>
  <c r="CM81" i="28"/>
  <c r="I81" i="28"/>
  <c r="AC81" i="28"/>
  <c r="AM81" i="28"/>
  <c r="AK81" i="28"/>
  <c r="W81" i="28"/>
  <c r="CH81" i="28"/>
  <c r="C81" i="28"/>
  <c r="AH81" i="28"/>
  <c r="BL81" i="28"/>
  <c r="CD81" i="28"/>
  <c r="AT81" i="28"/>
  <c r="J81" i="28"/>
  <c r="AU81" i="28"/>
  <c r="BG81" i="28"/>
  <c r="F81" i="28"/>
  <c r="AO81" i="28"/>
  <c r="BK81" i="28"/>
  <c r="AD81" i="28"/>
  <c r="K81" i="28"/>
  <c r="BT81" i="28"/>
  <c r="O81" i="28"/>
  <c r="BS81" i="28"/>
  <c r="BX81" i="28"/>
  <c r="BJ81" i="28"/>
  <c r="CJ81" i="28"/>
  <c r="CB81" i="28"/>
  <c r="AV81" i="28"/>
  <c r="AG81" i="28"/>
  <c r="U81" i="28"/>
  <c r="BF81" i="28"/>
  <c r="AS81" i="28"/>
  <c r="BA81" i="28"/>
  <c r="AY81" i="28"/>
  <c r="CN81" i="28"/>
  <c r="T81" i="28"/>
  <c r="Z81" i="28"/>
  <c r="CC81" i="28"/>
  <c r="H81" i="28"/>
  <c r="BH81" i="28"/>
  <c r="AZ81" i="28"/>
  <c r="AP81" i="28"/>
  <c r="AR81" i="28"/>
  <c r="AI81" i="28"/>
  <c r="B81" i="28"/>
  <c r="BQ81" i="28"/>
  <c r="V81" i="28"/>
  <c r="S81" i="28"/>
  <c r="BR81" i="28"/>
  <c r="R81" i="28"/>
  <c r="AQ84" i="28"/>
  <c r="BC84" i="28"/>
  <c r="E84" i="28"/>
  <c r="AJ84" i="28"/>
  <c r="Y84" i="28"/>
  <c r="D84" i="28"/>
  <c r="BM84" i="28"/>
  <c r="BI84" i="28"/>
  <c r="I84" i="28"/>
  <c r="BW84" i="28"/>
  <c r="CK84" i="28"/>
  <c r="CE84" i="28"/>
  <c r="X84" i="28"/>
  <c r="AF84" i="28"/>
  <c r="AB84" i="28"/>
  <c r="CF84" i="28"/>
  <c r="AN84" i="28"/>
  <c r="BY84" i="28"/>
  <c r="BB84" i="28"/>
  <c r="P84" i="28"/>
  <c r="CI84" i="28"/>
  <c r="AW84" i="28"/>
  <c r="M84" i="28"/>
  <c r="G84" i="28"/>
  <c r="BN84" i="28"/>
  <c r="BP84" i="28"/>
  <c r="CL84" i="28"/>
  <c r="BV84" i="28"/>
  <c r="AX84" i="28"/>
  <c r="N84" i="28"/>
  <c r="CA84" i="28"/>
  <c r="AA84" i="28"/>
  <c r="BD84" i="28"/>
  <c r="AL84" i="28"/>
  <c r="BE84" i="28"/>
  <c r="BU84" i="28"/>
  <c r="Q84" i="28"/>
  <c r="BZ84" i="28"/>
  <c r="L84" i="28"/>
  <c r="AE84" i="28"/>
  <c r="BO84" i="28"/>
  <c r="CM84" i="28"/>
  <c r="CG84" i="28"/>
  <c r="T84" i="28"/>
  <c r="CC84" i="28"/>
  <c r="W84" i="28"/>
  <c r="CH84" i="28"/>
  <c r="C84" i="28"/>
  <c r="AH84" i="28"/>
  <c r="BL84" i="28"/>
  <c r="CD84" i="28"/>
  <c r="AT84" i="28"/>
  <c r="J84" i="28"/>
  <c r="AU84" i="28"/>
  <c r="BQ84" i="28"/>
  <c r="BG84" i="28"/>
  <c r="F84" i="28"/>
  <c r="BK84" i="28"/>
  <c r="AD84" i="28"/>
  <c r="K84" i="28"/>
  <c r="AK84" i="28"/>
  <c r="BT84" i="28"/>
  <c r="O84" i="28"/>
  <c r="BS84" i="28"/>
  <c r="AO84" i="28"/>
  <c r="BX84" i="28"/>
  <c r="BJ84" i="28"/>
  <c r="CJ84" i="28"/>
  <c r="CB84" i="28"/>
  <c r="AV84" i="28"/>
  <c r="AG84" i="28"/>
  <c r="BF84" i="28"/>
  <c r="AY84" i="28"/>
  <c r="CN84" i="28"/>
  <c r="Z84" i="28"/>
  <c r="AC84" i="28"/>
  <c r="AM84" i="28"/>
  <c r="H84" i="28"/>
  <c r="U84" i="28"/>
  <c r="BH84" i="28"/>
  <c r="AZ84" i="28"/>
  <c r="AP84" i="28"/>
  <c r="AR84" i="28"/>
  <c r="AS84" i="28"/>
  <c r="AI84" i="28"/>
  <c r="B84" i="28"/>
  <c r="BA84" i="28"/>
  <c r="V84" i="28"/>
  <c r="S84" i="28"/>
  <c r="BR84" i="28"/>
  <c r="R84" i="28"/>
  <c r="AL91" i="28"/>
  <c r="E91" i="28"/>
  <c r="AF91" i="28"/>
  <c r="BN91" i="28"/>
  <c r="L91" i="28"/>
  <c r="CF91" i="28"/>
  <c r="BY91" i="28"/>
  <c r="I91" i="28"/>
  <c r="BO91" i="28"/>
  <c r="CM91" i="28"/>
  <c r="V91" i="28"/>
  <c r="BB91" i="28"/>
  <c r="BD91" i="28"/>
  <c r="CK91" i="28"/>
  <c r="BU91" i="28"/>
  <c r="BC91" i="28"/>
  <c r="BZ91" i="28"/>
  <c r="BP91" i="28"/>
  <c r="D91" i="28"/>
  <c r="BV91" i="28"/>
  <c r="AN91" i="28"/>
  <c r="BI91" i="28"/>
  <c r="AA91" i="28"/>
  <c r="AD91" i="28"/>
  <c r="CN91" i="28"/>
  <c r="X91" i="28"/>
  <c r="M91" i="28"/>
  <c r="BW91" i="28"/>
  <c r="G91" i="28"/>
  <c r="AW91" i="28"/>
  <c r="CE91" i="28"/>
  <c r="AQ91" i="28"/>
  <c r="AB91" i="28"/>
  <c r="N91" i="28"/>
  <c r="CL91" i="28"/>
  <c r="BM91" i="28"/>
  <c r="BX91" i="28"/>
  <c r="P91" i="28"/>
  <c r="Q91" i="28"/>
  <c r="CI91" i="28"/>
  <c r="AX91" i="28"/>
  <c r="AJ91" i="28"/>
  <c r="Y91" i="28"/>
  <c r="AE91" i="28"/>
  <c r="CA91" i="28"/>
  <c r="CG91" i="28"/>
  <c r="BJ91" i="28"/>
  <c r="T91" i="28"/>
  <c r="H91" i="28"/>
  <c r="W91" i="28"/>
  <c r="C91" i="28"/>
  <c r="AG91" i="28"/>
  <c r="J91" i="28"/>
  <c r="F91" i="28"/>
  <c r="BL91" i="28"/>
  <c r="BQ91" i="28"/>
  <c r="BG91" i="28"/>
  <c r="K91" i="28"/>
  <c r="CB91" i="28"/>
  <c r="Z91" i="28"/>
  <c r="AC91" i="28"/>
  <c r="AM91" i="28"/>
  <c r="U91" i="28"/>
  <c r="O91" i="28"/>
  <c r="BH91" i="28"/>
  <c r="CD91" i="28"/>
  <c r="AR91" i="28"/>
  <c r="CC91" i="28"/>
  <c r="BF91" i="28"/>
  <c r="BT91" i="28"/>
  <c r="AS91" i="28"/>
  <c r="BS91" i="28"/>
  <c r="AU91" i="28"/>
  <c r="AI91" i="28"/>
  <c r="AO91" i="28"/>
  <c r="BK91" i="28"/>
  <c r="AY91" i="28"/>
  <c r="BR91" i="28"/>
  <c r="R91" i="28"/>
  <c r="CJ91" i="28"/>
  <c r="AV91" i="28"/>
  <c r="BE91" i="28"/>
  <c r="AK91" i="28"/>
  <c r="CH91" i="28"/>
  <c r="AZ91" i="28"/>
  <c r="AH91" i="28"/>
  <c r="B91" i="28"/>
  <c r="AP91" i="28"/>
  <c r="AT91" i="28"/>
  <c r="BA91" i="28"/>
  <c r="S91" i="28"/>
  <c r="E94" i="28"/>
  <c r="AE94" i="28"/>
  <c r="BM94" i="28"/>
  <c r="BI94" i="28"/>
  <c r="BO94" i="28"/>
  <c r="CM94" i="28"/>
  <c r="I94" i="28"/>
  <c r="M94" i="28"/>
  <c r="CK94" i="28"/>
  <c r="AQ94" i="28"/>
  <c r="BC94" i="28"/>
  <c r="L94" i="28"/>
  <c r="N94" i="28"/>
  <c r="AJ94" i="28"/>
  <c r="BY94" i="28"/>
  <c r="D94" i="28"/>
  <c r="BB94" i="28"/>
  <c r="BW94" i="28"/>
  <c r="AW94" i="28"/>
  <c r="CE94" i="28"/>
  <c r="X94" i="28"/>
  <c r="AF94" i="28"/>
  <c r="AB94" i="28"/>
  <c r="BN94" i="28"/>
  <c r="CL94" i="28"/>
  <c r="CF94" i="28"/>
  <c r="BV94" i="28"/>
  <c r="AN94" i="28"/>
  <c r="AX94" i="28"/>
  <c r="AL94" i="28"/>
  <c r="BE94" i="28"/>
  <c r="P94" i="28"/>
  <c r="CI94" i="28"/>
  <c r="BU94" i="28"/>
  <c r="G94" i="28"/>
  <c r="Q94" i="28"/>
  <c r="BZ94" i="28"/>
  <c r="BP94" i="28"/>
  <c r="CA94" i="28"/>
  <c r="AA94" i="28"/>
  <c r="CG94" i="28"/>
  <c r="Y94" i="28"/>
  <c r="BD94" i="28"/>
  <c r="AG94" i="28"/>
  <c r="CC94" i="28"/>
  <c r="H94" i="28"/>
  <c r="BH94" i="28"/>
  <c r="CH94" i="28"/>
  <c r="AZ94" i="28"/>
  <c r="J94" i="28"/>
  <c r="AH94" i="28"/>
  <c r="CD94" i="28"/>
  <c r="AR94" i="28"/>
  <c r="AT94" i="28"/>
  <c r="AI94" i="28"/>
  <c r="BQ94" i="28"/>
  <c r="F94" i="28"/>
  <c r="AD94" i="28"/>
  <c r="S94" i="28"/>
  <c r="AK94" i="28"/>
  <c r="W94" i="28"/>
  <c r="C94" i="28"/>
  <c r="BL94" i="28"/>
  <c r="AU94" i="28"/>
  <c r="BG94" i="28"/>
  <c r="AO94" i="28"/>
  <c r="BK94" i="28"/>
  <c r="BJ94" i="28"/>
  <c r="K94" i="28"/>
  <c r="AM94" i="28"/>
  <c r="BF94" i="28"/>
  <c r="BT94" i="28"/>
  <c r="O94" i="28"/>
  <c r="BS94" i="28"/>
  <c r="BX94" i="28"/>
  <c r="CJ94" i="28"/>
  <c r="CB94" i="28"/>
  <c r="AV94" i="28"/>
  <c r="Z94" i="28"/>
  <c r="AC94" i="28"/>
  <c r="U94" i="28"/>
  <c r="AP94" i="28"/>
  <c r="AS94" i="28"/>
  <c r="B94" i="28"/>
  <c r="BA94" i="28"/>
  <c r="AY94" i="28"/>
  <c r="V94" i="28"/>
  <c r="CN94" i="28"/>
  <c r="BR94" i="28"/>
  <c r="T94" i="28"/>
  <c r="R94" i="28"/>
  <c r="BY114" i="28"/>
  <c r="Y114" i="28"/>
  <c r="BM114" i="28"/>
  <c r="AL114" i="28"/>
  <c r="AN114" i="28"/>
  <c r="M114" i="28"/>
  <c r="BN114" i="28"/>
  <c r="BD114" i="28"/>
  <c r="P114" i="28"/>
  <c r="CI114" i="28"/>
  <c r="CE114" i="28"/>
  <c r="V114" i="28"/>
  <c r="BA114" i="28"/>
  <c r="BB114" i="28"/>
  <c r="CF114" i="28"/>
  <c r="AJ114" i="28"/>
  <c r="E114" i="28"/>
  <c r="Q114" i="28"/>
  <c r="BZ114" i="28"/>
  <c r="BV114" i="28"/>
  <c r="BW114" i="28"/>
  <c r="G114" i="28"/>
  <c r="X114" i="28"/>
  <c r="AD114" i="28"/>
  <c r="AZ114" i="28"/>
  <c r="AF114" i="28"/>
  <c r="AB114" i="28"/>
  <c r="I114" i="28"/>
  <c r="L114" i="28"/>
  <c r="AE114" i="28"/>
  <c r="BO114" i="28"/>
  <c r="CM114" i="28"/>
  <c r="N114" i="28"/>
  <c r="AW114" i="28"/>
  <c r="CL114" i="28"/>
  <c r="BU114" i="28"/>
  <c r="AQ114" i="28"/>
  <c r="BH114" i="28"/>
  <c r="BP114" i="28"/>
  <c r="BI114" i="28"/>
  <c r="CG114" i="28"/>
  <c r="CA114" i="28"/>
  <c r="D114" i="28"/>
  <c r="AA114" i="28"/>
  <c r="CK114" i="28"/>
  <c r="AX114" i="28"/>
  <c r="AS114" i="28"/>
  <c r="AR114" i="28"/>
  <c r="AI114" i="28"/>
  <c r="BG114" i="28"/>
  <c r="K114" i="28"/>
  <c r="J114" i="28"/>
  <c r="BX114" i="28"/>
  <c r="F114" i="28"/>
  <c r="CB114" i="28"/>
  <c r="AV114" i="28"/>
  <c r="W114" i="28"/>
  <c r="T114" i="28"/>
  <c r="AM114" i="28"/>
  <c r="Z114" i="28"/>
  <c r="BS114" i="28"/>
  <c r="AU114" i="28"/>
  <c r="BK114" i="28"/>
  <c r="AG114" i="28"/>
  <c r="CD114" i="28"/>
  <c r="CJ114" i="28"/>
  <c r="BC114" i="28"/>
  <c r="BJ114" i="28"/>
  <c r="BQ114" i="28"/>
  <c r="BT114" i="28"/>
  <c r="BL114" i="28"/>
  <c r="AO114" i="28"/>
  <c r="AY114" i="28"/>
  <c r="BE114" i="28"/>
  <c r="BF114" i="28"/>
  <c r="CN114" i="28"/>
  <c r="AK114" i="28"/>
  <c r="CC114" i="28"/>
  <c r="U114" i="28"/>
  <c r="BR114" i="28"/>
  <c r="R114" i="28"/>
  <c r="S114" i="28"/>
  <c r="CH114" i="28"/>
  <c r="AH114" i="28"/>
  <c r="B114" i="28"/>
  <c r="AP114" i="28"/>
  <c r="AC114" i="28"/>
  <c r="AT114" i="28"/>
  <c r="C114" i="28"/>
  <c r="H114" i="28"/>
  <c r="O114" i="28"/>
  <c r="BY24" i="28"/>
  <c r="Y24" i="28"/>
  <c r="BM24" i="28"/>
  <c r="CA24" i="28"/>
  <c r="AA24" i="28"/>
  <c r="M24" i="28"/>
  <c r="L24" i="28"/>
  <c r="BN24" i="28"/>
  <c r="W24" i="28"/>
  <c r="BA24" i="28"/>
  <c r="AJ24" i="28"/>
  <c r="AD24" i="28"/>
  <c r="E24" i="28"/>
  <c r="Q24" i="28"/>
  <c r="D24" i="28"/>
  <c r="CI24" i="28"/>
  <c r="CE24" i="28"/>
  <c r="BV24" i="28"/>
  <c r="AX24" i="28"/>
  <c r="BC24" i="28"/>
  <c r="I24" i="28"/>
  <c r="X24" i="28"/>
  <c r="AF24" i="28"/>
  <c r="AB24" i="28"/>
  <c r="AL24" i="28"/>
  <c r="CF24" i="28"/>
  <c r="AN24" i="28"/>
  <c r="AW24" i="28"/>
  <c r="BU24" i="28"/>
  <c r="BW24" i="28"/>
  <c r="G24" i="28"/>
  <c r="BQ24" i="28"/>
  <c r="P24" i="28"/>
  <c r="BI24" i="28"/>
  <c r="CG24" i="28"/>
  <c r="BB24" i="28"/>
  <c r="AE24" i="28"/>
  <c r="BP24" i="28"/>
  <c r="BO24" i="28"/>
  <c r="CM24" i="28"/>
  <c r="CK24" i="28"/>
  <c r="BD24" i="28"/>
  <c r="N24" i="28"/>
  <c r="BZ24" i="28"/>
  <c r="CL24" i="28"/>
  <c r="AQ24" i="28"/>
  <c r="AS24" i="28"/>
  <c r="H24" i="28"/>
  <c r="BH24" i="28"/>
  <c r="V24" i="28"/>
  <c r="AZ24" i="28"/>
  <c r="R24" i="28"/>
  <c r="AR24" i="28"/>
  <c r="C24" i="28"/>
  <c r="B24" i="28"/>
  <c r="AP24" i="28"/>
  <c r="O24" i="28"/>
  <c r="AI24" i="28"/>
  <c r="BG24" i="28"/>
  <c r="K24" i="28"/>
  <c r="S24" i="28"/>
  <c r="BL24" i="28"/>
  <c r="Z24" i="28"/>
  <c r="AG24" i="28"/>
  <c r="AM24" i="28"/>
  <c r="AO24" i="28"/>
  <c r="BS24" i="28"/>
  <c r="AU24" i="28"/>
  <c r="BT24" i="28"/>
  <c r="BR24" i="28"/>
  <c r="BK24" i="28"/>
  <c r="BE24" i="28"/>
  <c r="AK24" i="28"/>
  <c r="CC24" i="28"/>
  <c r="U24" i="28"/>
  <c r="J24" i="28"/>
  <c r="AH24" i="28"/>
  <c r="BX24" i="28"/>
  <c r="CJ24" i="28"/>
  <c r="AT24" i="28"/>
  <c r="CB24" i="28"/>
  <c r="AV24" i="28"/>
  <c r="BJ24" i="28"/>
  <c r="AY24" i="28"/>
  <c r="AC24" i="28"/>
  <c r="CH24" i="28"/>
  <c r="BF24" i="28"/>
  <c r="CN24" i="28"/>
  <c r="F24" i="28"/>
  <c r="T24" i="28"/>
  <c r="CD24" i="28"/>
  <c r="BW22" i="28"/>
  <c r="G22" i="28"/>
  <c r="CE22" i="28"/>
  <c r="AL22" i="28"/>
  <c r="AW22" i="28"/>
  <c r="M22" i="28"/>
  <c r="AF22" i="28"/>
  <c r="BN22" i="28"/>
  <c r="CF22" i="28"/>
  <c r="L22" i="28"/>
  <c r="D22" i="28"/>
  <c r="BM22" i="28"/>
  <c r="W22" i="28"/>
  <c r="V22" i="28"/>
  <c r="BB22" i="28"/>
  <c r="BD22" i="28"/>
  <c r="CI22" i="28"/>
  <c r="P22" i="28"/>
  <c r="E22" i="28"/>
  <c r="Q22" i="28"/>
  <c r="BZ22" i="28"/>
  <c r="BP22" i="28"/>
  <c r="CA22" i="28"/>
  <c r="AA22" i="28"/>
  <c r="BV22" i="28"/>
  <c r="AN22" i="28"/>
  <c r="Y22" i="28"/>
  <c r="CG22" i="28"/>
  <c r="AD22" i="28"/>
  <c r="CN22" i="28"/>
  <c r="I22" i="28"/>
  <c r="X22" i="28"/>
  <c r="AB22" i="28"/>
  <c r="AE22" i="28"/>
  <c r="CL22" i="28"/>
  <c r="BO22" i="28"/>
  <c r="CM22" i="28"/>
  <c r="BY22" i="28"/>
  <c r="BX22" i="28"/>
  <c r="AQ22" i="28"/>
  <c r="BC22" i="28"/>
  <c r="CK22" i="28"/>
  <c r="BU22" i="28"/>
  <c r="AX22" i="28"/>
  <c r="AJ22" i="28"/>
  <c r="N22" i="28"/>
  <c r="BI22" i="28"/>
  <c r="C22" i="28"/>
  <c r="O22" i="28"/>
  <c r="CC22" i="28"/>
  <c r="BS22" i="28"/>
  <c r="BL22" i="28"/>
  <c r="AS22" i="28"/>
  <c r="B22" i="28"/>
  <c r="AO22" i="28"/>
  <c r="BJ22" i="28"/>
  <c r="BR22" i="28"/>
  <c r="CB22" i="28"/>
  <c r="Z22" i="28"/>
  <c r="BE22" i="28"/>
  <c r="AK22" i="28"/>
  <c r="BH22" i="28"/>
  <c r="CD22" i="28"/>
  <c r="AR22" i="28"/>
  <c r="AY22" i="28"/>
  <c r="BA22" i="28"/>
  <c r="T22" i="28"/>
  <c r="AM22" i="28"/>
  <c r="AG22" i="28"/>
  <c r="AI22" i="28"/>
  <c r="K22" i="28"/>
  <c r="S22" i="28"/>
  <c r="BF22" i="28"/>
  <c r="BT22" i="28"/>
  <c r="J22" i="28"/>
  <c r="BQ22" i="28"/>
  <c r="R22" i="28"/>
  <c r="CJ22" i="28"/>
  <c r="AV22" i="28"/>
  <c r="AC22" i="28"/>
  <c r="H22" i="28"/>
  <c r="U22" i="28"/>
  <c r="CH22" i="28"/>
  <c r="AZ22" i="28"/>
  <c r="AU22" i="28"/>
  <c r="AH22" i="28"/>
  <c r="BG22" i="28"/>
  <c r="AP22" i="28"/>
  <c r="BK22" i="28"/>
  <c r="AT22" i="28"/>
  <c r="F22" i="28"/>
  <c r="BD85" i="28"/>
  <c r="AL85" i="28"/>
  <c r="CK85" i="28"/>
  <c r="P85" i="28"/>
  <c r="BU85" i="28"/>
  <c r="BN85" i="28"/>
  <c r="BP85" i="28"/>
  <c r="AN85" i="28"/>
  <c r="BI85" i="28"/>
  <c r="BO85" i="28"/>
  <c r="CM85" i="28"/>
  <c r="V85" i="28"/>
  <c r="CN85" i="28"/>
  <c r="BB85" i="28"/>
  <c r="Y85" i="28"/>
  <c r="M85" i="28"/>
  <c r="AW85" i="28"/>
  <c r="X85" i="28"/>
  <c r="BC85" i="28"/>
  <c r="AB85" i="28"/>
  <c r="BZ85" i="28"/>
  <c r="BV85" i="28"/>
  <c r="BM85" i="28"/>
  <c r="AA85" i="28"/>
  <c r="AD85" i="28"/>
  <c r="BX85" i="28"/>
  <c r="K85" i="28"/>
  <c r="S85" i="28"/>
  <c r="BW85" i="28"/>
  <c r="CE85" i="28"/>
  <c r="AQ85" i="28"/>
  <c r="G85" i="28"/>
  <c r="E85" i="28"/>
  <c r="Q85" i="28"/>
  <c r="CL85" i="28"/>
  <c r="AJ85" i="28"/>
  <c r="CG85" i="28"/>
  <c r="I85" i="28"/>
  <c r="CI85" i="28"/>
  <c r="AF85" i="28"/>
  <c r="L85" i="28"/>
  <c r="CF85" i="28"/>
  <c r="AX85" i="28"/>
  <c r="BY85" i="28"/>
  <c r="AE85" i="28"/>
  <c r="N85" i="28"/>
  <c r="CA85" i="28"/>
  <c r="D85" i="28"/>
  <c r="CB85" i="28"/>
  <c r="AC85" i="28"/>
  <c r="U85" i="28"/>
  <c r="BH85" i="28"/>
  <c r="AR85" i="28"/>
  <c r="B85" i="28"/>
  <c r="BG85" i="28"/>
  <c r="T85" i="28"/>
  <c r="Z85" i="28"/>
  <c r="AM85" i="28"/>
  <c r="CC85" i="28"/>
  <c r="W85" i="28"/>
  <c r="C85" i="28"/>
  <c r="BT85" i="28"/>
  <c r="CD85" i="28"/>
  <c r="AS85" i="28"/>
  <c r="AO85" i="28"/>
  <c r="BJ85" i="28"/>
  <c r="CJ85" i="28"/>
  <c r="AV85" i="28"/>
  <c r="BE85" i="28"/>
  <c r="AK85" i="28"/>
  <c r="H85" i="28"/>
  <c r="AZ85" i="28"/>
  <c r="BF85" i="28"/>
  <c r="O85" i="28"/>
  <c r="BS85" i="28"/>
  <c r="J85" i="28"/>
  <c r="AU85" i="28"/>
  <c r="AI85" i="28"/>
  <c r="BA85" i="28"/>
  <c r="BK85" i="28"/>
  <c r="AY85" i="28"/>
  <c r="BR85" i="28"/>
  <c r="R85" i="28"/>
  <c r="AG85" i="28"/>
  <c r="CH85" i="28"/>
  <c r="AH85" i="28"/>
  <c r="AP85" i="28"/>
  <c r="BL85" i="28"/>
  <c r="AT85" i="28"/>
  <c r="BQ85" i="28"/>
  <c r="F85" i="28"/>
  <c r="BD88" i="28"/>
  <c r="AL88" i="28"/>
  <c r="I88" i="28"/>
  <c r="P88" i="28"/>
  <c r="BN88" i="28"/>
  <c r="BP88" i="28"/>
  <c r="AN88" i="28"/>
  <c r="BY88" i="28"/>
  <c r="BO88" i="28"/>
  <c r="CM88" i="28"/>
  <c r="V88" i="28"/>
  <c r="CN88" i="28"/>
  <c r="BB88" i="28"/>
  <c r="CK88" i="28"/>
  <c r="BU88" i="28"/>
  <c r="X88" i="28"/>
  <c r="BC88" i="28"/>
  <c r="AB88" i="28"/>
  <c r="BZ88" i="28"/>
  <c r="BV88" i="28"/>
  <c r="BI88" i="28"/>
  <c r="AA88" i="28"/>
  <c r="AD88" i="28"/>
  <c r="BX88" i="28"/>
  <c r="K88" i="28"/>
  <c r="S88" i="28"/>
  <c r="BW88" i="28"/>
  <c r="AW88" i="28"/>
  <c r="CE88" i="28"/>
  <c r="AQ88" i="28"/>
  <c r="M88" i="28"/>
  <c r="G88" i="28"/>
  <c r="CL88" i="28"/>
  <c r="AJ88" i="28"/>
  <c r="BM88" i="28"/>
  <c r="CI88" i="28"/>
  <c r="AF88" i="28"/>
  <c r="E88" i="28"/>
  <c r="Q88" i="28"/>
  <c r="CF88" i="28"/>
  <c r="AX88" i="28"/>
  <c r="Y88" i="28"/>
  <c r="L88" i="28"/>
  <c r="AE88" i="28"/>
  <c r="N88" i="28"/>
  <c r="CA88" i="28"/>
  <c r="D88" i="28"/>
  <c r="CG88" i="28"/>
  <c r="CB88" i="28"/>
  <c r="AG88" i="28"/>
  <c r="BH88" i="28"/>
  <c r="AR88" i="28"/>
  <c r="B88" i="28"/>
  <c r="BQ88" i="28"/>
  <c r="BG88" i="28"/>
  <c r="BR88" i="28"/>
  <c r="Z88" i="28"/>
  <c r="AC88" i="28"/>
  <c r="T88" i="28"/>
  <c r="AM88" i="28"/>
  <c r="U88" i="28"/>
  <c r="W88" i="28"/>
  <c r="C88" i="28"/>
  <c r="BT88" i="28"/>
  <c r="CD88" i="28"/>
  <c r="CJ88" i="28"/>
  <c r="AV88" i="28"/>
  <c r="CC88" i="28"/>
  <c r="H88" i="28"/>
  <c r="AZ88" i="28"/>
  <c r="BF88" i="28"/>
  <c r="O88" i="28"/>
  <c r="AS88" i="28"/>
  <c r="BS88" i="28"/>
  <c r="J88" i="28"/>
  <c r="AU88" i="28"/>
  <c r="AI88" i="28"/>
  <c r="AO88" i="28"/>
  <c r="BK88" i="28"/>
  <c r="AY88" i="28"/>
  <c r="BJ88" i="28"/>
  <c r="R88" i="28"/>
  <c r="BE88" i="28"/>
  <c r="AK88" i="28"/>
  <c r="CH88" i="28"/>
  <c r="AH88" i="28"/>
  <c r="AP88" i="28"/>
  <c r="BL88" i="28"/>
  <c r="AT88" i="28"/>
  <c r="BA88" i="28"/>
  <c r="F88" i="28"/>
  <c r="BZ95" i="28"/>
  <c r="CL95" i="28"/>
  <c r="CF95" i="28"/>
  <c r="I95" i="28"/>
  <c r="AJ95" i="28"/>
  <c r="BC95" i="28"/>
  <c r="BM95" i="28"/>
  <c r="BI95" i="28"/>
  <c r="D95" i="28"/>
  <c r="AA95" i="28"/>
  <c r="AZ95" i="28"/>
  <c r="AH95" i="28"/>
  <c r="AP95" i="28"/>
  <c r="M95" i="28"/>
  <c r="AF95" i="28"/>
  <c r="AB95" i="28"/>
  <c r="CK95" i="28"/>
  <c r="N95" i="28"/>
  <c r="BV95" i="28"/>
  <c r="AX95" i="28"/>
  <c r="BW95" i="28"/>
  <c r="L95" i="28"/>
  <c r="P95" i="28"/>
  <c r="CE95" i="28"/>
  <c r="AQ95" i="28"/>
  <c r="BY95" i="28"/>
  <c r="BH95" i="28"/>
  <c r="J95" i="28"/>
  <c r="BT95" i="28"/>
  <c r="Y95" i="28"/>
  <c r="BP95" i="28"/>
  <c r="AW95" i="28"/>
  <c r="CI95" i="28"/>
  <c r="X95" i="28"/>
  <c r="G95" i="28"/>
  <c r="AL95" i="28"/>
  <c r="AE95" i="28"/>
  <c r="CA95" i="28"/>
  <c r="BE95" i="28"/>
  <c r="BN95" i="28"/>
  <c r="AN95" i="28"/>
  <c r="BU95" i="28"/>
  <c r="BB95" i="28"/>
  <c r="BD95" i="28"/>
  <c r="E95" i="28"/>
  <c r="Q95" i="28"/>
  <c r="CG95" i="28"/>
  <c r="BO95" i="28"/>
  <c r="CM95" i="28"/>
  <c r="CH95" i="28"/>
  <c r="BL95" i="28"/>
  <c r="CC95" i="28"/>
  <c r="AM95" i="28"/>
  <c r="O95" i="28"/>
  <c r="BQ95" i="28"/>
  <c r="CJ95" i="28"/>
  <c r="B95" i="28"/>
  <c r="BF95" i="28"/>
  <c r="AC95" i="28"/>
  <c r="AK95" i="28"/>
  <c r="V95" i="28"/>
  <c r="C95" i="28"/>
  <c r="CN95" i="28"/>
  <c r="AO95" i="28"/>
  <c r="Z95" i="28"/>
  <c r="BS95" i="28"/>
  <c r="AU95" i="28"/>
  <c r="AI95" i="28"/>
  <c r="BK95" i="28"/>
  <c r="AY95" i="28"/>
  <c r="CD95" i="28"/>
  <c r="BJ95" i="28"/>
  <c r="S95" i="28"/>
  <c r="AG95" i="28"/>
  <c r="AR95" i="28"/>
  <c r="AT95" i="28"/>
  <c r="U95" i="28"/>
  <c r="W95" i="28"/>
  <c r="H95" i="28"/>
  <c r="AD95" i="28"/>
  <c r="AS95" i="28"/>
  <c r="BX95" i="28"/>
  <c r="BA95" i="28"/>
  <c r="BR95" i="28"/>
  <c r="R95" i="28"/>
  <c r="CB95" i="28"/>
  <c r="AV95" i="28"/>
  <c r="BG95" i="28"/>
  <c r="K95" i="28"/>
  <c r="F95" i="28"/>
  <c r="T95" i="28"/>
  <c r="AL96" i="28"/>
  <c r="X96" i="28"/>
  <c r="AB96" i="28"/>
  <c r="BN96" i="28"/>
  <c r="Y96" i="28"/>
  <c r="BM96" i="28"/>
  <c r="BI96" i="28"/>
  <c r="CI96" i="28"/>
  <c r="CE96" i="28"/>
  <c r="V96" i="28"/>
  <c r="BX96" i="28"/>
  <c r="BB96" i="28"/>
  <c r="M96" i="28"/>
  <c r="CK96" i="28"/>
  <c r="BY96" i="28"/>
  <c r="BZ96" i="28"/>
  <c r="BV96" i="28"/>
  <c r="AJ96" i="28"/>
  <c r="BW96" i="28"/>
  <c r="AD96" i="28"/>
  <c r="Q96" i="28"/>
  <c r="AW96" i="28"/>
  <c r="AE96" i="28"/>
  <c r="BO96" i="28"/>
  <c r="CM96" i="28"/>
  <c r="AF96" i="28"/>
  <c r="N96" i="28"/>
  <c r="CL96" i="28"/>
  <c r="CF96" i="28"/>
  <c r="L96" i="28"/>
  <c r="D96" i="28"/>
  <c r="AQ96" i="28"/>
  <c r="C96" i="28"/>
  <c r="BE96" i="28"/>
  <c r="G96" i="28"/>
  <c r="BD96" i="28"/>
  <c r="E96" i="28"/>
  <c r="BU96" i="28"/>
  <c r="P96" i="28"/>
  <c r="CA96" i="28"/>
  <c r="AA96" i="28"/>
  <c r="BP96" i="28"/>
  <c r="AN96" i="28"/>
  <c r="AX96" i="28"/>
  <c r="I96" i="28"/>
  <c r="CG96" i="28"/>
  <c r="CC96" i="28"/>
  <c r="AI96" i="28"/>
  <c r="BG96" i="28"/>
  <c r="K96" i="28"/>
  <c r="T96" i="28"/>
  <c r="J96" i="28"/>
  <c r="BQ96" i="28"/>
  <c r="BT96" i="28"/>
  <c r="W96" i="28"/>
  <c r="B96" i="28"/>
  <c r="AM96" i="28"/>
  <c r="BJ96" i="28"/>
  <c r="CN96" i="28"/>
  <c r="BR96" i="28"/>
  <c r="CJ96" i="28"/>
  <c r="AK96" i="28"/>
  <c r="AV96" i="28"/>
  <c r="Z96" i="28"/>
  <c r="BS96" i="28"/>
  <c r="AU96" i="28"/>
  <c r="BK96" i="28"/>
  <c r="H96" i="28"/>
  <c r="AZ96" i="28"/>
  <c r="CD96" i="28"/>
  <c r="AO96" i="28"/>
  <c r="BC96" i="28"/>
  <c r="AG96" i="28"/>
  <c r="AY96" i="28"/>
  <c r="BF96" i="28"/>
  <c r="BL96" i="28"/>
  <c r="AC96" i="28"/>
  <c r="R96" i="28"/>
  <c r="CB96" i="28"/>
  <c r="U96" i="28"/>
  <c r="S96" i="28"/>
  <c r="BH96" i="28"/>
  <c r="CH96" i="28"/>
  <c r="AS96" i="28"/>
  <c r="AH96" i="28"/>
  <c r="AP96" i="28"/>
  <c r="BA96" i="28"/>
  <c r="AR96" i="28"/>
  <c r="AT96" i="28"/>
  <c r="F96" i="28"/>
  <c r="O96" i="28"/>
  <c r="P97" i="28"/>
  <c r="CM97" i="28"/>
  <c r="Y97" i="28"/>
  <c r="BP97" i="28"/>
  <c r="I97" i="28"/>
  <c r="CG97" i="28"/>
  <c r="BW97" i="28"/>
  <c r="G97" i="28"/>
  <c r="BN97" i="28"/>
  <c r="BD97" i="28"/>
  <c r="BU97" i="28"/>
  <c r="AI97" i="28"/>
  <c r="T97" i="28"/>
  <c r="CA97" i="28"/>
  <c r="BM97" i="28"/>
  <c r="BI97" i="28"/>
  <c r="L97" i="28"/>
  <c r="CE97" i="28"/>
  <c r="BC97" i="28"/>
  <c r="BV97" i="28"/>
  <c r="AX97" i="28"/>
  <c r="K97" i="28"/>
  <c r="S97" i="28"/>
  <c r="BO97" i="28"/>
  <c r="BY97" i="28"/>
  <c r="AL97" i="28"/>
  <c r="AJ97" i="28"/>
  <c r="D97" i="28"/>
  <c r="AQ97" i="28"/>
  <c r="E97" i="28"/>
  <c r="Q97" i="28"/>
  <c r="AW97" i="28"/>
  <c r="AU97" i="28"/>
  <c r="AE97" i="28"/>
  <c r="AA97" i="28"/>
  <c r="X97" i="28"/>
  <c r="BB97" i="28"/>
  <c r="AF97" i="28"/>
  <c r="AB97" i="28"/>
  <c r="CF97" i="28"/>
  <c r="AN97" i="28"/>
  <c r="CI97" i="28"/>
  <c r="M97" i="28"/>
  <c r="CK97" i="28"/>
  <c r="N97" i="28"/>
  <c r="BZ97" i="28"/>
  <c r="CL97" i="28"/>
  <c r="BS97" i="28"/>
  <c r="AY97" i="28"/>
  <c r="AD97" i="28"/>
  <c r="V97" i="28"/>
  <c r="R97" i="28"/>
  <c r="B97" i="28"/>
  <c r="AP97" i="28"/>
  <c r="CN97" i="28"/>
  <c r="BK97" i="28"/>
  <c r="H97" i="28"/>
  <c r="BH97" i="28"/>
  <c r="AZ97" i="28"/>
  <c r="AR97" i="28"/>
  <c r="Z97" i="28"/>
  <c r="W97" i="28"/>
  <c r="BE97" i="28"/>
  <c r="AK97" i="28"/>
  <c r="CC97" i="28"/>
  <c r="U97" i="28"/>
  <c r="BG97" i="28"/>
  <c r="BQ97" i="28"/>
  <c r="BA97" i="28"/>
  <c r="BR97" i="28"/>
  <c r="BL97" i="28"/>
  <c r="AM97" i="28"/>
  <c r="O97" i="28"/>
  <c r="C97" i="28"/>
  <c r="J97" i="28"/>
  <c r="AH97" i="28"/>
  <c r="AC97" i="28"/>
  <c r="AG97" i="28"/>
  <c r="AT97" i="28"/>
  <c r="AS97" i="28"/>
  <c r="BJ97" i="28"/>
  <c r="BT97" i="28"/>
  <c r="AO97" i="28"/>
  <c r="CH97" i="28"/>
  <c r="BX97" i="28"/>
  <c r="BF97" i="28"/>
  <c r="F97" i="28"/>
  <c r="CD97" i="28"/>
  <c r="CJ97" i="28"/>
  <c r="CB97" i="28"/>
  <c r="AV97" i="28"/>
  <c r="BI86" i="28"/>
  <c r="CM86" i="28"/>
  <c r="CG86" i="28"/>
  <c r="BW86" i="28"/>
  <c r="CK86" i="28"/>
  <c r="AF86" i="28"/>
  <c r="G86" i="28"/>
  <c r="AB86" i="28"/>
  <c r="BV86" i="28"/>
  <c r="AX86" i="28"/>
  <c r="AS86" i="28"/>
  <c r="AI86" i="28"/>
  <c r="BY86" i="28"/>
  <c r="CA86" i="28"/>
  <c r="D86" i="28"/>
  <c r="BM86" i="28"/>
  <c r="Y86" i="28"/>
  <c r="BD86" i="28"/>
  <c r="AL86" i="28"/>
  <c r="I86" i="28"/>
  <c r="M86" i="28"/>
  <c r="CE86" i="28"/>
  <c r="BC86" i="28"/>
  <c r="CF86" i="28"/>
  <c r="AN86" i="28"/>
  <c r="BA86" i="28"/>
  <c r="BO86" i="28"/>
  <c r="BB86" i="28"/>
  <c r="P86" i="28"/>
  <c r="AQ86" i="28"/>
  <c r="N86" i="28"/>
  <c r="BZ86" i="28"/>
  <c r="CL86" i="28"/>
  <c r="AU86" i="28"/>
  <c r="B86" i="28"/>
  <c r="AE86" i="28"/>
  <c r="AA86" i="28"/>
  <c r="CI86" i="28"/>
  <c r="AW86" i="28"/>
  <c r="BU86" i="28"/>
  <c r="X86" i="28"/>
  <c r="BN86" i="28"/>
  <c r="L86" i="28"/>
  <c r="E86" i="28"/>
  <c r="Q86" i="28"/>
  <c r="BP86" i="28"/>
  <c r="AJ86" i="28"/>
  <c r="BS86" i="28"/>
  <c r="BG86" i="28"/>
  <c r="AY86" i="28"/>
  <c r="CJ86" i="28"/>
  <c r="Z86" i="28"/>
  <c r="AC86" i="28"/>
  <c r="BK86" i="28"/>
  <c r="BR86" i="28"/>
  <c r="T86" i="28"/>
  <c r="AV86" i="28"/>
  <c r="J86" i="28"/>
  <c r="AH86" i="28"/>
  <c r="AT86" i="28"/>
  <c r="BJ86" i="28"/>
  <c r="S86" i="28"/>
  <c r="CN86" i="28"/>
  <c r="AM86" i="28"/>
  <c r="AG86" i="28"/>
  <c r="CH86" i="28"/>
  <c r="AZ86" i="28"/>
  <c r="C86" i="28"/>
  <c r="BF86" i="28"/>
  <c r="CD86" i="28"/>
  <c r="AR86" i="28"/>
  <c r="O86" i="28"/>
  <c r="BQ86" i="28"/>
  <c r="F86" i="28"/>
  <c r="AO86" i="28"/>
  <c r="AD86" i="28"/>
  <c r="V86" i="28"/>
  <c r="BX86" i="28"/>
  <c r="K86" i="28"/>
  <c r="R86" i="28"/>
  <c r="CB86" i="28"/>
  <c r="BE86" i="28"/>
  <c r="AK86" i="28"/>
  <c r="CC86" i="28"/>
  <c r="H86" i="28"/>
  <c r="U86" i="28"/>
  <c r="W86" i="28"/>
  <c r="BH86" i="28"/>
  <c r="AP86" i="28"/>
  <c r="BT86" i="28"/>
  <c r="BL86" i="28"/>
  <c r="BI13" i="28"/>
  <c r="CG13" i="28"/>
  <c r="BN13" i="28"/>
  <c r="CL13" i="28"/>
  <c r="BV13" i="28"/>
  <c r="AX13" i="28"/>
  <c r="CK13" i="28"/>
  <c r="P13" i="28"/>
  <c r="M13" i="28"/>
  <c r="AL13" i="28"/>
  <c r="BO13" i="28"/>
  <c r="CM13" i="28"/>
  <c r="AS13" i="28"/>
  <c r="BY13" i="28"/>
  <c r="Y13" i="28"/>
  <c r="BM13" i="28"/>
  <c r="BZ13" i="28"/>
  <c r="I13" i="28"/>
  <c r="BC13" i="28"/>
  <c r="X13" i="28"/>
  <c r="BP13" i="28"/>
  <c r="AA13" i="28"/>
  <c r="AJ13" i="28"/>
  <c r="BA13" i="28"/>
  <c r="BW13" i="28"/>
  <c r="G13" i="28"/>
  <c r="CE13" i="28"/>
  <c r="AQ13" i="28"/>
  <c r="AF13" i="28"/>
  <c r="AB13" i="28"/>
  <c r="L13" i="28"/>
  <c r="D13" i="28"/>
  <c r="BD13" i="28"/>
  <c r="N13" i="28"/>
  <c r="CI13" i="28"/>
  <c r="AW13" i="28"/>
  <c r="BU13" i="28"/>
  <c r="BB13" i="28"/>
  <c r="AE13" i="28"/>
  <c r="E13" i="28"/>
  <c r="Q13" i="28"/>
  <c r="CA13" i="28"/>
  <c r="CF13" i="28"/>
  <c r="AN13" i="28"/>
  <c r="C13" i="28"/>
  <c r="BF13" i="28"/>
  <c r="CN13" i="28"/>
  <c r="F13" i="28"/>
  <c r="AC13" i="28"/>
  <c r="AZ13" i="28"/>
  <c r="BG13" i="28"/>
  <c r="K13" i="28"/>
  <c r="AR13" i="28"/>
  <c r="Z13" i="28"/>
  <c r="BQ13" i="28"/>
  <c r="BX13" i="28"/>
  <c r="B13" i="28"/>
  <c r="AP13" i="28"/>
  <c r="AM13" i="28"/>
  <c r="CB13" i="28"/>
  <c r="O13" i="28"/>
  <c r="W13" i="28"/>
  <c r="H13" i="28"/>
  <c r="BH13" i="28"/>
  <c r="V13" i="28"/>
  <c r="BT13" i="28"/>
  <c r="BR13" i="28"/>
  <c r="BL13" i="28"/>
  <c r="R13" i="28"/>
  <c r="CH13" i="28"/>
  <c r="J13" i="28"/>
  <c r="AH13" i="28"/>
  <c r="CD13" i="28"/>
  <c r="CJ13" i="28"/>
  <c r="AT13" i="28"/>
  <c r="AG13" i="28"/>
  <c r="AD13" i="28"/>
  <c r="BS13" i="28"/>
  <c r="AU13" i="28"/>
  <c r="AI13" i="28"/>
  <c r="BK13" i="28"/>
  <c r="AY13" i="28"/>
  <c r="AO13" i="28"/>
  <c r="T13" i="28"/>
  <c r="AV13" i="28"/>
  <c r="BE13" i="28"/>
  <c r="AK13" i="28"/>
  <c r="CC13" i="28"/>
  <c r="U13" i="28"/>
  <c r="BJ13" i="28"/>
  <c r="S13" i="28"/>
  <c r="AF15" i="28"/>
  <c r="AB15" i="28"/>
  <c r="BN15" i="28"/>
  <c r="CL15" i="28"/>
  <c r="D15" i="28"/>
  <c r="CF15" i="28"/>
  <c r="BV15" i="28"/>
  <c r="AN15" i="28"/>
  <c r="AX15" i="28"/>
  <c r="Y15" i="28"/>
  <c r="BM15" i="28"/>
  <c r="BI15" i="28"/>
  <c r="AL15" i="28"/>
  <c r="BO15" i="28"/>
  <c r="CM15" i="28"/>
  <c r="M15" i="28"/>
  <c r="CK15" i="28"/>
  <c r="BZ15" i="28"/>
  <c r="BP15" i="28"/>
  <c r="BC15" i="28"/>
  <c r="BY15" i="28"/>
  <c r="BD15" i="28"/>
  <c r="P15" i="28"/>
  <c r="AA15" i="28"/>
  <c r="S15" i="28"/>
  <c r="Q15" i="28"/>
  <c r="AW15" i="28"/>
  <c r="BW15" i="28"/>
  <c r="G15" i="28"/>
  <c r="CE15" i="28"/>
  <c r="AQ15" i="28"/>
  <c r="X15" i="28"/>
  <c r="BE15" i="28"/>
  <c r="E15" i="28"/>
  <c r="BU15" i="28"/>
  <c r="L15" i="28"/>
  <c r="N15" i="28"/>
  <c r="CI15" i="28"/>
  <c r="AJ15" i="28"/>
  <c r="I15" i="28"/>
  <c r="CG15" i="28"/>
  <c r="BB15" i="28"/>
  <c r="AE15" i="28"/>
  <c r="CA15" i="28"/>
  <c r="AG15" i="28"/>
  <c r="CC15" i="28"/>
  <c r="C15" i="28"/>
  <c r="BF15" i="28"/>
  <c r="BT15" i="28"/>
  <c r="F15" i="28"/>
  <c r="BQ15" i="28"/>
  <c r="BX15" i="28"/>
  <c r="BG15" i="28"/>
  <c r="K15" i="28"/>
  <c r="CJ15" i="28"/>
  <c r="CB15" i="28"/>
  <c r="H15" i="28"/>
  <c r="AV15" i="28"/>
  <c r="Z15" i="28"/>
  <c r="AK15" i="28"/>
  <c r="B15" i="28"/>
  <c r="AP15" i="28"/>
  <c r="AM15" i="28"/>
  <c r="O15" i="28"/>
  <c r="W15" i="28"/>
  <c r="AO15" i="28"/>
  <c r="V15" i="28"/>
  <c r="CN15" i="28"/>
  <c r="BR15" i="28"/>
  <c r="T15" i="28"/>
  <c r="R15" i="28"/>
  <c r="BH15" i="28"/>
  <c r="CH15" i="28"/>
  <c r="AZ15" i="28"/>
  <c r="J15" i="28"/>
  <c r="AH15" i="28"/>
  <c r="CD15" i="28"/>
  <c r="AR15" i="28"/>
  <c r="AT15" i="28"/>
  <c r="AD15" i="28"/>
  <c r="BS15" i="28"/>
  <c r="AU15" i="28"/>
  <c r="AI15" i="28"/>
  <c r="BK15" i="28"/>
  <c r="AY15" i="28"/>
  <c r="AC15" i="28"/>
  <c r="U15" i="28"/>
  <c r="BL15" i="28"/>
  <c r="AS15" i="28"/>
  <c r="BA15" i="28"/>
  <c r="BJ15" i="28"/>
  <c r="E45" i="28"/>
  <c r="BZ45" i="28"/>
  <c r="CL45" i="28"/>
  <c r="AN45" i="28"/>
  <c r="BY45" i="28"/>
  <c r="BD45" i="28"/>
  <c r="I45" i="28"/>
  <c r="P45" i="28"/>
  <c r="CI45" i="28"/>
  <c r="AW45" i="28"/>
  <c r="CE45" i="28"/>
  <c r="BC45" i="28"/>
  <c r="AH45" i="28"/>
  <c r="AP45" i="28"/>
  <c r="CF45" i="28"/>
  <c r="BV45" i="28"/>
  <c r="AX45" i="28"/>
  <c r="AJ45" i="28"/>
  <c r="Y45" i="28"/>
  <c r="M45" i="28"/>
  <c r="BW45" i="28"/>
  <c r="CK45" i="28"/>
  <c r="X45" i="28"/>
  <c r="AZ45" i="28"/>
  <c r="AF45" i="28"/>
  <c r="AB45" i="28"/>
  <c r="L45" i="28"/>
  <c r="AE45" i="28"/>
  <c r="BO45" i="28"/>
  <c r="CM45" i="28"/>
  <c r="CG45" i="28"/>
  <c r="AL45" i="28"/>
  <c r="AQ45" i="28"/>
  <c r="BU45" i="28"/>
  <c r="BH45" i="28"/>
  <c r="C45" i="28"/>
  <c r="G45" i="28"/>
  <c r="BN45" i="28"/>
  <c r="Q45" i="28"/>
  <c r="BP45" i="28"/>
  <c r="N45" i="28"/>
  <c r="CA45" i="28"/>
  <c r="D45" i="28"/>
  <c r="BM45" i="28"/>
  <c r="BI45" i="28"/>
  <c r="AA45" i="28"/>
  <c r="BB45" i="28"/>
  <c r="W45" i="28"/>
  <c r="CH45" i="28"/>
  <c r="BL45" i="28"/>
  <c r="AR45" i="28"/>
  <c r="AI45" i="28"/>
  <c r="BQ45" i="28"/>
  <c r="BG45" i="28"/>
  <c r="BA45" i="28"/>
  <c r="F45" i="28"/>
  <c r="BX45" i="28"/>
  <c r="CB45" i="28"/>
  <c r="AV45" i="28"/>
  <c r="AC45" i="28"/>
  <c r="AM45" i="28"/>
  <c r="AG45" i="28"/>
  <c r="BF45" i="28"/>
  <c r="AS45" i="28"/>
  <c r="BS45" i="28"/>
  <c r="AU45" i="28"/>
  <c r="B45" i="28"/>
  <c r="AO45" i="28"/>
  <c r="BK45" i="28"/>
  <c r="V45" i="28"/>
  <c r="K45" i="28"/>
  <c r="S45" i="28"/>
  <c r="T45" i="28"/>
  <c r="CJ45" i="28"/>
  <c r="Z45" i="28"/>
  <c r="BT45" i="28"/>
  <c r="CD45" i="28"/>
  <c r="J45" i="28"/>
  <c r="AY45" i="28"/>
  <c r="BJ45" i="28"/>
  <c r="CN45" i="28"/>
  <c r="AT45" i="28"/>
  <c r="O45" i="28"/>
  <c r="AD45" i="28"/>
  <c r="BR45" i="28"/>
  <c r="R45" i="28"/>
  <c r="BE45" i="28"/>
  <c r="AK45" i="28"/>
  <c r="CC45" i="28"/>
  <c r="H45" i="28"/>
  <c r="U45" i="28"/>
  <c r="Q48" i="28"/>
  <c r="BZ48" i="28"/>
  <c r="CL48" i="28"/>
  <c r="AN48" i="28"/>
  <c r="BM48" i="28"/>
  <c r="BI48" i="28"/>
  <c r="BD48" i="28"/>
  <c r="P48" i="28"/>
  <c r="CI48" i="28"/>
  <c r="CE48" i="28"/>
  <c r="BC48" i="28"/>
  <c r="AH48" i="28"/>
  <c r="AP48" i="28"/>
  <c r="E48" i="28"/>
  <c r="CF48" i="28"/>
  <c r="BV48" i="28"/>
  <c r="AX48" i="28"/>
  <c r="AJ48" i="28"/>
  <c r="BY48" i="28"/>
  <c r="I48" i="28"/>
  <c r="BW48" i="28"/>
  <c r="AW48" i="28"/>
  <c r="X48" i="28"/>
  <c r="AZ48" i="28"/>
  <c r="AF48" i="28"/>
  <c r="AB48" i="28"/>
  <c r="L48" i="28"/>
  <c r="AE48" i="28"/>
  <c r="BO48" i="28"/>
  <c r="CM48" i="28"/>
  <c r="AL48" i="28"/>
  <c r="CK48" i="28"/>
  <c r="AQ48" i="28"/>
  <c r="BH48" i="28"/>
  <c r="C48" i="28"/>
  <c r="M48" i="28"/>
  <c r="G48" i="28"/>
  <c r="BN48" i="28"/>
  <c r="BP48" i="28"/>
  <c r="Y48" i="28"/>
  <c r="N48" i="28"/>
  <c r="CA48" i="28"/>
  <c r="D48" i="28"/>
  <c r="AA48" i="28"/>
  <c r="CG48" i="28"/>
  <c r="BB48" i="28"/>
  <c r="BU48" i="28"/>
  <c r="W48" i="28"/>
  <c r="CH48" i="28"/>
  <c r="BT48" i="28"/>
  <c r="AR48" i="28"/>
  <c r="AI48" i="28"/>
  <c r="BG48" i="28"/>
  <c r="F48" i="28"/>
  <c r="BX48" i="28"/>
  <c r="CB48" i="28"/>
  <c r="AV48" i="28"/>
  <c r="BE48" i="28"/>
  <c r="T48" i="28"/>
  <c r="AM48" i="28"/>
  <c r="AK48" i="28"/>
  <c r="CC48" i="28"/>
  <c r="U48" i="28"/>
  <c r="BS48" i="28"/>
  <c r="AU48" i="28"/>
  <c r="B48" i="28"/>
  <c r="BQ48" i="28"/>
  <c r="BA48" i="28"/>
  <c r="BK48" i="28"/>
  <c r="V48" i="28"/>
  <c r="K48" i="28"/>
  <c r="S48" i="28"/>
  <c r="CJ48" i="28"/>
  <c r="Z48" i="28"/>
  <c r="AC48" i="28"/>
  <c r="AG48" i="28"/>
  <c r="CD48" i="28"/>
  <c r="AS48" i="28"/>
  <c r="J48" i="28"/>
  <c r="AO48" i="28"/>
  <c r="AY48" i="28"/>
  <c r="BJ48" i="28"/>
  <c r="CN48" i="28"/>
  <c r="BF48" i="28"/>
  <c r="BL48" i="28"/>
  <c r="AT48" i="28"/>
  <c r="O48" i="28"/>
  <c r="AD48" i="28"/>
  <c r="BR48" i="28"/>
  <c r="R48" i="28"/>
  <c r="H48" i="28"/>
  <c r="Q55" i="28"/>
  <c r="CI55" i="28"/>
  <c r="AW55" i="28"/>
  <c r="AF55" i="28"/>
  <c r="AB55" i="28"/>
  <c r="BN55" i="28"/>
  <c r="CL55" i="28"/>
  <c r="D55" i="28"/>
  <c r="CF55" i="28"/>
  <c r="BV55" i="28"/>
  <c r="AN55" i="28"/>
  <c r="AX55" i="28"/>
  <c r="CA55" i="28"/>
  <c r="AA55" i="28"/>
  <c r="AL55" i="28"/>
  <c r="BC55" i="28"/>
  <c r="BE55" i="28"/>
  <c r="AM55" i="28"/>
  <c r="AG55" i="28"/>
  <c r="E55" i="28"/>
  <c r="BU55" i="28"/>
  <c r="BZ55" i="28"/>
  <c r="BP55" i="28"/>
  <c r="AE55" i="28"/>
  <c r="I55" i="28"/>
  <c r="BO55" i="28"/>
  <c r="CM55" i="28"/>
  <c r="CG55" i="28"/>
  <c r="BD55" i="28"/>
  <c r="P55" i="28"/>
  <c r="AC55" i="28"/>
  <c r="AQ55" i="28"/>
  <c r="Y55" i="28"/>
  <c r="BM55" i="28"/>
  <c r="BI55" i="28"/>
  <c r="X55" i="28"/>
  <c r="C55" i="28"/>
  <c r="M55" i="28"/>
  <c r="BW55" i="28"/>
  <c r="G55" i="28"/>
  <c r="CK55" i="28"/>
  <c r="CE55" i="28"/>
  <c r="L55" i="28"/>
  <c r="N55" i="28"/>
  <c r="AJ55" i="28"/>
  <c r="BY55" i="28"/>
  <c r="BB55" i="28"/>
  <c r="W55" i="28"/>
  <c r="BF55" i="28"/>
  <c r="BT55" i="28"/>
  <c r="F55" i="28"/>
  <c r="AY55" i="28"/>
  <c r="BX55" i="28"/>
  <c r="CJ55" i="28"/>
  <c r="CB55" i="28"/>
  <c r="H55" i="28"/>
  <c r="AV55" i="28"/>
  <c r="Z55" i="28"/>
  <c r="U55" i="28"/>
  <c r="B55" i="28"/>
  <c r="AP55" i="28"/>
  <c r="AS55" i="28"/>
  <c r="AI55" i="28"/>
  <c r="K55" i="28"/>
  <c r="BA55" i="28"/>
  <c r="S55" i="28"/>
  <c r="V55" i="28"/>
  <c r="CN55" i="28"/>
  <c r="BR55" i="28"/>
  <c r="T55" i="28"/>
  <c r="R55" i="28"/>
  <c r="CC55" i="28"/>
  <c r="BH55" i="28"/>
  <c r="CH55" i="28"/>
  <c r="AZ55" i="28"/>
  <c r="J55" i="28"/>
  <c r="AH55" i="28"/>
  <c r="CD55" i="28"/>
  <c r="AR55" i="28"/>
  <c r="AT55" i="28"/>
  <c r="AU55" i="28"/>
  <c r="BQ55" i="28"/>
  <c r="BG55" i="28"/>
  <c r="BK55" i="28"/>
  <c r="AD55" i="28"/>
  <c r="AK55" i="28"/>
  <c r="O55" i="28"/>
  <c r="BL55" i="28"/>
  <c r="BS55" i="28"/>
  <c r="AO55" i="28"/>
  <c r="BJ55" i="28"/>
  <c r="G58" i="28"/>
  <c r="Q58" i="28"/>
  <c r="BZ58" i="28"/>
  <c r="BP58" i="28"/>
  <c r="CL58" i="28"/>
  <c r="CA58" i="28"/>
  <c r="D58" i="28"/>
  <c r="BM58" i="28"/>
  <c r="BI58" i="28"/>
  <c r="AA58" i="28"/>
  <c r="W58" i="28"/>
  <c r="AH58" i="28"/>
  <c r="AP58" i="28"/>
  <c r="BL58" i="28"/>
  <c r="N58" i="28"/>
  <c r="E58" i="28"/>
  <c r="BV58" i="28"/>
  <c r="AN58" i="28"/>
  <c r="AX58" i="28"/>
  <c r="BY58" i="28"/>
  <c r="BD58" i="28"/>
  <c r="I58" i="28"/>
  <c r="P58" i="28"/>
  <c r="CI58" i="28"/>
  <c r="AW58" i="28"/>
  <c r="CE58" i="28"/>
  <c r="BC58" i="28"/>
  <c r="J58" i="28"/>
  <c r="CF58" i="28"/>
  <c r="AJ58" i="28"/>
  <c r="Y58" i="28"/>
  <c r="AL58" i="28"/>
  <c r="M58" i="28"/>
  <c r="BW58" i="28"/>
  <c r="CK58" i="28"/>
  <c r="X58" i="28"/>
  <c r="AZ58" i="28"/>
  <c r="AF58" i="28"/>
  <c r="AB58" i="28"/>
  <c r="BN58" i="28"/>
  <c r="L58" i="28"/>
  <c r="AE58" i="28"/>
  <c r="BO58" i="28"/>
  <c r="CM58" i="28"/>
  <c r="CG58" i="28"/>
  <c r="BB58" i="28"/>
  <c r="AQ58" i="28"/>
  <c r="BU58" i="28"/>
  <c r="BH58" i="28"/>
  <c r="CH58" i="28"/>
  <c r="C58" i="28"/>
  <c r="O58" i="28"/>
  <c r="F58" i="28"/>
  <c r="BE58" i="28"/>
  <c r="AK58" i="28"/>
  <c r="CC58" i="28"/>
  <c r="H58" i="28"/>
  <c r="U58" i="28"/>
  <c r="BT58" i="28"/>
  <c r="AR58" i="28"/>
  <c r="AI58" i="28"/>
  <c r="B58" i="28"/>
  <c r="BQ58" i="28"/>
  <c r="BG58" i="28"/>
  <c r="BA58" i="28"/>
  <c r="V58" i="28"/>
  <c r="BX58" i="28"/>
  <c r="CB58" i="28"/>
  <c r="AV58" i="28"/>
  <c r="Z58" i="28"/>
  <c r="AC58" i="28"/>
  <c r="AM58" i="28"/>
  <c r="AG58" i="28"/>
  <c r="CD58" i="28"/>
  <c r="AS58" i="28"/>
  <c r="BS58" i="28"/>
  <c r="AU58" i="28"/>
  <c r="AO58" i="28"/>
  <c r="BK58" i="28"/>
  <c r="BJ58" i="28"/>
  <c r="K58" i="28"/>
  <c r="S58" i="28"/>
  <c r="T58" i="28"/>
  <c r="CJ58" i="28"/>
  <c r="BF58" i="28"/>
  <c r="AT58" i="28"/>
  <c r="AY58" i="28"/>
  <c r="AD58" i="28"/>
  <c r="CN58" i="28"/>
  <c r="BR58" i="28"/>
  <c r="R58" i="28"/>
  <c r="CA99" i="28"/>
  <c r="BN99" i="28"/>
  <c r="E99" i="28"/>
  <c r="CL99" i="28"/>
  <c r="BV99" i="28"/>
  <c r="AX99" i="28"/>
  <c r="CE99" i="28"/>
  <c r="BC99" i="28"/>
  <c r="BY99" i="28"/>
  <c r="AL99" i="28"/>
  <c r="I99" i="28"/>
  <c r="X99" i="28"/>
  <c r="K99" i="28"/>
  <c r="S99" i="28"/>
  <c r="BO99" i="28"/>
  <c r="CK99" i="28"/>
  <c r="L99" i="28"/>
  <c r="BZ99" i="28"/>
  <c r="BU99" i="28"/>
  <c r="AJ99" i="28"/>
  <c r="G99" i="28"/>
  <c r="AQ99" i="28"/>
  <c r="BI99" i="28"/>
  <c r="AU99" i="28"/>
  <c r="BG99" i="28"/>
  <c r="AE99" i="28"/>
  <c r="AA99" i="28"/>
  <c r="M99" i="28"/>
  <c r="AF99" i="28"/>
  <c r="AB99" i="28"/>
  <c r="AW99" i="28"/>
  <c r="D99" i="28"/>
  <c r="CF99" i="28"/>
  <c r="AN99" i="28"/>
  <c r="CI99" i="28"/>
  <c r="BM99" i="28"/>
  <c r="BS99" i="28"/>
  <c r="CM99" i="28"/>
  <c r="N99" i="28"/>
  <c r="Q99" i="28"/>
  <c r="BP99" i="28"/>
  <c r="BW99" i="28"/>
  <c r="BB99" i="28"/>
  <c r="Y99" i="28"/>
  <c r="BD99" i="28"/>
  <c r="P99" i="28"/>
  <c r="CG99" i="28"/>
  <c r="AI99" i="28"/>
  <c r="BK99" i="28"/>
  <c r="BH99" i="28"/>
  <c r="AZ99" i="28"/>
  <c r="BF99" i="28"/>
  <c r="F99" i="28"/>
  <c r="AG99" i="28"/>
  <c r="AR99" i="28"/>
  <c r="W99" i="28"/>
  <c r="C99" i="28"/>
  <c r="BQ99" i="28"/>
  <c r="Z99" i="28"/>
  <c r="B99" i="28"/>
  <c r="AP99" i="28"/>
  <c r="AC99" i="28"/>
  <c r="BL99" i="28"/>
  <c r="U99" i="28"/>
  <c r="AM99" i="28"/>
  <c r="O99" i="28"/>
  <c r="V99" i="28"/>
  <c r="BR99" i="28"/>
  <c r="R99" i="28"/>
  <c r="CH99" i="28"/>
  <c r="J99" i="28"/>
  <c r="AH99" i="28"/>
  <c r="BT99" i="28"/>
  <c r="CD99" i="28"/>
  <c r="AT99" i="28"/>
  <c r="CC99" i="28"/>
  <c r="AD99" i="28"/>
  <c r="AS99" i="28"/>
  <c r="BX99" i="28"/>
  <c r="AO99" i="28"/>
  <c r="CJ99" i="28"/>
  <c r="CB99" i="28"/>
  <c r="H99" i="28"/>
  <c r="AV99" i="28"/>
  <c r="AY99" i="28"/>
  <c r="BE99" i="28"/>
  <c r="AK99" i="28"/>
  <c r="BJ99" i="28"/>
  <c r="BA99" i="28"/>
  <c r="CN99" i="28"/>
  <c r="T99" i="28"/>
  <c r="BB17" i="28"/>
  <c r="AE17" i="28"/>
  <c r="BP17" i="28"/>
  <c r="AA17" i="28"/>
  <c r="D17" i="28"/>
  <c r="BZ17" i="28"/>
  <c r="CI17" i="28"/>
  <c r="BV17" i="28"/>
  <c r="CK17" i="28"/>
  <c r="AD17" i="28"/>
  <c r="BS17" i="28"/>
  <c r="BL17" i="28"/>
  <c r="M17" i="28"/>
  <c r="AN17" i="28"/>
  <c r="CM17" i="28"/>
  <c r="Y17" i="28"/>
  <c r="CG17" i="28"/>
  <c r="BW17" i="28"/>
  <c r="BD17" i="28"/>
  <c r="N17" i="28"/>
  <c r="CL17" i="28"/>
  <c r="P17" i="28"/>
  <c r="BU17" i="28"/>
  <c r="AI17" i="28"/>
  <c r="S17" i="28"/>
  <c r="Q17" i="28"/>
  <c r="CA17" i="28"/>
  <c r="CF17" i="28"/>
  <c r="AJ17" i="28"/>
  <c r="BM17" i="28"/>
  <c r="BI17" i="28"/>
  <c r="CE17" i="28"/>
  <c r="AX17" i="28"/>
  <c r="BC17" i="28"/>
  <c r="X17" i="28"/>
  <c r="AZ17" i="28"/>
  <c r="BJ17" i="28"/>
  <c r="AF17" i="28"/>
  <c r="AB17" i="28"/>
  <c r="E17" i="28"/>
  <c r="AL17" i="28"/>
  <c r="BO17" i="28"/>
  <c r="BY17" i="28"/>
  <c r="L17" i="28"/>
  <c r="G17" i="28"/>
  <c r="BN17" i="28"/>
  <c r="AQ17" i="28"/>
  <c r="I17" i="28"/>
  <c r="AW17" i="28"/>
  <c r="BH17" i="28"/>
  <c r="V17" i="28"/>
  <c r="AU17" i="28"/>
  <c r="K17" i="28"/>
  <c r="Z17" i="28"/>
  <c r="AS17" i="28"/>
  <c r="AO17" i="28"/>
  <c r="CD17" i="28"/>
  <c r="W17" i="28"/>
  <c r="H17" i="28"/>
  <c r="BG17" i="28"/>
  <c r="BT17" i="28"/>
  <c r="AR17" i="28"/>
  <c r="AY17" i="28"/>
  <c r="BX17" i="28"/>
  <c r="B17" i="28"/>
  <c r="BF17" i="28"/>
  <c r="CB17" i="28"/>
  <c r="AV17" i="28"/>
  <c r="BR17" i="28"/>
  <c r="R17" i="28"/>
  <c r="BK17" i="28"/>
  <c r="CH17" i="28"/>
  <c r="C17" i="28"/>
  <c r="AH17" i="28"/>
  <c r="AP17" i="28"/>
  <c r="T17" i="28"/>
  <c r="CJ17" i="28"/>
  <c r="AT17" i="28"/>
  <c r="BE17" i="28"/>
  <c r="AK17" i="28"/>
  <c r="CC17" i="28"/>
  <c r="U17" i="28"/>
  <c r="BQ17" i="28"/>
  <c r="BA17" i="28"/>
  <c r="J17" i="28"/>
  <c r="CN17" i="28"/>
  <c r="F17" i="28"/>
  <c r="AM17" i="28"/>
  <c r="O17" i="28"/>
  <c r="AC17" i="28"/>
  <c r="AG17" i="28"/>
  <c r="BV35" i="28"/>
  <c r="AN35" i="28"/>
  <c r="AX35" i="28"/>
  <c r="BY35" i="28"/>
  <c r="Q35" i="28"/>
  <c r="BD35" i="28"/>
  <c r="D35" i="28"/>
  <c r="BW35" i="28"/>
  <c r="AW35" i="28"/>
  <c r="S35" i="28"/>
  <c r="CF35" i="28"/>
  <c r="AJ35" i="28"/>
  <c r="AE35" i="28"/>
  <c r="E35" i="28"/>
  <c r="BO35" i="28"/>
  <c r="CM35" i="28"/>
  <c r="N35" i="28"/>
  <c r="AL35" i="28"/>
  <c r="CK35" i="28"/>
  <c r="AQ35" i="28"/>
  <c r="I35" i="28"/>
  <c r="W35" i="28"/>
  <c r="AZ35" i="28"/>
  <c r="AF35" i="28"/>
  <c r="AB35" i="28"/>
  <c r="BN35" i="28"/>
  <c r="P35" i="28"/>
  <c r="Y35" i="28"/>
  <c r="CA35" i="28"/>
  <c r="AA35" i="28"/>
  <c r="CG35" i="28"/>
  <c r="BB35" i="28"/>
  <c r="BU35" i="28"/>
  <c r="BH35" i="28"/>
  <c r="CH35" i="28"/>
  <c r="BZ35" i="28"/>
  <c r="BP35" i="28"/>
  <c r="CL35" i="28"/>
  <c r="X35" i="28"/>
  <c r="M35" i="28"/>
  <c r="BM35" i="28"/>
  <c r="BI35" i="28"/>
  <c r="G35" i="28"/>
  <c r="L35" i="28"/>
  <c r="CI35" i="28"/>
  <c r="CE35" i="28"/>
  <c r="AH35" i="28"/>
  <c r="BF35" i="28"/>
  <c r="AR35" i="28"/>
  <c r="BS35" i="28"/>
  <c r="AU35" i="28"/>
  <c r="BQ35" i="28"/>
  <c r="BA35" i="28"/>
  <c r="BK35" i="28"/>
  <c r="V35" i="28"/>
  <c r="BX35" i="28"/>
  <c r="CB35" i="28"/>
  <c r="AV35" i="28"/>
  <c r="Z35" i="28"/>
  <c r="BC35" i="28"/>
  <c r="AC35" i="28"/>
  <c r="AG35" i="28"/>
  <c r="AP35" i="28"/>
  <c r="CD35" i="28"/>
  <c r="AS35" i="28"/>
  <c r="AO35" i="28"/>
  <c r="AY35" i="28"/>
  <c r="B35" i="28"/>
  <c r="BJ35" i="28"/>
  <c r="T35" i="28"/>
  <c r="CJ35" i="28"/>
  <c r="K35" i="28"/>
  <c r="BT35" i="28"/>
  <c r="BL35" i="28"/>
  <c r="AT35" i="28"/>
  <c r="AD35" i="28"/>
  <c r="C35" i="28"/>
  <c r="CN35" i="28"/>
  <c r="BR35" i="28"/>
  <c r="R35" i="28"/>
  <c r="H35" i="28"/>
  <c r="AI35" i="28"/>
  <c r="BG35" i="28"/>
  <c r="J35" i="28"/>
  <c r="F35" i="28"/>
  <c r="O35" i="28"/>
  <c r="BE35" i="28"/>
  <c r="AM35" i="28"/>
  <c r="AK35" i="28"/>
  <c r="CC35" i="28"/>
  <c r="U35" i="28"/>
  <c r="BW65" i="28"/>
  <c r="AW65" i="28"/>
  <c r="CE65" i="28"/>
  <c r="X65" i="28"/>
  <c r="AF65" i="28"/>
  <c r="AB65" i="28"/>
  <c r="CF65" i="28"/>
  <c r="AN65" i="28"/>
  <c r="BB65" i="28"/>
  <c r="BE65" i="28"/>
  <c r="AG65" i="28"/>
  <c r="P65" i="28"/>
  <c r="CI65" i="28"/>
  <c r="BU65" i="28"/>
  <c r="G65" i="28"/>
  <c r="BN65" i="28"/>
  <c r="Q65" i="28"/>
  <c r="BP65" i="28"/>
  <c r="CL65" i="28"/>
  <c r="BV65" i="28"/>
  <c r="AX65" i="28"/>
  <c r="N65" i="28"/>
  <c r="CA65" i="28"/>
  <c r="AA65" i="28"/>
  <c r="CG65" i="28"/>
  <c r="Y65" i="28"/>
  <c r="BD65" i="28"/>
  <c r="AL65" i="28"/>
  <c r="AC65" i="28"/>
  <c r="E65" i="28"/>
  <c r="BZ65" i="28"/>
  <c r="AE65" i="28"/>
  <c r="BM65" i="28"/>
  <c r="BI65" i="28"/>
  <c r="BO65" i="28"/>
  <c r="CM65" i="28"/>
  <c r="I65" i="28"/>
  <c r="M65" i="28"/>
  <c r="CK65" i="28"/>
  <c r="AQ65" i="28"/>
  <c r="BC65" i="28"/>
  <c r="L65" i="28"/>
  <c r="AJ65" i="28"/>
  <c r="BY65" i="28"/>
  <c r="D65" i="28"/>
  <c r="BT65" i="28"/>
  <c r="O65" i="28"/>
  <c r="BS65" i="28"/>
  <c r="BX65" i="28"/>
  <c r="BJ65" i="28"/>
  <c r="CJ65" i="28"/>
  <c r="CB65" i="28"/>
  <c r="AV65" i="28"/>
  <c r="U65" i="28"/>
  <c r="BF65" i="28"/>
  <c r="AS65" i="28"/>
  <c r="B65" i="28"/>
  <c r="BA65" i="28"/>
  <c r="AY65" i="28"/>
  <c r="CN65" i="28"/>
  <c r="T65" i="28"/>
  <c r="Z65" i="28"/>
  <c r="CC65" i="28"/>
  <c r="H65" i="28"/>
  <c r="BH65" i="28"/>
  <c r="AZ65" i="28"/>
  <c r="AP65" i="28"/>
  <c r="AR65" i="28"/>
  <c r="AI65" i="28"/>
  <c r="BQ65" i="28"/>
  <c r="V65" i="28"/>
  <c r="S65" i="28"/>
  <c r="BR65" i="28"/>
  <c r="R65" i="28"/>
  <c r="AM65" i="28"/>
  <c r="AK65" i="28"/>
  <c r="W65" i="28"/>
  <c r="CH65" i="28"/>
  <c r="C65" i="28"/>
  <c r="AH65" i="28"/>
  <c r="BL65" i="28"/>
  <c r="CD65" i="28"/>
  <c r="AT65" i="28"/>
  <c r="J65" i="28"/>
  <c r="AU65" i="28"/>
  <c r="BG65" i="28"/>
  <c r="F65" i="28"/>
  <c r="AO65" i="28"/>
  <c r="BK65" i="28"/>
  <c r="AD65" i="28"/>
  <c r="K65" i="28"/>
  <c r="BW68" i="28"/>
  <c r="CK68" i="28"/>
  <c r="CE68" i="28"/>
  <c r="X68" i="28"/>
  <c r="AF68" i="28"/>
  <c r="AB68" i="28"/>
  <c r="CF68" i="28"/>
  <c r="AN68" i="28"/>
  <c r="BY68" i="28"/>
  <c r="BB68" i="28"/>
  <c r="P68" i="28"/>
  <c r="CI68" i="28"/>
  <c r="AW68" i="28"/>
  <c r="M68" i="28"/>
  <c r="G68" i="28"/>
  <c r="BN68" i="28"/>
  <c r="BP68" i="28"/>
  <c r="CL68" i="28"/>
  <c r="BV68" i="28"/>
  <c r="AX68" i="28"/>
  <c r="N68" i="28"/>
  <c r="CA68" i="28"/>
  <c r="AA68" i="28"/>
  <c r="BD68" i="28"/>
  <c r="AL68" i="28"/>
  <c r="BE68" i="28"/>
  <c r="BU68" i="28"/>
  <c r="Q68" i="28"/>
  <c r="BZ68" i="28"/>
  <c r="L68" i="28"/>
  <c r="AE68" i="28"/>
  <c r="BO68" i="28"/>
  <c r="CM68" i="28"/>
  <c r="CG68" i="28"/>
  <c r="AQ68" i="28"/>
  <c r="BC68" i="28"/>
  <c r="E68" i="28"/>
  <c r="AJ68" i="28"/>
  <c r="Y68" i="28"/>
  <c r="D68" i="28"/>
  <c r="BM68" i="28"/>
  <c r="BI68" i="28"/>
  <c r="I68" i="28"/>
  <c r="AK68" i="28"/>
  <c r="BT68" i="28"/>
  <c r="O68" i="28"/>
  <c r="BS68" i="28"/>
  <c r="AO68" i="28"/>
  <c r="BX68" i="28"/>
  <c r="BJ68" i="28"/>
  <c r="CJ68" i="28"/>
  <c r="CB68" i="28"/>
  <c r="AV68" i="28"/>
  <c r="AG68" i="28"/>
  <c r="BF68" i="28"/>
  <c r="B68" i="28"/>
  <c r="AY68" i="28"/>
  <c r="CN68" i="28"/>
  <c r="Z68" i="28"/>
  <c r="AC68" i="28"/>
  <c r="AM68" i="28"/>
  <c r="H68" i="28"/>
  <c r="U68" i="28"/>
  <c r="BH68" i="28"/>
  <c r="AZ68" i="28"/>
  <c r="AP68" i="28"/>
  <c r="AR68" i="28"/>
  <c r="AS68" i="28"/>
  <c r="AI68" i="28"/>
  <c r="BA68" i="28"/>
  <c r="V68" i="28"/>
  <c r="S68" i="28"/>
  <c r="BR68" i="28"/>
  <c r="R68" i="28"/>
  <c r="T68" i="28"/>
  <c r="CC68" i="28"/>
  <c r="W68" i="28"/>
  <c r="CH68" i="28"/>
  <c r="C68" i="28"/>
  <c r="AH68" i="28"/>
  <c r="BL68" i="28"/>
  <c r="CD68" i="28"/>
  <c r="AT68" i="28"/>
  <c r="J68" i="28"/>
  <c r="AU68" i="28"/>
  <c r="BQ68" i="28"/>
  <c r="BG68" i="28"/>
  <c r="F68" i="28"/>
  <c r="BK68" i="28"/>
  <c r="AD68" i="28"/>
  <c r="K68" i="28"/>
  <c r="BB75" i="28"/>
  <c r="BD75" i="28"/>
  <c r="CK75" i="28"/>
  <c r="BU75" i="28"/>
  <c r="BC75" i="28"/>
  <c r="BZ75" i="28"/>
  <c r="BP75" i="28"/>
  <c r="D75" i="28"/>
  <c r="BV75" i="28"/>
  <c r="AN75" i="28"/>
  <c r="BI75" i="28"/>
  <c r="AA75" i="28"/>
  <c r="AD75" i="28"/>
  <c r="CN75" i="28"/>
  <c r="X75" i="28"/>
  <c r="M75" i="28"/>
  <c r="BW75" i="28"/>
  <c r="G75" i="28"/>
  <c r="AW75" i="28"/>
  <c r="CE75" i="28"/>
  <c r="AQ75" i="28"/>
  <c r="AB75" i="28"/>
  <c r="N75" i="28"/>
  <c r="CL75" i="28"/>
  <c r="BM75" i="28"/>
  <c r="BX75" i="28"/>
  <c r="P75" i="28"/>
  <c r="Q75" i="28"/>
  <c r="CI75" i="28"/>
  <c r="AX75" i="28"/>
  <c r="AJ75" i="28"/>
  <c r="Y75" i="28"/>
  <c r="AE75" i="28"/>
  <c r="CA75" i="28"/>
  <c r="CG75" i="28"/>
  <c r="BJ75" i="28"/>
  <c r="AL75" i="28"/>
  <c r="E75" i="28"/>
  <c r="AF75" i="28"/>
  <c r="BN75" i="28"/>
  <c r="L75" i="28"/>
  <c r="CF75" i="28"/>
  <c r="BY75" i="28"/>
  <c r="I75" i="28"/>
  <c r="BO75" i="28"/>
  <c r="CM75" i="28"/>
  <c r="V75" i="28"/>
  <c r="CB75" i="28"/>
  <c r="Z75" i="28"/>
  <c r="AC75" i="28"/>
  <c r="AM75" i="28"/>
  <c r="U75" i="28"/>
  <c r="O75" i="28"/>
  <c r="BH75" i="28"/>
  <c r="CD75" i="28"/>
  <c r="AR75" i="28"/>
  <c r="CC75" i="28"/>
  <c r="B75" i="28"/>
  <c r="BF75" i="28"/>
  <c r="BT75" i="28"/>
  <c r="AS75" i="28"/>
  <c r="BS75" i="28"/>
  <c r="AU75" i="28"/>
  <c r="AI75" i="28"/>
  <c r="AO75" i="28"/>
  <c r="BK75" i="28"/>
  <c r="AY75" i="28"/>
  <c r="BR75" i="28"/>
  <c r="R75" i="28"/>
  <c r="CJ75" i="28"/>
  <c r="AV75" i="28"/>
  <c r="BE75" i="28"/>
  <c r="AK75" i="28"/>
  <c r="CH75" i="28"/>
  <c r="AZ75" i="28"/>
  <c r="AH75" i="28"/>
  <c r="AP75" i="28"/>
  <c r="AT75" i="28"/>
  <c r="BA75" i="28"/>
  <c r="S75" i="28"/>
  <c r="T75" i="28"/>
  <c r="H75" i="28"/>
  <c r="W75" i="28"/>
  <c r="C75" i="28"/>
  <c r="AG75" i="28"/>
  <c r="J75" i="28"/>
  <c r="F75" i="28"/>
  <c r="BL75" i="28"/>
  <c r="BQ75" i="28"/>
  <c r="BG75" i="28"/>
  <c r="K75" i="28"/>
  <c r="M78" i="28"/>
  <c r="CK78" i="28"/>
  <c r="AQ78" i="28"/>
  <c r="BC78" i="28"/>
  <c r="L78" i="28"/>
  <c r="N78" i="28"/>
  <c r="AJ78" i="28"/>
  <c r="BY78" i="28"/>
  <c r="D78" i="28"/>
  <c r="BB78" i="28"/>
  <c r="BW78" i="28"/>
  <c r="AW78" i="28"/>
  <c r="CE78" i="28"/>
  <c r="X78" i="28"/>
  <c r="AF78" i="28"/>
  <c r="AB78" i="28"/>
  <c r="BN78" i="28"/>
  <c r="CL78" i="28"/>
  <c r="CF78" i="28"/>
  <c r="BV78" i="28"/>
  <c r="AN78" i="28"/>
  <c r="AX78" i="28"/>
  <c r="AL78" i="28"/>
  <c r="BE78" i="28"/>
  <c r="P78" i="28"/>
  <c r="CI78" i="28"/>
  <c r="BU78" i="28"/>
  <c r="G78" i="28"/>
  <c r="Q78" i="28"/>
  <c r="BZ78" i="28"/>
  <c r="BP78" i="28"/>
  <c r="CA78" i="28"/>
  <c r="AA78" i="28"/>
  <c r="CG78" i="28"/>
  <c r="Y78" i="28"/>
  <c r="BD78" i="28"/>
  <c r="E78" i="28"/>
  <c r="AE78" i="28"/>
  <c r="BM78" i="28"/>
  <c r="BI78" i="28"/>
  <c r="BO78" i="28"/>
  <c r="CM78" i="28"/>
  <c r="I78" i="28"/>
  <c r="AK78" i="28"/>
  <c r="W78" i="28"/>
  <c r="C78" i="28"/>
  <c r="BL78" i="28"/>
  <c r="AU78" i="28"/>
  <c r="BG78" i="28"/>
  <c r="AO78" i="28"/>
  <c r="BK78" i="28"/>
  <c r="BJ78" i="28"/>
  <c r="K78" i="28"/>
  <c r="AM78" i="28"/>
  <c r="BF78" i="28"/>
  <c r="BT78" i="28"/>
  <c r="O78" i="28"/>
  <c r="BS78" i="28"/>
  <c r="B78" i="28"/>
  <c r="BX78" i="28"/>
  <c r="CJ78" i="28"/>
  <c r="CB78" i="28"/>
  <c r="AV78" i="28"/>
  <c r="Z78" i="28"/>
  <c r="AC78" i="28"/>
  <c r="U78" i="28"/>
  <c r="AP78" i="28"/>
  <c r="AS78" i="28"/>
  <c r="BA78" i="28"/>
  <c r="AY78" i="28"/>
  <c r="V78" i="28"/>
  <c r="CN78" i="28"/>
  <c r="BR78" i="28"/>
  <c r="T78" i="28"/>
  <c r="R78" i="28"/>
  <c r="AG78" i="28"/>
  <c r="CC78" i="28"/>
  <c r="H78" i="28"/>
  <c r="BH78" i="28"/>
  <c r="CH78" i="28"/>
  <c r="AZ78" i="28"/>
  <c r="J78" i="28"/>
  <c r="AH78" i="28"/>
  <c r="CD78" i="28"/>
  <c r="AR78" i="28"/>
  <c r="AT78" i="28"/>
  <c r="AI78" i="28"/>
  <c r="BQ78" i="28"/>
  <c r="F78" i="28"/>
  <c r="AD78" i="28"/>
  <c r="S78" i="28"/>
  <c r="BB98" i="28"/>
  <c r="CF98" i="28"/>
  <c r="AJ98" i="28"/>
  <c r="E98" i="28"/>
  <c r="Q98" i="28"/>
  <c r="BZ98" i="28"/>
  <c r="BV98" i="28"/>
  <c r="BW98" i="28"/>
  <c r="G98" i="28"/>
  <c r="X98" i="28"/>
  <c r="AD98" i="28"/>
  <c r="AZ98" i="28"/>
  <c r="AF98" i="28"/>
  <c r="AB98" i="28"/>
  <c r="I98" i="28"/>
  <c r="L98" i="28"/>
  <c r="AE98" i="28"/>
  <c r="BO98" i="28"/>
  <c r="CM98" i="28"/>
  <c r="N98" i="28"/>
  <c r="AW98" i="28"/>
  <c r="CL98" i="28"/>
  <c r="BU98" i="28"/>
  <c r="AQ98" i="28"/>
  <c r="BH98" i="28"/>
  <c r="BQ98" i="28"/>
  <c r="BT98" i="28"/>
  <c r="BP98" i="28"/>
  <c r="BI98" i="28"/>
  <c r="CG98" i="28"/>
  <c r="CA98" i="28"/>
  <c r="D98" i="28"/>
  <c r="AA98" i="28"/>
  <c r="CK98" i="28"/>
  <c r="AX98" i="28"/>
  <c r="AS98" i="28"/>
  <c r="BJ98" i="28"/>
  <c r="BY98" i="28"/>
  <c r="Y98" i="28"/>
  <c r="BM98" i="28"/>
  <c r="AL98" i="28"/>
  <c r="AN98" i="28"/>
  <c r="M98" i="28"/>
  <c r="BN98" i="28"/>
  <c r="BD98" i="28"/>
  <c r="P98" i="28"/>
  <c r="CI98" i="28"/>
  <c r="CE98" i="28"/>
  <c r="V98" i="28"/>
  <c r="Z98" i="28"/>
  <c r="BS98" i="28"/>
  <c r="AU98" i="28"/>
  <c r="BK98" i="28"/>
  <c r="AG98" i="28"/>
  <c r="CD98" i="28"/>
  <c r="CJ98" i="28"/>
  <c r="BC98" i="28"/>
  <c r="BA98" i="28"/>
  <c r="BL98" i="28"/>
  <c r="AO98" i="28"/>
  <c r="AY98" i="28"/>
  <c r="BE98" i="28"/>
  <c r="B98" i="28"/>
  <c r="BF98" i="28"/>
  <c r="CN98" i="28"/>
  <c r="AK98" i="28"/>
  <c r="CC98" i="28"/>
  <c r="U98" i="28"/>
  <c r="BR98" i="28"/>
  <c r="R98" i="28"/>
  <c r="S98" i="28"/>
  <c r="CH98" i="28"/>
  <c r="AH98" i="28"/>
  <c r="AP98" i="28"/>
  <c r="AC98" i="28"/>
  <c r="AT98" i="28"/>
  <c r="C98" i="28"/>
  <c r="H98" i="28"/>
  <c r="O98" i="28"/>
  <c r="AR98" i="28"/>
  <c r="AI98" i="28"/>
  <c r="BG98" i="28"/>
  <c r="K98" i="28"/>
  <c r="J98" i="28"/>
  <c r="BX98" i="28"/>
  <c r="F98" i="28"/>
  <c r="CB98" i="28"/>
  <c r="AV98" i="28"/>
  <c r="W98" i="28"/>
  <c r="T98" i="28"/>
  <c r="AM98" i="28"/>
  <c r="AJ8" i="28"/>
  <c r="AD8" i="28"/>
  <c r="E8" i="28"/>
  <c r="Q8" i="28"/>
  <c r="D8" i="28"/>
  <c r="CI8" i="28"/>
  <c r="CE8" i="28"/>
  <c r="BV8" i="28"/>
  <c r="AX8" i="28"/>
  <c r="BC8" i="28"/>
  <c r="I8" i="28"/>
  <c r="X8" i="28"/>
  <c r="AF8" i="28"/>
  <c r="AB8" i="28"/>
  <c r="AL8" i="28"/>
  <c r="CF8" i="28"/>
  <c r="AN8" i="28"/>
  <c r="AW8" i="28"/>
  <c r="BU8" i="28"/>
  <c r="BW8" i="28"/>
  <c r="G8" i="28"/>
  <c r="BQ8" i="28"/>
  <c r="P8" i="28"/>
  <c r="BI8" i="28"/>
  <c r="CG8" i="28"/>
  <c r="BB8" i="28"/>
  <c r="AE8" i="28"/>
  <c r="BP8" i="28"/>
  <c r="BO8" i="28"/>
  <c r="CM8" i="28"/>
  <c r="CK8" i="28"/>
  <c r="BD8" i="28"/>
  <c r="N8" i="28"/>
  <c r="BZ8" i="28"/>
  <c r="CL8" i="28"/>
  <c r="AQ8" i="28"/>
  <c r="AS8" i="28"/>
  <c r="BY8" i="28"/>
  <c r="Y8" i="28"/>
  <c r="BM8" i="28"/>
  <c r="CA8" i="28"/>
  <c r="AA8" i="28"/>
  <c r="M8" i="28"/>
  <c r="L8" i="28"/>
  <c r="BN8" i="28"/>
  <c r="W8" i="28"/>
  <c r="AI8" i="28"/>
  <c r="BG8" i="28"/>
  <c r="K8" i="28"/>
  <c r="S8" i="28"/>
  <c r="BL8" i="28"/>
  <c r="Z8" i="28"/>
  <c r="AG8" i="28"/>
  <c r="AM8" i="28"/>
  <c r="BA8" i="28"/>
  <c r="AO8" i="28"/>
  <c r="BS8" i="28"/>
  <c r="AU8" i="28"/>
  <c r="BT8" i="28"/>
  <c r="BR8" i="28"/>
  <c r="BK8" i="28"/>
  <c r="BE8" i="28"/>
  <c r="AK8" i="28"/>
  <c r="CC8" i="28"/>
  <c r="U8" i="28"/>
  <c r="J8" i="28"/>
  <c r="AH8" i="28"/>
  <c r="BX8" i="28"/>
  <c r="CJ8" i="28"/>
  <c r="AT8" i="28"/>
  <c r="CB8" i="28"/>
  <c r="AV8" i="28"/>
  <c r="BJ8" i="28"/>
  <c r="AY8" i="28"/>
  <c r="AC8" i="28"/>
  <c r="CH8" i="28"/>
  <c r="B8" i="28"/>
  <c r="BF8" i="28"/>
  <c r="CN8" i="28"/>
  <c r="F8" i="28"/>
  <c r="T8" i="28"/>
  <c r="CD8" i="28"/>
  <c r="H8" i="28"/>
  <c r="BH8" i="28"/>
  <c r="V8" i="28"/>
  <c r="AZ8" i="28"/>
  <c r="R8" i="28"/>
  <c r="AR8" i="28"/>
  <c r="C8" i="28"/>
  <c r="AP8" i="28"/>
  <c r="O8" i="28"/>
  <c r="BB6" i="28"/>
  <c r="BD6" i="28"/>
  <c r="CI6" i="28"/>
  <c r="P6" i="28"/>
  <c r="E6" i="28"/>
  <c r="Q6" i="28"/>
  <c r="BZ6" i="28"/>
  <c r="BP6" i="28"/>
  <c r="CA6" i="28"/>
  <c r="AA6" i="28"/>
  <c r="BV6" i="28"/>
  <c r="AN6" i="28"/>
  <c r="Y6" i="28"/>
  <c r="CG6" i="28"/>
  <c r="AD6" i="28"/>
  <c r="CN6" i="28"/>
  <c r="AM6" i="28"/>
  <c r="I6" i="28"/>
  <c r="X6" i="28"/>
  <c r="AB6" i="28"/>
  <c r="AE6" i="28"/>
  <c r="CL6" i="28"/>
  <c r="BO6" i="28"/>
  <c r="CM6" i="28"/>
  <c r="BY6" i="28"/>
  <c r="BX6" i="28"/>
  <c r="AQ6" i="28"/>
  <c r="BC6" i="28"/>
  <c r="CK6" i="28"/>
  <c r="BU6" i="28"/>
  <c r="AX6" i="28"/>
  <c r="AJ6" i="28"/>
  <c r="N6" i="28"/>
  <c r="BI6" i="28"/>
  <c r="C6" i="28"/>
  <c r="BJ6" i="28"/>
  <c r="BW6" i="28"/>
  <c r="G6" i="28"/>
  <c r="CE6" i="28"/>
  <c r="AL6" i="28"/>
  <c r="AW6" i="28"/>
  <c r="M6" i="28"/>
  <c r="AF6" i="28"/>
  <c r="BN6" i="28"/>
  <c r="CF6" i="28"/>
  <c r="L6" i="28"/>
  <c r="D6" i="28"/>
  <c r="BM6" i="28"/>
  <c r="W6" i="28"/>
  <c r="V6" i="28"/>
  <c r="BR6" i="28"/>
  <c r="CB6" i="28"/>
  <c r="Z6" i="28"/>
  <c r="BE6" i="28"/>
  <c r="AK6" i="28"/>
  <c r="BH6" i="28"/>
  <c r="CD6" i="28"/>
  <c r="AR6" i="28"/>
  <c r="AY6" i="28"/>
  <c r="BA6" i="28"/>
  <c r="T6" i="28"/>
  <c r="AG6" i="28"/>
  <c r="AI6" i="28"/>
  <c r="K6" i="28"/>
  <c r="S6" i="28"/>
  <c r="BF6" i="28"/>
  <c r="BT6" i="28"/>
  <c r="J6" i="28"/>
  <c r="BQ6" i="28"/>
  <c r="R6" i="28"/>
  <c r="CJ6" i="28"/>
  <c r="AV6" i="28"/>
  <c r="AC6" i="28"/>
  <c r="H6" i="28"/>
  <c r="U6" i="28"/>
  <c r="CH6" i="28"/>
  <c r="AZ6" i="28"/>
  <c r="AU6" i="28"/>
  <c r="AH6" i="28"/>
  <c r="BG6" i="28"/>
  <c r="AP6" i="28"/>
  <c r="BK6" i="28"/>
  <c r="AT6" i="28"/>
  <c r="B6" i="28"/>
  <c r="F6" i="28"/>
  <c r="O6" i="28"/>
  <c r="CC6" i="28"/>
  <c r="BS6" i="28"/>
  <c r="BL6" i="28"/>
  <c r="AS6" i="28"/>
  <c r="AO6" i="28"/>
  <c r="BB69" i="28"/>
  <c r="Y69" i="28"/>
  <c r="M69" i="28"/>
  <c r="AW69" i="28"/>
  <c r="X69" i="28"/>
  <c r="BC69" i="28"/>
  <c r="AB69" i="28"/>
  <c r="BZ69" i="28"/>
  <c r="BV69" i="28"/>
  <c r="BM69" i="28"/>
  <c r="AA69" i="28"/>
  <c r="AD69" i="28"/>
  <c r="BX69" i="28"/>
  <c r="K69" i="28"/>
  <c r="S69" i="28"/>
  <c r="BW69" i="28"/>
  <c r="CE69" i="28"/>
  <c r="AQ69" i="28"/>
  <c r="G69" i="28"/>
  <c r="E69" i="28"/>
  <c r="Q69" i="28"/>
  <c r="CL69" i="28"/>
  <c r="AJ69" i="28"/>
  <c r="CG69" i="28"/>
  <c r="I69" i="28"/>
  <c r="CI69" i="28"/>
  <c r="AF69" i="28"/>
  <c r="L69" i="28"/>
  <c r="CF69" i="28"/>
  <c r="AX69" i="28"/>
  <c r="BY69" i="28"/>
  <c r="AE69" i="28"/>
  <c r="N69" i="28"/>
  <c r="CA69" i="28"/>
  <c r="D69" i="28"/>
  <c r="BJ69" i="28"/>
  <c r="BD69" i="28"/>
  <c r="AL69" i="28"/>
  <c r="CK69" i="28"/>
  <c r="P69" i="28"/>
  <c r="BU69" i="28"/>
  <c r="BN69" i="28"/>
  <c r="BP69" i="28"/>
  <c r="AN69" i="28"/>
  <c r="BI69" i="28"/>
  <c r="BO69" i="28"/>
  <c r="CM69" i="28"/>
  <c r="V69" i="28"/>
  <c r="T69" i="28"/>
  <c r="Z69" i="28"/>
  <c r="AM69" i="28"/>
  <c r="CC69" i="28"/>
  <c r="W69" i="28"/>
  <c r="C69" i="28"/>
  <c r="BT69" i="28"/>
  <c r="CD69" i="28"/>
  <c r="AS69" i="28"/>
  <c r="AO69" i="28"/>
  <c r="CN69" i="28"/>
  <c r="CJ69" i="28"/>
  <c r="AV69" i="28"/>
  <c r="BE69" i="28"/>
  <c r="AK69" i="28"/>
  <c r="H69" i="28"/>
  <c r="AZ69" i="28"/>
  <c r="BF69" i="28"/>
  <c r="O69" i="28"/>
  <c r="BS69" i="28"/>
  <c r="J69" i="28"/>
  <c r="AU69" i="28"/>
  <c r="AI69" i="28"/>
  <c r="BA69" i="28"/>
  <c r="BK69" i="28"/>
  <c r="AY69" i="28"/>
  <c r="BR69" i="28"/>
  <c r="R69" i="28"/>
  <c r="AG69" i="28"/>
  <c r="CH69" i="28"/>
  <c r="AH69" i="28"/>
  <c r="AP69" i="28"/>
  <c r="BL69" i="28"/>
  <c r="AT69" i="28"/>
  <c r="B69" i="28"/>
  <c r="BQ69" i="28"/>
  <c r="F69" i="28"/>
  <c r="CB69" i="28"/>
  <c r="AC69" i="28"/>
  <c r="U69" i="28"/>
  <c r="BH69" i="28"/>
  <c r="AR69" i="28"/>
  <c r="BG69" i="28"/>
  <c r="BB72" i="28"/>
  <c r="CK72" i="28"/>
  <c r="BU72" i="28"/>
  <c r="X72" i="28"/>
  <c r="BC72" i="28"/>
  <c r="AB72" i="28"/>
  <c r="BZ72" i="28"/>
  <c r="BV72" i="28"/>
  <c r="BI72" i="28"/>
  <c r="AA72" i="28"/>
  <c r="AD72" i="28"/>
  <c r="BX72" i="28"/>
  <c r="K72" i="28"/>
  <c r="S72" i="28"/>
  <c r="BW72" i="28"/>
  <c r="AW72" i="28"/>
  <c r="CE72" i="28"/>
  <c r="AQ72" i="28"/>
  <c r="M72" i="28"/>
  <c r="G72" i="28"/>
  <c r="CL72" i="28"/>
  <c r="AJ72" i="28"/>
  <c r="BM72" i="28"/>
  <c r="CI72" i="28"/>
  <c r="AF72" i="28"/>
  <c r="E72" i="28"/>
  <c r="Q72" i="28"/>
  <c r="CF72" i="28"/>
  <c r="AX72" i="28"/>
  <c r="Y72" i="28"/>
  <c r="L72" i="28"/>
  <c r="AE72" i="28"/>
  <c r="N72" i="28"/>
  <c r="CA72" i="28"/>
  <c r="D72" i="28"/>
  <c r="CG72" i="28"/>
  <c r="BJ72" i="28"/>
  <c r="BD72" i="28"/>
  <c r="AL72" i="28"/>
  <c r="I72" i="28"/>
  <c r="P72" i="28"/>
  <c r="BN72" i="28"/>
  <c r="BP72" i="28"/>
  <c r="AN72" i="28"/>
  <c r="BY72" i="28"/>
  <c r="BO72" i="28"/>
  <c r="CM72" i="28"/>
  <c r="V72" i="28"/>
  <c r="BR72" i="28"/>
  <c r="Z72" i="28"/>
  <c r="AC72" i="28"/>
  <c r="T72" i="28"/>
  <c r="AM72" i="28"/>
  <c r="U72" i="28"/>
  <c r="W72" i="28"/>
  <c r="C72" i="28"/>
  <c r="BT72" i="28"/>
  <c r="CD72" i="28"/>
  <c r="CJ72" i="28"/>
  <c r="AV72" i="28"/>
  <c r="CC72" i="28"/>
  <c r="H72" i="28"/>
  <c r="AZ72" i="28"/>
  <c r="BF72" i="28"/>
  <c r="O72" i="28"/>
  <c r="AS72" i="28"/>
  <c r="BS72" i="28"/>
  <c r="J72" i="28"/>
  <c r="AU72" i="28"/>
  <c r="AI72" i="28"/>
  <c r="AO72" i="28"/>
  <c r="BK72" i="28"/>
  <c r="AY72" i="28"/>
  <c r="R72" i="28"/>
  <c r="BE72" i="28"/>
  <c r="AK72" i="28"/>
  <c r="CH72" i="28"/>
  <c r="AH72" i="28"/>
  <c r="AP72" i="28"/>
  <c r="BL72" i="28"/>
  <c r="AT72" i="28"/>
  <c r="B72" i="28"/>
  <c r="BA72" i="28"/>
  <c r="F72" i="28"/>
  <c r="CN72" i="28"/>
  <c r="CB72" i="28"/>
  <c r="AG72" i="28"/>
  <c r="BH72" i="28"/>
  <c r="AR72" i="28"/>
  <c r="BQ72" i="28"/>
  <c r="BG72" i="28"/>
  <c r="CA79" i="28"/>
  <c r="BI79" i="28"/>
  <c r="CG79" i="28"/>
  <c r="P79" i="28"/>
  <c r="CK79" i="28"/>
  <c r="CE79" i="28"/>
  <c r="BC79" i="28"/>
  <c r="AF79" i="28"/>
  <c r="AB79" i="28"/>
  <c r="BV79" i="28"/>
  <c r="AX79" i="28"/>
  <c r="AS79" i="28"/>
  <c r="K79" i="28"/>
  <c r="S79" i="28"/>
  <c r="BY79" i="28"/>
  <c r="Y79" i="28"/>
  <c r="BM79" i="28"/>
  <c r="BO79" i="28"/>
  <c r="BD79" i="28"/>
  <c r="AL79" i="28"/>
  <c r="X79" i="28"/>
  <c r="M79" i="28"/>
  <c r="G79" i="28"/>
  <c r="AQ79" i="28"/>
  <c r="CF79" i="28"/>
  <c r="AN79" i="28"/>
  <c r="AU79" i="28"/>
  <c r="BG79" i="28"/>
  <c r="BA79" i="28"/>
  <c r="AE79" i="28"/>
  <c r="AA79" i="28"/>
  <c r="BB79" i="28"/>
  <c r="E79" i="28"/>
  <c r="Q79" i="28"/>
  <c r="CI79" i="28"/>
  <c r="N79" i="28"/>
  <c r="BZ79" i="28"/>
  <c r="CL79" i="28"/>
  <c r="BS79" i="28"/>
  <c r="I79" i="28"/>
  <c r="CM79" i="28"/>
  <c r="BW79" i="28"/>
  <c r="AW79" i="28"/>
  <c r="BU79" i="28"/>
  <c r="BN79" i="28"/>
  <c r="L79" i="28"/>
  <c r="BP79" i="28"/>
  <c r="D79" i="28"/>
  <c r="AJ79" i="28"/>
  <c r="AI79" i="28"/>
  <c r="BK79" i="28"/>
  <c r="CJ79" i="28"/>
  <c r="Z79" i="28"/>
  <c r="W79" i="28"/>
  <c r="C79" i="28"/>
  <c r="AC79" i="28"/>
  <c r="BQ79" i="28"/>
  <c r="BR79" i="28"/>
  <c r="T79" i="28"/>
  <c r="AV79" i="28"/>
  <c r="AM79" i="28"/>
  <c r="O79" i="28"/>
  <c r="J79" i="28"/>
  <c r="AH79" i="28"/>
  <c r="AT79" i="28"/>
  <c r="BJ79" i="28"/>
  <c r="CN79" i="28"/>
  <c r="H79" i="28"/>
  <c r="AG79" i="28"/>
  <c r="CH79" i="28"/>
  <c r="AZ79" i="28"/>
  <c r="B79" i="28"/>
  <c r="BF79" i="28"/>
  <c r="F79" i="28"/>
  <c r="CD79" i="28"/>
  <c r="AR79" i="28"/>
  <c r="AO79" i="28"/>
  <c r="AY79" i="28"/>
  <c r="AD79" i="28"/>
  <c r="V79" i="28"/>
  <c r="BX79" i="28"/>
  <c r="R79" i="28"/>
  <c r="CB79" i="28"/>
  <c r="BE79" i="28"/>
  <c r="AK79" i="28"/>
  <c r="CC79" i="28"/>
  <c r="U79" i="28"/>
  <c r="BH79" i="28"/>
  <c r="AP79" i="28"/>
  <c r="BT79" i="28"/>
  <c r="BL79" i="28"/>
  <c r="BB82" i="28"/>
  <c r="BD82" i="28"/>
  <c r="CK82" i="28"/>
  <c r="P82" i="28"/>
  <c r="BU82" i="28"/>
  <c r="BZ82" i="28"/>
  <c r="BP82" i="28"/>
  <c r="BV82" i="28"/>
  <c r="AN82" i="28"/>
  <c r="BI82" i="28"/>
  <c r="BO82" i="28"/>
  <c r="CM82" i="28"/>
  <c r="AD82" i="28"/>
  <c r="CN82" i="28"/>
  <c r="Y82" i="28"/>
  <c r="M82" i="28"/>
  <c r="AW82" i="28"/>
  <c r="X82" i="28"/>
  <c r="BC82" i="28"/>
  <c r="AB82" i="28"/>
  <c r="N82" i="28"/>
  <c r="CL82" i="28"/>
  <c r="BM82" i="28"/>
  <c r="AA82" i="28"/>
  <c r="BX82" i="28"/>
  <c r="K82" i="28"/>
  <c r="S82" i="28"/>
  <c r="BW82" i="28"/>
  <c r="CE82" i="28"/>
  <c r="AQ82" i="28"/>
  <c r="G82" i="28"/>
  <c r="E82" i="28"/>
  <c r="Q82" i="28"/>
  <c r="AX82" i="28"/>
  <c r="AJ82" i="28"/>
  <c r="CG82" i="28"/>
  <c r="BJ82" i="28"/>
  <c r="AL82" i="28"/>
  <c r="I82" i="28"/>
  <c r="CI82" i="28"/>
  <c r="AF82" i="28"/>
  <c r="BN82" i="28"/>
  <c r="L82" i="28"/>
  <c r="CF82" i="28"/>
  <c r="BY82" i="28"/>
  <c r="AE82" i="28"/>
  <c r="CA82" i="28"/>
  <c r="D82" i="28"/>
  <c r="V82" i="28"/>
  <c r="BR82" i="28"/>
  <c r="CB82" i="28"/>
  <c r="Z82" i="28"/>
  <c r="AC82" i="28"/>
  <c r="U82" i="28"/>
  <c r="BH82" i="28"/>
  <c r="CD82" i="28"/>
  <c r="AR82" i="28"/>
  <c r="BG82" i="28"/>
  <c r="AM82" i="28"/>
  <c r="CC82" i="28"/>
  <c r="W82" i="28"/>
  <c r="C82" i="28"/>
  <c r="BF82" i="28"/>
  <c r="BT82" i="28"/>
  <c r="AS82" i="28"/>
  <c r="AO82" i="28"/>
  <c r="T82" i="28"/>
  <c r="R82" i="28"/>
  <c r="CJ82" i="28"/>
  <c r="AV82" i="28"/>
  <c r="BE82" i="28"/>
  <c r="AK82" i="28"/>
  <c r="H82" i="28"/>
  <c r="CH82" i="28"/>
  <c r="AZ82" i="28"/>
  <c r="AH82" i="28"/>
  <c r="AP82" i="28"/>
  <c r="AT82" i="28"/>
  <c r="O82" i="28"/>
  <c r="BS82" i="28"/>
  <c r="AU82" i="28"/>
  <c r="AI82" i="28"/>
  <c r="B82" i="28"/>
  <c r="BA82" i="28"/>
  <c r="F82" i="28"/>
  <c r="BK82" i="28"/>
  <c r="AY82" i="28"/>
  <c r="AG82" i="28"/>
  <c r="J82" i="28"/>
  <c r="BL82" i="28"/>
  <c r="BQ82" i="28"/>
  <c r="BM102" i="28"/>
  <c r="BI102" i="28"/>
  <c r="L102" i="28"/>
  <c r="AE102" i="28"/>
  <c r="BO102" i="28"/>
  <c r="CM102" i="28"/>
  <c r="BV102" i="28"/>
  <c r="AX102" i="28"/>
  <c r="AQ102" i="28"/>
  <c r="BY102" i="28"/>
  <c r="AL102" i="28"/>
  <c r="AJ102" i="28"/>
  <c r="D102" i="28"/>
  <c r="E102" i="28"/>
  <c r="Q102" i="28"/>
  <c r="AW102" i="28"/>
  <c r="C102" i="28"/>
  <c r="BW102" i="28"/>
  <c r="G102" i="28"/>
  <c r="CE102" i="28"/>
  <c r="X102" i="28"/>
  <c r="BB102" i="28"/>
  <c r="AF102" i="28"/>
  <c r="AB102" i="28"/>
  <c r="CF102" i="28"/>
  <c r="AN102" i="28"/>
  <c r="M102" i="28"/>
  <c r="CK102" i="28"/>
  <c r="N102" i="28"/>
  <c r="BZ102" i="28"/>
  <c r="CL102" i="28"/>
  <c r="W102" i="28"/>
  <c r="P102" i="28"/>
  <c r="CI102" i="28"/>
  <c r="Y102" i="28"/>
  <c r="BP102" i="28"/>
  <c r="I102" i="28"/>
  <c r="CG102" i="28"/>
  <c r="CA102" i="28"/>
  <c r="AA102" i="28"/>
  <c r="BN102" i="28"/>
  <c r="BD102" i="28"/>
  <c r="BU102" i="28"/>
  <c r="BC102" i="28"/>
  <c r="H102" i="28"/>
  <c r="BH102" i="28"/>
  <c r="AZ102" i="28"/>
  <c r="AR102" i="28"/>
  <c r="Z102" i="28"/>
  <c r="AI102" i="28"/>
  <c r="K102" i="28"/>
  <c r="S102" i="28"/>
  <c r="BE102" i="28"/>
  <c r="AK102" i="28"/>
  <c r="CC102" i="28"/>
  <c r="U102" i="28"/>
  <c r="T102" i="28"/>
  <c r="BQ102" i="28"/>
  <c r="BA102" i="28"/>
  <c r="BR102" i="28"/>
  <c r="BL102" i="28"/>
  <c r="AU102" i="28"/>
  <c r="BG102" i="28"/>
  <c r="BK102" i="28"/>
  <c r="J102" i="28"/>
  <c r="AH102" i="28"/>
  <c r="AC102" i="28"/>
  <c r="AG102" i="28"/>
  <c r="AT102" i="28"/>
  <c r="AM102" i="28"/>
  <c r="O102" i="28"/>
  <c r="AS102" i="28"/>
  <c r="BJ102" i="28"/>
  <c r="BT102" i="28"/>
  <c r="AO102" i="28"/>
  <c r="BS102" i="28"/>
  <c r="CH102" i="28"/>
  <c r="BX102" i="28"/>
  <c r="B102" i="28"/>
  <c r="BF102" i="28"/>
  <c r="F102" i="28"/>
  <c r="CD102" i="28"/>
  <c r="CJ102" i="28"/>
  <c r="CB102" i="28"/>
  <c r="AV102" i="28"/>
  <c r="AD102" i="28"/>
  <c r="V102" i="28"/>
  <c r="R102" i="28"/>
  <c r="AY102" i="28"/>
  <c r="AP102" i="28"/>
  <c r="CN102" i="28"/>
  <c r="BN25" i="28"/>
  <c r="I25" i="28"/>
  <c r="X25" i="28"/>
  <c r="BB25" i="28"/>
  <c r="AB25" i="28"/>
  <c r="AE25" i="28"/>
  <c r="BO25" i="28"/>
  <c r="CM25" i="28"/>
  <c r="AD25" i="28"/>
  <c r="BY25" i="28"/>
  <c r="CH25" i="28"/>
  <c r="BX25" i="28"/>
  <c r="B25" i="28"/>
  <c r="BF25" i="28"/>
  <c r="BZ25" i="28"/>
  <c r="CL25" i="28"/>
  <c r="AQ25" i="28"/>
  <c r="BC25" i="28"/>
  <c r="CK25" i="28"/>
  <c r="BU25" i="28"/>
  <c r="AJ25" i="28"/>
  <c r="BI25" i="28"/>
  <c r="C25" i="28"/>
  <c r="AH25" i="28"/>
  <c r="AP25" i="28"/>
  <c r="BW25" i="28"/>
  <c r="G25" i="28"/>
  <c r="N25" i="28"/>
  <c r="CE25" i="28"/>
  <c r="BV25" i="28"/>
  <c r="AX25" i="28"/>
  <c r="AW25" i="28"/>
  <c r="M25" i="28"/>
  <c r="AF25" i="28"/>
  <c r="CF25" i="28"/>
  <c r="L25" i="28"/>
  <c r="D25" i="28"/>
  <c r="BM25" i="28"/>
  <c r="J25" i="28"/>
  <c r="BD25" i="28"/>
  <c r="CI25" i="28"/>
  <c r="P25" i="28"/>
  <c r="E25" i="28"/>
  <c r="Q25" i="28"/>
  <c r="BP25" i="28"/>
  <c r="CA25" i="28"/>
  <c r="AL25" i="28"/>
  <c r="AA25" i="28"/>
  <c r="AN25" i="28"/>
  <c r="Y25" i="28"/>
  <c r="CG25" i="28"/>
  <c r="F25" i="28"/>
  <c r="AM25" i="28"/>
  <c r="CD25" i="28"/>
  <c r="AT25" i="28"/>
  <c r="AG25" i="28"/>
  <c r="AI25" i="28"/>
  <c r="K25" i="28"/>
  <c r="S25" i="28"/>
  <c r="BT25" i="28"/>
  <c r="BR25" i="28"/>
  <c r="R25" i="28"/>
  <c r="BQ25" i="28"/>
  <c r="CJ25" i="28"/>
  <c r="AV25" i="28"/>
  <c r="W25" i="28"/>
  <c r="AC25" i="28"/>
  <c r="H25" i="28"/>
  <c r="U25" i="28"/>
  <c r="AZ25" i="28"/>
  <c r="AU25" i="28"/>
  <c r="BG25" i="28"/>
  <c r="BK25" i="28"/>
  <c r="O25" i="28"/>
  <c r="CC25" i="28"/>
  <c r="V25" i="28"/>
  <c r="BS25" i="28"/>
  <c r="BL25" i="28"/>
  <c r="Z25" i="28"/>
  <c r="AS25" i="28"/>
  <c r="AO25" i="28"/>
  <c r="CN25" i="28"/>
  <c r="T25" i="28"/>
  <c r="CB25" i="28"/>
  <c r="BE25" i="28"/>
  <c r="AK25" i="28"/>
  <c r="BH25" i="28"/>
  <c r="BJ25" i="28"/>
  <c r="AR25" i="28"/>
  <c r="AY25" i="28"/>
  <c r="BA25" i="28"/>
  <c r="AF27" i="28"/>
  <c r="AB27" i="28"/>
  <c r="BN27" i="28"/>
  <c r="L27" i="28"/>
  <c r="D27" i="28"/>
  <c r="BY27" i="28"/>
  <c r="BB27" i="28"/>
  <c r="AE27" i="28"/>
  <c r="BO27" i="28"/>
  <c r="CM27" i="28"/>
  <c r="AD27" i="28"/>
  <c r="E27" i="28"/>
  <c r="Q27" i="28"/>
  <c r="AW27" i="28"/>
  <c r="BH27" i="28"/>
  <c r="CH27" i="28"/>
  <c r="B27" i="28"/>
  <c r="BF27" i="28"/>
  <c r="BT27" i="28"/>
  <c r="BZ27" i="28"/>
  <c r="BP27" i="28"/>
  <c r="CL27" i="28"/>
  <c r="AQ27" i="28"/>
  <c r="BC27" i="28"/>
  <c r="P27" i="28"/>
  <c r="M27" i="28"/>
  <c r="CK27" i="28"/>
  <c r="C27" i="28"/>
  <c r="AH27" i="28"/>
  <c r="AP27" i="28"/>
  <c r="BW27" i="28"/>
  <c r="G27" i="28"/>
  <c r="N27" i="28"/>
  <c r="CE27" i="28"/>
  <c r="BV27" i="28"/>
  <c r="AN27" i="28"/>
  <c r="AX27" i="28"/>
  <c r="Y27" i="28"/>
  <c r="I27" i="28"/>
  <c r="CG27" i="28"/>
  <c r="BD27" i="28"/>
  <c r="X27" i="28"/>
  <c r="BU27" i="28"/>
  <c r="J27" i="28"/>
  <c r="CI27" i="28"/>
  <c r="CF27" i="28"/>
  <c r="AJ27" i="28"/>
  <c r="BM27" i="28"/>
  <c r="BI27" i="28"/>
  <c r="CA27" i="28"/>
  <c r="AL27" i="28"/>
  <c r="AA27" i="28"/>
  <c r="AZ27" i="28"/>
  <c r="AT27" i="28"/>
  <c r="BQ27" i="28"/>
  <c r="BA27" i="28"/>
  <c r="AI27" i="28"/>
  <c r="K27" i="28"/>
  <c r="CN27" i="28"/>
  <c r="BR27" i="28"/>
  <c r="R27" i="28"/>
  <c r="S27" i="28"/>
  <c r="AC27" i="28"/>
  <c r="AG27" i="28"/>
  <c r="BL27" i="28"/>
  <c r="W27" i="28"/>
  <c r="AS27" i="28"/>
  <c r="AO27" i="28"/>
  <c r="AU27" i="28"/>
  <c r="BG27" i="28"/>
  <c r="BK27" i="28"/>
  <c r="F27" i="28"/>
  <c r="AR27" i="28"/>
  <c r="O27" i="28"/>
  <c r="V27" i="28"/>
  <c r="BS27" i="28"/>
  <c r="BX27" i="28"/>
  <c r="CB27" i="28"/>
  <c r="H27" i="28"/>
  <c r="AV27" i="28"/>
  <c r="Z27" i="28"/>
  <c r="AM27" i="28"/>
  <c r="CD27" i="28"/>
  <c r="BJ27" i="28"/>
  <c r="T27" i="28"/>
  <c r="CJ27" i="28"/>
  <c r="AY27" i="28"/>
  <c r="BE27" i="28"/>
  <c r="AK27" i="28"/>
  <c r="CC27" i="28"/>
  <c r="U27" i="28"/>
  <c r="BO57" i="28"/>
  <c r="AL57" i="28"/>
  <c r="P57" i="28"/>
  <c r="AQ57" i="28"/>
  <c r="AU57" i="28"/>
  <c r="B57" i="28"/>
  <c r="BG57" i="28"/>
  <c r="AE57" i="28"/>
  <c r="AA57" i="28"/>
  <c r="BB57" i="28"/>
  <c r="CI57" i="28"/>
  <c r="AW57" i="28"/>
  <c r="BU57" i="28"/>
  <c r="X57" i="28"/>
  <c r="L57" i="28"/>
  <c r="E57" i="28"/>
  <c r="Q57" i="28"/>
  <c r="BZ57" i="28"/>
  <c r="BP57" i="28"/>
  <c r="CL57" i="28"/>
  <c r="AJ57" i="28"/>
  <c r="BS57" i="28"/>
  <c r="BQ57" i="28"/>
  <c r="N57" i="28"/>
  <c r="BI57" i="28"/>
  <c r="CM57" i="28"/>
  <c r="CG57" i="28"/>
  <c r="BW57" i="28"/>
  <c r="CK57" i="28"/>
  <c r="AF57" i="28"/>
  <c r="G57" i="28"/>
  <c r="AB57" i="28"/>
  <c r="BN57" i="28"/>
  <c r="AS57" i="28"/>
  <c r="J57" i="28"/>
  <c r="AI57" i="28"/>
  <c r="BY57" i="28"/>
  <c r="CA57" i="28"/>
  <c r="D57" i="28"/>
  <c r="BM57" i="28"/>
  <c r="Y57" i="28"/>
  <c r="BD57" i="28"/>
  <c r="I57" i="28"/>
  <c r="M57" i="28"/>
  <c r="CE57" i="28"/>
  <c r="BC57" i="28"/>
  <c r="CF57" i="28"/>
  <c r="BV57" i="28"/>
  <c r="AN57" i="28"/>
  <c r="AX57" i="28"/>
  <c r="F57" i="28"/>
  <c r="S57" i="28"/>
  <c r="CN57" i="28"/>
  <c r="BR57" i="28"/>
  <c r="AM57" i="28"/>
  <c r="AG57" i="28"/>
  <c r="AZ57" i="28"/>
  <c r="C57" i="28"/>
  <c r="AH57" i="28"/>
  <c r="AR57" i="28"/>
  <c r="AT57" i="28"/>
  <c r="O57" i="28"/>
  <c r="AO57" i="28"/>
  <c r="BX57" i="28"/>
  <c r="BJ57" i="28"/>
  <c r="K57" i="28"/>
  <c r="CB57" i="28"/>
  <c r="BE57" i="28"/>
  <c r="AK57" i="28"/>
  <c r="CC57" i="28"/>
  <c r="H57" i="28"/>
  <c r="U57" i="28"/>
  <c r="W57" i="28"/>
  <c r="BH57" i="28"/>
  <c r="CH57" i="28"/>
  <c r="BF57" i="28"/>
  <c r="BT57" i="28"/>
  <c r="BL57" i="28"/>
  <c r="CD57" i="28"/>
  <c r="AY57" i="28"/>
  <c r="AD57" i="28"/>
  <c r="V57" i="28"/>
  <c r="R57" i="28"/>
  <c r="CJ57" i="28"/>
  <c r="AC57" i="28"/>
  <c r="AP57" i="28"/>
  <c r="BA57" i="28"/>
  <c r="BK57" i="28"/>
  <c r="T57" i="28"/>
  <c r="AV57" i="28"/>
  <c r="Z57" i="28"/>
  <c r="BY60" i="28"/>
  <c r="Y60" i="28"/>
  <c r="BM60" i="28"/>
  <c r="BO60" i="28"/>
  <c r="AL60" i="28"/>
  <c r="I60" i="28"/>
  <c r="P60" i="28"/>
  <c r="AQ60" i="28"/>
  <c r="AU60" i="28"/>
  <c r="B60" i="28"/>
  <c r="BG60" i="28"/>
  <c r="BA60" i="28"/>
  <c r="AE60" i="28"/>
  <c r="AA60" i="28"/>
  <c r="BB60" i="28"/>
  <c r="CI60" i="28"/>
  <c r="X60" i="28"/>
  <c r="BZ60" i="28"/>
  <c r="BP60" i="28"/>
  <c r="CL60" i="28"/>
  <c r="AJ60" i="28"/>
  <c r="BS60" i="28"/>
  <c r="N60" i="28"/>
  <c r="CM60" i="28"/>
  <c r="BW60" i="28"/>
  <c r="AW60" i="28"/>
  <c r="BU60" i="28"/>
  <c r="AF60" i="28"/>
  <c r="G60" i="28"/>
  <c r="AB60" i="28"/>
  <c r="BN60" i="28"/>
  <c r="E60" i="28"/>
  <c r="Q60" i="28"/>
  <c r="J60" i="28"/>
  <c r="AI60" i="28"/>
  <c r="L60" i="28"/>
  <c r="CA60" i="28"/>
  <c r="D60" i="28"/>
  <c r="BI60" i="28"/>
  <c r="CG60" i="28"/>
  <c r="BD60" i="28"/>
  <c r="CK60" i="28"/>
  <c r="CE60" i="28"/>
  <c r="BC60" i="28"/>
  <c r="M60" i="28"/>
  <c r="CF60" i="28"/>
  <c r="BV60" i="28"/>
  <c r="AN60" i="28"/>
  <c r="AX60" i="28"/>
  <c r="AS60" i="28"/>
  <c r="S60" i="28"/>
  <c r="CN60" i="28"/>
  <c r="BR60" i="28"/>
  <c r="AM60" i="28"/>
  <c r="AZ60" i="28"/>
  <c r="C60" i="28"/>
  <c r="AH60" i="28"/>
  <c r="AR60" i="28"/>
  <c r="AT60" i="28"/>
  <c r="O60" i="28"/>
  <c r="BX60" i="28"/>
  <c r="BJ60" i="28"/>
  <c r="K60" i="28"/>
  <c r="CB60" i="28"/>
  <c r="AG60" i="28"/>
  <c r="H60" i="28"/>
  <c r="W60" i="28"/>
  <c r="BH60" i="28"/>
  <c r="CH60" i="28"/>
  <c r="BF60" i="28"/>
  <c r="BT60" i="28"/>
  <c r="BL60" i="28"/>
  <c r="CD60" i="28"/>
  <c r="BQ60" i="28"/>
  <c r="F60" i="28"/>
  <c r="AO60" i="28"/>
  <c r="AY60" i="28"/>
  <c r="AD60" i="28"/>
  <c r="V60" i="28"/>
  <c r="R60" i="28"/>
  <c r="CJ60" i="28"/>
  <c r="BE60" i="28"/>
  <c r="T60" i="28"/>
  <c r="AK60" i="28"/>
  <c r="CC60" i="28"/>
  <c r="U60" i="28"/>
  <c r="AP60" i="28"/>
  <c r="BK60" i="28"/>
  <c r="AV60" i="28"/>
  <c r="Z60" i="28"/>
  <c r="AC60" i="28"/>
  <c r="AF67" i="28"/>
  <c r="AB67" i="28"/>
  <c r="BN67" i="28"/>
  <c r="L67" i="28"/>
  <c r="D67" i="28"/>
  <c r="Y67" i="28"/>
  <c r="CA67" i="28"/>
  <c r="AA67" i="28"/>
  <c r="I67" i="28"/>
  <c r="CG67" i="28"/>
  <c r="BB67" i="28"/>
  <c r="BU67" i="28"/>
  <c r="BH67" i="28"/>
  <c r="CH67" i="28"/>
  <c r="B67" i="28"/>
  <c r="BF67" i="28"/>
  <c r="BT67" i="28"/>
  <c r="BZ67" i="28"/>
  <c r="BP67" i="28"/>
  <c r="CL67" i="28"/>
  <c r="BM67" i="28"/>
  <c r="BI67" i="28"/>
  <c r="P67" i="28"/>
  <c r="CI67" i="28"/>
  <c r="CE67" i="28"/>
  <c r="AH67" i="28"/>
  <c r="AP67" i="28"/>
  <c r="N67" i="28"/>
  <c r="BV67" i="28"/>
  <c r="AN67" i="28"/>
  <c r="AX67" i="28"/>
  <c r="BY67" i="28"/>
  <c r="BD67" i="28"/>
  <c r="X67" i="28"/>
  <c r="BW67" i="28"/>
  <c r="G67" i="28"/>
  <c r="E67" i="28"/>
  <c r="Q67" i="28"/>
  <c r="AW67" i="28"/>
  <c r="J67" i="28"/>
  <c r="CF67" i="28"/>
  <c r="AJ67" i="28"/>
  <c r="AE67" i="28"/>
  <c r="BO67" i="28"/>
  <c r="CM67" i="28"/>
  <c r="AL67" i="28"/>
  <c r="M67" i="28"/>
  <c r="CK67" i="28"/>
  <c r="AQ67" i="28"/>
  <c r="AZ67" i="28"/>
  <c r="F67" i="28"/>
  <c r="AT67" i="28"/>
  <c r="S67" i="28"/>
  <c r="AD67" i="28"/>
  <c r="CN67" i="28"/>
  <c r="BR67" i="28"/>
  <c r="R67" i="28"/>
  <c r="C67" i="28"/>
  <c r="O67" i="28"/>
  <c r="AI67" i="28"/>
  <c r="BG67" i="28"/>
  <c r="K67" i="28"/>
  <c r="W67" i="28"/>
  <c r="BE67" i="28"/>
  <c r="AM67" i="28"/>
  <c r="AK67" i="28"/>
  <c r="CC67" i="28"/>
  <c r="U67" i="28"/>
  <c r="AR67" i="28"/>
  <c r="BS67" i="28"/>
  <c r="AU67" i="28"/>
  <c r="BQ67" i="28"/>
  <c r="BA67" i="28"/>
  <c r="BK67" i="28"/>
  <c r="V67" i="28"/>
  <c r="BX67" i="28"/>
  <c r="CB67" i="28"/>
  <c r="H67" i="28"/>
  <c r="AV67" i="28"/>
  <c r="Z67" i="28"/>
  <c r="BC67" i="28"/>
  <c r="AC67" i="28"/>
  <c r="AG67" i="28"/>
  <c r="BL67" i="28"/>
  <c r="CD67" i="28"/>
  <c r="AS67" i="28"/>
  <c r="AO67" i="28"/>
  <c r="AY67" i="28"/>
  <c r="BJ67" i="28"/>
  <c r="T67" i="28"/>
  <c r="CJ67" i="28"/>
  <c r="BY70" i="28"/>
  <c r="CA70" i="28"/>
  <c r="D70" i="28"/>
  <c r="BM70" i="28"/>
  <c r="Y70" i="28"/>
  <c r="BD70" i="28"/>
  <c r="AL70" i="28"/>
  <c r="I70" i="28"/>
  <c r="M70" i="28"/>
  <c r="CE70" i="28"/>
  <c r="BC70" i="28"/>
  <c r="CF70" i="28"/>
  <c r="AN70" i="28"/>
  <c r="B70" i="28"/>
  <c r="BA70" i="28"/>
  <c r="BO70" i="28"/>
  <c r="BB70" i="28"/>
  <c r="P70" i="28"/>
  <c r="AQ70" i="28"/>
  <c r="N70" i="28"/>
  <c r="BZ70" i="28"/>
  <c r="CL70" i="28"/>
  <c r="AU70" i="28"/>
  <c r="BG70" i="28"/>
  <c r="AE70" i="28"/>
  <c r="AA70" i="28"/>
  <c r="CI70" i="28"/>
  <c r="AW70" i="28"/>
  <c r="BU70" i="28"/>
  <c r="X70" i="28"/>
  <c r="BN70" i="28"/>
  <c r="L70" i="28"/>
  <c r="E70" i="28"/>
  <c r="Q70" i="28"/>
  <c r="BP70" i="28"/>
  <c r="AJ70" i="28"/>
  <c r="BS70" i="28"/>
  <c r="BI70" i="28"/>
  <c r="CM70" i="28"/>
  <c r="CG70" i="28"/>
  <c r="BW70" i="28"/>
  <c r="CK70" i="28"/>
  <c r="AF70" i="28"/>
  <c r="G70" i="28"/>
  <c r="AB70" i="28"/>
  <c r="BV70" i="28"/>
  <c r="AX70" i="28"/>
  <c r="AS70" i="28"/>
  <c r="AI70" i="28"/>
  <c r="BK70" i="28"/>
  <c r="BR70" i="28"/>
  <c r="T70" i="28"/>
  <c r="AV70" i="28"/>
  <c r="J70" i="28"/>
  <c r="AH70" i="28"/>
  <c r="AT70" i="28"/>
  <c r="BJ70" i="28"/>
  <c r="S70" i="28"/>
  <c r="CN70" i="28"/>
  <c r="AM70" i="28"/>
  <c r="AG70" i="28"/>
  <c r="CH70" i="28"/>
  <c r="AZ70" i="28"/>
  <c r="C70" i="28"/>
  <c r="BF70" i="28"/>
  <c r="CD70" i="28"/>
  <c r="AR70" i="28"/>
  <c r="O70" i="28"/>
  <c r="BQ70" i="28"/>
  <c r="F70" i="28"/>
  <c r="AO70" i="28"/>
  <c r="AD70" i="28"/>
  <c r="V70" i="28"/>
  <c r="BX70" i="28"/>
  <c r="K70" i="28"/>
  <c r="R70" i="28"/>
  <c r="CB70" i="28"/>
  <c r="BE70" i="28"/>
  <c r="AK70" i="28"/>
  <c r="CC70" i="28"/>
  <c r="H70" i="28"/>
  <c r="U70" i="28"/>
  <c r="W70" i="28"/>
  <c r="BH70" i="28"/>
  <c r="AP70" i="28"/>
  <c r="BT70" i="28"/>
  <c r="BL70" i="28"/>
  <c r="AY70" i="28"/>
  <c r="CJ70" i="28"/>
  <c r="Z70" i="28"/>
  <c r="AC70" i="28"/>
  <c r="BN111" i="28"/>
  <c r="E111" i="28"/>
  <c r="AN111" i="28"/>
  <c r="BU111" i="28"/>
  <c r="BB111" i="28"/>
  <c r="BD111" i="28"/>
  <c r="I111" i="28"/>
  <c r="X111" i="28"/>
  <c r="CG111" i="28"/>
  <c r="BO111" i="28"/>
  <c r="CM111" i="28"/>
  <c r="CH111" i="28"/>
  <c r="B111" i="28"/>
  <c r="BF111" i="28"/>
  <c r="AC111" i="28"/>
  <c r="BZ111" i="28"/>
  <c r="CL111" i="28"/>
  <c r="CF111" i="28"/>
  <c r="AJ111" i="28"/>
  <c r="BC111" i="28"/>
  <c r="Y111" i="28"/>
  <c r="BM111" i="28"/>
  <c r="BI111" i="28"/>
  <c r="AA111" i="28"/>
  <c r="AZ111" i="28"/>
  <c r="AH111" i="28"/>
  <c r="AP111" i="28"/>
  <c r="M111" i="28"/>
  <c r="AF111" i="28"/>
  <c r="AB111" i="28"/>
  <c r="CK111" i="28"/>
  <c r="L111" i="28"/>
  <c r="N111" i="28"/>
  <c r="D111" i="28"/>
  <c r="BV111" i="28"/>
  <c r="AX111" i="28"/>
  <c r="BW111" i="28"/>
  <c r="G111" i="28"/>
  <c r="CE111" i="28"/>
  <c r="AQ111" i="28"/>
  <c r="BY111" i="28"/>
  <c r="BH111" i="28"/>
  <c r="J111" i="28"/>
  <c r="Q111" i="28"/>
  <c r="BP111" i="28"/>
  <c r="AW111" i="28"/>
  <c r="CI111" i="28"/>
  <c r="P111" i="28"/>
  <c r="AL111" i="28"/>
  <c r="AE111" i="28"/>
  <c r="CA111" i="28"/>
  <c r="BE111" i="28"/>
  <c r="BT111" i="28"/>
  <c r="F111" i="28"/>
  <c r="AG111" i="28"/>
  <c r="AR111" i="28"/>
  <c r="AT111" i="28"/>
  <c r="U111" i="28"/>
  <c r="W111" i="28"/>
  <c r="C111" i="28"/>
  <c r="AD111" i="28"/>
  <c r="AS111" i="28"/>
  <c r="BX111" i="28"/>
  <c r="BA111" i="28"/>
  <c r="BR111" i="28"/>
  <c r="R111" i="28"/>
  <c r="CB111" i="28"/>
  <c r="H111" i="28"/>
  <c r="AV111" i="28"/>
  <c r="BG111" i="28"/>
  <c r="K111" i="28"/>
  <c r="BL111" i="28"/>
  <c r="CC111" i="28"/>
  <c r="AM111" i="28"/>
  <c r="O111" i="28"/>
  <c r="BQ111" i="28"/>
  <c r="T111" i="28"/>
  <c r="CJ111" i="28"/>
  <c r="AK111" i="28"/>
  <c r="V111" i="28"/>
  <c r="CN111" i="28"/>
  <c r="AO111" i="28"/>
  <c r="Z111" i="28"/>
  <c r="BS111" i="28"/>
  <c r="AU111" i="28"/>
  <c r="AI111" i="28"/>
  <c r="BK111" i="28"/>
  <c r="AY111" i="28"/>
  <c r="CD111" i="28"/>
  <c r="BJ111" i="28"/>
  <c r="S111" i="28"/>
  <c r="BZ9" i="28"/>
  <c r="CL9" i="28"/>
  <c r="AQ9" i="28"/>
  <c r="BC9" i="28"/>
  <c r="CK9" i="28"/>
  <c r="BU9" i="28"/>
  <c r="AJ9" i="28"/>
  <c r="BI9" i="28"/>
  <c r="C9" i="28"/>
  <c r="AH9" i="28"/>
  <c r="AP9" i="28"/>
  <c r="T9" i="28"/>
  <c r="CD9" i="28"/>
  <c r="BW9" i="28"/>
  <c r="G9" i="28"/>
  <c r="N9" i="28"/>
  <c r="CE9" i="28"/>
  <c r="BV9" i="28"/>
  <c r="AX9" i="28"/>
  <c r="AW9" i="28"/>
  <c r="M9" i="28"/>
  <c r="AF9" i="28"/>
  <c r="CF9" i="28"/>
  <c r="L9" i="28"/>
  <c r="D9" i="28"/>
  <c r="BM9" i="28"/>
  <c r="J9" i="28"/>
  <c r="F9" i="28"/>
  <c r="BD9" i="28"/>
  <c r="CI9" i="28"/>
  <c r="P9" i="28"/>
  <c r="E9" i="28"/>
  <c r="Q9" i="28"/>
  <c r="BP9" i="28"/>
  <c r="CA9" i="28"/>
  <c r="AL9" i="28"/>
  <c r="AA9" i="28"/>
  <c r="AN9" i="28"/>
  <c r="Y9" i="28"/>
  <c r="CG9" i="28"/>
  <c r="B9" i="28"/>
  <c r="BN9" i="28"/>
  <c r="I9" i="28"/>
  <c r="X9" i="28"/>
  <c r="BB9" i="28"/>
  <c r="AB9" i="28"/>
  <c r="AE9" i="28"/>
  <c r="BO9" i="28"/>
  <c r="CM9" i="28"/>
  <c r="AD9" i="28"/>
  <c r="BY9" i="28"/>
  <c r="CH9" i="28"/>
  <c r="BX9" i="28"/>
  <c r="CJ9" i="28"/>
  <c r="AV9" i="28"/>
  <c r="W9" i="28"/>
  <c r="AC9" i="28"/>
  <c r="H9" i="28"/>
  <c r="U9" i="28"/>
  <c r="AZ9" i="28"/>
  <c r="AU9" i="28"/>
  <c r="BG9" i="28"/>
  <c r="BK9" i="28"/>
  <c r="BF9" i="28"/>
  <c r="O9" i="28"/>
  <c r="CC9" i="28"/>
  <c r="V9" i="28"/>
  <c r="BS9" i="28"/>
  <c r="BL9" i="28"/>
  <c r="Z9" i="28"/>
  <c r="AS9" i="28"/>
  <c r="AO9" i="28"/>
  <c r="CN9" i="28"/>
  <c r="CB9" i="28"/>
  <c r="BE9" i="28"/>
  <c r="AK9" i="28"/>
  <c r="BH9" i="28"/>
  <c r="BJ9" i="28"/>
  <c r="AR9" i="28"/>
  <c r="AY9" i="28"/>
  <c r="BA9" i="28"/>
  <c r="AM9" i="28"/>
  <c r="AT9" i="28"/>
  <c r="AG9" i="28"/>
  <c r="AI9" i="28"/>
  <c r="K9" i="28"/>
  <c r="S9" i="28"/>
  <c r="BT9" i="28"/>
  <c r="BR9" i="28"/>
  <c r="R9" i="28"/>
  <c r="BQ9" i="28"/>
  <c r="BZ11" i="28"/>
  <c r="BP11" i="28"/>
  <c r="CL11" i="28"/>
  <c r="AQ11" i="28"/>
  <c r="BC11" i="28"/>
  <c r="P11" i="28"/>
  <c r="M11" i="28"/>
  <c r="CK11" i="28"/>
  <c r="C11" i="28"/>
  <c r="AH11" i="28"/>
  <c r="AP11" i="28"/>
  <c r="BL11" i="28"/>
  <c r="CD11" i="28"/>
  <c r="BW11" i="28"/>
  <c r="G11" i="28"/>
  <c r="N11" i="28"/>
  <c r="CE11" i="28"/>
  <c r="BV11" i="28"/>
  <c r="AN11" i="28"/>
  <c r="AX11" i="28"/>
  <c r="Y11" i="28"/>
  <c r="I11" i="28"/>
  <c r="CG11" i="28"/>
  <c r="BD11" i="28"/>
  <c r="X11" i="28"/>
  <c r="BU11" i="28"/>
  <c r="J11" i="28"/>
  <c r="F11" i="28"/>
  <c r="CI11" i="28"/>
  <c r="CF11" i="28"/>
  <c r="AJ11" i="28"/>
  <c r="BM11" i="28"/>
  <c r="BI11" i="28"/>
  <c r="CA11" i="28"/>
  <c r="AL11" i="28"/>
  <c r="AA11" i="28"/>
  <c r="AZ11" i="28"/>
  <c r="B11" i="28"/>
  <c r="AF11" i="28"/>
  <c r="AB11" i="28"/>
  <c r="BN11" i="28"/>
  <c r="L11" i="28"/>
  <c r="D11" i="28"/>
  <c r="BY11" i="28"/>
  <c r="BB11" i="28"/>
  <c r="AE11" i="28"/>
  <c r="BO11" i="28"/>
  <c r="CM11" i="28"/>
  <c r="AD11" i="28"/>
  <c r="E11" i="28"/>
  <c r="Q11" i="28"/>
  <c r="AW11" i="28"/>
  <c r="BH11" i="28"/>
  <c r="CH11" i="28"/>
  <c r="W11" i="28"/>
  <c r="AS11" i="28"/>
  <c r="AO11" i="28"/>
  <c r="AU11" i="28"/>
  <c r="BG11" i="28"/>
  <c r="BK11" i="28"/>
  <c r="AR11" i="28"/>
  <c r="O11" i="28"/>
  <c r="V11" i="28"/>
  <c r="BS11" i="28"/>
  <c r="BX11" i="28"/>
  <c r="CB11" i="28"/>
  <c r="H11" i="28"/>
  <c r="AV11" i="28"/>
  <c r="Z11" i="28"/>
  <c r="AM11" i="28"/>
  <c r="BJ11" i="28"/>
  <c r="T11" i="28"/>
  <c r="CJ11" i="28"/>
  <c r="AY11" i="28"/>
  <c r="BE11" i="28"/>
  <c r="AK11" i="28"/>
  <c r="CC11" i="28"/>
  <c r="U11" i="28"/>
  <c r="BF11" i="28"/>
  <c r="BT11" i="28"/>
  <c r="AT11" i="28"/>
  <c r="BQ11" i="28"/>
  <c r="BA11" i="28"/>
  <c r="AI11" i="28"/>
  <c r="K11" i="28"/>
  <c r="CN11" i="28"/>
  <c r="BR11" i="28"/>
  <c r="R11" i="28"/>
  <c r="S11" i="28"/>
  <c r="AC11" i="28"/>
  <c r="AG11" i="28"/>
  <c r="AE41" i="28"/>
  <c r="AA41" i="28"/>
  <c r="BB41" i="28"/>
  <c r="CI41" i="28"/>
  <c r="AW41" i="28"/>
  <c r="BU41" i="28"/>
  <c r="X41" i="28"/>
  <c r="L41" i="28"/>
  <c r="E41" i="28"/>
  <c r="Q41" i="28"/>
  <c r="BZ41" i="28"/>
  <c r="BP41" i="28"/>
  <c r="CL41" i="28"/>
  <c r="AJ41" i="28"/>
  <c r="BS41" i="28"/>
  <c r="BQ41" i="28"/>
  <c r="N41" i="28"/>
  <c r="BI41" i="28"/>
  <c r="CM41" i="28"/>
  <c r="CG41" i="28"/>
  <c r="BW41" i="28"/>
  <c r="CK41" i="28"/>
  <c r="AF41" i="28"/>
  <c r="G41" i="28"/>
  <c r="AB41" i="28"/>
  <c r="BN41" i="28"/>
  <c r="AS41" i="28"/>
  <c r="J41" i="28"/>
  <c r="AI41" i="28"/>
  <c r="F41" i="28"/>
  <c r="BY41" i="28"/>
  <c r="CA41" i="28"/>
  <c r="D41" i="28"/>
  <c r="BM41" i="28"/>
  <c r="Y41" i="28"/>
  <c r="BD41" i="28"/>
  <c r="I41" i="28"/>
  <c r="AD41" i="28"/>
  <c r="M41" i="28"/>
  <c r="CE41" i="28"/>
  <c r="BC41" i="28"/>
  <c r="CF41" i="28"/>
  <c r="BV41" i="28"/>
  <c r="AN41" i="28"/>
  <c r="AX41" i="28"/>
  <c r="B41" i="28"/>
  <c r="BO41" i="28"/>
  <c r="AL41" i="28"/>
  <c r="P41" i="28"/>
  <c r="AQ41" i="28"/>
  <c r="AU41" i="28"/>
  <c r="AO41" i="28"/>
  <c r="BX41" i="28"/>
  <c r="BJ41" i="28"/>
  <c r="K41" i="28"/>
  <c r="CB41" i="28"/>
  <c r="BE41" i="28"/>
  <c r="AK41" i="28"/>
  <c r="CC41" i="28"/>
  <c r="H41" i="28"/>
  <c r="U41" i="28"/>
  <c r="W41" i="28"/>
  <c r="BH41" i="28"/>
  <c r="CH41" i="28"/>
  <c r="BF41" i="28"/>
  <c r="BT41" i="28"/>
  <c r="BL41" i="28"/>
  <c r="CD41" i="28"/>
  <c r="BG41" i="28"/>
  <c r="AY41" i="28"/>
  <c r="V41" i="28"/>
  <c r="R41" i="28"/>
  <c r="CJ41" i="28"/>
  <c r="AC41" i="28"/>
  <c r="AP41" i="28"/>
  <c r="BA41" i="28"/>
  <c r="BK41" i="28"/>
  <c r="T41" i="28"/>
  <c r="AV41" i="28"/>
  <c r="Z41" i="28"/>
  <c r="S41" i="28"/>
  <c r="CN41" i="28"/>
  <c r="BR41" i="28"/>
  <c r="AM41" i="28"/>
  <c r="AG41" i="28"/>
  <c r="AZ41" i="28"/>
  <c r="C41" i="28"/>
  <c r="AH41" i="28"/>
  <c r="AR41" i="28"/>
  <c r="AT41" i="28"/>
  <c r="O41" i="28"/>
  <c r="AE44" i="28"/>
  <c r="AA44" i="28"/>
  <c r="BB44" i="28"/>
  <c r="CI44" i="28"/>
  <c r="X44" i="28"/>
  <c r="BZ44" i="28"/>
  <c r="BP44" i="28"/>
  <c r="CL44" i="28"/>
  <c r="AJ44" i="28"/>
  <c r="BS44" i="28"/>
  <c r="N44" i="28"/>
  <c r="CM44" i="28"/>
  <c r="BW44" i="28"/>
  <c r="AW44" i="28"/>
  <c r="BU44" i="28"/>
  <c r="AF44" i="28"/>
  <c r="G44" i="28"/>
  <c r="AB44" i="28"/>
  <c r="BN44" i="28"/>
  <c r="E44" i="28"/>
  <c r="Q44" i="28"/>
  <c r="J44" i="28"/>
  <c r="AI44" i="28"/>
  <c r="BQ44" i="28"/>
  <c r="F44" i="28"/>
  <c r="L44" i="28"/>
  <c r="CA44" i="28"/>
  <c r="D44" i="28"/>
  <c r="BI44" i="28"/>
  <c r="CG44" i="28"/>
  <c r="BD44" i="28"/>
  <c r="CK44" i="28"/>
  <c r="CE44" i="28"/>
  <c r="BC44" i="28"/>
  <c r="M44" i="28"/>
  <c r="CF44" i="28"/>
  <c r="BV44" i="28"/>
  <c r="AN44" i="28"/>
  <c r="AX44" i="28"/>
  <c r="AS44" i="28"/>
  <c r="B44" i="28"/>
  <c r="BY44" i="28"/>
  <c r="Y44" i="28"/>
  <c r="BM44" i="28"/>
  <c r="BO44" i="28"/>
  <c r="AL44" i="28"/>
  <c r="I44" i="28"/>
  <c r="P44" i="28"/>
  <c r="AQ44" i="28"/>
  <c r="AU44" i="28"/>
  <c r="BX44" i="28"/>
  <c r="BJ44" i="28"/>
  <c r="K44" i="28"/>
  <c r="CB44" i="28"/>
  <c r="AG44" i="28"/>
  <c r="H44" i="28"/>
  <c r="W44" i="28"/>
  <c r="BH44" i="28"/>
  <c r="CH44" i="28"/>
  <c r="BF44" i="28"/>
  <c r="BT44" i="28"/>
  <c r="BL44" i="28"/>
  <c r="CD44" i="28"/>
  <c r="BA44" i="28"/>
  <c r="AO44" i="28"/>
  <c r="AY44" i="28"/>
  <c r="AD44" i="28"/>
  <c r="V44" i="28"/>
  <c r="R44" i="28"/>
  <c r="CJ44" i="28"/>
  <c r="BE44" i="28"/>
  <c r="T44" i="28"/>
  <c r="AK44" i="28"/>
  <c r="CC44" i="28"/>
  <c r="U44" i="28"/>
  <c r="AP44" i="28"/>
  <c r="BK44" i="28"/>
  <c r="AV44" i="28"/>
  <c r="Z44" i="28"/>
  <c r="AC44" i="28"/>
  <c r="BG44" i="28"/>
  <c r="S44" i="28"/>
  <c r="CN44" i="28"/>
  <c r="BR44" i="28"/>
  <c r="AM44" i="28"/>
  <c r="AZ44" i="28"/>
  <c r="C44" i="28"/>
  <c r="AH44" i="28"/>
  <c r="AR44" i="28"/>
  <c r="AT44" i="28"/>
  <c r="O44" i="28"/>
  <c r="BZ51" i="28"/>
  <c r="BP51" i="28"/>
  <c r="CL51" i="28"/>
  <c r="BM51" i="28"/>
  <c r="BI51" i="28"/>
  <c r="P51" i="28"/>
  <c r="CI51" i="28"/>
  <c r="CE51" i="28"/>
  <c r="AH51" i="28"/>
  <c r="AP51" i="28"/>
  <c r="BL51" i="28"/>
  <c r="N51" i="28"/>
  <c r="BV51" i="28"/>
  <c r="AN51" i="28"/>
  <c r="AX51" i="28"/>
  <c r="BY51" i="28"/>
  <c r="BD51" i="28"/>
  <c r="X51" i="28"/>
  <c r="BW51" i="28"/>
  <c r="G51" i="28"/>
  <c r="E51" i="28"/>
  <c r="Q51" i="28"/>
  <c r="AW51" i="28"/>
  <c r="J51" i="28"/>
  <c r="F51" i="28"/>
  <c r="CF51" i="28"/>
  <c r="AJ51" i="28"/>
  <c r="AE51" i="28"/>
  <c r="BO51" i="28"/>
  <c r="CM51" i="28"/>
  <c r="AL51" i="28"/>
  <c r="M51" i="28"/>
  <c r="CK51" i="28"/>
  <c r="AQ51" i="28"/>
  <c r="AZ51" i="28"/>
  <c r="B51" i="28"/>
  <c r="AF51" i="28"/>
  <c r="AB51" i="28"/>
  <c r="BN51" i="28"/>
  <c r="L51" i="28"/>
  <c r="D51" i="28"/>
  <c r="Y51" i="28"/>
  <c r="CA51" i="28"/>
  <c r="AA51" i="28"/>
  <c r="I51" i="28"/>
  <c r="CG51" i="28"/>
  <c r="BB51" i="28"/>
  <c r="BU51" i="28"/>
  <c r="BH51" i="28"/>
  <c r="CH51" i="28"/>
  <c r="AI51" i="28"/>
  <c r="BG51" i="28"/>
  <c r="K51" i="28"/>
  <c r="W51" i="28"/>
  <c r="BE51" i="28"/>
  <c r="AM51" i="28"/>
  <c r="AK51" i="28"/>
  <c r="CC51" i="28"/>
  <c r="U51" i="28"/>
  <c r="BF51" i="28"/>
  <c r="AR51" i="28"/>
  <c r="BS51" i="28"/>
  <c r="AU51" i="28"/>
  <c r="BQ51" i="28"/>
  <c r="BA51" i="28"/>
  <c r="BK51" i="28"/>
  <c r="V51" i="28"/>
  <c r="BX51" i="28"/>
  <c r="CB51" i="28"/>
  <c r="H51" i="28"/>
  <c r="AV51" i="28"/>
  <c r="Z51" i="28"/>
  <c r="BC51" i="28"/>
  <c r="AC51" i="28"/>
  <c r="AG51" i="28"/>
  <c r="CD51" i="28"/>
  <c r="AS51" i="28"/>
  <c r="AO51" i="28"/>
  <c r="AY51" i="28"/>
  <c r="BJ51" i="28"/>
  <c r="T51" i="28"/>
  <c r="CJ51" i="28"/>
  <c r="BT51" i="28"/>
  <c r="AT51" i="28"/>
  <c r="S51" i="28"/>
  <c r="AD51" i="28"/>
  <c r="CN51" i="28"/>
  <c r="BR51" i="28"/>
  <c r="R51" i="28"/>
  <c r="C51" i="28"/>
  <c r="O51" i="28"/>
  <c r="BW116" i="28"/>
  <c r="CE116" i="28"/>
  <c r="BB116" i="28"/>
  <c r="Q116" i="28"/>
  <c r="AF116" i="28"/>
  <c r="AB116" i="28"/>
  <c r="Y116" i="28"/>
  <c r="N116" i="28"/>
  <c r="BZ116" i="28"/>
  <c r="CL116" i="28"/>
  <c r="CG116" i="28"/>
  <c r="W116" i="28"/>
  <c r="L116" i="28"/>
  <c r="CI116" i="28"/>
  <c r="D116" i="28"/>
  <c r="G116" i="28"/>
  <c r="BD116" i="28"/>
  <c r="E116" i="28"/>
  <c r="CA116" i="28"/>
  <c r="AA116" i="28"/>
  <c r="BY116" i="28"/>
  <c r="BN116" i="28"/>
  <c r="CF116" i="28"/>
  <c r="AN116" i="28"/>
  <c r="I116" i="28"/>
  <c r="BC116" i="28"/>
  <c r="F116" i="28"/>
  <c r="CK116" i="28"/>
  <c r="BU116" i="28"/>
  <c r="AE116" i="28"/>
  <c r="P116" i="28"/>
  <c r="BO116" i="28"/>
  <c r="CM116" i="28"/>
  <c r="BI116" i="28"/>
  <c r="BV116" i="28"/>
  <c r="AX116" i="28"/>
  <c r="B116" i="28"/>
  <c r="AQ116" i="28"/>
  <c r="M116" i="28"/>
  <c r="AW116" i="28"/>
  <c r="AL116" i="28"/>
  <c r="X116" i="28"/>
  <c r="BP116" i="28"/>
  <c r="BM116" i="28"/>
  <c r="AJ116" i="28"/>
  <c r="AM116" i="28"/>
  <c r="O116" i="28"/>
  <c r="BE116" i="28"/>
  <c r="BJ116" i="28"/>
  <c r="CJ116" i="28"/>
  <c r="AK116" i="28"/>
  <c r="BS116" i="28"/>
  <c r="T116" i="28"/>
  <c r="CH116" i="28"/>
  <c r="BA116" i="28"/>
  <c r="BF116" i="28"/>
  <c r="CD116" i="28"/>
  <c r="AD116" i="28"/>
  <c r="V116" i="28"/>
  <c r="AG116" i="28"/>
  <c r="R116" i="28"/>
  <c r="AV116" i="28"/>
  <c r="AY116" i="28"/>
  <c r="BQ116" i="28"/>
  <c r="AP116" i="28"/>
  <c r="CN116" i="28"/>
  <c r="AC116" i="28"/>
  <c r="U116" i="28"/>
  <c r="Z116" i="28"/>
  <c r="AI116" i="28"/>
  <c r="K116" i="28"/>
  <c r="S116" i="28"/>
  <c r="AZ116" i="28"/>
  <c r="AR116" i="28"/>
  <c r="C116" i="28"/>
  <c r="BX116" i="28"/>
  <c r="BR116" i="28"/>
  <c r="CB116" i="28"/>
  <c r="CC116" i="28"/>
  <c r="AU116" i="28"/>
  <c r="BG116" i="28"/>
  <c r="BK116" i="28"/>
  <c r="H116" i="28"/>
  <c r="BH116" i="28"/>
  <c r="AS116" i="28"/>
  <c r="J116" i="28"/>
  <c r="AH116" i="28"/>
  <c r="BT116" i="28"/>
  <c r="BL116" i="28"/>
  <c r="AO116" i="28"/>
  <c r="AT116" i="28"/>
  <c r="M32" i="28"/>
  <c r="CK32" i="28"/>
  <c r="BZ32" i="28"/>
  <c r="BC32" i="28"/>
  <c r="BY32" i="28"/>
  <c r="X32" i="28"/>
  <c r="BP32" i="28"/>
  <c r="AA32" i="28"/>
  <c r="AJ32" i="28"/>
  <c r="Q32" i="28"/>
  <c r="AW32" i="28"/>
  <c r="BW32" i="28"/>
  <c r="G32" i="28"/>
  <c r="CE32" i="28"/>
  <c r="AQ32" i="28"/>
  <c r="AF32" i="28"/>
  <c r="AB32" i="28"/>
  <c r="BE32" i="28"/>
  <c r="L32" i="28"/>
  <c r="E32" i="28"/>
  <c r="D32" i="28"/>
  <c r="BU32" i="28"/>
  <c r="BD32" i="28"/>
  <c r="N32" i="28"/>
  <c r="CI32" i="28"/>
  <c r="I32" i="28"/>
  <c r="CG32" i="28"/>
  <c r="BB32" i="28"/>
  <c r="AE32" i="28"/>
  <c r="CA32" i="28"/>
  <c r="CF32" i="28"/>
  <c r="AN32" i="28"/>
  <c r="BN32" i="28"/>
  <c r="CL32" i="28"/>
  <c r="BV32" i="28"/>
  <c r="AX32" i="28"/>
  <c r="Y32" i="28"/>
  <c r="P32" i="28"/>
  <c r="BM32" i="28"/>
  <c r="BI32" i="28"/>
  <c r="AL32" i="28"/>
  <c r="BO32" i="28"/>
  <c r="CM32" i="28"/>
  <c r="AK32" i="28"/>
  <c r="BX32" i="28"/>
  <c r="AP32" i="28"/>
  <c r="AM32" i="28"/>
  <c r="CB32" i="28"/>
  <c r="O32" i="28"/>
  <c r="W32" i="28"/>
  <c r="AO32" i="28"/>
  <c r="H32" i="28"/>
  <c r="BH32" i="28"/>
  <c r="V32" i="28"/>
  <c r="BT32" i="28"/>
  <c r="BR32" i="28"/>
  <c r="BL32" i="28"/>
  <c r="R32" i="28"/>
  <c r="CH32" i="28"/>
  <c r="J32" i="28"/>
  <c r="AH32" i="28"/>
  <c r="CD32" i="28"/>
  <c r="CJ32" i="28"/>
  <c r="AT32" i="28"/>
  <c r="AD32" i="28"/>
  <c r="BS32" i="28"/>
  <c r="AU32" i="28"/>
  <c r="AI32" i="28"/>
  <c r="BK32" i="28"/>
  <c r="AY32" i="28"/>
  <c r="AC32" i="28"/>
  <c r="U32" i="28"/>
  <c r="T32" i="28"/>
  <c r="AV32" i="28"/>
  <c r="AS32" i="28"/>
  <c r="BA32" i="28"/>
  <c r="BJ32" i="28"/>
  <c r="S32" i="28"/>
  <c r="AG32" i="28"/>
  <c r="CC32" i="28"/>
  <c r="C32" i="28"/>
  <c r="B32" i="28"/>
  <c r="BF32" i="28"/>
  <c r="CN32" i="28"/>
  <c r="F32" i="28"/>
  <c r="BQ32" i="28"/>
  <c r="AZ32" i="28"/>
  <c r="BG32" i="28"/>
  <c r="K32" i="28"/>
  <c r="AR32" i="28"/>
  <c r="Z32" i="28"/>
  <c r="M30" i="28"/>
  <c r="BV30" i="28"/>
  <c r="AN30" i="28"/>
  <c r="AX30" i="28"/>
  <c r="CM30" i="28"/>
  <c r="Y30" i="28"/>
  <c r="CG30" i="28"/>
  <c r="BW30" i="28"/>
  <c r="BD30" i="28"/>
  <c r="X30" i="28"/>
  <c r="P30" i="28"/>
  <c r="BU30" i="28"/>
  <c r="AI30" i="28"/>
  <c r="S30" i="28"/>
  <c r="Q30" i="28"/>
  <c r="CA30" i="28"/>
  <c r="CF30" i="28"/>
  <c r="AJ30" i="28"/>
  <c r="BM30" i="28"/>
  <c r="BI30" i="28"/>
  <c r="CE30" i="28"/>
  <c r="AL30" i="28"/>
  <c r="BC30" i="28"/>
  <c r="AZ30" i="28"/>
  <c r="K30" i="28"/>
  <c r="AF30" i="28"/>
  <c r="AB30" i="28"/>
  <c r="BN30" i="28"/>
  <c r="E30" i="28"/>
  <c r="BO30" i="28"/>
  <c r="BY30" i="28"/>
  <c r="L30" i="28"/>
  <c r="N30" i="28"/>
  <c r="BB30" i="28"/>
  <c r="G30" i="28"/>
  <c r="AQ30" i="28"/>
  <c r="I30" i="28"/>
  <c r="AD30" i="28"/>
  <c r="AW30" i="28"/>
  <c r="BH30" i="28"/>
  <c r="CH30" i="28"/>
  <c r="AU30" i="28"/>
  <c r="AE30" i="28"/>
  <c r="BZ30" i="28"/>
  <c r="BP30" i="28"/>
  <c r="CL30" i="28"/>
  <c r="AA30" i="28"/>
  <c r="D30" i="28"/>
  <c r="CI30" i="28"/>
  <c r="CK30" i="28"/>
  <c r="BS30" i="28"/>
  <c r="AH30" i="28"/>
  <c r="BG30" i="28"/>
  <c r="BF30" i="28"/>
  <c r="BT30" i="28"/>
  <c r="AR30" i="28"/>
  <c r="AY30" i="28"/>
  <c r="W30" i="28"/>
  <c r="V30" i="28"/>
  <c r="BX30" i="28"/>
  <c r="CB30" i="28"/>
  <c r="AV30" i="28"/>
  <c r="Z30" i="28"/>
  <c r="AP30" i="28"/>
  <c r="CD30" i="28"/>
  <c r="BK30" i="28"/>
  <c r="J30" i="28"/>
  <c r="C30" i="28"/>
  <c r="BJ30" i="28"/>
  <c r="T30" i="28"/>
  <c r="CJ30" i="28"/>
  <c r="BE30" i="28"/>
  <c r="AK30" i="28"/>
  <c r="CC30" i="28"/>
  <c r="U30" i="28"/>
  <c r="AT30" i="28"/>
  <c r="BQ30" i="28"/>
  <c r="BA30" i="28"/>
  <c r="CN30" i="28"/>
  <c r="BR30" i="28"/>
  <c r="AM30" i="28"/>
  <c r="R30" i="28"/>
  <c r="O30" i="28"/>
  <c r="AC30" i="28"/>
  <c r="AG30" i="28"/>
  <c r="BL30" i="28"/>
  <c r="AS30" i="28"/>
  <c r="B30" i="28"/>
  <c r="F30" i="28"/>
  <c r="AO30" i="28"/>
  <c r="H30" i="28"/>
  <c r="CF93" i="28"/>
  <c r="BV93" i="28"/>
  <c r="AX93" i="28"/>
  <c r="AJ93" i="28"/>
  <c r="Y93" i="28"/>
  <c r="M93" i="28"/>
  <c r="BW93" i="28"/>
  <c r="CK93" i="28"/>
  <c r="X93" i="28"/>
  <c r="AZ93" i="28"/>
  <c r="AF93" i="28"/>
  <c r="AB93" i="28"/>
  <c r="L93" i="28"/>
  <c r="AE93" i="28"/>
  <c r="BO93" i="28"/>
  <c r="CM93" i="28"/>
  <c r="CG93" i="28"/>
  <c r="AL93" i="28"/>
  <c r="AQ93" i="28"/>
  <c r="BU93" i="28"/>
  <c r="BH93" i="28"/>
  <c r="C93" i="28"/>
  <c r="BT93" i="28"/>
  <c r="G93" i="28"/>
  <c r="BN93" i="28"/>
  <c r="Q93" i="28"/>
  <c r="BP93" i="28"/>
  <c r="N93" i="28"/>
  <c r="CA93" i="28"/>
  <c r="D93" i="28"/>
  <c r="BM93" i="28"/>
  <c r="BI93" i="28"/>
  <c r="AA93" i="28"/>
  <c r="BB93" i="28"/>
  <c r="W93" i="28"/>
  <c r="CH93" i="28"/>
  <c r="E93" i="28"/>
  <c r="BZ93" i="28"/>
  <c r="CL93" i="28"/>
  <c r="AN93" i="28"/>
  <c r="BY93" i="28"/>
  <c r="BD93" i="28"/>
  <c r="I93" i="28"/>
  <c r="P93" i="28"/>
  <c r="CI93" i="28"/>
  <c r="AW93" i="28"/>
  <c r="CE93" i="28"/>
  <c r="BC93" i="28"/>
  <c r="AH93" i="28"/>
  <c r="AS93" i="28"/>
  <c r="BS93" i="28"/>
  <c r="AU93" i="28"/>
  <c r="AO93" i="28"/>
  <c r="BK93" i="28"/>
  <c r="V93" i="28"/>
  <c r="K93" i="28"/>
  <c r="S93" i="28"/>
  <c r="T93" i="28"/>
  <c r="CJ93" i="28"/>
  <c r="Z93" i="28"/>
  <c r="CD93" i="28"/>
  <c r="J93" i="28"/>
  <c r="AY93" i="28"/>
  <c r="BJ93" i="28"/>
  <c r="CN93" i="28"/>
  <c r="BF93" i="28"/>
  <c r="BL93" i="28"/>
  <c r="AT93" i="28"/>
  <c r="O93" i="28"/>
  <c r="AD93" i="28"/>
  <c r="BR93" i="28"/>
  <c r="R93" i="28"/>
  <c r="BE93" i="28"/>
  <c r="AK93" i="28"/>
  <c r="CC93" i="28"/>
  <c r="H93" i="28"/>
  <c r="U93" i="28"/>
  <c r="AP93" i="28"/>
  <c r="AR93" i="28"/>
  <c r="AI93" i="28"/>
  <c r="B93" i="28"/>
  <c r="BQ93" i="28"/>
  <c r="BG93" i="28"/>
  <c r="BA93" i="28"/>
  <c r="F93" i="28"/>
  <c r="BX93" i="28"/>
  <c r="CB93" i="28"/>
  <c r="AV93" i="28"/>
  <c r="AC93" i="28"/>
  <c r="AM93" i="28"/>
  <c r="AG93" i="28"/>
  <c r="E39" i="28"/>
  <c r="BU39" i="28"/>
  <c r="BZ39" i="28"/>
  <c r="BP39" i="28"/>
  <c r="AE39" i="28"/>
  <c r="I39" i="28"/>
  <c r="BO39" i="28"/>
  <c r="CM39" i="28"/>
  <c r="CG39" i="28"/>
  <c r="BD39" i="28"/>
  <c r="P39" i="28"/>
  <c r="AC39" i="28"/>
  <c r="AQ39" i="28"/>
  <c r="Y39" i="28"/>
  <c r="BM39" i="28"/>
  <c r="BI39" i="28"/>
  <c r="X39" i="28"/>
  <c r="C39" i="28"/>
  <c r="M39" i="28"/>
  <c r="BW39" i="28"/>
  <c r="G39" i="28"/>
  <c r="CK39" i="28"/>
  <c r="CE39" i="28"/>
  <c r="L39" i="28"/>
  <c r="N39" i="28"/>
  <c r="AJ39" i="28"/>
  <c r="BY39" i="28"/>
  <c r="BB39" i="28"/>
  <c r="W39" i="28"/>
  <c r="Q39" i="28"/>
  <c r="CI39" i="28"/>
  <c r="AW39" i="28"/>
  <c r="AF39" i="28"/>
  <c r="AB39" i="28"/>
  <c r="BN39" i="28"/>
  <c r="CL39" i="28"/>
  <c r="D39" i="28"/>
  <c r="CF39" i="28"/>
  <c r="BV39" i="28"/>
  <c r="AN39" i="28"/>
  <c r="AX39" i="28"/>
  <c r="CA39" i="28"/>
  <c r="AA39" i="28"/>
  <c r="AL39" i="28"/>
  <c r="BC39" i="28"/>
  <c r="BE39" i="28"/>
  <c r="AM39" i="28"/>
  <c r="U39" i="28"/>
  <c r="AP39" i="28"/>
  <c r="AS39" i="28"/>
  <c r="AI39" i="28"/>
  <c r="K39" i="28"/>
  <c r="BA39" i="28"/>
  <c r="S39" i="28"/>
  <c r="V39" i="28"/>
  <c r="CN39" i="28"/>
  <c r="BR39" i="28"/>
  <c r="T39" i="28"/>
  <c r="R39" i="28"/>
  <c r="CC39" i="28"/>
  <c r="BH39" i="28"/>
  <c r="CH39" i="28"/>
  <c r="AZ39" i="28"/>
  <c r="J39" i="28"/>
  <c r="AH39" i="28"/>
  <c r="CD39" i="28"/>
  <c r="AR39" i="28"/>
  <c r="AT39" i="28"/>
  <c r="AU39" i="28"/>
  <c r="BQ39" i="28"/>
  <c r="BG39" i="28"/>
  <c r="BK39" i="28"/>
  <c r="AD39" i="28"/>
  <c r="AK39" i="28"/>
  <c r="O39" i="28"/>
  <c r="BL39" i="28"/>
  <c r="BS39" i="28"/>
  <c r="AO39" i="28"/>
  <c r="BJ39" i="28"/>
  <c r="AG39" i="28"/>
  <c r="B39" i="28"/>
  <c r="BF39" i="28"/>
  <c r="BT39" i="28"/>
  <c r="F39" i="28"/>
  <c r="AY39" i="28"/>
  <c r="BX39" i="28"/>
  <c r="CJ39" i="28"/>
  <c r="CB39" i="28"/>
  <c r="H39" i="28"/>
  <c r="AV39" i="28"/>
  <c r="Z39" i="28"/>
  <c r="N42" i="28"/>
  <c r="E42" i="28"/>
  <c r="BV42" i="28"/>
  <c r="AN42" i="28"/>
  <c r="AX42" i="28"/>
  <c r="BY42" i="28"/>
  <c r="BD42" i="28"/>
  <c r="I42" i="28"/>
  <c r="P42" i="28"/>
  <c r="CI42" i="28"/>
  <c r="AW42" i="28"/>
  <c r="CE42" i="28"/>
  <c r="BC42" i="28"/>
  <c r="J42" i="28"/>
  <c r="CF42" i="28"/>
  <c r="AJ42" i="28"/>
  <c r="Y42" i="28"/>
  <c r="AL42" i="28"/>
  <c r="M42" i="28"/>
  <c r="BW42" i="28"/>
  <c r="CK42" i="28"/>
  <c r="X42" i="28"/>
  <c r="AZ42" i="28"/>
  <c r="AF42" i="28"/>
  <c r="AB42" i="28"/>
  <c r="BN42" i="28"/>
  <c r="L42" i="28"/>
  <c r="AE42" i="28"/>
  <c r="BO42" i="28"/>
  <c r="CM42" i="28"/>
  <c r="CG42" i="28"/>
  <c r="BB42" i="28"/>
  <c r="AQ42" i="28"/>
  <c r="BU42" i="28"/>
  <c r="BH42" i="28"/>
  <c r="CH42" i="28"/>
  <c r="C42" i="28"/>
  <c r="G42" i="28"/>
  <c r="Q42" i="28"/>
  <c r="BZ42" i="28"/>
  <c r="BP42" i="28"/>
  <c r="CL42" i="28"/>
  <c r="CA42" i="28"/>
  <c r="D42" i="28"/>
  <c r="BM42" i="28"/>
  <c r="BI42" i="28"/>
  <c r="AA42" i="28"/>
  <c r="W42" i="28"/>
  <c r="AH42" i="28"/>
  <c r="BT42" i="28"/>
  <c r="AR42" i="28"/>
  <c r="AI42" i="28"/>
  <c r="BQ42" i="28"/>
  <c r="BG42" i="28"/>
  <c r="BA42" i="28"/>
  <c r="V42" i="28"/>
  <c r="BX42" i="28"/>
  <c r="CB42" i="28"/>
  <c r="AV42" i="28"/>
  <c r="Z42" i="28"/>
  <c r="AC42" i="28"/>
  <c r="AM42" i="28"/>
  <c r="AG42" i="28"/>
  <c r="BL42" i="28"/>
  <c r="CD42" i="28"/>
  <c r="AS42" i="28"/>
  <c r="BS42" i="28"/>
  <c r="AU42" i="28"/>
  <c r="AO42" i="28"/>
  <c r="BK42" i="28"/>
  <c r="BJ42" i="28"/>
  <c r="K42" i="28"/>
  <c r="S42" i="28"/>
  <c r="T42" i="28"/>
  <c r="CJ42" i="28"/>
  <c r="BF42" i="28"/>
  <c r="AT42" i="28"/>
  <c r="AY42" i="28"/>
  <c r="AD42" i="28"/>
  <c r="CN42" i="28"/>
  <c r="BR42" i="28"/>
  <c r="R42" i="28"/>
  <c r="AP42" i="28"/>
  <c r="O42" i="28"/>
  <c r="B42" i="28"/>
  <c r="F42" i="28"/>
  <c r="BE42" i="28"/>
  <c r="AK42" i="28"/>
  <c r="CC42" i="28"/>
  <c r="H42" i="28"/>
  <c r="U42" i="28"/>
  <c r="AF104" i="28"/>
  <c r="AB104" i="28"/>
  <c r="N104" i="28"/>
  <c r="BV104" i="28"/>
  <c r="AX104" i="28"/>
  <c r="I104" i="28"/>
  <c r="BW104" i="28"/>
  <c r="L104" i="28"/>
  <c r="CE104" i="28"/>
  <c r="AQ104" i="28"/>
  <c r="G104" i="28"/>
  <c r="AW104" i="28"/>
  <c r="BU104" i="28"/>
  <c r="BH104" i="28"/>
  <c r="J104" i="28"/>
  <c r="BQ104" i="28"/>
  <c r="BT104" i="28"/>
  <c r="BP104" i="28"/>
  <c r="BI104" i="28"/>
  <c r="CG104" i="28"/>
  <c r="CI104" i="28"/>
  <c r="D104" i="28"/>
  <c r="CK104" i="28"/>
  <c r="AL104" i="28"/>
  <c r="AE104" i="28"/>
  <c r="CA104" i="28"/>
  <c r="AS104" i="28"/>
  <c r="BY104" i="28"/>
  <c r="BN104" i="28"/>
  <c r="Y104" i="28"/>
  <c r="BM104" i="28"/>
  <c r="AN104" i="28"/>
  <c r="BB104" i="28"/>
  <c r="M104" i="28"/>
  <c r="BD104" i="28"/>
  <c r="P104" i="28"/>
  <c r="BO104" i="28"/>
  <c r="CM104" i="28"/>
  <c r="CH104" i="28"/>
  <c r="BZ104" i="28"/>
  <c r="CL104" i="28"/>
  <c r="CF104" i="28"/>
  <c r="AJ104" i="28"/>
  <c r="BC104" i="28"/>
  <c r="E104" i="28"/>
  <c r="Q104" i="28"/>
  <c r="AA104" i="28"/>
  <c r="X104" i="28"/>
  <c r="AZ104" i="28"/>
  <c r="AH104" i="28"/>
  <c r="BF104" i="28"/>
  <c r="AO104" i="28"/>
  <c r="V104" i="28"/>
  <c r="BE104" i="28"/>
  <c r="CN104" i="28"/>
  <c r="AK104" i="28"/>
  <c r="CC104" i="28"/>
  <c r="U104" i="28"/>
  <c r="Z104" i="28"/>
  <c r="BS104" i="28"/>
  <c r="AU104" i="28"/>
  <c r="AI104" i="28"/>
  <c r="BK104" i="28"/>
  <c r="AY104" i="28"/>
  <c r="AP104" i="28"/>
  <c r="CD104" i="28"/>
  <c r="BJ104" i="28"/>
  <c r="AC104" i="28"/>
  <c r="S104" i="28"/>
  <c r="H104" i="28"/>
  <c r="BA104" i="28"/>
  <c r="AR104" i="28"/>
  <c r="AT104" i="28"/>
  <c r="W104" i="28"/>
  <c r="AD104" i="28"/>
  <c r="BX104" i="28"/>
  <c r="BR104" i="28"/>
  <c r="R104" i="28"/>
  <c r="CB104" i="28"/>
  <c r="AV104" i="28"/>
  <c r="BG104" i="28"/>
  <c r="K104" i="28"/>
  <c r="T104" i="28"/>
  <c r="BL104" i="28"/>
  <c r="B104" i="28"/>
  <c r="F104" i="28"/>
  <c r="AM104" i="28"/>
  <c r="O104" i="28"/>
  <c r="C104" i="28"/>
  <c r="AG104" i="28"/>
  <c r="CJ104" i="28"/>
  <c r="CK105" i="28"/>
  <c r="BZ105" i="28"/>
  <c r="BU105" i="28"/>
  <c r="AE105" i="28"/>
  <c r="P105" i="28"/>
  <c r="BO105" i="28"/>
  <c r="CM105" i="28"/>
  <c r="BI105" i="28"/>
  <c r="AQ105" i="28"/>
  <c r="M105" i="28"/>
  <c r="AW105" i="28"/>
  <c r="X105" i="28"/>
  <c r="BP105" i="28"/>
  <c r="BM105" i="28"/>
  <c r="AJ105" i="28"/>
  <c r="BW105" i="28"/>
  <c r="CE105" i="28"/>
  <c r="N105" i="28"/>
  <c r="Q105" i="28"/>
  <c r="BB105" i="28"/>
  <c r="AF105" i="28"/>
  <c r="AB105" i="28"/>
  <c r="Y105" i="28"/>
  <c r="CG105" i="28"/>
  <c r="W105" i="28"/>
  <c r="L105" i="28"/>
  <c r="CI105" i="28"/>
  <c r="D105" i="28"/>
  <c r="G105" i="28"/>
  <c r="BN105" i="28"/>
  <c r="BD105" i="28"/>
  <c r="E105" i="28"/>
  <c r="CL105" i="28"/>
  <c r="BV105" i="28"/>
  <c r="AX105" i="28"/>
  <c r="CA105" i="28"/>
  <c r="AA105" i="28"/>
  <c r="BY105" i="28"/>
  <c r="AL105" i="28"/>
  <c r="CF105" i="28"/>
  <c r="AN105" i="28"/>
  <c r="I105" i="28"/>
  <c r="BC105" i="28"/>
  <c r="AP105" i="28"/>
  <c r="CN105" i="28"/>
  <c r="AC105" i="28"/>
  <c r="U105" i="28"/>
  <c r="AI105" i="28"/>
  <c r="K105" i="28"/>
  <c r="S105" i="28"/>
  <c r="V105" i="28"/>
  <c r="AZ105" i="28"/>
  <c r="BR105" i="28"/>
  <c r="R105" i="28"/>
  <c r="AR105" i="28"/>
  <c r="CH105" i="28"/>
  <c r="C105" i="28"/>
  <c r="J105" i="28"/>
  <c r="AH105" i="28"/>
  <c r="BX105" i="28"/>
  <c r="CD105" i="28"/>
  <c r="AT105" i="28"/>
  <c r="CB105" i="28"/>
  <c r="CC105" i="28"/>
  <c r="AU105" i="28"/>
  <c r="BG105" i="28"/>
  <c r="BK105" i="28"/>
  <c r="H105" i="28"/>
  <c r="AD105" i="28"/>
  <c r="BH105" i="28"/>
  <c r="AS105" i="28"/>
  <c r="BT105" i="28"/>
  <c r="BL105" i="28"/>
  <c r="AO105" i="28"/>
  <c r="O105" i="28"/>
  <c r="BE105" i="28"/>
  <c r="CJ105" i="28"/>
  <c r="AK105" i="28"/>
  <c r="BS105" i="28"/>
  <c r="T105" i="28"/>
  <c r="BJ105" i="28"/>
  <c r="BA105" i="28"/>
  <c r="AM105" i="28"/>
  <c r="B105" i="28"/>
  <c r="BF105" i="28"/>
  <c r="F105" i="28"/>
  <c r="AG105" i="28"/>
  <c r="AV105" i="28"/>
  <c r="AY105" i="28"/>
  <c r="BQ105" i="28"/>
  <c r="Z105" i="28"/>
  <c r="X19" i="28"/>
  <c r="CM19" i="28"/>
  <c r="E19" i="28"/>
  <c r="BW19" i="28"/>
  <c r="AB19" i="28"/>
  <c r="N19" i="28"/>
  <c r="CL19" i="28"/>
  <c r="BY19" i="28"/>
  <c r="I19" i="28"/>
  <c r="BX19" i="28"/>
  <c r="AI19" i="28"/>
  <c r="P19" i="28"/>
  <c r="CA19" i="28"/>
  <c r="CK19" i="28"/>
  <c r="BU19" i="28"/>
  <c r="CE19" i="28"/>
  <c r="AX19" i="28"/>
  <c r="AJ19" i="28"/>
  <c r="BC19" i="28"/>
  <c r="BI19" i="28"/>
  <c r="BJ19" i="28"/>
  <c r="K19" i="28"/>
  <c r="BR19" i="28"/>
  <c r="AL19" i="28"/>
  <c r="BO19" i="28"/>
  <c r="M19" i="28"/>
  <c r="AW19" i="28"/>
  <c r="AF19" i="28"/>
  <c r="G19" i="28"/>
  <c r="BN19" i="28"/>
  <c r="L19" i="28"/>
  <c r="CF19" i="28"/>
  <c r="AQ19" i="28"/>
  <c r="BM19" i="28"/>
  <c r="V19" i="28"/>
  <c r="AU19" i="28"/>
  <c r="BB19" i="28"/>
  <c r="BD19" i="28"/>
  <c r="AE19" i="28"/>
  <c r="AA19" i="28"/>
  <c r="Q19" i="28"/>
  <c r="BZ19" i="28"/>
  <c r="BP19" i="28"/>
  <c r="CI19" i="28"/>
  <c r="D19" i="28"/>
  <c r="BV19" i="28"/>
  <c r="AN19" i="28"/>
  <c r="Y19" i="28"/>
  <c r="CG19" i="28"/>
  <c r="AD19" i="28"/>
  <c r="BS19" i="28"/>
  <c r="T19" i="28"/>
  <c r="AY19" i="28"/>
  <c r="AG19" i="28"/>
  <c r="BF19" i="28"/>
  <c r="BT19" i="28"/>
  <c r="BQ19" i="28"/>
  <c r="CN19" i="28"/>
  <c r="R19" i="28"/>
  <c r="CJ19" i="28"/>
  <c r="BK19" i="28"/>
  <c r="AV19" i="28"/>
  <c r="AC19" i="28"/>
  <c r="U19" i="28"/>
  <c r="CH19" i="28"/>
  <c r="AZ19" i="28"/>
  <c r="C19" i="28"/>
  <c r="AH19" i="28"/>
  <c r="AP19" i="28"/>
  <c r="AT19" i="28"/>
  <c r="BG19" i="28"/>
  <c r="H19" i="28"/>
  <c r="S19" i="28"/>
  <c r="CC19" i="28"/>
  <c r="J19" i="28"/>
  <c r="F19" i="28"/>
  <c r="BL19" i="28"/>
  <c r="AM19" i="28"/>
  <c r="O19" i="28"/>
  <c r="AS19" i="28"/>
  <c r="AO19" i="28"/>
  <c r="CB19" i="28"/>
  <c r="Z19" i="28"/>
  <c r="BE19" i="28"/>
  <c r="AK19" i="28"/>
  <c r="BH19" i="28"/>
  <c r="B19" i="28"/>
  <c r="CD19" i="28"/>
  <c r="AR19" i="28"/>
  <c r="W19" i="28"/>
  <c r="BA19" i="28"/>
  <c r="P49" i="28"/>
  <c r="CI49" i="28"/>
  <c r="BU49" i="28"/>
  <c r="G49" i="28"/>
  <c r="BN49" i="28"/>
  <c r="Q49" i="28"/>
  <c r="BP49" i="28"/>
  <c r="CL49" i="28"/>
  <c r="BV49" i="28"/>
  <c r="AX49" i="28"/>
  <c r="N49" i="28"/>
  <c r="CA49" i="28"/>
  <c r="AA49" i="28"/>
  <c r="CG49" i="28"/>
  <c r="Y49" i="28"/>
  <c r="BD49" i="28"/>
  <c r="AL49" i="28"/>
  <c r="AC49" i="28"/>
  <c r="AM49" i="28"/>
  <c r="E49" i="28"/>
  <c r="BZ49" i="28"/>
  <c r="AE49" i="28"/>
  <c r="BM49" i="28"/>
  <c r="BI49" i="28"/>
  <c r="BO49" i="28"/>
  <c r="CM49" i="28"/>
  <c r="I49" i="28"/>
  <c r="M49" i="28"/>
  <c r="CK49" i="28"/>
  <c r="AQ49" i="28"/>
  <c r="BC49" i="28"/>
  <c r="L49" i="28"/>
  <c r="AJ49" i="28"/>
  <c r="BY49" i="28"/>
  <c r="D49" i="28"/>
  <c r="BW49" i="28"/>
  <c r="AW49" i="28"/>
  <c r="CE49" i="28"/>
  <c r="X49" i="28"/>
  <c r="AF49" i="28"/>
  <c r="AB49" i="28"/>
  <c r="CF49" i="28"/>
  <c r="AN49" i="28"/>
  <c r="BB49" i="28"/>
  <c r="BE49" i="28"/>
  <c r="U49" i="28"/>
  <c r="BF49" i="28"/>
  <c r="AS49" i="28"/>
  <c r="BA49" i="28"/>
  <c r="AY49" i="28"/>
  <c r="CN49" i="28"/>
  <c r="T49" i="28"/>
  <c r="Z49" i="28"/>
  <c r="AG49" i="28"/>
  <c r="CC49" i="28"/>
  <c r="H49" i="28"/>
  <c r="BH49" i="28"/>
  <c r="AZ49" i="28"/>
  <c r="AP49" i="28"/>
  <c r="AR49" i="28"/>
  <c r="AI49" i="28"/>
  <c r="BQ49" i="28"/>
  <c r="V49" i="28"/>
  <c r="S49" i="28"/>
  <c r="BR49" i="28"/>
  <c r="R49" i="28"/>
  <c r="AK49" i="28"/>
  <c r="W49" i="28"/>
  <c r="CH49" i="28"/>
  <c r="C49" i="28"/>
  <c r="AH49" i="28"/>
  <c r="BL49" i="28"/>
  <c r="CD49" i="28"/>
  <c r="AT49" i="28"/>
  <c r="J49" i="28"/>
  <c r="AU49" i="28"/>
  <c r="BG49" i="28"/>
  <c r="F49" i="28"/>
  <c r="AO49" i="28"/>
  <c r="BK49" i="28"/>
  <c r="AD49" i="28"/>
  <c r="K49" i="28"/>
  <c r="BT49" i="28"/>
  <c r="O49" i="28"/>
  <c r="BS49" i="28"/>
  <c r="B49" i="28"/>
  <c r="BX49" i="28"/>
  <c r="BJ49" i="28"/>
  <c r="CJ49" i="28"/>
  <c r="CB49" i="28"/>
  <c r="AV49" i="28"/>
  <c r="P52" i="28"/>
  <c r="CI52" i="28"/>
  <c r="AW52" i="28"/>
  <c r="M52" i="28"/>
  <c r="G52" i="28"/>
  <c r="BN52" i="28"/>
  <c r="BP52" i="28"/>
  <c r="CL52" i="28"/>
  <c r="BV52" i="28"/>
  <c r="AX52" i="28"/>
  <c r="N52" i="28"/>
  <c r="CA52" i="28"/>
  <c r="AA52" i="28"/>
  <c r="BD52" i="28"/>
  <c r="AL52" i="28"/>
  <c r="BE52" i="28"/>
  <c r="T52" i="28"/>
  <c r="AM52" i="28"/>
  <c r="AG52" i="28"/>
  <c r="BU52" i="28"/>
  <c r="Q52" i="28"/>
  <c r="BZ52" i="28"/>
  <c r="L52" i="28"/>
  <c r="AE52" i="28"/>
  <c r="BO52" i="28"/>
  <c r="CM52" i="28"/>
  <c r="CG52" i="28"/>
  <c r="AC52" i="28"/>
  <c r="AQ52" i="28"/>
  <c r="BC52" i="28"/>
  <c r="E52" i="28"/>
  <c r="AJ52" i="28"/>
  <c r="Y52" i="28"/>
  <c r="D52" i="28"/>
  <c r="BM52" i="28"/>
  <c r="BI52" i="28"/>
  <c r="I52" i="28"/>
  <c r="BW52" i="28"/>
  <c r="CK52" i="28"/>
  <c r="CE52" i="28"/>
  <c r="X52" i="28"/>
  <c r="AF52" i="28"/>
  <c r="AB52" i="28"/>
  <c r="CF52" i="28"/>
  <c r="AN52" i="28"/>
  <c r="BY52" i="28"/>
  <c r="BB52" i="28"/>
  <c r="BF52" i="28"/>
  <c r="AY52" i="28"/>
  <c r="CN52" i="28"/>
  <c r="Z52" i="28"/>
  <c r="H52" i="28"/>
  <c r="U52" i="28"/>
  <c r="BH52" i="28"/>
  <c r="AZ52" i="28"/>
  <c r="AP52" i="28"/>
  <c r="AR52" i="28"/>
  <c r="AS52" i="28"/>
  <c r="AI52" i="28"/>
  <c r="BA52" i="28"/>
  <c r="V52" i="28"/>
  <c r="S52" i="28"/>
  <c r="BR52" i="28"/>
  <c r="R52" i="28"/>
  <c r="CC52" i="28"/>
  <c r="W52" i="28"/>
  <c r="CH52" i="28"/>
  <c r="C52" i="28"/>
  <c r="AH52" i="28"/>
  <c r="BL52" i="28"/>
  <c r="CD52" i="28"/>
  <c r="AT52" i="28"/>
  <c r="J52" i="28"/>
  <c r="AU52" i="28"/>
  <c r="BQ52" i="28"/>
  <c r="BG52" i="28"/>
  <c r="F52" i="28"/>
  <c r="BK52" i="28"/>
  <c r="AD52" i="28"/>
  <c r="K52" i="28"/>
  <c r="AK52" i="28"/>
  <c r="BT52" i="28"/>
  <c r="O52" i="28"/>
  <c r="BS52" i="28"/>
  <c r="B52" i="28"/>
  <c r="AO52" i="28"/>
  <c r="BX52" i="28"/>
  <c r="BJ52" i="28"/>
  <c r="CJ52" i="28"/>
  <c r="CB52" i="28"/>
  <c r="AV52" i="28"/>
  <c r="X59" i="28"/>
  <c r="M59" i="28"/>
  <c r="BW59" i="28"/>
  <c r="G59" i="28"/>
  <c r="AW59" i="28"/>
  <c r="CE59" i="28"/>
  <c r="AQ59" i="28"/>
  <c r="AB59" i="28"/>
  <c r="N59" i="28"/>
  <c r="CL59" i="28"/>
  <c r="BM59" i="28"/>
  <c r="BX59" i="28"/>
  <c r="P59" i="28"/>
  <c r="Q59" i="28"/>
  <c r="CI59" i="28"/>
  <c r="AX59" i="28"/>
  <c r="AJ59" i="28"/>
  <c r="Y59" i="28"/>
  <c r="AE59" i="28"/>
  <c r="CA59" i="28"/>
  <c r="CG59" i="28"/>
  <c r="BJ59" i="28"/>
  <c r="BR59" i="28"/>
  <c r="AL59" i="28"/>
  <c r="E59" i="28"/>
  <c r="AF59" i="28"/>
  <c r="BN59" i="28"/>
  <c r="L59" i="28"/>
  <c r="CF59" i="28"/>
  <c r="BY59" i="28"/>
  <c r="I59" i="28"/>
  <c r="BO59" i="28"/>
  <c r="CM59" i="28"/>
  <c r="V59" i="28"/>
  <c r="BB59" i="28"/>
  <c r="BD59" i="28"/>
  <c r="CK59" i="28"/>
  <c r="BU59" i="28"/>
  <c r="BC59" i="28"/>
  <c r="BZ59" i="28"/>
  <c r="BP59" i="28"/>
  <c r="D59" i="28"/>
  <c r="BV59" i="28"/>
  <c r="AN59" i="28"/>
  <c r="BI59" i="28"/>
  <c r="AA59" i="28"/>
  <c r="AD59" i="28"/>
  <c r="CC59" i="28"/>
  <c r="BF59" i="28"/>
  <c r="BT59" i="28"/>
  <c r="AS59" i="28"/>
  <c r="BS59" i="28"/>
  <c r="AU59" i="28"/>
  <c r="AI59" i="28"/>
  <c r="AO59" i="28"/>
  <c r="BK59" i="28"/>
  <c r="AY59" i="28"/>
  <c r="CN59" i="28"/>
  <c r="R59" i="28"/>
  <c r="CJ59" i="28"/>
  <c r="AV59" i="28"/>
  <c r="BE59" i="28"/>
  <c r="AK59" i="28"/>
  <c r="CH59" i="28"/>
  <c r="AZ59" i="28"/>
  <c r="AH59" i="28"/>
  <c r="AP59" i="28"/>
  <c r="AT59" i="28"/>
  <c r="BA59" i="28"/>
  <c r="S59" i="28"/>
  <c r="T59" i="28"/>
  <c r="H59" i="28"/>
  <c r="W59" i="28"/>
  <c r="C59" i="28"/>
  <c r="AG59" i="28"/>
  <c r="J59" i="28"/>
  <c r="F59" i="28"/>
  <c r="BL59" i="28"/>
  <c r="BQ59" i="28"/>
  <c r="BG59" i="28"/>
  <c r="K59" i="28"/>
  <c r="CB59" i="28"/>
  <c r="Z59" i="28"/>
  <c r="AC59" i="28"/>
  <c r="AM59" i="28"/>
  <c r="U59" i="28"/>
  <c r="O59" i="28"/>
  <c r="BH59" i="28"/>
  <c r="B59" i="28"/>
  <c r="CP59" i="28" s="1"/>
  <c r="G62" i="32" s="1"/>
  <c r="CD59" i="28"/>
  <c r="AR59" i="28"/>
  <c r="BW62" i="28"/>
  <c r="AW62" i="28"/>
  <c r="CE62" i="28"/>
  <c r="X62" i="28"/>
  <c r="AF62" i="28"/>
  <c r="AB62" i="28"/>
  <c r="BN62" i="28"/>
  <c r="CL62" i="28"/>
  <c r="CF62" i="28"/>
  <c r="BV62" i="28"/>
  <c r="AN62" i="28"/>
  <c r="AX62" i="28"/>
  <c r="AL62" i="28"/>
  <c r="BE62" i="28"/>
  <c r="AG62" i="28"/>
  <c r="P62" i="28"/>
  <c r="CI62" i="28"/>
  <c r="BU62" i="28"/>
  <c r="G62" i="28"/>
  <c r="Q62" i="28"/>
  <c r="BZ62" i="28"/>
  <c r="BP62" i="28"/>
  <c r="CA62" i="28"/>
  <c r="AA62" i="28"/>
  <c r="CG62" i="28"/>
  <c r="Y62" i="28"/>
  <c r="BD62" i="28"/>
  <c r="AC62" i="28"/>
  <c r="E62" i="28"/>
  <c r="AE62" i="28"/>
  <c r="BM62" i="28"/>
  <c r="BI62" i="28"/>
  <c r="BO62" i="28"/>
  <c r="CM62" i="28"/>
  <c r="I62" i="28"/>
  <c r="M62" i="28"/>
  <c r="CK62" i="28"/>
  <c r="AQ62" i="28"/>
  <c r="BC62" i="28"/>
  <c r="L62" i="28"/>
  <c r="N62" i="28"/>
  <c r="AJ62" i="28"/>
  <c r="BY62" i="28"/>
  <c r="D62" i="28"/>
  <c r="BB62" i="28"/>
  <c r="AM62" i="28"/>
  <c r="BF62" i="28"/>
  <c r="BT62" i="28"/>
  <c r="O62" i="28"/>
  <c r="BS62" i="28"/>
  <c r="BX62" i="28"/>
  <c r="CJ62" i="28"/>
  <c r="CB62" i="28"/>
  <c r="AV62" i="28"/>
  <c r="Z62" i="28"/>
  <c r="U62" i="28"/>
  <c r="AP62" i="28"/>
  <c r="AS62" i="28"/>
  <c r="BA62" i="28"/>
  <c r="AY62" i="28"/>
  <c r="V62" i="28"/>
  <c r="CN62" i="28"/>
  <c r="BR62" i="28"/>
  <c r="T62" i="28"/>
  <c r="R62" i="28"/>
  <c r="CC62" i="28"/>
  <c r="H62" i="28"/>
  <c r="BH62" i="28"/>
  <c r="CH62" i="28"/>
  <c r="AZ62" i="28"/>
  <c r="J62" i="28"/>
  <c r="AH62" i="28"/>
  <c r="CD62" i="28"/>
  <c r="AR62" i="28"/>
  <c r="AT62" i="28"/>
  <c r="AI62" i="28"/>
  <c r="BQ62" i="28"/>
  <c r="F62" i="28"/>
  <c r="AD62" i="28"/>
  <c r="S62" i="28"/>
  <c r="AK62" i="28"/>
  <c r="W62" i="28"/>
  <c r="C62" i="28"/>
  <c r="BL62" i="28"/>
  <c r="AU62" i="28"/>
  <c r="B62" i="28"/>
  <c r="BG62" i="28"/>
  <c r="AO62" i="28"/>
  <c r="BK62" i="28"/>
  <c r="BJ62" i="28"/>
  <c r="K62" i="28"/>
  <c r="I103" i="28"/>
  <c r="AE103" i="28"/>
  <c r="BO103" i="28"/>
  <c r="CM103" i="28"/>
  <c r="AF103" i="28"/>
  <c r="L103" i="28"/>
  <c r="N103" i="28"/>
  <c r="AW103" i="28"/>
  <c r="CL103" i="28"/>
  <c r="CF103" i="28"/>
  <c r="BU103" i="28"/>
  <c r="AQ103" i="28"/>
  <c r="BQ103" i="28"/>
  <c r="BD103" i="28"/>
  <c r="BI103" i="28"/>
  <c r="CG103" i="28"/>
  <c r="CA103" i="28"/>
  <c r="AA103" i="28"/>
  <c r="CK103" i="28"/>
  <c r="BP103" i="28"/>
  <c r="D103" i="28"/>
  <c r="AN103" i="28"/>
  <c r="AX103" i="28"/>
  <c r="AS103" i="28"/>
  <c r="BJ103" i="28"/>
  <c r="CN103" i="28"/>
  <c r="BR103" i="28"/>
  <c r="BY103" i="28"/>
  <c r="Y103" i="28"/>
  <c r="BM103" i="28"/>
  <c r="AL103" i="28"/>
  <c r="X103" i="28"/>
  <c r="M103" i="28"/>
  <c r="AB103" i="28"/>
  <c r="BN103" i="28"/>
  <c r="CI103" i="28"/>
  <c r="CE103" i="28"/>
  <c r="V103" i="28"/>
  <c r="BX103" i="28"/>
  <c r="BB103" i="28"/>
  <c r="P103" i="28"/>
  <c r="E103" i="28"/>
  <c r="Q103" i="28"/>
  <c r="BZ103" i="28"/>
  <c r="BV103" i="28"/>
  <c r="AJ103" i="28"/>
  <c r="BW103" i="28"/>
  <c r="G103" i="28"/>
  <c r="AD103" i="28"/>
  <c r="BA103" i="28"/>
  <c r="T103" i="28"/>
  <c r="AO103" i="28"/>
  <c r="H103" i="28"/>
  <c r="AY103" i="28"/>
  <c r="BE103" i="28"/>
  <c r="BF103" i="28"/>
  <c r="BL103" i="28"/>
  <c r="AK103" i="28"/>
  <c r="CC103" i="28"/>
  <c r="U103" i="28"/>
  <c r="R103" i="28"/>
  <c r="CB103" i="28"/>
  <c r="S103" i="28"/>
  <c r="BH103" i="28"/>
  <c r="CH103" i="28"/>
  <c r="AH103" i="28"/>
  <c r="AP103" i="28"/>
  <c r="AC103" i="28"/>
  <c r="AR103" i="28"/>
  <c r="AT103" i="28"/>
  <c r="C103" i="28"/>
  <c r="O103" i="28"/>
  <c r="AI103" i="28"/>
  <c r="BG103" i="28"/>
  <c r="K103" i="28"/>
  <c r="J103" i="28"/>
  <c r="BT103" i="28"/>
  <c r="F103" i="28"/>
  <c r="W103" i="28"/>
  <c r="AM103" i="28"/>
  <c r="CJ103" i="28"/>
  <c r="AV103" i="28"/>
  <c r="Z103" i="28"/>
  <c r="BS103" i="28"/>
  <c r="AU103" i="28"/>
  <c r="BK103" i="28"/>
  <c r="AZ103" i="28"/>
  <c r="B103" i="28"/>
  <c r="AG103" i="28"/>
  <c r="CD103" i="28"/>
  <c r="BC103" i="28"/>
  <c r="X21" i="28"/>
  <c r="AF21" i="28"/>
  <c r="AB21" i="28"/>
  <c r="E21" i="28"/>
  <c r="AL21" i="28"/>
  <c r="CF21" i="28"/>
  <c r="AN21" i="28"/>
  <c r="Y21" i="28"/>
  <c r="BM21" i="28"/>
  <c r="BI21" i="28"/>
  <c r="BW21" i="28"/>
  <c r="G21" i="28"/>
  <c r="I21" i="28"/>
  <c r="CK21" i="28"/>
  <c r="P21" i="28"/>
  <c r="BB21" i="28"/>
  <c r="AE21" i="28"/>
  <c r="BP21" i="28"/>
  <c r="BO21" i="28"/>
  <c r="CM21" i="28"/>
  <c r="BY21" i="28"/>
  <c r="BD21" i="28"/>
  <c r="N21" i="28"/>
  <c r="BZ21" i="28"/>
  <c r="CL21" i="28"/>
  <c r="AQ21" i="28"/>
  <c r="AW21" i="28"/>
  <c r="M21" i="28"/>
  <c r="CA21" i="28"/>
  <c r="AA21" i="28"/>
  <c r="L21" i="28"/>
  <c r="BN21" i="28"/>
  <c r="W21" i="28"/>
  <c r="BE21" i="28"/>
  <c r="BU21" i="28"/>
  <c r="Q21" i="28"/>
  <c r="AJ21" i="28"/>
  <c r="AD21" i="28"/>
  <c r="D21" i="28"/>
  <c r="CG21" i="28"/>
  <c r="CI21" i="28"/>
  <c r="CE21" i="28"/>
  <c r="BV21" i="28"/>
  <c r="AX21" i="28"/>
  <c r="BC21" i="28"/>
  <c r="CC21" i="28"/>
  <c r="BS21" i="28"/>
  <c r="AU21" i="28"/>
  <c r="BT21" i="28"/>
  <c r="BR21" i="28"/>
  <c r="BK21" i="28"/>
  <c r="BQ21" i="28"/>
  <c r="J21" i="28"/>
  <c r="AH21" i="28"/>
  <c r="BX21" i="28"/>
  <c r="B21" i="28"/>
  <c r="CJ21" i="28"/>
  <c r="AT21" i="28"/>
  <c r="CB21" i="28"/>
  <c r="AV21" i="28"/>
  <c r="AC21" i="28"/>
  <c r="AK21" i="28"/>
  <c r="BJ21" i="28"/>
  <c r="AY21" i="28"/>
  <c r="AO21" i="28"/>
  <c r="CH21" i="28"/>
  <c r="BF21" i="28"/>
  <c r="CN21" i="28"/>
  <c r="F21" i="28"/>
  <c r="T21" i="28"/>
  <c r="CD21" i="28"/>
  <c r="H21" i="28"/>
  <c r="BH21" i="28"/>
  <c r="V21" i="28"/>
  <c r="AZ21" i="28"/>
  <c r="R21" i="28"/>
  <c r="AR21" i="28"/>
  <c r="C21" i="28"/>
  <c r="AP21" i="28"/>
  <c r="O21" i="28"/>
  <c r="AG21" i="28"/>
  <c r="U21" i="28"/>
  <c r="AI21" i="28"/>
  <c r="BG21" i="28"/>
  <c r="K21" i="28"/>
  <c r="S21" i="28"/>
  <c r="BL21" i="28"/>
  <c r="Z21" i="28"/>
  <c r="AS21" i="28"/>
  <c r="BA21" i="28"/>
  <c r="AM21" i="28"/>
  <c r="I23" i="28"/>
  <c r="BD23" i="28"/>
  <c r="AL23" i="28"/>
  <c r="X23" i="28"/>
  <c r="AW23" i="28"/>
  <c r="BU23" i="28"/>
  <c r="BW23" i="28"/>
  <c r="G23" i="28"/>
  <c r="CF23" i="28"/>
  <c r="AN23" i="28"/>
  <c r="BQ23" i="28"/>
  <c r="BI23" i="28"/>
  <c r="CG23" i="28"/>
  <c r="BB23" i="28"/>
  <c r="AE23" i="28"/>
  <c r="BO23" i="28"/>
  <c r="CM23" i="28"/>
  <c r="CK23" i="28"/>
  <c r="N23" i="28"/>
  <c r="BZ23" i="28"/>
  <c r="CL23" i="28"/>
  <c r="AQ23" i="28"/>
  <c r="AS23" i="28"/>
  <c r="BY23" i="28"/>
  <c r="Y23" i="28"/>
  <c r="BM23" i="28"/>
  <c r="CA23" i="28"/>
  <c r="AA23" i="28"/>
  <c r="M23" i="28"/>
  <c r="BN23" i="28"/>
  <c r="L23" i="28"/>
  <c r="BP23" i="28"/>
  <c r="D23" i="28"/>
  <c r="AJ23" i="28"/>
  <c r="W23" i="28"/>
  <c r="P23" i="28"/>
  <c r="AD23" i="28"/>
  <c r="E23" i="28"/>
  <c r="Q23" i="28"/>
  <c r="AF23" i="28"/>
  <c r="AB23" i="28"/>
  <c r="CI23" i="28"/>
  <c r="CE23" i="28"/>
  <c r="BV23" i="28"/>
  <c r="AX23" i="28"/>
  <c r="BC23" i="28"/>
  <c r="AO23" i="28"/>
  <c r="BS23" i="28"/>
  <c r="AU23" i="28"/>
  <c r="BR23" i="28"/>
  <c r="T23" i="28"/>
  <c r="BK23" i="28"/>
  <c r="AV23" i="28"/>
  <c r="BE23" i="28"/>
  <c r="S23" i="28"/>
  <c r="AK23" i="28"/>
  <c r="CC23" i="28"/>
  <c r="U23" i="28"/>
  <c r="J23" i="28"/>
  <c r="AH23" i="28"/>
  <c r="B23" i="28"/>
  <c r="AT23" i="28"/>
  <c r="BJ23" i="28"/>
  <c r="CN23" i="28"/>
  <c r="H23" i="28"/>
  <c r="AY23" i="28"/>
  <c r="AC23" i="28"/>
  <c r="CH23" i="28"/>
  <c r="AZ23" i="28"/>
  <c r="BF23" i="28"/>
  <c r="F23" i="28"/>
  <c r="CD23" i="28"/>
  <c r="AR23" i="28"/>
  <c r="BA23" i="28"/>
  <c r="V23" i="28"/>
  <c r="BX23" i="28"/>
  <c r="R23" i="28"/>
  <c r="CB23" i="28"/>
  <c r="BH23" i="28"/>
  <c r="C23" i="28"/>
  <c r="AP23" i="28"/>
  <c r="BT23" i="28"/>
  <c r="BL23" i="28"/>
  <c r="O23" i="28"/>
  <c r="AI23" i="28"/>
  <c r="BG23" i="28"/>
  <c r="K23" i="28"/>
  <c r="CJ23" i="28"/>
  <c r="Z23" i="28"/>
  <c r="AG23" i="28"/>
  <c r="AM23" i="28"/>
  <c r="BW53" i="28"/>
  <c r="CE53" i="28"/>
  <c r="AQ53" i="28"/>
  <c r="G53" i="28"/>
  <c r="E53" i="28"/>
  <c r="Q53" i="28"/>
  <c r="CL53" i="28"/>
  <c r="AJ53" i="28"/>
  <c r="CG53" i="28"/>
  <c r="T53" i="28"/>
  <c r="I53" i="28"/>
  <c r="CI53" i="28"/>
  <c r="AF53" i="28"/>
  <c r="L53" i="28"/>
  <c r="CF53" i="28"/>
  <c r="AX53" i="28"/>
  <c r="BY53" i="28"/>
  <c r="AE53" i="28"/>
  <c r="N53" i="28"/>
  <c r="CA53" i="28"/>
  <c r="D53" i="28"/>
  <c r="BJ53" i="28"/>
  <c r="BR53" i="28"/>
  <c r="BD53" i="28"/>
  <c r="AL53" i="28"/>
  <c r="CK53" i="28"/>
  <c r="P53" i="28"/>
  <c r="BU53" i="28"/>
  <c r="BN53" i="28"/>
  <c r="BP53" i="28"/>
  <c r="AN53" i="28"/>
  <c r="BI53" i="28"/>
  <c r="BO53" i="28"/>
  <c r="CM53" i="28"/>
  <c r="V53" i="28"/>
  <c r="BB53" i="28"/>
  <c r="Y53" i="28"/>
  <c r="M53" i="28"/>
  <c r="AW53" i="28"/>
  <c r="X53" i="28"/>
  <c r="BC53" i="28"/>
  <c r="AB53" i="28"/>
  <c r="BZ53" i="28"/>
  <c r="BV53" i="28"/>
  <c r="BM53" i="28"/>
  <c r="AA53" i="28"/>
  <c r="AD53" i="28"/>
  <c r="BX53" i="28"/>
  <c r="CN53" i="28"/>
  <c r="CJ53" i="28"/>
  <c r="AV53" i="28"/>
  <c r="BE53" i="28"/>
  <c r="AK53" i="28"/>
  <c r="H53" i="28"/>
  <c r="AZ53" i="28"/>
  <c r="BF53" i="28"/>
  <c r="O53" i="28"/>
  <c r="BS53" i="28"/>
  <c r="J53" i="28"/>
  <c r="AU53" i="28"/>
  <c r="AI53" i="28"/>
  <c r="B53" i="28"/>
  <c r="BA53" i="28"/>
  <c r="BK53" i="28"/>
  <c r="AY53" i="28"/>
  <c r="K53" i="28"/>
  <c r="S53" i="28"/>
  <c r="R53" i="28"/>
  <c r="AG53" i="28"/>
  <c r="CH53" i="28"/>
  <c r="AH53" i="28"/>
  <c r="AP53" i="28"/>
  <c r="BL53" i="28"/>
  <c r="AT53" i="28"/>
  <c r="BQ53" i="28"/>
  <c r="F53" i="28"/>
  <c r="CB53" i="28"/>
  <c r="AC53" i="28"/>
  <c r="U53" i="28"/>
  <c r="BH53" i="28"/>
  <c r="AR53" i="28"/>
  <c r="BG53" i="28"/>
  <c r="Z53" i="28"/>
  <c r="AM53" i="28"/>
  <c r="CC53" i="28"/>
  <c r="W53" i="28"/>
  <c r="C53" i="28"/>
  <c r="BT53" i="28"/>
  <c r="CD53" i="28"/>
  <c r="AS53" i="28"/>
  <c r="AO53" i="28"/>
  <c r="BW56" i="28"/>
  <c r="AW56" i="28"/>
  <c r="CE56" i="28"/>
  <c r="AQ56" i="28"/>
  <c r="M56" i="28"/>
  <c r="G56" i="28"/>
  <c r="CL56" i="28"/>
  <c r="AJ56" i="28"/>
  <c r="BM56" i="28"/>
  <c r="CI56" i="28"/>
  <c r="AF56" i="28"/>
  <c r="E56" i="28"/>
  <c r="Q56" i="28"/>
  <c r="CF56" i="28"/>
  <c r="AX56" i="28"/>
  <c r="Y56" i="28"/>
  <c r="L56" i="28"/>
  <c r="AE56" i="28"/>
  <c r="N56" i="28"/>
  <c r="CA56" i="28"/>
  <c r="D56" i="28"/>
  <c r="CG56" i="28"/>
  <c r="BJ56" i="28"/>
  <c r="BR56" i="28"/>
  <c r="BD56" i="28"/>
  <c r="AL56" i="28"/>
  <c r="I56" i="28"/>
  <c r="P56" i="28"/>
  <c r="BN56" i="28"/>
  <c r="BP56" i="28"/>
  <c r="AN56" i="28"/>
  <c r="BY56" i="28"/>
  <c r="BO56" i="28"/>
  <c r="CM56" i="28"/>
  <c r="V56" i="28"/>
  <c r="BB56" i="28"/>
  <c r="CK56" i="28"/>
  <c r="BU56" i="28"/>
  <c r="X56" i="28"/>
  <c r="BC56" i="28"/>
  <c r="AB56" i="28"/>
  <c r="BZ56" i="28"/>
  <c r="BV56" i="28"/>
  <c r="BI56" i="28"/>
  <c r="AA56" i="28"/>
  <c r="AD56" i="28"/>
  <c r="BX56" i="28"/>
  <c r="CJ56" i="28"/>
  <c r="AV56" i="28"/>
  <c r="CC56" i="28"/>
  <c r="H56" i="28"/>
  <c r="AZ56" i="28"/>
  <c r="BF56" i="28"/>
  <c r="O56" i="28"/>
  <c r="AS56" i="28"/>
  <c r="BS56" i="28"/>
  <c r="J56" i="28"/>
  <c r="AU56" i="28"/>
  <c r="AI56" i="28"/>
  <c r="B56" i="28"/>
  <c r="AO56" i="28"/>
  <c r="BK56" i="28"/>
  <c r="AY56" i="28"/>
  <c r="R56" i="28"/>
  <c r="BE56" i="28"/>
  <c r="AK56" i="28"/>
  <c r="CH56" i="28"/>
  <c r="AH56" i="28"/>
  <c r="AP56" i="28"/>
  <c r="BL56" i="28"/>
  <c r="AT56" i="28"/>
  <c r="BA56" i="28"/>
  <c r="F56" i="28"/>
  <c r="CN56" i="28"/>
  <c r="CB56" i="28"/>
  <c r="AG56" i="28"/>
  <c r="BH56" i="28"/>
  <c r="AR56" i="28"/>
  <c r="BQ56" i="28"/>
  <c r="BG56" i="28"/>
  <c r="K56" i="28"/>
  <c r="S56" i="28"/>
  <c r="Z56" i="28"/>
  <c r="AC56" i="28"/>
  <c r="T56" i="28"/>
  <c r="AM56" i="28"/>
  <c r="U56" i="28"/>
  <c r="W56" i="28"/>
  <c r="C56" i="28"/>
  <c r="BT56" i="28"/>
  <c r="CD56" i="28"/>
  <c r="BY63" i="28"/>
  <c r="Y63" i="28"/>
  <c r="BM63" i="28"/>
  <c r="BO63" i="28"/>
  <c r="BD63" i="28"/>
  <c r="AL63" i="28"/>
  <c r="X63" i="28"/>
  <c r="M63" i="28"/>
  <c r="G63" i="28"/>
  <c r="AQ63" i="28"/>
  <c r="CF63" i="28"/>
  <c r="AN63" i="28"/>
  <c r="AU63" i="28"/>
  <c r="BG63" i="28"/>
  <c r="BA63" i="28"/>
  <c r="AE63" i="28"/>
  <c r="AA63" i="28"/>
  <c r="BB63" i="28"/>
  <c r="E63" i="28"/>
  <c r="Q63" i="28"/>
  <c r="CI63" i="28"/>
  <c r="N63" i="28"/>
  <c r="BZ63" i="28"/>
  <c r="CL63" i="28"/>
  <c r="BS63" i="28"/>
  <c r="I63" i="28"/>
  <c r="CM63" i="28"/>
  <c r="BW63" i="28"/>
  <c r="AW63" i="28"/>
  <c r="BU63" i="28"/>
  <c r="BN63" i="28"/>
  <c r="L63" i="28"/>
  <c r="BP63" i="28"/>
  <c r="D63" i="28"/>
  <c r="AJ63" i="28"/>
  <c r="AI63" i="28"/>
  <c r="CA63" i="28"/>
  <c r="BI63" i="28"/>
  <c r="CG63" i="28"/>
  <c r="P63" i="28"/>
  <c r="CK63" i="28"/>
  <c r="CE63" i="28"/>
  <c r="BC63" i="28"/>
  <c r="AF63" i="28"/>
  <c r="AB63" i="28"/>
  <c r="BV63" i="28"/>
  <c r="AX63" i="28"/>
  <c r="AS63" i="28"/>
  <c r="BQ63" i="28"/>
  <c r="BR63" i="28"/>
  <c r="T63" i="28"/>
  <c r="AV63" i="28"/>
  <c r="AM63" i="28"/>
  <c r="O63" i="28"/>
  <c r="J63" i="28"/>
  <c r="AH63" i="28"/>
  <c r="B63" i="28"/>
  <c r="AT63" i="28"/>
  <c r="K63" i="28"/>
  <c r="S63" i="28"/>
  <c r="BJ63" i="28"/>
  <c r="CN63" i="28"/>
  <c r="H63" i="28"/>
  <c r="AG63" i="28"/>
  <c r="CH63" i="28"/>
  <c r="AZ63" i="28"/>
  <c r="BF63" i="28"/>
  <c r="F63" i="28"/>
  <c r="CD63" i="28"/>
  <c r="AR63" i="28"/>
  <c r="AO63" i="28"/>
  <c r="AY63" i="28"/>
  <c r="AD63" i="28"/>
  <c r="V63" i="28"/>
  <c r="BX63" i="28"/>
  <c r="R63" i="28"/>
  <c r="CB63" i="28"/>
  <c r="BE63" i="28"/>
  <c r="AK63" i="28"/>
  <c r="CC63" i="28"/>
  <c r="U63" i="28"/>
  <c r="BH63" i="28"/>
  <c r="AP63" i="28"/>
  <c r="BT63" i="28"/>
  <c r="BL63" i="28"/>
  <c r="BK63" i="28"/>
  <c r="CJ63" i="28"/>
  <c r="Z63" i="28"/>
  <c r="W63" i="28"/>
  <c r="C63" i="28"/>
  <c r="AC63" i="28"/>
  <c r="Y66" i="28"/>
  <c r="M66" i="28"/>
  <c r="AW66" i="28"/>
  <c r="X66" i="28"/>
  <c r="BC66" i="28"/>
  <c r="AB66" i="28"/>
  <c r="N66" i="28"/>
  <c r="CL66" i="28"/>
  <c r="BM66" i="28"/>
  <c r="AA66" i="28"/>
  <c r="BX66" i="28"/>
  <c r="K66" i="28"/>
  <c r="S66" i="28"/>
  <c r="BW66" i="28"/>
  <c r="CE66" i="28"/>
  <c r="AQ66" i="28"/>
  <c r="G66" i="28"/>
  <c r="E66" i="28"/>
  <c r="Q66" i="28"/>
  <c r="AX66" i="28"/>
  <c r="AJ66" i="28"/>
  <c r="CG66" i="28"/>
  <c r="BJ66" i="28"/>
  <c r="BR66" i="28"/>
  <c r="AL66" i="28"/>
  <c r="I66" i="28"/>
  <c r="CI66" i="28"/>
  <c r="AF66" i="28"/>
  <c r="BN66" i="28"/>
  <c r="L66" i="28"/>
  <c r="CF66" i="28"/>
  <c r="BY66" i="28"/>
  <c r="AE66" i="28"/>
  <c r="CA66" i="28"/>
  <c r="D66" i="28"/>
  <c r="V66" i="28"/>
  <c r="BB66" i="28"/>
  <c r="BD66" i="28"/>
  <c r="CK66" i="28"/>
  <c r="P66" i="28"/>
  <c r="BU66" i="28"/>
  <c r="BZ66" i="28"/>
  <c r="BP66" i="28"/>
  <c r="BV66" i="28"/>
  <c r="AN66" i="28"/>
  <c r="BI66" i="28"/>
  <c r="BO66" i="28"/>
  <c r="CM66" i="28"/>
  <c r="AD66" i="28"/>
  <c r="AM66" i="28"/>
  <c r="CC66" i="28"/>
  <c r="W66" i="28"/>
  <c r="C66" i="28"/>
  <c r="BF66" i="28"/>
  <c r="BT66" i="28"/>
  <c r="AS66" i="28"/>
  <c r="B66" i="28"/>
  <c r="AO66" i="28"/>
  <c r="T66" i="28"/>
  <c r="R66" i="28"/>
  <c r="CJ66" i="28"/>
  <c r="AV66" i="28"/>
  <c r="BE66" i="28"/>
  <c r="AK66" i="28"/>
  <c r="H66" i="28"/>
  <c r="CH66" i="28"/>
  <c r="AZ66" i="28"/>
  <c r="AH66" i="28"/>
  <c r="AP66" i="28"/>
  <c r="AT66" i="28"/>
  <c r="O66" i="28"/>
  <c r="BS66" i="28"/>
  <c r="AU66" i="28"/>
  <c r="AI66" i="28"/>
  <c r="BA66" i="28"/>
  <c r="F66" i="28"/>
  <c r="BK66" i="28"/>
  <c r="AY66" i="28"/>
  <c r="AG66" i="28"/>
  <c r="J66" i="28"/>
  <c r="BL66" i="28"/>
  <c r="BQ66" i="28"/>
  <c r="CN66" i="28"/>
  <c r="CB66" i="28"/>
  <c r="Z66" i="28"/>
  <c r="AC66" i="28"/>
  <c r="U66" i="28"/>
  <c r="BH66" i="28"/>
  <c r="CD66" i="28"/>
  <c r="AR66" i="28"/>
  <c r="BG66" i="28"/>
  <c r="AQ107" i="28"/>
  <c r="BY107" i="28"/>
  <c r="AL107" i="28"/>
  <c r="L107" i="28"/>
  <c r="E107" i="28"/>
  <c r="Q107" i="28"/>
  <c r="BP107" i="28"/>
  <c r="AW107" i="28"/>
  <c r="D107" i="28"/>
  <c r="AJ107" i="28"/>
  <c r="C107" i="28"/>
  <c r="BW107" i="28"/>
  <c r="G107" i="28"/>
  <c r="CE107" i="28"/>
  <c r="BB107" i="28"/>
  <c r="P107" i="28"/>
  <c r="M107" i="28"/>
  <c r="AF107" i="28"/>
  <c r="AB107" i="28"/>
  <c r="CK107" i="28"/>
  <c r="N107" i="28"/>
  <c r="BZ107" i="28"/>
  <c r="CL107" i="28"/>
  <c r="W107" i="28"/>
  <c r="CI107" i="28"/>
  <c r="Y107" i="28"/>
  <c r="BD107" i="28"/>
  <c r="I107" i="28"/>
  <c r="X107" i="28"/>
  <c r="CG107" i="28"/>
  <c r="CA107" i="28"/>
  <c r="AA107" i="28"/>
  <c r="BN107" i="28"/>
  <c r="CF107" i="28"/>
  <c r="AN107" i="28"/>
  <c r="BU107" i="28"/>
  <c r="BC107" i="28"/>
  <c r="BM107" i="28"/>
  <c r="BI107" i="28"/>
  <c r="AE107" i="28"/>
  <c r="BO107" i="28"/>
  <c r="CM107" i="28"/>
  <c r="BV107" i="28"/>
  <c r="AX107" i="28"/>
  <c r="BX107" i="28"/>
  <c r="BQ107" i="28"/>
  <c r="BA107" i="28"/>
  <c r="BR107" i="28"/>
  <c r="CB107" i="28"/>
  <c r="AU107" i="28"/>
  <c r="BG107" i="28"/>
  <c r="BK107" i="28"/>
  <c r="BH107" i="28"/>
  <c r="J107" i="28"/>
  <c r="AH107" i="28"/>
  <c r="B107" i="28"/>
  <c r="BT107" i="28"/>
  <c r="AC107" i="28"/>
  <c r="BL107" i="28"/>
  <c r="AG107" i="28"/>
  <c r="AT107" i="28"/>
  <c r="AM107" i="28"/>
  <c r="O107" i="28"/>
  <c r="AS107" i="28"/>
  <c r="BJ107" i="28"/>
  <c r="AO107" i="28"/>
  <c r="CJ107" i="28"/>
  <c r="BS107" i="28"/>
  <c r="CH107" i="28"/>
  <c r="BF107" i="28"/>
  <c r="F107" i="28"/>
  <c r="CD107" i="28"/>
  <c r="AD107" i="28"/>
  <c r="V107" i="28"/>
  <c r="T107" i="28"/>
  <c r="R107" i="28"/>
  <c r="AV107" i="28"/>
  <c r="AY107" i="28"/>
  <c r="AP107" i="28"/>
  <c r="CN107" i="28"/>
  <c r="H107" i="28"/>
  <c r="Z107" i="28"/>
  <c r="AI107" i="28"/>
  <c r="K107" i="28"/>
  <c r="S107" i="28"/>
  <c r="AZ107" i="28"/>
  <c r="BE107" i="28"/>
  <c r="AR107" i="28"/>
  <c r="AK107" i="28"/>
  <c r="CC107" i="28"/>
  <c r="U107" i="28"/>
  <c r="CF83" i="28"/>
  <c r="AJ83" i="28"/>
  <c r="AE83" i="28"/>
  <c r="BO83" i="28"/>
  <c r="CM83" i="28"/>
  <c r="AL83" i="28"/>
  <c r="M83" i="28"/>
  <c r="CK83" i="28"/>
  <c r="AQ83" i="28"/>
  <c r="AZ83" i="28"/>
  <c r="AF83" i="28"/>
  <c r="AB83" i="28"/>
  <c r="BN83" i="28"/>
  <c r="L83" i="28"/>
  <c r="D83" i="28"/>
  <c r="Y83" i="28"/>
  <c r="CA83" i="28"/>
  <c r="AA83" i="28"/>
  <c r="I83" i="28"/>
  <c r="CG83" i="28"/>
  <c r="BB83" i="28"/>
  <c r="BU83" i="28"/>
  <c r="BH83" i="28"/>
  <c r="CH83" i="28"/>
  <c r="BF83" i="28"/>
  <c r="BT83" i="28"/>
  <c r="BZ83" i="28"/>
  <c r="BP83" i="28"/>
  <c r="CL83" i="28"/>
  <c r="BM83" i="28"/>
  <c r="BI83" i="28"/>
  <c r="P83" i="28"/>
  <c r="CI83" i="28"/>
  <c r="CE83" i="28"/>
  <c r="AH83" i="28"/>
  <c r="B83" i="28"/>
  <c r="N83" i="28"/>
  <c r="BV83" i="28"/>
  <c r="AN83" i="28"/>
  <c r="AX83" i="28"/>
  <c r="BY83" i="28"/>
  <c r="BD83" i="28"/>
  <c r="X83" i="28"/>
  <c r="BW83" i="28"/>
  <c r="G83" i="28"/>
  <c r="E83" i="28"/>
  <c r="Q83" i="28"/>
  <c r="AW83" i="28"/>
  <c r="J83" i="28"/>
  <c r="BL83" i="28"/>
  <c r="CD83" i="28"/>
  <c r="AS83" i="28"/>
  <c r="AO83" i="28"/>
  <c r="AY83" i="28"/>
  <c r="BJ83" i="28"/>
  <c r="T83" i="28"/>
  <c r="CJ83" i="28"/>
  <c r="F83" i="28"/>
  <c r="AT83" i="28"/>
  <c r="S83" i="28"/>
  <c r="AD83" i="28"/>
  <c r="CN83" i="28"/>
  <c r="BR83" i="28"/>
  <c r="R83" i="28"/>
  <c r="C83" i="28"/>
  <c r="O83" i="28"/>
  <c r="AP83" i="28"/>
  <c r="AI83" i="28"/>
  <c r="BG83" i="28"/>
  <c r="K83" i="28"/>
  <c r="W83" i="28"/>
  <c r="BE83" i="28"/>
  <c r="AM83" i="28"/>
  <c r="AK83" i="28"/>
  <c r="CC83" i="28"/>
  <c r="U83" i="28"/>
  <c r="AR83" i="28"/>
  <c r="BS83" i="28"/>
  <c r="AU83" i="28"/>
  <c r="BQ83" i="28"/>
  <c r="BA83" i="28"/>
  <c r="BK83" i="28"/>
  <c r="V83" i="28"/>
  <c r="BX83" i="28"/>
  <c r="CB83" i="28"/>
  <c r="H83" i="28"/>
  <c r="AV83" i="28"/>
  <c r="Z83" i="28"/>
  <c r="BC83" i="28"/>
  <c r="AC83" i="28"/>
  <c r="AG83" i="28"/>
  <c r="Q106" i="28"/>
  <c r="AW106" i="28"/>
  <c r="CI106" i="28"/>
  <c r="AF106" i="28"/>
  <c r="AL106" i="28"/>
  <c r="CF106" i="28"/>
  <c r="L106" i="28"/>
  <c r="AE106" i="28"/>
  <c r="CA106" i="28"/>
  <c r="D106" i="28"/>
  <c r="BE106" i="28"/>
  <c r="AG106" i="28"/>
  <c r="BN106" i="28"/>
  <c r="BD106" i="28"/>
  <c r="E106" i="28"/>
  <c r="BU106" i="28"/>
  <c r="P106" i="28"/>
  <c r="BB106" i="28"/>
  <c r="BP106" i="28"/>
  <c r="AN106" i="28"/>
  <c r="I106" i="28"/>
  <c r="CG106" i="28"/>
  <c r="BO106" i="28"/>
  <c r="CM106" i="28"/>
  <c r="CH106" i="28"/>
  <c r="BF106" i="28"/>
  <c r="CN106" i="28"/>
  <c r="AC106" i="28"/>
  <c r="BZ106" i="28"/>
  <c r="CL106" i="28"/>
  <c r="X106" i="28"/>
  <c r="BC106" i="28"/>
  <c r="AB106" i="28"/>
  <c r="Y106" i="28"/>
  <c r="BM106" i="28"/>
  <c r="BI106" i="28"/>
  <c r="AA106" i="28"/>
  <c r="AH106" i="28"/>
  <c r="BX106" i="28"/>
  <c r="B106" i="28"/>
  <c r="M106" i="28"/>
  <c r="CK106" i="28"/>
  <c r="N106" i="28"/>
  <c r="BV106" i="28"/>
  <c r="AX106" i="28"/>
  <c r="BW106" i="28"/>
  <c r="G106" i="28"/>
  <c r="CE106" i="28"/>
  <c r="AQ106" i="28"/>
  <c r="BY106" i="28"/>
  <c r="AJ106" i="28"/>
  <c r="J106" i="28"/>
  <c r="CD106" i="28"/>
  <c r="BJ106" i="28"/>
  <c r="BL106" i="28"/>
  <c r="S106" i="28"/>
  <c r="F106" i="28"/>
  <c r="AT106" i="28"/>
  <c r="CB106" i="28"/>
  <c r="U106" i="28"/>
  <c r="W106" i="28"/>
  <c r="C106" i="28"/>
  <c r="AD106" i="28"/>
  <c r="BH106" i="28"/>
  <c r="AS106" i="28"/>
  <c r="BA106" i="28"/>
  <c r="BR106" i="28"/>
  <c r="R106" i="28"/>
  <c r="AR106" i="28"/>
  <c r="BG106" i="28"/>
  <c r="K106" i="28"/>
  <c r="AP106" i="28"/>
  <c r="CC106" i="28"/>
  <c r="T106" i="28"/>
  <c r="AM106" i="28"/>
  <c r="O106" i="28"/>
  <c r="BQ106" i="28"/>
  <c r="BT106" i="28"/>
  <c r="CJ106" i="28"/>
  <c r="AK106" i="28"/>
  <c r="AV106" i="28"/>
  <c r="H106" i="28"/>
  <c r="V106" i="28"/>
  <c r="AZ106" i="28"/>
  <c r="AO106" i="28"/>
  <c r="Z106" i="28"/>
  <c r="BS106" i="28"/>
  <c r="AU106" i="28"/>
  <c r="AI106" i="28"/>
  <c r="BK106" i="28"/>
  <c r="AY106" i="28"/>
  <c r="Q16" i="28"/>
  <c r="AW16" i="28"/>
  <c r="BW16" i="28"/>
  <c r="G16" i="28"/>
  <c r="CE16" i="28"/>
  <c r="AQ16" i="28"/>
  <c r="AF16" i="28"/>
  <c r="AB16" i="28"/>
  <c r="BE16" i="28"/>
  <c r="AG16" i="28"/>
  <c r="L16" i="28"/>
  <c r="E16" i="28"/>
  <c r="D16" i="28"/>
  <c r="BU16" i="28"/>
  <c r="BD16" i="28"/>
  <c r="N16" i="28"/>
  <c r="CI16" i="28"/>
  <c r="I16" i="28"/>
  <c r="CG16" i="28"/>
  <c r="BB16" i="28"/>
  <c r="AE16" i="28"/>
  <c r="CA16" i="28"/>
  <c r="CF16" i="28"/>
  <c r="AN16" i="28"/>
  <c r="AC16" i="28"/>
  <c r="BN16" i="28"/>
  <c r="CL16" i="28"/>
  <c r="BV16" i="28"/>
  <c r="AX16" i="28"/>
  <c r="Y16" i="28"/>
  <c r="P16" i="28"/>
  <c r="BM16" i="28"/>
  <c r="BI16" i="28"/>
  <c r="AL16" i="28"/>
  <c r="BO16" i="28"/>
  <c r="CM16" i="28"/>
  <c r="M16" i="28"/>
  <c r="CK16" i="28"/>
  <c r="BZ16" i="28"/>
  <c r="BC16" i="28"/>
  <c r="BY16" i="28"/>
  <c r="X16" i="28"/>
  <c r="BP16" i="28"/>
  <c r="AA16" i="28"/>
  <c r="AJ16" i="28"/>
  <c r="CH16" i="28"/>
  <c r="J16" i="28"/>
  <c r="AH16" i="28"/>
  <c r="CD16" i="28"/>
  <c r="CJ16" i="28"/>
  <c r="AT16" i="28"/>
  <c r="AD16" i="28"/>
  <c r="BS16" i="28"/>
  <c r="AU16" i="28"/>
  <c r="AI16" i="28"/>
  <c r="BK16" i="28"/>
  <c r="AY16" i="28"/>
  <c r="U16" i="28"/>
  <c r="B16" i="28"/>
  <c r="T16" i="28"/>
  <c r="AV16" i="28"/>
  <c r="AS16" i="28"/>
  <c r="BA16" i="28"/>
  <c r="BJ16" i="28"/>
  <c r="S16" i="28"/>
  <c r="CC16" i="28"/>
  <c r="C16" i="28"/>
  <c r="BF16" i="28"/>
  <c r="CN16" i="28"/>
  <c r="F16" i="28"/>
  <c r="BQ16" i="28"/>
  <c r="AZ16" i="28"/>
  <c r="BG16" i="28"/>
  <c r="K16" i="28"/>
  <c r="AR16" i="28"/>
  <c r="Z16" i="28"/>
  <c r="AK16" i="28"/>
  <c r="BX16" i="28"/>
  <c r="AP16" i="28"/>
  <c r="AM16" i="28"/>
  <c r="CB16" i="28"/>
  <c r="O16" i="28"/>
  <c r="W16" i="28"/>
  <c r="AO16" i="28"/>
  <c r="H16" i="28"/>
  <c r="BH16" i="28"/>
  <c r="V16" i="28"/>
  <c r="BT16" i="28"/>
  <c r="BR16" i="28"/>
  <c r="BL16" i="28"/>
  <c r="R16" i="28"/>
  <c r="Q14" i="28"/>
  <c r="CA14" i="28"/>
  <c r="CF14" i="28"/>
  <c r="AJ14" i="28"/>
  <c r="BM14" i="28"/>
  <c r="BI14" i="28"/>
  <c r="CE14" i="28"/>
  <c r="AL14" i="28"/>
  <c r="BC14" i="28"/>
  <c r="AZ14" i="28"/>
  <c r="K14" i="28"/>
  <c r="AF14" i="28"/>
  <c r="AB14" i="28"/>
  <c r="BN14" i="28"/>
  <c r="E14" i="28"/>
  <c r="BO14" i="28"/>
  <c r="BY14" i="28"/>
  <c r="L14" i="28"/>
  <c r="N14" i="28"/>
  <c r="BB14" i="28"/>
  <c r="G14" i="28"/>
  <c r="AQ14" i="28"/>
  <c r="I14" i="28"/>
  <c r="AD14" i="28"/>
  <c r="AW14" i="28"/>
  <c r="BH14" i="28"/>
  <c r="CH14" i="28"/>
  <c r="AU14" i="28"/>
  <c r="BG14" i="28"/>
  <c r="BF14" i="28"/>
  <c r="BT14" i="28"/>
  <c r="AE14" i="28"/>
  <c r="BZ14" i="28"/>
  <c r="BP14" i="28"/>
  <c r="CL14" i="28"/>
  <c r="AA14" i="28"/>
  <c r="D14" i="28"/>
  <c r="CI14" i="28"/>
  <c r="CK14" i="28"/>
  <c r="BS14" i="28"/>
  <c r="AH14" i="28"/>
  <c r="M14" i="28"/>
  <c r="BV14" i="28"/>
  <c r="AN14" i="28"/>
  <c r="AX14" i="28"/>
  <c r="CM14" i="28"/>
  <c r="Y14" i="28"/>
  <c r="CG14" i="28"/>
  <c r="BW14" i="28"/>
  <c r="BD14" i="28"/>
  <c r="X14" i="28"/>
  <c r="P14" i="28"/>
  <c r="BU14" i="28"/>
  <c r="AI14" i="28"/>
  <c r="AP14" i="28"/>
  <c r="CD14" i="28"/>
  <c r="BK14" i="28"/>
  <c r="J14" i="28"/>
  <c r="C14" i="28"/>
  <c r="BJ14" i="28"/>
  <c r="T14" i="28"/>
  <c r="CJ14" i="28"/>
  <c r="BE14" i="28"/>
  <c r="AK14" i="28"/>
  <c r="CC14" i="28"/>
  <c r="U14" i="28"/>
  <c r="AT14" i="28"/>
  <c r="B14" i="28"/>
  <c r="BQ14" i="28"/>
  <c r="BA14" i="28"/>
  <c r="CN14" i="28"/>
  <c r="BR14" i="28"/>
  <c r="AM14" i="28"/>
  <c r="R14" i="28"/>
  <c r="O14" i="28"/>
  <c r="AC14" i="28"/>
  <c r="AG14" i="28"/>
  <c r="BL14" i="28"/>
  <c r="AS14" i="28"/>
  <c r="F14" i="28"/>
  <c r="AO14" i="28"/>
  <c r="H14" i="28"/>
  <c r="S14" i="28"/>
  <c r="AR14" i="28"/>
  <c r="AY14" i="28"/>
  <c r="W14" i="28"/>
  <c r="V14" i="28"/>
  <c r="BX14" i="28"/>
  <c r="CB14" i="28"/>
  <c r="AV14" i="28"/>
  <c r="Z14" i="28"/>
  <c r="AF77" i="28"/>
  <c r="AB77" i="28"/>
  <c r="L77" i="28"/>
  <c r="AE77" i="28"/>
  <c r="BO77" i="28"/>
  <c r="CM77" i="28"/>
  <c r="CG77" i="28"/>
  <c r="AL77" i="28"/>
  <c r="AQ77" i="28"/>
  <c r="BU77" i="28"/>
  <c r="BH77" i="28"/>
  <c r="C77" i="28"/>
  <c r="BT77" i="28"/>
  <c r="G77" i="28"/>
  <c r="BN77" i="28"/>
  <c r="Q77" i="28"/>
  <c r="BP77" i="28"/>
  <c r="N77" i="28"/>
  <c r="CA77" i="28"/>
  <c r="D77" i="28"/>
  <c r="BM77" i="28"/>
  <c r="BI77" i="28"/>
  <c r="AA77" i="28"/>
  <c r="BB77" i="28"/>
  <c r="W77" i="28"/>
  <c r="CH77" i="28"/>
  <c r="BF77" i="28"/>
  <c r="E77" i="28"/>
  <c r="BZ77" i="28"/>
  <c r="CL77" i="28"/>
  <c r="AN77" i="28"/>
  <c r="BY77" i="28"/>
  <c r="BD77" i="28"/>
  <c r="I77" i="28"/>
  <c r="P77" i="28"/>
  <c r="CI77" i="28"/>
  <c r="AW77" i="28"/>
  <c r="CE77" i="28"/>
  <c r="BC77" i="28"/>
  <c r="AH77" i="28"/>
  <c r="CF77" i="28"/>
  <c r="BV77" i="28"/>
  <c r="AX77" i="28"/>
  <c r="AJ77" i="28"/>
  <c r="Y77" i="28"/>
  <c r="M77" i="28"/>
  <c r="BW77" i="28"/>
  <c r="CK77" i="28"/>
  <c r="X77" i="28"/>
  <c r="AZ77" i="28"/>
  <c r="CD77" i="28"/>
  <c r="J77" i="28"/>
  <c r="AY77" i="28"/>
  <c r="BJ77" i="28"/>
  <c r="CN77" i="28"/>
  <c r="BL77" i="28"/>
  <c r="AT77" i="28"/>
  <c r="O77" i="28"/>
  <c r="B77" i="28"/>
  <c r="AD77" i="28"/>
  <c r="BR77" i="28"/>
  <c r="R77" i="28"/>
  <c r="BE77" i="28"/>
  <c r="AK77" i="28"/>
  <c r="CC77" i="28"/>
  <c r="H77" i="28"/>
  <c r="U77" i="28"/>
  <c r="AP77" i="28"/>
  <c r="AR77" i="28"/>
  <c r="AI77" i="28"/>
  <c r="BQ77" i="28"/>
  <c r="BG77" i="28"/>
  <c r="BA77" i="28"/>
  <c r="F77" i="28"/>
  <c r="BX77" i="28"/>
  <c r="CB77" i="28"/>
  <c r="AV77" i="28"/>
  <c r="AC77" i="28"/>
  <c r="AM77" i="28"/>
  <c r="AG77" i="28"/>
  <c r="AS77" i="28"/>
  <c r="BS77" i="28"/>
  <c r="AU77" i="28"/>
  <c r="AO77" i="28"/>
  <c r="BK77" i="28"/>
  <c r="V77" i="28"/>
  <c r="K77" i="28"/>
  <c r="S77" i="28"/>
  <c r="T77" i="28"/>
  <c r="CJ77" i="28"/>
  <c r="Z77" i="28"/>
  <c r="AF80" i="28"/>
  <c r="AB80" i="28"/>
  <c r="L80" i="28"/>
  <c r="AE80" i="28"/>
  <c r="BO80" i="28"/>
  <c r="CM80" i="28"/>
  <c r="AL80" i="28"/>
  <c r="CK80" i="28"/>
  <c r="AQ80" i="28"/>
  <c r="BH80" i="28"/>
  <c r="C80" i="28"/>
  <c r="BT80" i="28"/>
  <c r="M80" i="28"/>
  <c r="G80" i="28"/>
  <c r="BN80" i="28"/>
  <c r="BP80" i="28"/>
  <c r="Y80" i="28"/>
  <c r="N80" i="28"/>
  <c r="CA80" i="28"/>
  <c r="D80" i="28"/>
  <c r="AA80" i="28"/>
  <c r="CG80" i="28"/>
  <c r="BB80" i="28"/>
  <c r="BU80" i="28"/>
  <c r="W80" i="28"/>
  <c r="CH80" i="28"/>
  <c r="BF80" i="28"/>
  <c r="Q80" i="28"/>
  <c r="BZ80" i="28"/>
  <c r="CL80" i="28"/>
  <c r="AN80" i="28"/>
  <c r="BM80" i="28"/>
  <c r="BI80" i="28"/>
  <c r="BD80" i="28"/>
  <c r="P80" i="28"/>
  <c r="CI80" i="28"/>
  <c r="CE80" i="28"/>
  <c r="BC80" i="28"/>
  <c r="AH80" i="28"/>
  <c r="E80" i="28"/>
  <c r="CF80" i="28"/>
  <c r="BV80" i="28"/>
  <c r="AX80" i="28"/>
  <c r="AJ80" i="28"/>
  <c r="BY80" i="28"/>
  <c r="I80" i="28"/>
  <c r="BW80" i="28"/>
  <c r="AW80" i="28"/>
  <c r="X80" i="28"/>
  <c r="AZ80" i="28"/>
  <c r="AP80" i="28"/>
  <c r="BL80" i="28"/>
  <c r="CD80" i="28"/>
  <c r="AS80" i="28"/>
  <c r="J80" i="28"/>
  <c r="AO80" i="28"/>
  <c r="AY80" i="28"/>
  <c r="BJ80" i="28"/>
  <c r="CN80" i="28"/>
  <c r="AT80" i="28"/>
  <c r="O80" i="28"/>
  <c r="B80" i="28"/>
  <c r="AD80" i="28"/>
  <c r="BR80" i="28"/>
  <c r="R80" i="28"/>
  <c r="H80" i="28"/>
  <c r="AR80" i="28"/>
  <c r="AI80" i="28"/>
  <c r="BG80" i="28"/>
  <c r="F80" i="28"/>
  <c r="BX80" i="28"/>
  <c r="CB80" i="28"/>
  <c r="AV80" i="28"/>
  <c r="BE80" i="28"/>
  <c r="T80" i="28"/>
  <c r="AM80" i="28"/>
  <c r="AK80" i="28"/>
  <c r="CC80" i="28"/>
  <c r="U80" i="28"/>
  <c r="BS80" i="28"/>
  <c r="AU80" i="28"/>
  <c r="BQ80" i="28"/>
  <c r="BA80" i="28"/>
  <c r="BK80" i="28"/>
  <c r="V80" i="28"/>
  <c r="K80" i="28"/>
  <c r="S80" i="28"/>
  <c r="CJ80" i="28"/>
  <c r="Z80" i="28"/>
  <c r="AC80" i="28"/>
  <c r="AG80" i="28"/>
  <c r="AQ87" i="28"/>
  <c r="Y87" i="28"/>
  <c r="BM87" i="28"/>
  <c r="BI87" i="28"/>
  <c r="X87" i="28"/>
  <c r="C87" i="28"/>
  <c r="M87" i="28"/>
  <c r="BW87" i="28"/>
  <c r="G87" i="28"/>
  <c r="CK87" i="28"/>
  <c r="CE87" i="28"/>
  <c r="L87" i="28"/>
  <c r="N87" i="28"/>
  <c r="AJ87" i="28"/>
  <c r="BY87" i="28"/>
  <c r="BB87" i="28"/>
  <c r="W87" i="28"/>
  <c r="Q87" i="28"/>
  <c r="CI87" i="28"/>
  <c r="AW87" i="28"/>
  <c r="AF87" i="28"/>
  <c r="AB87" i="28"/>
  <c r="BN87" i="28"/>
  <c r="CL87" i="28"/>
  <c r="D87" i="28"/>
  <c r="CF87" i="28"/>
  <c r="BV87" i="28"/>
  <c r="AN87" i="28"/>
  <c r="AX87" i="28"/>
  <c r="CA87" i="28"/>
  <c r="AA87" i="28"/>
  <c r="AL87" i="28"/>
  <c r="BC87" i="28"/>
  <c r="BE87" i="28"/>
  <c r="E87" i="28"/>
  <c r="BU87" i="28"/>
  <c r="BZ87" i="28"/>
  <c r="BP87" i="28"/>
  <c r="AE87" i="28"/>
  <c r="I87" i="28"/>
  <c r="BO87" i="28"/>
  <c r="CM87" i="28"/>
  <c r="CG87" i="28"/>
  <c r="BD87" i="28"/>
  <c r="P87" i="28"/>
  <c r="CC87" i="28"/>
  <c r="BH87" i="28"/>
  <c r="CH87" i="28"/>
  <c r="AZ87" i="28"/>
  <c r="J87" i="28"/>
  <c r="AH87" i="28"/>
  <c r="CD87" i="28"/>
  <c r="AR87" i="28"/>
  <c r="AT87" i="28"/>
  <c r="AU87" i="28"/>
  <c r="BQ87" i="28"/>
  <c r="BG87" i="28"/>
  <c r="BK87" i="28"/>
  <c r="AD87" i="28"/>
  <c r="AC87" i="28"/>
  <c r="AG87" i="28"/>
  <c r="AK87" i="28"/>
  <c r="O87" i="28"/>
  <c r="B87" i="28"/>
  <c r="BL87" i="28"/>
  <c r="BS87" i="28"/>
  <c r="AO87" i="28"/>
  <c r="BJ87" i="28"/>
  <c r="AM87" i="28"/>
  <c r="BF87" i="28"/>
  <c r="BT87" i="28"/>
  <c r="F87" i="28"/>
  <c r="AY87" i="28"/>
  <c r="BX87" i="28"/>
  <c r="CJ87" i="28"/>
  <c r="CB87" i="28"/>
  <c r="H87" i="28"/>
  <c r="AV87" i="28"/>
  <c r="Z87" i="28"/>
  <c r="U87" i="28"/>
  <c r="AP87" i="28"/>
  <c r="AS87" i="28"/>
  <c r="AI87" i="28"/>
  <c r="K87" i="28"/>
  <c r="BA87" i="28"/>
  <c r="S87" i="28"/>
  <c r="V87" i="28"/>
  <c r="CN87" i="28"/>
  <c r="BR87" i="28"/>
  <c r="T87" i="28"/>
  <c r="R87" i="28"/>
  <c r="CF90" i="28"/>
  <c r="AJ90" i="28"/>
  <c r="Y90" i="28"/>
  <c r="AL90" i="28"/>
  <c r="M90" i="28"/>
  <c r="BW90" i="28"/>
  <c r="CK90" i="28"/>
  <c r="X90" i="28"/>
  <c r="AZ90" i="28"/>
  <c r="AF90" i="28"/>
  <c r="AB90" i="28"/>
  <c r="BN90" i="28"/>
  <c r="L90" i="28"/>
  <c r="AE90" i="28"/>
  <c r="BO90" i="28"/>
  <c r="CM90" i="28"/>
  <c r="CG90" i="28"/>
  <c r="BB90" i="28"/>
  <c r="AQ90" i="28"/>
  <c r="BU90" i="28"/>
  <c r="BH90" i="28"/>
  <c r="CH90" i="28"/>
  <c r="C90" i="28"/>
  <c r="BF90" i="28"/>
  <c r="BT90" i="28"/>
  <c r="G90" i="28"/>
  <c r="Q90" i="28"/>
  <c r="BZ90" i="28"/>
  <c r="BP90" i="28"/>
  <c r="CL90" i="28"/>
  <c r="CA90" i="28"/>
  <c r="D90" i="28"/>
  <c r="BM90" i="28"/>
  <c r="BI90" i="28"/>
  <c r="AA90" i="28"/>
  <c r="W90" i="28"/>
  <c r="AH90" i="28"/>
  <c r="N90" i="28"/>
  <c r="E90" i="28"/>
  <c r="BV90" i="28"/>
  <c r="AN90" i="28"/>
  <c r="AX90" i="28"/>
  <c r="BY90" i="28"/>
  <c r="BD90" i="28"/>
  <c r="I90" i="28"/>
  <c r="P90" i="28"/>
  <c r="CI90" i="28"/>
  <c r="AW90" i="28"/>
  <c r="CE90" i="28"/>
  <c r="BC90" i="28"/>
  <c r="J90" i="28"/>
  <c r="AP90" i="28"/>
  <c r="CD90" i="28"/>
  <c r="AS90" i="28"/>
  <c r="BS90" i="28"/>
  <c r="AU90" i="28"/>
  <c r="AO90" i="28"/>
  <c r="BK90" i="28"/>
  <c r="BJ90" i="28"/>
  <c r="K90" i="28"/>
  <c r="S90" i="28"/>
  <c r="T90" i="28"/>
  <c r="CJ90" i="28"/>
  <c r="AT90" i="28"/>
  <c r="B90" i="28"/>
  <c r="AY90" i="28"/>
  <c r="AD90" i="28"/>
  <c r="CN90" i="28"/>
  <c r="BR90" i="28"/>
  <c r="R90" i="28"/>
  <c r="O90" i="28"/>
  <c r="F90" i="28"/>
  <c r="BE90" i="28"/>
  <c r="AK90" i="28"/>
  <c r="CC90" i="28"/>
  <c r="H90" i="28"/>
  <c r="U90" i="28"/>
  <c r="BL90" i="28"/>
  <c r="AR90" i="28"/>
  <c r="AI90" i="28"/>
  <c r="BQ90" i="28"/>
  <c r="BG90" i="28"/>
  <c r="BA90" i="28"/>
  <c r="V90" i="28"/>
  <c r="BX90" i="28"/>
  <c r="CB90" i="28"/>
  <c r="AV90" i="28"/>
  <c r="Z90" i="28"/>
  <c r="AC90" i="28"/>
  <c r="AM90" i="28"/>
  <c r="AG90" i="28"/>
  <c r="AE110" i="28"/>
  <c r="AA110" i="28"/>
  <c r="M110" i="28"/>
  <c r="AW110" i="28"/>
  <c r="CI110" i="28"/>
  <c r="X110" i="28"/>
  <c r="BP110" i="28"/>
  <c r="BM110" i="28"/>
  <c r="AJ110" i="28"/>
  <c r="BS110" i="28"/>
  <c r="CM110" i="28"/>
  <c r="N110" i="28"/>
  <c r="Q110" i="28"/>
  <c r="BW110" i="28"/>
  <c r="BB110" i="28"/>
  <c r="AF110" i="28"/>
  <c r="AB110" i="28"/>
  <c r="Y110" i="28"/>
  <c r="CG110" i="28"/>
  <c r="AI110" i="28"/>
  <c r="L110" i="28"/>
  <c r="CA110" i="28"/>
  <c r="D110" i="28"/>
  <c r="BN110" i="28"/>
  <c r="BD110" i="28"/>
  <c r="E110" i="28"/>
  <c r="CL110" i="28"/>
  <c r="BV110" i="28"/>
  <c r="AX110" i="28"/>
  <c r="CE110" i="28"/>
  <c r="BC110" i="28"/>
  <c r="BY110" i="28"/>
  <c r="AL110" i="28"/>
  <c r="CF110" i="28"/>
  <c r="AN110" i="28"/>
  <c r="I110" i="28"/>
  <c r="BO110" i="28"/>
  <c r="CK110" i="28"/>
  <c r="BZ110" i="28"/>
  <c r="BU110" i="28"/>
  <c r="G110" i="28"/>
  <c r="P110" i="28"/>
  <c r="AQ110" i="28"/>
  <c r="BI110" i="28"/>
  <c r="AU110" i="28"/>
  <c r="K110" i="28"/>
  <c r="S110" i="28"/>
  <c r="CH110" i="28"/>
  <c r="J110" i="28"/>
  <c r="AH110" i="28"/>
  <c r="BX110" i="28"/>
  <c r="CD110" i="28"/>
  <c r="AT110" i="28"/>
  <c r="CB110" i="28"/>
  <c r="CC110" i="28"/>
  <c r="H110" i="28"/>
  <c r="AD110" i="28"/>
  <c r="BH110" i="28"/>
  <c r="AS110" i="28"/>
  <c r="BT110" i="28"/>
  <c r="BL110" i="28"/>
  <c r="AO110" i="28"/>
  <c r="BG110" i="28"/>
  <c r="AY110" i="28"/>
  <c r="BE110" i="28"/>
  <c r="B110" i="28"/>
  <c r="CJ110" i="28"/>
  <c r="AK110" i="28"/>
  <c r="T110" i="28"/>
  <c r="BJ110" i="28"/>
  <c r="BA110" i="28"/>
  <c r="BK110" i="28"/>
  <c r="BF110" i="28"/>
  <c r="F110" i="28"/>
  <c r="AG110" i="28"/>
  <c r="AV110" i="28"/>
  <c r="W110" i="28"/>
  <c r="C110" i="28"/>
  <c r="BQ110" i="28"/>
  <c r="Z110" i="28"/>
  <c r="AP110" i="28"/>
  <c r="CN110" i="28"/>
  <c r="AC110" i="28"/>
  <c r="U110" i="28"/>
  <c r="AM110" i="28"/>
  <c r="O110" i="28"/>
  <c r="V110" i="28"/>
  <c r="AZ110" i="28"/>
  <c r="BR110" i="28"/>
  <c r="R110" i="28"/>
  <c r="AR110" i="28"/>
  <c r="CA20" i="28"/>
  <c r="CF20" i="28"/>
  <c r="AJ20" i="28"/>
  <c r="CK20" i="28"/>
  <c r="BU20" i="28"/>
  <c r="CE20" i="28"/>
  <c r="AX20" i="28"/>
  <c r="BC20" i="28"/>
  <c r="BI20" i="28"/>
  <c r="X20" i="28"/>
  <c r="AZ20" i="28"/>
  <c r="BJ20" i="28"/>
  <c r="K20" i="28"/>
  <c r="BR20" i="28"/>
  <c r="AF20" i="28"/>
  <c r="AB20" i="28"/>
  <c r="AL20" i="28"/>
  <c r="BO20" i="28"/>
  <c r="M20" i="28"/>
  <c r="L20" i="28"/>
  <c r="AW20" i="28"/>
  <c r="G20" i="28"/>
  <c r="BN20" i="28"/>
  <c r="AQ20" i="28"/>
  <c r="BM20" i="28"/>
  <c r="BH20" i="28"/>
  <c r="V20" i="28"/>
  <c r="AU20" i="28"/>
  <c r="BG20" i="28"/>
  <c r="BT20" i="28"/>
  <c r="BB20" i="28"/>
  <c r="AE20" i="28"/>
  <c r="BP20" i="28"/>
  <c r="AA20" i="28"/>
  <c r="Q20" i="28"/>
  <c r="D20" i="28"/>
  <c r="BZ20" i="28"/>
  <c r="CI20" i="28"/>
  <c r="BV20" i="28"/>
  <c r="Y20" i="28"/>
  <c r="CG20" i="28"/>
  <c r="AD20" i="28"/>
  <c r="BS20" i="28"/>
  <c r="AN20" i="28"/>
  <c r="CM20" i="28"/>
  <c r="E20" i="28"/>
  <c r="BW20" i="28"/>
  <c r="BD20" i="28"/>
  <c r="N20" i="28"/>
  <c r="CL20" i="28"/>
  <c r="BY20" i="28"/>
  <c r="P20" i="28"/>
  <c r="I20" i="28"/>
  <c r="AI20" i="28"/>
  <c r="R20" i="28"/>
  <c r="BK20" i="28"/>
  <c r="AC20" i="28"/>
  <c r="U20" i="28"/>
  <c r="CH20" i="28"/>
  <c r="C20" i="28"/>
  <c r="AH20" i="28"/>
  <c r="AP20" i="28"/>
  <c r="T20" i="28"/>
  <c r="CJ20" i="28"/>
  <c r="AT20" i="28"/>
  <c r="S20" i="28"/>
  <c r="BL20" i="28"/>
  <c r="CC20" i="28"/>
  <c r="J20" i="28"/>
  <c r="B20" i="28"/>
  <c r="CN20" i="28"/>
  <c r="F20" i="28"/>
  <c r="AM20" i="28"/>
  <c r="O20" i="28"/>
  <c r="AS20" i="28"/>
  <c r="AO20" i="28"/>
  <c r="Z20" i="28"/>
  <c r="BE20" i="28"/>
  <c r="AK20" i="28"/>
  <c r="CD20" i="28"/>
  <c r="W20" i="28"/>
  <c r="BA20" i="28"/>
  <c r="H20" i="28"/>
  <c r="AR20" i="28"/>
  <c r="AY20" i="28"/>
  <c r="AG20" i="28"/>
  <c r="BX20" i="28"/>
  <c r="BF20" i="28"/>
  <c r="CB20" i="28"/>
  <c r="AV20" i="28"/>
  <c r="BQ20" i="28"/>
  <c r="CK34" i="28"/>
  <c r="P34" i="28"/>
  <c r="AE34" i="28"/>
  <c r="BZ34" i="28"/>
  <c r="BP34" i="28"/>
  <c r="BO34" i="28"/>
  <c r="CM34" i="28"/>
  <c r="BY34" i="28"/>
  <c r="BD34" i="28"/>
  <c r="AQ34" i="28"/>
  <c r="AW34" i="28"/>
  <c r="M34" i="28"/>
  <c r="CA34" i="28"/>
  <c r="AA34" i="28"/>
  <c r="L34" i="28"/>
  <c r="X34" i="28"/>
  <c r="BE34" i="28"/>
  <c r="BU34" i="28"/>
  <c r="Q34" i="28"/>
  <c r="AJ34" i="28"/>
  <c r="D34" i="28"/>
  <c r="CG34" i="28"/>
  <c r="BB34" i="28"/>
  <c r="CI34" i="28"/>
  <c r="CE34" i="28"/>
  <c r="BC34" i="28"/>
  <c r="AF34" i="28"/>
  <c r="AB34" i="28"/>
  <c r="BN34" i="28"/>
  <c r="E34" i="28"/>
  <c r="CL34" i="28"/>
  <c r="CF34" i="28"/>
  <c r="BV34" i="28"/>
  <c r="AN34" i="28"/>
  <c r="AX34" i="28"/>
  <c r="Y34" i="28"/>
  <c r="N34" i="28"/>
  <c r="BM34" i="28"/>
  <c r="BI34" i="28"/>
  <c r="BW34" i="28"/>
  <c r="G34" i="28"/>
  <c r="AL34" i="28"/>
  <c r="I34" i="28"/>
  <c r="AC34" i="28"/>
  <c r="AK34" i="28"/>
  <c r="AP34" i="28"/>
  <c r="AY34" i="28"/>
  <c r="AO34" i="28"/>
  <c r="V34" i="28"/>
  <c r="CN34" i="28"/>
  <c r="BR34" i="28"/>
  <c r="T34" i="28"/>
  <c r="R34" i="28"/>
  <c r="H34" i="28"/>
  <c r="BH34" i="28"/>
  <c r="CH34" i="28"/>
  <c r="AZ34" i="28"/>
  <c r="AH34" i="28"/>
  <c r="CD34" i="28"/>
  <c r="AR34" i="28"/>
  <c r="AT34" i="28"/>
  <c r="J34" i="28"/>
  <c r="B34" i="28"/>
  <c r="F34" i="28"/>
  <c r="AD34" i="28"/>
  <c r="C34" i="28"/>
  <c r="O34" i="28"/>
  <c r="AG34" i="28"/>
  <c r="U34" i="28"/>
  <c r="AI34" i="28"/>
  <c r="BG34" i="28"/>
  <c r="K34" i="28"/>
  <c r="S34" i="28"/>
  <c r="BL34" i="28"/>
  <c r="AS34" i="28"/>
  <c r="BA34" i="28"/>
  <c r="BJ34" i="28"/>
  <c r="AM34" i="28"/>
  <c r="CC34" i="28"/>
  <c r="BS34" i="28"/>
  <c r="AU34" i="28"/>
  <c r="BF34" i="28"/>
  <c r="BT34" i="28"/>
  <c r="BK34" i="28"/>
  <c r="BQ34" i="28"/>
  <c r="W34" i="28"/>
  <c r="BX34" i="28"/>
  <c r="CJ34" i="28"/>
  <c r="CB34" i="28"/>
  <c r="AV34" i="28"/>
  <c r="Z34" i="28"/>
  <c r="BU36" i="28"/>
  <c r="Q36" i="28"/>
  <c r="BZ36" i="28"/>
  <c r="L36" i="28"/>
  <c r="AE36" i="28"/>
  <c r="BO36" i="28"/>
  <c r="CM36" i="28"/>
  <c r="CG36" i="28"/>
  <c r="AC36" i="28"/>
  <c r="AQ36" i="28"/>
  <c r="BC36" i="28"/>
  <c r="E36" i="28"/>
  <c r="AJ36" i="28"/>
  <c r="Y36" i="28"/>
  <c r="D36" i="28"/>
  <c r="BM36" i="28"/>
  <c r="BI36" i="28"/>
  <c r="I36" i="28"/>
  <c r="BW36" i="28"/>
  <c r="CK36" i="28"/>
  <c r="CE36" i="28"/>
  <c r="X36" i="28"/>
  <c r="AF36" i="28"/>
  <c r="AB36" i="28"/>
  <c r="CF36" i="28"/>
  <c r="AN36" i="28"/>
  <c r="BY36" i="28"/>
  <c r="BB36" i="28"/>
  <c r="P36" i="28"/>
  <c r="CI36" i="28"/>
  <c r="AW36" i="28"/>
  <c r="M36" i="28"/>
  <c r="G36" i="28"/>
  <c r="BN36" i="28"/>
  <c r="BP36" i="28"/>
  <c r="CL36" i="28"/>
  <c r="BV36" i="28"/>
  <c r="AX36" i="28"/>
  <c r="N36" i="28"/>
  <c r="CA36" i="28"/>
  <c r="AA36" i="28"/>
  <c r="BD36" i="28"/>
  <c r="AL36" i="28"/>
  <c r="BE36" i="28"/>
  <c r="AG36" i="28"/>
  <c r="H36" i="28"/>
  <c r="U36" i="28"/>
  <c r="BH36" i="28"/>
  <c r="AZ36" i="28"/>
  <c r="AP36" i="28"/>
  <c r="AR36" i="28"/>
  <c r="AS36" i="28"/>
  <c r="AI36" i="28"/>
  <c r="BA36" i="28"/>
  <c r="V36" i="28"/>
  <c r="S36" i="28"/>
  <c r="BR36" i="28"/>
  <c r="R36" i="28"/>
  <c r="AM36" i="28"/>
  <c r="CC36" i="28"/>
  <c r="W36" i="28"/>
  <c r="CH36" i="28"/>
  <c r="C36" i="28"/>
  <c r="AH36" i="28"/>
  <c r="BL36" i="28"/>
  <c r="CD36" i="28"/>
  <c r="AT36" i="28"/>
  <c r="J36" i="28"/>
  <c r="AU36" i="28"/>
  <c r="B36" i="28"/>
  <c r="BQ36" i="28"/>
  <c r="BG36" i="28"/>
  <c r="F36" i="28"/>
  <c r="BK36" i="28"/>
  <c r="AD36" i="28"/>
  <c r="K36" i="28"/>
  <c r="T36" i="28"/>
  <c r="AK36" i="28"/>
  <c r="BT36" i="28"/>
  <c r="O36" i="28"/>
  <c r="BS36" i="28"/>
  <c r="AO36" i="28"/>
  <c r="BX36" i="28"/>
  <c r="BJ36" i="28"/>
  <c r="CJ36" i="28"/>
  <c r="CB36" i="28"/>
  <c r="AV36" i="28"/>
  <c r="BF36" i="28"/>
  <c r="AY36" i="28"/>
  <c r="CN36" i="28"/>
  <c r="Z36" i="28"/>
  <c r="P43" i="28"/>
  <c r="Q43" i="28"/>
  <c r="CI43" i="28"/>
  <c r="AX43" i="28"/>
  <c r="AJ43" i="28"/>
  <c r="Y43" i="28"/>
  <c r="AE43" i="28"/>
  <c r="CA43" i="28"/>
  <c r="CG43" i="28"/>
  <c r="BJ43" i="28"/>
  <c r="BR43" i="28"/>
  <c r="T43" i="28"/>
  <c r="AL43" i="28"/>
  <c r="E43" i="28"/>
  <c r="AF43" i="28"/>
  <c r="BN43" i="28"/>
  <c r="L43" i="28"/>
  <c r="CF43" i="28"/>
  <c r="BY43" i="28"/>
  <c r="I43" i="28"/>
  <c r="BO43" i="28"/>
  <c r="CM43" i="28"/>
  <c r="V43" i="28"/>
  <c r="BB43" i="28"/>
  <c r="BD43" i="28"/>
  <c r="CK43" i="28"/>
  <c r="BU43" i="28"/>
  <c r="BC43" i="28"/>
  <c r="BZ43" i="28"/>
  <c r="BP43" i="28"/>
  <c r="D43" i="28"/>
  <c r="BV43" i="28"/>
  <c r="AN43" i="28"/>
  <c r="BI43" i="28"/>
  <c r="AA43" i="28"/>
  <c r="AD43" i="28"/>
  <c r="X43" i="28"/>
  <c r="M43" i="28"/>
  <c r="BW43" i="28"/>
  <c r="G43" i="28"/>
  <c r="AW43" i="28"/>
  <c r="CE43" i="28"/>
  <c r="AQ43" i="28"/>
  <c r="AB43" i="28"/>
  <c r="N43" i="28"/>
  <c r="CL43" i="28"/>
  <c r="BM43" i="28"/>
  <c r="BX43" i="28"/>
  <c r="CN43" i="28"/>
  <c r="R43" i="28"/>
  <c r="CJ43" i="28"/>
  <c r="AV43" i="28"/>
  <c r="BE43" i="28"/>
  <c r="AK43" i="28"/>
  <c r="CH43" i="28"/>
  <c r="AZ43" i="28"/>
  <c r="AH43" i="28"/>
  <c r="AP43" i="28"/>
  <c r="AT43" i="28"/>
  <c r="BA43" i="28"/>
  <c r="S43" i="28"/>
  <c r="H43" i="28"/>
  <c r="W43" i="28"/>
  <c r="C43" i="28"/>
  <c r="AG43" i="28"/>
  <c r="J43" i="28"/>
  <c r="B43" i="28"/>
  <c r="F43" i="28"/>
  <c r="BL43" i="28"/>
  <c r="BQ43" i="28"/>
  <c r="BG43" i="28"/>
  <c r="K43" i="28"/>
  <c r="CB43" i="28"/>
  <c r="Z43" i="28"/>
  <c r="AC43" i="28"/>
  <c r="AM43" i="28"/>
  <c r="U43" i="28"/>
  <c r="O43" i="28"/>
  <c r="BH43" i="28"/>
  <c r="CD43" i="28"/>
  <c r="AR43" i="28"/>
  <c r="CC43" i="28"/>
  <c r="BF43" i="28"/>
  <c r="BT43" i="28"/>
  <c r="AS43" i="28"/>
  <c r="BS43" i="28"/>
  <c r="AU43" i="28"/>
  <c r="AI43" i="28"/>
  <c r="AO43" i="28"/>
  <c r="BK43" i="28"/>
  <c r="AY43" i="28"/>
  <c r="P46" i="28"/>
  <c r="CI46" i="28"/>
  <c r="BU46" i="28"/>
  <c r="G46" i="28"/>
  <c r="Q46" i="28"/>
  <c r="BZ46" i="28"/>
  <c r="BP46" i="28"/>
  <c r="CA46" i="28"/>
  <c r="AA46" i="28"/>
  <c r="CG46" i="28"/>
  <c r="Y46" i="28"/>
  <c r="BD46" i="28"/>
  <c r="AC46" i="28"/>
  <c r="AM46" i="28"/>
  <c r="E46" i="28"/>
  <c r="AE46" i="28"/>
  <c r="BM46" i="28"/>
  <c r="BI46" i="28"/>
  <c r="BO46" i="28"/>
  <c r="CM46" i="28"/>
  <c r="I46" i="28"/>
  <c r="M46" i="28"/>
  <c r="CK46" i="28"/>
  <c r="AQ46" i="28"/>
  <c r="BC46" i="28"/>
  <c r="L46" i="28"/>
  <c r="N46" i="28"/>
  <c r="AJ46" i="28"/>
  <c r="BY46" i="28"/>
  <c r="D46" i="28"/>
  <c r="BB46" i="28"/>
  <c r="BW46" i="28"/>
  <c r="AW46" i="28"/>
  <c r="CE46" i="28"/>
  <c r="X46" i="28"/>
  <c r="AF46" i="28"/>
  <c r="AB46" i="28"/>
  <c r="BN46" i="28"/>
  <c r="CL46" i="28"/>
  <c r="CF46" i="28"/>
  <c r="BV46" i="28"/>
  <c r="AN46" i="28"/>
  <c r="AX46" i="28"/>
  <c r="AL46" i="28"/>
  <c r="BE46" i="28"/>
  <c r="U46" i="28"/>
  <c r="AP46" i="28"/>
  <c r="AS46" i="28"/>
  <c r="BA46" i="28"/>
  <c r="AY46" i="28"/>
  <c r="V46" i="28"/>
  <c r="CN46" i="28"/>
  <c r="BR46" i="28"/>
  <c r="T46" i="28"/>
  <c r="R46" i="28"/>
  <c r="CC46" i="28"/>
  <c r="H46" i="28"/>
  <c r="BH46" i="28"/>
  <c r="CH46" i="28"/>
  <c r="AZ46" i="28"/>
  <c r="J46" i="28"/>
  <c r="AH46" i="28"/>
  <c r="CD46" i="28"/>
  <c r="AR46" i="28"/>
  <c r="AT46" i="28"/>
  <c r="AI46" i="28"/>
  <c r="B46" i="28"/>
  <c r="BQ46" i="28"/>
  <c r="F46" i="28"/>
  <c r="AD46" i="28"/>
  <c r="S46" i="28"/>
  <c r="AG46" i="28"/>
  <c r="AK46" i="28"/>
  <c r="W46" i="28"/>
  <c r="C46" i="28"/>
  <c r="BL46" i="28"/>
  <c r="AU46" i="28"/>
  <c r="BG46" i="28"/>
  <c r="AO46" i="28"/>
  <c r="BK46" i="28"/>
  <c r="BJ46" i="28"/>
  <c r="K46" i="28"/>
  <c r="BF46" i="28"/>
  <c r="BT46" i="28"/>
  <c r="O46" i="28"/>
  <c r="BS46" i="28"/>
  <c r="BX46" i="28"/>
  <c r="CJ46" i="28"/>
  <c r="CB46" i="28"/>
  <c r="AV46" i="28"/>
  <c r="Z46" i="28"/>
  <c r="BO108" i="28"/>
  <c r="BY108" i="28"/>
  <c r="BZ108" i="28"/>
  <c r="AJ108" i="28"/>
  <c r="D108" i="28"/>
  <c r="AQ108" i="28"/>
  <c r="E108" i="28"/>
  <c r="Q108" i="28"/>
  <c r="AW108" i="28"/>
  <c r="AU108" i="28"/>
  <c r="BG108" i="28"/>
  <c r="AE108" i="28"/>
  <c r="AA108" i="28"/>
  <c r="X108" i="28"/>
  <c r="AF108" i="28"/>
  <c r="AB108" i="28"/>
  <c r="CF108" i="28"/>
  <c r="AN108" i="28"/>
  <c r="CI108" i="28"/>
  <c r="M108" i="28"/>
  <c r="CK108" i="28"/>
  <c r="BS108" i="28"/>
  <c r="P108" i="28"/>
  <c r="CM108" i="28"/>
  <c r="Y108" i="28"/>
  <c r="N108" i="28"/>
  <c r="BP108" i="28"/>
  <c r="I108" i="28"/>
  <c r="CG108" i="28"/>
  <c r="BW108" i="28"/>
  <c r="BB108" i="28"/>
  <c r="G108" i="28"/>
  <c r="BD108" i="28"/>
  <c r="BU108" i="28"/>
  <c r="AI108" i="28"/>
  <c r="CA108" i="28"/>
  <c r="BN108" i="28"/>
  <c r="CL108" i="28"/>
  <c r="BM108" i="28"/>
  <c r="BI108" i="28"/>
  <c r="BV108" i="28"/>
  <c r="AX108" i="28"/>
  <c r="L108" i="28"/>
  <c r="CE108" i="28"/>
  <c r="BC108" i="28"/>
  <c r="AL108" i="28"/>
  <c r="BQ108" i="28"/>
  <c r="AP108" i="28"/>
  <c r="BA108" i="28"/>
  <c r="BL108" i="28"/>
  <c r="AM108" i="28"/>
  <c r="O108" i="28"/>
  <c r="V108" i="28"/>
  <c r="C108" i="28"/>
  <c r="BR108" i="28"/>
  <c r="AC108" i="28"/>
  <c r="AG108" i="28"/>
  <c r="R108" i="28"/>
  <c r="CH108" i="28"/>
  <c r="AS108" i="28"/>
  <c r="J108" i="28"/>
  <c r="AH108" i="28"/>
  <c r="BT108" i="28"/>
  <c r="CD108" i="28"/>
  <c r="AO108" i="28"/>
  <c r="AT108" i="28"/>
  <c r="B108" i="28"/>
  <c r="F108" i="28"/>
  <c r="AD108" i="28"/>
  <c r="BX108" i="28"/>
  <c r="CJ108" i="28"/>
  <c r="CB108" i="28"/>
  <c r="AV108" i="28"/>
  <c r="AY108" i="28"/>
  <c r="BJ108" i="28"/>
  <c r="CN108" i="28"/>
  <c r="K108" i="28"/>
  <c r="S108" i="28"/>
  <c r="T108" i="28"/>
  <c r="BK108" i="28"/>
  <c r="H108" i="28"/>
  <c r="BH108" i="28"/>
  <c r="AZ108" i="28"/>
  <c r="BF108" i="28"/>
  <c r="AR108" i="28"/>
  <c r="W108" i="28"/>
  <c r="BE108" i="28"/>
  <c r="AK108" i="28"/>
  <c r="CC108" i="28"/>
  <c r="U108" i="28"/>
  <c r="Z108" i="28"/>
  <c r="BP109" i="28"/>
  <c r="BI109" i="28"/>
  <c r="CG109" i="28"/>
  <c r="CI109" i="28"/>
  <c r="D109" i="28"/>
  <c r="CK109" i="28"/>
  <c r="AX109" i="28"/>
  <c r="AE109" i="28"/>
  <c r="CA109" i="28"/>
  <c r="AS109" i="28"/>
  <c r="BJ109" i="28"/>
  <c r="BR109" i="28"/>
  <c r="BL109" i="28"/>
  <c r="BY109" i="28"/>
  <c r="Y109" i="28"/>
  <c r="BM109" i="28"/>
  <c r="AL109" i="28"/>
  <c r="AN109" i="28"/>
  <c r="M109" i="28"/>
  <c r="BN109" i="28"/>
  <c r="BD109" i="28"/>
  <c r="P109" i="28"/>
  <c r="BO109" i="28"/>
  <c r="CM109" i="28"/>
  <c r="V109" i="28"/>
  <c r="BA109" i="28"/>
  <c r="BB109" i="28"/>
  <c r="CF109" i="28"/>
  <c r="AJ109" i="28"/>
  <c r="BC109" i="28"/>
  <c r="E109" i="28"/>
  <c r="Q109" i="28"/>
  <c r="BZ109" i="28"/>
  <c r="BV109" i="28"/>
  <c r="AA109" i="28"/>
  <c r="X109" i="28"/>
  <c r="AD109" i="28"/>
  <c r="AZ109" i="28"/>
  <c r="AF109" i="28"/>
  <c r="AB109" i="28"/>
  <c r="I109" i="28"/>
  <c r="BW109" i="28"/>
  <c r="L109" i="28"/>
  <c r="CE109" i="28"/>
  <c r="AQ109" i="28"/>
  <c r="G109" i="28"/>
  <c r="N109" i="28"/>
  <c r="AW109" i="28"/>
  <c r="CL109" i="28"/>
  <c r="BU109" i="28"/>
  <c r="BH109" i="28"/>
  <c r="R109" i="28"/>
  <c r="CH109" i="28"/>
  <c r="AH109" i="28"/>
  <c r="AP109" i="28"/>
  <c r="AC109" i="28"/>
  <c r="AT109" i="28"/>
  <c r="S109" i="28"/>
  <c r="H109" i="28"/>
  <c r="AR109" i="28"/>
  <c r="W109" i="28"/>
  <c r="J109" i="28"/>
  <c r="BX109" i="28"/>
  <c r="B109" i="28"/>
  <c r="F109" i="28"/>
  <c r="CB109" i="28"/>
  <c r="AV109" i="28"/>
  <c r="BG109" i="28"/>
  <c r="K109" i="28"/>
  <c r="T109" i="28"/>
  <c r="Z109" i="28"/>
  <c r="AM109" i="28"/>
  <c r="O109" i="28"/>
  <c r="C109" i="28"/>
  <c r="AG109" i="28"/>
  <c r="CD109" i="28"/>
  <c r="CJ109" i="28"/>
  <c r="BQ109" i="28"/>
  <c r="BT109" i="28"/>
  <c r="AO109" i="28"/>
  <c r="BE109" i="28"/>
  <c r="BF109" i="28"/>
  <c r="CN109" i="28"/>
  <c r="AK109" i="28"/>
  <c r="CC109" i="28"/>
  <c r="U109" i="28"/>
  <c r="BS109" i="28"/>
  <c r="AU109" i="28"/>
  <c r="AI109" i="28"/>
  <c r="BK109" i="28"/>
  <c r="AY109" i="28"/>
  <c r="BI7" i="28"/>
  <c r="CG7" i="28"/>
  <c r="BB7" i="28"/>
  <c r="AE7" i="28"/>
  <c r="BO7" i="28"/>
  <c r="CM7" i="28"/>
  <c r="CK7" i="28"/>
  <c r="N7" i="28"/>
  <c r="BZ7" i="28"/>
  <c r="CL7" i="28"/>
  <c r="AQ7" i="28"/>
  <c r="AS7" i="28"/>
  <c r="BY7" i="28"/>
  <c r="Y7" i="28"/>
  <c r="BM7" i="28"/>
  <c r="CA7" i="28"/>
  <c r="AA7" i="28"/>
  <c r="M7" i="28"/>
  <c r="BN7" i="28"/>
  <c r="L7" i="28"/>
  <c r="BP7" i="28"/>
  <c r="D7" i="28"/>
  <c r="AJ7" i="28"/>
  <c r="W7" i="28"/>
  <c r="BA7" i="28"/>
  <c r="P7" i="28"/>
  <c r="AD7" i="28"/>
  <c r="E7" i="28"/>
  <c r="Q7" i="28"/>
  <c r="AF7" i="28"/>
  <c r="AB7" i="28"/>
  <c r="CI7" i="28"/>
  <c r="CE7" i="28"/>
  <c r="BV7" i="28"/>
  <c r="AX7" i="28"/>
  <c r="BC7" i="28"/>
  <c r="I7" i="28"/>
  <c r="BD7" i="28"/>
  <c r="AL7" i="28"/>
  <c r="X7" i="28"/>
  <c r="AW7" i="28"/>
  <c r="BU7" i="28"/>
  <c r="BW7" i="28"/>
  <c r="G7" i="28"/>
  <c r="CF7" i="28"/>
  <c r="AN7" i="28"/>
  <c r="BJ7" i="28"/>
  <c r="CN7" i="28"/>
  <c r="H7" i="28"/>
  <c r="AY7" i="28"/>
  <c r="AC7" i="28"/>
  <c r="CH7" i="28"/>
  <c r="AZ7" i="28"/>
  <c r="BF7" i="28"/>
  <c r="F7" i="28"/>
  <c r="CD7" i="28"/>
  <c r="AR7" i="28"/>
  <c r="V7" i="28"/>
  <c r="BX7" i="28"/>
  <c r="R7" i="28"/>
  <c r="CB7" i="28"/>
  <c r="BH7" i="28"/>
  <c r="C7" i="28"/>
  <c r="AP7" i="28"/>
  <c r="BT7" i="28"/>
  <c r="BL7" i="28"/>
  <c r="O7" i="28"/>
  <c r="AI7" i="28"/>
  <c r="BG7" i="28"/>
  <c r="K7" i="28"/>
  <c r="CJ7" i="28"/>
  <c r="Z7" i="28"/>
  <c r="AG7" i="28"/>
  <c r="B7" i="28"/>
  <c r="AM7" i="28"/>
  <c r="BQ7" i="28"/>
  <c r="AO7" i="28"/>
  <c r="BS7" i="28"/>
  <c r="AU7" i="28"/>
  <c r="BR7" i="28"/>
  <c r="T7" i="28"/>
  <c r="BK7" i="28"/>
  <c r="AV7" i="28"/>
  <c r="BE7" i="28"/>
  <c r="S7" i="28"/>
  <c r="AK7" i="28"/>
  <c r="CC7" i="28"/>
  <c r="U7" i="28"/>
  <c r="J7" i="28"/>
  <c r="AH7" i="28"/>
  <c r="AT7" i="28"/>
  <c r="I37" i="28"/>
  <c r="CI37" i="28"/>
  <c r="AF37" i="28"/>
  <c r="L37" i="28"/>
  <c r="CF37" i="28"/>
  <c r="AX37" i="28"/>
  <c r="BY37" i="28"/>
  <c r="AE37" i="28"/>
  <c r="N37" i="28"/>
  <c r="CA37" i="28"/>
  <c r="D37" i="28"/>
  <c r="BJ37" i="28"/>
  <c r="BR37" i="28"/>
  <c r="BD37" i="28"/>
  <c r="AL37" i="28"/>
  <c r="CK37" i="28"/>
  <c r="P37" i="28"/>
  <c r="BU37" i="28"/>
  <c r="BN37" i="28"/>
  <c r="BP37" i="28"/>
  <c r="AN37" i="28"/>
  <c r="BI37" i="28"/>
  <c r="BO37" i="28"/>
  <c r="CM37" i="28"/>
  <c r="V37" i="28"/>
  <c r="CN37" i="28"/>
  <c r="BB37" i="28"/>
  <c r="Y37" i="28"/>
  <c r="M37" i="28"/>
  <c r="AW37" i="28"/>
  <c r="X37" i="28"/>
  <c r="BC37" i="28"/>
  <c r="AB37" i="28"/>
  <c r="BZ37" i="28"/>
  <c r="BV37" i="28"/>
  <c r="BM37" i="28"/>
  <c r="AA37" i="28"/>
  <c r="AD37" i="28"/>
  <c r="BX37" i="28"/>
  <c r="BW37" i="28"/>
  <c r="CE37" i="28"/>
  <c r="AQ37" i="28"/>
  <c r="G37" i="28"/>
  <c r="E37" i="28"/>
  <c r="Q37" i="28"/>
  <c r="CL37" i="28"/>
  <c r="AJ37" i="28"/>
  <c r="CG37" i="28"/>
  <c r="K37" i="28"/>
  <c r="S37" i="28"/>
  <c r="R37" i="28"/>
  <c r="AG37" i="28"/>
  <c r="CH37" i="28"/>
  <c r="AH37" i="28"/>
  <c r="AP37" i="28"/>
  <c r="BL37" i="28"/>
  <c r="AT37" i="28"/>
  <c r="BQ37" i="28"/>
  <c r="F37" i="28"/>
  <c r="CB37" i="28"/>
  <c r="AC37" i="28"/>
  <c r="U37" i="28"/>
  <c r="BH37" i="28"/>
  <c r="AR37" i="28"/>
  <c r="BG37" i="28"/>
  <c r="Z37" i="28"/>
  <c r="AM37" i="28"/>
  <c r="CC37" i="28"/>
  <c r="W37" i="28"/>
  <c r="C37" i="28"/>
  <c r="BT37" i="28"/>
  <c r="CD37" i="28"/>
  <c r="AS37" i="28"/>
  <c r="B37" i="28"/>
  <c r="AO37" i="28"/>
  <c r="T37" i="28"/>
  <c r="CJ37" i="28"/>
  <c r="AV37" i="28"/>
  <c r="BE37" i="28"/>
  <c r="AK37" i="28"/>
  <c r="H37" i="28"/>
  <c r="AZ37" i="28"/>
  <c r="BF37" i="28"/>
  <c r="O37" i="28"/>
  <c r="BS37" i="28"/>
  <c r="J37" i="28"/>
  <c r="AU37" i="28"/>
  <c r="AI37" i="28"/>
  <c r="BA37" i="28"/>
  <c r="BK37" i="28"/>
  <c r="AY37" i="28"/>
  <c r="CI40" i="28"/>
  <c r="AF40" i="28"/>
  <c r="E40" i="28"/>
  <c r="Q40" i="28"/>
  <c r="CF40" i="28"/>
  <c r="AX40" i="28"/>
  <c r="Y40" i="28"/>
  <c r="L40" i="28"/>
  <c r="AE40" i="28"/>
  <c r="N40" i="28"/>
  <c r="CA40" i="28"/>
  <c r="D40" i="28"/>
  <c r="CG40" i="28"/>
  <c r="BJ40" i="28"/>
  <c r="BR40" i="28"/>
  <c r="BD40" i="28"/>
  <c r="AL40" i="28"/>
  <c r="I40" i="28"/>
  <c r="P40" i="28"/>
  <c r="BN40" i="28"/>
  <c r="BP40" i="28"/>
  <c r="AN40" i="28"/>
  <c r="BY40" i="28"/>
  <c r="BO40" i="28"/>
  <c r="CM40" i="28"/>
  <c r="V40" i="28"/>
  <c r="CN40" i="28"/>
  <c r="BB40" i="28"/>
  <c r="CK40" i="28"/>
  <c r="BU40" i="28"/>
  <c r="X40" i="28"/>
  <c r="BC40" i="28"/>
  <c r="AB40" i="28"/>
  <c r="BZ40" i="28"/>
  <c r="BV40" i="28"/>
  <c r="BI40" i="28"/>
  <c r="AA40" i="28"/>
  <c r="AD40" i="28"/>
  <c r="BX40" i="28"/>
  <c r="BW40" i="28"/>
  <c r="AW40" i="28"/>
  <c r="CE40" i="28"/>
  <c r="AQ40" i="28"/>
  <c r="M40" i="28"/>
  <c r="G40" i="28"/>
  <c r="CL40" i="28"/>
  <c r="AJ40" i="28"/>
  <c r="BM40" i="28"/>
  <c r="R40" i="28"/>
  <c r="BE40" i="28"/>
  <c r="AK40" i="28"/>
  <c r="CH40" i="28"/>
  <c r="AH40" i="28"/>
  <c r="AP40" i="28"/>
  <c r="BL40" i="28"/>
  <c r="AT40" i="28"/>
  <c r="BA40" i="28"/>
  <c r="F40" i="28"/>
  <c r="CB40" i="28"/>
  <c r="AG40" i="28"/>
  <c r="BH40" i="28"/>
  <c r="AR40" i="28"/>
  <c r="BQ40" i="28"/>
  <c r="BG40" i="28"/>
  <c r="K40" i="28"/>
  <c r="S40" i="28"/>
  <c r="Z40" i="28"/>
  <c r="AC40" i="28"/>
  <c r="T40" i="28"/>
  <c r="AM40" i="28"/>
  <c r="U40" i="28"/>
  <c r="W40" i="28"/>
  <c r="C40" i="28"/>
  <c r="BT40" i="28"/>
  <c r="CD40" i="28"/>
  <c r="B40" i="28"/>
  <c r="CJ40" i="28"/>
  <c r="AV40" i="28"/>
  <c r="CC40" i="28"/>
  <c r="H40" i="28"/>
  <c r="AZ40" i="28"/>
  <c r="BF40" i="28"/>
  <c r="O40" i="28"/>
  <c r="AS40" i="28"/>
  <c r="BS40" i="28"/>
  <c r="J40" i="28"/>
  <c r="AU40" i="28"/>
  <c r="AI40" i="28"/>
  <c r="AO40" i="28"/>
  <c r="BK40" i="28"/>
  <c r="AY40" i="28"/>
  <c r="AE47" i="28"/>
  <c r="AA47" i="28"/>
  <c r="BB47" i="28"/>
  <c r="E47" i="28"/>
  <c r="Q47" i="28"/>
  <c r="CI47" i="28"/>
  <c r="N47" i="28"/>
  <c r="BZ47" i="28"/>
  <c r="CL47" i="28"/>
  <c r="BS47" i="28"/>
  <c r="I47" i="28"/>
  <c r="CM47" i="28"/>
  <c r="BW47" i="28"/>
  <c r="AW47" i="28"/>
  <c r="BU47" i="28"/>
  <c r="BN47" i="28"/>
  <c r="L47" i="28"/>
  <c r="BP47" i="28"/>
  <c r="D47" i="28"/>
  <c r="AJ47" i="28"/>
  <c r="AI47" i="28"/>
  <c r="BQ47" i="28"/>
  <c r="CA47" i="28"/>
  <c r="BI47" i="28"/>
  <c r="CG47" i="28"/>
  <c r="P47" i="28"/>
  <c r="CK47" i="28"/>
  <c r="CE47" i="28"/>
  <c r="BC47" i="28"/>
  <c r="AF47" i="28"/>
  <c r="AB47" i="28"/>
  <c r="BV47" i="28"/>
  <c r="AX47" i="28"/>
  <c r="AS47" i="28"/>
  <c r="BY47" i="28"/>
  <c r="Y47" i="28"/>
  <c r="BM47" i="28"/>
  <c r="BO47" i="28"/>
  <c r="BD47" i="28"/>
  <c r="AL47" i="28"/>
  <c r="X47" i="28"/>
  <c r="M47" i="28"/>
  <c r="G47" i="28"/>
  <c r="AQ47" i="28"/>
  <c r="CF47" i="28"/>
  <c r="AN47" i="28"/>
  <c r="AU47" i="28"/>
  <c r="K47" i="28"/>
  <c r="S47" i="28"/>
  <c r="BJ47" i="28"/>
  <c r="CN47" i="28"/>
  <c r="H47" i="28"/>
  <c r="AG47" i="28"/>
  <c r="CH47" i="28"/>
  <c r="AZ47" i="28"/>
  <c r="BF47" i="28"/>
  <c r="F47" i="28"/>
  <c r="CD47" i="28"/>
  <c r="AR47" i="28"/>
  <c r="BG47" i="28"/>
  <c r="AO47" i="28"/>
  <c r="AY47" i="28"/>
  <c r="AD47" i="28"/>
  <c r="V47" i="28"/>
  <c r="BX47" i="28"/>
  <c r="R47" i="28"/>
  <c r="CB47" i="28"/>
  <c r="BE47" i="28"/>
  <c r="AK47" i="28"/>
  <c r="CC47" i="28"/>
  <c r="U47" i="28"/>
  <c r="BH47" i="28"/>
  <c r="AP47" i="28"/>
  <c r="BT47" i="28"/>
  <c r="BL47" i="28"/>
  <c r="BK47" i="28"/>
  <c r="CJ47" i="28"/>
  <c r="Z47" i="28"/>
  <c r="W47" i="28"/>
  <c r="C47" i="28"/>
  <c r="AC47" i="28"/>
  <c r="B47" i="28"/>
  <c r="BA47" i="28"/>
  <c r="BR47" i="28"/>
  <c r="T47" i="28"/>
  <c r="AV47" i="28"/>
  <c r="AM47" i="28"/>
  <c r="O47" i="28"/>
  <c r="J47" i="28"/>
  <c r="AH47" i="28"/>
  <c r="AT47" i="28"/>
  <c r="BW50" i="28"/>
  <c r="CE50" i="28"/>
  <c r="AQ50" i="28"/>
  <c r="G50" i="28"/>
  <c r="E50" i="28"/>
  <c r="Q50" i="28"/>
  <c r="AX50" i="28"/>
  <c r="AJ50" i="28"/>
  <c r="CG50" i="28"/>
  <c r="BJ50" i="28"/>
  <c r="BR50" i="28"/>
  <c r="T50" i="28"/>
  <c r="AL50" i="28"/>
  <c r="I50" i="28"/>
  <c r="CI50" i="28"/>
  <c r="AF50" i="28"/>
  <c r="BN50" i="28"/>
  <c r="L50" i="28"/>
  <c r="CF50" i="28"/>
  <c r="BY50" i="28"/>
  <c r="AE50" i="28"/>
  <c r="CA50" i="28"/>
  <c r="D50" i="28"/>
  <c r="V50" i="28"/>
  <c r="BB50" i="28"/>
  <c r="BD50" i="28"/>
  <c r="CK50" i="28"/>
  <c r="P50" i="28"/>
  <c r="BU50" i="28"/>
  <c r="BZ50" i="28"/>
  <c r="BP50" i="28"/>
  <c r="BV50" i="28"/>
  <c r="AN50" i="28"/>
  <c r="BI50" i="28"/>
  <c r="BO50" i="28"/>
  <c r="CM50" i="28"/>
  <c r="AD50" i="28"/>
  <c r="Y50" i="28"/>
  <c r="M50" i="28"/>
  <c r="AW50" i="28"/>
  <c r="X50" i="28"/>
  <c r="BC50" i="28"/>
  <c r="AB50" i="28"/>
  <c r="N50" i="28"/>
  <c r="CL50" i="28"/>
  <c r="BM50" i="28"/>
  <c r="AA50" i="28"/>
  <c r="BX50" i="28"/>
  <c r="R50" i="28"/>
  <c r="CJ50" i="28"/>
  <c r="AV50" i="28"/>
  <c r="BE50" i="28"/>
  <c r="AK50" i="28"/>
  <c r="H50" i="28"/>
  <c r="CH50" i="28"/>
  <c r="AZ50" i="28"/>
  <c r="AH50" i="28"/>
  <c r="AP50" i="28"/>
  <c r="AT50" i="28"/>
  <c r="O50" i="28"/>
  <c r="BS50" i="28"/>
  <c r="AU50" i="28"/>
  <c r="AI50" i="28"/>
  <c r="BA50" i="28"/>
  <c r="F50" i="28"/>
  <c r="BK50" i="28"/>
  <c r="AY50" i="28"/>
  <c r="AG50" i="28"/>
  <c r="J50" i="28"/>
  <c r="BL50" i="28"/>
  <c r="BQ50" i="28"/>
  <c r="CN50" i="28"/>
  <c r="CB50" i="28"/>
  <c r="Z50" i="28"/>
  <c r="AC50" i="28"/>
  <c r="U50" i="28"/>
  <c r="BH50" i="28"/>
  <c r="CD50" i="28"/>
  <c r="AR50" i="28"/>
  <c r="B50" i="28"/>
  <c r="BG50" i="28"/>
  <c r="K50" i="28"/>
  <c r="S50" i="28"/>
  <c r="AM50" i="28"/>
  <c r="CC50" i="28"/>
  <c r="W50" i="28"/>
  <c r="C50" i="28"/>
  <c r="BF50" i="28"/>
  <c r="BT50" i="28"/>
  <c r="AS50" i="28"/>
  <c r="AO50" i="28"/>
  <c r="G112" i="28"/>
  <c r="BD112" i="28"/>
  <c r="E112" i="28"/>
  <c r="BU112" i="28"/>
  <c r="P112" i="28"/>
  <c r="CA112" i="28"/>
  <c r="AA112" i="28"/>
  <c r="BP112" i="28"/>
  <c r="AN112" i="28"/>
  <c r="AX112" i="28"/>
  <c r="I112" i="28"/>
  <c r="CG112" i="28"/>
  <c r="BJ112" i="28"/>
  <c r="CN112" i="28"/>
  <c r="BR112" i="28"/>
  <c r="AC112" i="28"/>
  <c r="AL112" i="28"/>
  <c r="X112" i="28"/>
  <c r="AB112" i="28"/>
  <c r="BN112" i="28"/>
  <c r="Y112" i="28"/>
  <c r="BM112" i="28"/>
  <c r="BI112" i="28"/>
  <c r="CI112" i="28"/>
  <c r="CE112" i="28"/>
  <c r="V112" i="28"/>
  <c r="BX112" i="28"/>
  <c r="BB112" i="28"/>
  <c r="M112" i="28"/>
  <c r="CK112" i="28"/>
  <c r="BY112" i="28"/>
  <c r="BZ112" i="28"/>
  <c r="BV112" i="28"/>
  <c r="AJ112" i="28"/>
  <c r="BW112" i="28"/>
  <c r="AD112" i="28"/>
  <c r="Q112" i="28"/>
  <c r="AW112" i="28"/>
  <c r="AE112" i="28"/>
  <c r="BO112" i="28"/>
  <c r="CM112" i="28"/>
  <c r="AF112" i="28"/>
  <c r="N112" i="28"/>
  <c r="CL112" i="28"/>
  <c r="CF112" i="28"/>
  <c r="L112" i="28"/>
  <c r="D112" i="28"/>
  <c r="AQ112" i="28"/>
  <c r="C112" i="28"/>
  <c r="BE112" i="28"/>
  <c r="R112" i="28"/>
  <c r="CB112" i="28"/>
  <c r="U112" i="28"/>
  <c r="S112" i="28"/>
  <c r="BH112" i="28"/>
  <c r="CH112" i="28"/>
  <c r="AS112" i="28"/>
  <c r="AH112" i="28"/>
  <c r="AP112" i="28"/>
  <c r="BA112" i="28"/>
  <c r="AR112" i="28"/>
  <c r="AT112" i="28"/>
  <c r="F112" i="28"/>
  <c r="O112" i="28"/>
  <c r="CC112" i="28"/>
  <c r="AI112" i="28"/>
  <c r="BG112" i="28"/>
  <c r="K112" i="28"/>
  <c r="T112" i="28"/>
  <c r="J112" i="28"/>
  <c r="BQ112" i="28"/>
  <c r="BT112" i="28"/>
  <c r="W112" i="28"/>
  <c r="AM112" i="28"/>
  <c r="CJ112" i="28"/>
  <c r="AK112" i="28"/>
  <c r="AV112" i="28"/>
  <c r="Z112" i="28"/>
  <c r="BS112" i="28"/>
  <c r="AU112" i="28"/>
  <c r="BK112" i="28"/>
  <c r="H112" i="28"/>
  <c r="AZ112" i="28"/>
  <c r="CD112" i="28"/>
  <c r="AO112" i="28"/>
  <c r="BC112" i="28"/>
  <c r="B112" i="28"/>
  <c r="AG112" i="28"/>
  <c r="AY112" i="28"/>
  <c r="BF112" i="28"/>
  <c r="BL112" i="28"/>
  <c r="AE113" i="28"/>
  <c r="AA113" i="28"/>
  <c r="X113" i="28"/>
  <c r="BB113" i="28"/>
  <c r="AF113" i="28"/>
  <c r="AB113" i="28"/>
  <c r="CF113" i="28"/>
  <c r="AN113" i="28"/>
  <c r="CI113" i="28"/>
  <c r="M113" i="28"/>
  <c r="CK113" i="28"/>
  <c r="N113" i="28"/>
  <c r="BZ113" i="28"/>
  <c r="CL113" i="28"/>
  <c r="BS113" i="28"/>
  <c r="P113" i="28"/>
  <c r="CM113" i="28"/>
  <c r="Y113" i="28"/>
  <c r="BP113" i="28"/>
  <c r="I113" i="28"/>
  <c r="CG113" i="28"/>
  <c r="BW113" i="28"/>
  <c r="G113" i="28"/>
  <c r="BN113" i="28"/>
  <c r="BD113" i="28"/>
  <c r="BU113" i="28"/>
  <c r="AI113" i="28"/>
  <c r="CA113" i="28"/>
  <c r="BM113" i="28"/>
  <c r="BI113" i="28"/>
  <c r="L113" i="28"/>
  <c r="CE113" i="28"/>
  <c r="BC113" i="28"/>
  <c r="BV113" i="28"/>
  <c r="AX113" i="28"/>
  <c r="BO113" i="28"/>
  <c r="BY113" i="28"/>
  <c r="AL113" i="28"/>
  <c r="AJ113" i="28"/>
  <c r="D113" i="28"/>
  <c r="AQ113" i="28"/>
  <c r="E113" i="28"/>
  <c r="Q113" i="28"/>
  <c r="AW113" i="28"/>
  <c r="AU113" i="28"/>
  <c r="AS113" i="28"/>
  <c r="BJ113" i="28"/>
  <c r="BT113" i="28"/>
  <c r="AO113" i="28"/>
  <c r="CH113" i="28"/>
  <c r="BX113" i="28"/>
  <c r="BF113" i="28"/>
  <c r="F113" i="28"/>
  <c r="CD113" i="28"/>
  <c r="CJ113" i="28"/>
  <c r="CB113" i="28"/>
  <c r="AV113" i="28"/>
  <c r="AY113" i="28"/>
  <c r="AD113" i="28"/>
  <c r="V113" i="28"/>
  <c r="R113" i="28"/>
  <c r="AP113" i="28"/>
  <c r="CN113" i="28"/>
  <c r="K113" i="28"/>
  <c r="S113" i="28"/>
  <c r="T113" i="28"/>
  <c r="BK113" i="28"/>
  <c r="H113" i="28"/>
  <c r="BH113" i="28"/>
  <c r="AZ113" i="28"/>
  <c r="AR113" i="28"/>
  <c r="Z113" i="28"/>
  <c r="W113" i="28"/>
  <c r="BE113" i="28"/>
  <c r="B113" i="28"/>
  <c r="AK113" i="28"/>
  <c r="CC113" i="28"/>
  <c r="U113" i="28"/>
  <c r="BG113" i="28"/>
  <c r="BQ113" i="28"/>
  <c r="BA113" i="28"/>
  <c r="BR113" i="28"/>
  <c r="BL113" i="28"/>
  <c r="AM113" i="28"/>
  <c r="O113" i="28"/>
  <c r="C113" i="28"/>
  <c r="J113" i="28"/>
  <c r="AH113" i="28"/>
  <c r="AC113" i="28"/>
  <c r="AG113" i="28"/>
  <c r="AT113" i="28"/>
  <c r="BH11" i="27"/>
  <c r="N11" i="27"/>
  <c r="AI11" i="27"/>
  <c r="AO11" i="27"/>
  <c r="BV11" i="27"/>
  <c r="BG11" i="27"/>
  <c r="G11" i="27"/>
  <c r="AL11" i="27"/>
  <c r="AE11" i="27"/>
  <c r="AK11" i="27"/>
  <c r="AJ11" i="27"/>
  <c r="L11" i="27"/>
  <c r="BA11" i="27"/>
  <c r="AP11" i="27"/>
  <c r="BK11" i="27"/>
  <c r="Q11" i="27"/>
  <c r="CD11" i="27"/>
  <c r="AS11" i="27"/>
  <c r="I11" i="27"/>
  <c r="BN11" i="27"/>
  <c r="AC11" i="27"/>
  <c r="AM11" i="27"/>
  <c r="K11" i="27"/>
  <c r="AU11" i="27"/>
  <c r="CA11" i="27"/>
  <c r="CN11" i="27"/>
  <c r="BX11" i="27"/>
  <c r="BQ11" i="27"/>
  <c r="J11" i="27"/>
  <c r="Z11" i="27"/>
  <c r="M11" i="27"/>
  <c r="AA11" i="27"/>
  <c r="BM11" i="27"/>
  <c r="F11" i="27"/>
  <c r="BC11" i="27"/>
  <c r="AT11" i="27"/>
  <c r="O11" i="27"/>
  <c r="AY11" i="27"/>
  <c r="BS11" i="27"/>
  <c r="C11" i="27"/>
  <c r="AH11" i="27"/>
  <c r="AQ11" i="27"/>
  <c r="AD11" i="27"/>
  <c r="BZ11" i="27"/>
  <c r="CC11" i="27"/>
  <c r="CH11" i="27"/>
  <c r="BW11" i="27"/>
  <c r="BR11" i="27"/>
  <c r="AN11" i="27"/>
  <c r="AX11" i="27"/>
  <c r="BU11" i="27"/>
  <c r="AG11" i="27"/>
  <c r="AF11" i="27"/>
  <c r="BP11" i="27"/>
  <c r="W11" i="27"/>
  <c r="BY11" i="27"/>
  <c r="T11" i="27"/>
  <c r="CF11" i="27"/>
  <c r="AV11" i="27"/>
  <c r="CK11" i="27"/>
  <c r="E11" i="27"/>
  <c r="BF11" i="27"/>
  <c r="D11" i="27"/>
  <c r="X11" i="27"/>
  <c r="BD11" i="27"/>
  <c r="BI11" i="27"/>
  <c r="AW11" i="27"/>
  <c r="B11" i="27"/>
  <c r="U11" i="27"/>
  <c r="CG11" i="27"/>
  <c r="BT11" i="27"/>
  <c r="BL11" i="27"/>
  <c r="BJ11" i="27"/>
  <c r="CE11" i="27"/>
  <c r="H11" i="27"/>
  <c r="S11" i="27"/>
  <c r="BE11" i="27"/>
  <c r="BB11" i="27"/>
  <c r="Y11" i="27"/>
  <c r="R11" i="27"/>
  <c r="P11" i="27"/>
  <c r="CL11" i="27"/>
  <c r="V11" i="27"/>
  <c r="CM11" i="27"/>
  <c r="BO11" i="27"/>
  <c r="CI11" i="27"/>
  <c r="AB11" i="27"/>
  <c r="CB11" i="27"/>
  <c r="CJ11" i="27"/>
  <c r="AR11" i="27"/>
  <c r="AZ11" i="27"/>
  <c r="F53" i="27"/>
  <c r="AT53" i="27"/>
  <c r="BK53" i="27"/>
  <c r="BN53" i="27"/>
  <c r="BV53" i="27"/>
  <c r="BZ53" i="27"/>
  <c r="O53" i="27"/>
  <c r="CH53" i="27"/>
  <c r="CA53" i="27"/>
  <c r="AM53" i="27"/>
  <c r="K53" i="27"/>
  <c r="H53" i="27"/>
  <c r="BI53" i="27"/>
  <c r="CI53" i="27"/>
  <c r="P53" i="27"/>
  <c r="J53" i="27"/>
  <c r="BC53" i="27"/>
  <c r="L53" i="27"/>
  <c r="Z53" i="27"/>
  <c r="AS53" i="27"/>
  <c r="AI53" i="27"/>
  <c r="AL53" i="27"/>
  <c r="CN53" i="27"/>
  <c r="M53" i="27"/>
  <c r="AO53" i="27"/>
  <c r="V53" i="27"/>
  <c r="AW53" i="27"/>
  <c r="BQ53" i="27"/>
  <c r="AP53" i="27"/>
  <c r="AJ53" i="27"/>
  <c r="BH53" i="27"/>
  <c r="I53" i="27"/>
  <c r="AD53" i="27"/>
  <c r="BG53" i="27"/>
  <c r="BO53" i="27"/>
  <c r="BM53" i="27"/>
  <c r="BA53" i="27"/>
  <c r="BW53" i="27"/>
  <c r="BX53" i="27"/>
  <c r="AQ53" i="27"/>
  <c r="N53" i="27"/>
  <c r="CC53" i="27"/>
  <c r="AC53" i="27"/>
  <c r="G53" i="27"/>
  <c r="AA53" i="27"/>
  <c r="AU53" i="27"/>
  <c r="AE53" i="27"/>
  <c r="BR53" i="27"/>
  <c r="AK53" i="27"/>
  <c r="CM53" i="27"/>
  <c r="D53" i="27"/>
  <c r="X53" i="27"/>
  <c r="BY53" i="27"/>
  <c r="BE53" i="27"/>
  <c r="AF53" i="27"/>
  <c r="CJ53" i="27"/>
  <c r="BT53" i="27"/>
  <c r="U53" i="27"/>
  <c r="BF53" i="27"/>
  <c r="AB53" i="27"/>
  <c r="T53" i="27"/>
  <c r="AG53" i="27"/>
  <c r="B53" i="27"/>
  <c r="CB53" i="27"/>
  <c r="CD53" i="27"/>
  <c r="BJ53" i="27"/>
  <c r="AN53" i="27"/>
  <c r="CK53" i="27"/>
  <c r="CE53" i="27"/>
  <c r="Q53" i="27"/>
  <c r="C53" i="27"/>
  <c r="CG53" i="27"/>
  <c r="W53" i="27"/>
  <c r="AX53" i="27"/>
  <c r="CF53" i="27"/>
  <c r="S53" i="27"/>
  <c r="AZ53" i="27"/>
  <c r="AV53" i="27"/>
  <c r="BS53" i="27"/>
  <c r="AR53" i="27"/>
  <c r="BU53" i="27"/>
  <c r="BL53" i="27"/>
  <c r="AY53" i="27"/>
  <c r="AH53" i="27"/>
  <c r="R53" i="27"/>
  <c r="CL53" i="27"/>
  <c r="BD53" i="27"/>
  <c r="Y53" i="27"/>
  <c r="BB53" i="27"/>
  <c r="E53" i="27"/>
  <c r="BP53" i="27"/>
  <c r="AJ79" i="27"/>
  <c r="BC79" i="27"/>
  <c r="M79" i="27"/>
  <c r="N79" i="27"/>
  <c r="BR79" i="27"/>
  <c r="AK79" i="27"/>
  <c r="AW79" i="27"/>
  <c r="I79" i="27"/>
  <c r="BH79" i="27"/>
  <c r="BX79" i="27"/>
  <c r="BQ79" i="27"/>
  <c r="F79" i="27"/>
  <c r="AT79" i="27"/>
  <c r="AI79" i="27"/>
  <c r="BN79" i="27"/>
  <c r="BV79" i="27"/>
  <c r="BZ79" i="27"/>
  <c r="CH79" i="27"/>
  <c r="BG79" i="27"/>
  <c r="AC79" i="27"/>
  <c r="G79" i="27"/>
  <c r="AA79" i="27"/>
  <c r="AU79" i="27"/>
  <c r="AE79" i="27"/>
  <c r="D79" i="27"/>
  <c r="X79" i="27"/>
  <c r="BO79" i="27"/>
  <c r="BM79" i="27"/>
  <c r="J79" i="27"/>
  <c r="BA79" i="27"/>
  <c r="BW79" i="27"/>
  <c r="Z79" i="27"/>
  <c r="O79" i="27"/>
  <c r="AL79" i="27"/>
  <c r="CC79" i="27"/>
  <c r="AO79" i="27"/>
  <c r="AM79" i="27"/>
  <c r="K79" i="27"/>
  <c r="H79" i="27"/>
  <c r="V79" i="27"/>
  <c r="CM79" i="27"/>
  <c r="P79" i="27"/>
  <c r="BY79" i="27"/>
  <c r="AQ79" i="27"/>
  <c r="AP79" i="27"/>
  <c r="L79" i="27"/>
  <c r="BK79" i="27"/>
  <c r="CN79" i="27"/>
  <c r="AD79" i="27"/>
  <c r="CA79" i="27"/>
  <c r="AS79" i="27"/>
  <c r="BI79" i="27"/>
  <c r="CI79" i="27"/>
  <c r="CJ79" i="27"/>
  <c r="AV79" i="27"/>
  <c r="W79" i="27"/>
  <c r="S79" i="27"/>
  <c r="AH79" i="27"/>
  <c r="AR79" i="27"/>
  <c r="CK79" i="27"/>
  <c r="R79" i="27"/>
  <c r="CE79" i="27"/>
  <c r="CL79" i="27"/>
  <c r="Y79" i="27"/>
  <c r="BB79" i="27"/>
  <c r="CF79" i="27"/>
  <c r="BT79" i="27"/>
  <c r="BL79" i="27"/>
  <c r="B79" i="27"/>
  <c r="CG79" i="27"/>
  <c r="U79" i="27"/>
  <c r="BF79" i="27"/>
  <c r="BS79" i="27"/>
  <c r="BD79" i="27"/>
  <c r="BP79" i="27"/>
  <c r="BU79" i="27"/>
  <c r="AG79" i="27"/>
  <c r="AZ79" i="27"/>
  <c r="AF79" i="27"/>
  <c r="CD79" i="27"/>
  <c r="BJ79" i="27"/>
  <c r="AB79" i="27"/>
  <c r="AY79" i="27"/>
  <c r="T79" i="27"/>
  <c r="Q79" i="27"/>
  <c r="E79" i="27"/>
  <c r="CB79" i="27"/>
  <c r="BE79" i="27"/>
  <c r="AX79" i="27"/>
  <c r="AN79" i="27"/>
  <c r="C79" i="27"/>
  <c r="BN108" i="27"/>
  <c r="CN108" i="27"/>
  <c r="BX108" i="27"/>
  <c r="I108" i="27"/>
  <c r="N108" i="27"/>
  <c r="BA108" i="27"/>
  <c r="AT108" i="27"/>
  <c r="D108" i="27"/>
  <c r="X108" i="27"/>
  <c r="F108" i="27"/>
  <c r="BM108" i="27"/>
  <c r="BH108" i="27"/>
  <c r="AQ108" i="27"/>
  <c r="AO108" i="27"/>
  <c r="AU108" i="27"/>
  <c r="BW108" i="27"/>
  <c r="BK108" i="27"/>
  <c r="H108" i="27"/>
  <c r="AI108" i="27"/>
  <c r="J108" i="27"/>
  <c r="L108" i="27"/>
  <c r="BZ108" i="27"/>
  <c r="Z108" i="27"/>
  <c r="CH108" i="27"/>
  <c r="BG108" i="27"/>
  <c r="CA108" i="27"/>
  <c r="AS108" i="27"/>
  <c r="AC108" i="27"/>
  <c r="AL108" i="27"/>
  <c r="BR108" i="27"/>
  <c r="BQ108" i="27"/>
  <c r="AP108" i="27"/>
  <c r="BC108" i="27"/>
  <c r="G108" i="27"/>
  <c r="AA108" i="27"/>
  <c r="AE108" i="27"/>
  <c r="V108" i="27"/>
  <c r="AX108" i="27"/>
  <c r="AJ108" i="27"/>
  <c r="BV108" i="27"/>
  <c r="O108" i="27"/>
  <c r="CC108" i="27"/>
  <c r="AD108" i="27"/>
  <c r="M108" i="27"/>
  <c r="AK108" i="27"/>
  <c r="AM108" i="27"/>
  <c r="K108" i="27"/>
  <c r="BF108" i="27"/>
  <c r="BL108" i="27"/>
  <c r="Q108" i="27"/>
  <c r="AH108" i="27"/>
  <c r="R108" i="27"/>
  <c r="C108" i="27"/>
  <c r="BD108" i="27"/>
  <c r="BP108" i="27"/>
  <c r="BJ108" i="27"/>
  <c r="AF108" i="27"/>
  <c r="B108" i="27"/>
  <c r="W108" i="27"/>
  <c r="S108" i="27"/>
  <c r="CJ108" i="27"/>
  <c r="BT108" i="27"/>
  <c r="CE108" i="27"/>
  <c r="AB108" i="27"/>
  <c r="T108" i="27"/>
  <c r="BB108" i="27"/>
  <c r="CM108" i="27"/>
  <c r="P108" i="27"/>
  <c r="CD108" i="27"/>
  <c r="U108" i="27"/>
  <c r="CB108" i="27"/>
  <c r="BU108" i="27"/>
  <c r="AN108" i="27"/>
  <c r="CL108" i="27"/>
  <c r="BI108" i="27"/>
  <c r="BO108" i="27"/>
  <c r="CI108" i="27"/>
  <c r="BY108" i="27"/>
  <c r="BE108" i="27"/>
  <c r="AY108" i="27"/>
  <c r="BS108" i="27"/>
  <c r="CF108" i="27"/>
  <c r="CK108" i="27"/>
  <c r="AZ108" i="27"/>
  <c r="AV108" i="27"/>
  <c r="AR108" i="27"/>
  <c r="Y108" i="27"/>
  <c r="E108" i="27"/>
  <c r="AG108" i="27"/>
  <c r="AW108" i="27"/>
  <c r="CG108" i="27"/>
  <c r="BX116" i="27"/>
  <c r="N116" i="27"/>
  <c r="AT116" i="27"/>
  <c r="BW116" i="27"/>
  <c r="O116" i="27"/>
  <c r="BK116" i="27"/>
  <c r="BR116" i="27"/>
  <c r="F116" i="27"/>
  <c r="M116" i="27"/>
  <c r="BN116" i="27"/>
  <c r="AI116" i="27"/>
  <c r="AM116" i="27"/>
  <c r="BV116" i="27"/>
  <c r="K116" i="27"/>
  <c r="BG116" i="27"/>
  <c r="G116" i="27"/>
  <c r="BZ116" i="27"/>
  <c r="AA116" i="27"/>
  <c r="AU116" i="27"/>
  <c r="CA116" i="27"/>
  <c r="CH116" i="27"/>
  <c r="AE116" i="27"/>
  <c r="BC116" i="27"/>
  <c r="CC116" i="27"/>
  <c r="AK116" i="27"/>
  <c r="AN116" i="27"/>
  <c r="J116" i="27"/>
  <c r="Z116" i="27"/>
  <c r="I116" i="27"/>
  <c r="AQ116" i="27"/>
  <c r="BM116" i="27"/>
  <c r="BQ116" i="27"/>
  <c r="BA116" i="27"/>
  <c r="AJ116" i="27"/>
  <c r="L116" i="27"/>
  <c r="AL116" i="27"/>
  <c r="AC116" i="27"/>
  <c r="AP116" i="27"/>
  <c r="V116" i="27"/>
  <c r="BH116" i="27"/>
  <c r="CN116" i="27"/>
  <c r="AS116" i="27"/>
  <c r="AD116" i="27"/>
  <c r="AO116" i="27"/>
  <c r="H116" i="27"/>
  <c r="BI116" i="27"/>
  <c r="BY116" i="27"/>
  <c r="CE116" i="27"/>
  <c r="AH116" i="27"/>
  <c r="R116" i="27"/>
  <c r="CL116" i="27"/>
  <c r="W116" i="27"/>
  <c r="CM116" i="27"/>
  <c r="S116" i="27"/>
  <c r="BB116" i="27"/>
  <c r="B116" i="27"/>
  <c r="P116" i="27"/>
  <c r="BF116" i="27"/>
  <c r="CG116" i="27"/>
  <c r="AB116" i="27"/>
  <c r="BO116" i="27"/>
  <c r="CI116" i="27"/>
  <c r="CB116" i="27"/>
  <c r="CJ116" i="27"/>
  <c r="AR116" i="27"/>
  <c r="CK116" i="27"/>
  <c r="Y116" i="27"/>
  <c r="AZ116" i="27"/>
  <c r="AY116" i="27"/>
  <c r="BS116" i="27"/>
  <c r="C116" i="27"/>
  <c r="AW116" i="27"/>
  <c r="CD116" i="27"/>
  <c r="BE116" i="27"/>
  <c r="BJ116" i="27"/>
  <c r="AF116" i="27"/>
  <c r="BP116" i="27"/>
  <c r="U116" i="27"/>
  <c r="T116" i="27"/>
  <c r="CF116" i="27"/>
  <c r="AV116" i="27"/>
  <c r="BU116" i="27"/>
  <c r="AG116" i="27"/>
  <c r="AX116" i="27"/>
  <c r="D116" i="27"/>
  <c r="X116" i="27"/>
  <c r="BD116" i="27"/>
  <c r="Q116" i="27"/>
  <c r="E116" i="27"/>
  <c r="BT116" i="27"/>
  <c r="BL116" i="27"/>
  <c r="F14" i="27"/>
  <c r="AT14" i="27"/>
  <c r="CC14" i="27"/>
  <c r="AN14" i="27"/>
  <c r="AI14" i="27"/>
  <c r="AM14" i="27"/>
  <c r="K14" i="27"/>
  <c r="G14" i="27"/>
  <c r="AA14" i="27"/>
  <c r="AU14" i="27"/>
  <c r="AE14" i="27"/>
  <c r="BN14" i="27"/>
  <c r="BV14" i="27"/>
  <c r="BZ14" i="27"/>
  <c r="BW14" i="27"/>
  <c r="AB14" i="27"/>
  <c r="T14" i="27"/>
  <c r="J14" i="27"/>
  <c r="BG14" i="27"/>
  <c r="Z14" i="27"/>
  <c r="BX14" i="27"/>
  <c r="AS14" i="27"/>
  <c r="AQ14" i="27"/>
  <c r="BA14" i="27"/>
  <c r="AL14" i="27"/>
  <c r="BK14" i="27"/>
  <c r="V14" i="27"/>
  <c r="AP14" i="27"/>
  <c r="CA14" i="27"/>
  <c r="CN14" i="27"/>
  <c r="I14" i="27"/>
  <c r="M14" i="27"/>
  <c r="AC14" i="27"/>
  <c r="AO14" i="27"/>
  <c r="AK14" i="27"/>
  <c r="BH14" i="27"/>
  <c r="BQ14" i="27"/>
  <c r="AD14" i="27"/>
  <c r="CH14" i="27"/>
  <c r="BR14" i="27"/>
  <c r="BM14" i="27"/>
  <c r="N14" i="27"/>
  <c r="AJ14" i="27"/>
  <c r="BC14" i="27"/>
  <c r="L14" i="27"/>
  <c r="O14" i="27"/>
  <c r="CL14" i="27"/>
  <c r="AY14" i="27"/>
  <c r="BS14" i="27"/>
  <c r="AR14" i="27"/>
  <c r="AX14" i="27"/>
  <c r="CM14" i="27"/>
  <c r="X14" i="27"/>
  <c r="BO14" i="27"/>
  <c r="CI14" i="27"/>
  <c r="AF14" i="27"/>
  <c r="CB14" i="27"/>
  <c r="CJ14" i="27"/>
  <c r="AZ14" i="27"/>
  <c r="BB14" i="27"/>
  <c r="BU14" i="27"/>
  <c r="C14" i="27"/>
  <c r="E14" i="27"/>
  <c r="BP14" i="27"/>
  <c r="AG14" i="27"/>
  <c r="D14" i="27"/>
  <c r="P14" i="27"/>
  <c r="BY14" i="27"/>
  <c r="CF14" i="27"/>
  <c r="AV14" i="27"/>
  <c r="CK14" i="27"/>
  <c r="BD14" i="27"/>
  <c r="Y14" i="27"/>
  <c r="H14" i="27"/>
  <c r="BI14" i="27"/>
  <c r="AW14" i="27"/>
  <c r="CD14" i="27"/>
  <c r="CG14" i="27"/>
  <c r="BT14" i="27"/>
  <c r="BL14" i="27"/>
  <c r="U14" i="27"/>
  <c r="B14" i="27"/>
  <c r="CE14" i="27"/>
  <c r="Q14" i="27"/>
  <c r="AH14" i="27"/>
  <c r="BE14" i="27"/>
  <c r="R14" i="27"/>
  <c r="BJ14" i="27"/>
  <c r="BF14" i="27"/>
  <c r="W14" i="27"/>
  <c r="S14" i="27"/>
  <c r="AD44" i="27"/>
  <c r="AS44" i="27"/>
  <c r="CN44" i="27"/>
  <c r="I44" i="27"/>
  <c r="AI44" i="27"/>
  <c r="AC44" i="27"/>
  <c r="G44" i="27"/>
  <c r="AE44" i="27"/>
  <c r="AJ44" i="27"/>
  <c r="L44" i="27"/>
  <c r="BH44" i="27"/>
  <c r="N44" i="27"/>
  <c r="M44" i="27"/>
  <c r="AM44" i="27"/>
  <c r="K44" i="27"/>
  <c r="AU44" i="27"/>
  <c r="CH44" i="27"/>
  <c r="AA44" i="27"/>
  <c r="BR44" i="27"/>
  <c r="BX44" i="27"/>
  <c r="O44" i="27"/>
  <c r="AL44" i="27"/>
  <c r="CA44" i="27"/>
  <c r="CC44" i="27"/>
  <c r="CL44" i="27"/>
  <c r="C44" i="27"/>
  <c r="AQ44" i="27"/>
  <c r="AO44" i="27"/>
  <c r="AK44" i="27"/>
  <c r="BM44" i="27"/>
  <c r="BQ44" i="27"/>
  <c r="J44" i="27"/>
  <c r="F44" i="27"/>
  <c r="BA44" i="27"/>
  <c r="AP44" i="27"/>
  <c r="BC44" i="27"/>
  <c r="AT44" i="27"/>
  <c r="BW44" i="27"/>
  <c r="Z44" i="27"/>
  <c r="BK44" i="27"/>
  <c r="BN44" i="27"/>
  <c r="BV44" i="27"/>
  <c r="BZ44" i="27"/>
  <c r="BG44" i="27"/>
  <c r="AN44" i="27"/>
  <c r="Q44" i="27"/>
  <c r="BD44" i="27"/>
  <c r="BB44" i="27"/>
  <c r="BP44" i="27"/>
  <c r="AF44" i="27"/>
  <c r="W44" i="27"/>
  <c r="CF44" i="27"/>
  <c r="CB44" i="27"/>
  <c r="BT44" i="27"/>
  <c r="U44" i="27"/>
  <c r="BS44" i="27"/>
  <c r="T44" i="27"/>
  <c r="V44" i="27"/>
  <c r="BI44" i="27"/>
  <c r="CM44" i="27"/>
  <c r="D44" i="27"/>
  <c r="X44" i="27"/>
  <c r="BY44" i="27"/>
  <c r="B44" i="27"/>
  <c r="CD44" i="27"/>
  <c r="AY44" i="27"/>
  <c r="Y44" i="27"/>
  <c r="H44" i="27"/>
  <c r="CG44" i="27"/>
  <c r="S44" i="27"/>
  <c r="BJ44" i="27"/>
  <c r="BF44" i="27"/>
  <c r="AH44" i="27"/>
  <c r="CK44" i="27"/>
  <c r="R44" i="27"/>
  <c r="E44" i="27"/>
  <c r="AG44" i="27"/>
  <c r="BO44" i="27"/>
  <c r="AW44" i="27"/>
  <c r="CI44" i="27"/>
  <c r="P44" i="27"/>
  <c r="BE44" i="27"/>
  <c r="AX44" i="27"/>
  <c r="CJ44" i="27"/>
  <c r="AZ44" i="27"/>
  <c r="BL44" i="27"/>
  <c r="AV44" i="27"/>
  <c r="AB44" i="27"/>
  <c r="AR44" i="27"/>
  <c r="BU44" i="27"/>
  <c r="CE44" i="27"/>
  <c r="BN51" i="27"/>
  <c r="AS51" i="27"/>
  <c r="AQ51" i="27"/>
  <c r="I51" i="27"/>
  <c r="AC51" i="27"/>
  <c r="AJ51" i="27"/>
  <c r="L51" i="27"/>
  <c r="BQ51" i="27"/>
  <c r="BW51" i="27"/>
  <c r="BX51" i="27"/>
  <c r="AD51" i="27"/>
  <c r="AI51" i="27"/>
  <c r="M51" i="27"/>
  <c r="BG51" i="27"/>
  <c r="G51" i="27"/>
  <c r="AE51" i="27"/>
  <c r="CN51" i="27"/>
  <c r="BM51" i="27"/>
  <c r="BK51" i="27"/>
  <c r="AM51" i="27"/>
  <c r="K51" i="27"/>
  <c r="AU51" i="27"/>
  <c r="CA51" i="27"/>
  <c r="CC51" i="27"/>
  <c r="BZ51" i="27"/>
  <c r="AL51" i="27"/>
  <c r="CH51" i="27"/>
  <c r="CK51" i="27"/>
  <c r="AO51" i="27"/>
  <c r="AA51" i="27"/>
  <c r="AK51" i="27"/>
  <c r="N51" i="27"/>
  <c r="J51" i="27"/>
  <c r="F51" i="27"/>
  <c r="AP51" i="27"/>
  <c r="AT51" i="27"/>
  <c r="Z51" i="27"/>
  <c r="BR51" i="27"/>
  <c r="BA51" i="27"/>
  <c r="BC51" i="27"/>
  <c r="O51" i="27"/>
  <c r="BH51" i="27"/>
  <c r="BV51" i="27"/>
  <c r="AN51" i="27"/>
  <c r="AY51" i="27"/>
  <c r="BS51" i="27"/>
  <c r="Q51" i="27"/>
  <c r="C51" i="27"/>
  <c r="AF51" i="27"/>
  <c r="BP51" i="27"/>
  <c r="BI51" i="27"/>
  <c r="CM51" i="27"/>
  <c r="BO51" i="27"/>
  <c r="AW51" i="27"/>
  <c r="CI51" i="27"/>
  <c r="U51" i="27"/>
  <c r="CG51" i="27"/>
  <c r="T51" i="27"/>
  <c r="CF51" i="27"/>
  <c r="BJ51" i="27"/>
  <c r="AV51" i="27"/>
  <c r="CL51" i="27"/>
  <c r="V51" i="27"/>
  <c r="D51" i="27"/>
  <c r="X51" i="27"/>
  <c r="BD51" i="27"/>
  <c r="B51" i="27"/>
  <c r="W51" i="27"/>
  <c r="BE51" i="27"/>
  <c r="BT51" i="27"/>
  <c r="BL51" i="27"/>
  <c r="Y51" i="27"/>
  <c r="H51" i="27"/>
  <c r="AX51" i="27"/>
  <c r="AH51" i="27"/>
  <c r="CD51" i="27"/>
  <c r="R51" i="27"/>
  <c r="E51" i="27"/>
  <c r="BU51" i="27"/>
  <c r="CE51" i="27"/>
  <c r="AG51" i="27"/>
  <c r="P51" i="27"/>
  <c r="BB51" i="27"/>
  <c r="BY51" i="27"/>
  <c r="S51" i="27"/>
  <c r="AB51" i="27"/>
  <c r="CB51" i="27"/>
  <c r="CJ51" i="27"/>
  <c r="AR51" i="27"/>
  <c r="AZ51" i="27"/>
  <c r="BF51" i="27"/>
  <c r="BM80" i="27"/>
  <c r="BA80" i="27"/>
  <c r="BW80" i="27"/>
  <c r="AA80" i="27"/>
  <c r="AS80" i="27"/>
  <c r="AQ80" i="27"/>
  <c r="N80" i="27"/>
  <c r="O80" i="27"/>
  <c r="CC80" i="27"/>
  <c r="M80" i="27"/>
  <c r="AU80" i="27"/>
  <c r="AK80" i="27"/>
  <c r="CM80" i="27"/>
  <c r="C80" i="27"/>
  <c r="BY80" i="27"/>
  <c r="AP80" i="27"/>
  <c r="BK80" i="27"/>
  <c r="I80" i="27"/>
  <c r="BX80" i="27"/>
  <c r="CA80" i="27"/>
  <c r="AC80" i="27"/>
  <c r="BI80" i="27"/>
  <c r="AD80" i="27"/>
  <c r="AI80" i="27"/>
  <c r="BC80" i="27"/>
  <c r="G80" i="27"/>
  <c r="AE80" i="27"/>
  <c r="AO80" i="27"/>
  <c r="AL80" i="27"/>
  <c r="BR80" i="27"/>
  <c r="AN80" i="27"/>
  <c r="BD80" i="27"/>
  <c r="AW80" i="27"/>
  <c r="BE80" i="27"/>
  <c r="CN80" i="27"/>
  <c r="BQ80" i="27"/>
  <c r="AM80" i="27"/>
  <c r="K80" i="27"/>
  <c r="AT80" i="27"/>
  <c r="BN80" i="27"/>
  <c r="J80" i="27"/>
  <c r="F80" i="27"/>
  <c r="AJ80" i="27"/>
  <c r="BV80" i="27"/>
  <c r="L80" i="27"/>
  <c r="BZ80" i="27"/>
  <c r="Z80" i="27"/>
  <c r="CH80" i="27"/>
  <c r="BH80" i="27"/>
  <c r="BG80" i="27"/>
  <c r="BO80" i="27"/>
  <c r="D80" i="27"/>
  <c r="X80" i="27"/>
  <c r="CD80" i="27"/>
  <c r="BJ80" i="27"/>
  <c r="AY80" i="27"/>
  <c r="S80" i="27"/>
  <c r="Y80" i="27"/>
  <c r="H80" i="27"/>
  <c r="V80" i="27"/>
  <c r="AX80" i="27"/>
  <c r="B80" i="27"/>
  <c r="U80" i="27"/>
  <c r="AG80" i="27"/>
  <c r="P80" i="27"/>
  <c r="W80" i="27"/>
  <c r="CJ80" i="27"/>
  <c r="CK80" i="27"/>
  <c r="AZ80" i="27"/>
  <c r="BL80" i="27"/>
  <c r="AV80" i="27"/>
  <c r="CE80" i="27"/>
  <c r="CL80" i="27"/>
  <c r="AB80" i="27"/>
  <c r="Q80" i="27"/>
  <c r="AH80" i="27"/>
  <c r="AR80" i="27"/>
  <c r="BB80" i="27"/>
  <c r="R80" i="27"/>
  <c r="E80" i="27"/>
  <c r="CI80" i="27"/>
  <c r="BP80" i="27"/>
  <c r="CG80" i="27"/>
  <c r="AF80" i="27"/>
  <c r="BF80" i="27"/>
  <c r="BS80" i="27"/>
  <c r="CF80" i="27"/>
  <c r="CB80" i="27"/>
  <c r="BT80" i="27"/>
  <c r="BU80" i="27"/>
  <c r="T80" i="27"/>
  <c r="O86" i="27"/>
  <c r="BH86" i="27"/>
  <c r="AQ86" i="27"/>
  <c r="AU86" i="27"/>
  <c r="BW86" i="27"/>
  <c r="CC86" i="27"/>
  <c r="BK86" i="27"/>
  <c r="AK86" i="27"/>
  <c r="W86" i="27"/>
  <c r="S86" i="27"/>
  <c r="AP86" i="27"/>
  <c r="AS86" i="27"/>
  <c r="N86" i="27"/>
  <c r="BM86" i="27"/>
  <c r="BQ86" i="27"/>
  <c r="BA86" i="27"/>
  <c r="BG86" i="27"/>
  <c r="CA86" i="27"/>
  <c r="K86" i="27"/>
  <c r="AA86" i="27"/>
  <c r="CH86" i="27"/>
  <c r="M86" i="27"/>
  <c r="AC86" i="27"/>
  <c r="BC86" i="27"/>
  <c r="H86" i="27"/>
  <c r="BR86" i="27"/>
  <c r="I86" i="27"/>
  <c r="AO86" i="27"/>
  <c r="L86" i="27"/>
  <c r="AL86" i="27"/>
  <c r="CL86" i="27"/>
  <c r="AD86" i="27"/>
  <c r="AT86" i="27"/>
  <c r="BX86" i="27"/>
  <c r="J86" i="27"/>
  <c r="F86" i="27"/>
  <c r="Z86" i="27"/>
  <c r="CN86" i="27"/>
  <c r="BN86" i="27"/>
  <c r="AI86" i="27"/>
  <c r="AM86" i="27"/>
  <c r="BV86" i="27"/>
  <c r="G86" i="27"/>
  <c r="BZ86" i="27"/>
  <c r="AE86" i="27"/>
  <c r="AJ86" i="27"/>
  <c r="BB86" i="27"/>
  <c r="AB86" i="27"/>
  <c r="CJ86" i="27"/>
  <c r="BT86" i="27"/>
  <c r="CE86" i="27"/>
  <c r="CG86" i="27"/>
  <c r="CM86" i="27"/>
  <c r="X86" i="27"/>
  <c r="CK86" i="27"/>
  <c r="Y86" i="27"/>
  <c r="AN86" i="27"/>
  <c r="V86" i="27"/>
  <c r="AW86" i="27"/>
  <c r="CB86" i="27"/>
  <c r="BE86" i="27"/>
  <c r="B86" i="27"/>
  <c r="U86" i="27"/>
  <c r="CD86" i="27"/>
  <c r="D86" i="27"/>
  <c r="BO86" i="27"/>
  <c r="CI86" i="27"/>
  <c r="BU86" i="27"/>
  <c r="AG86" i="27"/>
  <c r="AY86" i="27"/>
  <c r="BS86" i="27"/>
  <c r="CF86" i="27"/>
  <c r="AZ86" i="27"/>
  <c r="AV86" i="27"/>
  <c r="C86" i="27"/>
  <c r="AR86" i="27"/>
  <c r="BJ86" i="27"/>
  <c r="BF86" i="27"/>
  <c r="Q86" i="27"/>
  <c r="P86" i="27"/>
  <c r="AH86" i="27"/>
  <c r="R86" i="27"/>
  <c r="E86" i="27"/>
  <c r="BI86" i="27"/>
  <c r="T86" i="27"/>
  <c r="BY86" i="27"/>
  <c r="BL86" i="27"/>
  <c r="AX86" i="27"/>
  <c r="BD86" i="27"/>
  <c r="AF86" i="27"/>
  <c r="BP86" i="27"/>
  <c r="AP19" i="27"/>
  <c r="CA19" i="27"/>
  <c r="CC19" i="27"/>
  <c r="AS19" i="27"/>
  <c r="AD19" i="27"/>
  <c r="AC19" i="27"/>
  <c r="AJ19" i="27"/>
  <c r="BZ19" i="27"/>
  <c r="CH19" i="27"/>
  <c r="BR19" i="27"/>
  <c r="N19" i="27"/>
  <c r="AI19" i="27"/>
  <c r="M19" i="27"/>
  <c r="BA19" i="27"/>
  <c r="AM19" i="27"/>
  <c r="BC19" i="27"/>
  <c r="G19" i="27"/>
  <c r="AE19" i="27"/>
  <c r="AK19" i="27"/>
  <c r="BN19" i="27"/>
  <c r="BV19" i="27"/>
  <c r="AY19" i="27"/>
  <c r="BS19" i="27"/>
  <c r="F19" i="27"/>
  <c r="AT19" i="27"/>
  <c r="O19" i="27"/>
  <c r="BH19" i="27"/>
  <c r="AQ19" i="27"/>
  <c r="I19" i="27"/>
  <c r="BQ19" i="27"/>
  <c r="BW19" i="27"/>
  <c r="AU19" i="27"/>
  <c r="H19" i="27"/>
  <c r="W19" i="27"/>
  <c r="S19" i="27"/>
  <c r="J19" i="27"/>
  <c r="BG19" i="27"/>
  <c r="Z19" i="27"/>
  <c r="CN19" i="27"/>
  <c r="BX19" i="27"/>
  <c r="BM19" i="27"/>
  <c r="AO19" i="27"/>
  <c r="K19" i="27"/>
  <c r="AA19" i="27"/>
  <c r="AL19" i="27"/>
  <c r="BK19" i="27"/>
  <c r="L19" i="27"/>
  <c r="V19" i="27"/>
  <c r="CK19" i="27"/>
  <c r="U19" i="27"/>
  <c r="T19" i="27"/>
  <c r="AR19" i="27"/>
  <c r="C19" i="27"/>
  <c r="AX19" i="27"/>
  <c r="CD19" i="27"/>
  <c r="AF19" i="27"/>
  <c r="BU19" i="27"/>
  <c r="CE19" i="27"/>
  <c r="AB19" i="27"/>
  <c r="BB19" i="27"/>
  <c r="AH19" i="27"/>
  <c r="BY19" i="27"/>
  <c r="Y19" i="27"/>
  <c r="R19" i="27"/>
  <c r="E19" i="27"/>
  <c r="AG19" i="27"/>
  <c r="X19" i="27"/>
  <c r="CB19" i="27"/>
  <c r="CJ19" i="27"/>
  <c r="AZ19" i="27"/>
  <c r="BF19" i="27"/>
  <c r="B19" i="27"/>
  <c r="AN19" i="27"/>
  <c r="BP19" i="27"/>
  <c r="BI19" i="27"/>
  <c r="CM19" i="27"/>
  <c r="Q19" i="27"/>
  <c r="BO19" i="27"/>
  <c r="AW19" i="27"/>
  <c r="CI19" i="27"/>
  <c r="CG19" i="27"/>
  <c r="D19" i="27"/>
  <c r="CF19" i="27"/>
  <c r="BJ19" i="27"/>
  <c r="AV19" i="27"/>
  <c r="CL19" i="27"/>
  <c r="BD19" i="27"/>
  <c r="BE19" i="27"/>
  <c r="P19" i="27"/>
  <c r="BT19" i="27"/>
  <c r="BL19" i="27"/>
  <c r="AI61" i="27"/>
  <c r="AM61" i="27"/>
  <c r="K61" i="27"/>
  <c r="G61" i="27"/>
  <c r="AA61" i="27"/>
  <c r="AU61" i="27"/>
  <c r="AE61" i="27"/>
  <c r="BR61" i="27"/>
  <c r="J61" i="27"/>
  <c r="BA61" i="27"/>
  <c r="BW61" i="27"/>
  <c r="Z61" i="27"/>
  <c r="BV61" i="27"/>
  <c r="AN61" i="27"/>
  <c r="BG61" i="27"/>
  <c r="BX61" i="27"/>
  <c r="AQ61" i="27"/>
  <c r="CN61" i="27"/>
  <c r="I61" i="27"/>
  <c r="M61" i="27"/>
  <c r="AC61" i="27"/>
  <c r="AO61" i="27"/>
  <c r="AK61" i="27"/>
  <c r="BN61" i="27"/>
  <c r="BQ61" i="27"/>
  <c r="F61" i="27"/>
  <c r="AT61" i="27"/>
  <c r="BK61" i="27"/>
  <c r="AD61" i="27"/>
  <c r="CA61" i="27"/>
  <c r="BH61" i="27"/>
  <c r="AS61" i="27"/>
  <c r="BM61" i="27"/>
  <c r="AJ61" i="27"/>
  <c r="L61" i="27"/>
  <c r="AR61" i="27"/>
  <c r="N61" i="27"/>
  <c r="AL61" i="27"/>
  <c r="CC61" i="27"/>
  <c r="AP61" i="27"/>
  <c r="BC61" i="27"/>
  <c r="BZ61" i="27"/>
  <c r="O61" i="27"/>
  <c r="CH61" i="27"/>
  <c r="AB61" i="27"/>
  <c r="AY61" i="27"/>
  <c r="BS61" i="27"/>
  <c r="T61" i="27"/>
  <c r="AH61" i="27"/>
  <c r="CK61" i="27"/>
  <c r="BU61" i="27"/>
  <c r="BB61" i="27"/>
  <c r="BP61" i="27"/>
  <c r="AG61" i="27"/>
  <c r="CM61" i="27"/>
  <c r="D61" i="27"/>
  <c r="BO61" i="27"/>
  <c r="CI61" i="27"/>
  <c r="P61" i="27"/>
  <c r="BY61" i="27"/>
  <c r="CF61" i="27"/>
  <c r="BF61" i="27"/>
  <c r="AV61" i="27"/>
  <c r="C61" i="27"/>
  <c r="BD61" i="27"/>
  <c r="Y61" i="27"/>
  <c r="E61" i="27"/>
  <c r="H61" i="27"/>
  <c r="BI61" i="27"/>
  <c r="AW61" i="27"/>
  <c r="B61" i="27"/>
  <c r="CG61" i="27"/>
  <c r="BT61" i="27"/>
  <c r="BJ61" i="27"/>
  <c r="BL61" i="27"/>
  <c r="U61" i="27"/>
  <c r="R61" i="27"/>
  <c r="CL61" i="27"/>
  <c r="Q61" i="27"/>
  <c r="V61" i="27"/>
  <c r="BE61" i="27"/>
  <c r="CE61" i="27"/>
  <c r="X61" i="27"/>
  <c r="AF61" i="27"/>
  <c r="W61" i="27"/>
  <c r="AX61" i="27"/>
  <c r="CB61" i="27"/>
  <c r="S61" i="27"/>
  <c r="CJ61" i="27"/>
  <c r="CD61" i="27"/>
  <c r="AZ61" i="27"/>
  <c r="CN7" i="27"/>
  <c r="AS7" i="27"/>
  <c r="BM7" i="27"/>
  <c r="BQ7" i="27"/>
  <c r="BA7" i="27"/>
  <c r="BH7" i="27"/>
  <c r="AN7" i="27"/>
  <c r="M7" i="27"/>
  <c r="BZ7" i="27"/>
  <c r="AL7" i="27"/>
  <c r="CH7" i="27"/>
  <c r="H7" i="27"/>
  <c r="P7" i="27"/>
  <c r="L7" i="27"/>
  <c r="J7" i="27"/>
  <c r="F7" i="27"/>
  <c r="AP7" i="27"/>
  <c r="AT7" i="27"/>
  <c r="Z7" i="27"/>
  <c r="BR7" i="27"/>
  <c r="I7" i="27"/>
  <c r="N7" i="27"/>
  <c r="AI7" i="27"/>
  <c r="AO7" i="27"/>
  <c r="BV7" i="27"/>
  <c r="AJ7" i="27"/>
  <c r="BX7" i="27"/>
  <c r="AD7" i="27"/>
  <c r="AC7" i="27"/>
  <c r="G7" i="27"/>
  <c r="AA7" i="27"/>
  <c r="AU7" i="27"/>
  <c r="CA7" i="27"/>
  <c r="AE7" i="27"/>
  <c r="BC7" i="27"/>
  <c r="BW7" i="27"/>
  <c r="O7" i="27"/>
  <c r="BK7" i="27"/>
  <c r="BN7" i="27"/>
  <c r="AQ7" i="27"/>
  <c r="AM7" i="27"/>
  <c r="K7" i="27"/>
  <c r="BG7" i="27"/>
  <c r="CC7" i="27"/>
  <c r="AK7" i="27"/>
  <c r="D7" i="27"/>
  <c r="X7" i="27"/>
  <c r="BD7" i="27"/>
  <c r="AF7" i="27"/>
  <c r="BP7" i="27"/>
  <c r="AW7" i="27"/>
  <c r="BE7" i="27"/>
  <c r="B7" i="27"/>
  <c r="U7" i="27"/>
  <c r="AB7" i="27"/>
  <c r="T7" i="27"/>
  <c r="CF7" i="27"/>
  <c r="CB7" i="27"/>
  <c r="BT7" i="27"/>
  <c r="AX7" i="27"/>
  <c r="BS7" i="27"/>
  <c r="C7" i="27"/>
  <c r="AH7" i="27"/>
  <c r="CD7" i="27"/>
  <c r="R7" i="27"/>
  <c r="BU7" i="27"/>
  <c r="AG7" i="27"/>
  <c r="W7" i="27"/>
  <c r="CM7" i="27"/>
  <c r="S7" i="27"/>
  <c r="BB7" i="27"/>
  <c r="AY7" i="27"/>
  <c r="Q7" i="27"/>
  <c r="E7" i="27"/>
  <c r="BF7" i="27"/>
  <c r="BI7" i="27"/>
  <c r="BY7" i="27"/>
  <c r="AR7" i="27"/>
  <c r="BJ7" i="27"/>
  <c r="CL7" i="27"/>
  <c r="V7" i="27"/>
  <c r="BO7" i="27"/>
  <c r="CI7" i="27"/>
  <c r="CG7" i="27"/>
  <c r="CJ7" i="27"/>
  <c r="AZ7" i="27"/>
  <c r="BL7" i="27"/>
  <c r="AV7" i="27"/>
  <c r="CK7" i="27"/>
  <c r="Y7" i="27"/>
  <c r="CE7" i="27"/>
  <c r="N46" i="27"/>
  <c r="AD46" i="27"/>
  <c r="AL46" i="27"/>
  <c r="BM46" i="27"/>
  <c r="I46" i="27"/>
  <c r="BA46" i="27"/>
  <c r="BZ46" i="27"/>
  <c r="CH46" i="27"/>
  <c r="CN46" i="27"/>
  <c r="AI46" i="27"/>
  <c r="AO46" i="27"/>
  <c r="AM46" i="27"/>
  <c r="G46" i="27"/>
  <c r="AE46" i="27"/>
  <c r="BR46" i="27"/>
  <c r="BQ46" i="27"/>
  <c r="AP46" i="27"/>
  <c r="H46" i="27"/>
  <c r="AX46" i="27"/>
  <c r="BV46" i="27"/>
  <c r="O46" i="27"/>
  <c r="F46" i="27"/>
  <c r="AS46" i="27"/>
  <c r="AQ46" i="27"/>
  <c r="AC46" i="27"/>
  <c r="AU46" i="27"/>
  <c r="L46" i="27"/>
  <c r="BW46" i="27"/>
  <c r="BK46" i="27"/>
  <c r="W46" i="27"/>
  <c r="S46" i="27"/>
  <c r="CD46" i="27"/>
  <c r="BH46" i="27"/>
  <c r="BX46" i="27"/>
  <c r="BN46" i="27"/>
  <c r="J46" i="27"/>
  <c r="BG46" i="27"/>
  <c r="CA46" i="27"/>
  <c r="CC46" i="27"/>
  <c r="M46" i="27"/>
  <c r="K46" i="27"/>
  <c r="AA46" i="27"/>
  <c r="AK46" i="27"/>
  <c r="AJ46" i="27"/>
  <c r="BC46" i="27"/>
  <c r="AT46" i="27"/>
  <c r="Z46" i="27"/>
  <c r="CF46" i="27"/>
  <c r="CB46" i="27"/>
  <c r="AZ46" i="27"/>
  <c r="BJ46" i="27"/>
  <c r="AB46" i="27"/>
  <c r="AY46" i="27"/>
  <c r="BS46" i="27"/>
  <c r="R46" i="27"/>
  <c r="Q46" i="27"/>
  <c r="C46" i="27"/>
  <c r="BB46" i="27"/>
  <c r="X46" i="27"/>
  <c r="CJ46" i="27"/>
  <c r="AN46" i="27"/>
  <c r="CL46" i="27"/>
  <c r="D46" i="27"/>
  <c r="B46" i="27"/>
  <c r="U46" i="27"/>
  <c r="AV46" i="27"/>
  <c r="AH46" i="27"/>
  <c r="BU46" i="27"/>
  <c r="CE46" i="27"/>
  <c r="BI46" i="27"/>
  <c r="CM46" i="27"/>
  <c r="P46" i="27"/>
  <c r="BY46" i="27"/>
  <c r="BE46" i="27"/>
  <c r="BT46" i="27"/>
  <c r="BL46" i="27"/>
  <c r="BF46" i="27"/>
  <c r="T46" i="27"/>
  <c r="AR46" i="27"/>
  <c r="CK46" i="27"/>
  <c r="BD46" i="27"/>
  <c r="Y46" i="27"/>
  <c r="E46" i="27"/>
  <c r="BP46" i="27"/>
  <c r="AG46" i="27"/>
  <c r="V46" i="27"/>
  <c r="BO46" i="27"/>
  <c r="AW46" i="27"/>
  <c r="CI46" i="27"/>
  <c r="AF46" i="27"/>
  <c r="CG46" i="27"/>
  <c r="F49" i="27"/>
  <c r="J49" i="27"/>
  <c r="N49" i="27"/>
  <c r="AD49" i="27"/>
  <c r="AL49" i="27"/>
  <c r="CC49" i="27"/>
  <c r="M49" i="27"/>
  <c r="AK49" i="27"/>
  <c r="BA49" i="27"/>
  <c r="BZ49" i="27"/>
  <c r="CH49" i="27"/>
  <c r="BM49" i="27"/>
  <c r="CN49" i="27"/>
  <c r="I49" i="27"/>
  <c r="AI49" i="27"/>
  <c r="AM49" i="27"/>
  <c r="G49" i="27"/>
  <c r="AE49" i="27"/>
  <c r="BR49" i="27"/>
  <c r="AP49" i="27"/>
  <c r="H49" i="27"/>
  <c r="AX49" i="27"/>
  <c r="BV49" i="27"/>
  <c r="O49" i="27"/>
  <c r="AQ49" i="27"/>
  <c r="AO49" i="27"/>
  <c r="AU49" i="27"/>
  <c r="BQ49" i="27"/>
  <c r="L49" i="27"/>
  <c r="BW49" i="27"/>
  <c r="BK49" i="27"/>
  <c r="W49" i="27"/>
  <c r="S49" i="27"/>
  <c r="CD49" i="27"/>
  <c r="BH49" i="27"/>
  <c r="BX49" i="27"/>
  <c r="BN49" i="27"/>
  <c r="BG49" i="27"/>
  <c r="CA49" i="27"/>
  <c r="AS49" i="27"/>
  <c r="AC49" i="27"/>
  <c r="K49" i="27"/>
  <c r="AA49" i="27"/>
  <c r="AJ49" i="27"/>
  <c r="BC49" i="27"/>
  <c r="AT49" i="27"/>
  <c r="Z49" i="27"/>
  <c r="CF49" i="27"/>
  <c r="CB49" i="27"/>
  <c r="AZ49" i="27"/>
  <c r="BJ49" i="27"/>
  <c r="AB49" i="27"/>
  <c r="AY49" i="27"/>
  <c r="BS49" i="27"/>
  <c r="CK49" i="27"/>
  <c r="R49" i="27"/>
  <c r="C49" i="27"/>
  <c r="Y49" i="27"/>
  <c r="BB49" i="27"/>
  <c r="AG49" i="27"/>
  <c r="X49" i="27"/>
  <c r="AW49" i="27"/>
  <c r="CG49" i="27"/>
  <c r="AN49" i="27"/>
  <c r="CL49" i="27"/>
  <c r="Q49" i="27"/>
  <c r="E49" i="27"/>
  <c r="D49" i="27"/>
  <c r="B49" i="27"/>
  <c r="CJ49" i="27"/>
  <c r="AV49" i="27"/>
  <c r="AH49" i="27"/>
  <c r="CE49" i="27"/>
  <c r="CM49" i="27"/>
  <c r="P49" i="27"/>
  <c r="BT49" i="27"/>
  <c r="BL49" i="27"/>
  <c r="U49" i="27"/>
  <c r="BF49" i="27"/>
  <c r="T49" i="27"/>
  <c r="AR49" i="27"/>
  <c r="BU49" i="27"/>
  <c r="BD49" i="27"/>
  <c r="BP49" i="27"/>
  <c r="V49" i="27"/>
  <c r="BI49" i="27"/>
  <c r="BO49" i="27"/>
  <c r="CI49" i="27"/>
  <c r="BY49" i="27"/>
  <c r="BE49" i="27"/>
  <c r="AF49" i="27"/>
  <c r="BM75" i="27"/>
  <c r="BA75" i="27"/>
  <c r="O75" i="27"/>
  <c r="CN75" i="27"/>
  <c r="J75" i="27"/>
  <c r="AS75" i="27"/>
  <c r="AQ75" i="27"/>
  <c r="AC75" i="27"/>
  <c r="BG75" i="27"/>
  <c r="AU75" i="27"/>
  <c r="CC75" i="27"/>
  <c r="L75" i="27"/>
  <c r="AT75" i="27"/>
  <c r="Z75" i="27"/>
  <c r="BR75" i="27"/>
  <c r="W75" i="27"/>
  <c r="BO75" i="27"/>
  <c r="BY75" i="27"/>
  <c r="S75" i="27"/>
  <c r="BW75" i="27"/>
  <c r="BX75" i="27"/>
  <c r="BN75" i="27"/>
  <c r="N75" i="27"/>
  <c r="AD75" i="27"/>
  <c r="BV75" i="27"/>
  <c r="BZ75" i="27"/>
  <c r="AL75" i="27"/>
  <c r="CH75" i="27"/>
  <c r="M75" i="27"/>
  <c r="K75" i="27"/>
  <c r="AA75" i="27"/>
  <c r="AK75" i="27"/>
  <c r="AJ75" i="27"/>
  <c r="BI75" i="27"/>
  <c r="CM75" i="27"/>
  <c r="BK75" i="27"/>
  <c r="I75" i="27"/>
  <c r="CA75" i="27"/>
  <c r="AP75" i="27"/>
  <c r="AW75" i="27"/>
  <c r="CI75" i="27"/>
  <c r="BE75" i="27"/>
  <c r="BQ75" i="27"/>
  <c r="BC75" i="27"/>
  <c r="BH75" i="27"/>
  <c r="AI75" i="27"/>
  <c r="AO75" i="27"/>
  <c r="AM75" i="27"/>
  <c r="G75" i="27"/>
  <c r="AE75" i="27"/>
  <c r="F75" i="27"/>
  <c r="H75" i="27"/>
  <c r="U75" i="27"/>
  <c r="CF75" i="27"/>
  <c r="AZ75" i="27"/>
  <c r="AV75" i="27"/>
  <c r="BS75" i="27"/>
  <c r="E75" i="27"/>
  <c r="CL75" i="27"/>
  <c r="V75" i="27"/>
  <c r="P75" i="27"/>
  <c r="BB75" i="27"/>
  <c r="T75" i="27"/>
  <c r="AR75" i="27"/>
  <c r="R75" i="27"/>
  <c r="BL75" i="27"/>
  <c r="BF75" i="27"/>
  <c r="AY75" i="27"/>
  <c r="Y75" i="27"/>
  <c r="AG75" i="27"/>
  <c r="BD75" i="27"/>
  <c r="AF75" i="27"/>
  <c r="B75" i="27"/>
  <c r="BP75" i="27"/>
  <c r="AB75" i="27"/>
  <c r="CJ75" i="27"/>
  <c r="CD75" i="27"/>
  <c r="BT75" i="27"/>
  <c r="BJ75" i="27"/>
  <c r="Q75" i="27"/>
  <c r="C75" i="27"/>
  <c r="CK75" i="27"/>
  <c r="X75" i="27"/>
  <c r="CG75" i="27"/>
  <c r="AN75" i="27"/>
  <c r="AX75" i="27"/>
  <c r="CB75" i="27"/>
  <c r="AH75" i="27"/>
  <c r="BU75" i="27"/>
  <c r="CE75" i="27"/>
  <c r="D75" i="27"/>
  <c r="BH104" i="27"/>
  <c r="BX104" i="27"/>
  <c r="CA104" i="27"/>
  <c r="AS104" i="27"/>
  <c r="BR104" i="27"/>
  <c r="BM104" i="27"/>
  <c r="AI104" i="27"/>
  <c r="AM104" i="27"/>
  <c r="G104" i="27"/>
  <c r="AE104" i="27"/>
  <c r="J104" i="27"/>
  <c r="F104" i="27"/>
  <c r="AJ104" i="27"/>
  <c r="BV104" i="27"/>
  <c r="Z104" i="27"/>
  <c r="CF104" i="27"/>
  <c r="CB104" i="27"/>
  <c r="O104" i="27"/>
  <c r="CC104" i="27"/>
  <c r="N104" i="27"/>
  <c r="AD104" i="27"/>
  <c r="AL104" i="27"/>
  <c r="BC104" i="27"/>
  <c r="AT104" i="27"/>
  <c r="W104" i="27"/>
  <c r="AY104" i="27"/>
  <c r="BS104" i="27"/>
  <c r="AU104" i="27"/>
  <c r="CN104" i="27"/>
  <c r="BA104" i="27"/>
  <c r="K104" i="27"/>
  <c r="BW104" i="27"/>
  <c r="AA104" i="27"/>
  <c r="CJ104" i="27"/>
  <c r="BG104" i="27"/>
  <c r="AQ104" i="27"/>
  <c r="I104" i="27"/>
  <c r="M104" i="27"/>
  <c r="AC104" i="27"/>
  <c r="AO104" i="27"/>
  <c r="BQ104" i="27"/>
  <c r="AP104" i="27"/>
  <c r="BK104" i="27"/>
  <c r="BN104" i="27"/>
  <c r="L104" i="27"/>
  <c r="BZ104" i="27"/>
  <c r="CH104" i="27"/>
  <c r="BT104" i="27"/>
  <c r="BL104" i="27"/>
  <c r="Q104" i="27"/>
  <c r="T104" i="27"/>
  <c r="AR104" i="27"/>
  <c r="BB104" i="27"/>
  <c r="BD104" i="27"/>
  <c r="BE104" i="27"/>
  <c r="BP104" i="27"/>
  <c r="V104" i="27"/>
  <c r="AF104" i="27"/>
  <c r="BF104" i="27"/>
  <c r="S104" i="27"/>
  <c r="AZ104" i="27"/>
  <c r="CE104" i="27"/>
  <c r="AB104" i="27"/>
  <c r="R104" i="27"/>
  <c r="E104" i="27"/>
  <c r="X104" i="27"/>
  <c r="BJ104" i="27"/>
  <c r="B104" i="27"/>
  <c r="BU104" i="27"/>
  <c r="AK104" i="27"/>
  <c r="AN104" i="27"/>
  <c r="CL104" i="27"/>
  <c r="AG104" i="27"/>
  <c r="CM104" i="27"/>
  <c r="BO104" i="27"/>
  <c r="CI104" i="27"/>
  <c r="BY104" i="27"/>
  <c r="D104" i="27"/>
  <c r="CK104" i="27"/>
  <c r="AV104" i="27"/>
  <c r="AH104" i="27"/>
  <c r="Y104" i="27"/>
  <c r="BI104" i="27"/>
  <c r="C104" i="27"/>
  <c r="AW104" i="27"/>
  <c r="CG104" i="27"/>
  <c r="H104" i="27"/>
  <c r="AX104" i="27"/>
  <c r="P104" i="27"/>
  <c r="CD104" i="27"/>
  <c r="U104" i="27"/>
  <c r="BN112" i="27"/>
  <c r="BQ112" i="27"/>
  <c r="AJ112" i="27"/>
  <c r="AA112" i="27"/>
  <c r="BX112" i="27"/>
  <c r="AO112" i="27"/>
  <c r="BC112" i="27"/>
  <c r="O112" i="27"/>
  <c r="Z112" i="27"/>
  <c r="AY112" i="27"/>
  <c r="BS112" i="27"/>
  <c r="C112" i="27"/>
  <c r="AQ112" i="27"/>
  <c r="BM112" i="27"/>
  <c r="BA112" i="27"/>
  <c r="N112" i="27"/>
  <c r="AD112" i="27"/>
  <c r="AL112" i="27"/>
  <c r="AS112" i="27"/>
  <c r="AC112" i="27"/>
  <c r="AT112" i="27"/>
  <c r="BW112" i="27"/>
  <c r="CC112" i="27"/>
  <c r="J112" i="27"/>
  <c r="F112" i="27"/>
  <c r="D112" i="27"/>
  <c r="X112" i="27"/>
  <c r="BD112" i="27"/>
  <c r="CN112" i="27"/>
  <c r="AI112" i="27"/>
  <c r="BG112" i="27"/>
  <c r="G112" i="27"/>
  <c r="BZ112" i="27"/>
  <c r="CH112" i="27"/>
  <c r="AE112" i="27"/>
  <c r="BH112" i="27"/>
  <c r="M112" i="27"/>
  <c r="BK112" i="27"/>
  <c r="BR112" i="27"/>
  <c r="AK112" i="27"/>
  <c r="H112" i="27"/>
  <c r="AX112" i="27"/>
  <c r="BI112" i="27"/>
  <c r="P112" i="27"/>
  <c r="AM112" i="27"/>
  <c r="BV112" i="27"/>
  <c r="K112" i="27"/>
  <c r="L112" i="27"/>
  <c r="AU112" i="27"/>
  <c r="CA112" i="27"/>
  <c r="I112" i="27"/>
  <c r="AP112" i="27"/>
  <c r="AW112" i="27"/>
  <c r="BE112" i="27"/>
  <c r="BF112" i="27"/>
  <c r="CE112" i="27"/>
  <c r="CG112" i="27"/>
  <c r="S112" i="27"/>
  <c r="AR112" i="27"/>
  <c r="BU112" i="27"/>
  <c r="V112" i="27"/>
  <c r="CD112" i="27"/>
  <c r="BJ112" i="27"/>
  <c r="U112" i="27"/>
  <c r="R112" i="27"/>
  <c r="CM112" i="27"/>
  <c r="BO112" i="27"/>
  <c r="CI112" i="27"/>
  <c r="CJ112" i="27"/>
  <c r="BB112" i="27"/>
  <c r="AZ112" i="27"/>
  <c r="BL112" i="27"/>
  <c r="AV112" i="27"/>
  <c r="B112" i="27"/>
  <c r="AF112" i="27"/>
  <c r="BP112" i="27"/>
  <c r="CL112" i="27"/>
  <c r="W112" i="27"/>
  <c r="AB112" i="27"/>
  <c r="T112" i="27"/>
  <c r="CF112" i="27"/>
  <c r="CB112" i="27"/>
  <c r="Y112" i="27"/>
  <c r="E112" i="27"/>
  <c r="BT112" i="27"/>
  <c r="AG112" i="27"/>
  <c r="BY112" i="27"/>
  <c r="AH112" i="27"/>
  <c r="AN112" i="27"/>
  <c r="Q112" i="27"/>
  <c r="CK112" i="27"/>
  <c r="AM22" i="27"/>
  <c r="K22" i="27"/>
  <c r="AU22" i="27"/>
  <c r="N22" i="27"/>
  <c r="BX22" i="27"/>
  <c r="CH22" i="27"/>
  <c r="CC22" i="27"/>
  <c r="AO22" i="27"/>
  <c r="AA22" i="27"/>
  <c r="BR22" i="27"/>
  <c r="AK22" i="27"/>
  <c r="BM22" i="27"/>
  <c r="BQ22" i="27"/>
  <c r="BA22" i="27"/>
  <c r="O22" i="27"/>
  <c r="AL22" i="27"/>
  <c r="CA22" i="27"/>
  <c r="AN22" i="27"/>
  <c r="CL22" i="27"/>
  <c r="Q22" i="27"/>
  <c r="C22" i="27"/>
  <c r="BD22" i="27"/>
  <c r="AS22" i="27"/>
  <c r="AQ22" i="27"/>
  <c r="CN22" i="27"/>
  <c r="I22" i="27"/>
  <c r="AC22" i="27"/>
  <c r="J22" i="27"/>
  <c r="F22" i="27"/>
  <c r="AP22" i="27"/>
  <c r="AJ22" i="27"/>
  <c r="BC22" i="27"/>
  <c r="L22" i="27"/>
  <c r="AT22" i="27"/>
  <c r="BW22" i="27"/>
  <c r="Z22" i="27"/>
  <c r="BK22" i="27"/>
  <c r="BH22" i="27"/>
  <c r="BN22" i="27"/>
  <c r="BV22" i="27"/>
  <c r="BZ22" i="27"/>
  <c r="BG22" i="27"/>
  <c r="AI22" i="27"/>
  <c r="M22" i="27"/>
  <c r="G22" i="27"/>
  <c r="AE22" i="27"/>
  <c r="AD22" i="27"/>
  <c r="Y22" i="27"/>
  <c r="H22" i="27"/>
  <c r="V22" i="27"/>
  <c r="CM22" i="27"/>
  <c r="CG22" i="27"/>
  <c r="CD22" i="27"/>
  <c r="AY22" i="27"/>
  <c r="CK22" i="27"/>
  <c r="AG22" i="27"/>
  <c r="AW22" i="27"/>
  <c r="P22" i="27"/>
  <c r="BE22" i="27"/>
  <c r="B22" i="27"/>
  <c r="S22" i="27"/>
  <c r="CJ22" i="27"/>
  <c r="AZ22" i="27"/>
  <c r="BJ22" i="27"/>
  <c r="BL22" i="27"/>
  <c r="BF22" i="27"/>
  <c r="AV22" i="27"/>
  <c r="AB22" i="27"/>
  <c r="AH22" i="27"/>
  <c r="AR22" i="27"/>
  <c r="R22" i="27"/>
  <c r="BU22" i="27"/>
  <c r="E22" i="27"/>
  <c r="BP22" i="27"/>
  <c r="BO22" i="27"/>
  <c r="CI22" i="27"/>
  <c r="AF22" i="27"/>
  <c r="AX22" i="27"/>
  <c r="CF22" i="27"/>
  <c r="CB22" i="27"/>
  <c r="BT22" i="27"/>
  <c r="U22" i="27"/>
  <c r="T22" i="27"/>
  <c r="CE22" i="27"/>
  <c r="BB22" i="27"/>
  <c r="BI22" i="27"/>
  <c r="D22" i="27"/>
  <c r="X22" i="27"/>
  <c r="BY22" i="27"/>
  <c r="W22" i="27"/>
  <c r="BS22" i="27"/>
  <c r="J40" i="27"/>
  <c r="BC40" i="27"/>
  <c r="Z40" i="27"/>
  <c r="AL40" i="27"/>
  <c r="AO40" i="27"/>
  <c r="H40" i="27"/>
  <c r="V40" i="27"/>
  <c r="AW40" i="27"/>
  <c r="P40" i="27"/>
  <c r="AS40" i="27"/>
  <c r="M40" i="27"/>
  <c r="BQ40" i="27"/>
  <c r="AP40" i="27"/>
  <c r="L40" i="27"/>
  <c r="AD40" i="27"/>
  <c r="BG40" i="27"/>
  <c r="AI40" i="27"/>
  <c r="AC40" i="27"/>
  <c r="BO40" i="27"/>
  <c r="BM40" i="27"/>
  <c r="BA40" i="27"/>
  <c r="AJ40" i="27"/>
  <c r="BW40" i="27"/>
  <c r="N40" i="27"/>
  <c r="CC40" i="27"/>
  <c r="I40" i="27"/>
  <c r="G40" i="27"/>
  <c r="AA40" i="27"/>
  <c r="AU40" i="27"/>
  <c r="AE40" i="27"/>
  <c r="BR40" i="27"/>
  <c r="AK40" i="27"/>
  <c r="CM40" i="27"/>
  <c r="BY40" i="27"/>
  <c r="F40" i="27"/>
  <c r="AT40" i="27"/>
  <c r="BK40" i="27"/>
  <c r="BX40" i="27"/>
  <c r="BN40" i="27"/>
  <c r="BV40" i="27"/>
  <c r="BZ40" i="27"/>
  <c r="O40" i="27"/>
  <c r="CH40" i="27"/>
  <c r="CN40" i="27"/>
  <c r="BH40" i="27"/>
  <c r="CA40" i="27"/>
  <c r="AQ40" i="27"/>
  <c r="AM40" i="27"/>
  <c r="K40" i="27"/>
  <c r="BI40" i="27"/>
  <c r="D40" i="27"/>
  <c r="X40" i="27"/>
  <c r="CI40" i="27"/>
  <c r="AF40" i="27"/>
  <c r="CJ40" i="27"/>
  <c r="CD40" i="27"/>
  <c r="BT40" i="27"/>
  <c r="BJ40" i="27"/>
  <c r="AB40" i="27"/>
  <c r="T40" i="27"/>
  <c r="CK40" i="27"/>
  <c r="CE40" i="27"/>
  <c r="Q40" i="27"/>
  <c r="C40" i="27"/>
  <c r="CG40" i="27"/>
  <c r="W40" i="27"/>
  <c r="AX40" i="27"/>
  <c r="CB40" i="27"/>
  <c r="S40" i="27"/>
  <c r="AN40" i="27"/>
  <c r="BS40" i="27"/>
  <c r="BU40" i="27"/>
  <c r="BE40" i="27"/>
  <c r="B40" i="27"/>
  <c r="CF40" i="27"/>
  <c r="AZ40" i="27"/>
  <c r="AV40" i="27"/>
  <c r="AY40" i="27"/>
  <c r="AH40" i="27"/>
  <c r="AR40" i="27"/>
  <c r="R40" i="27"/>
  <c r="CL40" i="27"/>
  <c r="Y40" i="27"/>
  <c r="BB40" i="27"/>
  <c r="BL40" i="27"/>
  <c r="U40" i="27"/>
  <c r="BF40" i="27"/>
  <c r="BD40" i="27"/>
  <c r="E40" i="27"/>
  <c r="BP40" i="27"/>
  <c r="AG40" i="27"/>
  <c r="N41" i="27"/>
  <c r="AS41" i="27"/>
  <c r="I41" i="27"/>
  <c r="AI41" i="27"/>
  <c r="AC41" i="27"/>
  <c r="G41" i="27"/>
  <c r="AE41" i="27"/>
  <c r="M41" i="27"/>
  <c r="AM41" i="27"/>
  <c r="K41" i="27"/>
  <c r="AU41" i="27"/>
  <c r="BX41" i="27"/>
  <c r="CH41" i="27"/>
  <c r="AA41" i="27"/>
  <c r="BR41" i="27"/>
  <c r="O41" i="27"/>
  <c r="AL41" i="27"/>
  <c r="CA41" i="27"/>
  <c r="CC41" i="27"/>
  <c r="AN41" i="27"/>
  <c r="CL41" i="27"/>
  <c r="C41" i="27"/>
  <c r="BD41" i="27"/>
  <c r="AQ41" i="27"/>
  <c r="CN41" i="27"/>
  <c r="AO41" i="27"/>
  <c r="AK41" i="27"/>
  <c r="AD41" i="27"/>
  <c r="BM41" i="27"/>
  <c r="BQ41" i="27"/>
  <c r="J41" i="27"/>
  <c r="F41" i="27"/>
  <c r="BA41" i="27"/>
  <c r="AP41" i="27"/>
  <c r="AJ41" i="27"/>
  <c r="BC41" i="27"/>
  <c r="L41" i="27"/>
  <c r="AT41" i="27"/>
  <c r="BW41" i="27"/>
  <c r="Z41" i="27"/>
  <c r="BK41" i="27"/>
  <c r="BH41" i="27"/>
  <c r="BN41" i="27"/>
  <c r="BV41" i="27"/>
  <c r="BZ41" i="27"/>
  <c r="BG41" i="27"/>
  <c r="Q41" i="27"/>
  <c r="BB41" i="27"/>
  <c r="D41" i="27"/>
  <c r="X41" i="27"/>
  <c r="W41" i="27"/>
  <c r="U41" i="27"/>
  <c r="BS41" i="27"/>
  <c r="H41" i="27"/>
  <c r="V41" i="27"/>
  <c r="BI41" i="27"/>
  <c r="CM41" i="27"/>
  <c r="BY41" i="27"/>
  <c r="CD41" i="27"/>
  <c r="AY41" i="27"/>
  <c r="Y41" i="27"/>
  <c r="E41" i="27"/>
  <c r="P41" i="27"/>
  <c r="B41" i="27"/>
  <c r="CG41" i="27"/>
  <c r="S41" i="27"/>
  <c r="CJ41" i="27"/>
  <c r="AZ41" i="27"/>
  <c r="BJ41" i="27"/>
  <c r="BL41" i="27"/>
  <c r="BF41" i="27"/>
  <c r="AV41" i="27"/>
  <c r="AB41" i="27"/>
  <c r="AH41" i="27"/>
  <c r="AR41" i="27"/>
  <c r="CK41" i="27"/>
  <c r="R41" i="27"/>
  <c r="BP41" i="27"/>
  <c r="AG41" i="27"/>
  <c r="BO41" i="27"/>
  <c r="AW41" i="27"/>
  <c r="CI41" i="27"/>
  <c r="BE41" i="27"/>
  <c r="AF41" i="27"/>
  <c r="AX41" i="27"/>
  <c r="CF41" i="27"/>
  <c r="CB41" i="27"/>
  <c r="BT41" i="27"/>
  <c r="T41" i="27"/>
  <c r="BU41" i="27"/>
  <c r="CE41" i="27"/>
  <c r="BZ30" i="27"/>
  <c r="CH30" i="27"/>
  <c r="CN30" i="27"/>
  <c r="AI30" i="27"/>
  <c r="AO30" i="27"/>
  <c r="AM30" i="27"/>
  <c r="G30" i="27"/>
  <c r="AE30" i="27"/>
  <c r="BR30" i="27"/>
  <c r="AP30" i="27"/>
  <c r="H30" i="27"/>
  <c r="AX30" i="27"/>
  <c r="CJ30" i="27"/>
  <c r="BV30" i="27"/>
  <c r="O30" i="27"/>
  <c r="AS30" i="27"/>
  <c r="AQ30" i="27"/>
  <c r="AC30" i="27"/>
  <c r="AU30" i="27"/>
  <c r="L30" i="27"/>
  <c r="BW30" i="27"/>
  <c r="BK30" i="27"/>
  <c r="W30" i="27"/>
  <c r="BQ30" i="27"/>
  <c r="BH30" i="27"/>
  <c r="BX30" i="27"/>
  <c r="BN30" i="27"/>
  <c r="BG30" i="27"/>
  <c r="CA30" i="27"/>
  <c r="CC30" i="27"/>
  <c r="M30" i="27"/>
  <c r="K30" i="27"/>
  <c r="AA30" i="27"/>
  <c r="AK30" i="27"/>
  <c r="BM30" i="27"/>
  <c r="AJ30" i="27"/>
  <c r="BC30" i="27"/>
  <c r="AT30" i="27"/>
  <c r="Z30" i="27"/>
  <c r="CF30" i="27"/>
  <c r="CB30" i="27"/>
  <c r="J30" i="27"/>
  <c r="F30" i="27"/>
  <c r="N30" i="27"/>
  <c r="AD30" i="27"/>
  <c r="AL30" i="27"/>
  <c r="I30" i="27"/>
  <c r="BA30" i="27"/>
  <c r="AN30" i="27"/>
  <c r="CL30" i="27"/>
  <c r="D30" i="27"/>
  <c r="S30" i="27"/>
  <c r="U30" i="27"/>
  <c r="AV30" i="27"/>
  <c r="AH30" i="27"/>
  <c r="BU30" i="27"/>
  <c r="CE30" i="27"/>
  <c r="BI30" i="27"/>
  <c r="CM30" i="27"/>
  <c r="P30" i="27"/>
  <c r="BY30" i="27"/>
  <c r="BE30" i="27"/>
  <c r="CD30" i="27"/>
  <c r="BT30" i="27"/>
  <c r="BL30" i="27"/>
  <c r="BF30" i="27"/>
  <c r="T30" i="27"/>
  <c r="AR30" i="27"/>
  <c r="CK30" i="27"/>
  <c r="BD30" i="27"/>
  <c r="Y30" i="27"/>
  <c r="E30" i="27"/>
  <c r="BP30" i="27"/>
  <c r="AG30" i="27"/>
  <c r="V30" i="27"/>
  <c r="BO30" i="27"/>
  <c r="AW30" i="27"/>
  <c r="CI30" i="27"/>
  <c r="AF30" i="27"/>
  <c r="CG30" i="27"/>
  <c r="AZ30" i="27"/>
  <c r="BJ30" i="27"/>
  <c r="AB30" i="27"/>
  <c r="AY30" i="27"/>
  <c r="BS30" i="27"/>
  <c r="R30" i="27"/>
  <c r="Q30" i="27"/>
  <c r="C30" i="27"/>
  <c r="BB30" i="27"/>
  <c r="X30" i="27"/>
  <c r="B30" i="27"/>
  <c r="AD32" i="27"/>
  <c r="CA32" i="27"/>
  <c r="BN32" i="27"/>
  <c r="AS32" i="27"/>
  <c r="CN32" i="27"/>
  <c r="BM32" i="27"/>
  <c r="N32" i="27"/>
  <c r="AL32" i="27"/>
  <c r="CC32" i="27"/>
  <c r="AP32" i="27"/>
  <c r="AJ32" i="27"/>
  <c r="BC32" i="27"/>
  <c r="L32" i="27"/>
  <c r="BZ32" i="27"/>
  <c r="O32" i="27"/>
  <c r="CH32" i="27"/>
  <c r="AY32" i="27"/>
  <c r="BS32" i="27"/>
  <c r="AN32" i="27"/>
  <c r="AI32" i="27"/>
  <c r="AM32" i="27"/>
  <c r="K32" i="27"/>
  <c r="G32" i="27"/>
  <c r="AA32" i="27"/>
  <c r="AU32" i="27"/>
  <c r="AE32" i="27"/>
  <c r="BR32" i="27"/>
  <c r="BX32" i="27"/>
  <c r="J32" i="27"/>
  <c r="BA32" i="27"/>
  <c r="BW32" i="27"/>
  <c r="Z32" i="27"/>
  <c r="BH32" i="27"/>
  <c r="BV32" i="27"/>
  <c r="AB32" i="27"/>
  <c r="T32" i="27"/>
  <c r="BG32" i="27"/>
  <c r="AQ32" i="27"/>
  <c r="I32" i="27"/>
  <c r="M32" i="27"/>
  <c r="AC32" i="27"/>
  <c r="AO32" i="27"/>
  <c r="AK32" i="27"/>
  <c r="BQ32" i="27"/>
  <c r="F32" i="27"/>
  <c r="AT32" i="27"/>
  <c r="BK32" i="27"/>
  <c r="AH32" i="27"/>
  <c r="R32" i="27"/>
  <c r="CL32" i="27"/>
  <c r="Q32" i="27"/>
  <c r="BD32" i="27"/>
  <c r="H32" i="27"/>
  <c r="V32" i="27"/>
  <c r="BE32" i="27"/>
  <c r="B32" i="27"/>
  <c r="BT32" i="27"/>
  <c r="BL32" i="27"/>
  <c r="CE32" i="27"/>
  <c r="W32" i="27"/>
  <c r="AX32" i="27"/>
  <c r="S32" i="27"/>
  <c r="CD32" i="27"/>
  <c r="AR32" i="27"/>
  <c r="CK32" i="27"/>
  <c r="BU32" i="27"/>
  <c r="BB32" i="27"/>
  <c r="AG32" i="27"/>
  <c r="CM32" i="27"/>
  <c r="X32" i="27"/>
  <c r="BO32" i="27"/>
  <c r="CI32" i="27"/>
  <c r="BY32" i="27"/>
  <c r="AF32" i="27"/>
  <c r="CB32" i="27"/>
  <c r="CJ32" i="27"/>
  <c r="AZ32" i="27"/>
  <c r="BF32" i="27"/>
  <c r="C32" i="27"/>
  <c r="Y32" i="27"/>
  <c r="E32" i="27"/>
  <c r="BP32" i="27"/>
  <c r="BI32" i="27"/>
  <c r="D32" i="27"/>
  <c r="AW32" i="27"/>
  <c r="P32" i="27"/>
  <c r="CG32" i="27"/>
  <c r="CF32" i="27"/>
  <c r="BJ32" i="27"/>
  <c r="U32" i="27"/>
  <c r="AV32" i="27"/>
  <c r="N85" i="27"/>
  <c r="BG85" i="27"/>
  <c r="AL85" i="27"/>
  <c r="AQ85" i="27"/>
  <c r="I85" i="27"/>
  <c r="AP85" i="27"/>
  <c r="BK85" i="27"/>
  <c r="BZ85" i="27"/>
  <c r="CH85" i="27"/>
  <c r="AB85" i="27"/>
  <c r="T85" i="27"/>
  <c r="AW85" i="27"/>
  <c r="BH85" i="27"/>
  <c r="BX85" i="27"/>
  <c r="BQ85" i="27"/>
  <c r="CA85" i="27"/>
  <c r="BR85" i="27"/>
  <c r="J85" i="27"/>
  <c r="AO85" i="27"/>
  <c r="Z85" i="27"/>
  <c r="BV85" i="27"/>
  <c r="AN85" i="27"/>
  <c r="BM85" i="27"/>
  <c r="BA85" i="27"/>
  <c r="AS85" i="27"/>
  <c r="F85" i="27"/>
  <c r="AC85" i="27"/>
  <c r="BC85" i="27"/>
  <c r="AT85" i="27"/>
  <c r="CC85" i="27"/>
  <c r="O85" i="27"/>
  <c r="AY85" i="27"/>
  <c r="BS85" i="27"/>
  <c r="AH85" i="27"/>
  <c r="BY85" i="27"/>
  <c r="AD85" i="27"/>
  <c r="AI85" i="27"/>
  <c r="AM85" i="27"/>
  <c r="K85" i="27"/>
  <c r="G85" i="27"/>
  <c r="AA85" i="27"/>
  <c r="AU85" i="27"/>
  <c r="AE85" i="27"/>
  <c r="BN85" i="27"/>
  <c r="CN85" i="27"/>
  <c r="M85" i="27"/>
  <c r="AJ85" i="27"/>
  <c r="L85" i="27"/>
  <c r="BW85" i="27"/>
  <c r="AK85" i="27"/>
  <c r="BI85" i="27"/>
  <c r="CJ85" i="27"/>
  <c r="CB85" i="27"/>
  <c r="AV85" i="27"/>
  <c r="C85" i="27"/>
  <c r="X85" i="27"/>
  <c r="Q85" i="27"/>
  <c r="CK85" i="27"/>
  <c r="AF85" i="27"/>
  <c r="AX85" i="27"/>
  <c r="CD85" i="27"/>
  <c r="BT85" i="27"/>
  <c r="BL85" i="27"/>
  <c r="CG85" i="27"/>
  <c r="AR85" i="27"/>
  <c r="BB85" i="27"/>
  <c r="D85" i="27"/>
  <c r="BD85" i="27"/>
  <c r="P85" i="27"/>
  <c r="BP85" i="27"/>
  <c r="BU85" i="27"/>
  <c r="BF85" i="27"/>
  <c r="CF85" i="27"/>
  <c r="BE85" i="27"/>
  <c r="AZ85" i="27"/>
  <c r="U85" i="27"/>
  <c r="CE85" i="27"/>
  <c r="H85" i="27"/>
  <c r="B85" i="27"/>
  <c r="W85" i="27"/>
  <c r="S85" i="27"/>
  <c r="BJ85" i="27"/>
  <c r="R85" i="27"/>
  <c r="CL85" i="27"/>
  <c r="V85" i="27"/>
  <c r="CM85" i="27"/>
  <c r="BO85" i="27"/>
  <c r="CI85" i="27"/>
  <c r="Y85" i="27"/>
  <c r="E85" i="27"/>
  <c r="AG85" i="27"/>
  <c r="AS87" i="27"/>
  <c r="I87" i="27"/>
  <c r="N87" i="27"/>
  <c r="AC87" i="27"/>
  <c r="AJ87" i="27"/>
  <c r="BG87" i="27"/>
  <c r="AL87" i="27"/>
  <c r="BN87" i="27"/>
  <c r="BX87" i="27"/>
  <c r="BQ87" i="27"/>
  <c r="BK87" i="27"/>
  <c r="BZ87" i="27"/>
  <c r="CH87" i="27"/>
  <c r="M87" i="27"/>
  <c r="AU87" i="27"/>
  <c r="CA87" i="27"/>
  <c r="AP87" i="27"/>
  <c r="AT87" i="27"/>
  <c r="BR87" i="27"/>
  <c r="BM87" i="27"/>
  <c r="J87" i="27"/>
  <c r="Z87" i="27"/>
  <c r="BV87" i="27"/>
  <c r="D87" i="27"/>
  <c r="X87" i="27"/>
  <c r="BD87" i="27"/>
  <c r="CN87" i="27"/>
  <c r="CC87" i="27"/>
  <c r="BH87" i="27"/>
  <c r="F87" i="27"/>
  <c r="BC87" i="27"/>
  <c r="O87" i="27"/>
  <c r="H87" i="27"/>
  <c r="AY87" i="27"/>
  <c r="BS87" i="27"/>
  <c r="P87" i="27"/>
  <c r="AH87" i="27"/>
  <c r="CK87" i="27"/>
  <c r="AQ87" i="27"/>
  <c r="AD87" i="27"/>
  <c r="AO87" i="27"/>
  <c r="L87" i="27"/>
  <c r="AK87" i="27"/>
  <c r="AI87" i="27"/>
  <c r="AM87" i="27"/>
  <c r="K87" i="27"/>
  <c r="G87" i="27"/>
  <c r="AA87" i="27"/>
  <c r="AE87" i="27"/>
  <c r="BA87" i="27"/>
  <c r="BW87" i="27"/>
  <c r="Q87" i="27"/>
  <c r="E87" i="27"/>
  <c r="C87" i="27"/>
  <c r="BI87" i="27"/>
  <c r="AW87" i="27"/>
  <c r="AR87" i="27"/>
  <c r="U87" i="27"/>
  <c r="CG87" i="27"/>
  <c r="AX87" i="27"/>
  <c r="CD87" i="27"/>
  <c r="BB87" i="27"/>
  <c r="CJ87" i="27"/>
  <c r="BE87" i="27"/>
  <c r="AZ87" i="27"/>
  <c r="BL87" i="27"/>
  <c r="AV87" i="27"/>
  <c r="BF87" i="27"/>
  <c r="Y87" i="27"/>
  <c r="AF87" i="27"/>
  <c r="BP87" i="27"/>
  <c r="CE87" i="27"/>
  <c r="AB87" i="27"/>
  <c r="T87" i="27"/>
  <c r="CF87" i="27"/>
  <c r="CB87" i="27"/>
  <c r="BT87" i="27"/>
  <c r="B87" i="27"/>
  <c r="W87" i="27"/>
  <c r="S87" i="27"/>
  <c r="BJ87" i="27"/>
  <c r="R87" i="27"/>
  <c r="BU87" i="27"/>
  <c r="AG87" i="27"/>
  <c r="CL87" i="27"/>
  <c r="AN87" i="27"/>
  <c r="V87" i="27"/>
  <c r="CM87" i="27"/>
  <c r="BO87" i="27"/>
  <c r="CI87" i="27"/>
  <c r="BY87" i="27"/>
  <c r="AQ115" i="27"/>
  <c r="N115" i="27"/>
  <c r="AL115" i="27"/>
  <c r="AC115" i="27"/>
  <c r="CN115" i="27"/>
  <c r="BN115" i="27"/>
  <c r="BZ115" i="27"/>
  <c r="CH115" i="27"/>
  <c r="BM115" i="27"/>
  <c r="AO115" i="27"/>
  <c r="AP115" i="27"/>
  <c r="AT115" i="27"/>
  <c r="CC115" i="27"/>
  <c r="BR115" i="27"/>
  <c r="J115" i="27"/>
  <c r="M115" i="27"/>
  <c r="Z115" i="27"/>
  <c r="AK115" i="27"/>
  <c r="BV115" i="27"/>
  <c r="L115" i="27"/>
  <c r="G115" i="27"/>
  <c r="AA115" i="27"/>
  <c r="AU115" i="27"/>
  <c r="CA115" i="27"/>
  <c r="AE115" i="27"/>
  <c r="AI115" i="27"/>
  <c r="AS115" i="27"/>
  <c r="BX115" i="27"/>
  <c r="BC115" i="27"/>
  <c r="BW115" i="27"/>
  <c r="O115" i="27"/>
  <c r="BK115" i="27"/>
  <c r="BH115" i="27"/>
  <c r="I115" i="27"/>
  <c r="F115" i="27"/>
  <c r="BA115" i="27"/>
  <c r="AJ115" i="27"/>
  <c r="AM115" i="27"/>
  <c r="K115" i="27"/>
  <c r="BG115" i="27"/>
  <c r="AH115" i="27"/>
  <c r="AD115" i="27"/>
  <c r="BQ115" i="27"/>
  <c r="U115" i="27"/>
  <c r="AN115" i="27"/>
  <c r="W115" i="27"/>
  <c r="CM115" i="27"/>
  <c r="CB115" i="27"/>
  <c r="S115" i="27"/>
  <c r="BU115" i="27"/>
  <c r="AX115" i="27"/>
  <c r="BI115" i="27"/>
  <c r="D115" i="27"/>
  <c r="AY115" i="27"/>
  <c r="BY115" i="27"/>
  <c r="CD115" i="27"/>
  <c r="BE115" i="27"/>
  <c r="CF115" i="27"/>
  <c r="CK115" i="27"/>
  <c r="BB115" i="27"/>
  <c r="AZ115" i="27"/>
  <c r="AV115" i="27"/>
  <c r="Y115" i="27"/>
  <c r="E115" i="27"/>
  <c r="AG115" i="27"/>
  <c r="H115" i="27"/>
  <c r="AW115" i="27"/>
  <c r="P115" i="27"/>
  <c r="BF115" i="27"/>
  <c r="CG115" i="27"/>
  <c r="T115" i="27"/>
  <c r="BO115" i="27"/>
  <c r="CI115" i="27"/>
  <c r="AR115" i="27"/>
  <c r="BL115" i="27"/>
  <c r="Q115" i="27"/>
  <c r="B115" i="27"/>
  <c r="BD115" i="27"/>
  <c r="BJ115" i="27"/>
  <c r="AF115" i="27"/>
  <c r="BP115" i="27"/>
  <c r="CE115" i="27"/>
  <c r="R115" i="27"/>
  <c r="CL115" i="27"/>
  <c r="AB115" i="27"/>
  <c r="CJ115" i="27"/>
  <c r="BT115" i="27"/>
  <c r="V115" i="27"/>
  <c r="X115" i="27"/>
  <c r="BS115" i="27"/>
  <c r="C115" i="27"/>
  <c r="BN68" i="27"/>
  <c r="BG68" i="27"/>
  <c r="CA68" i="27"/>
  <c r="AS68" i="27"/>
  <c r="AC68" i="27"/>
  <c r="K68" i="27"/>
  <c r="AA68" i="27"/>
  <c r="BC68" i="27"/>
  <c r="L68" i="27"/>
  <c r="AT68" i="27"/>
  <c r="Z68" i="27"/>
  <c r="BH68" i="27"/>
  <c r="BX68" i="27"/>
  <c r="N68" i="27"/>
  <c r="AD68" i="27"/>
  <c r="AL68" i="27"/>
  <c r="CC68" i="27"/>
  <c r="BA68" i="27"/>
  <c r="M68" i="27"/>
  <c r="AK68" i="27"/>
  <c r="AJ68" i="27"/>
  <c r="BZ68" i="27"/>
  <c r="CH68" i="27"/>
  <c r="I68" i="27"/>
  <c r="AI68" i="27"/>
  <c r="AM68" i="27"/>
  <c r="G68" i="27"/>
  <c r="AE68" i="27"/>
  <c r="BR68" i="27"/>
  <c r="J68" i="27"/>
  <c r="F68" i="27"/>
  <c r="AP68" i="27"/>
  <c r="AX68" i="27"/>
  <c r="BM68" i="27"/>
  <c r="BV68" i="27"/>
  <c r="O68" i="27"/>
  <c r="BQ68" i="27"/>
  <c r="AQ68" i="27"/>
  <c r="CN68" i="27"/>
  <c r="AO68" i="27"/>
  <c r="AU68" i="27"/>
  <c r="BW68" i="27"/>
  <c r="BK68" i="27"/>
  <c r="H68" i="27"/>
  <c r="W68" i="27"/>
  <c r="S68" i="27"/>
  <c r="CJ68" i="27"/>
  <c r="CD68" i="27"/>
  <c r="CB68" i="27"/>
  <c r="U68" i="27"/>
  <c r="BF68" i="27"/>
  <c r="AV68" i="27"/>
  <c r="BU68" i="27"/>
  <c r="V68" i="27"/>
  <c r="BI68" i="27"/>
  <c r="BO68" i="27"/>
  <c r="CI68" i="27"/>
  <c r="P68" i="27"/>
  <c r="BY68" i="27"/>
  <c r="BE68" i="27"/>
  <c r="BT68" i="27"/>
  <c r="BJ68" i="27"/>
  <c r="BL68" i="27"/>
  <c r="AY68" i="27"/>
  <c r="BS68" i="27"/>
  <c r="T68" i="27"/>
  <c r="AR68" i="27"/>
  <c r="CK68" i="27"/>
  <c r="R68" i="27"/>
  <c r="C68" i="27"/>
  <c r="BD68" i="27"/>
  <c r="Y68" i="27"/>
  <c r="BB68" i="27"/>
  <c r="BP68" i="27"/>
  <c r="AG68" i="27"/>
  <c r="AW68" i="27"/>
  <c r="AF68" i="27"/>
  <c r="CG68" i="27"/>
  <c r="CF68" i="27"/>
  <c r="AZ68" i="27"/>
  <c r="AB68" i="27"/>
  <c r="CL68" i="27"/>
  <c r="Q68" i="27"/>
  <c r="X68" i="27"/>
  <c r="B68" i="27"/>
  <c r="AN68" i="27"/>
  <c r="AH68" i="27"/>
  <c r="CE68" i="27"/>
  <c r="E68" i="27"/>
  <c r="CM68" i="27"/>
  <c r="D68" i="27"/>
  <c r="AQ10" i="27"/>
  <c r="BC10" i="27"/>
  <c r="BW10" i="27"/>
  <c r="BK10" i="27"/>
  <c r="F10" i="27"/>
  <c r="AP10" i="27"/>
  <c r="BG10" i="27"/>
  <c r="CC10" i="27"/>
  <c r="AN10" i="27"/>
  <c r="BD10" i="27"/>
  <c r="CN10" i="27"/>
  <c r="AI10" i="27"/>
  <c r="AO10" i="27"/>
  <c r="G10" i="27"/>
  <c r="AE10" i="27"/>
  <c r="AK10" i="27"/>
  <c r="BM10" i="27"/>
  <c r="BQ10" i="27"/>
  <c r="BA10" i="27"/>
  <c r="AJ10" i="27"/>
  <c r="L10" i="27"/>
  <c r="BH10" i="27"/>
  <c r="Q10" i="27"/>
  <c r="AS10" i="27"/>
  <c r="I10" i="27"/>
  <c r="AC10" i="27"/>
  <c r="AM10" i="27"/>
  <c r="K10" i="27"/>
  <c r="AU10" i="27"/>
  <c r="J10" i="27"/>
  <c r="AT10" i="27"/>
  <c r="Z10" i="27"/>
  <c r="BR10" i="27"/>
  <c r="M10" i="27"/>
  <c r="AA10" i="27"/>
  <c r="BN10" i="27"/>
  <c r="N10" i="27"/>
  <c r="AD10" i="27"/>
  <c r="BV10" i="27"/>
  <c r="BZ10" i="27"/>
  <c r="AL10" i="27"/>
  <c r="CH10" i="27"/>
  <c r="BX10" i="27"/>
  <c r="O10" i="27"/>
  <c r="CA10" i="27"/>
  <c r="C10" i="27"/>
  <c r="Y10" i="27"/>
  <c r="BO10" i="27"/>
  <c r="CI10" i="27"/>
  <c r="P10" i="27"/>
  <c r="CD10" i="27"/>
  <c r="BJ10" i="27"/>
  <c r="CG10" i="27"/>
  <c r="CJ10" i="27"/>
  <c r="AZ10" i="27"/>
  <c r="BL10" i="27"/>
  <c r="AV10" i="27"/>
  <c r="AB10" i="27"/>
  <c r="AR10" i="27"/>
  <c r="CK10" i="27"/>
  <c r="CE10" i="27"/>
  <c r="BP10" i="27"/>
  <c r="AG10" i="27"/>
  <c r="AX10" i="27"/>
  <c r="AW10" i="27"/>
  <c r="AH10" i="27"/>
  <c r="BE10" i="27"/>
  <c r="AF10" i="27"/>
  <c r="W10" i="27"/>
  <c r="CF10" i="27"/>
  <c r="CB10" i="27"/>
  <c r="BT10" i="27"/>
  <c r="BS10" i="27"/>
  <c r="T10" i="27"/>
  <c r="BU10" i="27"/>
  <c r="CM10" i="27"/>
  <c r="D10" i="27"/>
  <c r="X10" i="27"/>
  <c r="U10" i="27"/>
  <c r="CL10" i="27"/>
  <c r="V10" i="27"/>
  <c r="AY10" i="27"/>
  <c r="BB10" i="27"/>
  <c r="E10" i="27"/>
  <c r="H10" i="27"/>
  <c r="BI10" i="27"/>
  <c r="BY10" i="27"/>
  <c r="R10" i="27"/>
  <c r="BF10" i="27"/>
  <c r="S10" i="27"/>
  <c r="B10" i="27"/>
  <c r="BM69" i="27"/>
  <c r="BA69" i="27"/>
  <c r="BW69" i="27"/>
  <c r="BX69" i="27"/>
  <c r="N69" i="27"/>
  <c r="CC69" i="27"/>
  <c r="G69" i="27"/>
  <c r="AA69" i="27"/>
  <c r="AU69" i="27"/>
  <c r="AE69" i="27"/>
  <c r="BR69" i="27"/>
  <c r="AK69" i="27"/>
  <c r="CM69" i="27"/>
  <c r="D69" i="27"/>
  <c r="X69" i="27"/>
  <c r="BY69" i="27"/>
  <c r="F69" i="27"/>
  <c r="AT69" i="27"/>
  <c r="BK69" i="27"/>
  <c r="BN69" i="27"/>
  <c r="BV69" i="27"/>
  <c r="BZ69" i="27"/>
  <c r="O69" i="27"/>
  <c r="CH69" i="27"/>
  <c r="BH69" i="27"/>
  <c r="CA69" i="27"/>
  <c r="AS69" i="27"/>
  <c r="AM69" i="27"/>
  <c r="K69" i="27"/>
  <c r="H69" i="27"/>
  <c r="BI69" i="27"/>
  <c r="J69" i="27"/>
  <c r="BC69" i="27"/>
  <c r="L69" i="27"/>
  <c r="Z69" i="27"/>
  <c r="AQ69" i="27"/>
  <c r="CN69" i="27"/>
  <c r="M69" i="27"/>
  <c r="AC69" i="27"/>
  <c r="AL69" i="27"/>
  <c r="AO69" i="27"/>
  <c r="V69" i="27"/>
  <c r="AW69" i="27"/>
  <c r="BE69" i="27"/>
  <c r="I69" i="27"/>
  <c r="AI69" i="27"/>
  <c r="BQ69" i="27"/>
  <c r="AP69" i="27"/>
  <c r="AJ69" i="27"/>
  <c r="AD69" i="27"/>
  <c r="BG69" i="27"/>
  <c r="BO69" i="27"/>
  <c r="P69" i="27"/>
  <c r="BL69" i="27"/>
  <c r="AY69" i="27"/>
  <c r="AH69" i="27"/>
  <c r="R69" i="27"/>
  <c r="CL69" i="27"/>
  <c r="BD69" i="27"/>
  <c r="Y69" i="27"/>
  <c r="BB69" i="27"/>
  <c r="E69" i="27"/>
  <c r="BP69" i="27"/>
  <c r="CI69" i="27"/>
  <c r="AF69" i="27"/>
  <c r="CJ69" i="27"/>
  <c r="BT69" i="27"/>
  <c r="U69" i="27"/>
  <c r="BF69" i="27"/>
  <c r="AB69" i="27"/>
  <c r="T69" i="27"/>
  <c r="AG69" i="27"/>
  <c r="CB69" i="27"/>
  <c r="CD69" i="27"/>
  <c r="BJ69" i="27"/>
  <c r="AN69" i="27"/>
  <c r="CK69" i="27"/>
  <c r="CE69" i="27"/>
  <c r="Q69" i="27"/>
  <c r="C69" i="27"/>
  <c r="B69" i="27"/>
  <c r="CG69" i="27"/>
  <c r="W69" i="27"/>
  <c r="AX69" i="27"/>
  <c r="CF69" i="27"/>
  <c r="S69" i="27"/>
  <c r="AZ69" i="27"/>
  <c r="AV69" i="27"/>
  <c r="BS69" i="27"/>
  <c r="AR69" i="27"/>
  <c r="BU69" i="27"/>
  <c r="F92" i="27"/>
  <c r="CN92" i="27"/>
  <c r="AQ92" i="27"/>
  <c r="AO92" i="27"/>
  <c r="AU92" i="27"/>
  <c r="BW92" i="27"/>
  <c r="BK92" i="27"/>
  <c r="H92" i="27"/>
  <c r="P92" i="27"/>
  <c r="J92" i="27"/>
  <c r="L92" i="27"/>
  <c r="BZ92" i="27"/>
  <c r="Z92" i="27"/>
  <c r="CH92" i="27"/>
  <c r="AI92" i="27"/>
  <c r="BG92" i="27"/>
  <c r="CA92" i="27"/>
  <c r="AS92" i="27"/>
  <c r="AC92" i="27"/>
  <c r="AL92" i="27"/>
  <c r="BR92" i="27"/>
  <c r="AP92" i="27"/>
  <c r="BC92" i="27"/>
  <c r="G92" i="27"/>
  <c r="AA92" i="27"/>
  <c r="AE92" i="27"/>
  <c r="V92" i="27"/>
  <c r="AX92" i="27"/>
  <c r="AJ92" i="27"/>
  <c r="BV92" i="27"/>
  <c r="BH92" i="27"/>
  <c r="O92" i="27"/>
  <c r="CC92" i="27"/>
  <c r="AD92" i="27"/>
  <c r="M92" i="27"/>
  <c r="AK92" i="27"/>
  <c r="AM92" i="27"/>
  <c r="K92" i="27"/>
  <c r="CD92" i="27"/>
  <c r="BQ92" i="27"/>
  <c r="BN92" i="27"/>
  <c r="BX92" i="27"/>
  <c r="I92" i="27"/>
  <c r="N92" i="27"/>
  <c r="BM92" i="27"/>
  <c r="BA92" i="27"/>
  <c r="AT92" i="27"/>
  <c r="D92" i="27"/>
  <c r="X92" i="27"/>
  <c r="BJ92" i="27"/>
  <c r="AF92" i="27"/>
  <c r="W92" i="27"/>
  <c r="S92" i="27"/>
  <c r="CJ92" i="27"/>
  <c r="BT92" i="27"/>
  <c r="CE92" i="27"/>
  <c r="AB92" i="27"/>
  <c r="T92" i="27"/>
  <c r="BB92" i="27"/>
  <c r="CM92" i="27"/>
  <c r="U92" i="27"/>
  <c r="CB92" i="27"/>
  <c r="BU92" i="27"/>
  <c r="AN92" i="27"/>
  <c r="CL92" i="27"/>
  <c r="BI92" i="27"/>
  <c r="BO92" i="27"/>
  <c r="CI92" i="27"/>
  <c r="BY92" i="27"/>
  <c r="BE92" i="27"/>
  <c r="AY92" i="27"/>
  <c r="BS92" i="27"/>
  <c r="CF92" i="27"/>
  <c r="CK92" i="27"/>
  <c r="AZ92" i="27"/>
  <c r="AV92" i="27"/>
  <c r="AR92" i="27"/>
  <c r="Y92" i="27"/>
  <c r="E92" i="27"/>
  <c r="AG92" i="27"/>
  <c r="AW92" i="27"/>
  <c r="CG92" i="27"/>
  <c r="B92" i="27"/>
  <c r="BF92" i="27"/>
  <c r="BL92" i="27"/>
  <c r="Q92" i="27"/>
  <c r="AH92" i="27"/>
  <c r="R92" i="27"/>
  <c r="C92" i="27"/>
  <c r="BD92" i="27"/>
  <c r="BP92" i="27"/>
  <c r="BH98" i="27"/>
  <c r="BX98" i="27"/>
  <c r="BQ98" i="27"/>
  <c r="F98" i="27"/>
  <c r="CA98" i="27"/>
  <c r="BN98" i="27"/>
  <c r="BV98" i="27"/>
  <c r="BZ98" i="27"/>
  <c r="CH98" i="27"/>
  <c r="AO98" i="27"/>
  <c r="AN98" i="27"/>
  <c r="CF98" i="27"/>
  <c r="CB98" i="27"/>
  <c r="BM98" i="27"/>
  <c r="J98" i="27"/>
  <c r="BA98" i="27"/>
  <c r="Z98" i="27"/>
  <c r="AS98" i="27"/>
  <c r="AC98" i="27"/>
  <c r="BC98" i="27"/>
  <c r="AL98" i="27"/>
  <c r="CC98" i="27"/>
  <c r="AP98" i="27"/>
  <c r="O98" i="27"/>
  <c r="V98" i="27"/>
  <c r="AY98" i="27"/>
  <c r="BS98" i="27"/>
  <c r="AI98" i="27"/>
  <c r="AM98" i="27"/>
  <c r="K98" i="27"/>
  <c r="G98" i="27"/>
  <c r="AA98" i="27"/>
  <c r="AU98" i="27"/>
  <c r="AE98" i="27"/>
  <c r="CN98" i="27"/>
  <c r="AD98" i="27"/>
  <c r="M98" i="27"/>
  <c r="AJ98" i="27"/>
  <c r="L98" i="27"/>
  <c r="BW98" i="27"/>
  <c r="AK98" i="27"/>
  <c r="BI98" i="27"/>
  <c r="CJ98" i="27"/>
  <c r="BG98" i="27"/>
  <c r="AQ98" i="27"/>
  <c r="I98" i="27"/>
  <c r="N98" i="27"/>
  <c r="BK98" i="27"/>
  <c r="AT98" i="27"/>
  <c r="BR98" i="27"/>
  <c r="AB98" i="27"/>
  <c r="T98" i="27"/>
  <c r="AW98" i="27"/>
  <c r="BT98" i="27"/>
  <c r="BL98" i="27"/>
  <c r="CG98" i="27"/>
  <c r="AR98" i="27"/>
  <c r="BF98" i="27"/>
  <c r="D98" i="27"/>
  <c r="BD98" i="27"/>
  <c r="P98" i="27"/>
  <c r="BP98" i="27"/>
  <c r="BU98" i="27"/>
  <c r="BE98" i="27"/>
  <c r="AZ98" i="27"/>
  <c r="U98" i="27"/>
  <c r="CE98" i="27"/>
  <c r="CD98" i="27"/>
  <c r="BJ98" i="27"/>
  <c r="H98" i="27"/>
  <c r="W98" i="27"/>
  <c r="S98" i="27"/>
  <c r="BY98" i="27"/>
  <c r="AX98" i="27"/>
  <c r="CM98" i="27"/>
  <c r="BO98" i="27"/>
  <c r="CI98" i="27"/>
  <c r="Y98" i="27"/>
  <c r="E98" i="27"/>
  <c r="AG98" i="27"/>
  <c r="B98" i="27"/>
  <c r="AV98" i="27"/>
  <c r="C98" i="27"/>
  <c r="X98" i="27"/>
  <c r="Q98" i="27"/>
  <c r="AH98" i="27"/>
  <c r="CK98" i="27"/>
  <c r="R98" i="27"/>
  <c r="AF98" i="27"/>
  <c r="CL98" i="27"/>
  <c r="BB98" i="27"/>
  <c r="AA13" i="27"/>
  <c r="AS13" i="27"/>
  <c r="BN13" i="27"/>
  <c r="N13" i="27"/>
  <c r="AD13" i="27"/>
  <c r="BV13" i="27"/>
  <c r="BZ13" i="27"/>
  <c r="AL13" i="27"/>
  <c r="CH13" i="27"/>
  <c r="BX13" i="27"/>
  <c r="O13" i="27"/>
  <c r="CA13" i="27"/>
  <c r="C13" i="27"/>
  <c r="AQ13" i="27"/>
  <c r="BC13" i="27"/>
  <c r="BW13" i="27"/>
  <c r="BK13" i="27"/>
  <c r="AP13" i="27"/>
  <c r="BG13" i="27"/>
  <c r="AN13" i="27"/>
  <c r="BD13" i="27"/>
  <c r="J13" i="27"/>
  <c r="F13" i="27"/>
  <c r="CN13" i="27"/>
  <c r="AI13" i="27"/>
  <c r="G13" i="27"/>
  <c r="AE13" i="27"/>
  <c r="AJ13" i="27"/>
  <c r="L13" i="27"/>
  <c r="BQ13" i="27"/>
  <c r="BH13" i="27"/>
  <c r="AM13" i="27"/>
  <c r="K13" i="27"/>
  <c r="AU13" i="27"/>
  <c r="BM13" i="27"/>
  <c r="I13" i="27"/>
  <c r="M13" i="27"/>
  <c r="AC13" i="27"/>
  <c r="AO13" i="27"/>
  <c r="CC13" i="27"/>
  <c r="AK13" i="27"/>
  <c r="BA13" i="27"/>
  <c r="AT13" i="27"/>
  <c r="Z13" i="27"/>
  <c r="BR13" i="27"/>
  <c r="H13" i="27"/>
  <c r="Q13" i="27"/>
  <c r="R13" i="27"/>
  <c r="BF13" i="27"/>
  <c r="S13" i="27"/>
  <c r="B13" i="27"/>
  <c r="BO13" i="27"/>
  <c r="CI13" i="27"/>
  <c r="P13" i="27"/>
  <c r="CD13" i="27"/>
  <c r="BJ13" i="27"/>
  <c r="CJ13" i="27"/>
  <c r="AZ13" i="27"/>
  <c r="BL13" i="27"/>
  <c r="AV13" i="27"/>
  <c r="AB13" i="27"/>
  <c r="AR13" i="27"/>
  <c r="CE13" i="27"/>
  <c r="BP13" i="27"/>
  <c r="AX13" i="27"/>
  <c r="AH13" i="27"/>
  <c r="AF13" i="27"/>
  <c r="BU13" i="27"/>
  <c r="AG13" i="27"/>
  <c r="W13" i="27"/>
  <c r="CF13" i="27"/>
  <c r="CB13" i="27"/>
  <c r="BT13" i="27"/>
  <c r="BI13" i="27"/>
  <c r="BS13" i="27"/>
  <c r="T13" i="27"/>
  <c r="BY13" i="27"/>
  <c r="BE13" i="27"/>
  <c r="CM13" i="27"/>
  <c r="D13" i="27"/>
  <c r="X13" i="27"/>
  <c r="CK13" i="27"/>
  <c r="Y13" i="27"/>
  <c r="E13" i="27"/>
  <c r="CL13" i="27"/>
  <c r="V13" i="27"/>
  <c r="AY13" i="27"/>
  <c r="AW13" i="27"/>
  <c r="BB13" i="27"/>
  <c r="U13" i="27"/>
  <c r="CG13" i="27"/>
  <c r="AD29" i="27"/>
  <c r="CA29" i="27"/>
  <c r="BH29" i="27"/>
  <c r="BM29" i="27"/>
  <c r="AJ29" i="27"/>
  <c r="L29" i="27"/>
  <c r="N29" i="27"/>
  <c r="AL29" i="27"/>
  <c r="CC29" i="27"/>
  <c r="BX29" i="27"/>
  <c r="AS29" i="27"/>
  <c r="AP29" i="27"/>
  <c r="BC29" i="27"/>
  <c r="BZ29" i="27"/>
  <c r="O29" i="27"/>
  <c r="CH29" i="27"/>
  <c r="AB29" i="27"/>
  <c r="AY29" i="27"/>
  <c r="BS29" i="27"/>
  <c r="T29" i="27"/>
  <c r="AI29" i="27"/>
  <c r="AM29" i="27"/>
  <c r="K29" i="27"/>
  <c r="G29" i="27"/>
  <c r="AA29" i="27"/>
  <c r="AU29" i="27"/>
  <c r="AE29" i="27"/>
  <c r="BR29" i="27"/>
  <c r="J29" i="27"/>
  <c r="BA29" i="27"/>
  <c r="BW29" i="27"/>
  <c r="Z29" i="27"/>
  <c r="BV29" i="27"/>
  <c r="AN29" i="27"/>
  <c r="BG29" i="27"/>
  <c r="BN29" i="27"/>
  <c r="AQ29" i="27"/>
  <c r="CN29" i="27"/>
  <c r="I29" i="27"/>
  <c r="M29" i="27"/>
  <c r="AC29" i="27"/>
  <c r="AO29" i="27"/>
  <c r="AK29" i="27"/>
  <c r="BQ29" i="27"/>
  <c r="F29" i="27"/>
  <c r="AT29" i="27"/>
  <c r="BK29" i="27"/>
  <c r="AH29" i="27"/>
  <c r="R29" i="27"/>
  <c r="CL29" i="27"/>
  <c r="Q29" i="27"/>
  <c r="V29" i="27"/>
  <c r="BE29" i="27"/>
  <c r="CE29" i="27"/>
  <c r="X29" i="27"/>
  <c r="AF29" i="27"/>
  <c r="B29" i="27"/>
  <c r="W29" i="27"/>
  <c r="AX29" i="27"/>
  <c r="CB29" i="27"/>
  <c r="S29" i="27"/>
  <c r="CJ29" i="27"/>
  <c r="CD29" i="27"/>
  <c r="AZ29" i="27"/>
  <c r="AR29" i="27"/>
  <c r="BU29" i="27"/>
  <c r="BB29" i="27"/>
  <c r="BP29" i="27"/>
  <c r="AG29" i="27"/>
  <c r="CM29" i="27"/>
  <c r="D29" i="27"/>
  <c r="BO29" i="27"/>
  <c r="CI29" i="27"/>
  <c r="P29" i="27"/>
  <c r="BY29" i="27"/>
  <c r="CF29" i="27"/>
  <c r="BF29" i="27"/>
  <c r="AV29" i="27"/>
  <c r="CK29" i="27"/>
  <c r="C29" i="27"/>
  <c r="BD29" i="27"/>
  <c r="Y29" i="27"/>
  <c r="E29" i="27"/>
  <c r="H29" i="27"/>
  <c r="BI29" i="27"/>
  <c r="AW29" i="27"/>
  <c r="CG29" i="27"/>
  <c r="BT29" i="27"/>
  <c r="BJ29" i="27"/>
  <c r="BL29" i="27"/>
  <c r="U29" i="27"/>
  <c r="AI38" i="27"/>
  <c r="M38" i="27"/>
  <c r="G38" i="27"/>
  <c r="AE38" i="27"/>
  <c r="AM38" i="27"/>
  <c r="K38" i="27"/>
  <c r="AU38" i="27"/>
  <c r="BX38" i="27"/>
  <c r="CH38" i="27"/>
  <c r="CC38" i="27"/>
  <c r="AO38" i="27"/>
  <c r="AA38" i="27"/>
  <c r="BR38" i="27"/>
  <c r="AK38" i="27"/>
  <c r="AD38" i="27"/>
  <c r="BM38" i="27"/>
  <c r="BQ38" i="27"/>
  <c r="BA38" i="27"/>
  <c r="O38" i="27"/>
  <c r="AL38" i="27"/>
  <c r="CA38" i="27"/>
  <c r="AN38" i="27"/>
  <c r="CL38" i="27"/>
  <c r="Q38" i="27"/>
  <c r="C38" i="27"/>
  <c r="BD38" i="27"/>
  <c r="N38" i="27"/>
  <c r="AS38" i="27"/>
  <c r="AQ38" i="27"/>
  <c r="CN38" i="27"/>
  <c r="I38" i="27"/>
  <c r="AC38" i="27"/>
  <c r="J38" i="27"/>
  <c r="F38" i="27"/>
  <c r="AP38" i="27"/>
  <c r="AJ38" i="27"/>
  <c r="BC38" i="27"/>
  <c r="L38" i="27"/>
  <c r="AT38" i="27"/>
  <c r="BW38" i="27"/>
  <c r="Z38" i="27"/>
  <c r="BK38" i="27"/>
  <c r="BH38" i="27"/>
  <c r="BN38" i="27"/>
  <c r="BV38" i="27"/>
  <c r="BZ38" i="27"/>
  <c r="BG38" i="27"/>
  <c r="BB38" i="27"/>
  <c r="BI38" i="27"/>
  <c r="D38" i="27"/>
  <c r="X38" i="27"/>
  <c r="BY38" i="27"/>
  <c r="W38" i="27"/>
  <c r="BS38" i="27"/>
  <c r="Y38" i="27"/>
  <c r="H38" i="27"/>
  <c r="V38" i="27"/>
  <c r="CM38" i="27"/>
  <c r="CG38" i="27"/>
  <c r="CD38" i="27"/>
  <c r="AY38" i="27"/>
  <c r="CK38" i="27"/>
  <c r="AG38" i="27"/>
  <c r="AW38" i="27"/>
  <c r="P38" i="27"/>
  <c r="BE38" i="27"/>
  <c r="S38" i="27"/>
  <c r="CJ38" i="27"/>
  <c r="AZ38" i="27"/>
  <c r="BJ38" i="27"/>
  <c r="BL38" i="27"/>
  <c r="BF38" i="27"/>
  <c r="AV38" i="27"/>
  <c r="AB38" i="27"/>
  <c r="AH38" i="27"/>
  <c r="AR38" i="27"/>
  <c r="R38" i="27"/>
  <c r="BU38" i="27"/>
  <c r="E38" i="27"/>
  <c r="BP38" i="27"/>
  <c r="BO38" i="27"/>
  <c r="CI38" i="27"/>
  <c r="AF38" i="27"/>
  <c r="B38" i="27"/>
  <c r="AX38" i="27"/>
  <c r="CF38" i="27"/>
  <c r="CB38" i="27"/>
  <c r="BT38" i="27"/>
  <c r="U38" i="27"/>
  <c r="T38" i="27"/>
  <c r="CE38" i="27"/>
  <c r="AQ60" i="27"/>
  <c r="AO60" i="27"/>
  <c r="AK60" i="27"/>
  <c r="AD60" i="27"/>
  <c r="BM60" i="27"/>
  <c r="BQ60" i="27"/>
  <c r="J60" i="27"/>
  <c r="F60" i="27"/>
  <c r="BA60" i="27"/>
  <c r="AP60" i="27"/>
  <c r="BC60" i="27"/>
  <c r="AT60" i="27"/>
  <c r="BW60" i="27"/>
  <c r="Z60" i="27"/>
  <c r="BK60" i="27"/>
  <c r="BN60" i="27"/>
  <c r="BV60" i="27"/>
  <c r="BZ60" i="27"/>
  <c r="BG60" i="27"/>
  <c r="AN60" i="27"/>
  <c r="Q60" i="27"/>
  <c r="BD60" i="27"/>
  <c r="AS60" i="27"/>
  <c r="CN60" i="27"/>
  <c r="I60" i="27"/>
  <c r="AI60" i="27"/>
  <c r="AC60" i="27"/>
  <c r="G60" i="27"/>
  <c r="AE60" i="27"/>
  <c r="AJ60" i="27"/>
  <c r="L60" i="27"/>
  <c r="BH60" i="27"/>
  <c r="M60" i="27"/>
  <c r="AM60" i="27"/>
  <c r="K60" i="27"/>
  <c r="AU60" i="27"/>
  <c r="CH60" i="27"/>
  <c r="AA60" i="27"/>
  <c r="BR60" i="27"/>
  <c r="BX60" i="27"/>
  <c r="O60" i="27"/>
  <c r="N60" i="27"/>
  <c r="AL60" i="27"/>
  <c r="CA60" i="27"/>
  <c r="CC60" i="27"/>
  <c r="CL60" i="27"/>
  <c r="C60" i="27"/>
  <c r="E60" i="27"/>
  <c r="AG60" i="27"/>
  <c r="BO60" i="27"/>
  <c r="AW60" i="27"/>
  <c r="CI60" i="27"/>
  <c r="P60" i="27"/>
  <c r="BE60" i="27"/>
  <c r="AX60" i="27"/>
  <c r="CJ60" i="27"/>
  <c r="AZ60" i="27"/>
  <c r="BL60" i="27"/>
  <c r="AV60" i="27"/>
  <c r="AB60" i="27"/>
  <c r="AR60" i="27"/>
  <c r="BU60" i="27"/>
  <c r="CE60" i="27"/>
  <c r="BB60" i="27"/>
  <c r="BP60" i="27"/>
  <c r="AF60" i="27"/>
  <c r="W60" i="27"/>
  <c r="CF60" i="27"/>
  <c r="CB60" i="27"/>
  <c r="BT60" i="27"/>
  <c r="U60" i="27"/>
  <c r="BS60" i="27"/>
  <c r="T60" i="27"/>
  <c r="V60" i="27"/>
  <c r="BI60" i="27"/>
  <c r="CM60" i="27"/>
  <c r="D60" i="27"/>
  <c r="X60" i="27"/>
  <c r="BY60" i="27"/>
  <c r="CD60" i="27"/>
  <c r="AY60" i="27"/>
  <c r="Y60" i="27"/>
  <c r="H60" i="27"/>
  <c r="B60" i="27"/>
  <c r="CG60" i="27"/>
  <c r="S60" i="27"/>
  <c r="BJ60" i="27"/>
  <c r="BF60" i="27"/>
  <c r="AH60" i="27"/>
  <c r="CK60" i="27"/>
  <c r="R60" i="27"/>
  <c r="AQ97" i="27"/>
  <c r="I97" i="27"/>
  <c r="M97" i="27"/>
  <c r="AC97" i="27"/>
  <c r="AO97" i="27"/>
  <c r="BC97" i="27"/>
  <c r="BW97" i="27"/>
  <c r="CC97" i="27"/>
  <c r="BK97" i="27"/>
  <c r="BQ97" i="27"/>
  <c r="CH97" i="27"/>
  <c r="BG97" i="27"/>
  <c r="AI97" i="27"/>
  <c r="G97" i="27"/>
  <c r="AE97" i="27"/>
  <c r="BR97" i="27"/>
  <c r="AS97" i="27"/>
  <c r="BA97" i="27"/>
  <c r="AL97" i="27"/>
  <c r="AN97" i="27"/>
  <c r="CL97" i="27"/>
  <c r="AM97" i="27"/>
  <c r="K97" i="27"/>
  <c r="AU97" i="27"/>
  <c r="BH97" i="27"/>
  <c r="J97" i="27"/>
  <c r="F97" i="27"/>
  <c r="AP97" i="27"/>
  <c r="AJ97" i="27"/>
  <c r="L97" i="27"/>
  <c r="AT97" i="27"/>
  <c r="Z97" i="27"/>
  <c r="BN97" i="27"/>
  <c r="BV97" i="27"/>
  <c r="BZ97" i="27"/>
  <c r="BM97" i="27"/>
  <c r="N97" i="27"/>
  <c r="AA97" i="27"/>
  <c r="CN97" i="27"/>
  <c r="BX97" i="27"/>
  <c r="AD97" i="27"/>
  <c r="O97" i="27"/>
  <c r="CA97" i="27"/>
  <c r="C97" i="27"/>
  <c r="AR97" i="27"/>
  <c r="H97" i="27"/>
  <c r="V97" i="27"/>
  <c r="BO97" i="27"/>
  <c r="CI97" i="27"/>
  <c r="CK97" i="27"/>
  <c r="Y97" i="27"/>
  <c r="CD97" i="27"/>
  <c r="AW97" i="27"/>
  <c r="U97" i="27"/>
  <c r="CE97" i="27"/>
  <c r="CG97" i="27"/>
  <c r="Q97" i="27"/>
  <c r="P97" i="27"/>
  <c r="W97" i="27"/>
  <c r="BJ97" i="27"/>
  <c r="BF97" i="27"/>
  <c r="AB97" i="27"/>
  <c r="BS97" i="27"/>
  <c r="CB97" i="27"/>
  <c r="AH97" i="27"/>
  <c r="CJ97" i="27"/>
  <c r="R97" i="27"/>
  <c r="AZ97" i="27"/>
  <c r="CM97" i="27"/>
  <c r="E97" i="27"/>
  <c r="AF97" i="27"/>
  <c r="BP97" i="27"/>
  <c r="AX97" i="27"/>
  <c r="AY97" i="27"/>
  <c r="T97" i="27"/>
  <c r="CF97" i="27"/>
  <c r="AV97" i="27"/>
  <c r="BB97" i="27"/>
  <c r="AK97" i="27"/>
  <c r="D97" i="27"/>
  <c r="X97" i="27"/>
  <c r="BD97" i="27"/>
  <c r="B97" i="27"/>
  <c r="BU97" i="27"/>
  <c r="AG97" i="27"/>
  <c r="S97" i="27"/>
  <c r="BI97" i="27"/>
  <c r="BY97" i="27"/>
  <c r="BE97" i="27"/>
  <c r="BT97" i="27"/>
  <c r="BL97" i="27"/>
  <c r="N99" i="27"/>
  <c r="AP99" i="27"/>
  <c r="BM99" i="27"/>
  <c r="BQ99" i="27"/>
  <c r="BA99" i="27"/>
  <c r="BC99" i="27"/>
  <c r="BW99" i="27"/>
  <c r="BK99" i="27"/>
  <c r="AD99" i="27"/>
  <c r="CH99" i="27"/>
  <c r="AC99" i="27"/>
  <c r="BG99" i="27"/>
  <c r="H99" i="27"/>
  <c r="AI99" i="27"/>
  <c r="G99" i="27"/>
  <c r="AE99" i="27"/>
  <c r="BR99" i="27"/>
  <c r="AS99" i="27"/>
  <c r="AQ99" i="27"/>
  <c r="I99" i="27"/>
  <c r="AO99" i="27"/>
  <c r="L99" i="27"/>
  <c r="AL99" i="27"/>
  <c r="CL99" i="27"/>
  <c r="AM99" i="27"/>
  <c r="K99" i="27"/>
  <c r="AT99" i="27"/>
  <c r="BX99" i="27"/>
  <c r="J99" i="27"/>
  <c r="F99" i="27"/>
  <c r="Z99" i="27"/>
  <c r="M99" i="27"/>
  <c r="BH99" i="27"/>
  <c r="BN99" i="27"/>
  <c r="BV99" i="27"/>
  <c r="BZ99" i="27"/>
  <c r="CN99" i="27"/>
  <c r="AJ99" i="27"/>
  <c r="AA99" i="27"/>
  <c r="O99" i="27"/>
  <c r="AU99" i="27"/>
  <c r="CA99" i="27"/>
  <c r="CC99" i="27"/>
  <c r="AK99" i="27"/>
  <c r="C99" i="27"/>
  <c r="AN99" i="27"/>
  <c r="V99" i="27"/>
  <c r="BO99" i="27"/>
  <c r="AW99" i="27"/>
  <c r="CI99" i="27"/>
  <c r="CB99" i="27"/>
  <c r="BE99" i="27"/>
  <c r="U99" i="27"/>
  <c r="CD99" i="27"/>
  <c r="D99" i="27"/>
  <c r="BU99" i="27"/>
  <c r="CE99" i="27"/>
  <c r="AG99" i="27"/>
  <c r="CF99" i="27"/>
  <c r="AZ99" i="27"/>
  <c r="AV99" i="27"/>
  <c r="W99" i="27"/>
  <c r="BJ99" i="27"/>
  <c r="BF99" i="27"/>
  <c r="BS99" i="27"/>
  <c r="Q99" i="27"/>
  <c r="P99" i="27"/>
  <c r="AH99" i="27"/>
  <c r="R99" i="27"/>
  <c r="E99" i="27"/>
  <c r="BI99" i="27"/>
  <c r="CM99" i="27"/>
  <c r="T99" i="27"/>
  <c r="BY99" i="27"/>
  <c r="AR99" i="27"/>
  <c r="BL99" i="27"/>
  <c r="AX99" i="27"/>
  <c r="AY99" i="27"/>
  <c r="BD99" i="27"/>
  <c r="AF99" i="27"/>
  <c r="BP99" i="27"/>
  <c r="BB99" i="27"/>
  <c r="AB99" i="27"/>
  <c r="CJ99" i="27"/>
  <c r="BT99" i="27"/>
  <c r="B99" i="27"/>
  <c r="CG99" i="27"/>
  <c r="S99" i="27"/>
  <c r="X99" i="27"/>
  <c r="CK99" i="27"/>
  <c r="Y99" i="27"/>
  <c r="BN113" i="27"/>
  <c r="AI113" i="27"/>
  <c r="L113" i="27"/>
  <c r="G113" i="27"/>
  <c r="AA113" i="27"/>
  <c r="AU113" i="27"/>
  <c r="CA113" i="27"/>
  <c r="AE113" i="27"/>
  <c r="BQ113" i="27"/>
  <c r="N113" i="27"/>
  <c r="AQ113" i="27"/>
  <c r="BX113" i="27"/>
  <c r="BC113" i="27"/>
  <c r="BW113" i="27"/>
  <c r="O113" i="27"/>
  <c r="BK113" i="27"/>
  <c r="AD113" i="27"/>
  <c r="BM113" i="27"/>
  <c r="AJ113" i="27"/>
  <c r="AM113" i="27"/>
  <c r="K113" i="27"/>
  <c r="BG113" i="27"/>
  <c r="BZ113" i="27"/>
  <c r="AL113" i="27"/>
  <c r="CH113" i="27"/>
  <c r="I113" i="27"/>
  <c r="J113" i="27"/>
  <c r="M113" i="27"/>
  <c r="F113" i="27"/>
  <c r="AC113" i="27"/>
  <c r="AO113" i="27"/>
  <c r="AP113" i="27"/>
  <c r="AT113" i="27"/>
  <c r="CC113" i="27"/>
  <c r="Z113" i="27"/>
  <c r="BR113" i="27"/>
  <c r="BV113" i="27"/>
  <c r="CN113" i="27"/>
  <c r="BH113" i="27"/>
  <c r="AS113" i="27"/>
  <c r="BA113" i="27"/>
  <c r="CL113" i="27"/>
  <c r="V113" i="27"/>
  <c r="CF113" i="27"/>
  <c r="AZ113" i="27"/>
  <c r="E113" i="27"/>
  <c r="AV113" i="27"/>
  <c r="H113" i="27"/>
  <c r="P113" i="27"/>
  <c r="AK113" i="27"/>
  <c r="T113" i="27"/>
  <c r="BO113" i="27"/>
  <c r="CI113" i="27"/>
  <c r="AR113" i="27"/>
  <c r="BL113" i="27"/>
  <c r="BU113" i="27"/>
  <c r="AG113" i="27"/>
  <c r="AX113" i="27"/>
  <c r="BI113" i="27"/>
  <c r="BD113" i="27"/>
  <c r="AH113" i="27"/>
  <c r="BY113" i="27"/>
  <c r="CD113" i="27"/>
  <c r="BE113" i="27"/>
  <c r="R113" i="27"/>
  <c r="AF113" i="27"/>
  <c r="BP113" i="27"/>
  <c r="CE113" i="27"/>
  <c r="AB113" i="27"/>
  <c r="CJ113" i="27"/>
  <c r="CK113" i="27"/>
  <c r="Y113" i="27"/>
  <c r="BB113" i="27"/>
  <c r="BT113" i="27"/>
  <c r="X113" i="27"/>
  <c r="BS113" i="27"/>
  <c r="C113" i="27"/>
  <c r="AW113" i="27"/>
  <c r="U113" i="27"/>
  <c r="BF113" i="27"/>
  <c r="CG113" i="27"/>
  <c r="AN113" i="27"/>
  <c r="W113" i="27"/>
  <c r="CM113" i="27"/>
  <c r="Q113" i="27"/>
  <c r="CB113" i="27"/>
  <c r="S113" i="27"/>
  <c r="B113" i="27"/>
  <c r="D113" i="27"/>
  <c r="AY113" i="27"/>
  <c r="BJ113" i="27"/>
  <c r="BN18" i="27"/>
  <c r="BG18" i="27"/>
  <c r="CA18" i="27"/>
  <c r="AO18" i="27"/>
  <c r="K18" i="27"/>
  <c r="AA18" i="27"/>
  <c r="BC18" i="27"/>
  <c r="L18" i="27"/>
  <c r="AD18" i="27"/>
  <c r="BH18" i="27"/>
  <c r="BX18" i="27"/>
  <c r="AS18" i="27"/>
  <c r="AC18" i="27"/>
  <c r="AJ18" i="27"/>
  <c r="N18" i="27"/>
  <c r="CC18" i="27"/>
  <c r="AI18" i="27"/>
  <c r="M18" i="27"/>
  <c r="AM18" i="27"/>
  <c r="G18" i="27"/>
  <c r="AE18" i="27"/>
  <c r="AK18" i="27"/>
  <c r="BA18" i="27"/>
  <c r="BZ18" i="27"/>
  <c r="AL18" i="27"/>
  <c r="CH18" i="27"/>
  <c r="BQ18" i="27"/>
  <c r="O18" i="27"/>
  <c r="J18" i="27"/>
  <c r="F18" i="27"/>
  <c r="AP18" i="27"/>
  <c r="AT18" i="27"/>
  <c r="Z18" i="27"/>
  <c r="BR18" i="27"/>
  <c r="AQ18" i="27"/>
  <c r="CN18" i="27"/>
  <c r="I18" i="27"/>
  <c r="AU18" i="27"/>
  <c r="BM18" i="27"/>
  <c r="BV18" i="27"/>
  <c r="BW18" i="27"/>
  <c r="BK18" i="27"/>
  <c r="H18" i="27"/>
  <c r="W18" i="27"/>
  <c r="S18" i="27"/>
  <c r="CJ18" i="27"/>
  <c r="AV18" i="27"/>
  <c r="BO18" i="27"/>
  <c r="CI18" i="27"/>
  <c r="P18" i="27"/>
  <c r="BJ18" i="27"/>
  <c r="CF18" i="27"/>
  <c r="BT18" i="27"/>
  <c r="BL18" i="27"/>
  <c r="U18" i="27"/>
  <c r="CL18" i="27"/>
  <c r="V18" i="27"/>
  <c r="AY18" i="27"/>
  <c r="BS18" i="27"/>
  <c r="T18" i="27"/>
  <c r="AR18" i="27"/>
  <c r="BU18" i="27"/>
  <c r="C18" i="27"/>
  <c r="BD18" i="27"/>
  <c r="BP18" i="27"/>
  <c r="BI18" i="27"/>
  <c r="BY18" i="27"/>
  <c r="BE18" i="27"/>
  <c r="AF18" i="27"/>
  <c r="AZ18" i="27"/>
  <c r="AB18" i="27"/>
  <c r="CK18" i="27"/>
  <c r="Y18" i="27"/>
  <c r="AG18" i="27"/>
  <c r="AX18" i="27"/>
  <c r="X18" i="27"/>
  <c r="AW18" i="27"/>
  <c r="AH18" i="27"/>
  <c r="CD18" i="27"/>
  <c r="R18" i="27"/>
  <c r="CG18" i="27"/>
  <c r="CB18" i="27"/>
  <c r="AN18" i="27"/>
  <c r="BB18" i="27"/>
  <c r="B18" i="27"/>
  <c r="CE18" i="27"/>
  <c r="Q18" i="27"/>
  <c r="E18" i="27"/>
  <c r="CM18" i="27"/>
  <c r="D18" i="27"/>
  <c r="BF18" i="27"/>
  <c r="N77" i="27"/>
  <c r="AL77" i="27"/>
  <c r="CC77" i="27"/>
  <c r="AP77" i="27"/>
  <c r="BC77" i="27"/>
  <c r="BN77" i="27"/>
  <c r="BZ77" i="27"/>
  <c r="O77" i="27"/>
  <c r="CH77" i="27"/>
  <c r="AB77" i="27"/>
  <c r="AY77" i="27"/>
  <c r="BS77" i="27"/>
  <c r="T77" i="27"/>
  <c r="AI77" i="27"/>
  <c r="AM77" i="27"/>
  <c r="K77" i="27"/>
  <c r="G77" i="27"/>
  <c r="AA77" i="27"/>
  <c r="AU77" i="27"/>
  <c r="AE77" i="27"/>
  <c r="BR77" i="27"/>
  <c r="J77" i="27"/>
  <c r="BA77" i="27"/>
  <c r="BW77" i="27"/>
  <c r="Z77" i="27"/>
  <c r="BH77" i="27"/>
  <c r="BV77" i="27"/>
  <c r="AN77" i="27"/>
  <c r="BG77" i="27"/>
  <c r="AQ77" i="27"/>
  <c r="CN77" i="27"/>
  <c r="I77" i="27"/>
  <c r="M77" i="27"/>
  <c r="AC77" i="27"/>
  <c r="AO77" i="27"/>
  <c r="AK77" i="27"/>
  <c r="BQ77" i="27"/>
  <c r="F77" i="27"/>
  <c r="AT77" i="27"/>
  <c r="BK77" i="27"/>
  <c r="AH77" i="27"/>
  <c r="BX77" i="27"/>
  <c r="AD77" i="27"/>
  <c r="CA77" i="27"/>
  <c r="AS77" i="27"/>
  <c r="BM77" i="27"/>
  <c r="AJ77" i="27"/>
  <c r="L77" i="27"/>
  <c r="AR77" i="27"/>
  <c r="CE77" i="27"/>
  <c r="X77" i="27"/>
  <c r="AF77" i="27"/>
  <c r="W77" i="27"/>
  <c r="AX77" i="27"/>
  <c r="CB77" i="27"/>
  <c r="S77" i="27"/>
  <c r="CJ77" i="27"/>
  <c r="CD77" i="27"/>
  <c r="AZ77" i="27"/>
  <c r="CK77" i="27"/>
  <c r="BU77" i="27"/>
  <c r="BB77" i="27"/>
  <c r="BP77" i="27"/>
  <c r="AG77" i="27"/>
  <c r="CM77" i="27"/>
  <c r="D77" i="27"/>
  <c r="BO77" i="27"/>
  <c r="CI77" i="27"/>
  <c r="P77" i="27"/>
  <c r="BY77" i="27"/>
  <c r="CF77" i="27"/>
  <c r="BF77" i="27"/>
  <c r="AV77" i="27"/>
  <c r="C77" i="27"/>
  <c r="BD77" i="27"/>
  <c r="Y77" i="27"/>
  <c r="E77" i="27"/>
  <c r="H77" i="27"/>
  <c r="BI77" i="27"/>
  <c r="AW77" i="27"/>
  <c r="CG77" i="27"/>
  <c r="BT77" i="27"/>
  <c r="BJ77" i="27"/>
  <c r="BL77" i="27"/>
  <c r="U77" i="27"/>
  <c r="R77" i="27"/>
  <c r="CL77" i="27"/>
  <c r="Q77" i="27"/>
  <c r="V77" i="27"/>
  <c r="BE77" i="27"/>
  <c r="B77" i="27"/>
  <c r="L8" i="27"/>
  <c r="O8" i="27"/>
  <c r="J8" i="27"/>
  <c r="F8" i="27"/>
  <c r="AP8" i="27"/>
  <c r="AT8" i="27"/>
  <c r="Z8" i="27"/>
  <c r="BR8" i="27"/>
  <c r="AC8" i="27"/>
  <c r="AQ8" i="27"/>
  <c r="AU8" i="27"/>
  <c r="I8" i="27"/>
  <c r="N8" i="27"/>
  <c r="AO8" i="27"/>
  <c r="BV8" i="27"/>
  <c r="BW8" i="27"/>
  <c r="BK8" i="27"/>
  <c r="W8" i="27"/>
  <c r="S8" i="27"/>
  <c r="AJ8" i="27"/>
  <c r="AD8" i="27"/>
  <c r="BG8" i="27"/>
  <c r="CA8" i="27"/>
  <c r="BX8" i="27"/>
  <c r="K8" i="27"/>
  <c r="AA8" i="27"/>
  <c r="BC8" i="27"/>
  <c r="BN8" i="27"/>
  <c r="CC8" i="27"/>
  <c r="AK8" i="27"/>
  <c r="D8" i="27"/>
  <c r="X8" i="27"/>
  <c r="BD8" i="27"/>
  <c r="AS8" i="27"/>
  <c r="M8" i="27"/>
  <c r="CN8" i="27"/>
  <c r="BM8" i="27"/>
  <c r="BQ8" i="27"/>
  <c r="BA8" i="27"/>
  <c r="BH8" i="27"/>
  <c r="AI8" i="27"/>
  <c r="AM8" i="27"/>
  <c r="G8" i="27"/>
  <c r="AE8" i="27"/>
  <c r="AN8" i="27"/>
  <c r="BZ8" i="27"/>
  <c r="AL8" i="27"/>
  <c r="CH8" i="27"/>
  <c r="H8" i="27"/>
  <c r="P8" i="27"/>
  <c r="BB8" i="27"/>
  <c r="CE8" i="27"/>
  <c r="B8" i="27"/>
  <c r="CM8" i="27"/>
  <c r="Q8" i="27"/>
  <c r="BF8" i="27"/>
  <c r="BI8" i="27"/>
  <c r="BY8" i="27"/>
  <c r="AR8" i="27"/>
  <c r="BO8" i="27"/>
  <c r="CI8" i="27"/>
  <c r="BJ8" i="27"/>
  <c r="CL8" i="27"/>
  <c r="V8" i="27"/>
  <c r="AY8" i="27"/>
  <c r="BS8" i="27"/>
  <c r="CG8" i="27"/>
  <c r="C8" i="27"/>
  <c r="CJ8" i="27"/>
  <c r="AZ8" i="27"/>
  <c r="BL8" i="27"/>
  <c r="AV8" i="27"/>
  <c r="CK8" i="27"/>
  <c r="Y8" i="27"/>
  <c r="AF8" i="27"/>
  <c r="BP8" i="27"/>
  <c r="AW8" i="27"/>
  <c r="BE8" i="27"/>
  <c r="U8" i="27"/>
  <c r="AB8" i="27"/>
  <c r="T8" i="27"/>
  <c r="CF8" i="27"/>
  <c r="CB8" i="27"/>
  <c r="BT8" i="27"/>
  <c r="AX8" i="27"/>
  <c r="AH8" i="27"/>
  <c r="CD8" i="27"/>
  <c r="R8" i="27"/>
  <c r="E8" i="27"/>
  <c r="BU8" i="27"/>
  <c r="AG8" i="27"/>
  <c r="AP31" i="27"/>
  <c r="L31" i="27"/>
  <c r="AC31" i="27"/>
  <c r="AD31" i="27"/>
  <c r="CH31" i="27"/>
  <c r="AQ31" i="27"/>
  <c r="AJ31" i="27"/>
  <c r="BR31" i="27"/>
  <c r="M31" i="27"/>
  <c r="BX31" i="27"/>
  <c r="N31" i="27"/>
  <c r="CC31" i="27"/>
  <c r="AK31" i="27"/>
  <c r="CL31" i="27"/>
  <c r="F31" i="27"/>
  <c r="AT31" i="27"/>
  <c r="I31" i="27"/>
  <c r="BM31" i="27"/>
  <c r="BQ31" i="27"/>
  <c r="BA31" i="27"/>
  <c r="BN31" i="27"/>
  <c r="BV31" i="27"/>
  <c r="BZ31" i="27"/>
  <c r="AI31" i="27"/>
  <c r="G31" i="27"/>
  <c r="AA31" i="27"/>
  <c r="AU31" i="27"/>
  <c r="CA31" i="27"/>
  <c r="AE31" i="27"/>
  <c r="D31" i="27"/>
  <c r="X31" i="27"/>
  <c r="BD31" i="27"/>
  <c r="CN31" i="27"/>
  <c r="J31" i="27"/>
  <c r="Z31" i="27"/>
  <c r="BC31" i="27"/>
  <c r="BW31" i="27"/>
  <c r="O31" i="27"/>
  <c r="BK31" i="27"/>
  <c r="AS31" i="27"/>
  <c r="BH31" i="27"/>
  <c r="AL31" i="27"/>
  <c r="AO31" i="27"/>
  <c r="AM31" i="27"/>
  <c r="K31" i="27"/>
  <c r="BG31" i="27"/>
  <c r="H31" i="27"/>
  <c r="V31" i="27"/>
  <c r="P31" i="27"/>
  <c r="BI31" i="27"/>
  <c r="BY31" i="27"/>
  <c r="AN31" i="27"/>
  <c r="CD31" i="27"/>
  <c r="BS31" i="27"/>
  <c r="C31" i="27"/>
  <c r="W31" i="27"/>
  <c r="CM31" i="27"/>
  <c r="S31" i="27"/>
  <c r="CG31" i="27"/>
  <c r="AH31" i="27"/>
  <c r="AR31" i="27"/>
  <c r="R31" i="27"/>
  <c r="BJ31" i="27"/>
  <c r="BF31" i="27"/>
  <c r="AY31" i="27"/>
  <c r="CK31" i="27"/>
  <c r="Y31" i="27"/>
  <c r="AW31" i="27"/>
  <c r="BE31" i="27"/>
  <c r="U31" i="27"/>
  <c r="AX31" i="27"/>
  <c r="CJ31" i="27"/>
  <c r="AZ31" i="27"/>
  <c r="BL31" i="27"/>
  <c r="AV31" i="27"/>
  <c r="BU31" i="27"/>
  <c r="AG31" i="27"/>
  <c r="BB31" i="27"/>
  <c r="AF31" i="27"/>
  <c r="B31" i="27"/>
  <c r="BP31" i="27"/>
  <c r="BO31" i="27"/>
  <c r="CI31" i="27"/>
  <c r="AB31" i="27"/>
  <c r="T31" i="27"/>
  <c r="CF31" i="27"/>
  <c r="CB31" i="27"/>
  <c r="BT31" i="27"/>
  <c r="Q31" i="27"/>
  <c r="E31" i="27"/>
  <c r="CE31" i="27"/>
  <c r="J33" i="27"/>
  <c r="BZ33" i="27"/>
  <c r="CH33" i="27"/>
  <c r="BM33" i="27"/>
  <c r="CN33" i="27"/>
  <c r="I33" i="27"/>
  <c r="AI33" i="27"/>
  <c r="AM33" i="27"/>
  <c r="G33" i="27"/>
  <c r="AE33" i="27"/>
  <c r="BR33" i="27"/>
  <c r="AP33" i="27"/>
  <c r="H33" i="27"/>
  <c r="AX33" i="27"/>
  <c r="CJ33" i="27"/>
  <c r="BV33" i="27"/>
  <c r="O33" i="27"/>
  <c r="AQ33" i="27"/>
  <c r="AO33" i="27"/>
  <c r="AU33" i="27"/>
  <c r="L33" i="27"/>
  <c r="BW33" i="27"/>
  <c r="BK33" i="27"/>
  <c r="W33" i="27"/>
  <c r="BH33" i="27"/>
  <c r="BX33" i="27"/>
  <c r="BN33" i="27"/>
  <c r="BG33" i="27"/>
  <c r="CA33" i="27"/>
  <c r="AS33" i="27"/>
  <c r="AC33" i="27"/>
  <c r="K33" i="27"/>
  <c r="AA33" i="27"/>
  <c r="AJ33" i="27"/>
  <c r="BC33" i="27"/>
  <c r="AT33" i="27"/>
  <c r="Z33" i="27"/>
  <c r="CF33" i="27"/>
  <c r="CB33" i="27"/>
  <c r="F33" i="27"/>
  <c r="N33" i="27"/>
  <c r="AD33" i="27"/>
  <c r="AL33" i="27"/>
  <c r="CC33" i="27"/>
  <c r="BQ33" i="27"/>
  <c r="M33" i="27"/>
  <c r="AK33" i="27"/>
  <c r="BA33" i="27"/>
  <c r="AN33" i="27"/>
  <c r="CL33" i="27"/>
  <c r="Q33" i="27"/>
  <c r="E33" i="27"/>
  <c r="D33" i="27"/>
  <c r="AV33" i="27"/>
  <c r="AH33" i="27"/>
  <c r="CE33" i="27"/>
  <c r="CM33" i="27"/>
  <c r="P33" i="27"/>
  <c r="S33" i="27"/>
  <c r="BT33" i="27"/>
  <c r="BL33" i="27"/>
  <c r="U33" i="27"/>
  <c r="BF33" i="27"/>
  <c r="T33" i="27"/>
  <c r="AR33" i="27"/>
  <c r="BU33" i="27"/>
  <c r="BD33" i="27"/>
  <c r="BP33" i="27"/>
  <c r="V33" i="27"/>
  <c r="BI33" i="27"/>
  <c r="BO33" i="27"/>
  <c r="CI33" i="27"/>
  <c r="BY33" i="27"/>
  <c r="BE33" i="27"/>
  <c r="AF33" i="27"/>
  <c r="CD33" i="27"/>
  <c r="AZ33" i="27"/>
  <c r="BJ33" i="27"/>
  <c r="AB33" i="27"/>
  <c r="AY33" i="27"/>
  <c r="BS33" i="27"/>
  <c r="CK33" i="27"/>
  <c r="R33" i="27"/>
  <c r="C33" i="27"/>
  <c r="Y33" i="27"/>
  <c r="BB33" i="27"/>
  <c r="AG33" i="27"/>
  <c r="X33" i="27"/>
  <c r="AW33" i="27"/>
  <c r="B33" i="27"/>
  <c r="CG33" i="27"/>
  <c r="BZ36" i="27"/>
  <c r="CH36" i="27"/>
  <c r="I36" i="27"/>
  <c r="AI36" i="27"/>
  <c r="AM36" i="27"/>
  <c r="G36" i="27"/>
  <c r="AE36" i="27"/>
  <c r="BR36" i="27"/>
  <c r="AP36" i="27"/>
  <c r="AX36" i="27"/>
  <c r="J36" i="27"/>
  <c r="F36" i="27"/>
  <c r="BV36" i="27"/>
  <c r="O36" i="27"/>
  <c r="BM36" i="27"/>
  <c r="AQ36" i="27"/>
  <c r="CN36" i="27"/>
  <c r="AO36" i="27"/>
  <c r="AU36" i="27"/>
  <c r="BW36" i="27"/>
  <c r="BK36" i="27"/>
  <c r="H36" i="27"/>
  <c r="W36" i="27"/>
  <c r="BA36" i="27"/>
  <c r="BN36" i="27"/>
  <c r="BG36" i="27"/>
  <c r="CA36" i="27"/>
  <c r="AS36" i="27"/>
  <c r="AC36" i="27"/>
  <c r="K36" i="27"/>
  <c r="AA36" i="27"/>
  <c r="BC36" i="27"/>
  <c r="L36" i="27"/>
  <c r="AT36" i="27"/>
  <c r="Z36" i="27"/>
  <c r="BH36" i="27"/>
  <c r="BX36" i="27"/>
  <c r="N36" i="27"/>
  <c r="AD36" i="27"/>
  <c r="AL36" i="27"/>
  <c r="CC36" i="27"/>
  <c r="M36" i="27"/>
  <c r="AK36" i="27"/>
  <c r="BQ36" i="27"/>
  <c r="AJ36" i="27"/>
  <c r="CF36" i="27"/>
  <c r="CB36" i="27"/>
  <c r="CD36" i="27"/>
  <c r="AZ36" i="27"/>
  <c r="AB36" i="27"/>
  <c r="CL36" i="27"/>
  <c r="Q36" i="27"/>
  <c r="X36" i="27"/>
  <c r="AN36" i="27"/>
  <c r="AH36" i="27"/>
  <c r="CE36" i="27"/>
  <c r="E36" i="27"/>
  <c r="CM36" i="27"/>
  <c r="D36" i="27"/>
  <c r="B36" i="27"/>
  <c r="U36" i="27"/>
  <c r="BF36" i="27"/>
  <c r="AV36" i="27"/>
  <c r="BU36" i="27"/>
  <c r="V36" i="27"/>
  <c r="BI36" i="27"/>
  <c r="BO36" i="27"/>
  <c r="CI36" i="27"/>
  <c r="P36" i="27"/>
  <c r="BY36" i="27"/>
  <c r="BE36" i="27"/>
  <c r="S36" i="27"/>
  <c r="CJ36" i="27"/>
  <c r="BT36" i="27"/>
  <c r="BJ36" i="27"/>
  <c r="BL36" i="27"/>
  <c r="AY36" i="27"/>
  <c r="BS36" i="27"/>
  <c r="T36" i="27"/>
  <c r="AR36" i="27"/>
  <c r="CK36" i="27"/>
  <c r="R36" i="27"/>
  <c r="C36" i="27"/>
  <c r="BD36" i="27"/>
  <c r="Y36" i="27"/>
  <c r="BB36" i="27"/>
  <c r="BP36" i="27"/>
  <c r="AG36" i="27"/>
  <c r="AW36" i="27"/>
  <c r="AF36" i="27"/>
  <c r="CG36" i="27"/>
  <c r="I89" i="27"/>
  <c r="BV89" i="27"/>
  <c r="BH89" i="27"/>
  <c r="AO89" i="27"/>
  <c r="L89" i="27"/>
  <c r="AS89" i="27"/>
  <c r="M89" i="27"/>
  <c r="BN89" i="27"/>
  <c r="BX89" i="27"/>
  <c r="F89" i="27"/>
  <c r="AI89" i="27"/>
  <c r="AM89" i="27"/>
  <c r="G89" i="27"/>
  <c r="AE89" i="27"/>
  <c r="AJ89" i="27"/>
  <c r="AT89" i="27"/>
  <c r="Z89" i="27"/>
  <c r="CN89" i="27"/>
  <c r="O89" i="27"/>
  <c r="N89" i="27"/>
  <c r="AD89" i="27"/>
  <c r="AL89" i="27"/>
  <c r="AQ89" i="27"/>
  <c r="AU89" i="27"/>
  <c r="BW89" i="27"/>
  <c r="CC89" i="27"/>
  <c r="BK89" i="27"/>
  <c r="AK89" i="27"/>
  <c r="W89" i="27"/>
  <c r="S89" i="27"/>
  <c r="BZ89" i="27"/>
  <c r="CH89" i="27"/>
  <c r="BM89" i="27"/>
  <c r="BQ89" i="27"/>
  <c r="BA89" i="27"/>
  <c r="BG89" i="27"/>
  <c r="CA89" i="27"/>
  <c r="K89" i="27"/>
  <c r="AA89" i="27"/>
  <c r="BR89" i="27"/>
  <c r="J89" i="27"/>
  <c r="AC89" i="27"/>
  <c r="AP89" i="27"/>
  <c r="BC89" i="27"/>
  <c r="H89" i="27"/>
  <c r="AX89" i="27"/>
  <c r="CD89" i="27"/>
  <c r="AY89" i="27"/>
  <c r="BS89" i="27"/>
  <c r="CF89" i="27"/>
  <c r="AH89" i="27"/>
  <c r="AZ89" i="27"/>
  <c r="AV89" i="27"/>
  <c r="C89" i="27"/>
  <c r="AR89" i="27"/>
  <c r="Q89" i="27"/>
  <c r="P89" i="27"/>
  <c r="E89" i="27"/>
  <c r="BF89" i="27"/>
  <c r="BI89" i="27"/>
  <c r="T89" i="27"/>
  <c r="BY89" i="27"/>
  <c r="BL89" i="27"/>
  <c r="V89" i="27"/>
  <c r="BD89" i="27"/>
  <c r="AF89" i="27"/>
  <c r="BP89" i="27"/>
  <c r="BJ89" i="27"/>
  <c r="AB89" i="27"/>
  <c r="CJ89" i="27"/>
  <c r="R89" i="27"/>
  <c r="BT89" i="27"/>
  <c r="CE89" i="27"/>
  <c r="CG89" i="27"/>
  <c r="BB89" i="27"/>
  <c r="CM89" i="27"/>
  <c r="X89" i="27"/>
  <c r="CK89" i="27"/>
  <c r="Y89" i="27"/>
  <c r="AN89" i="27"/>
  <c r="AW89" i="27"/>
  <c r="CB89" i="27"/>
  <c r="BE89" i="27"/>
  <c r="U89" i="27"/>
  <c r="CL89" i="27"/>
  <c r="D89" i="27"/>
  <c r="BO89" i="27"/>
  <c r="CI89" i="27"/>
  <c r="B89" i="27"/>
  <c r="BU89" i="27"/>
  <c r="AG89" i="27"/>
  <c r="BV91" i="27"/>
  <c r="AQ91" i="27"/>
  <c r="I91" i="27"/>
  <c r="M91" i="27"/>
  <c r="AC91" i="27"/>
  <c r="AO91" i="27"/>
  <c r="CC91" i="27"/>
  <c r="AP91" i="27"/>
  <c r="BN91" i="27"/>
  <c r="BH91" i="27"/>
  <c r="AS91" i="27"/>
  <c r="J91" i="27"/>
  <c r="AI91" i="27"/>
  <c r="AM91" i="27"/>
  <c r="G91" i="27"/>
  <c r="AE91" i="27"/>
  <c r="BA91" i="27"/>
  <c r="Z91" i="27"/>
  <c r="AN91" i="27"/>
  <c r="BM91" i="27"/>
  <c r="O91" i="27"/>
  <c r="BQ91" i="27"/>
  <c r="N91" i="27"/>
  <c r="AD91" i="27"/>
  <c r="AJ91" i="27"/>
  <c r="L91" i="27"/>
  <c r="AL91" i="27"/>
  <c r="BX91" i="27"/>
  <c r="F91" i="27"/>
  <c r="AT91" i="27"/>
  <c r="BW91" i="27"/>
  <c r="BK91" i="27"/>
  <c r="W91" i="27"/>
  <c r="S91" i="27"/>
  <c r="BZ91" i="27"/>
  <c r="CH91" i="27"/>
  <c r="CN91" i="27"/>
  <c r="BG91" i="27"/>
  <c r="AU91" i="27"/>
  <c r="CA91" i="27"/>
  <c r="K91" i="27"/>
  <c r="AA91" i="27"/>
  <c r="BR91" i="27"/>
  <c r="BC91" i="27"/>
  <c r="AX91" i="27"/>
  <c r="H91" i="27"/>
  <c r="AY91" i="27"/>
  <c r="BS91" i="27"/>
  <c r="AH91" i="27"/>
  <c r="CK91" i="27"/>
  <c r="Y91" i="27"/>
  <c r="C91" i="27"/>
  <c r="AW91" i="27"/>
  <c r="U91" i="27"/>
  <c r="CG91" i="27"/>
  <c r="BF91" i="27"/>
  <c r="Q91" i="27"/>
  <c r="P91" i="27"/>
  <c r="V91" i="27"/>
  <c r="AB91" i="27"/>
  <c r="CB91" i="27"/>
  <c r="CJ91" i="27"/>
  <c r="AR91" i="27"/>
  <c r="AZ91" i="27"/>
  <c r="BJ91" i="27"/>
  <c r="R91" i="27"/>
  <c r="E91" i="27"/>
  <c r="AF91" i="27"/>
  <c r="BP91" i="27"/>
  <c r="CE91" i="27"/>
  <c r="BB91" i="27"/>
  <c r="CM91" i="27"/>
  <c r="T91" i="27"/>
  <c r="CF91" i="27"/>
  <c r="AV91" i="27"/>
  <c r="CD91" i="27"/>
  <c r="AK91" i="27"/>
  <c r="D91" i="27"/>
  <c r="X91" i="27"/>
  <c r="BD91" i="27"/>
  <c r="BU91" i="27"/>
  <c r="AG91" i="27"/>
  <c r="CL91" i="27"/>
  <c r="BI91" i="27"/>
  <c r="BO91" i="27"/>
  <c r="CI91" i="27"/>
  <c r="BY91" i="27"/>
  <c r="BE91" i="27"/>
  <c r="BT91" i="27"/>
  <c r="BL91" i="27"/>
  <c r="B91" i="27"/>
  <c r="BM110" i="27"/>
  <c r="BA110" i="27"/>
  <c r="AM110" i="27"/>
  <c r="BV110" i="27"/>
  <c r="K110" i="27"/>
  <c r="AU110" i="27"/>
  <c r="CA110" i="27"/>
  <c r="AS110" i="27"/>
  <c r="AP110" i="27"/>
  <c r="CC110" i="27"/>
  <c r="AK110" i="27"/>
  <c r="AN110" i="27"/>
  <c r="BD110" i="27"/>
  <c r="BY110" i="27"/>
  <c r="CN110" i="27"/>
  <c r="BN110" i="27"/>
  <c r="AA110" i="27"/>
  <c r="AJ110" i="27"/>
  <c r="L110" i="27"/>
  <c r="BH110" i="27"/>
  <c r="BC110" i="27"/>
  <c r="O110" i="27"/>
  <c r="AC110" i="27"/>
  <c r="Z110" i="27"/>
  <c r="BI110" i="27"/>
  <c r="AY110" i="27"/>
  <c r="BS110" i="27"/>
  <c r="C110" i="27"/>
  <c r="AQ110" i="27"/>
  <c r="N110" i="27"/>
  <c r="AD110" i="27"/>
  <c r="AL110" i="27"/>
  <c r="J110" i="27"/>
  <c r="AT110" i="27"/>
  <c r="BW110" i="27"/>
  <c r="AW110" i="27"/>
  <c r="BE110" i="27"/>
  <c r="BQ110" i="27"/>
  <c r="AI110" i="27"/>
  <c r="BG110" i="27"/>
  <c r="G110" i="27"/>
  <c r="BZ110" i="27"/>
  <c r="CH110" i="27"/>
  <c r="AE110" i="27"/>
  <c r="I110" i="27"/>
  <c r="M110" i="27"/>
  <c r="F110" i="27"/>
  <c r="BX110" i="27"/>
  <c r="AO110" i="27"/>
  <c r="BK110" i="27"/>
  <c r="BR110" i="27"/>
  <c r="AX110" i="27"/>
  <c r="P110" i="27"/>
  <c r="AH110" i="27"/>
  <c r="CJ110" i="27"/>
  <c r="AZ110" i="27"/>
  <c r="BL110" i="27"/>
  <c r="AV110" i="27"/>
  <c r="AB110" i="27"/>
  <c r="AR110" i="27"/>
  <c r="Y110" i="27"/>
  <c r="BP110" i="27"/>
  <c r="BF110" i="27"/>
  <c r="CE110" i="27"/>
  <c r="AF110" i="27"/>
  <c r="U110" i="27"/>
  <c r="CF110" i="27"/>
  <c r="CB110" i="27"/>
  <c r="S110" i="27"/>
  <c r="BT110" i="27"/>
  <c r="V110" i="27"/>
  <c r="T110" i="27"/>
  <c r="AG110" i="27"/>
  <c r="CD110" i="27"/>
  <c r="BJ110" i="27"/>
  <c r="D110" i="27"/>
  <c r="X110" i="27"/>
  <c r="R110" i="27"/>
  <c r="CM110" i="27"/>
  <c r="BO110" i="27"/>
  <c r="CI110" i="27"/>
  <c r="CK110" i="27"/>
  <c r="BB110" i="27"/>
  <c r="Q110" i="27"/>
  <c r="E110" i="27"/>
  <c r="CG110" i="27"/>
  <c r="H110" i="27"/>
  <c r="CL110" i="27"/>
  <c r="W110" i="27"/>
  <c r="BU110" i="27"/>
  <c r="B110" i="27"/>
  <c r="CN66" i="27"/>
  <c r="BW66" i="27"/>
  <c r="BX66" i="27"/>
  <c r="N66" i="27"/>
  <c r="AS66" i="27"/>
  <c r="AC66" i="27"/>
  <c r="G66" i="27"/>
  <c r="AA66" i="27"/>
  <c r="AU66" i="27"/>
  <c r="AE66" i="27"/>
  <c r="BR66" i="27"/>
  <c r="BI66" i="27"/>
  <c r="CM66" i="27"/>
  <c r="D66" i="27"/>
  <c r="X66" i="27"/>
  <c r="F66" i="27"/>
  <c r="AT66" i="27"/>
  <c r="BK66" i="27"/>
  <c r="AQ66" i="27"/>
  <c r="BN66" i="27"/>
  <c r="BV66" i="27"/>
  <c r="BZ66" i="27"/>
  <c r="O66" i="27"/>
  <c r="CH66" i="27"/>
  <c r="M66" i="27"/>
  <c r="CA66" i="27"/>
  <c r="AO66" i="27"/>
  <c r="AM66" i="27"/>
  <c r="K66" i="27"/>
  <c r="H66" i="27"/>
  <c r="AW66" i="27"/>
  <c r="I66" i="27"/>
  <c r="AI66" i="27"/>
  <c r="BQ66" i="27"/>
  <c r="J66" i="27"/>
  <c r="BC66" i="27"/>
  <c r="L66" i="27"/>
  <c r="Z66" i="27"/>
  <c r="AL66" i="27"/>
  <c r="V66" i="27"/>
  <c r="BM66" i="27"/>
  <c r="BA66" i="27"/>
  <c r="AP66" i="27"/>
  <c r="AJ66" i="27"/>
  <c r="BH66" i="27"/>
  <c r="AD66" i="27"/>
  <c r="BG66" i="27"/>
  <c r="CC66" i="27"/>
  <c r="AK66" i="27"/>
  <c r="BO66" i="27"/>
  <c r="BY66" i="27"/>
  <c r="CI66" i="27"/>
  <c r="B66" i="27"/>
  <c r="BL66" i="27"/>
  <c r="U66" i="27"/>
  <c r="AY66" i="27"/>
  <c r="AH66" i="27"/>
  <c r="R66" i="27"/>
  <c r="CL66" i="27"/>
  <c r="BD66" i="27"/>
  <c r="BB66" i="27"/>
  <c r="BP66" i="27"/>
  <c r="AG66" i="27"/>
  <c r="BE66" i="27"/>
  <c r="AF66" i="27"/>
  <c r="CJ66" i="27"/>
  <c r="BT66" i="27"/>
  <c r="BF66" i="27"/>
  <c r="AB66" i="27"/>
  <c r="T66" i="27"/>
  <c r="CK66" i="27"/>
  <c r="Q66" i="27"/>
  <c r="E66" i="27"/>
  <c r="CG66" i="27"/>
  <c r="CB66" i="27"/>
  <c r="CD66" i="27"/>
  <c r="BJ66" i="27"/>
  <c r="AN66" i="27"/>
  <c r="BU66" i="27"/>
  <c r="CE66" i="27"/>
  <c r="C66" i="27"/>
  <c r="P66" i="27"/>
  <c r="W66" i="27"/>
  <c r="AX66" i="27"/>
  <c r="CF66" i="27"/>
  <c r="S66" i="27"/>
  <c r="AZ66" i="27"/>
  <c r="AV66" i="27"/>
  <c r="BS66" i="27"/>
  <c r="AR66" i="27"/>
  <c r="Y66" i="27"/>
  <c r="AS93" i="27"/>
  <c r="I93" i="27"/>
  <c r="AC93" i="27"/>
  <c r="AP93" i="27"/>
  <c r="AJ93" i="27"/>
  <c r="BK93" i="27"/>
  <c r="O93" i="27"/>
  <c r="BX93" i="27"/>
  <c r="BQ93" i="27"/>
  <c r="AD93" i="27"/>
  <c r="CA93" i="27"/>
  <c r="AM93" i="27"/>
  <c r="K93" i="27"/>
  <c r="CI93" i="27"/>
  <c r="M93" i="27"/>
  <c r="BC93" i="27"/>
  <c r="AQ93" i="27"/>
  <c r="BM93" i="27"/>
  <c r="N93" i="27"/>
  <c r="BR93" i="27"/>
  <c r="D93" i="27"/>
  <c r="X93" i="27"/>
  <c r="BD93" i="27"/>
  <c r="CN93" i="27"/>
  <c r="F93" i="27"/>
  <c r="AT93" i="27"/>
  <c r="CC93" i="27"/>
  <c r="BN93" i="27"/>
  <c r="BV93" i="27"/>
  <c r="BZ93" i="27"/>
  <c r="CH93" i="27"/>
  <c r="BH93" i="27"/>
  <c r="BG93" i="27"/>
  <c r="AI93" i="27"/>
  <c r="H93" i="27"/>
  <c r="BO93" i="27"/>
  <c r="P93" i="27"/>
  <c r="CK93" i="27"/>
  <c r="J93" i="27"/>
  <c r="AO93" i="27"/>
  <c r="L93" i="27"/>
  <c r="BW93" i="27"/>
  <c r="Z93" i="27"/>
  <c r="AK93" i="27"/>
  <c r="BA93" i="27"/>
  <c r="AL93" i="27"/>
  <c r="G93" i="27"/>
  <c r="AA93" i="27"/>
  <c r="AU93" i="27"/>
  <c r="AE93" i="27"/>
  <c r="V93" i="27"/>
  <c r="CM93" i="27"/>
  <c r="Q93" i="27"/>
  <c r="E93" i="27"/>
  <c r="AX93" i="27"/>
  <c r="BI93" i="27"/>
  <c r="AW93" i="27"/>
  <c r="U93" i="27"/>
  <c r="CG93" i="27"/>
  <c r="AH93" i="27"/>
  <c r="CJ93" i="27"/>
  <c r="BE93" i="27"/>
  <c r="R93" i="27"/>
  <c r="AZ93" i="27"/>
  <c r="BL93" i="27"/>
  <c r="AV93" i="27"/>
  <c r="CE93" i="27"/>
  <c r="CL93" i="27"/>
  <c r="C93" i="27"/>
  <c r="AR93" i="27"/>
  <c r="BB93" i="27"/>
  <c r="Y93" i="27"/>
  <c r="AF93" i="27"/>
  <c r="B93" i="27"/>
  <c r="BP93" i="27"/>
  <c r="W93" i="27"/>
  <c r="S93" i="27"/>
  <c r="BF93" i="27"/>
  <c r="AB93" i="27"/>
  <c r="BS93" i="27"/>
  <c r="T93" i="27"/>
  <c r="CF93" i="27"/>
  <c r="CB93" i="27"/>
  <c r="BT93" i="27"/>
  <c r="BU93" i="27"/>
  <c r="AG93" i="27"/>
  <c r="CD93" i="27"/>
  <c r="BJ93" i="27"/>
  <c r="AN93" i="27"/>
  <c r="AY93" i="27"/>
  <c r="BY93" i="27"/>
  <c r="AQ57" i="27"/>
  <c r="CN57" i="27"/>
  <c r="AO57" i="27"/>
  <c r="AK57" i="27"/>
  <c r="BM57" i="27"/>
  <c r="BQ57" i="27"/>
  <c r="J57" i="27"/>
  <c r="F57" i="27"/>
  <c r="BA57" i="27"/>
  <c r="AP57" i="27"/>
  <c r="AJ57" i="27"/>
  <c r="BC57" i="27"/>
  <c r="L57" i="27"/>
  <c r="AT57" i="27"/>
  <c r="BW57" i="27"/>
  <c r="Z57" i="27"/>
  <c r="BK57" i="27"/>
  <c r="BH57" i="27"/>
  <c r="BN57" i="27"/>
  <c r="BV57" i="27"/>
  <c r="BZ57" i="27"/>
  <c r="BG57" i="27"/>
  <c r="Q57" i="27"/>
  <c r="AS57" i="27"/>
  <c r="I57" i="27"/>
  <c r="AI57" i="27"/>
  <c r="AC57" i="27"/>
  <c r="G57" i="27"/>
  <c r="AE57" i="27"/>
  <c r="M57" i="27"/>
  <c r="AM57" i="27"/>
  <c r="K57" i="27"/>
  <c r="AU57" i="27"/>
  <c r="BX57" i="27"/>
  <c r="CH57" i="27"/>
  <c r="N57" i="27"/>
  <c r="AD57" i="27"/>
  <c r="AA57" i="27"/>
  <c r="BR57" i="27"/>
  <c r="O57" i="27"/>
  <c r="AL57" i="27"/>
  <c r="CA57" i="27"/>
  <c r="CC57" i="27"/>
  <c r="AN57" i="27"/>
  <c r="CL57" i="27"/>
  <c r="C57" i="27"/>
  <c r="BD57" i="27"/>
  <c r="BP57" i="27"/>
  <c r="AG57" i="27"/>
  <c r="BO57" i="27"/>
  <c r="AW57" i="27"/>
  <c r="CI57" i="27"/>
  <c r="BE57" i="27"/>
  <c r="AF57" i="27"/>
  <c r="B57" i="27"/>
  <c r="AX57" i="27"/>
  <c r="CF57" i="27"/>
  <c r="CB57" i="27"/>
  <c r="BT57" i="27"/>
  <c r="T57" i="27"/>
  <c r="BU57" i="27"/>
  <c r="CE57" i="27"/>
  <c r="BB57" i="27"/>
  <c r="D57" i="27"/>
  <c r="X57" i="27"/>
  <c r="W57" i="27"/>
  <c r="U57" i="27"/>
  <c r="BS57" i="27"/>
  <c r="H57" i="27"/>
  <c r="V57" i="27"/>
  <c r="BI57" i="27"/>
  <c r="CM57" i="27"/>
  <c r="BY57" i="27"/>
  <c r="CD57" i="27"/>
  <c r="AY57" i="27"/>
  <c r="Y57" i="27"/>
  <c r="E57" i="27"/>
  <c r="P57" i="27"/>
  <c r="CG57" i="27"/>
  <c r="S57" i="27"/>
  <c r="CJ57" i="27"/>
  <c r="AZ57" i="27"/>
  <c r="BJ57" i="27"/>
  <c r="BL57" i="27"/>
  <c r="BF57" i="27"/>
  <c r="AV57" i="27"/>
  <c r="AB57" i="27"/>
  <c r="AH57" i="27"/>
  <c r="AR57" i="27"/>
  <c r="CK57" i="27"/>
  <c r="R57" i="27"/>
  <c r="BQ20" i="27"/>
  <c r="BV20" i="27"/>
  <c r="O20" i="27"/>
  <c r="AQ20" i="27"/>
  <c r="CN20" i="27"/>
  <c r="AO20" i="27"/>
  <c r="AU20" i="27"/>
  <c r="BM20" i="27"/>
  <c r="BW20" i="27"/>
  <c r="BK20" i="27"/>
  <c r="H20" i="27"/>
  <c r="W20" i="27"/>
  <c r="S20" i="27"/>
  <c r="CJ20" i="27"/>
  <c r="CD20" i="27"/>
  <c r="BN20" i="27"/>
  <c r="BA20" i="27"/>
  <c r="BG20" i="27"/>
  <c r="CA20" i="27"/>
  <c r="AS20" i="27"/>
  <c r="AC20" i="27"/>
  <c r="K20" i="27"/>
  <c r="AA20" i="27"/>
  <c r="BC20" i="27"/>
  <c r="L20" i="27"/>
  <c r="AT20" i="27"/>
  <c r="Z20" i="27"/>
  <c r="BH20" i="27"/>
  <c r="BX20" i="27"/>
  <c r="N20" i="27"/>
  <c r="AD20" i="27"/>
  <c r="AL20" i="27"/>
  <c r="CC20" i="27"/>
  <c r="J20" i="27"/>
  <c r="M20" i="27"/>
  <c r="AK20" i="27"/>
  <c r="AJ20" i="27"/>
  <c r="CF20" i="27"/>
  <c r="CB20" i="27"/>
  <c r="BZ20" i="27"/>
  <c r="CH20" i="27"/>
  <c r="F20" i="27"/>
  <c r="I20" i="27"/>
  <c r="AI20" i="27"/>
  <c r="AM20" i="27"/>
  <c r="G20" i="27"/>
  <c r="AE20" i="27"/>
  <c r="BR20" i="27"/>
  <c r="AP20" i="27"/>
  <c r="AX20" i="27"/>
  <c r="AN20" i="27"/>
  <c r="AH20" i="27"/>
  <c r="CE20" i="27"/>
  <c r="E20" i="27"/>
  <c r="CM20" i="27"/>
  <c r="D20" i="27"/>
  <c r="B20" i="27"/>
  <c r="U20" i="27"/>
  <c r="BF20" i="27"/>
  <c r="AV20" i="27"/>
  <c r="BU20" i="27"/>
  <c r="V20" i="27"/>
  <c r="BI20" i="27"/>
  <c r="BO20" i="27"/>
  <c r="CI20" i="27"/>
  <c r="P20" i="27"/>
  <c r="BY20" i="27"/>
  <c r="BE20" i="27"/>
  <c r="BT20" i="27"/>
  <c r="BJ20" i="27"/>
  <c r="BL20" i="27"/>
  <c r="AY20" i="27"/>
  <c r="BS20" i="27"/>
  <c r="T20" i="27"/>
  <c r="AR20" i="27"/>
  <c r="CK20" i="27"/>
  <c r="R20" i="27"/>
  <c r="C20" i="27"/>
  <c r="BD20" i="27"/>
  <c r="Y20" i="27"/>
  <c r="BB20" i="27"/>
  <c r="BP20" i="27"/>
  <c r="AG20" i="27"/>
  <c r="AW20" i="27"/>
  <c r="AF20" i="27"/>
  <c r="CG20" i="27"/>
  <c r="AZ20" i="27"/>
  <c r="AB20" i="27"/>
  <c r="CL20" i="27"/>
  <c r="Q20" i="27"/>
  <c r="X20" i="27"/>
  <c r="N74" i="27"/>
  <c r="AL74" i="27"/>
  <c r="BX74" i="27"/>
  <c r="BN74" i="27"/>
  <c r="BA74" i="27"/>
  <c r="AP74" i="27"/>
  <c r="BC74" i="27"/>
  <c r="BH74" i="27"/>
  <c r="BZ74" i="27"/>
  <c r="O74" i="27"/>
  <c r="CH74" i="27"/>
  <c r="AB74" i="27"/>
  <c r="AY74" i="27"/>
  <c r="BS74" i="27"/>
  <c r="T74" i="27"/>
  <c r="I74" i="27"/>
  <c r="AI74" i="27"/>
  <c r="M74" i="27"/>
  <c r="AC74" i="27"/>
  <c r="AO74" i="27"/>
  <c r="AM74" i="27"/>
  <c r="K74" i="27"/>
  <c r="G74" i="27"/>
  <c r="AA74" i="27"/>
  <c r="AU74" i="27"/>
  <c r="AE74" i="27"/>
  <c r="BR74" i="27"/>
  <c r="BQ74" i="27"/>
  <c r="J74" i="27"/>
  <c r="BW74" i="27"/>
  <c r="Z74" i="27"/>
  <c r="BV74" i="27"/>
  <c r="AN74" i="27"/>
  <c r="BG74" i="27"/>
  <c r="AQ74" i="27"/>
  <c r="CN74" i="27"/>
  <c r="BM74" i="27"/>
  <c r="F74" i="27"/>
  <c r="AT74" i="27"/>
  <c r="BK74" i="27"/>
  <c r="AH74" i="27"/>
  <c r="AD74" i="27"/>
  <c r="CA74" i="27"/>
  <c r="CC74" i="27"/>
  <c r="AS74" i="27"/>
  <c r="AJ74" i="27"/>
  <c r="L74" i="27"/>
  <c r="BU74" i="27"/>
  <c r="CE74" i="27"/>
  <c r="AK74" i="27"/>
  <c r="AG74" i="27"/>
  <c r="X74" i="27"/>
  <c r="BY74" i="27"/>
  <c r="AF74" i="27"/>
  <c r="B74" i="27"/>
  <c r="W74" i="27"/>
  <c r="AX74" i="27"/>
  <c r="CB74" i="27"/>
  <c r="S74" i="27"/>
  <c r="CJ74" i="27"/>
  <c r="CD74" i="27"/>
  <c r="AZ74" i="27"/>
  <c r="AR74" i="27"/>
  <c r="CK74" i="27"/>
  <c r="Y74" i="27"/>
  <c r="BB74" i="27"/>
  <c r="BP74" i="27"/>
  <c r="BI74" i="27"/>
  <c r="CM74" i="27"/>
  <c r="D74" i="27"/>
  <c r="BO74" i="27"/>
  <c r="AW74" i="27"/>
  <c r="CI74" i="27"/>
  <c r="P74" i="27"/>
  <c r="CG74" i="27"/>
  <c r="CF74" i="27"/>
  <c r="U74" i="27"/>
  <c r="BF74" i="27"/>
  <c r="AV74" i="27"/>
  <c r="Q74" i="27"/>
  <c r="C74" i="27"/>
  <c r="BD74" i="27"/>
  <c r="H74" i="27"/>
  <c r="BE74" i="27"/>
  <c r="BT74" i="27"/>
  <c r="BJ74" i="27"/>
  <c r="BL74" i="27"/>
  <c r="R74" i="27"/>
  <c r="CL74" i="27"/>
  <c r="E74" i="27"/>
  <c r="V74" i="27"/>
  <c r="BM71" i="27"/>
  <c r="BN71" i="27"/>
  <c r="J71" i="27"/>
  <c r="Z71" i="27"/>
  <c r="BW71" i="27"/>
  <c r="O71" i="27"/>
  <c r="BK71" i="27"/>
  <c r="AB71" i="27"/>
  <c r="T71" i="27"/>
  <c r="BH71" i="27"/>
  <c r="BX71" i="27"/>
  <c r="I71" i="27"/>
  <c r="AI71" i="27"/>
  <c r="M71" i="27"/>
  <c r="AC71" i="27"/>
  <c r="AO71" i="27"/>
  <c r="AM71" i="27"/>
  <c r="K71" i="27"/>
  <c r="BG71" i="27"/>
  <c r="G71" i="27"/>
  <c r="AA71" i="27"/>
  <c r="AU71" i="27"/>
  <c r="CA71" i="27"/>
  <c r="CC71" i="27"/>
  <c r="AE71" i="27"/>
  <c r="BQ71" i="27"/>
  <c r="F71" i="27"/>
  <c r="AT71" i="27"/>
  <c r="BC71" i="27"/>
  <c r="AN71" i="27"/>
  <c r="AD71" i="27"/>
  <c r="BZ71" i="27"/>
  <c r="CH71" i="27"/>
  <c r="AQ71" i="27"/>
  <c r="BR71" i="27"/>
  <c r="BA71" i="27"/>
  <c r="AX71" i="27"/>
  <c r="N71" i="27"/>
  <c r="BV71" i="27"/>
  <c r="AL71" i="27"/>
  <c r="AS71" i="27"/>
  <c r="CN71" i="27"/>
  <c r="AP71" i="27"/>
  <c r="AJ71" i="27"/>
  <c r="L71" i="27"/>
  <c r="CJ71" i="27"/>
  <c r="BF71" i="27"/>
  <c r="AV71" i="27"/>
  <c r="AK71" i="27"/>
  <c r="BU71" i="27"/>
  <c r="CE71" i="27"/>
  <c r="AG71" i="27"/>
  <c r="X71" i="27"/>
  <c r="AF71" i="27"/>
  <c r="B71" i="27"/>
  <c r="W71" i="27"/>
  <c r="BI71" i="27"/>
  <c r="CM71" i="27"/>
  <c r="BY71" i="27"/>
  <c r="S71" i="27"/>
  <c r="BE71" i="27"/>
  <c r="CB71" i="27"/>
  <c r="BT71" i="27"/>
  <c r="BJ71" i="27"/>
  <c r="BL71" i="27"/>
  <c r="CK71" i="27"/>
  <c r="Y71" i="27"/>
  <c r="D71" i="27"/>
  <c r="BD71" i="27"/>
  <c r="P71" i="27"/>
  <c r="BB71" i="27"/>
  <c r="BP71" i="27"/>
  <c r="BO71" i="27"/>
  <c r="AW71" i="27"/>
  <c r="CI71" i="27"/>
  <c r="U71" i="27"/>
  <c r="CG71" i="27"/>
  <c r="AH71" i="27"/>
  <c r="AR71" i="27"/>
  <c r="R71" i="27"/>
  <c r="AZ71" i="27"/>
  <c r="AY71" i="27"/>
  <c r="BS71" i="27"/>
  <c r="Q71" i="27"/>
  <c r="C71" i="27"/>
  <c r="E71" i="27"/>
  <c r="H71" i="27"/>
  <c r="CL71" i="27"/>
  <c r="V71" i="27"/>
  <c r="CF71" i="27"/>
  <c r="CD71" i="27"/>
  <c r="M100" i="27"/>
  <c r="AU100" i="27"/>
  <c r="AP100" i="27"/>
  <c r="AT100" i="27"/>
  <c r="BH100" i="27"/>
  <c r="BN100" i="27"/>
  <c r="J100" i="27"/>
  <c r="BV100" i="27"/>
  <c r="BZ100" i="27"/>
  <c r="Z100" i="27"/>
  <c r="AN100" i="27"/>
  <c r="CN100" i="27"/>
  <c r="F100" i="27"/>
  <c r="O100" i="27"/>
  <c r="CA100" i="27"/>
  <c r="CC100" i="27"/>
  <c r="AQ100" i="27"/>
  <c r="AD100" i="27"/>
  <c r="AO100" i="27"/>
  <c r="AK100" i="27"/>
  <c r="BM100" i="27"/>
  <c r="BQ100" i="27"/>
  <c r="AI100" i="27"/>
  <c r="BA100" i="27"/>
  <c r="AM100" i="27"/>
  <c r="K100" i="27"/>
  <c r="BC100" i="27"/>
  <c r="G100" i="27"/>
  <c r="BW100" i="27"/>
  <c r="AA100" i="27"/>
  <c r="AE100" i="27"/>
  <c r="BK100" i="27"/>
  <c r="AJ100" i="27"/>
  <c r="L100" i="27"/>
  <c r="CH100" i="27"/>
  <c r="BG100" i="27"/>
  <c r="Q100" i="27"/>
  <c r="AR100" i="27"/>
  <c r="AS100" i="27"/>
  <c r="I100" i="27"/>
  <c r="N100" i="27"/>
  <c r="AC100" i="27"/>
  <c r="AL100" i="27"/>
  <c r="BR100" i="27"/>
  <c r="BX100" i="27"/>
  <c r="CL100" i="27"/>
  <c r="AB100" i="27"/>
  <c r="T100" i="27"/>
  <c r="BI100" i="27"/>
  <c r="CM100" i="27"/>
  <c r="BY100" i="27"/>
  <c r="BP100" i="27"/>
  <c r="AX100" i="27"/>
  <c r="D100" i="27"/>
  <c r="P100" i="27"/>
  <c r="B100" i="27"/>
  <c r="AY100" i="27"/>
  <c r="CF100" i="27"/>
  <c r="AV100" i="27"/>
  <c r="Y100" i="27"/>
  <c r="BB100" i="27"/>
  <c r="BD100" i="27"/>
  <c r="CG100" i="27"/>
  <c r="H100" i="27"/>
  <c r="W100" i="27"/>
  <c r="S100" i="27"/>
  <c r="CK100" i="27"/>
  <c r="BT100" i="27"/>
  <c r="BL100" i="27"/>
  <c r="R100" i="27"/>
  <c r="AG100" i="27"/>
  <c r="BO100" i="27"/>
  <c r="AW100" i="27"/>
  <c r="CI100" i="27"/>
  <c r="BE100" i="27"/>
  <c r="V100" i="27"/>
  <c r="CD100" i="27"/>
  <c r="BU100" i="27"/>
  <c r="CE100" i="27"/>
  <c r="AH100" i="27"/>
  <c r="E100" i="27"/>
  <c r="C100" i="27"/>
  <c r="X100" i="27"/>
  <c r="BJ100" i="27"/>
  <c r="AF100" i="27"/>
  <c r="U100" i="27"/>
  <c r="BF100" i="27"/>
  <c r="BS100" i="27"/>
  <c r="CB100" i="27"/>
  <c r="CJ100" i="27"/>
  <c r="AZ100" i="27"/>
  <c r="M106" i="27"/>
  <c r="BC106" i="27"/>
  <c r="AP106" i="27"/>
  <c r="AT106" i="27"/>
  <c r="BR106" i="27"/>
  <c r="BM106" i="27"/>
  <c r="J106" i="27"/>
  <c r="Z106" i="27"/>
  <c r="AQ106" i="27"/>
  <c r="BV106" i="27"/>
  <c r="D106" i="27"/>
  <c r="X106" i="27"/>
  <c r="BD106" i="27"/>
  <c r="AI106" i="27"/>
  <c r="CN106" i="27"/>
  <c r="CC106" i="27"/>
  <c r="BN106" i="27"/>
  <c r="BH106" i="27"/>
  <c r="F106" i="27"/>
  <c r="BG106" i="27"/>
  <c r="H106" i="27"/>
  <c r="BO106" i="27"/>
  <c r="AD106" i="27"/>
  <c r="AO106" i="27"/>
  <c r="L106" i="27"/>
  <c r="BW106" i="27"/>
  <c r="AK106" i="27"/>
  <c r="BA106" i="27"/>
  <c r="G106" i="27"/>
  <c r="AA106" i="27"/>
  <c r="AU106" i="27"/>
  <c r="AE106" i="27"/>
  <c r="CM106" i="27"/>
  <c r="Q106" i="27"/>
  <c r="AS106" i="27"/>
  <c r="I106" i="27"/>
  <c r="N106" i="27"/>
  <c r="AC106" i="27"/>
  <c r="AJ106" i="27"/>
  <c r="AL106" i="27"/>
  <c r="BK106" i="27"/>
  <c r="O106" i="27"/>
  <c r="BX106" i="27"/>
  <c r="BQ106" i="27"/>
  <c r="CA106" i="27"/>
  <c r="AM106" i="27"/>
  <c r="K106" i="27"/>
  <c r="BZ106" i="27"/>
  <c r="CH106" i="27"/>
  <c r="CI106" i="27"/>
  <c r="AH106" i="27"/>
  <c r="BB106" i="27"/>
  <c r="CJ106" i="27"/>
  <c r="BE106" i="27"/>
  <c r="AZ106" i="27"/>
  <c r="BL106" i="27"/>
  <c r="B106" i="27"/>
  <c r="AV106" i="27"/>
  <c r="CE106" i="27"/>
  <c r="C106" i="27"/>
  <c r="AR106" i="27"/>
  <c r="BF106" i="27"/>
  <c r="P106" i="27"/>
  <c r="Y106" i="27"/>
  <c r="AF106" i="27"/>
  <c r="BP106" i="27"/>
  <c r="W106" i="27"/>
  <c r="S106" i="27"/>
  <c r="AB106" i="27"/>
  <c r="BS106" i="27"/>
  <c r="T106" i="27"/>
  <c r="CF106" i="27"/>
  <c r="CB106" i="27"/>
  <c r="BT106" i="27"/>
  <c r="BJ106" i="27"/>
  <c r="CK106" i="27"/>
  <c r="R106" i="27"/>
  <c r="BU106" i="27"/>
  <c r="AG106" i="27"/>
  <c r="CL106" i="27"/>
  <c r="AN106" i="27"/>
  <c r="V106" i="27"/>
  <c r="AY106" i="27"/>
  <c r="BY106" i="27"/>
  <c r="E106" i="27"/>
  <c r="BI106" i="27"/>
  <c r="AW106" i="27"/>
  <c r="U106" i="27"/>
  <c r="CG106" i="27"/>
  <c r="AX106" i="27"/>
  <c r="CD106" i="27"/>
  <c r="AI9" i="27"/>
  <c r="M9" i="27"/>
  <c r="AJ9" i="27"/>
  <c r="BW9" i="27"/>
  <c r="BM9" i="27"/>
  <c r="F9" i="27"/>
  <c r="AT9" i="27"/>
  <c r="G9" i="27"/>
  <c r="AA9" i="27"/>
  <c r="AU9" i="27"/>
  <c r="AE9" i="27"/>
  <c r="CM9" i="27"/>
  <c r="AH9" i="27"/>
  <c r="AD9" i="27"/>
  <c r="BZ9" i="27"/>
  <c r="CC9" i="27"/>
  <c r="CH9" i="27"/>
  <c r="BK9" i="27"/>
  <c r="BX9" i="27"/>
  <c r="O9" i="27"/>
  <c r="CA9" i="27"/>
  <c r="BR9" i="27"/>
  <c r="AM9" i="27"/>
  <c r="K9" i="27"/>
  <c r="AX9" i="27"/>
  <c r="D9" i="27"/>
  <c r="X9" i="27"/>
  <c r="CI9" i="27"/>
  <c r="N9" i="27"/>
  <c r="AO9" i="27"/>
  <c r="BV9" i="27"/>
  <c r="BC9" i="27"/>
  <c r="AL9" i="27"/>
  <c r="AK9" i="27"/>
  <c r="CN9" i="27"/>
  <c r="BH9" i="27"/>
  <c r="BA9" i="27"/>
  <c r="AP9" i="27"/>
  <c r="H9" i="27"/>
  <c r="Q9" i="27"/>
  <c r="P9" i="27"/>
  <c r="CD9" i="27"/>
  <c r="AS9" i="27"/>
  <c r="I9" i="27"/>
  <c r="BN9" i="27"/>
  <c r="AC9" i="27"/>
  <c r="L9" i="27"/>
  <c r="AQ9" i="27"/>
  <c r="BQ9" i="27"/>
  <c r="J9" i="27"/>
  <c r="BG9" i="27"/>
  <c r="Z9" i="27"/>
  <c r="BO9" i="27"/>
  <c r="CK9" i="27"/>
  <c r="BJ9" i="27"/>
  <c r="CF9" i="27"/>
  <c r="AZ9" i="27"/>
  <c r="AV9" i="27"/>
  <c r="AY9" i="27"/>
  <c r="AR9" i="27"/>
  <c r="BE9" i="27"/>
  <c r="BB9" i="27"/>
  <c r="Y9" i="27"/>
  <c r="R9" i="27"/>
  <c r="E9" i="27"/>
  <c r="BL9" i="27"/>
  <c r="CL9" i="27"/>
  <c r="V9" i="27"/>
  <c r="BD9" i="27"/>
  <c r="BP9" i="27"/>
  <c r="AF9" i="27"/>
  <c r="BU9" i="27"/>
  <c r="AG9" i="27"/>
  <c r="CJ9" i="27"/>
  <c r="BT9" i="27"/>
  <c r="AB9" i="27"/>
  <c r="T9" i="27"/>
  <c r="BY9" i="27"/>
  <c r="CE9" i="27"/>
  <c r="C9" i="27"/>
  <c r="BF9" i="27"/>
  <c r="W9" i="27"/>
  <c r="CB9" i="27"/>
  <c r="S9" i="27"/>
  <c r="AN9" i="27"/>
  <c r="BI9" i="27"/>
  <c r="BS9" i="27"/>
  <c r="AW9" i="27"/>
  <c r="B9" i="27"/>
  <c r="U9" i="27"/>
  <c r="CG9" i="27"/>
  <c r="M25" i="27"/>
  <c r="AM25" i="27"/>
  <c r="K25" i="27"/>
  <c r="AU25" i="27"/>
  <c r="AD25" i="27"/>
  <c r="BX25" i="27"/>
  <c r="CH25" i="27"/>
  <c r="AA25" i="27"/>
  <c r="BR25" i="27"/>
  <c r="N25" i="27"/>
  <c r="O25" i="27"/>
  <c r="AL25" i="27"/>
  <c r="CA25" i="27"/>
  <c r="CC25" i="27"/>
  <c r="AN25" i="27"/>
  <c r="CL25" i="27"/>
  <c r="C25" i="27"/>
  <c r="BD25" i="27"/>
  <c r="AQ25" i="27"/>
  <c r="CN25" i="27"/>
  <c r="AO25" i="27"/>
  <c r="AK25" i="27"/>
  <c r="BM25" i="27"/>
  <c r="BQ25" i="27"/>
  <c r="J25" i="27"/>
  <c r="F25" i="27"/>
  <c r="BA25" i="27"/>
  <c r="AP25" i="27"/>
  <c r="AJ25" i="27"/>
  <c r="BC25" i="27"/>
  <c r="L25" i="27"/>
  <c r="AT25" i="27"/>
  <c r="BW25" i="27"/>
  <c r="Z25" i="27"/>
  <c r="BK25" i="27"/>
  <c r="BH25" i="27"/>
  <c r="BN25" i="27"/>
  <c r="BV25" i="27"/>
  <c r="BZ25" i="27"/>
  <c r="BG25" i="27"/>
  <c r="Q25" i="27"/>
  <c r="AS25" i="27"/>
  <c r="I25" i="27"/>
  <c r="AI25" i="27"/>
  <c r="AC25" i="27"/>
  <c r="G25" i="27"/>
  <c r="AE25" i="27"/>
  <c r="H25" i="27"/>
  <c r="V25" i="27"/>
  <c r="BI25" i="27"/>
  <c r="CM25" i="27"/>
  <c r="BY25" i="27"/>
  <c r="B25" i="27"/>
  <c r="CD25" i="27"/>
  <c r="AY25" i="27"/>
  <c r="Y25" i="27"/>
  <c r="E25" i="27"/>
  <c r="P25" i="27"/>
  <c r="CG25" i="27"/>
  <c r="S25" i="27"/>
  <c r="CJ25" i="27"/>
  <c r="AZ25" i="27"/>
  <c r="BJ25" i="27"/>
  <c r="BL25" i="27"/>
  <c r="BF25" i="27"/>
  <c r="AV25" i="27"/>
  <c r="AB25" i="27"/>
  <c r="AH25" i="27"/>
  <c r="AR25" i="27"/>
  <c r="CK25" i="27"/>
  <c r="R25" i="27"/>
  <c r="BP25" i="27"/>
  <c r="AG25" i="27"/>
  <c r="BO25" i="27"/>
  <c r="AW25" i="27"/>
  <c r="CI25" i="27"/>
  <c r="BE25" i="27"/>
  <c r="AF25" i="27"/>
  <c r="AX25" i="27"/>
  <c r="CF25" i="27"/>
  <c r="CB25" i="27"/>
  <c r="BT25" i="27"/>
  <c r="T25" i="27"/>
  <c r="BU25" i="27"/>
  <c r="CE25" i="27"/>
  <c r="BB25" i="27"/>
  <c r="D25" i="27"/>
  <c r="X25" i="27"/>
  <c r="W25" i="27"/>
  <c r="U25" i="27"/>
  <c r="BS25" i="27"/>
  <c r="CN47" i="27"/>
  <c r="J47" i="27"/>
  <c r="Z47" i="27"/>
  <c r="BC47" i="27"/>
  <c r="BW47" i="27"/>
  <c r="O47" i="27"/>
  <c r="BK47" i="27"/>
  <c r="BH47" i="27"/>
  <c r="AL47" i="27"/>
  <c r="AO47" i="27"/>
  <c r="AM47" i="27"/>
  <c r="K47" i="27"/>
  <c r="BG47" i="27"/>
  <c r="H47" i="27"/>
  <c r="V47" i="27"/>
  <c r="P47" i="27"/>
  <c r="AP47" i="27"/>
  <c r="L47" i="27"/>
  <c r="AQ47" i="27"/>
  <c r="AD47" i="27"/>
  <c r="CH47" i="27"/>
  <c r="AS47" i="27"/>
  <c r="M47" i="27"/>
  <c r="AJ47" i="27"/>
  <c r="BR47" i="27"/>
  <c r="BX47" i="27"/>
  <c r="N47" i="27"/>
  <c r="CC47" i="27"/>
  <c r="AK47" i="27"/>
  <c r="CL47" i="27"/>
  <c r="F47" i="27"/>
  <c r="AT47" i="27"/>
  <c r="BM47" i="27"/>
  <c r="BQ47" i="27"/>
  <c r="BA47" i="27"/>
  <c r="AI47" i="27"/>
  <c r="BN47" i="27"/>
  <c r="BV47" i="27"/>
  <c r="BZ47" i="27"/>
  <c r="I47" i="27"/>
  <c r="AC47" i="27"/>
  <c r="G47" i="27"/>
  <c r="AA47" i="27"/>
  <c r="AU47" i="27"/>
  <c r="CA47" i="27"/>
  <c r="AE47" i="27"/>
  <c r="D47" i="27"/>
  <c r="X47" i="27"/>
  <c r="BD47" i="27"/>
  <c r="BB47" i="27"/>
  <c r="AF47" i="27"/>
  <c r="BP47" i="27"/>
  <c r="BO47" i="27"/>
  <c r="CI47" i="27"/>
  <c r="AB47" i="27"/>
  <c r="T47" i="27"/>
  <c r="CF47" i="27"/>
  <c r="CB47" i="27"/>
  <c r="BT47" i="27"/>
  <c r="Q47" i="27"/>
  <c r="E47" i="27"/>
  <c r="CE47" i="27"/>
  <c r="B47" i="27"/>
  <c r="BI47" i="27"/>
  <c r="BY47" i="27"/>
  <c r="AN47" i="27"/>
  <c r="CD47" i="27"/>
  <c r="BS47" i="27"/>
  <c r="C47" i="27"/>
  <c r="W47" i="27"/>
  <c r="CM47" i="27"/>
  <c r="S47" i="27"/>
  <c r="CG47" i="27"/>
  <c r="AH47" i="27"/>
  <c r="AR47" i="27"/>
  <c r="R47" i="27"/>
  <c r="BJ47" i="27"/>
  <c r="BF47" i="27"/>
  <c r="AY47" i="27"/>
  <c r="CK47" i="27"/>
  <c r="Y47" i="27"/>
  <c r="AW47" i="27"/>
  <c r="BE47" i="27"/>
  <c r="U47" i="27"/>
  <c r="AX47" i="27"/>
  <c r="CJ47" i="27"/>
  <c r="AZ47" i="27"/>
  <c r="BL47" i="27"/>
  <c r="AV47" i="27"/>
  <c r="BU47" i="27"/>
  <c r="AG47" i="27"/>
  <c r="J109" i="27"/>
  <c r="AP109" i="27"/>
  <c r="L109" i="27"/>
  <c r="BW109" i="27"/>
  <c r="CC109" i="27"/>
  <c r="Z109" i="27"/>
  <c r="AK109" i="27"/>
  <c r="AL109" i="27"/>
  <c r="CH109" i="27"/>
  <c r="G109" i="27"/>
  <c r="AA109" i="27"/>
  <c r="AE109" i="27"/>
  <c r="V109" i="27"/>
  <c r="CM109" i="27"/>
  <c r="Q109" i="27"/>
  <c r="BH109" i="27"/>
  <c r="BX109" i="27"/>
  <c r="I109" i="27"/>
  <c r="AC109" i="27"/>
  <c r="AO109" i="27"/>
  <c r="AJ109" i="27"/>
  <c r="BK109" i="27"/>
  <c r="BR109" i="27"/>
  <c r="O109" i="27"/>
  <c r="AD109" i="27"/>
  <c r="BA109" i="27"/>
  <c r="CA109" i="27"/>
  <c r="AM109" i="27"/>
  <c r="K109" i="27"/>
  <c r="CL109" i="27"/>
  <c r="AS109" i="27"/>
  <c r="M109" i="27"/>
  <c r="BC109" i="27"/>
  <c r="AT109" i="27"/>
  <c r="BN109" i="27"/>
  <c r="BQ109" i="27"/>
  <c r="N109" i="27"/>
  <c r="BV109" i="27"/>
  <c r="BZ109" i="27"/>
  <c r="D109" i="27"/>
  <c r="X109" i="27"/>
  <c r="F109" i="27"/>
  <c r="AI109" i="27"/>
  <c r="AQ109" i="27"/>
  <c r="CN109" i="27"/>
  <c r="BM109" i="27"/>
  <c r="BG109" i="27"/>
  <c r="AU109" i="27"/>
  <c r="H109" i="27"/>
  <c r="BO109" i="27"/>
  <c r="P109" i="27"/>
  <c r="CJ109" i="27"/>
  <c r="CI109" i="27"/>
  <c r="CK109" i="27"/>
  <c r="AV109" i="27"/>
  <c r="AG109" i="27"/>
  <c r="AN109" i="27"/>
  <c r="AY109" i="27"/>
  <c r="CD109" i="27"/>
  <c r="CB109" i="27"/>
  <c r="E109" i="27"/>
  <c r="BT109" i="27"/>
  <c r="BL109" i="27"/>
  <c r="B109" i="27"/>
  <c r="BU109" i="27"/>
  <c r="BD109" i="27"/>
  <c r="BY109" i="27"/>
  <c r="BJ109" i="27"/>
  <c r="BP109" i="27"/>
  <c r="U109" i="27"/>
  <c r="BF109" i="27"/>
  <c r="AR109" i="27"/>
  <c r="AZ109" i="27"/>
  <c r="AX109" i="27"/>
  <c r="BI109" i="27"/>
  <c r="AW109" i="27"/>
  <c r="AH109" i="27"/>
  <c r="R109" i="27"/>
  <c r="CE109" i="27"/>
  <c r="CG109" i="27"/>
  <c r="C109" i="27"/>
  <c r="CF109" i="27"/>
  <c r="Y109" i="27"/>
  <c r="BB109" i="27"/>
  <c r="AF109" i="27"/>
  <c r="W109" i="27"/>
  <c r="S109" i="27"/>
  <c r="AB109" i="27"/>
  <c r="BS109" i="27"/>
  <c r="T109" i="27"/>
  <c r="BE109" i="27"/>
  <c r="BM82" i="27"/>
  <c r="J82" i="27"/>
  <c r="BA82" i="27"/>
  <c r="Z82" i="27"/>
  <c r="AS82" i="27"/>
  <c r="AC82" i="27"/>
  <c r="BC82" i="27"/>
  <c r="AL82" i="27"/>
  <c r="CC82" i="27"/>
  <c r="AP82" i="27"/>
  <c r="O82" i="27"/>
  <c r="V82" i="27"/>
  <c r="AY82" i="27"/>
  <c r="BS82" i="27"/>
  <c r="BY82" i="27"/>
  <c r="AI82" i="27"/>
  <c r="AM82" i="27"/>
  <c r="K82" i="27"/>
  <c r="G82" i="27"/>
  <c r="AA82" i="27"/>
  <c r="AU82" i="27"/>
  <c r="AE82" i="27"/>
  <c r="CN82" i="27"/>
  <c r="AD82" i="27"/>
  <c r="M82" i="27"/>
  <c r="AJ82" i="27"/>
  <c r="L82" i="27"/>
  <c r="BW82" i="27"/>
  <c r="AK82" i="27"/>
  <c r="BI82" i="27"/>
  <c r="BG82" i="27"/>
  <c r="AQ82" i="27"/>
  <c r="I82" i="27"/>
  <c r="N82" i="27"/>
  <c r="BK82" i="27"/>
  <c r="AT82" i="27"/>
  <c r="BR82" i="27"/>
  <c r="AB82" i="27"/>
  <c r="T82" i="27"/>
  <c r="AW82" i="27"/>
  <c r="BE82" i="27"/>
  <c r="BH82" i="27"/>
  <c r="BX82" i="27"/>
  <c r="BQ82" i="27"/>
  <c r="F82" i="27"/>
  <c r="CA82" i="27"/>
  <c r="BN82" i="27"/>
  <c r="BV82" i="27"/>
  <c r="BZ82" i="27"/>
  <c r="CH82" i="27"/>
  <c r="AO82" i="27"/>
  <c r="AN82" i="27"/>
  <c r="CF82" i="27"/>
  <c r="CB82" i="27"/>
  <c r="AZ82" i="27"/>
  <c r="U82" i="27"/>
  <c r="CE82" i="27"/>
  <c r="CD82" i="27"/>
  <c r="BJ82" i="27"/>
  <c r="H82" i="27"/>
  <c r="W82" i="27"/>
  <c r="S82" i="27"/>
  <c r="B82" i="27"/>
  <c r="AX82" i="27"/>
  <c r="CM82" i="27"/>
  <c r="BO82" i="27"/>
  <c r="CI82" i="27"/>
  <c r="Y82" i="27"/>
  <c r="E82" i="27"/>
  <c r="AG82" i="27"/>
  <c r="AV82" i="27"/>
  <c r="C82" i="27"/>
  <c r="X82" i="27"/>
  <c r="Q82" i="27"/>
  <c r="AH82" i="27"/>
  <c r="CK82" i="27"/>
  <c r="R82" i="27"/>
  <c r="AF82" i="27"/>
  <c r="CL82" i="27"/>
  <c r="BB82" i="27"/>
  <c r="CJ82" i="27"/>
  <c r="BT82" i="27"/>
  <c r="BL82" i="27"/>
  <c r="CG82" i="27"/>
  <c r="AR82" i="27"/>
  <c r="BF82" i="27"/>
  <c r="D82" i="27"/>
  <c r="BD82" i="27"/>
  <c r="P82" i="27"/>
  <c r="BP82" i="27"/>
  <c r="BU82" i="27"/>
  <c r="AM16" i="27"/>
  <c r="K16" i="27"/>
  <c r="AU16" i="27"/>
  <c r="I16" i="27"/>
  <c r="M16" i="27"/>
  <c r="AC16" i="27"/>
  <c r="AO16" i="27"/>
  <c r="CC16" i="27"/>
  <c r="AK16" i="27"/>
  <c r="BM16" i="27"/>
  <c r="BA16" i="27"/>
  <c r="AT16" i="27"/>
  <c r="Z16" i="27"/>
  <c r="BR16" i="27"/>
  <c r="AA16" i="27"/>
  <c r="BN16" i="27"/>
  <c r="N16" i="27"/>
  <c r="AD16" i="27"/>
  <c r="BV16" i="27"/>
  <c r="BZ16" i="27"/>
  <c r="AL16" i="27"/>
  <c r="CH16" i="27"/>
  <c r="CN16" i="27"/>
  <c r="AJ16" i="27"/>
  <c r="L16" i="27"/>
  <c r="O16" i="27"/>
  <c r="BQ16" i="27"/>
  <c r="CA16" i="27"/>
  <c r="C16" i="27"/>
  <c r="AQ16" i="27"/>
  <c r="AN16" i="27"/>
  <c r="BC16" i="27"/>
  <c r="BW16" i="27"/>
  <c r="BK16" i="27"/>
  <c r="AP16" i="27"/>
  <c r="BG16" i="27"/>
  <c r="AB16" i="27"/>
  <c r="T16" i="27"/>
  <c r="BH16" i="27"/>
  <c r="BX16" i="27"/>
  <c r="AI16" i="27"/>
  <c r="G16" i="27"/>
  <c r="AE16" i="27"/>
  <c r="AS16" i="27"/>
  <c r="J16" i="27"/>
  <c r="F16" i="27"/>
  <c r="CF16" i="27"/>
  <c r="CB16" i="27"/>
  <c r="AZ16" i="27"/>
  <c r="CM16" i="27"/>
  <c r="CK16" i="27"/>
  <c r="Y16" i="27"/>
  <c r="H16" i="27"/>
  <c r="CL16" i="27"/>
  <c r="V16" i="27"/>
  <c r="AY16" i="27"/>
  <c r="AW16" i="27"/>
  <c r="BB16" i="27"/>
  <c r="U16" i="27"/>
  <c r="CG16" i="27"/>
  <c r="B16" i="27"/>
  <c r="Q16" i="27"/>
  <c r="R16" i="27"/>
  <c r="E16" i="27"/>
  <c r="BF16" i="27"/>
  <c r="S16" i="27"/>
  <c r="CJ16" i="27"/>
  <c r="AV16" i="27"/>
  <c r="BO16" i="27"/>
  <c r="CI16" i="27"/>
  <c r="CD16" i="27"/>
  <c r="BJ16" i="27"/>
  <c r="X16" i="27"/>
  <c r="AF16" i="27"/>
  <c r="CE16" i="27"/>
  <c r="AR16" i="27"/>
  <c r="BT16" i="27"/>
  <c r="BL16" i="27"/>
  <c r="AX16" i="27"/>
  <c r="AH16" i="27"/>
  <c r="BU16" i="27"/>
  <c r="AG16" i="27"/>
  <c r="W16" i="27"/>
  <c r="D16" i="27"/>
  <c r="BD16" i="27"/>
  <c r="P16" i="27"/>
  <c r="BP16" i="27"/>
  <c r="BI16" i="27"/>
  <c r="BS16" i="27"/>
  <c r="BY16" i="27"/>
  <c r="BE16" i="27"/>
  <c r="AS54" i="27"/>
  <c r="AQ54" i="27"/>
  <c r="CN54" i="27"/>
  <c r="I54" i="27"/>
  <c r="AC54" i="27"/>
  <c r="J54" i="27"/>
  <c r="F54" i="27"/>
  <c r="AP54" i="27"/>
  <c r="AJ54" i="27"/>
  <c r="BC54" i="27"/>
  <c r="L54" i="27"/>
  <c r="AT54" i="27"/>
  <c r="BW54" i="27"/>
  <c r="Z54" i="27"/>
  <c r="BK54" i="27"/>
  <c r="BH54" i="27"/>
  <c r="BN54" i="27"/>
  <c r="BV54" i="27"/>
  <c r="BZ54" i="27"/>
  <c r="BG54" i="27"/>
  <c r="AI54" i="27"/>
  <c r="M54" i="27"/>
  <c r="G54" i="27"/>
  <c r="AE54" i="27"/>
  <c r="N54" i="27"/>
  <c r="AD54" i="27"/>
  <c r="AM54" i="27"/>
  <c r="K54" i="27"/>
  <c r="AU54" i="27"/>
  <c r="BX54" i="27"/>
  <c r="CH54" i="27"/>
  <c r="CC54" i="27"/>
  <c r="AO54" i="27"/>
  <c r="AA54" i="27"/>
  <c r="BR54" i="27"/>
  <c r="AK54" i="27"/>
  <c r="BM54" i="27"/>
  <c r="BQ54" i="27"/>
  <c r="BA54" i="27"/>
  <c r="O54" i="27"/>
  <c r="AL54" i="27"/>
  <c r="CA54" i="27"/>
  <c r="AN54" i="27"/>
  <c r="CL54" i="27"/>
  <c r="Q54" i="27"/>
  <c r="C54" i="27"/>
  <c r="BD54" i="27"/>
  <c r="E54" i="27"/>
  <c r="BP54" i="27"/>
  <c r="BO54" i="27"/>
  <c r="CI54" i="27"/>
  <c r="AF54" i="27"/>
  <c r="AX54" i="27"/>
  <c r="CF54" i="27"/>
  <c r="CB54" i="27"/>
  <c r="BT54" i="27"/>
  <c r="U54" i="27"/>
  <c r="T54" i="27"/>
  <c r="CE54" i="27"/>
  <c r="BB54" i="27"/>
  <c r="BI54" i="27"/>
  <c r="D54" i="27"/>
  <c r="X54" i="27"/>
  <c r="BY54" i="27"/>
  <c r="B54" i="27"/>
  <c r="W54" i="27"/>
  <c r="BS54" i="27"/>
  <c r="Y54" i="27"/>
  <c r="H54" i="27"/>
  <c r="V54" i="27"/>
  <c r="CM54" i="27"/>
  <c r="CG54" i="27"/>
  <c r="CD54" i="27"/>
  <c r="AY54" i="27"/>
  <c r="CK54" i="27"/>
  <c r="AG54" i="27"/>
  <c r="AW54" i="27"/>
  <c r="P54" i="27"/>
  <c r="BE54" i="27"/>
  <c r="S54" i="27"/>
  <c r="CJ54" i="27"/>
  <c r="AZ54" i="27"/>
  <c r="BJ54" i="27"/>
  <c r="BL54" i="27"/>
  <c r="BF54" i="27"/>
  <c r="AV54" i="27"/>
  <c r="AB54" i="27"/>
  <c r="AH54" i="27"/>
  <c r="AR54" i="27"/>
  <c r="R54" i="27"/>
  <c r="BU54" i="27"/>
  <c r="AA76" i="27"/>
  <c r="BR76" i="27"/>
  <c r="N76" i="27"/>
  <c r="BX76" i="27"/>
  <c r="O76" i="27"/>
  <c r="AL76" i="27"/>
  <c r="CA76" i="27"/>
  <c r="CC76" i="27"/>
  <c r="CL76" i="27"/>
  <c r="C76" i="27"/>
  <c r="AQ76" i="27"/>
  <c r="AO76" i="27"/>
  <c r="AK76" i="27"/>
  <c r="BM76" i="27"/>
  <c r="BQ76" i="27"/>
  <c r="J76" i="27"/>
  <c r="F76" i="27"/>
  <c r="BA76" i="27"/>
  <c r="AP76" i="27"/>
  <c r="BC76" i="27"/>
  <c r="AT76" i="27"/>
  <c r="BW76" i="27"/>
  <c r="Z76" i="27"/>
  <c r="BK76" i="27"/>
  <c r="BN76" i="27"/>
  <c r="BV76" i="27"/>
  <c r="BZ76" i="27"/>
  <c r="AD76" i="27"/>
  <c r="BG76" i="27"/>
  <c r="AN76" i="27"/>
  <c r="Q76" i="27"/>
  <c r="BD76" i="27"/>
  <c r="AS76" i="27"/>
  <c r="CN76" i="27"/>
  <c r="I76" i="27"/>
  <c r="AI76" i="27"/>
  <c r="AC76" i="27"/>
  <c r="G76" i="27"/>
  <c r="AE76" i="27"/>
  <c r="AJ76" i="27"/>
  <c r="L76" i="27"/>
  <c r="BH76" i="27"/>
  <c r="M76" i="27"/>
  <c r="AM76" i="27"/>
  <c r="K76" i="27"/>
  <c r="AU76" i="27"/>
  <c r="CH76" i="27"/>
  <c r="Y76" i="27"/>
  <c r="H76" i="27"/>
  <c r="CG76" i="27"/>
  <c r="S76" i="27"/>
  <c r="BJ76" i="27"/>
  <c r="BF76" i="27"/>
  <c r="AH76" i="27"/>
  <c r="CK76" i="27"/>
  <c r="R76" i="27"/>
  <c r="E76" i="27"/>
  <c r="AG76" i="27"/>
  <c r="BO76" i="27"/>
  <c r="AW76" i="27"/>
  <c r="CI76" i="27"/>
  <c r="P76" i="27"/>
  <c r="BE76" i="27"/>
  <c r="B76" i="27"/>
  <c r="AX76" i="27"/>
  <c r="CJ76" i="27"/>
  <c r="AZ76" i="27"/>
  <c r="BL76" i="27"/>
  <c r="AV76" i="27"/>
  <c r="AB76" i="27"/>
  <c r="AR76" i="27"/>
  <c r="BU76" i="27"/>
  <c r="CE76" i="27"/>
  <c r="BB76" i="27"/>
  <c r="BP76" i="27"/>
  <c r="AF76" i="27"/>
  <c r="W76" i="27"/>
  <c r="CF76" i="27"/>
  <c r="CB76" i="27"/>
  <c r="BT76" i="27"/>
  <c r="U76" i="27"/>
  <c r="BS76" i="27"/>
  <c r="T76" i="27"/>
  <c r="V76" i="27"/>
  <c r="BI76" i="27"/>
  <c r="CM76" i="27"/>
  <c r="D76" i="27"/>
  <c r="X76" i="27"/>
  <c r="BY76" i="27"/>
  <c r="CD76" i="27"/>
  <c r="AY76" i="27"/>
  <c r="BX81" i="27"/>
  <c r="AI81" i="27"/>
  <c r="G81" i="27"/>
  <c r="AE81" i="27"/>
  <c r="BR81" i="27"/>
  <c r="AS81" i="27"/>
  <c r="BA81" i="27"/>
  <c r="AL81" i="27"/>
  <c r="AN81" i="27"/>
  <c r="CL81" i="27"/>
  <c r="AM81" i="27"/>
  <c r="K81" i="27"/>
  <c r="AU81" i="27"/>
  <c r="J81" i="27"/>
  <c r="F81" i="27"/>
  <c r="AP81" i="27"/>
  <c r="AJ81" i="27"/>
  <c r="L81" i="27"/>
  <c r="AT81" i="27"/>
  <c r="Z81" i="27"/>
  <c r="N81" i="27"/>
  <c r="BN81" i="27"/>
  <c r="BV81" i="27"/>
  <c r="BZ81" i="27"/>
  <c r="AA81" i="27"/>
  <c r="CN81" i="27"/>
  <c r="BM81" i="27"/>
  <c r="O81" i="27"/>
  <c r="BH81" i="27"/>
  <c r="AD81" i="27"/>
  <c r="CA81" i="27"/>
  <c r="C81" i="27"/>
  <c r="AQ81" i="27"/>
  <c r="I81" i="27"/>
  <c r="M81" i="27"/>
  <c r="AC81" i="27"/>
  <c r="AO81" i="27"/>
  <c r="BC81" i="27"/>
  <c r="BW81" i="27"/>
  <c r="CC81" i="27"/>
  <c r="BK81" i="27"/>
  <c r="CH81" i="27"/>
  <c r="BQ81" i="27"/>
  <c r="BG81" i="27"/>
  <c r="Q81" i="27"/>
  <c r="P81" i="27"/>
  <c r="W81" i="27"/>
  <c r="BJ81" i="27"/>
  <c r="BF81" i="27"/>
  <c r="AB81" i="27"/>
  <c r="BS81" i="27"/>
  <c r="CB81" i="27"/>
  <c r="AH81" i="27"/>
  <c r="CJ81" i="27"/>
  <c r="R81" i="27"/>
  <c r="AZ81" i="27"/>
  <c r="CM81" i="27"/>
  <c r="E81" i="27"/>
  <c r="AF81" i="27"/>
  <c r="B81" i="27"/>
  <c r="BP81" i="27"/>
  <c r="AX81" i="27"/>
  <c r="AY81" i="27"/>
  <c r="T81" i="27"/>
  <c r="CF81" i="27"/>
  <c r="AV81" i="27"/>
  <c r="BB81" i="27"/>
  <c r="AK81" i="27"/>
  <c r="D81" i="27"/>
  <c r="X81" i="27"/>
  <c r="BD81" i="27"/>
  <c r="BU81" i="27"/>
  <c r="AG81" i="27"/>
  <c r="S81" i="27"/>
  <c r="BI81" i="27"/>
  <c r="BY81" i="27"/>
  <c r="BE81" i="27"/>
  <c r="BT81" i="27"/>
  <c r="BL81" i="27"/>
  <c r="AR81" i="27"/>
  <c r="H81" i="27"/>
  <c r="V81" i="27"/>
  <c r="BO81" i="27"/>
  <c r="CI81" i="27"/>
  <c r="CK81" i="27"/>
  <c r="Y81" i="27"/>
  <c r="CD81" i="27"/>
  <c r="AW81" i="27"/>
  <c r="U81" i="27"/>
  <c r="CE81" i="27"/>
  <c r="CG81" i="27"/>
  <c r="AS83" i="27"/>
  <c r="M83" i="27"/>
  <c r="AI83" i="27"/>
  <c r="G83" i="27"/>
  <c r="AE83" i="27"/>
  <c r="BR83" i="27"/>
  <c r="AO83" i="27"/>
  <c r="L83" i="27"/>
  <c r="AL83" i="27"/>
  <c r="CL83" i="27"/>
  <c r="CN83" i="27"/>
  <c r="AM83" i="27"/>
  <c r="K83" i="27"/>
  <c r="AT83" i="27"/>
  <c r="BX83" i="27"/>
  <c r="J83" i="27"/>
  <c r="F83" i="27"/>
  <c r="Z83" i="27"/>
  <c r="BN83" i="27"/>
  <c r="BV83" i="27"/>
  <c r="BZ83" i="27"/>
  <c r="AJ83" i="27"/>
  <c r="AA83" i="27"/>
  <c r="AQ83" i="27"/>
  <c r="N83" i="27"/>
  <c r="O83" i="27"/>
  <c r="AU83" i="27"/>
  <c r="CA83" i="27"/>
  <c r="CC83" i="27"/>
  <c r="AK83" i="27"/>
  <c r="C83" i="27"/>
  <c r="I83" i="27"/>
  <c r="AP83" i="27"/>
  <c r="BH83" i="27"/>
  <c r="BM83" i="27"/>
  <c r="BQ83" i="27"/>
  <c r="BA83" i="27"/>
  <c r="BC83" i="27"/>
  <c r="BW83" i="27"/>
  <c r="BK83" i="27"/>
  <c r="CH83" i="27"/>
  <c r="AD83" i="27"/>
  <c r="AC83" i="27"/>
  <c r="BG83" i="27"/>
  <c r="H83" i="27"/>
  <c r="CF83" i="27"/>
  <c r="AZ83" i="27"/>
  <c r="AV83" i="27"/>
  <c r="W83" i="27"/>
  <c r="BJ83" i="27"/>
  <c r="BF83" i="27"/>
  <c r="BS83" i="27"/>
  <c r="Q83" i="27"/>
  <c r="P83" i="27"/>
  <c r="AH83" i="27"/>
  <c r="R83" i="27"/>
  <c r="E83" i="27"/>
  <c r="BI83" i="27"/>
  <c r="CM83" i="27"/>
  <c r="T83" i="27"/>
  <c r="BY83" i="27"/>
  <c r="AR83" i="27"/>
  <c r="BL83" i="27"/>
  <c r="B83" i="27"/>
  <c r="AX83" i="27"/>
  <c r="AY83" i="27"/>
  <c r="BD83" i="27"/>
  <c r="AF83" i="27"/>
  <c r="BP83" i="27"/>
  <c r="BB83" i="27"/>
  <c r="AB83" i="27"/>
  <c r="CJ83" i="27"/>
  <c r="BT83" i="27"/>
  <c r="CG83" i="27"/>
  <c r="S83" i="27"/>
  <c r="X83" i="27"/>
  <c r="CK83" i="27"/>
  <c r="Y83" i="27"/>
  <c r="AN83" i="27"/>
  <c r="V83" i="27"/>
  <c r="BO83" i="27"/>
  <c r="AW83" i="27"/>
  <c r="CI83" i="27"/>
  <c r="CB83" i="27"/>
  <c r="BE83" i="27"/>
  <c r="U83" i="27"/>
  <c r="CD83" i="27"/>
  <c r="D83" i="27"/>
  <c r="BU83" i="27"/>
  <c r="CE83" i="27"/>
  <c r="AG83" i="27"/>
  <c r="AO111" i="27"/>
  <c r="O111" i="27"/>
  <c r="BR111" i="27"/>
  <c r="AQ111" i="27"/>
  <c r="CN111" i="27"/>
  <c r="BA111" i="27"/>
  <c r="AJ111" i="27"/>
  <c r="BG111" i="27"/>
  <c r="L111" i="27"/>
  <c r="AU111" i="27"/>
  <c r="AD111" i="27"/>
  <c r="AL111" i="27"/>
  <c r="CL111" i="27"/>
  <c r="W111" i="27"/>
  <c r="BO111" i="27"/>
  <c r="S111" i="27"/>
  <c r="CJ111" i="27"/>
  <c r="AS111" i="27"/>
  <c r="AT111" i="27"/>
  <c r="BW111" i="27"/>
  <c r="I111" i="27"/>
  <c r="J111" i="27"/>
  <c r="M111" i="27"/>
  <c r="F111" i="27"/>
  <c r="AC111" i="27"/>
  <c r="Z111" i="27"/>
  <c r="BN111" i="27"/>
  <c r="BQ111" i="27"/>
  <c r="BV111" i="27"/>
  <c r="K111" i="27"/>
  <c r="BZ111" i="27"/>
  <c r="AA111" i="27"/>
  <c r="CM111" i="27"/>
  <c r="AB111" i="27"/>
  <c r="T111" i="27"/>
  <c r="BH111" i="27"/>
  <c r="BX111" i="27"/>
  <c r="BK111" i="27"/>
  <c r="BM111" i="27"/>
  <c r="CA111" i="27"/>
  <c r="AN111" i="27"/>
  <c r="CI111" i="27"/>
  <c r="CF111" i="27"/>
  <c r="CB111" i="27"/>
  <c r="AP111" i="27"/>
  <c r="BC111" i="27"/>
  <c r="CC111" i="27"/>
  <c r="N111" i="27"/>
  <c r="AI111" i="27"/>
  <c r="AM111" i="27"/>
  <c r="G111" i="27"/>
  <c r="CH111" i="27"/>
  <c r="AE111" i="27"/>
  <c r="BU111" i="27"/>
  <c r="AK111" i="27"/>
  <c r="AG111" i="27"/>
  <c r="BS111" i="27"/>
  <c r="BY111" i="27"/>
  <c r="BJ111" i="27"/>
  <c r="BF111" i="27"/>
  <c r="AH111" i="27"/>
  <c r="R111" i="27"/>
  <c r="AV111" i="27"/>
  <c r="Y111" i="27"/>
  <c r="B111" i="27"/>
  <c r="AX111" i="27"/>
  <c r="BI111" i="27"/>
  <c r="AY111" i="27"/>
  <c r="X111" i="27"/>
  <c r="AW111" i="27"/>
  <c r="AF111" i="27"/>
  <c r="CG111" i="27"/>
  <c r="U111" i="27"/>
  <c r="BB111" i="27"/>
  <c r="BT111" i="27"/>
  <c r="BL111" i="27"/>
  <c r="Q111" i="27"/>
  <c r="D111" i="27"/>
  <c r="C111" i="27"/>
  <c r="BD111" i="27"/>
  <c r="P111" i="27"/>
  <c r="BE111" i="27"/>
  <c r="BP111" i="27"/>
  <c r="AR111" i="27"/>
  <c r="CK111" i="27"/>
  <c r="AZ111" i="27"/>
  <c r="V111" i="27"/>
  <c r="E111" i="27"/>
  <c r="H111" i="27"/>
  <c r="CD111" i="27"/>
  <c r="CE111" i="27"/>
  <c r="BQ27" i="27"/>
  <c r="BC27" i="27"/>
  <c r="F27" i="27"/>
  <c r="AI27" i="27"/>
  <c r="AO27" i="27"/>
  <c r="AM27" i="27"/>
  <c r="G27" i="27"/>
  <c r="AE27" i="27"/>
  <c r="H27" i="27"/>
  <c r="BM27" i="27"/>
  <c r="BA27" i="27"/>
  <c r="O27" i="27"/>
  <c r="BH27" i="27"/>
  <c r="AS27" i="27"/>
  <c r="AQ27" i="27"/>
  <c r="AC27" i="27"/>
  <c r="BG27" i="27"/>
  <c r="AU27" i="27"/>
  <c r="CC27" i="27"/>
  <c r="L27" i="27"/>
  <c r="AT27" i="27"/>
  <c r="Z27" i="27"/>
  <c r="BR27" i="27"/>
  <c r="W27" i="27"/>
  <c r="BO27" i="27"/>
  <c r="BW27" i="27"/>
  <c r="BX27" i="27"/>
  <c r="BN27" i="27"/>
  <c r="N27" i="27"/>
  <c r="AD27" i="27"/>
  <c r="BV27" i="27"/>
  <c r="BZ27" i="27"/>
  <c r="AL27" i="27"/>
  <c r="CH27" i="27"/>
  <c r="M27" i="27"/>
  <c r="K27" i="27"/>
  <c r="AA27" i="27"/>
  <c r="AK27" i="27"/>
  <c r="AJ27" i="27"/>
  <c r="BI27" i="27"/>
  <c r="CM27" i="27"/>
  <c r="BK27" i="27"/>
  <c r="J27" i="27"/>
  <c r="I27" i="27"/>
  <c r="CA27" i="27"/>
  <c r="CN27" i="27"/>
  <c r="AP27" i="27"/>
  <c r="AW27" i="27"/>
  <c r="CI27" i="27"/>
  <c r="S27" i="27"/>
  <c r="BE27" i="27"/>
  <c r="CG27" i="27"/>
  <c r="AN27" i="27"/>
  <c r="AX27" i="27"/>
  <c r="CB27" i="27"/>
  <c r="AH27" i="27"/>
  <c r="BU27" i="27"/>
  <c r="CE27" i="27"/>
  <c r="D27" i="27"/>
  <c r="U27" i="27"/>
  <c r="CF27" i="27"/>
  <c r="AZ27" i="27"/>
  <c r="AV27" i="27"/>
  <c r="BS27" i="27"/>
  <c r="E27" i="27"/>
  <c r="CL27" i="27"/>
  <c r="V27" i="27"/>
  <c r="P27" i="27"/>
  <c r="BB27" i="27"/>
  <c r="T27" i="27"/>
  <c r="AR27" i="27"/>
  <c r="R27" i="27"/>
  <c r="BL27" i="27"/>
  <c r="BF27" i="27"/>
  <c r="AY27" i="27"/>
  <c r="Y27" i="27"/>
  <c r="AG27" i="27"/>
  <c r="BD27" i="27"/>
  <c r="AF27" i="27"/>
  <c r="BP27" i="27"/>
  <c r="BY27" i="27"/>
  <c r="AB27" i="27"/>
  <c r="CJ27" i="27"/>
  <c r="CD27" i="27"/>
  <c r="BT27" i="27"/>
  <c r="BJ27" i="27"/>
  <c r="Q27" i="27"/>
  <c r="C27" i="27"/>
  <c r="CK27" i="27"/>
  <c r="X27" i="27"/>
  <c r="B27" i="27"/>
  <c r="AN64" i="27"/>
  <c r="AI64" i="27"/>
  <c r="AM64" i="27"/>
  <c r="K64" i="27"/>
  <c r="G64" i="27"/>
  <c r="AA64" i="27"/>
  <c r="AU64" i="27"/>
  <c r="AE64" i="27"/>
  <c r="BR64" i="27"/>
  <c r="J64" i="27"/>
  <c r="BA64" i="27"/>
  <c r="BW64" i="27"/>
  <c r="Z64" i="27"/>
  <c r="BV64" i="27"/>
  <c r="AB64" i="27"/>
  <c r="T64" i="27"/>
  <c r="BG64" i="27"/>
  <c r="AS64" i="27"/>
  <c r="AQ64" i="27"/>
  <c r="I64" i="27"/>
  <c r="M64" i="27"/>
  <c r="AC64" i="27"/>
  <c r="AO64" i="27"/>
  <c r="AK64" i="27"/>
  <c r="BQ64" i="27"/>
  <c r="F64" i="27"/>
  <c r="AT64" i="27"/>
  <c r="BK64" i="27"/>
  <c r="AD64" i="27"/>
  <c r="CA64" i="27"/>
  <c r="BX64" i="27"/>
  <c r="CN64" i="27"/>
  <c r="BN64" i="27"/>
  <c r="BM64" i="27"/>
  <c r="N64" i="27"/>
  <c r="AL64" i="27"/>
  <c r="CC64" i="27"/>
  <c r="BH64" i="27"/>
  <c r="AP64" i="27"/>
  <c r="AJ64" i="27"/>
  <c r="BC64" i="27"/>
  <c r="L64" i="27"/>
  <c r="BZ64" i="27"/>
  <c r="O64" i="27"/>
  <c r="CH64" i="27"/>
  <c r="AY64" i="27"/>
  <c r="BS64" i="27"/>
  <c r="BU64" i="27"/>
  <c r="BB64" i="27"/>
  <c r="AG64" i="27"/>
  <c r="CM64" i="27"/>
  <c r="X64" i="27"/>
  <c r="BO64" i="27"/>
  <c r="CI64" i="27"/>
  <c r="BY64" i="27"/>
  <c r="AF64" i="27"/>
  <c r="CB64" i="27"/>
  <c r="CJ64" i="27"/>
  <c r="AZ64" i="27"/>
  <c r="BF64" i="27"/>
  <c r="AH64" i="27"/>
  <c r="C64" i="27"/>
  <c r="Y64" i="27"/>
  <c r="E64" i="27"/>
  <c r="BP64" i="27"/>
  <c r="BI64" i="27"/>
  <c r="D64" i="27"/>
  <c r="AW64" i="27"/>
  <c r="P64" i="27"/>
  <c r="B64" i="27"/>
  <c r="CG64" i="27"/>
  <c r="CF64" i="27"/>
  <c r="BJ64" i="27"/>
  <c r="U64" i="27"/>
  <c r="AV64" i="27"/>
  <c r="R64" i="27"/>
  <c r="CL64" i="27"/>
  <c r="Q64" i="27"/>
  <c r="BD64" i="27"/>
  <c r="H64" i="27"/>
  <c r="V64" i="27"/>
  <c r="BE64" i="27"/>
  <c r="BT64" i="27"/>
  <c r="BL64" i="27"/>
  <c r="AR64" i="27"/>
  <c r="CK64" i="27"/>
  <c r="CE64" i="27"/>
  <c r="W64" i="27"/>
  <c r="AX64" i="27"/>
  <c r="S64" i="27"/>
  <c r="CD64" i="27"/>
  <c r="AQ21" i="27"/>
  <c r="BQ21" i="27"/>
  <c r="AP21" i="27"/>
  <c r="AJ21" i="27"/>
  <c r="I21" i="27"/>
  <c r="AD21" i="27"/>
  <c r="BG21" i="27"/>
  <c r="BO21" i="27"/>
  <c r="AC21" i="27"/>
  <c r="BM21" i="27"/>
  <c r="BA21" i="27"/>
  <c r="BW21" i="27"/>
  <c r="CN21" i="27"/>
  <c r="BH21" i="27"/>
  <c r="BX21" i="27"/>
  <c r="AS21" i="27"/>
  <c r="N21" i="27"/>
  <c r="CC21" i="27"/>
  <c r="G21" i="27"/>
  <c r="AA21" i="27"/>
  <c r="AU21" i="27"/>
  <c r="AE21" i="27"/>
  <c r="BR21" i="27"/>
  <c r="AK21" i="27"/>
  <c r="CM21" i="27"/>
  <c r="D21" i="27"/>
  <c r="X21" i="27"/>
  <c r="F21" i="27"/>
  <c r="AT21" i="27"/>
  <c r="BK21" i="27"/>
  <c r="AI21" i="27"/>
  <c r="BN21" i="27"/>
  <c r="BV21" i="27"/>
  <c r="BZ21" i="27"/>
  <c r="O21" i="27"/>
  <c r="CH21" i="27"/>
  <c r="CA21" i="27"/>
  <c r="AM21" i="27"/>
  <c r="K21" i="27"/>
  <c r="H21" i="27"/>
  <c r="BI21" i="27"/>
  <c r="CI21" i="27"/>
  <c r="P21" i="27"/>
  <c r="J21" i="27"/>
  <c r="BC21" i="27"/>
  <c r="L21" i="27"/>
  <c r="Z21" i="27"/>
  <c r="M21" i="27"/>
  <c r="AL21" i="27"/>
  <c r="AO21" i="27"/>
  <c r="V21" i="27"/>
  <c r="AW21" i="27"/>
  <c r="CG21" i="27"/>
  <c r="W21" i="27"/>
  <c r="AX21" i="27"/>
  <c r="CF21" i="27"/>
  <c r="S21" i="27"/>
  <c r="AZ21" i="27"/>
  <c r="AV21" i="27"/>
  <c r="BS21" i="27"/>
  <c r="AR21" i="27"/>
  <c r="BU21" i="27"/>
  <c r="BY21" i="27"/>
  <c r="B21" i="27"/>
  <c r="BL21" i="27"/>
  <c r="AY21" i="27"/>
  <c r="AH21" i="27"/>
  <c r="R21" i="27"/>
  <c r="CL21" i="27"/>
  <c r="BD21" i="27"/>
  <c r="Y21" i="27"/>
  <c r="BB21" i="27"/>
  <c r="E21" i="27"/>
  <c r="BP21" i="27"/>
  <c r="BE21" i="27"/>
  <c r="AF21" i="27"/>
  <c r="CJ21" i="27"/>
  <c r="BT21" i="27"/>
  <c r="U21" i="27"/>
  <c r="BF21" i="27"/>
  <c r="AB21" i="27"/>
  <c r="T21" i="27"/>
  <c r="AG21" i="27"/>
  <c r="CB21" i="27"/>
  <c r="CD21" i="27"/>
  <c r="BJ21" i="27"/>
  <c r="AN21" i="27"/>
  <c r="CK21" i="27"/>
  <c r="CE21" i="27"/>
  <c r="Q21" i="27"/>
  <c r="C21" i="27"/>
  <c r="BV78" i="27"/>
  <c r="O78" i="27"/>
  <c r="AS78" i="27"/>
  <c r="AQ78" i="27"/>
  <c r="AC78" i="27"/>
  <c r="AU78" i="27"/>
  <c r="L78" i="27"/>
  <c r="BW78" i="27"/>
  <c r="BK78" i="27"/>
  <c r="W78" i="27"/>
  <c r="S78" i="27"/>
  <c r="CD78" i="27"/>
  <c r="BM78" i="27"/>
  <c r="BH78" i="27"/>
  <c r="BX78" i="27"/>
  <c r="BN78" i="27"/>
  <c r="BG78" i="27"/>
  <c r="CA78" i="27"/>
  <c r="CC78" i="27"/>
  <c r="J78" i="27"/>
  <c r="M78" i="27"/>
  <c r="K78" i="27"/>
  <c r="AA78" i="27"/>
  <c r="AK78" i="27"/>
  <c r="AJ78" i="27"/>
  <c r="BC78" i="27"/>
  <c r="AT78" i="27"/>
  <c r="Z78" i="27"/>
  <c r="N78" i="27"/>
  <c r="AD78" i="27"/>
  <c r="AL78" i="27"/>
  <c r="BQ78" i="27"/>
  <c r="F78" i="27"/>
  <c r="I78" i="27"/>
  <c r="BA78" i="27"/>
  <c r="BZ78" i="27"/>
  <c r="CH78" i="27"/>
  <c r="CN78" i="27"/>
  <c r="AI78" i="27"/>
  <c r="AO78" i="27"/>
  <c r="AM78" i="27"/>
  <c r="G78" i="27"/>
  <c r="AE78" i="27"/>
  <c r="BR78" i="27"/>
  <c r="AP78" i="27"/>
  <c r="H78" i="27"/>
  <c r="AX78" i="27"/>
  <c r="CJ78" i="27"/>
  <c r="CF78" i="27"/>
  <c r="U78" i="27"/>
  <c r="AV78" i="27"/>
  <c r="AH78" i="27"/>
  <c r="BU78" i="27"/>
  <c r="CE78" i="27"/>
  <c r="BI78" i="27"/>
  <c r="CM78" i="27"/>
  <c r="P78" i="27"/>
  <c r="BY78" i="27"/>
  <c r="BE78" i="27"/>
  <c r="BT78" i="27"/>
  <c r="BL78" i="27"/>
  <c r="BF78" i="27"/>
  <c r="T78" i="27"/>
  <c r="AR78" i="27"/>
  <c r="CK78" i="27"/>
  <c r="BD78" i="27"/>
  <c r="Y78" i="27"/>
  <c r="E78" i="27"/>
  <c r="BP78" i="27"/>
  <c r="AG78" i="27"/>
  <c r="V78" i="27"/>
  <c r="BO78" i="27"/>
  <c r="AW78" i="27"/>
  <c r="CI78" i="27"/>
  <c r="AF78" i="27"/>
  <c r="B78" i="27"/>
  <c r="CG78" i="27"/>
  <c r="CB78" i="27"/>
  <c r="AZ78" i="27"/>
  <c r="BJ78" i="27"/>
  <c r="AB78" i="27"/>
  <c r="AY78" i="27"/>
  <c r="BS78" i="27"/>
  <c r="R78" i="27"/>
  <c r="Q78" i="27"/>
  <c r="C78" i="27"/>
  <c r="BB78" i="27"/>
  <c r="X78" i="27"/>
  <c r="AN78" i="27"/>
  <c r="CL78" i="27"/>
  <c r="D78" i="27"/>
  <c r="BK43" i="27"/>
  <c r="CN43" i="27"/>
  <c r="I43" i="27"/>
  <c r="CA43" i="27"/>
  <c r="AP43" i="27"/>
  <c r="AW43" i="27"/>
  <c r="CI43" i="27"/>
  <c r="BQ43" i="27"/>
  <c r="BC43" i="27"/>
  <c r="AI43" i="27"/>
  <c r="AO43" i="27"/>
  <c r="AM43" i="27"/>
  <c r="G43" i="27"/>
  <c r="AE43" i="27"/>
  <c r="H43" i="27"/>
  <c r="J43" i="27"/>
  <c r="F43" i="27"/>
  <c r="BM43" i="27"/>
  <c r="BA43" i="27"/>
  <c r="O43" i="27"/>
  <c r="BH43" i="27"/>
  <c r="AS43" i="27"/>
  <c r="AQ43" i="27"/>
  <c r="AC43" i="27"/>
  <c r="BG43" i="27"/>
  <c r="AU43" i="27"/>
  <c r="CC43" i="27"/>
  <c r="L43" i="27"/>
  <c r="AT43" i="27"/>
  <c r="Z43" i="27"/>
  <c r="BR43" i="27"/>
  <c r="W43" i="27"/>
  <c r="BO43" i="27"/>
  <c r="BY43" i="27"/>
  <c r="S43" i="27"/>
  <c r="BW43" i="27"/>
  <c r="BX43" i="27"/>
  <c r="BN43" i="27"/>
  <c r="N43" i="27"/>
  <c r="AD43" i="27"/>
  <c r="BV43" i="27"/>
  <c r="BZ43" i="27"/>
  <c r="AL43" i="27"/>
  <c r="CH43" i="27"/>
  <c r="M43" i="27"/>
  <c r="K43" i="27"/>
  <c r="AA43" i="27"/>
  <c r="AK43" i="27"/>
  <c r="AJ43" i="27"/>
  <c r="BI43" i="27"/>
  <c r="CM43" i="27"/>
  <c r="AB43" i="27"/>
  <c r="CJ43" i="27"/>
  <c r="CD43" i="27"/>
  <c r="BT43" i="27"/>
  <c r="BJ43" i="27"/>
  <c r="Q43" i="27"/>
  <c r="C43" i="27"/>
  <c r="CK43" i="27"/>
  <c r="X43" i="27"/>
  <c r="BE43" i="27"/>
  <c r="CG43" i="27"/>
  <c r="AN43" i="27"/>
  <c r="AX43" i="27"/>
  <c r="CB43" i="27"/>
  <c r="AH43" i="27"/>
  <c r="BU43" i="27"/>
  <c r="CE43" i="27"/>
  <c r="D43" i="27"/>
  <c r="B43" i="27"/>
  <c r="U43" i="27"/>
  <c r="CF43" i="27"/>
  <c r="AZ43" i="27"/>
  <c r="AV43" i="27"/>
  <c r="BS43" i="27"/>
  <c r="E43" i="27"/>
  <c r="CL43" i="27"/>
  <c r="V43" i="27"/>
  <c r="P43" i="27"/>
  <c r="BB43" i="27"/>
  <c r="T43" i="27"/>
  <c r="AR43" i="27"/>
  <c r="R43" i="27"/>
  <c r="BL43" i="27"/>
  <c r="BF43" i="27"/>
  <c r="AY43" i="27"/>
  <c r="Y43" i="27"/>
  <c r="AG43" i="27"/>
  <c r="BD43" i="27"/>
  <c r="AF43" i="27"/>
  <c r="BP43" i="27"/>
  <c r="BZ105" i="27"/>
  <c r="CH105" i="27"/>
  <c r="BM105" i="27"/>
  <c r="BQ105" i="27"/>
  <c r="BA105" i="27"/>
  <c r="BG105" i="27"/>
  <c r="CA105" i="27"/>
  <c r="K105" i="27"/>
  <c r="AA105" i="27"/>
  <c r="BR105" i="27"/>
  <c r="AC105" i="27"/>
  <c r="AP105" i="27"/>
  <c r="BC105" i="27"/>
  <c r="H105" i="27"/>
  <c r="AX105" i="27"/>
  <c r="BV105" i="27"/>
  <c r="BH105" i="27"/>
  <c r="AO105" i="27"/>
  <c r="L105" i="27"/>
  <c r="BN105" i="27"/>
  <c r="BX105" i="27"/>
  <c r="AI105" i="27"/>
  <c r="AM105" i="27"/>
  <c r="G105" i="27"/>
  <c r="AE105" i="27"/>
  <c r="AS105" i="27"/>
  <c r="I105" i="27"/>
  <c r="M105" i="27"/>
  <c r="AJ105" i="27"/>
  <c r="AT105" i="27"/>
  <c r="Z105" i="27"/>
  <c r="F105" i="27"/>
  <c r="O105" i="27"/>
  <c r="J105" i="27"/>
  <c r="N105" i="27"/>
  <c r="AD105" i="27"/>
  <c r="AL105" i="27"/>
  <c r="AQ105" i="27"/>
  <c r="AU105" i="27"/>
  <c r="CN105" i="27"/>
  <c r="BW105" i="27"/>
  <c r="CC105" i="27"/>
  <c r="BK105" i="27"/>
  <c r="AK105" i="27"/>
  <c r="W105" i="27"/>
  <c r="S105" i="27"/>
  <c r="AN105" i="27"/>
  <c r="AW105" i="27"/>
  <c r="CB105" i="27"/>
  <c r="BE105" i="27"/>
  <c r="U105" i="27"/>
  <c r="CL105" i="27"/>
  <c r="D105" i="27"/>
  <c r="BO105" i="27"/>
  <c r="CI105" i="27"/>
  <c r="BU105" i="27"/>
  <c r="AG105" i="27"/>
  <c r="CD105" i="27"/>
  <c r="AY105" i="27"/>
  <c r="BS105" i="27"/>
  <c r="CF105" i="27"/>
  <c r="AH105" i="27"/>
  <c r="AZ105" i="27"/>
  <c r="AV105" i="27"/>
  <c r="C105" i="27"/>
  <c r="AR105" i="27"/>
  <c r="Q105" i="27"/>
  <c r="P105" i="27"/>
  <c r="E105" i="27"/>
  <c r="B105" i="27"/>
  <c r="BF105" i="27"/>
  <c r="BI105" i="27"/>
  <c r="T105" i="27"/>
  <c r="BY105" i="27"/>
  <c r="BL105" i="27"/>
  <c r="V105" i="27"/>
  <c r="BD105" i="27"/>
  <c r="AF105" i="27"/>
  <c r="BP105" i="27"/>
  <c r="BJ105" i="27"/>
  <c r="AB105" i="27"/>
  <c r="CJ105" i="27"/>
  <c r="R105" i="27"/>
  <c r="BT105" i="27"/>
  <c r="CE105" i="27"/>
  <c r="CG105" i="27"/>
  <c r="BB105" i="27"/>
  <c r="CM105" i="27"/>
  <c r="X105" i="27"/>
  <c r="CK105" i="27"/>
  <c r="Y105" i="27"/>
  <c r="F107" i="27"/>
  <c r="BZ107" i="27"/>
  <c r="CH107" i="27"/>
  <c r="BM107" i="27"/>
  <c r="J107" i="27"/>
  <c r="CN107" i="27"/>
  <c r="BG107" i="27"/>
  <c r="AU107" i="27"/>
  <c r="CA107" i="27"/>
  <c r="K107" i="27"/>
  <c r="AA107" i="27"/>
  <c r="BR107" i="27"/>
  <c r="BC107" i="27"/>
  <c r="AX107" i="27"/>
  <c r="BH107" i="27"/>
  <c r="BV107" i="27"/>
  <c r="AQ107" i="27"/>
  <c r="I107" i="27"/>
  <c r="M107" i="27"/>
  <c r="AC107" i="27"/>
  <c r="AO107" i="27"/>
  <c r="CC107" i="27"/>
  <c r="AP107" i="27"/>
  <c r="BN107" i="27"/>
  <c r="AS107" i="27"/>
  <c r="AI107" i="27"/>
  <c r="AM107" i="27"/>
  <c r="G107" i="27"/>
  <c r="AE107" i="27"/>
  <c r="BX107" i="27"/>
  <c r="BA107" i="27"/>
  <c r="Z107" i="27"/>
  <c r="AN107" i="27"/>
  <c r="O107" i="27"/>
  <c r="N107" i="27"/>
  <c r="AD107" i="27"/>
  <c r="AJ107" i="27"/>
  <c r="L107" i="27"/>
  <c r="AL107" i="27"/>
  <c r="BQ107" i="27"/>
  <c r="AT107" i="27"/>
  <c r="BW107" i="27"/>
  <c r="BK107" i="27"/>
  <c r="W107" i="27"/>
  <c r="S107" i="27"/>
  <c r="CD107" i="27"/>
  <c r="AK107" i="27"/>
  <c r="D107" i="27"/>
  <c r="X107" i="27"/>
  <c r="BD107" i="27"/>
  <c r="BU107" i="27"/>
  <c r="AG107" i="27"/>
  <c r="CL107" i="27"/>
  <c r="BI107" i="27"/>
  <c r="BO107" i="27"/>
  <c r="CI107" i="27"/>
  <c r="BY107" i="27"/>
  <c r="BE107" i="27"/>
  <c r="BT107" i="27"/>
  <c r="BL107" i="27"/>
  <c r="H107" i="27"/>
  <c r="AY107" i="27"/>
  <c r="BS107" i="27"/>
  <c r="AH107" i="27"/>
  <c r="CK107" i="27"/>
  <c r="Y107" i="27"/>
  <c r="C107" i="27"/>
  <c r="AW107" i="27"/>
  <c r="B107" i="27"/>
  <c r="U107" i="27"/>
  <c r="CG107" i="27"/>
  <c r="BF107" i="27"/>
  <c r="Q107" i="27"/>
  <c r="P107" i="27"/>
  <c r="V107" i="27"/>
  <c r="AB107" i="27"/>
  <c r="CB107" i="27"/>
  <c r="CJ107" i="27"/>
  <c r="AR107" i="27"/>
  <c r="AZ107" i="27"/>
  <c r="BJ107" i="27"/>
  <c r="R107" i="27"/>
  <c r="E107" i="27"/>
  <c r="AF107" i="27"/>
  <c r="BP107" i="27"/>
  <c r="CE107" i="27"/>
  <c r="BB107" i="27"/>
  <c r="CM107" i="27"/>
  <c r="T107" i="27"/>
  <c r="CF107" i="27"/>
  <c r="AV107" i="27"/>
  <c r="M28" i="27"/>
  <c r="AM28" i="27"/>
  <c r="K28" i="27"/>
  <c r="AU28" i="27"/>
  <c r="CH28" i="27"/>
  <c r="AA28" i="27"/>
  <c r="BR28" i="27"/>
  <c r="AD28" i="27"/>
  <c r="BX28" i="27"/>
  <c r="O28" i="27"/>
  <c r="AL28" i="27"/>
  <c r="CA28" i="27"/>
  <c r="CC28" i="27"/>
  <c r="CL28" i="27"/>
  <c r="C28" i="27"/>
  <c r="AQ28" i="27"/>
  <c r="AO28" i="27"/>
  <c r="AK28" i="27"/>
  <c r="N28" i="27"/>
  <c r="BM28" i="27"/>
  <c r="BQ28" i="27"/>
  <c r="J28" i="27"/>
  <c r="F28" i="27"/>
  <c r="BA28" i="27"/>
  <c r="AP28" i="27"/>
  <c r="BC28" i="27"/>
  <c r="AT28" i="27"/>
  <c r="BW28" i="27"/>
  <c r="Z28" i="27"/>
  <c r="BK28" i="27"/>
  <c r="BN28" i="27"/>
  <c r="BV28" i="27"/>
  <c r="BZ28" i="27"/>
  <c r="BG28" i="27"/>
  <c r="AN28" i="27"/>
  <c r="Q28" i="27"/>
  <c r="BD28" i="27"/>
  <c r="AS28" i="27"/>
  <c r="CN28" i="27"/>
  <c r="I28" i="27"/>
  <c r="AI28" i="27"/>
  <c r="AC28" i="27"/>
  <c r="G28" i="27"/>
  <c r="AE28" i="27"/>
  <c r="AJ28" i="27"/>
  <c r="L28" i="27"/>
  <c r="BH28" i="27"/>
  <c r="V28" i="27"/>
  <c r="BI28" i="27"/>
  <c r="CM28" i="27"/>
  <c r="D28" i="27"/>
  <c r="X28" i="27"/>
  <c r="BY28" i="27"/>
  <c r="CD28" i="27"/>
  <c r="AY28" i="27"/>
  <c r="Y28" i="27"/>
  <c r="H28" i="27"/>
  <c r="CG28" i="27"/>
  <c r="S28" i="27"/>
  <c r="BJ28" i="27"/>
  <c r="BF28" i="27"/>
  <c r="AH28" i="27"/>
  <c r="CK28" i="27"/>
  <c r="R28" i="27"/>
  <c r="E28" i="27"/>
  <c r="AG28" i="27"/>
  <c r="BO28" i="27"/>
  <c r="AW28" i="27"/>
  <c r="CI28" i="27"/>
  <c r="P28" i="27"/>
  <c r="BE28" i="27"/>
  <c r="AX28" i="27"/>
  <c r="CJ28" i="27"/>
  <c r="AZ28" i="27"/>
  <c r="BL28" i="27"/>
  <c r="AV28" i="27"/>
  <c r="AB28" i="27"/>
  <c r="AR28" i="27"/>
  <c r="BU28" i="27"/>
  <c r="CE28" i="27"/>
  <c r="BB28" i="27"/>
  <c r="BP28" i="27"/>
  <c r="AF28" i="27"/>
  <c r="B28" i="27"/>
  <c r="W28" i="27"/>
  <c r="CF28" i="27"/>
  <c r="CB28" i="27"/>
  <c r="BT28" i="27"/>
  <c r="U28" i="27"/>
  <c r="BS28" i="27"/>
  <c r="T28" i="27"/>
  <c r="F50" i="27"/>
  <c r="AT50" i="27"/>
  <c r="BK50" i="27"/>
  <c r="BH50" i="27"/>
  <c r="BN50" i="27"/>
  <c r="BV50" i="27"/>
  <c r="BZ50" i="27"/>
  <c r="O50" i="27"/>
  <c r="CH50" i="27"/>
  <c r="AI50" i="27"/>
  <c r="CA50" i="27"/>
  <c r="CN50" i="27"/>
  <c r="I50" i="27"/>
  <c r="AO50" i="27"/>
  <c r="AM50" i="27"/>
  <c r="K50" i="27"/>
  <c r="H50" i="27"/>
  <c r="AW50" i="27"/>
  <c r="CI50" i="27"/>
  <c r="P50" i="27"/>
  <c r="BQ50" i="27"/>
  <c r="J50" i="27"/>
  <c r="BC50" i="27"/>
  <c r="L50" i="27"/>
  <c r="Z50" i="27"/>
  <c r="AL50" i="27"/>
  <c r="V50" i="27"/>
  <c r="BM50" i="27"/>
  <c r="BA50" i="27"/>
  <c r="AP50" i="27"/>
  <c r="AJ50" i="27"/>
  <c r="AQ50" i="27"/>
  <c r="AD50" i="27"/>
  <c r="BG50" i="27"/>
  <c r="CC50" i="27"/>
  <c r="AK50" i="27"/>
  <c r="BO50" i="27"/>
  <c r="BY50" i="27"/>
  <c r="AS50" i="27"/>
  <c r="M50" i="27"/>
  <c r="BW50" i="27"/>
  <c r="BX50" i="27"/>
  <c r="N50" i="27"/>
  <c r="AC50" i="27"/>
  <c r="G50" i="27"/>
  <c r="AA50" i="27"/>
  <c r="AU50" i="27"/>
  <c r="AE50" i="27"/>
  <c r="BR50" i="27"/>
  <c r="BI50" i="27"/>
  <c r="CM50" i="27"/>
  <c r="D50" i="27"/>
  <c r="X50" i="27"/>
  <c r="BE50" i="27"/>
  <c r="AF50" i="27"/>
  <c r="CJ50" i="27"/>
  <c r="BT50" i="27"/>
  <c r="BF50" i="27"/>
  <c r="AB50" i="27"/>
  <c r="T50" i="27"/>
  <c r="CK50" i="27"/>
  <c r="Q50" i="27"/>
  <c r="E50" i="27"/>
  <c r="CG50" i="27"/>
  <c r="CB50" i="27"/>
  <c r="CD50" i="27"/>
  <c r="BJ50" i="27"/>
  <c r="AN50" i="27"/>
  <c r="BU50" i="27"/>
  <c r="CE50" i="27"/>
  <c r="C50" i="27"/>
  <c r="B50" i="27"/>
  <c r="W50" i="27"/>
  <c r="AX50" i="27"/>
  <c r="CF50" i="27"/>
  <c r="S50" i="27"/>
  <c r="AZ50" i="27"/>
  <c r="AV50" i="27"/>
  <c r="BS50" i="27"/>
  <c r="AR50" i="27"/>
  <c r="Y50" i="27"/>
  <c r="BL50" i="27"/>
  <c r="U50" i="27"/>
  <c r="AY50" i="27"/>
  <c r="AH50" i="27"/>
  <c r="R50" i="27"/>
  <c r="CL50" i="27"/>
  <c r="BD50" i="27"/>
  <c r="BB50" i="27"/>
  <c r="BP50" i="27"/>
  <c r="AG50" i="27"/>
  <c r="I72" i="27"/>
  <c r="BM72" i="27"/>
  <c r="BA72" i="27"/>
  <c r="AJ72" i="27"/>
  <c r="BW72" i="27"/>
  <c r="BH72" i="27"/>
  <c r="N72" i="27"/>
  <c r="CC72" i="27"/>
  <c r="G72" i="27"/>
  <c r="AA72" i="27"/>
  <c r="AU72" i="27"/>
  <c r="AE72" i="27"/>
  <c r="BR72" i="27"/>
  <c r="AK72" i="27"/>
  <c r="CM72" i="27"/>
  <c r="BY72" i="27"/>
  <c r="F72" i="27"/>
  <c r="AT72" i="27"/>
  <c r="BK72" i="27"/>
  <c r="BX72" i="27"/>
  <c r="BN72" i="27"/>
  <c r="BV72" i="27"/>
  <c r="BZ72" i="27"/>
  <c r="O72" i="27"/>
  <c r="CH72" i="27"/>
  <c r="CA72" i="27"/>
  <c r="AM72" i="27"/>
  <c r="K72" i="27"/>
  <c r="BI72" i="27"/>
  <c r="D72" i="27"/>
  <c r="X72" i="27"/>
  <c r="J72" i="27"/>
  <c r="BC72" i="27"/>
  <c r="Z72" i="27"/>
  <c r="AI72" i="27"/>
  <c r="AL72" i="27"/>
  <c r="AS72" i="27"/>
  <c r="AC72" i="27"/>
  <c r="AO72" i="27"/>
  <c r="H72" i="27"/>
  <c r="V72" i="27"/>
  <c r="AW72" i="27"/>
  <c r="P72" i="27"/>
  <c r="BE72" i="27"/>
  <c r="BQ72" i="27"/>
  <c r="AP72" i="27"/>
  <c r="L72" i="27"/>
  <c r="AQ72" i="27"/>
  <c r="CN72" i="27"/>
  <c r="M72" i="27"/>
  <c r="AD72" i="27"/>
  <c r="BG72" i="27"/>
  <c r="BO72" i="27"/>
  <c r="CF72" i="27"/>
  <c r="AZ72" i="27"/>
  <c r="AV72" i="27"/>
  <c r="AY72" i="27"/>
  <c r="AH72" i="27"/>
  <c r="AR72" i="27"/>
  <c r="R72" i="27"/>
  <c r="CL72" i="27"/>
  <c r="Y72" i="27"/>
  <c r="BB72" i="27"/>
  <c r="BL72" i="27"/>
  <c r="U72" i="27"/>
  <c r="BF72" i="27"/>
  <c r="BD72" i="27"/>
  <c r="E72" i="27"/>
  <c r="BP72" i="27"/>
  <c r="AG72" i="27"/>
  <c r="CI72" i="27"/>
  <c r="AF72" i="27"/>
  <c r="B72" i="27"/>
  <c r="CJ72" i="27"/>
  <c r="CD72" i="27"/>
  <c r="BT72" i="27"/>
  <c r="BJ72" i="27"/>
  <c r="AB72" i="27"/>
  <c r="T72" i="27"/>
  <c r="CK72" i="27"/>
  <c r="CE72" i="27"/>
  <c r="Q72" i="27"/>
  <c r="C72" i="27"/>
  <c r="CG72" i="27"/>
  <c r="W72" i="27"/>
  <c r="AX72" i="27"/>
  <c r="CB72" i="27"/>
  <c r="S72" i="27"/>
  <c r="AN72" i="27"/>
  <c r="BS72" i="27"/>
  <c r="BU72" i="27"/>
  <c r="AA73" i="27"/>
  <c r="BR73" i="27"/>
  <c r="O73" i="27"/>
  <c r="AD73" i="27"/>
  <c r="AL73" i="27"/>
  <c r="CA73" i="27"/>
  <c r="CC73" i="27"/>
  <c r="AN73" i="27"/>
  <c r="CL73" i="27"/>
  <c r="C73" i="27"/>
  <c r="BD73" i="27"/>
  <c r="AQ73" i="27"/>
  <c r="CN73" i="27"/>
  <c r="AO73" i="27"/>
  <c r="AK73" i="27"/>
  <c r="BM73" i="27"/>
  <c r="BQ73" i="27"/>
  <c r="J73" i="27"/>
  <c r="F73" i="27"/>
  <c r="BA73" i="27"/>
  <c r="AP73" i="27"/>
  <c r="AJ73" i="27"/>
  <c r="BC73" i="27"/>
  <c r="L73" i="27"/>
  <c r="AT73" i="27"/>
  <c r="BW73" i="27"/>
  <c r="Z73" i="27"/>
  <c r="BK73" i="27"/>
  <c r="BH73" i="27"/>
  <c r="BN73" i="27"/>
  <c r="BV73" i="27"/>
  <c r="BZ73" i="27"/>
  <c r="BG73" i="27"/>
  <c r="Q73" i="27"/>
  <c r="AS73" i="27"/>
  <c r="I73" i="27"/>
  <c r="AI73" i="27"/>
  <c r="AC73" i="27"/>
  <c r="G73" i="27"/>
  <c r="AE73" i="27"/>
  <c r="M73" i="27"/>
  <c r="AM73" i="27"/>
  <c r="K73" i="27"/>
  <c r="AU73" i="27"/>
  <c r="N73" i="27"/>
  <c r="BX73" i="27"/>
  <c r="CH73" i="27"/>
  <c r="Y73" i="27"/>
  <c r="E73" i="27"/>
  <c r="P73" i="27"/>
  <c r="CG73" i="27"/>
  <c r="S73" i="27"/>
  <c r="CJ73" i="27"/>
  <c r="AZ73" i="27"/>
  <c r="BJ73" i="27"/>
  <c r="BL73" i="27"/>
  <c r="BF73" i="27"/>
  <c r="AV73" i="27"/>
  <c r="AB73" i="27"/>
  <c r="AH73" i="27"/>
  <c r="AR73" i="27"/>
  <c r="CK73" i="27"/>
  <c r="R73" i="27"/>
  <c r="BP73" i="27"/>
  <c r="AG73" i="27"/>
  <c r="BO73" i="27"/>
  <c r="AW73" i="27"/>
  <c r="CI73" i="27"/>
  <c r="BE73" i="27"/>
  <c r="AF73" i="27"/>
  <c r="AX73" i="27"/>
  <c r="CF73" i="27"/>
  <c r="CB73" i="27"/>
  <c r="BT73" i="27"/>
  <c r="T73" i="27"/>
  <c r="BU73" i="27"/>
  <c r="CE73" i="27"/>
  <c r="BB73" i="27"/>
  <c r="D73" i="27"/>
  <c r="X73" i="27"/>
  <c r="B73" i="27"/>
  <c r="W73" i="27"/>
  <c r="U73" i="27"/>
  <c r="BS73" i="27"/>
  <c r="H73" i="27"/>
  <c r="V73" i="27"/>
  <c r="BI73" i="27"/>
  <c r="CM73" i="27"/>
  <c r="BY73" i="27"/>
  <c r="CD73" i="27"/>
  <c r="AY73" i="27"/>
  <c r="I58" i="27"/>
  <c r="AI58" i="27"/>
  <c r="M58" i="27"/>
  <c r="AC58" i="27"/>
  <c r="AO58" i="27"/>
  <c r="AM58" i="27"/>
  <c r="K58" i="27"/>
  <c r="G58" i="27"/>
  <c r="AA58" i="27"/>
  <c r="AU58" i="27"/>
  <c r="AE58" i="27"/>
  <c r="BR58" i="27"/>
  <c r="BQ58" i="27"/>
  <c r="J58" i="27"/>
  <c r="BW58" i="27"/>
  <c r="Z58" i="27"/>
  <c r="BV58" i="27"/>
  <c r="AN58" i="27"/>
  <c r="BG58" i="27"/>
  <c r="AQ58" i="27"/>
  <c r="CN58" i="27"/>
  <c r="BH58" i="27"/>
  <c r="BM58" i="27"/>
  <c r="F58" i="27"/>
  <c r="AT58" i="27"/>
  <c r="BK58" i="27"/>
  <c r="BX58" i="27"/>
  <c r="AD58" i="27"/>
  <c r="CA58" i="27"/>
  <c r="CC58" i="27"/>
  <c r="AS58" i="27"/>
  <c r="AJ58" i="27"/>
  <c r="L58" i="27"/>
  <c r="AR58" i="27"/>
  <c r="CK58" i="27"/>
  <c r="N58" i="27"/>
  <c r="AL58" i="27"/>
  <c r="BA58" i="27"/>
  <c r="AP58" i="27"/>
  <c r="BC58" i="27"/>
  <c r="BN58" i="27"/>
  <c r="BZ58" i="27"/>
  <c r="O58" i="27"/>
  <c r="CH58" i="27"/>
  <c r="AB58" i="27"/>
  <c r="AY58" i="27"/>
  <c r="BS58" i="27"/>
  <c r="T58" i="27"/>
  <c r="Y58" i="27"/>
  <c r="BB58" i="27"/>
  <c r="BP58" i="27"/>
  <c r="BI58" i="27"/>
  <c r="CM58" i="27"/>
  <c r="D58" i="27"/>
  <c r="BO58" i="27"/>
  <c r="AW58" i="27"/>
  <c r="CI58" i="27"/>
  <c r="P58" i="27"/>
  <c r="CG58" i="27"/>
  <c r="CF58" i="27"/>
  <c r="U58" i="27"/>
  <c r="BF58" i="27"/>
  <c r="AV58" i="27"/>
  <c r="Q58" i="27"/>
  <c r="C58" i="27"/>
  <c r="BD58" i="27"/>
  <c r="H58" i="27"/>
  <c r="BE58" i="27"/>
  <c r="BT58" i="27"/>
  <c r="BJ58" i="27"/>
  <c r="BL58" i="27"/>
  <c r="R58" i="27"/>
  <c r="CL58" i="27"/>
  <c r="E58" i="27"/>
  <c r="V58" i="27"/>
  <c r="B58" i="27"/>
  <c r="AH58" i="27"/>
  <c r="BU58" i="27"/>
  <c r="CE58" i="27"/>
  <c r="AK58" i="27"/>
  <c r="AG58" i="27"/>
  <c r="X58" i="27"/>
  <c r="BY58" i="27"/>
  <c r="AF58" i="27"/>
  <c r="W58" i="27"/>
  <c r="AX58" i="27"/>
  <c r="CB58" i="27"/>
  <c r="S58" i="27"/>
  <c r="CJ58" i="27"/>
  <c r="CD58" i="27"/>
  <c r="AZ58" i="27"/>
  <c r="BH55" i="27"/>
  <c r="BX55" i="27"/>
  <c r="BQ55" i="27"/>
  <c r="I55" i="27"/>
  <c r="AI55" i="27"/>
  <c r="M55" i="27"/>
  <c r="AC55" i="27"/>
  <c r="AO55" i="27"/>
  <c r="AM55" i="27"/>
  <c r="K55" i="27"/>
  <c r="BG55" i="27"/>
  <c r="G55" i="27"/>
  <c r="AA55" i="27"/>
  <c r="AU55" i="27"/>
  <c r="CA55" i="27"/>
  <c r="CC55" i="27"/>
  <c r="AE55" i="27"/>
  <c r="F55" i="27"/>
  <c r="AT55" i="27"/>
  <c r="BC55" i="27"/>
  <c r="AN55" i="27"/>
  <c r="CF55" i="27"/>
  <c r="CB55" i="27"/>
  <c r="AH55" i="27"/>
  <c r="AD55" i="27"/>
  <c r="BZ55" i="27"/>
  <c r="CH55" i="27"/>
  <c r="AQ55" i="27"/>
  <c r="AS55" i="27"/>
  <c r="BR55" i="27"/>
  <c r="BA55" i="27"/>
  <c r="AX55" i="27"/>
  <c r="N55" i="27"/>
  <c r="BV55" i="27"/>
  <c r="AL55" i="27"/>
  <c r="CN55" i="27"/>
  <c r="AP55" i="27"/>
  <c r="AJ55" i="27"/>
  <c r="L55" i="27"/>
  <c r="CJ55" i="27"/>
  <c r="CD55" i="27"/>
  <c r="AR55" i="27"/>
  <c r="BN55" i="27"/>
  <c r="BM55" i="27"/>
  <c r="J55" i="27"/>
  <c r="Z55" i="27"/>
  <c r="BW55" i="27"/>
  <c r="O55" i="27"/>
  <c r="BK55" i="27"/>
  <c r="AB55" i="27"/>
  <c r="T55" i="27"/>
  <c r="BT55" i="27"/>
  <c r="BJ55" i="27"/>
  <c r="BL55" i="27"/>
  <c r="CK55" i="27"/>
  <c r="Y55" i="27"/>
  <c r="D55" i="27"/>
  <c r="BD55" i="27"/>
  <c r="P55" i="27"/>
  <c r="BB55" i="27"/>
  <c r="BP55" i="27"/>
  <c r="BO55" i="27"/>
  <c r="AW55" i="27"/>
  <c r="CI55" i="27"/>
  <c r="U55" i="27"/>
  <c r="CG55" i="27"/>
  <c r="R55" i="27"/>
  <c r="AZ55" i="27"/>
  <c r="AY55" i="27"/>
  <c r="BS55" i="27"/>
  <c r="Q55" i="27"/>
  <c r="C55" i="27"/>
  <c r="E55" i="27"/>
  <c r="H55" i="27"/>
  <c r="CL55" i="27"/>
  <c r="V55" i="27"/>
  <c r="B55" i="27"/>
  <c r="BF55" i="27"/>
  <c r="AV55" i="27"/>
  <c r="AK55" i="27"/>
  <c r="BU55" i="27"/>
  <c r="CE55" i="27"/>
  <c r="AG55" i="27"/>
  <c r="X55" i="27"/>
  <c r="AF55" i="27"/>
  <c r="W55" i="27"/>
  <c r="BI55" i="27"/>
  <c r="CM55" i="27"/>
  <c r="BY55" i="27"/>
  <c r="S55" i="27"/>
  <c r="BE55" i="27"/>
  <c r="CN84" i="27"/>
  <c r="F84" i="27"/>
  <c r="O84" i="27"/>
  <c r="CA84" i="27"/>
  <c r="CC84" i="27"/>
  <c r="AH84" i="27"/>
  <c r="AQ84" i="27"/>
  <c r="AD84" i="27"/>
  <c r="AO84" i="27"/>
  <c r="AK84" i="27"/>
  <c r="BM84" i="27"/>
  <c r="BQ84" i="27"/>
  <c r="AI84" i="27"/>
  <c r="BA84" i="27"/>
  <c r="AM84" i="27"/>
  <c r="K84" i="27"/>
  <c r="BC84" i="27"/>
  <c r="G84" i="27"/>
  <c r="BW84" i="27"/>
  <c r="AA84" i="27"/>
  <c r="AE84" i="27"/>
  <c r="BK84" i="27"/>
  <c r="AJ84" i="27"/>
  <c r="L84" i="27"/>
  <c r="CH84" i="27"/>
  <c r="BG84" i="27"/>
  <c r="Q84" i="27"/>
  <c r="BH84" i="27"/>
  <c r="AS84" i="27"/>
  <c r="I84" i="27"/>
  <c r="N84" i="27"/>
  <c r="AC84" i="27"/>
  <c r="AL84" i="27"/>
  <c r="BR84" i="27"/>
  <c r="CL84" i="27"/>
  <c r="AB84" i="27"/>
  <c r="T84" i="27"/>
  <c r="M84" i="27"/>
  <c r="AU84" i="27"/>
  <c r="AP84" i="27"/>
  <c r="AT84" i="27"/>
  <c r="BN84" i="27"/>
  <c r="J84" i="27"/>
  <c r="BV84" i="27"/>
  <c r="BZ84" i="27"/>
  <c r="Z84" i="27"/>
  <c r="BX84" i="27"/>
  <c r="AN84" i="27"/>
  <c r="Y84" i="27"/>
  <c r="BB84" i="27"/>
  <c r="BD84" i="27"/>
  <c r="CG84" i="27"/>
  <c r="H84" i="27"/>
  <c r="W84" i="27"/>
  <c r="S84" i="27"/>
  <c r="CK84" i="27"/>
  <c r="BT84" i="27"/>
  <c r="BL84" i="27"/>
  <c r="AR84" i="27"/>
  <c r="R84" i="27"/>
  <c r="AG84" i="27"/>
  <c r="BO84" i="27"/>
  <c r="AW84" i="27"/>
  <c r="CI84" i="27"/>
  <c r="BE84" i="27"/>
  <c r="V84" i="27"/>
  <c r="CD84" i="27"/>
  <c r="BU84" i="27"/>
  <c r="CE84" i="27"/>
  <c r="E84" i="27"/>
  <c r="C84" i="27"/>
  <c r="X84" i="27"/>
  <c r="BJ84" i="27"/>
  <c r="AF84" i="27"/>
  <c r="B84" i="27"/>
  <c r="U84" i="27"/>
  <c r="BF84" i="27"/>
  <c r="BS84" i="27"/>
  <c r="CB84" i="27"/>
  <c r="CJ84" i="27"/>
  <c r="AZ84" i="27"/>
  <c r="BI84" i="27"/>
  <c r="CM84" i="27"/>
  <c r="BY84" i="27"/>
  <c r="BP84" i="27"/>
  <c r="AX84" i="27"/>
  <c r="D84" i="27"/>
  <c r="P84" i="27"/>
  <c r="AY84" i="27"/>
  <c r="CF84" i="27"/>
  <c r="AV84" i="27"/>
  <c r="CN90" i="27"/>
  <c r="CC90" i="27"/>
  <c r="AI90" i="27"/>
  <c r="BH90" i="27"/>
  <c r="F90" i="27"/>
  <c r="BG90" i="27"/>
  <c r="H90" i="27"/>
  <c r="BO90" i="27"/>
  <c r="P90" i="27"/>
  <c r="AH90" i="27"/>
  <c r="AD90" i="27"/>
  <c r="AO90" i="27"/>
  <c r="L90" i="27"/>
  <c r="BW90" i="27"/>
  <c r="AK90" i="27"/>
  <c r="BA90" i="27"/>
  <c r="G90" i="27"/>
  <c r="AA90" i="27"/>
  <c r="AU90" i="27"/>
  <c r="AE90" i="27"/>
  <c r="CM90" i="27"/>
  <c r="Q90" i="27"/>
  <c r="AQ90" i="27"/>
  <c r="BN90" i="27"/>
  <c r="AS90" i="27"/>
  <c r="I90" i="27"/>
  <c r="N90" i="27"/>
  <c r="AC90" i="27"/>
  <c r="AJ90" i="27"/>
  <c r="AL90" i="27"/>
  <c r="BK90" i="27"/>
  <c r="O90" i="27"/>
  <c r="BX90" i="27"/>
  <c r="BQ90" i="27"/>
  <c r="CA90" i="27"/>
  <c r="AM90" i="27"/>
  <c r="K90" i="27"/>
  <c r="BZ90" i="27"/>
  <c r="CH90" i="27"/>
  <c r="CI90" i="27"/>
  <c r="M90" i="27"/>
  <c r="BC90" i="27"/>
  <c r="AP90" i="27"/>
  <c r="AT90" i="27"/>
  <c r="BR90" i="27"/>
  <c r="BM90" i="27"/>
  <c r="J90" i="27"/>
  <c r="Z90" i="27"/>
  <c r="BV90" i="27"/>
  <c r="D90" i="27"/>
  <c r="X90" i="27"/>
  <c r="BD90" i="27"/>
  <c r="Y90" i="27"/>
  <c r="AF90" i="27"/>
  <c r="BP90" i="27"/>
  <c r="W90" i="27"/>
  <c r="S90" i="27"/>
  <c r="AB90" i="27"/>
  <c r="BS90" i="27"/>
  <c r="T90" i="27"/>
  <c r="CF90" i="27"/>
  <c r="CB90" i="27"/>
  <c r="BT90" i="27"/>
  <c r="BJ90" i="27"/>
  <c r="CK90" i="27"/>
  <c r="R90" i="27"/>
  <c r="BU90" i="27"/>
  <c r="AG90" i="27"/>
  <c r="CL90" i="27"/>
  <c r="AN90" i="27"/>
  <c r="V90" i="27"/>
  <c r="AY90" i="27"/>
  <c r="BY90" i="27"/>
  <c r="E90" i="27"/>
  <c r="BI90" i="27"/>
  <c r="AW90" i="27"/>
  <c r="B90" i="27"/>
  <c r="U90" i="27"/>
  <c r="CG90" i="27"/>
  <c r="AX90" i="27"/>
  <c r="CD90" i="27"/>
  <c r="BB90" i="27"/>
  <c r="CJ90" i="27"/>
  <c r="BE90" i="27"/>
  <c r="AZ90" i="27"/>
  <c r="BL90" i="27"/>
  <c r="AV90" i="27"/>
  <c r="CE90" i="27"/>
  <c r="C90" i="27"/>
  <c r="CP90" i="27" s="1"/>
  <c r="F93" i="32" s="1"/>
  <c r="AR90" i="27"/>
  <c r="BF90" i="27"/>
  <c r="BQ24" i="27"/>
  <c r="AP24" i="27"/>
  <c r="L24" i="27"/>
  <c r="M24" i="27"/>
  <c r="AD24" i="27"/>
  <c r="BG24" i="27"/>
  <c r="AC24" i="27"/>
  <c r="BO24" i="27"/>
  <c r="AQ24" i="27"/>
  <c r="BM24" i="27"/>
  <c r="BA24" i="27"/>
  <c r="AJ24" i="27"/>
  <c r="BW24" i="27"/>
  <c r="I24" i="27"/>
  <c r="N24" i="27"/>
  <c r="CC24" i="27"/>
  <c r="G24" i="27"/>
  <c r="AA24" i="27"/>
  <c r="AU24" i="27"/>
  <c r="AE24" i="27"/>
  <c r="BR24" i="27"/>
  <c r="AK24" i="27"/>
  <c r="CM24" i="27"/>
  <c r="F24" i="27"/>
  <c r="AT24" i="27"/>
  <c r="BK24" i="27"/>
  <c r="BX24" i="27"/>
  <c r="BN24" i="27"/>
  <c r="BV24" i="27"/>
  <c r="BZ24" i="27"/>
  <c r="O24" i="27"/>
  <c r="CH24" i="27"/>
  <c r="AS24" i="27"/>
  <c r="CA24" i="27"/>
  <c r="CN24" i="27"/>
  <c r="AM24" i="27"/>
  <c r="K24" i="27"/>
  <c r="BI24" i="27"/>
  <c r="D24" i="27"/>
  <c r="X24" i="27"/>
  <c r="CI24" i="27"/>
  <c r="J24" i="27"/>
  <c r="BC24" i="27"/>
  <c r="Z24" i="27"/>
  <c r="AI24" i="27"/>
  <c r="BH24" i="27"/>
  <c r="AL24" i="27"/>
  <c r="AO24" i="27"/>
  <c r="H24" i="27"/>
  <c r="V24" i="27"/>
  <c r="AW24" i="27"/>
  <c r="P24" i="27"/>
  <c r="B24" i="27"/>
  <c r="CG24" i="27"/>
  <c r="W24" i="27"/>
  <c r="AX24" i="27"/>
  <c r="CB24" i="27"/>
  <c r="S24" i="27"/>
  <c r="AN24" i="27"/>
  <c r="BS24" i="27"/>
  <c r="BU24" i="27"/>
  <c r="BE24" i="27"/>
  <c r="CF24" i="27"/>
  <c r="AZ24" i="27"/>
  <c r="AV24" i="27"/>
  <c r="AY24" i="27"/>
  <c r="AH24" i="27"/>
  <c r="AR24" i="27"/>
  <c r="R24" i="27"/>
  <c r="CL24" i="27"/>
  <c r="Y24" i="27"/>
  <c r="BB24" i="27"/>
  <c r="BY24" i="27"/>
  <c r="BL24" i="27"/>
  <c r="U24" i="27"/>
  <c r="BF24" i="27"/>
  <c r="BD24" i="27"/>
  <c r="E24" i="27"/>
  <c r="BP24" i="27"/>
  <c r="AG24" i="27"/>
  <c r="AF24" i="27"/>
  <c r="CJ24" i="27"/>
  <c r="CD24" i="27"/>
  <c r="BT24" i="27"/>
  <c r="BJ24" i="27"/>
  <c r="AB24" i="27"/>
  <c r="T24" i="27"/>
  <c r="CK24" i="27"/>
  <c r="CE24" i="27"/>
  <c r="Q24" i="27"/>
  <c r="C24" i="27"/>
  <c r="AS12" i="27"/>
  <c r="I12" i="27"/>
  <c r="BN12" i="27"/>
  <c r="AC12" i="27"/>
  <c r="AI12" i="27"/>
  <c r="CN12" i="27"/>
  <c r="BQ12" i="27"/>
  <c r="J12" i="27"/>
  <c r="BG12" i="27"/>
  <c r="Z12" i="27"/>
  <c r="BO12" i="27"/>
  <c r="M12" i="27"/>
  <c r="BW12" i="27"/>
  <c r="BM12" i="27"/>
  <c r="F12" i="27"/>
  <c r="AT12" i="27"/>
  <c r="BH12" i="27"/>
  <c r="BX12" i="27"/>
  <c r="G12" i="27"/>
  <c r="AA12" i="27"/>
  <c r="AU12" i="27"/>
  <c r="AE12" i="27"/>
  <c r="CM12" i="27"/>
  <c r="AQ12" i="27"/>
  <c r="AD12" i="27"/>
  <c r="BZ12" i="27"/>
  <c r="CC12" i="27"/>
  <c r="CH12" i="27"/>
  <c r="BK12" i="27"/>
  <c r="O12" i="27"/>
  <c r="CA12" i="27"/>
  <c r="BR12" i="27"/>
  <c r="AM12" i="27"/>
  <c r="K12" i="27"/>
  <c r="AN12" i="27"/>
  <c r="AX12" i="27"/>
  <c r="CI12" i="27"/>
  <c r="CK12" i="27"/>
  <c r="N12" i="27"/>
  <c r="AO12" i="27"/>
  <c r="BV12" i="27"/>
  <c r="BC12" i="27"/>
  <c r="AL12" i="27"/>
  <c r="AK12" i="27"/>
  <c r="AJ12" i="27"/>
  <c r="L12" i="27"/>
  <c r="BA12" i="27"/>
  <c r="AP12" i="27"/>
  <c r="Q12" i="27"/>
  <c r="CD12" i="27"/>
  <c r="BF12" i="27"/>
  <c r="W12" i="27"/>
  <c r="D12" i="27"/>
  <c r="X12" i="27"/>
  <c r="BD12" i="27"/>
  <c r="S12" i="27"/>
  <c r="BI12" i="27"/>
  <c r="BS12" i="27"/>
  <c r="AW12" i="27"/>
  <c r="U12" i="27"/>
  <c r="CG12" i="27"/>
  <c r="BT12" i="27"/>
  <c r="BL12" i="27"/>
  <c r="BJ12" i="27"/>
  <c r="H12" i="27"/>
  <c r="AY12" i="27"/>
  <c r="BE12" i="27"/>
  <c r="BB12" i="27"/>
  <c r="B12" i="27"/>
  <c r="AH12" i="27"/>
  <c r="Y12" i="27"/>
  <c r="R12" i="27"/>
  <c r="P12" i="27"/>
  <c r="CL12" i="27"/>
  <c r="V12" i="27"/>
  <c r="AB12" i="27"/>
  <c r="CB12" i="27"/>
  <c r="CJ12" i="27"/>
  <c r="AR12" i="27"/>
  <c r="AZ12" i="27"/>
  <c r="E12" i="27"/>
  <c r="BU12" i="27"/>
  <c r="AG12" i="27"/>
  <c r="AF12" i="27"/>
  <c r="BP12" i="27"/>
  <c r="BY12" i="27"/>
  <c r="CE12" i="27"/>
  <c r="C12" i="27"/>
  <c r="T12" i="27"/>
  <c r="CF12" i="27"/>
  <c r="AV12" i="27"/>
  <c r="AS37" i="27"/>
  <c r="M37" i="27"/>
  <c r="J37" i="27"/>
  <c r="BC37" i="27"/>
  <c r="L37" i="27"/>
  <c r="Z37" i="27"/>
  <c r="BH37" i="27"/>
  <c r="AL37" i="27"/>
  <c r="AI37" i="27"/>
  <c r="AO37" i="27"/>
  <c r="V37" i="27"/>
  <c r="AW37" i="27"/>
  <c r="BQ37" i="27"/>
  <c r="AP37" i="27"/>
  <c r="AJ37" i="27"/>
  <c r="AC37" i="27"/>
  <c r="AD37" i="27"/>
  <c r="BG37" i="27"/>
  <c r="I37" i="27"/>
  <c r="BO37" i="27"/>
  <c r="BM37" i="27"/>
  <c r="BA37" i="27"/>
  <c r="BW37" i="27"/>
  <c r="BX37" i="27"/>
  <c r="CN37" i="27"/>
  <c r="N37" i="27"/>
  <c r="CC37" i="27"/>
  <c r="AQ37" i="27"/>
  <c r="G37" i="27"/>
  <c r="AA37" i="27"/>
  <c r="AU37" i="27"/>
  <c r="AE37" i="27"/>
  <c r="BR37" i="27"/>
  <c r="AK37" i="27"/>
  <c r="CM37" i="27"/>
  <c r="D37" i="27"/>
  <c r="X37" i="27"/>
  <c r="BY37" i="27"/>
  <c r="F37" i="27"/>
  <c r="AT37" i="27"/>
  <c r="BK37" i="27"/>
  <c r="BN37" i="27"/>
  <c r="BV37" i="27"/>
  <c r="BZ37" i="27"/>
  <c r="O37" i="27"/>
  <c r="CH37" i="27"/>
  <c r="CA37" i="27"/>
  <c r="AM37" i="27"/>
  <c r="K37" i="27"/>
  <c r="H37" i="27"/>
  <c r="BI37" i="27"/>
  <c r="CI37" i="27"/>
  <c r="P37" i="27"/>
  <c r="CB37" i="27"/>
  <c r="CD37" i="27"/>
  <c r="BJ37" i="27"/>
  <c r="AN37" i="27"/>
  <c r="CK37" i="27"/>
  <c r="CE37" i="27"/>
  <c r="Q37" i="27"/>
  <c r="C37" i="27"/>
  <c r="CG37" i="27"/>
  <c r="W37" i="27"/>
  <c r="AX37" i="27"/>
  <c r="CF37" i="27"/>
  <c r="S37" i="27"/>
  <c r="AZ37" i="27"/>
  <c r="AV37" i="27"/>
  <c r="BS37" i="27"/>
  <c r="AR37" i="27"/>
  <c r="BU37" i="27"/>
  <c r="BL37" i="27"/>
  <c r="AY37" i="27"/>
  <c r="AH37" i="27"/>
  <c r="R37" i="27"/>
  <c r="CL37" i="27"/>
  <c r="BD37" i="27"/>
  <c r="Y37" i="27"/>
  <c r="BB37" i="27"/>
  <c r="E37" i="27"/>
  <c r="BP37" i="27"/>
  <c r="BE37" i="27"/>
  <c r="AF37" i="27"/>
  <c r="B37" i="27"/>
  <c r="CJ37" i="27"/>
  <c r="BT37" i="27"/>
  <c r="U37" i="27"/>
  <c r="BF37" i="27"/>
  <c r="AB37" i="27"/>
  <c r="T37" i="27"/>
  <c r="AG37" i="27"/>
  <c r="F63" i="27"/>
  <c r="AT63" i="27"/>
  <c r="AQ63" i="27"/>
  <c r="BM63" i="27"/>
  <c r="BQ63" i="27"/>
  <c r="BA63" i="27"/>
  <c r="I63" i="27"/>
  <c r="BN63" i="27"/>
  <c r="BV63" i="27"/>
  <c r="BZ63" i="27"/>
  <c r="AC63" i="27"/>
  <c r="G63" i="27"/>
  <c r="AA63" i="27"/>
  <c r="AU63" i="27"/>
  <c r="CA63" i="27"/>
  <c r="AE63" i="27"/>
  <c r="D63" i="27"/>
  <c r="X63" i="27"/>
  <c r="BD63" i="27"/>
  <c r="AI63" i="27"/>
  <c r="CN63" i="27"/>
  <c r="J63" i="27"/>
  <c r="Z63" i="27"/>
  <c r="BC63" i="27"/>
  <c r="BW63" i="27"/>
  <c r="O63" i="27"/>
  <c r="BK63" i="27"/>
  <c r="BH63" i="27"/>
  <c r="AL63" i="27"/>
  <c r="AO63" i="27"/>
  <c r="AM63" i="27"/>
  <c r="K63" i="27"/>
  <c r="BG63" i="27"/>
  <c r="H63" i="27"/>
  <c r="V63" i="27"/>
  <c r="AP63" i="27"/>
  <c r="L63" i="27"/>
  <c r="AD63" i="27"/>
  <c r="CH63" i="27"/>
  <c r="AJ63" i="27"/>
  <c r="BR63" i="27"/>
  <c r="AS63" i="27"/>
  <c r="BX63" i="27"/>
  <c r="N63" i="27"/>
  <c r="M63" i="27"/>
  <c r="CC63" i="27"/>
  <c r="AK63" i="27"/>
  <c r="CL63" i="27"/>
  <c r="AW63" i="27"/>
  <c r="BE63" i="27"/>
  <c r="U63" i="27"/>
  <c r="AX63" i="27"/>
  <c r="CJ63" i="27"/>
  <c r="AZ63" i="27"/>
  <c r="BL63" i="27"/>
  <c r="AV63" i="27"/>
  <c r="BU63" i="27"/>
  <c r="AG63" i="27"/>
  <c r="BB63" i="27"/>
  <c r="AF63" i="27"/>
  <c r="BP63" i="27"/>
  <c r="BO63" i="27"/>
  <c r="CI63" i="27"/>
  <c r="AB63" i="27"/>
  <c r="T63" i="27"/>
  <c r="CF63" i="27"/>
  <c r="CB63" i="27"/>
  <c r="BT63" i="27"/>
  <c r="Q63" i="27"/>
  <c r="E63" i="27"/>
  <c r="CE63" i="27"/>
  <c r="P63" i="27"/>
  <c r="BI63" i="27"/>
  <c r="BY63" i="27"/>
  <c r="AN63" i="27"/>
  <c r="CD63" i="27"/>
  <c r="BS63" i="27"/>
  <c r="C63" i="27"/>
  <c r="B63" i="27"/>
  <c r="W63" i="27"/>
  <c r="CM63" i="27"/>
  <c r="S63" i="27"/>
  <c r="CG63" i="27"/>
  <c r="AH63" i="27"/>
  <c r="AR63" i="27"/>
  <c r="R63" i="27"/>
  <c r="BJ63" i="27"/>
  <c r="BF63" i="27"/>
  <c r="AY63" i="27"/>
  <c r="CK63" i="27"/>
  <c r="Y63" i="27"/>
  <c r="BK95" i="27"/>
  <c r="O95" i="27"/>
  <c r="CN95" i="27"/>
  <c r="AD95" i="27"/>
  <c r="M95" i="27"/>
  <c r="AJ95" i="27"/>
  <c r="L95" i="27"/>
  <c r="CA95" i="27"/>
  <c r="AK95" i="27"/>
  <c r="AM95" i="27"/>
  <c r="K95" i="27"/>
  <c r="BI95" i="27"/>
  <c r="CI95" i="27"/>
  <c r="CJ95" i="27"/>
  <c r="BC95" i="27"/>
  <c r="I95" i="27"/>
  <c r="N95" i="27"/>
  <c r="AT95" i="27"/>
  <c r="BR95" i="27"/>
  <c r="AB95" i="27"/>
  <c r="T95" i="27"/>
  <c r="AW95" i="27"/>
  <c r="BH95" i="27"/>
  <c r="BX95" i="27"/>
  <c r="BQ95" i="27"/>
  <c r="F95" i="27"/>
  <c r="BN95" i="27"/>
  <c r="BV95" i="27"/>
  <c r="BZ95" i="27"/>
  <c r="CH95" i="27"/>
  <c r="AQ95" i="27"/>
  <c r="AO95" i="27"/>
  <c r="BG95" i="27"/>
  <c r="AU95" i="27"/>
  <c r="AN95" i="27"/>
  <c r="BO95" i="27"/>
  <c r="CF95" i="27"/>
  <c r="CB95" i="27"/>
  <c r="BM95" i="27"/>
  <c r="J95" i="27"/>
  <c r="BA95" i="27"/>
  <c r="BW95" i="27"/>
  <c r="Z95" i="27"/>
  <c r="AS95" i="27"/>
  <c r="AC95" i="27"/>
  <c r="AL95" i="27"/>
  <c r="CC95" i="27"/>
  <c r="AI95" i="27"/>
  <c r="AP95" i="27"/>
  <c r="G95" i="27"/>
  <c r="AA95" i="27"/>
  <c r="AE95" i="27"/>
  <c r="V95" i="27"/>
  <c r="CM95" i="27"/>
  <c r="BY95" i="27"/>
  <c r="BE95" i="27"/>
  <c r="AX95" i="27"/>
  <c r="Y95" i="27"/>
  <c r="E95" i="27"/>
  <c r="AG95" i="27"/>
  <c r="AR95" i="27"/>
  <c r="AV95" i="27"/>
  <c r="X95" i="27"/>
  <c r="Q95" i="27"/>
  <c r="AH95" i="27"/>
  <c r="CK95" i="27"/>
  <c r="R95" i="27"/>
  <c r="AF95" i="27"/>
  <c r="CE95" i="27"/>
  <c r="CL95" i="27"/>
  <c r="C95" i="27"/>
  <c r="BB95" i="27"/>
  <c r="BT95" i="27"/>
  <c r="BL95" i="27"/>
  <c r="CG95" i="27"/>
  <c r="W95" i="27"/>
  <c r="S95" i="27"/>
  <c r="BF95" i="27"/>
  <c r="D95" i="27"/>
  <c r="BS95" i="27"/>
  <c r="BD95" i="27"/>
  <c r="P95" i="27"/>
  <c r="BP95" i="27"/>
  <c r="BU95" i="27"/>
  <c r="AZ95" i="27"/>
  <c r="B95" i="27"/>
  <c r="U95" i="27"/>
  <c r="CD95" i="27"/>
  <c r="BJ95" i="27"/>
  <c r="H95" i="27"/>
  <c r="AY95" i="27"/>
  <c r="AD114" i="27"/>
  <c r="CC114" i="27"/>
  <c r="AB114" i="27"/>
  <c r="T114" i="27"/>
  <c r="BX114" i="27"/>
  <c r="AK114" i="27"/>
  <c r="BM114" i="27"/>
  <c r="BQ114" i="27"/>
  <c r="BA114" i="27"/>
  <c r="N114" i="27"/>
  <c r="AT114" i="27"/>
  <c r="BW114" i="27"/>
  <c r="O114" i="27"/>
  <c r="BK114" i="27"/>
  <c r="BR114" i="27"/>
  <c r="AN114" i="27"/>
  <c r="Q114" i="27"/>
  <c r="I114" i="27"/>
  <c r="F114" i="27"/>
  <c r="AC114" i="27"/>
  <c r="AS114" i="27"/>
  <c r="CN114" i="27"/>
  <c r="BN114" i="27"/>
  <c r="AI114" i="27"/>
  <c r="AM114" i="27"/>
  <c r="BV114" i="27"/>
  <c r="K114" i="27"/>
  <c r="BG114" i="27"/>
  <c r="G114" i="27"/>
  <c r="BZ114" i="27"/>
  <c r="AA114" i="27"/>
  <c r="AU114" i="27"/>
  <c r="CA114" i="27"/>
  <c r="CH114" i="27"/>
  <c r="AE114" i="27"/>
  <c r="AO114" i="27"/>
  <c r="BC114" i="27"/>
  <c r="J114" i="27"/>
  <c r="M114" i="27"/>
  <c r="Z114" i="27"/>
  <c r="AQ114" i="27"/>
  <c r="AJ114" i="27"/>
  <c r="L114" i="27"/>
  <c r="AL114" i="27"/>
  <c r="BH114" i="27"/>
  <c r="AP114" i="27"/>
  <c r="V114" i="27"/>
  <c r="Y114" i="27"/>
  <c r="AX114" i="27"/>
  <c r="CG114" i="27"/>
  <c r="X114" i="27"/>
  <c r="AF114" i="27"/>
  <c r="CB114" i="27"/>
  <c r="CJ114" i="27"/>
  <c r="CK114" i="27"/>
  <c r="AZ114" i="27"/>
  <c r="AG114" i="27"/>
  <c r="AW114" i="27"/>
  <c r="BE114" i="27"/>
  <c r="BP114" i="27"/>
  <c r="CE114" i="27"/>
  <c r="D114" i="27"/>
  <c r="P114" i="27"/>
  <c r="AH114" i="27"/>
  <c r="R114" i="27"/>
  <c r="CL114" i="27"/>
  <c r="W114" i="27"/>
  <c r="CM114" i="27"/>
  <c r="CF114" i="27"/>
  <c r="S114" i="27"/>
  <c r="BB114" i="27"/>
  <c r="AV114" i="27"/>
  <c r="BU114" i="27"/>
  <c r="AR114" i="27"/>
  <c r="E114" i="27"/>
  <c r="BD114" i="27"/>
  <c r="BF114" i="27"/>
  <c r="H114" i="27"/>
  <c r="U114" i="27"/>
  <c r="BO114" i="27"/>
  <c r="CI114" i="27"/>
  <c r="BT114" i="27"/>
  <c r="BL114" i="27"/>
  <c r="B114" i="27"/>
  <c r="BI114" i="27"/>
  <c r="AY114" i="27"/>
  <c r="BS114" i="27"/>
  <c r="C114" i="27"/>
  <c r="BY114" i="27"/>
  <c r="CD114" i="27"/>
  <c r="BJ114" i="27"/>
  <c r="BH15" i="27"/>
  <c r="BX15" i="27"/>
  <c r="AQ15" i="27"/>
  <c r="J15" i="27"/>
  <c r="AS15" i="27"/>
  <c r="CF15" i="27"/>
  <c r="CB15" i="27"/>
  <c r="BM15" i="27"/>
  <c r="BQ15" i="27"/>
  <c r="I15" i="27"/>
  <c r="M15" i="27"/>
  <c r="AC15" i="27"/>
  <c r="AO15" i="27"/>
  <c r="CC15" i="27"/>
  <c r="AK15" i="27"/>
  <c r="F15" i="27"/>
  <c r="BA15" i="27"/>
  <c r="AT15" i="27"/>
  <c r="Z15" i="27"/>
  <c r="BR15" i="27"/>
  <c r="BN15" i="27"/>
  <c r="N15" i="27"/>
  <c r="AD15" i="27"/>
  <c r="BV15" i="27"/>
  <c r="BZ15" i="27"/>
  <c r="AL15" i="27"/>
  <c r="CH15" i="27"/>
  <c r="CN15" i="27"/>
  <c r="AJ15" i="27"/>
  <c r="L15" i="27"/>
  <c r="BW15" i="27"/>
  <c r="O15" i="27"/>
  <c r="BK15" i="27"/>
  <c r="CJ15" i="27"/>
  <c r="AR15" i="27"/>
  <c r="AN15" i="27"/>
  <c r="AI15" i="27"/>
  <c r="AM15" i="27"/>
  <c r="K15" i="27"/>
  <c r="BG15" i="27"/>
  <c r="G15" i="27"/>
  <c r="AA15" i="27"/>
  <c r="AU15" i="27"/>
  <c r="CA15" i="27"/>
  <c r="AE15" i="27"/>
  <c r="AP15" i="27"/>
  <c r="BC15" i="27"/>
  <c r="AB15" i="27"/>
  <c r="T15" i="27"/>
  <c r="BT15" i="27"/>
  <c r="BL15" i="27"/>
  <c r="AX15" i="27"/>
  <c r="AY15" i="27"/>
  <c r="BS15" i="27"/>
  <c r="C15" i="27"/>
  <c r="AH15" i="27"/>
  <c r="BU15" i="27"/>
  <c r="AG15" i="27"/>
  <c r="D15" i="27"/>
  <c r="BD15" i="27"/>
  <c r="P15" i="27"/>
  <c r="BP15" i="27"/>
  <c r="BI15" i="27"/>
  <c r="BY15" i="27"/>
  <c r="BE15" i="27"/>
  <c r="AZ15" i="27"/>
  <c r="CK15" i="27"/>
  <c r="Y15" i="27"/>
  <c r="H15" i="27"/>
  <c r="CL15" i="27"/>
  <c r="V15" i="27"/>
  <c r="AW15" i="27"/>
  <c r="BB15" i="27"/>
  <c r="U15" i="27"/>
  <c r="CG15" i="27"/>
  <c r="Q15" i="27"/>
  <c r="R15" i="27"/>
  <c r="BF15" i="27"/>
  <c r="CE15" i="27"/>
  <c r="W15" i="27"/>
  <c r="CM15" i="27"/>
  <c r="S15" i="27"/>
  <c r="B15" i="27"/>
  <c r="AV15" i="27"/>
  <c r="CD15" i="27"/>
  <c r="E15" i="27"/>
  <c r="BJ15" i="27"/>
  <c r="X15" i="27"/>
  <c r="AF15" i="27"/>
  <c r="BO15" i="27"/>
  <c r="CI15" i="27"/>
  <c r="N23" i="27"/>
  <c r="BV23" i="27"/>
  <c r="AL23" i="27"/>
  <c r="AS23" i="27"/>
  <c r="CN23" i="27"/>
  <c r="AP23" i="27"/>
  <c r="AJ23" i="27"/>
  <c r="L23" i="27"/>
  <c r="CJ23" i="27"/>
  <c r="BQ23" i="27"/>
  <c r="BN23" i="27"/>
  <c r="J23" i="27"/>
  <c r="Z23" i="27"/>
  <c r="BM23" i="27"/>
  <c r="BW23" i="27"/>
  <c r="O23" i="27"/>
  <c r="BK23" i="27"/>
  <c r="AB23" i="27"/>
  <c r="T23" i="27"/>
  <c r="BH23" i="27"/>
  <c r="BX23" i="27"/>
  <c r="I23" i="27"/>
  <c r="AI23" i="27"/>
  <c r="M23" i="27"/>
  <c r="AC23" i="27"/>
  <c r="AO23" i="27"/>
  <c r="AM23" i="27"/>
  <c r="K23" i="27"/>
  <c r="BG23" i="27"/>
  <c r="G23" i="27"/>
  <c r="AA23" i="27"/>
  <c r="AU23" i="27"/>
  <c r="CA23" i="27"/>
  <c r="CC23" i="27"/>
  <c r="AE23" i="27"/>
  <c r="F23" i="27"/>
  <c r="AT23" i="27"/>
  <c r="BC23" i="27"/>
  <c r="AN23" i="27"/>
  <c r="CF23" i="27"/>
  <c r="CB23" i="27"/>
  <c r="AH23" i="27"/>
  <c r="AD23" i="27"/>
  <c r="BZ23" i="27"/>
  <c r="CH23" i="27"/>
  <c r="AQ23" i="27"/>
  <c r="BR23" i="27"/>
  <c r="BA23" i="27"/>
  <c r="AX23" i="27"/>
  <c r="AR23" i="27"/>
  <c r="CD23" i="27"/>
  <c r="BF23" i="27"/>
  <c r="AV23" i="27"/>
  <c r="AK23" i="27"/>
  <c r="BU23" i="27"/>
  <c r="CE23" i="27"/>
  <c r="AG23" i="27"/>
  <c r="X23" i="27"/>
  <c r="AF23" i="27"/>
  <c r="W23" i="27"/>
  <c r="BI23" i="27"/>
  <c r="CM23" i="27"/>
  <c r="BY23" i="27"/>
  <c r="S23" i="27"/>
  <c r="BE23" i="27"/>
  <c r="BT23" i="27"/>
  <c r="BJ23" i="27"/>
  <c r="BL23" i="27"/>
  <c r="CK23" i="27"/>
  <c r="Y23" i="27"/>
  <c r="D23" i="27"/>
  <c r="BD23" i="27"/>
  <c r="P23" i="27"/>
  <c r="BB23" i="27"/>
  <c r="B23" i="27"/>
  <c r="BP23" i="27"/>
  <c r="BO23" i="27"/>
  <c r="AW23" i="27"/>
  <c r="CI23" i="27"/>
  <c r="U23" i="27"/>
  <c r="CG23" i="27"/>
  <c r="R23" i="27"/>
  <c r="AZ23" i="27"/>
  <c r="AY23" i="27"/>
  <c r="BS23" i="27"/>
  <c r="Q23" i="27"/>
  <c r="C23" i="27"/>
  <c r="E23" i="27"/>
  <c r="H23" i="27"/>
  <c r="CL23" i="27"/>
  <c r="V23" i="27"/>
  <c r="AO70" i="27"/>
  <c r="AA70" i="27"/>
  <c r="BR70" i="27"/>
  <c r="AK70" i="27"/>
  <c r="BM70" i="27"/>
  <c r="BQ70" i="27"/>
  <c r="BA70" i="27"/>
  <c r="O70" i="27"/>
  <c r="AL70" i="27"/>
  <c r="CA70" i="27"/>
  <c r="AN70" i="27"/>
  <c r="CL70" i="27"/>
  <c r="Q70" i="27"/>
  <c r="C70" i="27"/>
  <c r="BD70" i="27"/>
  <c r="AS70" i="27"/>
  <c r="AQ70" i="27"/>
  <c r="CN70" i="27"/>
  <c r="I70" i="27"/>
  <c r="AC70" i="27"/>
  <c r="J70" i="27"/>
  <c r="F70" i="27"/>
  <c r="AP70" i="27"/>
  <c r="AJ70" i="27"/>
  <c r="BC70" i="27"/>
  <c r="L70" i="27"/>
  <c r="AT70" i="27"/>
  <c r="BW70" i="27"/>
  <c r="Z70" i="27"/>
  <c r="BK70" i="27"/>
  <c r="BH70" i="27"/>
  <c r="BN70" i="27"/>
  <c r="BV70" i="27"/>
  <c r="BZ70" i="27"/>
  <c r="BG70" i="27"/>
  <c r="AI70" i="27"/>
  <c r="M70" i="27"/>
  <c r="G70" i="27"/>
  <c r="AE70" i="27"/>
  <c r="N70" i="27"/>
  <c r="AM70" i="27"/>
  <c r="K70" i="27"/>
  <c r="AU70" i="27"/>
  <c r="BX70" i="27"/>
  <c r="CH70" i="27"/>
  <c r="AD70" i="27"/>
  <c r="CC70" i="27"/>
  <c r="AG70" i="27"/>
  <c r="AW70" i="27"/>
  <c r="P70" i="27"/>
  <c r="BE70" i="27"/>
  <c r="S70" i="27"/>
  <c r="CJ70" i="27"/>
  <c r="AZ70" i="27"/>
  <c r="BJ70" i="27"/>
  <c r="BL70" i="27"/>
  <c r="BF70" i="27"/>
  <c r="AV70" i="27"/>
  <c r="AB70" i="27"/>
  <c r="AH70" i="27"/>
  <c r="AR70" i="27"/>
  <c r="R70" i="27"/>
  <c r="BU70" i="27"/>
  <c r="E70" i="27"/>
  <c r="BP70" i="27"/>
  <c r="BO70" i="27"/>
  <c r="CI70" i="27"/>
  <c r="AF70" i="27"/>
  <c r="AX70" i="27"/>
  <c r="CF70" i="27"/>
  <c r="CB70" i="27"/>
  <c r="BT70" i="27"/>
  <c r="U70" i="27"/>
  <c r="T70" i="27"/>
  <c r="CE70" i="27"/>
  <c r="BB70" i="27"/>
  <c r="BI70" i="27"/>
  <c r="D70" i="27"/>
  <c r="X70" i="27"/>
  <c r="BY70" i="27"/>
  <c r="W70" i="27"/>
  <c r="BS70" i="27"/>
  <c r="Y70" i="27"/>
  <c r="H70" i="27"/>
  <c r="V70" i="27"/>
  <c r="CM70" i="27"/>
  <c r="B70" i="27"/>
  <c r="CG70" i="27"/>
  <c r="CD70" i="27"/>
  <c r="AY70" i="27"/>
  <c r="CK70" i="27"/>
  <c r="AO67" i="27"/>
  <c r="AA67" i="27"/>
  <c r="AK67" i="27"/>
  <c r="J67" i="27"/>
  <c r="F67" i="27"/>
  <c r="AP67" i="27"/>
  <c r="AT67" i="27"/>
  <c r="Z67" i="27"/>
  <c r="BR67" i="27"/>
  <c r="BH67" i="27"/>
  <c r="BA67" i="27"/>
  <c r="BC67" i="27"/>
  <c r="O67" i="27"/>
  <c r="N67" i="27"/>
  <c r="BV67" i="27"/>
  <c r="AN67" i="27"/>
  <c r="AY67" i="27"/>
  <c r="BS67" i="27"/>
  <c r="Q67" i="27"/>
  <c r="C67" i="27"/>
  <c r="AS67" i="27"/>
  <c r="AQ67" i="27"/>
  <c r="I67" i="27"/>
  <c r="AC67" i="27"/>
  <c r="AD67" i="27"/>
  <c r="AJ67" i="27"/>
  <c r="L67" i="27"/>
  <c r="BQ67" i="27"/>
  <c r="BW67" i="27"/>
  <c r="AI67" i="27"/>
  <c r="M67" i="27"/>
  <c r="BG67" i="27"/>
  <c r="G67" i="27"/>
  <c r="AE67" i="27"/>
  <c r="CN67" i="27"/>
  <c r="BM67" i="27"/>
  <c r="BK67" i="27"/>
  <c r="BN67" i="27"/>
  <c r="AM67" i="27"/>
  <c r="K67" i="27"/>
  <c r="AU67" i="27"/>
  <c r="CA67" i="27"/>
  <c r="CC67" i="27"/>
  <c r="BX67" i="27"/>
  <c r="BZ67" i="27"/>
  <c r="AL67" i="27"/>
  <c r="CH67" i="27"/>
  <c r="E67" i="27"/>
  <c r="BU67" i="27"/>
  <c r="CE67" i="27"/>
  <c r="AG67" i="27"/>
  <c r="P67" i="27"/>
  <c r="BB67" i="27"/>
  <c r="BY67" i="27"/>
  <c r="S67" i="27"/>
  <c r="AB67" i="27"/>
  <c r="CB67" i="27"/>
  <c r="CJ67" i="27"/>
  <c r="AR67" i="27"/>
  <c r="AZ67" i="27"/>
  <c r="BF67" i="27"/>
  <c r="AF67" i="27"/>
  <c r="BP67" i="27"/>
  <c r="BI67" i="27"/>
  <c r="CM67" i="27"/>
  <c r="BO67" i="27"/>
  <c r="AW67" i="27"/>
  <c r="CI67" i="27"/>
  <c r="U67" i="27"/>
  <c r="CG67" i="27"/>
  <c r="T67" i="27"/>
  <c r="CF67" i="27"/>
  <c r="BJ67" i="27"/>
  <c r="AV67" i="27"/>
  <c r="CK67" i="27"/>
  <c r="CL67" i="27"/>
  <c r="V67" i="27"/>
  <c r="D67" i="27"/>
  <c r="X67" i="27"/>
  <c r="BD67" i="27"/>
  <c r="W67" i="27"/>
  <c r="BE67" i="27"/>
  <c r="BT67" i="27"/>
  <c r="BL67" i="27"/>
  <c r="Y67" i="27"/>
  <c r="H67" i="27"/>
  <c r="B67" i="27"/>
  <c r="AX67" i="27"/>
  <c r="AH67" i="27"/>
  <c r="CD67" i="27"/>
  <c r="R67" i="27"/>
  <c r="CN96" i="27"/>
  <c r="BQ96" i="27"/>
  <c r="AM96" i="27"/>
  <c r="K96" i="27"/>
  <c r="AT96" i="27"/>
  <c r="I96" i="27"/>
  <c r="BN96" i="27"/>
  <c r="J96" i="27"/>
  <c r="F96" i="27"/>
  <c r="AJ96" i="27"/>
  <c r="BV96" i="27"/>
  <c r="L96" i="27"/>
  <c r="BZ96" i="27"/>
  <c r="Z96" i="27"/>
  <c r="CH96" i="27"/>
  <c r="BH96" i="27"/>
  <c r="BG96" i="27"/>
  <c r="BO96" i="27"/>
  <c r="BM96" i="27"/>
  <c r="BA96" i="27"/>
  <c r="BW96" i="27"/>
  <c r="AA96" i="27"/>
  <c r="AS96" i="27"/>
  <c r="O96" i="27"/>
  <c r="CC96" i="27"/>
  <c r="N96" i="27"/>
  <c r="AU96" i="27"/>
  <c r="AK96" i="27"/>
  <c r="CM96" i="27"/>
  <c r="C96" i="27"/>
  <c r="AP96" i="27"/>
  <c r="BK96" i="27"/>
  <c r="AD96" i="27"/>
  <c r="BX96" i="27"/>
  <c r="CA96" i="27"/>
  <c r="AC96" i="27"/>
  <c r="BI96" i="27"/>
  <c r="CI96" i="27"/>
  <c r="AQ96" i="27"/>
  <c r="AI96" i="27"/>
  <c r="BC96" i="27"/>
  <c r="G96" i="27"/>
  <c r="AE96" i="27"/>
  <c r="M96" i="27"/>
  <c r="AO96" i="27"/>
  <c r="AL96" i="27"/>
  <c r="BR96" i="27"/>
  <c r="AN96" i="27"/>
  <c r="BD96" i="27"/>
  <c r="AW96" i="27"/>
  <c r="BP96" i="27"/>
  <c r="CG96" i="27"/>
  <c r="AF96" i="27"/>
  <c r="BF96" i="27"/>
  <c r="BS96" i="27"/>
  <c r="CF96" i="27"/>
  <c r="CB96" i="27"/>
  <c r="BT96" i="27"/>
  <c r="BU96" i="27"/>
  <c r="T96" i="27"/>
  <c r="BY96" i="27"/>
  <c r="D96" i="27"/>
  <c r="X96" i="27"/>
  <c r="CD96" i="27"/>
  <c r="BJ96" i="27"/>
  <c r="AY96" i="27"/>
  <c r="S96" i="27"/>
  <c r="Y96" i="27"/>
  <c r="BE96" i="27"/>
  <c r="H96" i="27"/>
  <c r="V96" i="27"/>
  <c r="AX96" i="27"/>
  <c r="U96" i="27"/>
  <c r="AG96" i="27"/>
  <c r="P96" i="27"/>
  <c r="B96" i="27"/>
  <c r="W96" i="27"/>
  <c r="CJ96" i="27"/>
  <c r="CK96" i="27"/>
  <c r="AZ96" i="27"/>
  <c r="BL96" i="27"/>
  <c r="AV96" i="27"/>
  <c r="CE96" i="27"/>
  <c r="CL96" i="27"/>
  <c r="AB96" i="27"/>
  <c r="Q96" i="27"/>
  <c r="AH96" i="27"/>
  <c r="AR96" i="27"/>
  <c r="BB96" i="27"/>
  <c r="R96" i="27"/>
  <c r="E96" i="27"/>
  <c r="AT102" i="27"/>
  <c r="M102" i="27"/>
  <c r="BX102" i="27"/>
  <c r="J102" i="27"/>
  <c r="F102" i="27"/>
  <c r="Z102" i="27"/>
  <c r="BN102" i="27"/>
  <c r="AI102" i="27"/>
  <c r="AM102" i="27"/>
  <c r="BV102" i="27"/>
  <c r="G102" i="27"/>
  <c r="BZ102" i="27"/>
  <c r="AE102" i="27"/>
  <c r="AJ102" i="27"/>
  <c r="O102" i="27"/>
  <c r="I102" i="27"/>
  <c r="AQ102" i="27"/>
  <c r="AU102" i="27"/>
  <c r="BW102" i="27"/>
  <c r="CC102" i="27"/>
  <c r="BK102" i="27"/>
  <c r="AK102" i="27"/>
  <c r="W102" i="27"/>
  <c r="AP102" i="27"/>
  <c r="BM102" i="27"/>
  <c r="BQ102" i="27"/>
  <c r="BA102" i="27"/>
  <c r="BG102" i="27"/>
  <c r="CA102" i="27"/>
  <c r="AS102" i="27"/>
  <c r="K102" i="27"/>
  <c r="AA102" i="27"/>
  <c r="CH102" i="27"/>
  <c r="N102" i="27"/>
  <c r="AC102" i="27"/>
  <c r="BC102" i="27"/>
  <c r="H102" i="27"/>
  <c r="BR102" i="27"/>
  <c r="CN102" i="27"/>
  <c r="AD102" i="27"/>
  <c r="BH102" i="27"/>
  <c r="AO102" i="27"/>
  <c r="L102" i="27"/>
  <c r="AL102" i="27"/>
  <c r="CL102" i="27"/>
  <c r="S102" i="27"/>
  <c r="BI102" i="27"/>
  <c r="T102" i="27"/>
  <c r="BY102" i="27"/>
  <c r="BL102" i="27"/>
  <c r="AX102" i="27"/>
  <c r="BD102" i="27"/>
  <c r="AF102" i="27"/>
  <c r="BP102" i="27"/>
  <c r="BB102" i="27"/>
  <c r="AB102" i="27"/>
  <c r="CJ102" i="27"/>
  <c r="BT102" i="27"/>
  <c r="CE102" i="27"/>
  <c r="CG102" i="27"/>
  <c r="CM102" i="27"/>
  <c r="X102" i="27"/>
  <c r="CK102" i="27"/>
  <c r="Y102" i="27"/>
  <c r="AN102" i="27"/>
  <c r="V102" i="27"/>
  <c r="AW102" i="27"/>
  <c r="CB102" i="27"/>
  <c r="BE102" i="27"/>
  <c r="U102" i="27"/>
  <c r="CD102" i="27"/>
  <c r="D102" i="27"/>
  <c r="BO102" i="27"/>
  <c r="CI102" i="27"/>
  <c r="BU102" i="27"/>
  <c r="AG102" i="27"/>
  <c r="AY102" i="27"/>
  <c r="BS102" i="27"/>
  <c r="CF102" i="27"/>
  <c r="AZ102" i="27"/>
  <c r="B102" i="27"/>
  <c r="AV102" i="27"/>
  <c r="C102" i="27"/>
  <c r="AR102" i="27"/>
  <c r="BJ102" i="27"/>
  <c r="BF102" i="27"/>
  <c r="Q102" i="27"/>
  <c r="P102" i="27"/>
  <c r="AH102" i="27"/>
  <c r="R102" i="27"/>
  <c r="E102" i="27"/>
  <c r="BR17" i="27"/>
  <c r="N17" i="27"/>
  <c r="M17" i="27"/>
  <c r="AJ17" i="27"/>
  <c r="BC17" i="27"/>
  <c r="L17" i="27"/>
  <c r="AK17" i="27"/>
  <c r="O17" i="27"/>
  <c r="CL17" i="27"/>
  <c r="BI17" i="27"/>
  <c r="AY17" i="27"/>
  <c r="BS17" i="27"/>
  <c r="F17" i="27"/>
  <c r="AT17" i="27"/>
  <c r="AN17" i="27"/>
  <c r="BH17" i="27"/>
  <c r="AI17" i="27"/>
  <c r="AM17" i="27"/>
  <c r="K17" i="27"/>
  <c r="G17" i="27"/>
  <c r="AA17" i="27"/>
  <c r="AU17" i="27"/>
  <c r="AE17" i="27"/>
  <c r="I17" i="27"/>
  <c r="BN17" i="27"/>
  <c r="BV17" i="27"/>
  <c r="BZ17" i="27"/>
  <c r="BW17" i="27"/>
  <c r="AB17" i="27"/>
  <c r="T17" i="27"/>
  <c r="AW17" i="27"/>
  <c r="BQ17" i="27"/>
  <c r="J17" i="27"/>
  <c r="BG17" i="27"/>
  <c r="Z17" i="27"/>
  <c r="AQ17" i="27"/>
  <c r="AO17" i="27"/>
  <c r="AL17" i="27"/>
  <c r="BK17" i="27"/>
  <c r="BX17" i="27"/>
  <c r="V17" i="27"/>
  <c r="BM17" i="27"/>
  <c r="BA17" i="27"/>
  <c r="AP17" i="27"/>
  <c r="CA17" i="27"/>
  <c r="CN17" i="27"/>
  <c r="AS17" i="27"/>
  <c r="AD17" i="27"/>
  <c r="AC17" i="27"/>
  <c r="CC17" i="27"/>
  <c r="CH17" i="27"/>
  <c r="BY17" i="27"/>
  <c r="B17" i="27"/>
  <c r="CE17" i="27"/>
  <c r="AH17" i="27"/>
  <c r="Y17" i="27"/>
  <c r="R17" i="27"/>
  <c r="BJ17" i="27"/>
  <c r="BF17" i="27"/>
  <c r="AG17" i="27"/>
  <c r="W17" i="27"/>
  <c r="S17" i="27"/>
  <c r="AR17" i="27"/>
  <c r="BE17" i="27"/>
  <c r="AX17" i="27"/>
  <c r="CM17" i="27"/>
  <c r="X17" i="27"/>
  <c r="Q17" i="27"/>
  <c r="BO17" i="27"/>
  <c r="CI17" i="27"/>
  <c r="CK17" i="27"/>
  <c r="AF17" i="27"/>
  <c r="CB17" i="27"/>
  <c r="CJ17" i="27"/>
  <c r="AZ17" i="27"/>
  <c r="BB17" i="27"/>
  <c r="CG17" i="27"/>
  <c r="C17" i="27"/>
  <c r="BP17" i="27"/>
  <c r="D17" i="27"/>
  <c r="P17" i="27"/>
  <c r="BU17" i="27"/>
  <c r="CF17" i="27"/>
  <c r="AV17" i="27"/>
  <c r="U17" i="27"/>
  <c r="BD17" i="27"/>
  <c r="H17" i="27"/>
  <c r="CD17" i="27"/>
  <c r="E17" i="27"/>
  <c r="BT17" i="27"/>
  <c r="BL17" i="27"/>
  <c r="BH45" i="27"/>
  <c r="BG45" i="27"/>
  <c r="AQ45" i="27"/>
  <c r="CN45" i="27"/>
  <c r="I45" i="27"/>
  <c r="M45" i="27"/>
  <c r="AC45" i="27"/>
  <c r="AO45" i="27"/>
  <c r="AK45" i="27"/>
  <c r="BQ45" i="27"/>
  <c r="F45" i="27"/>
  <c r="AT45" i="27"/>
  <c r="BK45" i="27"/>
  <c r="AH45" i="27"/>
  <c r="AD45" i="27"/>
  <c r="CA45" i="27"/>
  <c r="BM45" i="27"/>
  <c r="AJ45" i="27"/>
  <c r="L45" i="27"/>
  <c r="BX45" i="27"/>
  <c r="BN45" i="27"/>
  <c r="N45" i="27"/>
  <c r="AL45" i="27"/>
  <c r="CC45" i="27"/>
  <c r="AS45" i="27"/>
  <c r="AP45" i="27"/>
  <c r="BC45" i="27"/>
  <c r="BZ45" i="27"/>
  <c r="O45" i="27"/>
  <c r="CH45" i="27"/>
  <c r="AB45" i="27"/>
  <c r="AY45" i="27"/>
  <c r="BS45" i="27"/>
  <c r="T45" i="27"/>
  <c r="CK45" i="27"/>
  <c r="AI45" i="27"/>
  <c r="AM45" i="27"/>
  <c r="K45" i="27"/>
  <c r="G45" i="27"/>
  <c r="AA45" i="27"/>
  <c r="AU45" i="27"/>
  <c r="AE45" i="27"/>
  <c r="BR45" i="27"/>
  <c r="J45" i="27"/>
  <c r="BA45" i="27"/>
  <c r="BW45" i="27"/>
  <c r="Z45" i="27"/>
  <c r="BV45" i="27"/>
  <c r="AN45" i="27"/>
  <c r="C45" i="27"/>
  <c r="BD45" i="27"/>
  <c r="Y45" i="27"/>
  <c r="E45" i="27"/>
  <c r="H45" i="27"/>
  <c r="BI45" i="27"/>
  <c r="AW45" i="27"/>
  <c r="CG45" i="27"/>
  <c r="BT45" i="27"/>
  <c r="BJ45" i="27"/>
  <c r="BL45" i="27"/>
  <c r="U45" i="27"/>
  <c r="R45" i="27"/>
  <c r="CL45" i="27"/>
  <c r="Q45" i="27"/>
  <c r="V45" i="27"/>
  <c r="BE45" i="27"/>
  <c r="CE45" i="27"/>
  <c r="X45" i="27"/>
  <c r="AF45" i="27"/>
  <c r="W45" i="27"/>
  <c r="AX45" i="27"/>
  <c r="CB45" i="27"/>
  <c r="S45" i="27"/>
  <c r="CJ45" i="27"/>
  <c r="CD45" i="27"/>
  <c r="AZ45" i="27"/>
  <c r="AR45" i="27"/>
  <c r="BU45" i="27"/>
  <c r="BB45" i="27"/>
  <c r="BP45" i="27"/>
  <c r="AG45" i="27"/>
  <c r="CM45" i="27"/>
  <c r="D45" i="27"/>
  <c r="BO45" i="27"/>
  <c r="CI45" i="27"/>
  <c r="P45" i="27"/>
  <c r="BY45" i="27"/>
  <c r="B45" i="27"/>
  <c r="CF45" i="27"/>
  <c r="BF45" i="27"/>
  <c r="AV45" i="27"/>
  <c r="BX48" i="27"/>
  <c r="BG48" i="27"/>
  <c r="AQ48" i="27"/>
  <c r="I48" i="27"/>
  <c r="M48" i="27"/>
  <c r="AC48" i="27"/>
  <c r="AO48" i="27"/>
  <c r="AK48" i="27"/>
  <c r="BQ48" i="27"/>
  <c r="F48" i="27"/>
  <c r="AT48" i="27"/>
  <c r="BK48" i="27"/>
  <c r="AH48" i="27"/>
  <c r="BH48" i="27"/>
  <c r="AD48" i="27"/>
  <c r="CA48" i="27"/>
  <c r="CN48" i="27"/>
  <c r="BM48" i="27"/>
  <c r="N48" i="27"/>
  <c r="AL48" i="27"/>
  <c r="CC48" i="27"/>
  <c r="AP48" i="27"/>
  <c r="AJ48" i="27"/>
  <c r="BC48" i="27"/>
  <c r="L48" i="27"/>
  <c r="BZ48" i="27"/>
  <c r="O48" i="27"/>
  <c r="CH48" i="27"/>
  <c r="AY48" i="27"/>
  <c r="BS48" i="27"/>
  <c r="AR48" i="27"/>
  <c r="CK48" i="27"/>
  <c r="BN48" i="27"/>
  <c r="AN48" i="27"/>
  <c r="AI48" i="27"/>
  <c r="AM48" i="27"/>
  <c r="K48" i="27"/>
  <c r="G48" i="27"/>
  <c r="AA48" i="27"/>
  <c r="AU48" i="27"/>
  <c r="AE48" i="27"/>
  <c r="BR48" i="27"/>
  <c r="AS48" i="27"/>
  <c r="J48" i="27"/>
  <c r="BA48" i="27"/>
  <c r="BW48" i="27"/>
  <c r="Z48" i="27"/>
  <c r="BV48" i="27"/>
  <c r="AB48" i="27"/>
  <c r="T48" i="27"/>
  <c r="C48" i="27"/>
  <c r="Y48" i="27"/>
  <c r="E48" i="27"/>
  <c r="BP48" i="27"/>
  <c r="BI48" i="27"/>
  <c r="D48" i="27"/>
  <c r="AW48" i="27"/>
  <c r="P48" i="27"/>
  <c r="CG48" i="27"/>
  <c r="CF48" i="27"/>
  <c r="BJ48" i="27"/>
  <c r="U48" i="27"/>
  <c r="AV48" i="27"/>
  <c r="R48" i="27"/>
  <c r="CL48" i="27"/>
  <c r="Q48" i="27"/>
  <c r="BD48" i="27"/>
  <c r="H48" i="27"/>
  <c r="V48" i="27"/>
  <c r="BE48" i="27"/>
  <c r="BT48" i="27"/>
  <c r="BL48" i="27"/>
  <c r="CE48" i="27"/>
  <c r="W48" i="27"/>
  <c r="AX48" i="27"/>
  <c r="S48" i="27"/>
  <c r="CD48" i="27"/>
  <c r="BU48" i="27"/>
  <c r="BB48" i="27"/>
  <c r="AG48" i="27"/>
  <c r="CM48" i="27"/>
  <c r="X48" i="27"/>
  <c r="BO48" i="27"/>
  <c r="CI48" i="27"/>
  <c r="BY48" i="27"/>
  <c r="AF48" i="27"/>
  <c r="B48" i="27"/>
  <c r="CB48" i="27"/>
  <c r="CJ48" i="27"/>
  <c r="AZ48" i="27"/>
  <c r="BF48" i="27"/>
  <c r="BM6" i="27"/>
  <c r="AD6" i="27"/>
  <c r="BA6" i="27"/>
  <c r="BZ6" i="27"/>
  <c r="CH6" i="27"/>
  <c r="BK6" i="27"/>
  <c r="AC6" i="27"/>
  <c r="BX6" i="27"/>
  <c r="O6" i="27"/>
  <c r="AQ6" i="27"/>
  <c r="CA6" i="27"/>
  <c r="CC6" i="27"/>
  <c r="BR6" i="27"/>
  <c r="AS6" i="27"/>
  <c r="AM6" i="27"/>
  <c r="K6" i="27"/>
  <c r="AK6" i="27"/>
  <c r="AX6" i="27"/>
  <c r="D6" i="27"/>
  <c r="X6" i="27"/>
  <c r="CI6" i="27"/>
  <c r="BY6" i="27"/>
  <c r="CN6" i="27"/>
  <c r="N6" i="27"/>
  <c r="BV6" i="27"/>
  <c r="BC6" i="27"/>
  <c r="AL6" i="27"/>
  <c r="M6" i="27"/>
  <c r="AP6" i="27"/>
  <c r="H6" i="27"/>
  <c r="BI6" i="27"/>
  <c r="I6" i="27"/>
  <c r="BN6" i="27"/>
  <c r="L6" i="27"/>
  <c r="BH6" i="27"/>
  <c r="AI6" i="27"/>
  <c r="J6" i="27"/>
  <c r="BG6" i="27"/>
  <c r="Z6" i="27"/>
  <c r="AO6" i="27"/>
  <c r="BO6" i="27"/>
  <c r="AW6" i="27"/>
  <c r="BE6" i="27"/>
  <c r="BQ6" i="27"/>
  <c r="AJ6" i="27"/>
  <c r="BW6" i="27"/>
  <c r="F6" i="27"/>
  <c r="AT6" i="27"/>
  <c r="G6" i="27"/>
  <c r="AA6" i="27"/>
  <c r="AU6" i="27"/>
  <c r="AE6" i="27"/>
  <c r="CM6" i="27"/>
  <c r="AH6" i="27"/>
  <c r="P6" i="27"/>
  <c r="R6" i="27"/>
  <c r="BL6" i="27"/>
  <c r="CL6" i="27"/>
  <c r="V6" i="27"/>
  <c r="BD6" i="27"/>
  <c r="Y6" i="27"/>
  <c r="BP6" i="27"/>
  <c r="CD6" i="27"/>
  <c r="AF6" i="27"/>
  <c r="CJ6" i="27"/>
  <c r="BT6" i="27"/>
  <c r="U6" i="27"/>
  <c r="AB6" i="27"/>
  <c r="T6" i="27"/>
  <c r="CE6" i="27"/>
  <c r="C6" i="27"/>
  <c r="AG6" i="27"/>
  <c r="BF6" i="27"/>
  <c r="W6" i="27"/>
  <c r="CB6" i="27"/>
  <c r="S6" i="27"/>
  <c r="AN6" i="27"/>
  <c r="BS6" i="27"/>
  <c r="CK6" i="27"/>
  <c r="B6" i="27"/>
  <c r="Q6" i="27"/>
  <c r="BJ6" i="27"/>
  <c r="CG6" i="27"/>
  <c r="CF6" i="27"/>
  <c r="AZ6" i="27"/>
  <c r="AV6" i="27"/>
  <c r="AY6" i="27"/>
  <c r="AR6" i="27"/>
  <c r="BB6" i="27"/>
  <c r="BU6" i="27"/>
  <c r="E6" i="27"/>
  <c r="BH62" i="27"/>
  <c r="BX62" i="27"/>
  <c r="BN62" i="27"/>
  <c r="BG62" i="27"/>
  <c r="CA62" i="27"/>
  <c r="CC62" i="27"/>
  <c r="M62" i="27"/>
  <c r="K62" i="27"/>
  <c r="AA62" i="27"/>
  <c r="AK62" i="27"/>
  <c r="J62" i="27"/>
  <c r="F62" i="27"/>
  <c r="AJ62" i="27"/>
  <c r="BC62" i="27"/>
  <c r="AT62" i="27"/>
  <c r="Z62" i="27"/>
  <c r="CF62" i="27"/>
  <c r="CB62" i="27"/>
  <c r="BQ62" i="27"/>
  <c r="N62" i="27"/>
  <c r="AD62" i="27"/>
  <c r="AL62" i="27"/>
  <c r="I62" i="27"/>
  <c r="BA62" i="27"/>
  <c r="BZ62" i="27"/>
  <c r="CH62" i="27"/>
  <c r="CN62" i="27"/>
  <c r="AI62" i="27"/>
  <c r="AO62" i="27"/>
  <c r="AM62" i="27"/>
  <c r="G62" i="27"/>
  <c r="AE62" i="27"/>
  <c r="BR62" i="27"/>
  <c r="AP62" i="27"/>
  <c r="H62" i="27"/>
  <c r="AX62" i="27"/>
  <c r="CJ62" i="27"/>
  <c r="BV62" i="27"/>
  <c r="O62" i="27"/>
  <c r="BM62" i="27"/>
  <c r="AS62" i="27"/>
  <c r="AQ62" i="27"/>
  <c r="AC62" i="27"/>
  <c r="AU62" i="27"/>
  <c r="L62" i="27"/>
  <c r="BW62" i="27"/>
  <c r="BK62" i="27"/>
  <c r="W62" i="27"/>
  <c r="S62" i="27"/>
  <c r="CD62" i="27"/>
  <c r="BT62" i="27"/>
  <c r="BL62" i="27"/>
  <c r="BF62" i="27"/>
  <c r="T62" i="27"/>
  <c r="AR62" i="27"/>
  <c r="CK62" i="27"/>
  <c r="BD62" i="27"/>
  <c r="Y62" i="27"/>
  <c r="E62" i="27"/>
  <c r="BP62" i="27"/>
  <c r="AG62" i="27"/>
  <c r="V62" i="27"/>
  <c r="BO62" i="27"/>
  <c r="AW62" i="27"/>
  <c r="CI62" i="27"/>
  <c r="AF62" i="27"/>
  <c r="CG62" i="27"/>
  <c r="AZ62" i="27"/>
  <c r="BJ62" i="27"/>
  <c r="AB62" i="27"/>
  <c r="AY62" i="27"/>
  <c r="BS62" i="27"/>
  <c r="R62" i="27"/>
  <c r="Q62" i="27"/>
  <c r="C62" i="27"/>
  <c r="BB62" i="27"/>
  <c r="X62" i="27"/>
  <c r="AN62" i="27"/>
  <c r="CL62" i="27"/>
  <c r="D62" i="27"/>
  <c r="U62" i="27"/>
  <c r="AV62" i="27"/>
  <c r="AH62" i="27"/>
  <c r="BU62" i="27"/>
  <c r="CE62" i="27"/>
  <c r="BI62" i="27"/>
  <c r="CM62" i="27"/>
  <c r="P62" i="27"/>
  <c r="BY62" i="27"/>
  <c r="BE62" i="27"/>
  <c r="B62" i="27"/>
  <c r="BH65" i="27"/>
  <c r="BX65" i="27"/>
  <c r="BN65" i="27"/>
  <c r="BG65" i="27"/>
  <c r="CA65" i="27"/>
  <c r="AS65" i="27"/>
  <c r="AC65" i="27"/>
  <c r="K65" i="27"/>
  <c r="AA65" i="27"/>
  <c r="AJ65" i="27"/>
  <c r="BC65" i="27"/>
  <c r="AT65" i="27"/>
  <c r="Z65" i="27"/>
  <c r="CF65" i="27"/>
  <c r="CB65" i="27"/>
  <c r="N65" i="27"/>
  <c r="AD65" i="27"/>
  <c r="AL65" i="27"/>
  <c r="CC65" i="27"/>
  <c r="M65" i="27"/>
  <c r="AK65" i="27"/>
  <c r="J65" i="27"/>
  <c r="F65" i="27"/>
  <c r="BA65" i="27"/>
  <c r="BM65" i="27"/>
  <c r="BZ65" i="27"/>
  <c r="CH65" i="27"/>
  <c r="BQ65" i="27"/>
  <c r="CN65" i="27"/>
  <c r="I65" i="27"/>
  <c r="AI65" i="27"/>
  <c r="AM65" i="27"/>
  <c r="G65" i="27"/>
  <c r="AE65" i="27"/>
  <c r="BR65" i="27"/>
  <c r="AP65" i="27"/>
  <c r="H65" i="27"/>
  <c r="AX65" i="27"/>
  <c r="CJ65" i="27"/>
  <c r="BV65" i="27"/>
  <c r="O65" i="27"/>
  <c r="AQ65" i="27"/>
  <c r="AO65" i="27"/>
  <c r="AU65" i="27"/>
  <c r="L65" i="27"/>
  <c r="BW65" i="27"/>
  <c r="BK65" i="27"/>
  <c r="W65" i="27"/>
  <c r="S65" i="27"/>
  <c r="CD65" i="27"/>
  <c r="BT65" i="27"/>
  <c r="BL65" i="27"/>
  <c r="U65" i="27"/>
  <c r="BF65" i="27"/>
  <c r="T65" i="27"/>
  <c r="AR65" i="27"/>
  <c r="BU65" i="27"/>
  <c r="BD65" i="27"/>
  <c r="BP65" i="27"/>
  <c r="V65" i="27"/>
  <c r="BI65" i="27"/>
  <c r="BO65" i="27"/>
  <c r="CI65" i="27"/>
  <c r="BY65" i="27"/>
  <c r="BE65" i="27"/>
  <c r="AF65" i="27"/>
  <c r="AZ65" i="27"/>
  <c r="BJ65" i="27"/>
  <c r="AB65" i="27"/>
  <c r="AY65" i="27"/>
  <c r="BS65" i="27"/>
  <c r="CK65" i="27"/>
  <c r="R65" i="27"/>
  <c r="C65" i="27"/>
  <c r="Y65" i="27"/>
  <c r="BB65" i="27"/>
  <c r="AG65" i="27"/>
  <c r="X65" i="27"/>
  <c r="AW65" i="27"/>
  <c r="CG65" i="27"/>
  <c r="AN65" i="27"/>
  <c r="CL65" i="27"/>
  <c r="Q65" i="27"/>
  <c r="E65" i="27"/>
  <c r="D65" i="27"/>
  <c r="AV65" i="27"/>
  <c r="AH65" i="27"/>
  <c r="CE65" i="27"/>
  <c r="CM65" i="27"/>
  <c r="P65" i="27"/>
  <c r="B65" i="27"/>
  <c r="CP65" i="27" s="1"/>
  <c r="F68" i="32" s="1"/>
  <c r="BW59" i="27"/>
  <c r="BX59" i="27"/>
  <c r="BN59" i="27"/>
  <c r="N59" i="27"/>
  <c r="AD59" i="27"/>
  <c r="BV59" i="27"/>
  <c r="BZ59" i="27"/>
  <c r="AL59" i="27"/>
  <c r="CH59" i="27"/>
  <c r="M59" i="27"/>
  <c r="K59" i="27"/>
  <c r="AA59" i="27"/>
  <c r="AK59" i="27"/>
  <c r="AJ59" i="27"/>
  <c r="BI59" i="27"/>
  <c r="CM59" i="27"/>
  <c r="BK59" i="27"/>
  <c r="F59" i="27"/>
  <c r="BH59" i="27"/>
  <c r="I59" i="27"/>
  <c r="CA59" i="27"/>
  <c r="AP59" i="27"/>
  <c r="AW59" i="27"/>
  <c r="CI59" i="27"/>
  <c r="BQ59" i="27"/>
  <c r="BC59" i="27"/>
  <c r="J59" i="27"/>
  <c r="AI59" i="27"/>
  <c r="AO59" i="27"/>
  <c r="AM59" i="27"/>
  <c r="G59" i="27"/>
  <c r="AE59" i="27"/>
  <c r="H59" i="27"/>
  <c r="CN59" i="27"/>
  <c r="BM59" i="27"/>
  <c r="BA59" i="27"/>
  <c r="O59" i="27"/>
  <c r="AS59" i="27"/>
  <c r="AQ59" i="27"/>
  <c r="AC59" i="27"/>
  <c r="BG59" i="27"/>
  <c r="AU59" i="27"/>
  <c r="CC59" i="27"/>
  <c r="L59" i="27"/>
  <c r="AT59" i="27"/>
  <c r="Z59" i="27"/>
  <c r="BR59" i="27"/>
  <c r="W59" i="27"/>
  <c r="BO59" i="27"/>
  <c r="BY59" i="27"/>
  <c r="S59" i="27"/>
  <c r="T59" i="27"/>
  <c r="AR59" i="27"/>
  <c r="R59" i="27"/>
  <c r="BL59" i="27"/>
  <c r="BF59" i="27"/>
  <c r="AY59" i="27"/>
  <c r="Y59" i="27"/>
  <c r="AG59" i="27"/>
  <c r="BD59" i="27"/>
  <c r="AF59" i="27"/>
  <c r="BP59" i="27"/>
  <c r="AB59" i="27"/>
  <c r="CJ59" i="27"/>
  <c r="CD59" i="27"/>
  <c r="BT59" i="27"/>
  <c r="BJ59" i="27"/>
  <c r="Q59" i="27"/>
  <c r="C59" i="27"/>
  <c r="CK59" i="27"/>
  <c r="X59" i="27"/>
  <c r="BE59" i="27"/>
  <c r="CG59" i="27"/>
  <c r="AN59" i="27"/>
  <c r="AX59" i="27"/>
  <c r="CB59" i="27"/>
  <c r="AH59" i="27"/>
  <c r="BU59" i="27"/>
  <c r="CE59" i="27"/>
  <c r="D59" i="27"/>
  <c r="U59" i="27"/>
  <c r="CF59" i="27"/>
  <c r="AZ59" i="27"/>
  <c r="AV59" i="27"/>
  <c r="BS59" i="27"/>
  <c r="E59" i="27"/>
  <c r="CL59" i="27"/>
  <c r="V59" i="27"/>
  <c r="P59" i="27"/>
  <c r="BB59" i="27"/>
  <c r="B59" i="27"/>
  <c r="O88" i="27"/>
  <c r="CC88" i="27"/>
  <c r="N88" i="27"/>
  <c r="AD88" i="27"/>
  <c r="AL88" i="27"/>
  <c r="BC88" i="27"/>
  <c r="AT88" i="27"/>
  <c r="W88" i="27"/>
  <c r="AY88" i="27"/>
  <c r="BS88" i="27"/>
  <c r="S88" i="27"/>
  <c r="BN88" i="27"/>
  <c r="AU88" i="27"/>
  <c r="CN88" i="27"/>
  <c r="BA88" i="27"/>
  <c r="K88" i="27"/>
  <c r="BW88" i="27"/>
  <c r="AA88" i="27"/>
  <c r="H88" i="27"/>
  <c r="BG88" i="27"/>
  <c r="F88" i="27"/>
  <c r="AQ88" i="27"/>
  <c r="I88" i="27"/>
  <c r="M88" i="27"/>
  <c r="AC88" i="27"/>
  <c r="AO88" i="27"/>
  <c r="AS88" i="27"/>
  <c r="BQ88" i="27"/>
  <c r="AP88" i="27"/>
  <c r="BK88" i="27"/>
  <c r="L88" i="27"/>
  <c r="BZ88" i="27"/>
  <c r="CH88" i="27"/>
  <c r="J88" i="27"/>
  <c r="BH88" i="27"/>
  <c r="BX88" i="27"/>
  <c r="CA88" i="27"/>
  <c r="BR88" i="27"/>
  <c r="BM88" i="27"/>
  <c r="AI88" i="27"/>
  <c r="AM88" i="27"/>
  <c r="G88" i="27"/>
  <c r="AE88" i="27"/>
  <c r="AJ88" i="27"/>
  <c r="BV88" i="27"/>
  <c r="Z88" i="27"/>
  <c r="CF88" i="27"/>
  <c r="CB88" i="27"/>
  <c r="CJ88" i="27"/>
  <c r="AZ88" i="27"/>
  <c r="CE88" i="27"/>
  <c r="AB88" i="27"/>
  <c r="R88" i="27"/>
  <c r="E88" i="27"/>
  <c r="X88" i="27"/>
  <c r="BJ88" i="27"/>
  <c r="BU88" i="27"/>
  <c r="AK88" i="27"/>
  <c r="AN88" i="27"/>
  <c r="CL88" i="27"/>
  <c r="AG88" i="27"/>
  <c r="CM88" i="27"/>
  <c r="BO88" i="27"/>
  <c r="CI88" i="27"/>
  <c r="BY88" i="27"/>
  <c r="D88" i="27"/>
  <c r="CK88" i="27"/>
  <c r="AV88" i="27"/>
  <c r="AH88" i="27"/>
  <c r="Y88" i="27"/>
  <c r="BI88" i="27"/>
  <c r="C88" i="27"/>
  <c r="AW88" i="27"/>
  <c r="CG88" i="27"/>
  <c r="AX88" i="27"/>
  <c r="P88" i="27"/>
  <c r="CD88" i="27"/>
  <c r="U88" i="27"/>
  <c r="BT88" i="27"/>
  <c r="BL88" i="27"/>
  <c r="Q88" i="27"/>
  <c r="T88" i="27"/>
  <c r="AR88" i="27"/>
  <c r="BB88" i="27"/>
  <c r="BD88" i="27"/>
  <c r="BE88" i="27"/>
  <c r="BP88" i="27"/>
  <c r="V88" i="27"/>
  <c r="AF88" i="27"/>
  <c r="B88" i="27"/>
  <c r="BF88" i="27"/>
  <c r="BQ94" i="27"/>
  <c r="J94" i="27"/>
  <c r="AM94" i="27"/>
  <c r="K94" i="27"/>
  <c r="AU94" i="27"/>
  <c r="N94" i="27"/>
  <c r="AD94" i="27"/>
  <c r="AJ94" i="27"/>
  <c r="L94" i="27"/>
  <c r="AL94" i="27"/>
  <c r="AT94" i="27"/>
  <c r="BM94" i="27"/>
  <c r="BZ94" i="27"/>
  <c r="AA94" i="27"/>
  <c r="CH94" i="27"/>
  <c r="CN94" i="27"/>
  <c r="O94" i="27"/>
  <c r="BR94" i="27"/>
  <c r="CA94" i="27"/>
  <c r="AX94" i="27"/>
  <c r="C94" i="27"/>
  <c r="AQ94" i="27"/>
  <c r="BV94" i="27"/>
  <c r="BX94" i="27"/>
  <c r="I94" i="27"/>
  <c r="M94" i="27"/>
  <c r="AC94" i="27"/>
  <c r="AO94" i="27"/>
  <c r="BC94" i="27"/>
  <c r="BW94" i="27"/>
  <c r="CC94" i="27"/>
  <c r="BK94" i="27"/>
  <c r="AP94" i="27"/>
  <c r="BG94" i="27"/>
  <c r="CD94" i="27"/>
  <c r="AR94" i="27"/>
  <c r="BN94" i="27"/>
  <c r="AI94" i="27"/>
  <c r="G94" i="27"/>
  <c r="AE94" i="27"/>
  <c r="F94" i="27"/>
  <c r="AS94" i="27"/>
  <c r="BH94" i="27"/>
  <c r="BA94" i="27"/>
  <c r="Z94" i="27"/>
  <c r="AN94" i="27"/>
  <c r="BJ94" i="27"/>
  <c r="CM94" i="27"/>
  <c r="R94" i="27"/>
  <c r="E94" i="27"/>
  <c r="AF94" i="27"/>
  <c r="BP94" i="27"/>
  <c r="BB94" i="27"/>
  <c r="AY94" i="27"/>
  <c r="T94" i="27"/>
  <c r="CF94" i="27"/>
  <c r="AV94" i="27"/>
  <c r="AK94" i="27"/>
  <c r="D94" i="27"/>
  <c r="X94" i="27"/>
  <c r="BD94" i="27"/>
  <c r="BU94" i="27"/>
  <c r="AG94" i="27"/>
  <c r="CL94" i="27"/>
  <c r="S94" i="27"/>
  <c r="BI94" i="27"/>
  <c r="BY94" i="27"/>
  <c r="BE94" i="27"/>
  <c r="BT94" i="27"/>
  <c r="BL94" i="27"/>
  <c r="H94" i="27"/>
  <c r="BO94" i="27"/>
  <c r="CI94" i="27"/>
  <c r="AH94" i="27"/>
  <c r="CK94" i="27"/>
  <c r="Y94" i="27"/>
  <c r="AW94" i="27"/>
  <c r="U94" i="27"/>
  <c r="CE94" i="27"/>
  <c r="CG94" i="27"/>
  <c r="BF94" i="27"/>
  <c r="Q94" i="27"/>
  <c r="P94" i="27"/>
  <c r="W94" i="27"/>
  <c r="V94" i="27"/>
  <c r="AB94" i="27"/>
  <c r="BS94" i="27"/>
  <c r="CB94" i="27"/>
  <c r="CJ94" i="27"/>
  <c r="AZ94" i="27"/>
  <c r="B94" i="27"/>
  <c r="BQ34" i="27"/>
  <c r="J34" i="27"/>
  <c r="BC34" i="27"/>
  <c r="L34" i="27"/>
  <c r="Z34" i="27"/>
  <c r="AS34" i="27"/>
  <c r="AL34" i="27"/>
  <c r="V34" i="27"/>
  <c r="BM34" i="27"/>
  <c r="BA34" i="27"/>
  <c r="AP34" i="27"/>
  <c r="AJ34" i="27"/>
  <c r="CN34" i="27"/>
  <c r="AD34" i="27"/>
  <c r="BG34" i="27"/>
  <c r="CC34" i="27"/>
  <c r="AQ34" i="27"/>
  <c r="AK34" i="27"/>
  <c r="BO34" i="27"/>
  <c r="BW34" i="27"/>
  <c r="M34" i="27"/>
  <c r="BX34" i="27"/>
  <c r="BH34" i="27"/>
  <c r="N34" i="27"/>
  <c r="AC34" i="27"/>
  <c r="G34" i="27"/>
  <c r="AA34" i="27"/>
  <c r="AU34" i="27"/>
  <c r="AE34" i="27"/>
  <c r="BR34" i="27"/>
  <c r="BI34" i="27"/>
  <c r="CM34" i="27"/>
  <c r="D34" i="27"/>
  <c r="X34" i="27"/>
  <c r="F34" i="27"/>
  <c r="AT34" i="27"/>
  <c r="BK34" i="27"/>
  <c r="I34" i="27"/>
  <c r="BN34" i="27"/>
  <c r="BV34" i="27"/>
  <c r="BZ34" i="27"/>
  <c r="O34" i="27"/>
  <c r="CH34" i="27"/>
  <c r="CA34" i="27"/>
  <c r="AI34" i="27"/>
  <c r="AO34" i="27"/>
  <c r="AM34" i="27"/>
  <c r="K34" i="27"/>
  <c r="H34" i="27"/>
  <c r="AW34" i="27"/>
  <c r="CI34" i="27"/>
  <c r="P34" i="27"/>
  <c r="BY34" i="27"/>
  <c r="B34" i="27"/>
  <c r="CG34" i="27"/>
  <c r="CB34" i="27"/>
  <c r="CD34" i="27"/>
  <c r="BJ34" i="27"/>
  <c r="AN34" i="27"/>
  <c r="BU34" i="27"/>
  <c r="CE34" i="27"/>
  <c r="C34" i="27"/>
  <c r="W34" i="27"/>
  <c r="AX34" i="27"/>
  <c r="CF34" i="27"/>
  <c r="S34" i="27"/>
  <c r="AZ34" i="27"/>
  <c r="AV34" i="27"/>
  <c r="BS34" i="27"/>
  <c r="AR34" i="27"/>
  <c r="Y34" i="27"/>
  <c r="BL34" i="27"/>
  <c r="U34" i="27"/>
  <c r="AY34" i="27"/>
  <c r="AH34" i="27"/>
  <c r="R34" i="27"/>
  <c r="CL34" i="27"/>
  <c r="BD34" i="27"/>
  <c r="BB34" i="27"/>
  <c r="BP34" i="27"/>
  <c r="AG34" i="27"/>
  <c r="BE34" i="27"/>
  <c r="AF34" i="27"/>
  <c r="CJ34" i="27"/>
  <c r="BT34" i="27"/>
  <c r="BF34" i="27"/>
  <c r="AB34" i="27"/>
  <c r="T34" i="27"/>
  <c r="CK34" i="27"/>
  <c r="Q34" i="27"/>
  <c r="E34" i="27"/>
  <c r="AI56" i="27"/>
  <c r="F56" i="27"/>
  <c r="AT56" i="27"/>
  <c r="BK56" i="27"/>
  <c r="BH56" i="27"/>
  <c r="BX56" i="27"/>
  <c r="BN56" i="27"/>
  <c r="BV56" i="27"/>
  <c r="BZ56" i="27"/>
  <c r="O56" i="27"/>
  <c r="CH56" i="27"/>
  <c r="AQ56" i="27"/>
  <c r="CA56" i="27"/>
  <c r="AM56" i="27"/>
  <c r="K56" i="27"/>
  <c r="BI56" i="27"/>
  <c r="D56" i="27"/>
  <c r="X56" i="27"/>
  <c r="CI56" i="27"/>
  <c r="J56" i="27"/>
  <c r="BC56" i="27"/>
  <c r="Z56" i="27"/>
  <c r="AL56" i="27"/>
  <c r="AO56" i="27"/>
  <c r="H56" i="27"/>
  <c r="V56" i="27"/>
  <c r="AW56" i="27"/>
  <c r="CN56" i="27"/>
  <c r="BQ56" i="27"/>
  <c r="AP56" i="27"/>
  <c r="L56" i="27"/>
  <c r="AS56" i="27"/>
  <c r="AD56" i="27"/>
  <c r="BG56" i="27"/>
  <c r="M56" i="27"/>
  <c r="BO56" i="27"/>
  <c r="BM56" i="27"/>
  <c r="BA56" i="27"/>
  <c r="AJ56" i="27"/>
  <c r="BW56" i="27"/>
  <c r="I56" i="27"/>
  <c r="AC56" i="27"/>
  <c r="N56" i="27"/>
  <c r="CC56" i="27"/>
  <c r="G56" i="27"/>
  <c r="AA56" i="27"/>
  <c r="AU56" i="27"/>
  <c r="AE56" i="27"/>
  <c r="BR56" i="27"/>
  <c r="AK56" i="27"/>
  <c r="CM56" i="27"/>
  <c r="BY56" i="27"/>
  <c r="B56" i="27"/>
  <c r="BL56" i="27"/>
  <c r="U56" i="27"/>
  <c r="BF56" i="27"/>
  <c r="BD56" i="27"/>
  <c r="E56" i="27"/>
  <c r="BP56" i="27"/>
  <c r="AG56" i="27"/>
  <c r="P56" i="27"/>
  <c r="AF56" i="27"/>
  <c r="CJ56" i="27"/>
  <c r="CD56" i="27"/>
  <c r="BT56" i="27"/>
  <c r="BJ56" i="27"/>
  <c r="AB56" i="27"/>
  <c r="T56" i="27"/>
  <c r="CK56" i="27"/>
  <c r="CE56" i="27"/>
  <c r="Q56" i="27"/>
  <c r="C56" i="27"/>
  <c r="CG56" i="27"/>
  <c r="W56" i="27"/>
  <c r="AX56" i="27"/>
  <c r="CB56" i="27"/>
  <c r="S56" i="27"/>
  <c r="AN56" i="27"/>
  <c r="BS56" i="27"/>
  <c r="BU56" i="27"/>
  <c r="BE56" i="27"/>
  <c r="CF56" i="27"/>
  <c r="AZ56" i="27"/>
  <c r="AV56" i="27"/>
  <c r="AY56" i="27"/>
  <c r="AH56" i="27"/>
  <c r="AR56" i="27"/>
  <c r="R56" i="27"/>
  <c r="CL56" i="27"/>
  <c r="Y56" i="27"/>
  <c r="BB56" i="27"/>
  <c r="AD26" i="27"/>
  <c r="CA26" i="27"/>
  <c r="CC26" i="27"/>
  <c r="AS26" i="27"/>
  <c r="BX26" i="27"/>
  <c r="AJ26" i="27"/>
  <c r="L26" i="27"/>
  <c r="N26" i="27"/>
  <c r="AL26" i="27"/>
  <c r="BA26" i="27"/>
  <c r="AP26" i="27"/>
  <c r="BC26" i="27"/>
  <c r="BZ26" i="27"/>
  <c r="O26" i="27"/>
  <c r="CH26" i="27"/>
  <c r="AB26" i="27"/>
  <c r="AY26" i="27"/>
  <c r="BS26" i="27"/>
  <c r="T26" i="27"/>
  <c r="BN26" i="27"/>
  <c r="I26" i="27"/>
  <c r="AI26" i="27"/>
  <c r="M26" i="27"/>
  <c r="AC26" i="27"/>
  <c r="AO26" i="27"/>
  <c r="AM26" i="27"/>
  <c r="K26" i="27"/>
  <c r="G26" i="27"/>
  <c r="AA26" i="27"/>
  <c r="AU26" i="27"/>
  <c r="AE26" i="27"/>
  <c r="BR26" i="27"/>
  <c r="BQ26" i="27"/>
  <c r="J26" i="27"/>
  <c r="BW26" i="27"/>
  <c r="Z26" i="27"/>
  <c r="BV26" i="27"/>
  <c r="AN26" i="27"/>
  <c r="BG26" i="27"/>
  <c r="BH26" i="27"/>
  <c r="AQ26" i="27"/>
  <c r="CN26" i="27"/>
  <c r="BM26" i="27"/>
  <c r="F26" i="27"/>
  <c r="AT26" i="27"/>
  <c r="BK26" i="27"/>
  <c r="AH26" i="27"/>
  <c r="R26" i="27"/>
  <c r="CL26" i="27"/>
  <c r="E26" i="27"/>
  <c r="V26" i="27"/>
  <c r="BU26" i="27"/>
  <c r="CE26" i="27"/>
  <c r="AK26" i="27"/>
  <c r="AG26" i="27"/>
  <c r="X26" i="27"/>
  <c r="BY26" i="27"/>
  <c r="AF26" i="27"/>
  <c r="W26" i="27"/>
  <c r="AX26" i="27"/>
  <c r="CB26" i="27"/>
  <c r="S26" i="27"/>
  <c r="CJ26" i="27"/>
  <c r="CD26" i="27"/>
  <c r="AZ26" i="27"/>
  <c r="Y26" i="27"/>
  <c r="BB26" i="27"/>
  <c r="BP26" i="27"/>
  <c r="BI26" i="27"/>
  <c r="CM26" i="27"/>
  <c r="D26" i="27"/>
  <c r="BO26" i="27"/>
  <c r="AW26" i="27"/>
  <c r="CI26" i="27"/>
  <c r="P26" i="27"/>
  <c r="B26" i="27"/>
  <c r="CG26" i="27"/>
  <c r="CF26" i="27"/>
  <c r="U26" i="27"/>
  <c r="BF26" i="27"/>
  <c r="AV26" i="27"/>
  <c r="AR26" i="27"/>
  <c r="CK26" i="27"/>
  <c r="Q26" i="27"/>
  <c r="C26" i="27"/>
  <c r="BD26" i="27"/>
  <c r="H26" i="27"/>
  <c r="BE26" i="27"/>
  <c r="BT26" i="27"/>
  <c r="BJ26" i="27"/>
  <c r="BL26" i="27"/>
  <c r="AI35" i="27"/>
  <c r="M35" i="27"/>
  <c r="BG35" i="27"/>
  <c r="G35" i="27"/>
  <c r="AE35" i="27"/>
  <c r="CN35" i="27"/>
  <c r="BM35" i="27"/>
  <c r="BK35" i="27"/>
  <c r="AM35" i="27"/>
  <c r="K35" i="27"/>
  <c r="AU35" i="27"/>
  <c r="CA35" i="27"/>
  <c r="CC35" i="27"/>
  <c r="BN35" i="27"/>
  <c r="BZ35" i="27"/>
  <c r="AL35" i="27"/>
  <c r="CH35" i="27"/>
  <c r="BH35" i="27"/>
  <c r="N35" i="27"/>
  <c r="AO35" i="27"/>
  <c r="AA35" i="27"/>
  <c r="AK35" i="27"/>
  <c r="J35" i="27"/>
  <c r="F35" i="27"/>
  <c r="AP35" i="27"/>
  <c r="AT35" i="27"/>
  <c r="Z35" i="27"/>
  <c r="BR35" i="27"/>
  <c r="AD35" i="27"/>
  <c r="BA35" i="27"/>
  <c r="BC35" i="27"/>
  <c r="O35" i="27"/>
  <c r="BV35" i="27"/>
  <c r="AN35" i="27"/>
  <c r="AY35" i="27"/>
  <c r="BS35" i="27"/>
  <c r="Q35" i="27"/>
  <c r="C35" i="27"/>
  <c r="AS35" i="27"/>
  <c r="AQ35" i="27"/>
  <c r="I35" i="27"/>
  <c r="AC35" i="27"/>
  <c r="AJ35" i="27"/>
  <c r="L35" i="27"/>
  <c r="BQ35" i="27"/>
  <c r="BW35" i="27"/>
  <c r="BX35" i="27"/>
  <c r="CL35" i="27"/>
  <c r="V35" i="27"/>
  <c r="D35" i="27"/>
  <c r="X35" i="27"/>
  <c r="BD35" i="27"/>
  <c r="W35" i="27"/>
  <c r="BE35" i="27"/>
  <c r="BT35" i="27"/>
  <c r="BL35" i="27"/>
  <c r="CK35" i="27"/>
  <c r="Y35" i="27"/>
  <c r="H35" i="27"/>
  <c r="AX35" i="27"/>
  <c r="AH35" i="27"/>
  <c r="CD35" i="27"/>
  <c r="R35" i="27"/>
  <c r="E35" i="27"/>
  <c r="BU35" i="27"/>
  <c r="CE35" i="27"/>
  <c r="AG35" i="27"/>
  <c r="P35" i="27"/>
  <c r="BB35" i="27"/>
  <c r="B35" i="27"/>
  <c r="BY35" i="27"/>
  <c r="S35" i="27"/>
  <c r="AB35" i="27"/>
  <c r="CB35" i="27"/>
  <c r="CJ35" i="27"/>
  <c r="AR35" i="27"/>
  <c r="AZ35" i="27"/>
  <c r="BF35" i="27"/>
  <c r="AF35" i="27"/>
  <c r="BP35" i="27"/>
  <c r="BI35" i="27"/>
  <c r="CM35" i="27"/>
  <c r="BO35" i="27"/>
  <c r="AW35" i="27"/>
  <c r="CI35" i="27"/>
  <c r="U35" i="27"/>
  <c r="CG35" i="27"/>
  <c r="T35" i="27"/>
  <c r="CF35" i="27"/>
  <c r="BJ35" i="27"/>
  <c r="AV35" i="27"/>
  <c r="BG42" i="27"/>
  <c r="AQ42" i="27"/>
  <c r="CN42" i="27"/>
  <c r="BM42" i="27"/>
  <c r="F42" i="27"/>
  <c r="AT42" i="27"/>
  <c r="BK42" i="27"/>
  <c r="BX42" i="27"/>
  <c r="AH42" i="27"/>
  <c r="BN42" i="27"/>
  <c r="AD42" i="27"/>
  <c r="CA42" i="27"/>
  <c r="CC42" i="27"/>
  <c r="AS42" i="27"/>
  <c r="AJ42" i="27"/>
  <c r="L42" i="27"/>
  <c r="N42" i="27"/>
  <c r="AL42" i="27"/>
  <c r="BA42" i="27"/>
  <c r="AP42" i="27"/>
  <c r="BC42" i="27"/>
  <c r="BZ42" i="27"/>
  <c r="O42" i="27"/>
  <c r="CH42" i="27"/>
  <c r="AB42" i="27"/>
  <c r="AY42" i="27"/>
  <c r="BS42" i="27"/>
  <c r="T42" i="27"/>
  <c r="BH42" i="27"/>
  <c r="I42" i="27"/>
  <c r="AI42" i="27"/>
  <c r="M42" i="27"/>
  <c r="AC42" i="27"/>
  <c r="AO42" i="27"/>
  <c r="AM42" i="27"/>
  <c r="K42" i="27"/>
  <c r="G42" i="27"/>
  <c r="AA42" i="27"/>
  <c r="AU42" i="27"/>
  <c r="AE42" i="27"/>
  <c r="BR42" i="27"/>
  <c r="BQ42" i="27"/>
  <c r="J42" i="27"/>
  <c r="BW42" i="27"/>
  <c r="Z42" i="27"/>
  <c r="BV42" i="27"/>
  <c r="AN42" i="27"/>
  <c r="AR42" i="27"/>
  <c r="CK42" i="27"/>
  <c r="Q42" i="27"/>
  <c r="C42" i="27"/>
  <c r="BD42" i="27"/>
  <c r="H42" i="27"/>
  <c r="BE42" i="27"/>
  <c r="B42" i="27"/>
  <c r="BT42" i="27"/>
  <c r="BJ42" i="27"/>
  <c r="BL42" i="27"/>
  <c r="R42" i="27"/>
  <c r="CL42" i="27"/>
  <c r="E42" i="27"/>
  <c r="V42" i="27"/>
  <c r="BU42" i="27"/>
  <c r="CE42" i="27"/>
  <c r="AK42" i="27"/>
  <c r="AG42" i="27"/>
  <c r="X42" i="27"/>
  <c r="BY42" i="27"/>
  <c r="AF42" i="27"/>
  <c r="W42" i="27"/>
  <c r="AX42" i="27"/>
  <c r="CB42" i="27"/>
  <c r="S42" i="27"/>
  <c r="CJ42" i="27"/>
  <c r="CD42" i="27"/>
  <c r="AZ42" i="27"/>
  <c r="Y42" i="27"/>
  <c r="BB42" i="27"/>
  <c r="BP42" i="27"/>
  <c r="BI42" i="27"/>
  <c r="CM42" i="27"/>
  <c r="D42" i="27"/>
  <c r="BO42" i="27"/>
  <c r="AW42" i="27"/>
  <c r="CI42" i="27"/>
  <c r="P42" i="27"/>
  <c r="CG42" i="27"/>
  <c r="CF42" i="27"/>
  <c r="U42" i="27"/>
  <c r="BF42" i="27"/>
  <c r="AV42" i="27"/>
  <c r="AD39" i="27"/>
  <c r="BZ39" i="27"/>
  <c r="CH39" i="27"/>
  <c r="AQ39" i="27"/>
  <c r="BR39" i="27"/>
  <c r="BQ39" i="27"/>
  <c r="BA39" i="27"/>
  <c r="AX39" i="27"/>
  <c r="N39" i="27"/>
  <c r="BV39" i="27"/>
  <c r="AL39" i="27"/>
  <c r="CN39" i="27"/>
  <c r="AP39" i="27"/>
  <c r="AJ39" i="27"/>
  <c r="L39" i="27"/>
  <c r="BN39" i="27"/>
  <c r="BM39" i="27"/>
  <c r="AS39" i="27"/>
  <c r="J39" i="27"/>
  <c r="Z39" i="27"/>
  <c r="BW39" i="27"/>
  <c r="O39" i="27"/>
  <c r="BK39" i="27"/>
  <c r="AB39" i="27"/>
  <c r="T39" i="27"/>
  <c r="BH39" i="27"/>
  <c r="BX39" i="27"/>
  <c r="I39" i="27"/>
  <c r="AI39" i="27"/>
  <c r="M39" i="27"/>
  <c r="AC39" i="27"/>
  <c r="AO39" i="27"/>
  <c r="AM39" i="27"/>
  <c r="K39" i="27"/>
  <c r="BG39" i="27"/>
  <c r="G39" i="27"/>
  <c r="AA39" i="27"/>
  <c r="AU39" i="27"/>
  <c r="CA39" i="27"/>
  <c r="CC39" i="27"/>
  <c r="AE39" i="27"/>
  <c r="F39" i="27"/>
  <c r="AT39" i="27"/>
  <c r="BC39" i="27"/>
  <c r="AN39" i="27"/>
  <c r="CF39" i="27"/>
  <c r="CB39" i="27"/>
  <c r="AH39" i="27"/>
  <c r="CJ39" i="27"/>
  <c r="R39" i="27"/>
  <c r="AZ39" i="27"/>
  <c r="AY39" i="27"/>
  <c r="BS39" i="27"/>
  <c r="Q39" i="27"/>
  <c r="C39" i="27"/>
  <c r="E39" i="27"/>
  <c r="H39" i="27"/>
  <c r="CL39" i="27"/>
  <c r="V39" i="27"/>
  <c r="B39" i="27"/>
  <c r="AR39" i="27"/>
  <c r="CD39" i="27"/>
  <c r="BF39" i="27"/>
  <c r="AV39" i="27"/>
  <c r="AK39" i="27"/>
  <c r="BU39" i="27"/>
  <c r="CE39" i="27"/>
  <c r="AG39" i="27"/>
  <c r="X39" i="27"/>
  <c r="AF39" i="27"/>
  <c r="W39" i="27"/>
  <c r="BI39" i="27"/>
  <c r="CM39" i="27"/>
  <c r="BY39" i="27"/>
  <c r="S39" i="27"/>
  <c r="BE39" i="27"/>
  <c r="BT39" i="27"/>
  <c r="BJ39" i="27"/>
  <c r="BL39" i="27"/>
  <c r="CK39" i="27"/>
  <c r="Y39" i="27"/>
  <c r="D39" i="27"/>
  <c r="BD39" i="27"/>
  <c r="P39" i="27"/>
  <c r="BB39" i="27"/>
  <c r="BP39" i="27"/>
  <c r="BO39" i="27"/>
  <c r="AW39" i="27"/>
  <c r="CI39" i="27"/>
  <c r="U39" i="27"/>
  <c r="CG39" i="27"/>
  <c r="AD101" i="27"/>
  <c r="AI101" i="27"/>
  <c r="AM101" i="27"/>
  <c r="K101" i="27"/>
  <c r="G101" i="27"/>
  <c r="AA101" i="27"/>
  <c r="AU101" i="27"/>
  <c r="AE101" i="27"/>
  <c r="CN101" i="27"/>
  <c r="M101" i="27"/>
  <c r="AJ101" i="27"/>
  <c r="L101" i="27"/>
  <c r="BW101" i="27"/>
  <c r="AK101" i="27"/>
  <c r="BI101" i="27"/>
  <c r="CJ101" i="27"/>
  <c r="N101" i="27"/>
  <c r="BG101" i="27"/>
  <c r="AL101" i="27"/>
  <c r="AQ101" i="27"/>
  <c r="I101" i="27"/>
  <c r="AP101" i="27"/>
  <c r="BK101" i="27"/>
  <c r="BZ101" i="27"/>
  <c r="CH101" i="27"/>
  <c r="AB101" i="27"/>
  <c r="T101" i="27"/>
  <c r="AW101" i="27"/>
  <c r="BH101" i="27"/>
  <c r="BX101" i="27"/>
  <c r="BQ101" i="27"/>
  <c r="CA101" i="27"/>
  <c r="BN101" i="27"/>
  <c r="BR101" i="27"/>
  <c r="J101" i="27"/>
  <c r="AO101" i="27"/>
  <c r="Z101" i="27"/>
  <c r="BV101" i="27"/>
  <c r="AN101" i="27"/>
  <c r="CF101" i="27"/>
  <c r="CB101" i="27"/>
  <c r="BM101" i="27"/>
  <c r="BA101" i="27"/>
  <c r="AS101" i="27"/>
  <c r="F101" i="27"/>
  <c r="AC101" i="27"/>
  <c r="BC101" i="27"/>
  <c r="AT101" i="27"/>
  <c r="CC101" i="27"/>
  <c r="O101" i="27"/>
  <c r="AY101" i="27"/>
  <c r="BS101" i="27"/>
  <c r="AH101" i="27"/>
  <c r="BY101" i="27"/>
  <c r="R101" i="27"/>
  <c r="CL101" i="27"/>
  <c r="V101" i="27"/>
  <c r="CM101" i="27"/>
  <c r="BO101" i="27"/>
  <c r="CI101" i="27"/>
  <c r="Y101" i="27"/>
  <c r="E101" i="27"/>
  <c r="B101" i="27"/>
  <c r="AG101" i="27"/>
  <c r="AV101" i="27"/>
  <c r="C101" i="27"/>
  <c r="X101" i="27"/>
  <c r="Q101" i="27"/>
  <c r="CK101" i="27"/>
  <c r="AF101" i="27"/>
  <c r="AX101" i="27"/>
  <c r="CD101" i="27"/>
  <c r="BT101" i="27"/>
  <c r="BL101" i="27"/>
  <c r="CG101" i="27"/>
  <c r="AR101" i="27"/>
  <c r="BB101" i="27"/>
  <c r="D101" i="27"/>
  <c r="BD101" i="27"/>
  <c r="P101" i="27"/>
  <c r="BP101" i="27"/>
  <c r="BU101" i="27"/>
  <c r="BF101" i="27"/>
  <c r="BE101" i="27"/>
  <c r="AZ101" i="27"/>
  <c r="U101" i="27"/>
  <c r="CE101" i="27"/>
  <c r="H101" i="27"/>
  <c r="W101" i="27"/>
  <c r="S101" i="27"/>
  <c r="BJ101" i="27"/>
  <c r="AQ103" i="27"/>
  <c r="AD103" i="27"/>
  <c r="AO103" i="27"/>
  <c r="L103" i="27"/>
  <c r="AK103" i="27"/>
  <c r="AI103" i="27"/>
  <c r="AM103" i="27"/>
  <c r="K103" i="27"/>
  <c r="G103" i="27"/>
  <c r="AA103" i="27"/>
  <c r="AE103" i="27"/>
  <c r="BA103" i="27"/>
  <c r="BW103" i="27"/>
  <c r="Q103" i="27"/>
  <c r="AS103" i="27"/>
  <c r="I103" i="27"/>
  <c r="N103" i="27"/>
  <c r="AC103" i="27"/>
  <c r="AJ103" i="27"/>
  <c r="BG103" i="27"/>
  <c r="AL103" i="27"/>
  <c r="BX103" i="27"/>
  <c r="BQ103" i="27"/>
  <c r="BK103" i="27"/>
  <c r="BZ103" i="27"/>
  <c r="CH103" i="27"/>
  <c r="M103" i="27"/>
  <c r="AU103" i="27"/>
  <c r="CA103" i="27"/>
  <c r="AP103" i="27"/>
  <c r="AT103" i="27"/>
  <c r="BR103" i="27"/>
  <c r="BM103" i="27"/>
  <c r="J103" i="27"/>
  <c r="Z103" i="27"/>
  <c r="BV103" i="27"/>
  <c r="D103" i="27"/>
  <c r="X103" i="27"/>
  <c r="BD103" i="27"/>
  <c r="CN103" i="27"/>
  <c r="CC103" i="27"/>
  <c r="BN103" i="27"/>
  <c r="BH103" i="27"/>
  <c r="F103" i="27"/>
  <c r="BC103" i="27"/>
  <c r="O103" i="27"/>
  <c r="H103" i="27"/>
  <c r="AY103" i="27"/>
  <c r="BS103" i="27"/>
  <c r="P103" i="27"/>
  <c r="AH103" i="27"/>
  <c r="CK103" i="27"/>
  <c r="R103" i="27"/>
  <c r="BU103" i="27"/>
  <c r="AG103" i="27"/>
  <c r="CL103" i="27"/>
  <c r="AN103" i="27"/>
  <c r="V103" i="27"/>
  <c r="CM103" i="27"/>
  <c r="BO103" i="27"/>
  <c r="CI103" i="27"/>
  <c r="BY103" i="27"/>
  <c r="B103" i="27"/>
  <c r="E103" i="27"/>
  <c r="C103" i="27"/>
  <c r="BI103" i="27"/>
  <c r="AW103" i="27"/>
  <c r="AR103" i="27"/>
  <c r="U103" i="27"/>
  <c r="CG103" i="27"/>
  <c r="AX103" i="27"/>
  <c r="CD103" i="27"/>
  <c r="BB103" i="27"/>
  <c r="CJ103" i="27"/>
  <c r="BE103" i="27"/>
  <c r="AZ103" i="27"/>
  <c r="BL103" i="27"/>
  <c r="AV103" i="27"/>
  <c r="BF103" i="27"/>
  <c r="Y103" i="27"/>
  <c r="AF103" i="27"/>
  <c r="BP103" i="27"/>
  <c r="CE103" i="27"/>
  <c r="AB103" i="27"/>
  <c r="T103" i="27"/>
  <c r="CF103" i="27"/>
  <c r="CB103" i="27"/>
  <c r="BT103" i="27"/>
  <c r="W103" i="27"/>
  <c r="S103" i="27"/>
  <c r="BJ103" i="27"/>
  <c r="BH52" i="27"/>
  <c r="BX52" i="27"/>
  <c r="F52" i="27"/>
  <c r="N52" i="27"/>
  <c r="AD52" i="27"/>
  <c r="AL52" i="27"/>
  <c r="CC52" i="27"/>
  <c r="BQ52" i="27"/>
  <c r="M52" i="27"/>
  <c r="AK52" i="27"/>
  <c r="AJ52" i="27"/>
  <c r="CF52" i="27"/>
  <c r="CB52" i="27"/>
  <c r="BZ52" i="27"/>
  <c r="CH52" i="27"/>
  <c r="J52" i="27"/>
  <c r="I52" i="27"/>
  <c r="AI52" i="27"/>
  <c r="AM52" i="27"/>
  <c r="G52" i="27"/>
  <c r="AE52" i="27"/>
  <c r="BR52" i="27"/>
  <c r="AP52" i="27"/>
  <c r="AX52" i="27"/>
  <c r="BV52" i="27"/>
  <c r="O52" i="27"/>
  <c r="BM52" i="27"/>
  <c r="AQ52" i="27"/>
  <c r="CN52" i="27"/>
  <c r="AO52" i="27"/>
  <c r="AU52" i="27"/>
  <c r="BA52" i="27"/>
  <c r="BW52" i="27"/>
  <c r="BK52" i="27"/>
  <c r="H52" i="27"/>
  <c r="W52" i="27"/>
  <c r="S52" i="27"/>
  <c r="CJ52" i="27"/>
  <c r="CD52" i="27"/>
  <c r="BN52" i="27"/>
  <c r="BG52" i="27"/>
  <c r="CA52" i="27"/>
  <c r="AS52" i="27"/>
  <c r="AC52" i="27"/>
  <c r="K52" i="27"/>
  <c r="AA52" i="27"/>
  <c r="BC52" i="27"/>
  <c r="L52" i="27"/>
  <c r="AT52" i="27"/>
  <c r="Z52" i="27"/>
  <c r="BT52" i="27"/>
  <c r="BJ52" i="27"/>
  <c r="BL52" i="27"/>
  <c r="AY52" i="27"/>
  <c r="BS52" i="27"/>
  <c r="T52" i="27"/>
  <c r="AR52" i="27"/>
  <c r="CK52" i="27"/>
  <c r="R52" i="27"/>
  <c r="C52" i="27"/>
  <c r="BD52" i="27"/>
  <c r="Y52" i="27"/>
  <c r="BB52" i="27"/>
  <c r="BP52" i="27"/>
  <c r="AG52" i="27"/>
  <c r="AW52" i="27"/>
  <c r="AF52" i="27"/>
  <c r="B52" i="27"/>
  <c r="CG52" i="27"/>
  <c r="AZ52" i="27"/>
  <c r="AB52" i="27"/>
  <c r="CL52" i="27"/>
  <c r="Q52" i="27"/>
  <c r="X52" i="27"/>
  <c r="AN52" i="27"/>
  <c r="AH52" i="27"/>
  <c r="CE52" i="27"/>
  <c r="E52" i="27"/>
  <c r="CM52" i="27"/>
  <c r="D52" i="27"/>
  <c r="U52" i="27"/>
  <c r="BF52" i="27"/>
  <c r="AV52" i="27"/>
  <c r="BU52" i="27"/>
  <c r="V52" i="27"/>
  <c r="BI52" i="27"/>
  <c r="BO52" i="27"/>
  <c r="CI52" i="27"/>
  <c r="P52" i="27"/>
  <c r="BY52" i="27"/>
  <c r="BE52" i="27"/>
  <c r="CP93" i="30"/>
  <c r="J96" i="32" s="1"/>
  <c r="L96" i="32" s="1"/>
  <c r="L76" i="32"/>
  <c r="CP70" i="30"/>
  <c r="J73" i="32" s="1"/>
  <c r="L73" i="32" s="1"/>
  <c r="CP57" i="30"/>
  <c r="J60" i="32" s="1"/>
  <c r="L60" i="32" s="1"/>
  <c r="CP60" i="30"/>
  <c r="J63" i="32" s="1"/>
  <c r="L63" i="32" s="1"/>
  <c r="CP95" i="30"/>
  <c r="J98" i="32" s="1"/>
  <c r="L98" i="32" s="1"/>
  <c r="CP111" i="30"/>
  <c r="J114" i="32" s="1"/>
  <c r="L114" i="32" s="1"/>
  <c r="CP98" i="30"/>
  <c r="J101" i="32" s="1"/>
  <c r="L101" i="32" s="1"/>
  <c r="CP109" i="30"/>
  <c r="J112" i="32" s="1"/>
  <c r="L112" i="32" s="1"/>
  <c r="CP92" i="30"/>
  <c r="J95" i="32" s="1"/>
  <c r="L95" i="32" s="1"/>
  <c r="CP63" i="30"/>
  <c r="J66" i="32" s="1"/>
  <c r="L66" i="32" s="1"/>
  <c r="CP43" i="30"/>
  <c r="J46" i="32" s="1"/>
  <c r="L46" i="32" s="1"/>
  <c r="CP42" i="30"/>
  <c r="J45" i="32" s="1"/>
  <c r="L45" i="32" s="1"/>
  <c r="L44" i="32"/>
  <c r="CP94" i="30"/>
  <c r="J97" i="32" s="1"/>
  <c r="L97" i="32" s="1"/>
  <c r="CP110" i="30"/>
  <c r="J113" i="32" s="1"/>
  <c r="L113" i="32" s="1"/>
  <c r="CP36" i="30"/>
  <c r="J39" i="32" s="1"/>
  <c r="L39" i="32" s="1"/>
  <c r="CP52" i="30"/>
  <c r="J55" i="32" s="1"/>
  <c r="L55" i="32" s="1"/>
  <c r="CP51" i="30"/>
  <c r="J54" i="32" s="1"/>
  <c r="L54" i="32" s="1"/>
  <c r="CP50" i="30"/>
  <c r="J53" i="32" s="1"/>
  <c r="L53" i="32" s="1"/>
  <c r="CP90" i="30"/>
  <c r="J93" i="32" s="1"/>
  <c r="L93" i="32" s="1"/>
  <c r="CP106" i="30"/>
  <c r="J109" i="32" s="1"/>
  <c r="L109" i="32" s="1"/>
  <c r="CP44" i="30"/>
  <c r="J47" i="32" s="1"/>
  <c r="L47" i="32" s="1"/>
  <c r="CP39" i="30"/>
  <c r="J42" i="32" s="1"/>
  <c r="L42" i="32" s="1"/>
  <c r="CP38" i="30"/>
  <c r="J41" i="32" s="1"/>
  <c r="L41" i="32" s="1"/>
  <c r="CP88" i="30"/>
  <c r="J91" i="32" s="1"/>
  <c r="L91" i="32" s="1"/>
  <c r="CP104" i="30"/>
  <c r="J107" i="32" s="1"/>
  <c r="L107" i="32" s="1"/>
  <c r="CP40" i="30"/>
  <c r="J43" i="32" s="1"/>
  <c r="L43" i="32" s="1"/>
  <c r="CP45" i="30"/>
  <c r="J48" i="32" s="1"/>
  <c r="L48" i="32" s="1"/>
  <c r="CP67" i="30"/>
  <c r="J70" i="32" s="1"/>
  <c r="L70" i="32" s="1"/>
  <c r="CP83" i="30"/>
  <c r="J86" i="32" s="1"/>
  <c r="L86" i="32" s="1"/>
  <c r="CP97" i="30"/>
  <c r="J100" i="32" s="1"/>
  <c r="L100" i="32" s="1"/>
  <c r="CP113" i="30"/>
  <c r="J116" i="32" s="1"/>
  <c r="L116" i="32" s="1"/>
  <c r="CP96" i="30"/>
  <c r="J99" i="32" s="1"/>
  <c r="L99" i="32" s="1"/>
  <c r="CP112" i="30"/>
  <c r="J115" i="32" s="1"/>
  <c r="L115" i="32" s="1"/>
  <c r="CP99" i="30"/>
  <c r="J102" i="32" s="1"/>
  <c r="L102" i="32" s="1"/>
  <c r="CP114" i="30"/>
  <c r="J117" i="32" s="1"/>
  <c r="L117" i="32" s="1"/>
  <c r="CP79" i="30"/>
  <c r="J82" i="32" s="1"/>
  <c r="L82" i="32" s="1"/>
  <c r="CP59" i="30"/>
  <c r="J62" i="32" s="1"/>
  <c r="L62" i="32" s="1"/>
  <c r="CP89" i="30"/>
  <c r="J92" i="32" s="1"/>
  <c r="L92" i="32" s="1"/>
  <c r="CP105" i="30"/>
  <c r="J108" i="32" s="1"/>
  <c r="L108" i="32" s="1"/>
  <c r="CP91" i="30"/>
  <c r="J94" i="32" s="1"/>
  <c r="L94" i="32" s="1"/>
  <c r="CP107" i="30"/>
  <c r="J110" i="32" s="1"/>
  <c r="L110" i="32" s="1"/>
  <c r="CP75" i="30"/>
  <c r="J78" i="32" s="1"/>
  <c r="L78" i="32" s="1"/>
  <c r="CP49" i="30"/>
  <c r="J52" i="32" s="1"/>
  <c r="L52" i="32" s="1"/>
  <c r="CP55" i="30"/>
  <c r="J58" i="32" s="1"/>
  <c r="L58" i="32" s="1"/>
  <c r="CP71" i="30"/>
  <c r="J74" i="32" s="1"/>
  <c r="L74" i="32" s="1"/>
  <c r="CP58" i="30"/>
  <c r="J61" i="32" s="1"/>
  <c r="L61" i="32" s="1"/>
  <c r="CP74" i="30"/>
  <c r="J77" i="32" s="1"/>
  <c r="L77" i="32" s="1"/>
  <c r="CP61" i="30"/>
  <c r="J64" i="32" s="1"/>
  <c r="L64" i="32" s="1"/>
  <c r="CP77" i="30"/>
  <c r="J80" i="32" s="1"/>
  <c r="L80" i="32" s="1"/>
  <c r="CP64" i="30"/>
  <c r="J67" i="32" s="1"/>
  <c r="L67" i="32" s="1"/>
  <c r="CP80" i="30"/>
  <c r="J83" i="32" s="1"/>
  <c r="L83" i="32" s="1"/>
  <c r="CP85" i="30"/>
  <c r="J88" i="32" s="1"/>
  <c r="L88" i="32" s="1"/>
  <c r="CP101" i="30"/>
  <c r="J104" i="32" s="1"/>
  <c r="L104" i="32" s="1"/>
  <c r="CP84" i="30"/>
  <c r="J87" i="32" s="1"/>
  <c r="L87" i="32" s="1"/>
  <c r="CP100" i="30"/>
  <c r="J103" i="32" s="1"/>
  <c r="L103" i="32" s="1"/>
  <c r="CP87" i="30"/>
  <c r="J90" i="32" s="1"/>
  <c r="L90" i="32" s="1"/>
  <c r="CP103" i="30"/>
  <c r="J106" i="32" s="1"/>
  <c r="L106" i="32" s="1"/>
  <c r="CP37" i="30"/>
  <c r="J40" i="32" s="1"/>
  <c r="L40" i="32" s="1"/>
  <c r="CP53" i="30"/>
  <c r="J56" i="32" s="1"/>
  <c r="L56" i="32" s="1"/>
  <c r="CP66" i="30"/>
  <c r="J69" i="32" s="1"/>
  <c r="L69" i="32" s="1"/>
  <c r="CP82" i="30"/>
  <c r="J85" i="32" s="1"/>
  <c r="L85" i="32" s="1"/>
  <c r="CP69" i="30"/>
  <c r="J72" i="32" s="1"/>
  <c r="L72" i="32" s="1"/>
  <c r="CP56" i="30"/>
  <c r="J59" i="32" s="1"/>
  <c r="L59" i="32" s="1"/>
  <c r="CP72" i="30"/>
  <c r="J75" i="32" s="1"/>
  <c r="L75" i="32" s="1"/>
  <c r="CP48" i="30"/>
  <c r="J51" i="32" s="1"/>
  <c r="L51" i="32" s="1"/>
  <c r="CP47" i="30"/>
  <c r="J50" i="32" s="1"/>
  <c r="L50" i="32" s="1"/>
  <c r="CP46" i="30"/>
  <c r="J49" i="32" s="1"/>
  <c r="L49" i="32" s="1"/>
  <c r="CP62" i="30"/>
  <c r="J65" i="32" s="1"/>
  <c r="L65" i="32" s="1"/>
  <c r="CP78" i="30"/>
  <c r="J81" i="32" s="1"/>
  <c r="L81" i="32" s="1"/>
  <c r="CP65" i="30"/>
  <c r="J68" i="32" s="1"/>
  <c r="L68" i="32" s="1"/>
  <c r="CP81" i="30"/>
  <c r="J84" i="32" s="1"/>
  <c r="L84" i="32" s="1"/>
  <c r="CP68" i="30"/>
  <c r="J71" i="32" s="1"/>
  <c r="L71" i="32" s="1"/>
  <c r="CP86" i="30"/>
  <c r="J89" i="32" s="1"/>
  <c r="L89" i="32" s="1"/>
  <c r="CP102" i="30"/>
  <c r="J105" i="32" s="1"/>
  <c r="L105" i="32" s="1"/>
  <c r="CP115" i="30"/>
  <c r="J118" i="32" s="1"/>
  <c r="L118" i="32" s="1"/>
  <c r="CP113" i="27" l="1"/>
  <c r="F116" i="32" s="1"/>
  <c r="CP68" i="27"/>
  <c r="F71" i="32" s="1"/>
  <c r="CP30" i="27"/>
  <c r="F33" i="32" s="1"/>
  <c r="CP45" i="27"/>
  <c r="F48" i="32" s="1"/>
  <c r="CP114" i="27"/>
  <c r="F117" i="32" s="1"/>
  <c r="CP9" i="27"/>
  <c r="F12" i="32" s="1"/>
  <c r="CP52" i="27"/>
  <c r="F55" i="32" s="1"/>
  <c r="CP33" i="27"/>
  <c r="F36" i="32" s="1"/>
  <c r="CP77" i="27"/>
  <c r="F80" i="32" s="1"/>
  <c r="CP75" i="27"/>
  <c r="F78" i="32" s="1"/>
  <c r="CP50" i="28"/>
  <c r="G53" i="32" s="1"/>
  <c r="CP83" i="28"/>
  <c r="G86" i="32" s="1"/>
  <c r="CP63" i="28"/>
  <c r="G66" i="32" s="1"/>
  <c r="CP56" i="28"/>
  <c r="G59" i="32" s="1"/>
  <c r="CP103" i="28"/>
  <c r="G106" i="32" s="1"/>
  <c r="CP52" i="28"/>
  <c r="G55" i="32" s="1"/>
  <c r="CP19" i="28"/>
  <c r="G22" i="32" s="1"/>
  <c r="CP104" i="28"/>
  <c r="G107" i="32" s="1"/>
  <c r="CP44" i="28"/>
  <c r="G47" i="32" s="1"/>
  <c r="CP111" i="28"/>
  <c r="G114" i="32" s="1"/>
  <c r="CP67" i="28"/>
  <c r="G70" i="32" s="1"/>
  <c r="CP60" i="28"/>
  <c r="G63" i="32" s="1"/>
  <c r="CP79" i="28"/>
  <c r="G82" i="32" s="1"/>
  <c r="CP98" i="28"/>
  <c r="G101" i="32" s="1"/>
  <c r="CP68" i="28"/>
  <c r="G71" i="32" s="1"/>
  <c r="H71" i="32" s="1"/>
  <c r="CP17" i="28"/>
  <c r="G20" i="32" s="1"/>
  <c r="CP99" i="28"/>
  <c r="G102" i="32" s="1"/>
  <c r="CP88" i="28"/>
  <c r="G91" i="32" s="1"/>
  <c r="CP114" i="28"/>
  <c r="G117" i="32" s="1"/>
  <c r="CP94" i="28"/>
  <c r="G97" i="32" s="1"/>
  <c r="CP91" i="28"/>
  <c r="G94" i="32" s="1"/>
  <c r="CP84" i="28"/>
  <c r="G87" i="32" s="1"/>
  <c r="CP33" i="28"/>
  <c r="G36" i="32" s="1"/>
  <c r="CP64" i="28"/>
  <c r="G67" i="32" s="1"/>
  <c r="CP73" i="28"/>
  <c r="G76" i="32" s="1"/>
  <c r="CP10" i="28"/>
  <c r="G13" i="32" s="1"/>
  <c r="CP101" i="28"/>
  <c r="G104" i="32" s="1"/>
  <c r="CP89" i="28"/>
  <c r="G92" i="32" s="1"/>
  <c r="CP28" i="28"/>
  <c r="G31" i="32" s="1"/>
  <c r="H117" i="32"/>
  <c r="CP47" i="28"/>
  <c r="G50" i="32" s="1"/>
  <c r="CP43" i="28"/>
  <c r="G46" i="32" s="1"/>
  <c r="CP36" i="28"/>
  <c r="G39" i="32" s="1"/>
  <c r="CP77" i="28"/>
  <c r="G80" i="32" s="1"/>
  <c r="CP106" i="28"/>
  <c r="G109" i="32" s="1"/>
  <c r="CP66" i="28"/>
  <c r="G69" i="32" s="1"/>
  <c r="CP53" i="28"/>
  <c r="G56" i="32" s="1"/>
  <c r="CP23" i="28"/>
  <c r="G26" i="32" s="1"/>
  <c r="CP21" i="28"/>
  <c r="G24" i="32" s="1"/>
  <c r="CP62" i="28"/>
  <c r="G65" i="32" s="1"/>
  <c r="CP93" i="28"/>
  <c r="G96" i="32" s="1"/>
  <c r="CP30" i="28"/>
  <c r="G33" i="32" s="1"/>
  <c r="H33" i="32" s="1"/>
  <c r="CP11" i="28"/>
  <c r="G14" i="32" s="1"/>
  <c r="CP9" i="28"/>
  <c r="G12" i="32" s="1"/>
  <c r="H12" i="32" s="1"/>
  <c r="CP72" i="28"/>
  <c r="G75" i="32" s="1"/>
  <c r="CP6" i="28"/>
  <c r="G9" i="32" s="1"/>
  <c r="CP58" i="28"/>
  <c r="G61" i="32" s="1"/>
  <c r="CP45" i="28"/>
  <c r="G48" i="32" s="1"/>
  <c r="CP13" i="28"/>
  <c r="G16" i="32" s="1"/>
  <c r="CP95" i="28"/>
  <c r="G98" i="32" s="1"/>
  <c r="CP22" i="28"/>
  <c r="G25" i="32" s="1"/>
  <c r="CP74" i="28"/>
  <c r="G77" i="32" s="1"/>
  <c r="CP71" i="28"/>
  <c r="G74" i="32" s="1"/>
  <c r="CP76" i="28"/>
  <c r="G79" i="32" s="1"/>
  <c r="CP92" i="28"/>
  <c r="G95" i="32" s="1"/>
  <c r="CP26" i="28"/>
  <c r="G29" i="32" s="1"/>
  <c r="CP112" i="28"/>
  <c r="G115" i="32" s="1"/>
  <c r="CP40" i="28"/>
  <c r="G43" i="32" s="1"/>
  <c r="CP7" i="28"/>
  <c r="G10" i="32" s="1"/>
  <c r="CP46" i="28"/>
  <c r="G49" i="32" s="1"/>
  <c r="CP110" i="28"/>
  <c r="G113" i="32" s="1"/>
  <c r="CP90" i="28"/>
  <c r="G93" i="32" s="1"/>
  <c r="H93" i="32" s="1"/>
  <c r="CP87" i="28"/>
  <c r="G90" i="32" s="1"/>
  <c r="CP49" i="28"/>
  <c r="G52" i="32" s="1"/>
  <c r="CP105" i="28"/>
  <c r="G108" i="32" s="1"/>
  <c r="CP39" i="28"/>
  <c r="G42" i="32" s="1"/>
  <c r="CP32" i="28"/>
  <c r="G35" i="32" s="1"/>
  <c r="CP116" i="28"/>
  <c r="G119" i="32" s="1"/>
  <c r="CP51" i="28"/>
  <c r="G54" i="32" s="1"/>
  <c r="CP41" i="28"/>
  <c r="G44" i="32" s="1"/>
  <c r="CP70" i="28"/>
  <c r="G73" i="32" s="1"/>
  <c r="CP25" i="28"/>
  <c r="G28" i="32" s="1"/>
  <c r="CP82" i="28"/>
  <c r="G85" i="32" s="1"/>
  <c r="CP65" i="28"/>
  <c r="G68" i="32" s="1"/>
  <c r="H68" i="32" s="1"/>
  <c r="CP35" i="28"/>
  <c r="G38" i="32" s="1"/>
  <c r="CP55" i="28"/>
  <c r="G58" i="32" s="1"/>
  <c r="CP15" i="28"/>
  <c r="G18" i="32" s="1"/>
  <c r="CP86" i="28"/>
  <c r="G89" i="32" s="1"/>
  <c r="CP85" i="28"/>
  <c r="G88" i="32" s="1"/>
  <c r="CP61" i="28"/>
  <c r="G64" i="32" s="1"/>
  <c r="CP54" i="28"/>
  <c r="G57" i="32" s="1"/>
  <c r="CP12" i="28"/>
  <c r="G15" i="32" s="1"/>
  <c r="CP100" i="28"/>
  <c r="G103" i="32" s="1"/>
  <c r="CP38" i="28"/>
  <c r="G41" i="32" s="1"/>
  <c r="H55" i="32"/>
  <c r="H36" i="32"/>
  <c r="H80" i="32"/>
  <c r="CP113" i="28"/>
  <c r="G116" i="32" s="1"/>
  <c r="H116" i="32" s="1"/>
  <c r="CP37" i="28"/>
  <c r="G40" i="32" s="1"/>
  <c r="CP109" i="28"/>
  <c r="G112" i="32" s="1"/>
  <c r="CP108" i="28"/>
  <c r="G111" i="32" s="1"/>
  <c r="CP34" i="28"/>
  <c r="G37" i="32" s="1"/>
  <c r="CP20" i="28"/>
  <c r="G23" i="32" s="1"/>
  <c r="CP80" i="28"/>
  <c r="G83" i="32" s="1"/>
  <c r="CP14" i="28"/>
  <c r="G17" i="32" s="1"/>
  <c r="CP16" i="28"/>
  <c r="G19" i="32" s="1"/>
  <c r="CP107" i="28"/>
  <c r="G110" i="32" s="1"/>
  <c r="CP42" i="28"/>
  <c r="G45" i="32" s="1"/>
  <c r="CP57" i="28"/>
  <c r="G60" i="32" s="1"/>
  <c r="CP27" i="28"/>
  <c r="G30" i="32" s="1"/>
  <c r="CP102" i="28"/>
  <c r="G105" i="32" s="1"/>
  <c r="CP69" i="28"/>
  <c r="G72" i="32" s="1"/>
  <c r="CP8" i="28"/>
  <c r="G11" i="32" s="1"/>
  <c r="CP78" i="28"/>
  <c r="G81" i="32" s="1"/>
  <c r="CP75" i="28"/>
  <c r="G78" i="32" s="1"/>
  <c r="H78" i="32" s="1"/>
  <c r="CP48" i="28"/>
  <c r="G51" i="32" s="1"/>
  <c r="CP97" i="28"/>
  <c r="G100" i="32" s="1"/>
  <c r="CP96" i="28"/>
  <c r="G99" i="32" s="1"/>
  <c r="CP24" i="28"/>
  <c r="G27" i="32" s="1"/>
  <c r="CP81" i="28"/>
  <c r="G84" i="32" s="1"/>
  <c r="CP18" i="28"/>
  <c r="G21" i="32" s="1"/>
  <c r="CP115" i="28"/>
  <c r="G118" i="32" s="1"/>
  <c r="CP31" i="28"/>
  <c r="G34" i="32" s="1"/>
  <c r="CP29" i="28"/>
  <c r="G32" i="32" s="1"/>
  <c r="CP34" i="27"/>
  <c r="F37" i="32" s="1"/>
  <c r="H37" i="32" s="1"/>
  <c r="CP94" i="27"/>
  <c r="F97" i="32" s="1"/>
  <c r="H97" i="32" s="1"/>
  <c r="CP17" i="27"/>
  <c r="F20" i="32" s="1"/>
  <c r="H20" i="32" s="1"/>
  <c r="CP96" i="27"/>
  <c r="F99" i="32" s="1"/>
  <c r="H99" i="32" s="1"/>
  <c r="CP67" i="27"/>
  <c r="F70" i="32" s="1"/>
  <c r="H70" i="32" s="1"/>
  <c r="CP15" i="27"/>
  <c r="F18" i="32" s="1"/>
  <c r="H18" i="32" s="1"/>
  <c r="CP58" i="27"/>
  <c r="F61" i="32" s="1"/>
  <c r="H61" i="32" s="1"/>
  <c r="CP28" i="27"/>
  <c r="F31" i="32" s="1"/>
  <c r="H31" i="32" s="1"/>
  <c r="CP107" i="27"/>
  <c r="F110" i="32" s="1"/>
  <c r="H110" i="32" s="1"/>
  <c r="CP21" i="27"/>
  <c r="F24" i="32" s="1"/>
  <c r="H24" i="32" s="1"/>
  <c r="CP83" i="27"/>
  <c r="F86" i="32" s="1"/>
  <c r="H86" i="32" s="1"/>
  <c r="CP16" i="27"/>
  <c r="F19" i="32" s="1"/>
  <c r="H19" i="32" s="1"/>
  <c r="CP100" i="27"/>
  <c r="F103" i="32" s="1"/>
  <c r="H103" i="32" s="1"/>
  <c r="CP71" i="27"/>
  <c r="F74" i="32" s="1"/>
  <c r="H74" i="32" s="1"/>
  <c r="CP20" i="27"/>
  <c r="F23" i="32" s="1"/>
  <c r="H23" i="32" s="1"/>
  <c r="CP97" i="27"/>
  <c r="F100" i="32" s="1"/>
  <c r="H100" i="32" s="1"/>
  <c r="CP38" i="27"/>
  <c r="F41" i="32" s="1"/>
  <c r="H41" i="32" s="1"/>
  <c r="CP13" i="27"/>
  <c r="F16" i="32" s="1"/>
  <c r="H16" i="32" s="1"/>
  <c r="CP115" i="27"/>
  <c r="F118" i="32" s="1"/>
  <c r="CP87" i="27"/>
  <c r="F90" i="32" s="1"/>
  <c r="H90" i="32" s="1"/>
  <c r="CP85" i="27"/>
  <c r="F88" i="32" s="1"/>
  <c r="H88" i="32" s="1"/>
  <c r="CP41" i="27"/>
  <c r="F44" i="32" s="1"/>
  <c r="H44" i="32" s="1"/>
  <c r="CP46" i="27"/>
  <c r="F49" i="32" s="1"/>
  <c r="H49" i="32" s="1"/>
  <c r="CP61" i="27"/>
  <c r="F64" i="32" s="1"/>
  <c r="H64" i="32" s="1"/>
  <c r="CP19" i="27"/>
  <c r="F22" i="32" s="1"/>
  <c r="H22" i="32" s="1"/>
  <c r="CP80" i="27"/>
  <c r="F83" i="32" s="1"/>
  <c r="H83" i="32" s="1"/>
  <c r="CP103" i="27"/>
  <c r="F106" i="32" s="1"/>
  <c r="H106" i="32" s="1"/>
  <c r="CP101" i="27"/>
  <c r="F104" i="32" s="1"/>
  <c r="H104" i="32" s="1"/>
  <c r="CP39" i="27"/>
  <c r="F42" i="32" s="1"/>
  <c r="H42" i="32" s="1"/>
  <c r="CP56" i="27"/>
  <c r="F59" i="32" s="1"/>
  <c r="H59" i="32" s="1"/>
  <c r="CP6" i="27"/>
  <c r="F9" i="32" s="1"/>
  <c r="H9" i="32" s="1"/>
  <c r="CP102" i="27"/>
  <c r="F105" i="32" s="1"/>
  <c r="H105" i="32" s="1"/>
  <c r="CP23" i="27"/>
  <c r="F26" i="32" s="1"/>
  <c r="H26" i="32" s="1"/>
  <c r="CP12" i="27"/>
  <c r="F15" i="32" s="1"/>
  <c r="H15" i="32" s="1"/>
  <c r="CP84" i="27"/>
  <c r="F87" i="32" s="1"/>
  <c r="H87" i="32" s="1"/>
  <c r="CP55" i="27"/>
  <c r="F58" i="32" s="1"/>
  <c r="H58" i="32" s="1"/>
  <c r="CP105" i="27"/>
  <c r="F108" i="32" s="1"/>
  <c r="H108" i="32" s="1"/>
  <c r="CP43" i="27"/>
  <c r="F46" i="32" s="1"/>
  <c r="H46" i="32" s="1"/>
  <c r="CP76" i="27"/>
  <c r="F79" i="32" s="1"/>
  <c r="H79" i="32" s="1"/>
  <c r="CP99" i="27"/>
  <c r="F102" i="32" s="1"/>
  <c r="H102" i="32" s="1"/>
  <c r="CP10" i="27"/>
  <c r="F13" i="32" s="1"/>
  <c r="H13" i="32" s="1"/>
  <c r="CP32" i="27"/>
  <c r="F35" i="32" s="1"/>
  <c r="H35" i="32" s="1"/>
  <c r="CP22" i="27"/>
  <c r="F25" i="32" s="1"/>
  <c r="H25" i="32" s="1"/>
  <c r="CP112" i="27"/>
  <c r="F115" i="32" s="1"/>
  <c r="H115" i="32" s="1"/>
  <c r="CP49" i="27"/>
  <c r="F52" i="32" s="1"/>
  <c r="H52" i="32" s="1"/>
  <c r="CP79" i="27"/>
  <c r="F82" i="32" s="1"/>
  <c r="H82" i="32" s="1"/>
  <c r="CP11" i="27"/>
  <c r="F14" i="32" s="1"/>
  <c r="H14" i="32" s="1"/>
  <c r="CP88" i="27"/>
  <c r="F91" i="32" s="1"/>
  <c r="H91" i="32" s="1"/>
  <c r="CP62" i="27"/>
  <c r="F65" i="32" s="1"/>
  <c r="H65" i="32" s="1"/>
  <c r="CP48" i="27"/>
  <c r="F51" i="32" s="1"/>
  <c r="H51" i="32" s="1"/>
  <c r="CP95" i="27"/>
  <c r="F98" i="32" s="1"/>
  <c r="H98" i="32" s="1"/>
  <c r="CP109" i="27"/>
  <c r="F112" i="32" s="1"/>
  <c r="H112" i="32" s="1"/>
  <c r="CP47" i="27"/>
  <c r="F50" i="32" s="1"/>
  <c r="H50" i="32" s="1"/>
  <c r="CP106" i="27"/>
  <c r="F109" i="32" s="1"/>
  <c r="H109" i="32" s="1"/>
  <c r="CP74" i="27"/>
  <c r="F77" i="32" s="1"/>
  <c r="H77" i="32" s="1"/>
  <c r="CP57" i="27"/>
  <c r="F60" i="32" s="1"/>
  <c r="H60" i="32" s="1"/>
  <c r="CP93" i="27"/>
  <c r="F96" i="32" s="1"/>
  <c r="H96" i="32" s="1"/>
  <c r="CP66" i="27"/>
  <c r="F69" i="32" s="1"/>
  <c r="H69" i="32" s="1"/>
  <c r="CP110" i="27"/>
  <c r="F113" i="32" s="1"/>
  <c r="H113" i="32" s="1"/>
  <c r="CP36" i="27"/>
  <c r="F39" i="32" s="1"/>
  <c r="H39" i="32" s="1"/>
  <c r="CP60" i="27"/>
  <c r="F63" i="32" s="1"/>
  <c r="H63" i="32" s="1"/>
  <c r="CP92" i="27"/>
  <c r="F95" i="32" s="1"/>
  <c r="H95" i="32" s="1"/>
  <c r="CP40" i="27"/>
  <c r="F43" i="32" s="1"/>
  <c r="H43" i="32" s="1"/>
  <c r="CP7" i="27"/>
  <c r="F10" i="32" s="1"/>
  <c r="H10" i="32" s="1"/>
  <c r="CP86" i="27"/>
  <c r="F89" i="32" s="1"/>
  <c r="H89" i="32" s="1"/>
  <c r="CP44" i="27"/>
  <c r="F47" i="32" s="1"/>
  <c r="H47" i="32" s="1"/>
  <c r="CP53" i="27"/>
  <c r="F56" i="32" s="1"/>
  <c r="H56" i="32" s="1"/>
  <c r="CP42" i="27"/>
  <c r="F45" i="32" s="1"/>
  <c r="H45" i="32" s="1"/>
  <c r="CP35" i="27"/>
  <c r="F38" i="32" s="1"/>
  <c r="H38" i="32" s="1"/>
  <c r="CP26" i="27"/>
  <c r="F29" i="32" s="1"/>
  <c r="H29" i="32" s="1"/>
  <c r="CP59" i="27"/>
  <c r="F62" i="32" s="1"/>
  <c r="H62" i="32" s="1"/>
  <c r="CP70" i="27"/>
  <c r="F73" i="32" s="1"/>
  <c r="H73" i="32" s="1"/>
  <c r="CP63" i="27"/>
  <c r="F66" i="32" s="1"/>
  <c r="H66" i="32" s="1"/>
  <c r="CP37" i="27"/>
  <c r="F40" i="32" s="1"/>
  <c r="H40" i="32" s="1"/>
  <c r="CP24" i="27"/>
  <c r="F27" i="32" s="1"/>
  <c r="H27" i="32" s="1"/>
  <c r="CP73" i="27"/>
  <c r="F76" i="32" s="1"/>
  <c r="H76" i="32" s="1"/>
  <c r="CP72" i="27"/>
  <c r="F75" i="32" s="1"/>
  <c r="H75" i="32" s="1"/>
  <c r="CP50" i="27"/>
  <c r="F53" i="32" s="1"/>
  <c r="H53" i="32" s="1"/>
  <c r="CP78" i="27"/>
  <c r="F81" i="32" s="1"/>
  <c r="H81" i="32" s="1"/>
  <c r="CP64" i="27"/>
  <c r="F67" i="32" s="1"/>
  <c r="H67" i="32" s="1"/>
  <c r="CP27" i="27"/>
  <c r="F30" i="32" s="1"/>
  <c r="H30" i="32" s="1"/>
  <c r="CP111" i="27"/>
  <c r="F114" i="32" s="1"/>
  <c r="H114" i="32" s="1"/>
  <c r="CP81" i="27"/>
  <c r="F84" i="32" s="1"/>
  <c r="H84" i="32" s="1"/>
  <c r="CP54" i="27"/>
  <c r="F57" i="32" s="1"/>
  <c r="H57" i="32" s="1"/>
  <c r="CP82" i="27"/>
  <c r="F85" i="32" s="1"/>
  <c r="H85" i="32" s="1"/>
  <c r="CP25" i="27"/>
  <c r="F28" i="32" s="1"/>
  <c r="H28" i="32" s="1"/>
  <c r="CP91" i="27"/>
  <c r="F94" i="32" s="1"/>
  <c r="H94" i="32" s="1"/>
  <c r="CP89" i="27"/>
  <c r="F92" i="32" s="1"/>
  <c r="H92" i="32" s="1"/>
  <c r="CP31" i="27"/>
  <c r="F34" i="32" s="1"/>
  <c r="H34" i="32" s="1"/>
  <c r="CP8" i="27"/>
  <c r="F11" i="32" s="1"/>
  <c r="H11" i="32" s="1"/>
  <c r="CP18" i="27"/>
  <c r="F21" i="32" s="1"/>
  <c r="H21" i="32" s="1"/>
  <c r="CP29" i="27"/>
  <c r="F32" i="32" s="1"/>
  <c r="H32" i="32" s="1"/>
  <c r="CP98" i="27"/>
  <c r="F101" i="32" s="1"/>
  <c r="H101" i="32" s="1"/>
  <c r="CP69" i="27"/>
  <c r="F72" i="32" s="1"/>
  <c r="H72" i="32" s="1"/>
  <c r="CP104" i="27"/>
  <c r="F107" i="32" s="1"/>
  <c r="H107" i="32" s="1"/>
  <c r="CP51" i="27"/>
  <c r="F54" i="32" s="1"/>
  <c r="H54" i="32" s="1"/>
  <c r="CP14" i="27"/>
  <c r="F17" i="32" s="1"/>
  <c r="H17" i="32" s="1"/>
  <c r="CP116" i="27"/>
  <c r="F119" i="32" s="1"/>
  <c r="H119" i="32" s="1"/>
  <c r="CP108" i="27"/>
  <c r="F111" i="32" s="1"/>
  <c r="H111" i="32" s="1"/>
  <c r="H48" i="32" l="1"/>
  <c r="H118" i="32"/>
</calcChain>
</file>

<file path=xl/sharedStrings.xml><?xml version="1.0" encoding="utf-8"?>
<sst xmlns="http://schemas.openxmlformats.org/spreadsheetml/2006/main" count="1156" uniqueCount="189">
  <si>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</si>
  <si>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</si>
  <si>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</si>
  <si>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</si>
  <si>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</si>
  <si>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</si>
  <si>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</si>
  <si>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</si>
  <si>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</si>
  <si>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</si>
  <si>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</si>
  <si>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</si>
  <si>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</si>
  <si>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</si>
  <si>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</si>
  <si>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</si>
  <si>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</si>
  <si>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</si>
  <si>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</si>
  <si>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</si>
  <si>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</si>
  <si>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</si>
  <si>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</si>
  <si>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</si>
  <si>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</si>
  <si>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</si>
  <si>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</si>
  <si>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</si>
  <si>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</si>
  <si>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</si>
  <si>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</si>
  <si>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</si>
  <si>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</si>
  <si>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</si>
  <si>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</si>
  <si>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</si>
  <si>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</si>
  <si>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</si>
  <si>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</si>
  <si>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</si>
  <si>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</si>
  <si>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</si>
  <si>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</si>
  <si>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</si>
  <si>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</si>
  <si>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</si>
  <si>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</si>
  <si>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</si>
  <si>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</si>
  <si>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</si>
  <si>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</si>
  <si>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</si>
  <si>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</si>
  <si>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</si>
  <si>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</si>
  <si>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</si>
  <si>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</si>
  <si>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</si>
  <si>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</si>
  <si>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</si>
  <si>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</si>
  <si>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</si>
  <si>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</si>
  <si>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</si>
  <si>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</si>
  <si>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</si>
  <si>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</si>
  <si>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</si>
  <si>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</si>
  <si>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</si>
  <si>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</si>
  <si>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</si>
  <si>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</si>
  <si>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</si>
  <si>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</si>
  <si>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</si>
  <si>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</si>
  <si>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</si>
  <si>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</si>
  <si>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</si>
  <si>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</si>
  <si>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</si>
  <si>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</si>
  <si>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</si>
  <si>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</si>
  <si>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</si>
  <si>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</si>
  <si>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</si>
  <si>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</si>
  <si>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</si>
  <si>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</si>
  <si>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</si>
  <si>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</si>
  <si>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</si>
  <si>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</si>
  <si>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</si>
  <si>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</si>
  <si>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</si>
  <si>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</si>
  <si>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</si>
  <si>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</si>
  <si>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 xml:space="preserve"> </t>
  </si>
  <si>
    <t>90+</t>
  </si>
  <si>
    <t>Australia</t>
  </si>
  <si>
    <t>Austria</t>
  </si>
  <si>
    <t>Canada</t>
  </si>
  <si>
    <t>Finland</t>
  </si>
  <si>
    <t>France</t>
  </si>
  <si>
    <t>Germany</t>
  </si>
  <si>
    <t>Hungary</t>
  </si>
  <si>
    <t>Italy</t>
  </si>
  <si>
    <t>Japan</t>
  </si>
  <si>
    <t>Spain</t>
  </si>
  <si>
    <t>Sweden</t>
  </si>
  <si>
    <t>SUM</t>
  </si>
  <si>
    <t>Adj factor</t>
  </si>
  <si>
    <t>Total</t>
  </si>
  <si>
    <t>5 to 21</t>
  </si>
  <si>
    <t>South Korea</t>
  </si>
  <si>
    <t>United Kingdom</t>
  </si>
  <si>
    <t>US</t>
  </si>
  <si>
    <t>Pasos a seguir:</t>
  </si>
  <si>
    <t>El objetivo de esta hoja de trabajo es proporcionar un pronóstico del gasto en educación a largo plazo (2020-2100) a medida que el país se envejece y se enriquece.</t>
  </si>
  <si>
    <r>
      <t xml:space="preserve">1. Rellene la población por edad en las celdas resaltadas en amarillo en la pestaña </t>
    </r>
    <r>
      <rPr>
        <b/>
        <sz val="11"/>
        <color theme="1"/>
        <rFont val="Calibri"/>
        <family val="2"/>
        <scheme val="minor"/>
      </rPr>
      <t>Insumo 1</t>
    </r>
    <r>
      <rPr>
        <sz val="11"/>
        <color theme="1"/>
        <rFont val="Calibri"/>
        <family val="2"/>
        <scheme val="minor"/>
      </rPr>
      <t>.</t>
    </r>
  </si>
  <si>
    <r>
      <t xml:space="preserve">2. Ingrese el gasto en salud como porcentaje del PIB per cápita para el año más reciente en la pestaña </t>
    </r>
    <r>
      <rPr>
        <b/>
        <sz val="11"/>
        <color theme="1"/>
        <rFont val="Calibri"/>
        <family val="2"/>
        <scheme val="minor"/>
      </rPr>
      <t>Insumo 2.</t>
    </r>
  </si>
  <si>
    <r>
      <t xml:space="preserve">3. Complete el PIB per cápita para 2020-2100 en la pestaña </t>
    </r>
    <r>
      <rPr>
        <b/>
        <sz val="11"/>
        <color theme="1"/>
        <rFont val="Calibri"/>
        <family val="2"/>
        <scheme val="minor"/>
      </rPr>
      <t>Insumo 3.</t>
    </r>
  </si>
  <si>
    <r>
      <t>4. Ingrese el gasto de bolsillo (privado) promedio en salud por edad y gasto del gobierno (público) en salud por edad en la pestaña</t>
    </r>
    <r>
      <rPr>
        <b/>
        <sz val="11"/>
        <color theme="1"/>
        <rFont val="Calibri"/>
        <family val="2"/>
        <scheme val="minor"/>
      </rPr>
      <t xml:space="preserve"> Insumo 4.</t>
    </r>
  </si>
  <si>
    <r>
      <t xml:space="preserve">5. Seleccione valores objetivo para el nivel de generosidad de los beneficios en salud y el porcentaje financiado por el sector público (elija entre los valores de la OCDE) en la pestaña </t>
    </r>
    <r>
      <rPr>
        <b/>
        <sz val="11"/>
        <color theme="1"/>
        <rFont val="Calibri"/>
        <family val="2"/>
        <scheme val="minor"/>
      </rPr>
      <t>Insumo 5</t>
    </r>
    <r>
      <rPr>
        <sz val="11"/>
        <color theme="1"/>
        <rFont val="Calibri"/>
        <family val="2"/>
        <scheme val="minor"/>
      </rPr>
      <t>.</t>
    </r>
  </si>
  <si>
    <t>INSUMO:  Población total por edad, ambos sexos (agregados)</t>
  </si>
  <si>
    <t>Edades 0 a 100+, Años 1950-2100</t>
  </si>
  <si>
    <t>Población total por edad, ambos sexos (en miles)</t>
  </si>
  <si>
    <t>Fecha de referencia (al 1er de julio)</t>
  </si>
  <si>
    <t>INSUMO 2:  Gasto en educación como porcentaje del PIB para un año reciente.</t>
  </si>
  <si>
    <t>Año reciente</t>
  </si>
  <si>
    <t>Gasto de bolsillo (privado) en salud como porcentaje del PIB</t>
  </si>
  <si>
    <t>Gasto de gobierno (público) en salud como porcentaje del PIB</t>
  </si>
  <si>
    <t>Gasto (todas fuentes) en salud como porcentaje del PIB</t>
  </si>
  <si>
    <t>INSUMO 3:  Estimaciones y prónostico del PIB  per cápita para 1990-2100.</t>
  </si>
  <si>
    <t>Año</t>
  </si>
  <si>
    <t>PIB per cápita (dólares internacionales al valor constante, PPA)</t>
  </si>
  <si>
    <t>PIB per cápita como porcentaje de la mediana de la OCDE</t>
  </si>
  <si>
    <t>Porcentaje de la reducción de la brecha a lo largo del tiempo</t>
  </si>
  <si>
    <t>INSUMO 4:  Gasto promedio en educación por edad:  de bolsillo (privado) y de gobierno (público) en moneda local (ej., pesos).</t>
  </si>
  <si>
    <t>Edad</t>
  </si>
  <si>
    <t>De bolsillo (privado)</t>
  </si>
  <si>
    <t>Gobierno (público)</t>
  </si>
  <si>
    <t>Perfiles ajustados</t>
  </si>
  <si>
    <t>Combinado</t>
  </si>
  <si>
    <t>Agregados basados en perfiles no ajustados</t>
  </si>
  <si>
    <t>Distribución etaria de la población para el año de referencia</t>
  </si>
  <si>
    <t>Verificación</t>
  </si>
  <si>
    <t>Suma</t>
  </si>
  <si>
    <t>Factor de ajuste</t>
  </si>
  <si>
    <t>INSUMO 5:  Objetivo de la OCDE para educación (Nivel de Beneficios y Fuente de Financiamiento)</t>
  </si>
  <si>
    <t>Seleccione valores objetivo:  Véase Gráfica 1</t>
  </si>
  <si>
    <t>% Público</t>
  </si>
  <si>
    <t>Nivel de beneficios para personas de edad 65+
(% of GDP per capita)</t>
  </si>
  <si>
    <t>Menú SALUD</t>
  </si>
  <si>
    <t>Generosidad?</t>
  </si>
  <si>
    <t>Quién paga?</t>
  </si>
  <si>
    <t>País</t>
  </si>
  <si>
    <t>Perfil típico de OCDE</t>
  </si>
  <si>
    <t>Patrón común</t>
  </si>
  <si>
    <t>Desviación del patrón cuando el BGR de 65+ se aleja del promedio de la OCDE de 24.</t>
  </si>
  <si>
    <t>Porcentaje promedio financiado con fondos públicos</t>
  </si>
  <si>
    <t>Meta Financiada con fondos públicos (porcentaje)</t>
  </si>
  <si>
    <t>Desviación del promedio de la OCDE</t>
  </si>
  <si>
    <t>Promedio</t>
  </si>
  <si>
    <t>Objetivo OCDE</t>
  </si>
  <si>
    <t>BRECHA: Objetivo OCDE - gasto actual</t>
  </si>
  <si>
    <t>Mantenga el nivel de beneficios actual</t>
  </si>
  <si>
    <t>Mantenga el gasto agregado actual</t>
  </si>
  <si>
    <t>Avance hacia el objetivo OCDE</t>
  </si>
  <si>
    <t>Pronóstico 1</t>
  </si>
  <si>
    <t>Pronóstico 2</t>
  </si>
  <si>
    <t>Pronóstico 3</t>
  </si>
  <si>
    <t>Privado</t>
  </si>
  <si>
    <t>Público</t>
  </si>
  <si>
    <t>SALIDA:  PRÓNOSTICO DEL GASTO EN SALUD COMO PORCENTAJE DEL PIB</t>
  </si>
  <si>
    <t>SALIDA: Población total por edad, ambos sexos (agregados)</t>
  </si>
  <si>
    <t>Edades 0 a 90+, Años 1950-2100</t>
  </si>
  <si>
    <t>Población por edades simples de 0 a 90+</t>
  </si>
  <si>
    <t xml:space="preserve">Población total por edad, ambos sexos </t>
  </si>
  <si>
    <t>Pronóstico Ley Actual:  Gasto 'de bolsillo' (privado) en salud como porcentaje del PIB</t>
  </si>
  <si>
    <t>Pronóstico Ley Actual:  Gasto del gobierno (público) en salud como porcentaje del PIB</t>
  </si>
  <si>
    <t>Mantenga el pronóstico del gasto agregado:  Gasto 'de bolsillo' (privado) en salud  como porcentaje del PIB</t>
  </si>
  <si>
    <t>Mantenga el pronóstico del gasto agregado:  Gasto del gobierno (público) en salud como porcentaje del PIB</t>
  </si>
  <si>
    <t>Pronóstico objetivo OCDE:  Gasto 'de bolsillo' (privado) en salud  como porcentaje del PIB</t>
  </si>
  <si>
    <t>Pronóstico objetivo OCDE:  Gasto del gobierno (público) en salud como porcentaje del PIB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</si>
</sst>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\ ###\ ###\ ##0;\-#\ ###\ ###\ ##0;0"/>
    <numFmt numFmtId="165" formatCode="_(* #,##0_);_(* \(#,##0\);_(* &quot;-&quot;??_);_(@_)"/>
    <numFmt numFmtId="166" formatCode="&quot;$&quot;#,##0"/>
    <numFmt numFmtId="167" formatCode="0.0"/>
    <numFmt numFmtId="168" formatCode="0.0%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2" borderId="5" xfId="0" quotePrefix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65" fontId="0" fillId="0" borderId="0" xfId="1" applyNumberFormat="1" applyFont="1"/>
    <xf numFmtId="3" fontId="0" fillId="0" borderId="0" xfId="0" applyNumberFormat="1"/>
    <xf numFmtId="0" fontId="2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167" fontId="0" fillId="0" borderId="0" xfId="0" applyNumberFormat="1" applyBorder="1" applyAlignment="1">
      <alignment horizontal="center"/>
    </xf>
    <xf numFmtId="164" fontId="4" fillId="4" borderId="5" xfId="0" applyNumberFormat="1" applyFont="1" applyFill="1" applyBorder="1" applyAlignment="1">
      <alignment horizontal="right"/>
    </xf>
    <xf numFmtId="166" fontId="0" fillId="4" borderId="5" xfId="0" applyNumberFormat="1" applyFill="1" applyBorder="1" applyAlignment="1">
      <alignment horizontal="center" vertical="center"/>
    </xf>
    <xf numFmtId="15" fontId="5" fillId="0" borderId="0" xfId="2" applyNumberFormat="1" applyAlignment="1">
      <alignment horizontal="left"/>
    </xf>
    <xf numFmtId="0" fontId="5" fillId="0" borderId="0" xfId="2"/>
    <xf numFmtId="0" fontId="6" fillId="0" borderId="0" xfId="2" applyFont="1"/>
    <xf numFmtId="0" fontId="5" fillId="0" borderId="0" xfId="2" applyAlignment="1">
      <alignment wrapText="1"/>
    </xf>
    <xf numFmtId="0" fontId="6" fillId="0" borderId="0" xfId="2" applyFont="1" applyAlignment="1">
      <alignment horizontal="left" vertical="center" wrapText="1"/>
    </xf>
    <xf numFmtId="0" fontId="7" fillId="0" borderId="0" xfId="0" applyFont="1"/>
    <xf numFmtId="0" fontId="0" fillId="0" borderId="5" xfId="0" applyBorder="1" applyAlignment="1">
      <alignment horizontal="center" vertical="center" wrapText="1"/>
    </xf>
    <xf numFmtId="0" fontId="0" fillId="0" borderId="5" xfId="0" applyBorder="1"/>
    <xf numFmtId="1" fontId="2" fillId="4" borderId="5" xfId="0" applyNumberFormat="1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9" fontId="0" fillId="0" borderId="0" xfId="3" applyFont="1" applyAlignment="1">
      <alignment horizontal="center" vertical="center"/>
    </xf>
    <xf numFmtId="2" fontId="2" fillId="3" borderId="5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168" fontId="0" fillId="0" borderId="0" xfId="3" applyNumberFormat="1" applyFont="1"/>
    <xf numFmtId="2" fontId="0" fillId="0" borderId="0" xfId="0" applyNumberFormat="1"/>
    <xf numFmtId="167" fontId="0" fillId="0" borderId="0" xfId="0" applyNumberFormat="1"/>
    <xf numFmtId="168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/>
    </xf>
    <xf numFmtId="0" fontId="8" fillId="0" borderId="0" xfId="0" applyFont="1"/>
    <xf numFmtId="2" fontId="0" fillId="6" borderId="0" xfId="0" applyNumberFormat="1" applyFill="1" applyAlignment="1">
      <alignment horizontal="center"/>
    </xf>
    <xf numFmtId="167" fontId="0" fillId="6" borderId="0" xfId="0" applyNumberForma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" fontId="3" fillId="2" borderId="6" xfId="0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0" borderId="0" xfId="0" applyFont="1" applyAlignment="1">
      <alignment horizontal="left" vertical="center"/>
    </xf>
    <xf numFmtId="0" fontId="0" fillId="0" borderId="0" xfId="0" applyBorder="1"/>
    <xf numFmtId="0" fontId="0" fillId="4" borderId="0" xfId="0" applyFill="1"/>
    <xf numFmtId="1" fontId="0" fillId="0" borderId="0" xfId="0" applyNumberFormat="1" applyAlignment="1">
      <alignment horizontal="center"/>
    </xf>
    <xf numFmtId="0" fontId="0" fillId="0" borderId="5" xfId="0" applyFill="1" applyBorder="1"/>
    <xf numFmtId="1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0" xfId="0" applyNumberFormat="1" applyAlignment="1">
      <alignment vertical="center" wrapText="1"/>
    </xf>
    <xf numFmtId="0" fontId="0" fillId="0" borderId="7" xfId="0" applyFill="1" applyBorder="1"/>
    <xf numFmtId="2" fontId="0" fillId="0" borderId="0" xfId="0" applyNumberFormat="1" applyAlignment="1">
      <alignment horizontal="center"/>
    </xf>
    <xf numFmtId="167" fontId="0" fillId="6" borderId="0" xfId="0" applyNumberFormat="1" applyFill="1" applyAlignment="1">
      <alignment horizontal="center"/>
    </xf>
    <xf numFmtId="0" fontId="3" fillId="2" borderId="7" xfId="0" quotePrefix="1" applyFont="1" applyFill="1" applyBorder="1" applyAlignment="1">
      <alignment horizontal="center" vertical="center" wrapText="1"/>
    </xf>
    <xf numFmtId="0" fontId="3" fillId="2" borderId="1" xfId="0" quotePrefix="1" applyFont="1" applyFill="1" applyBorder="1" applyAlignment="1">
      <alignment horizontal="center" vertical="center"/>
    </xf>
  </cellXfs>
  <cellStyles count="4">
    <cellStyle name="Comma" xfId="1" builtinId="3"/>
    <cellStyle name="Normal" xfId="0" builtinId="0"/>
    <cellStyle name="Normal 2" xfId="2" xr:uid="{AF5DB064-2874-7049-B9AF-98CBC4EBE3B7}"/>
    <cellStyle name="Per 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1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MenúHealth Care Menu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'Insumo 5'!$G$7:$G$20</c:f>
              <c:numCache>
                <c:formatCode>0</c:formatCode>
                <c:ptCount val="14"/>
                <c:pt idx="0">
                  <c:v>14.126618398577229</c:v>
                </c:pt>
                <c:pt idx="1">
                  <c:v>15.213338427295405</c:v>
                </c:pt>
                <c:pt idx="2">
                  <c:v>16.574754481995051</c:v>
                </c:pt>
                <c:pt idx="3">
                  <c:v>17.95959809484425</c:v>
                </c:pt>
                <c:pt idx="4">
                  <c:v>19.581552147955101</c:v>
                </c:pt>
                <c:pt idx="5">
                  <c:v>19.643868310350108</c:v>
                </c:pt>
                <c:pt idx="6">
                  <c:v>23.595412011608911</c:v>
                </c:pt>
                <c:pt idx="7">
                  <c:v>24.234343113452706</c:v>
                </c:pt>
                <c:pt idx="8">
                  <c:v>25.720655017171925</c:v>
                </c:pt>
                <c:pt idx="9">
                  <c:v>26.436766346447222</c:v>
                </c:pt>
                <c:pt idx="10">
                  <c:v>27.285012638865801</c:v>
                </c:pt>
                <c:pt idx="11">
                  <c:v>33.065851371898368</c:v>
                </c:pt>
                <c:pt idx="12">
                  <c:v>37.585948079505357</c:v>
                </c:pt>
                <c:pt idx="13">
                  <c:v>45.473451056951681</c:v>
                </c:pt>
              </c:numCache>
            </c:numRef>
          </c:xVal>
          <c:yVal>
            <c:numRef>
              <c:f>'Insumo 5'!$H$7:$H$20</c:f>
              <c:numCache>
                <c:formatCode>General</c:formatCode>
                <c:ptCount val="14"/>
                <c:pt idx="0">
                  <c:v>59</c:v>
                </c:pt>
                <c:pt idx="1">
                  <c:v>74</c:v>
                </c:pt>
                <c:pt idx="2">
                  <c:v>68</c:v>
                </c:pt>
                <c:pt idx="3">
                  <c:v>76</c:v>
                </c:pt>
                <c:pt idx="4">
                  <c:v>77</c:v>
                </c:pt>
                <c:pt idx="5">
                  <c:v>75</c:v>
                </c:pt>
                <c:pt idx="6">
                  <c:v>79</c:v>
                </c:pt>
                <c:pt idx="7">
                  <c:v>68</c:v>
                </c:pt>
                <c:pt idx="8">
                  <c:v>84</c:v>
                </c:pt>
                <c:pt idx="9">
                  <c:v>84</c:v>
                </c:pt>
                <c:pt idx="10">
                  <c:v>71</c:v>
                </c:pt>
                <c:pt idx="11">
                  <c:v>71</c:v>
                </c:pt>
                <c:pt idx="12">
                  <c:v>83</c:v>
                </c:pt>
                <c:pt idx="13">
                  <c:v>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69-BA44-A478-6086AF353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958079"/>
        <c:axId val="520110559"/>
      </c:scatterChart>
      <c:valAx>
        <c:axId val="454958079"/>
        <c:scaling>
          <c:orientation val="minMax"/>
          <c:max val="5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8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RAZÓN DE GENEROSIDAD DE BENEFICIOS</a:t>
                </a:r>
                <a:endParaRPr lang="en-GB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r>
                  <a:rPr lang="en-US" baseline="0"/>
                  <a:t>PARA PERSONAS MAYORES (65+)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8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10559"/>
        <c:crosses val="autoZero"/>
        <c:crossBetween val="midCat"/>
      </c:valAx>
      <c:valAx>
        <c:axId val="520110559"/>
        <c:scaling>
          <c:orientation val="minMax"/>
          <c:max val="90"/>
          <c:min val="5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PORCENTAJE FINANCIAMIENTO PÚBLICO (todas las edades)</a:t>
                </a:r>
                <a:endParaRPr lang="en-GB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9580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4EE1048-6C9D-A046-A83A-8DA1E9B6D5D9}">
  <sheetPr/>
  <sheetViews>
    <sheetView zoomScale="10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607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376C3F-B7DF-8A47-BDB0-191F0D6F5BE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C8A46-18E0-AA4B-B56F-58AE155AB28B}">
  <sheetPr codeName="Sheet1"/>
  <dimension ref="A1:A26"/>
  <sheetViews>
    <sheetView zoomScale="150" zoomScaleNormal="150" workbookViewId="0">
      <selection activeCell="A14" sqref="A14"/>
    </sheetView>
  </sheetViews>
  <sheetFormatPr baseColWidth="10" defaultColWidth="8.83203125" defaultRowHeight="15" x14ac:dyDescent="0.2"/>
  <cols>
    <col min="1" max="1" width="123.5" style="20" customWidth="1"/>
    <col min="2" max="16384" width="8.83203125" style="20"/>
  </cols>
  <sheetData>
    <row r="1" spans="1:1" x14ac:dyDescent="0.2">
      <c r="A1" s="19">
        <v>43791</v>
      </c>
    </row>
    <row r="2" spans="1:1" x14ac:dyDescent="0.2">
      <c r="A2" s="21"/>
    </row>
    <row r="4" spans="1:1" ht="47" customHeight="1" x14ac:dyDescent="0.2">
      <c r="A4" s="23" t="s">
        <v>122</v>
      </c>
    </row>
    <row r="5" spans="1:1" x14ac:dyDescent="0.2">
      <c r="A5" s="21" t="s">
        <v>101</v>
      </c>
    </row>
    <row r="6" spans="1:1" x14ac:dyDescent="0.2">
      <c r="A6" s="21" t="s">
        <v>101</v>
      </c>
    </row>
    <row r="8" spans="1:1" x14ac:dyDescent="0.2">
      <c r="A8" s="21" t="s">
        <v>121</v>
      </c>
    </row>
    <row r="9" spans="1:1" ht="16" x14ac:dyDescent="0.2">
      <c r="A9" s="22" t="s">
        <v>123</v>
      </c>
    </row>
    <row r="10" spans="1:1" ht="16" x14ac:dyDescent="0.2">
      <c r="A10" s="22" t="s">
        <v>124</v>
      </c>
    </row>
    <row r="11" spans="1:1" ht="16" x14ac:dyDescent="0.2">
      <c r="A11" s="22" t="s">
        <v>125</v>
      </c>
    </row>
    <row r="12" spans="1:1" ht="16" x14ac:dyDescent="0.2">
      <c r="A12" s="22" t="s">
        <v>126</v>
      </c>
    </row>
    <row r="13" spans="1:1" ht="32" x14ac:dyDescent="0.2">
      <c r="A13" s="22" t="s">
        <v>127</v>
      </c>
    </row>
    <row r="14" spans="1:1" x14ac:dyDescent="0.2">
      <c r="A14" s="22"/>
    </row>
    <row r="15" spans="1:1" ht="48" customHeight="1" x14ac:dyDescent="0.2">
      <c r="A15"/>
    </row>
    <row r="16" spans="1:1" ht="16" x14ac:dyDescent="0.2">
      <c r="A16"/>
    </row>
    <row r="17" spans="1:1" ht="45" customHeight="1" x14ac:dyDescent="0.2">
      <c r="A17"/>
    </row>
    <row r="18" spans="1:1" ht="45" customHeight="1" x14ac:dyDescent="0.2">
      <c r="A18"/>
    </row>
    <row r="19" spans="1:1" ht="36" customHeight="1" x14ac:dyDescent="0.2">
      <c r="A19"/>
    </row>
    <row r="20" spans="1:1" ht="39" customHeight="1" x14ac:dyDescent="0.2">
      <c r="A20"/>
    </row>
    <row r="21" spans="1:1" ht="50" customHeight="1" x14ac:dyDescent="0.2">
      <c r="A21"/>
    </row>
    <row r="22" spans="1:1" ht="55" customHeight="1" x14ac:dyDescent="0.2">
      <c r="A22"/>
    </row>
    <row r="23" spans="1:1" ht="16" x14ac:dyDescent="0.2">
      <c r="A23"/>
    </row>
    <row r="24" spans="1:1" ht="16" x14ac:dyDescent="0.2">
      <c r="A24"/>
    </row>
    <row r="25" spans="1:1" ht="16" x14ac:dyDescent="0.2">
      <c r="A25"/>
    </row>
    <row r="26" spans="1:1" ht="16" x14ac:dyDescent="0.2">
      <c r="A2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EACB5-4221-A24A-98D2-771BFDFDC116}">
  <dimension ref="A1:CP116"/>
  <sheetViews>
    <sheetView zoomScale="150" zoomScaleNormal="150" workbookViewId="0">
      <selection activeCell="B89" sqref="B89:CN89"/>
    </sheetView>
  </sheetViews>
  <sheetFormatPr baseColWidth="10" defaultRowHeight="16" x14ac:dyDescent="0.2"/>
  <sheetData>
    <row r="1" spans="1:94" ht="24" x14ac:dyDescent="0.3">
      <c r="A1" s="39" t="s">
        <v>184</v>
      </c>
    </row>
    <row r="4" spans="1:94" x14ac:dyDescent="0.2">
      <c r="A4" t="s">
        <v>101</v>
      </c>
    </row>
    <row r="5" spans="1:94" ht="39" x14ac:dyDescent="0.2">
      <c r="A5" s="58" t="s">
        <v>131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33" t="s">
        <v>114</v>
      </c>
    </row>
    <row r="6" spans="1:94" x14ac:dyDescent="0.2">
      <c r="A6">
        <f>'Población %'!A51</f>
        <v>1990</v>
      </c>
      <c r="B6" s="35">
        <f>'Población %'!B51*'Insumo 4'!B$14</f>
        <v>0.37960590314577719</v>
      </c>
      <c r="C6" s="35">
        <f>'Población %'!C51*'Insumo 4'!C$14</f>
        <v>0.28822579548217209</v>
      </c>
      <c r="D6" s="35">
        <f>'Población %'!D51*'Insumo 4'!D$14</f>
        <v>0.16407732922836468</v>
      </c>
      <c r="E6" s="35">
        <f>'Población %'!E51*'Insumo 4'!E$14</f>
        <v>0.13219127343329876</v>
      </c>
      <c r="F6" s="35">
        <f>'Población %'!F51*'Insumo 4'!F$14</f>
        <v>0.11674770082673744</v>
      </c>
      <c r="G6" s="35">
        <f>'Población %'!G51*'Insumo 4'!G$14</f>
        <v>0.12961854231487455</v>
      </c>
      <c r="H6" s="35">
        <f>'Población %'!H51*'Insumo 4'!H$14</f>
        <v>0.11494280801818874</v>
      </c>
      <c r="I6" s="35">
        <f>'Población %'!I51*'Insumo 4'!I$14</f>
        <v>0.10279688845136589</v>
      </c>
      <c r="J6" s="35">
        <f>'Población %'!J51*'Insumo 4'!J$14</f>
        <v>9.0662676876380549E-2</v>
      </c>
      <c r="K6" s="35">
        <f>'Población %'!K51*'Insumo 4'!K$14</f>
        <v>7.8359306759287164E-2</v>
      </c>
      <c r="L6" s="35">
        <f>'Población %'!L51*'Insumo 4'!L$14</f>
        <v>6.7739941282458055E-2</v>
      </c>
      <c r="M6" s="35">
        <f>'Población %'!M51*'Insumo 4'!M$14</f>
        <v>5.9552484720425798E-2</v>
      </c>
      <c r="N6" s="35">
        <f>'Población %'!N51*'Insumo 4'!N$14</f>
        <v>5.3306618384149268E-2</v>
      </c>
      <c r="O6" s="35">
        <f>'Población %'!O51*'Insumo 4'!O$14</f>
        <v>4.7578642683853797E-2</v>
      </c>
      <c r="P6" s="35">
        <f>'Población %'!P51*'Insumo 4'!P$14</f>
        <v>4.53898511155457E-2</v>
      </c>
      <c r="Q6" s="35">
        <f>'Población %'!Q51*'Insumo 4'!Q$14</f>
        <v>4.4137654046515859E-2</v>
      </c>
      <c r="R6" s="35">
        <f>'Población %'!R51*'Insumo 4'!R$14</f>
        <v>4.5155014480336327E-2</v>
      </c>
      <c r="S6" s="35">
        <f>'Población %'!S51*'Insumo 4'!S$14</f>
        <v>4.7066692586479567E-2</v>
      </c>
      <c r="T6" s="35">
        <f>'Población %'!T51*'Insumo 4'!T$14</f>
        <v>5.0170785763234624E-2</v>
      </c>
      <c r="U6" s="35">
        <f>'Población %'!U51*'Insumo 4'!U$14</f>
        <v>5.225570951789181E-2</v>
      </c>
      <c r="V6" s="35">
        <f>'Población %'!V51*'Insumo 4'!V$14</f>
        <v>5.3435424607383743E-2</v>
      </c>
      <c r="W6" s="35">
        <f>'Población %'!W51*'Insumo 4'!W$14</f>
        <v>5.2573134358719263E-2</v>
      </c>
      <c r="X6" s="35">
        <f>'Población %'!X51*'Insumo 4'!X$14</f>
        <v>5.2933751158147677E-2</v>
      </c>
      <c r="Y6" s="35">
        <f>'Población %'!Y51*'Insumo 4'!Y$14</f>
        <v>5.3375956302184176E-2</v>
      </c>
      <c r="Z6" s="35">
        <f>'Población %'!Z51*'Insumo 4'!Z$14</f>
        <v>5.2205350154763262E-2</v>
      </c>
      <c r="AA6" s="35">
        <f>'Población %'!AA51*'Insumo 4'!AA$14</f>
        <v>5.1652414988167542E-2</v>
      </c>
      <c r="AB6" s="35">
        <f>'Población %'!AB51*'Insumo 4'!AB$14</f>
        <v>5.0589208882063884E-2</v>
      </c>
      <c r="AC6" s="35">
        <f>'Población %'!AC51*'Insumo 4'!AC$14</f>
        <v>4.6946297817903812E-2</v>
      </c>
      <c r="AD6" s="35">
        <f>'Población %'!AD51*'Insumo 4'!AD$14</f>
        <v>4.2740243858746474E-2</v>
      </c>
      <c r="AE6" s="35">
        <f>'Población %'!AE51*'Insumo 4'!AE$14</f>
        <v>3.9812656409385909E-2</v>
      </c>
      <c r="AF6" s="35">
        <f>'Población %'!AF51*'Insumo 4'!AF$14</f>
        <v>3.6452818186899161E-2</v>
      </c>
      <c r="AG6" s="35">
        <f>'Población %'!AG51*'Insumo 4'!AG$14</f>
        <v>3.3809630624736749E-2</v>
      </c>
      <c r="AH6" s="35">
        <f>'Población %'!AH51*'Insumo 4'!AH$14</f>
        <v>3.2738401473934253E-2</v>
      </c>
      <c r="AI6" s="35">
        <f>'Población %'!AI51*'Insumo 4'!AI$14</f>
        <v>3.1976528697795589E-2</v>
      </c>
      <c r="AJ6" s="35">
        <f>'Población %'!AJ51*'Insumo 4'!AJ$14</f>
        <v>3.1064594372013029E-2</v>
      </c>
      <c r="AK6" s="35">
        <f>'Población %'!AK51*'Insumo 4'!AK$14</f>
        <v>3.1040712578738399E-2</v>
      </c>
      <c r="AL6" s="35">
        <f>'Población %'!AL51*'Insumo 4'!AL$14</f>
        <v>3.1062402973536764E-2</v>
      </c>
      <c r="AM6" s="35">
        <f>'Población %'!AM51*'Insumo 4'!AM$14</f>
        <v>3.5780148699681824E-2</v>
      </c>
      <c r="AN6" s="35">
        <f>'Población %'!AN51*'Insumo 4'!AN$14</f>
        <v>4.0304435645438827E-2</v>
      </c>
      <c r="AO6" s="35">
        <f>'Población %'!AO51*'Insumo 4'!AO$14</f>
        <v>4.4310357783187433E-2</v>
      </c>
      <c r="AP6" s="35">
        <f>'Población %'!AP51*'Insumo 4'!AP$14</f>
        <v>4.7389051120070878E-2</v>
      </c>
      <c r="AQ6" s="35">
        <f>'Población %'!AQ51*'Insumo 4'!AQ$14</f>
        <v>5.0075830130664925E-2</v>
      </c>
      <c r="AR6" s="35">
        <f>'Población %'!AR51*'Insumo 4'!AR$14</f>
        <v>4.8773777074504213E-2</v>
      </c>
      <c r="AS6" s="35">
        <f>'Población %'!AS51*'Insumo 4'!AS$14</f>
        <v>4.8498482970745917E-2</v>
      </c>
      <c r="AT6" s="35">
        <f>'Población %'!AT51*'Insumo 4'!AT$14</f>
        <v>4.8976272432157207E-2</v>
      </c>
      <c r="AU6" s="35">
        <f>'Población %'!AU51*'Insumo 4'!AU$14</f>
        <v>4.9857048073603721E-2</v>
      </c>
      <c r="AV6" s="35">
        <f>'Población %'!AV51*'Insumo 4'!AV$14</f>
        <v>5.0884230506221512E-2</v>
      </c>
      <c r="AW6" s="35">
        <f>'Población %'!AW51*'Insumo 4'!AW$14</f>
        <v>5.1907993795078447E-2</v>
      </c>
      <c r="AX6" s="35">
        <f>'Población %'!AX51*'Insumo 4'!AX$14</f>
        <v>5.2430269189119957E-2</v>
      </c>
      <c r="AY6" s="35">
        <f>'Población %'!AY51*'Insumo 4'!AY$14</f>
        <v>5.2749425322452061E-2</v>
      </c>
      <c r="AZ6" s="35">
        <f>'Población %'!AZ51*'Insumo 4'!AZ$14</f>
        <v>5.3054502880083725E-2</v>
      </c>
      <c r="BA6" s="35">
        <f>'Población %'!BA51*'Insumo 4'!BA$14</f>
        <v>5.3672812745623757E-2</v>
      </c>
      <c r="BB6" s="35">
        <f>'Población %'!BB51*'Insumo 4'!BB$14</f>
        <v>5.3890364084959702E-2</v>
      </c>
      <c r="BC6" s="35">
        <f>'Población %'!BC51*'Insumo 4'!BC$14</f>
        <v>5.3490519282871109E-2</v>
      </c>
      <c r="BD6" s="35">
        <f>'Población %'!BD51*'Insumo 4'!BD$14</f>
        <v>5.2646920737481361E-2</v>
      </c>
      <c r="BE6" s="35">
        <f>'Población %'!BE51*'Insumo 4'!BE$14</f>
        <v>5.1487356027627953E-2</v>
      </c>
      <c r="BF6" s="35">
        <f>'Población %'!BF51*'Insumo 4'!BF$14</f>
        <v>5.1438965875081261E-2</v>
      </c>
      <c r="BG6" s="35">
        <f>'Población %'!BG51*'Insumo 4'!BG$14</f>
        <v>5.1258495487275291E-2</v>
      </c>
      <c r="BH6" s="35">
        <f>'Población %'!BH51*'Insumo 4'!BH$14</f>
        <v>5.0822700444695924E-2</v>
      </c>
      <c r="BI6" s="35">
        <f>'Población %'!BI51*'Insumo 4'!BI$14</f>
        <v>5.0166948555695381E-2</v>
      </c>
      <c r="BJ6" s="35">
        <f>'Población %'!BJ51*'Insumo 4'!BJ$14</f>
        <v>4.9268110437466282E-2</v>
      </c>
      <c r="BK6" s="35">
        <f>'Población %'!BK51*'Insumo 4'!BK$14</f>
        <v>4.7035951360853555E-2</v>
      </c>
      <c r="BL6" s="35">
        <f>'Población %'!BL51*'Insumo 4'!BL$14</f>
        <v>4.5116663368668743E-2</v>
      </c>
      <c r="BM6" s="35">
        <f>'Población %'!BM51*'Insumo 4'!BM$14</f>
        <v>4.4094008042418593E-2</v>
      </c>
      <c r="BN6" s="35">
        <f>'Población %'!BN51*'Insumo 4'!BN$14</f>
        <v>4.3382497371890184E-2</v>
      </c>
      <c r="BO6" s="35">
        <f>'Población %'!BO51*'Insumo 4'!BO$14</f>
        <v>4.2385596542096643E-2</v>
      </c>
      <c r="BP6" s="35">
        <f>'Población %'!BP51*'Insumo 4'!BP$14</f>
        <v>4.1384011839714144E-2</v>
      </c>
      <c r="BQ6" s="35">
        <f>'Población %'!BQ51*'Insumo 4'!BQ$14</f>
        <v>4.0133948245895092E-2</v>
      </c>
      <c r="BR6" s="35">
        <f>'Población %'!BR51*'Insumo 4'!BR$14</f>
        <v>3.8164770658823975E-2</v>
      </c>
      <c r="BS6" s="35">
        <f>'Población %'!BS51*'Insumo 4'!BS$14</f>
        <v>3.5904080443283352E-2</v>
      </c>
      <c r="BT6" s="35">
        <f>'Población %'!BT51*'Insumo 4'!BT$14</f>
        <v>3.3874737104735243E-2</v>
      </c>
      <c r="BU6" s="35">
        <f>'Población %'!BU51*'Insumo 4'!BU$14</f>
        <v>3.1829849140815818E-2</v>
      </c>
      <c r="BV6" s="35">
        <f>'Población %'!BV51*'Insumo 4'!BV$14</f>
        <v>2.9790249437480543E-2</v>
      </c>
      <c r="BW6" s="35">
        <f>'Población %'!BW51*'Insumo 4'!BW$14</f>
        <v>2.7815276720657867E-2</v>
      </c>
      <c r="BX6" s="35">
        <f>'Población %'!BX51*'Insumo 4'!BX$14</f>
        <v>2.5884307104370924E-2</v>
      </c>
      <c r="BY6" s="35">
        <f>'Población %'!BY51*'Insumo 4'!BY$14</f>
        <v>2.3927200001492299E-2</v>
      </c>
      <c r="BZ6" s="35">
        <f>'Población %'!BZ51*'Insumo 4'!BZ$14</f>
        <v>2.1964890686157638E-2</v>
      </c>
      <c r="CA6" s="35">
        <f>'Población %'!CA51*'Insumo 4'!CA$14</f>
        <v>2.0031664117092431E-2</v>
      </c>
      <c r="CB6" s="35">
        <f>'Población %'!CB51*'Insumo 4'!CB$14</f>
        <v>1.8135974417019144E-2</v>
      </c>
      <c r="CC6" s="35">
        <f>'Población %'!CC51*'Insumo 4'!CC$14</f>
        <v>1.6289041546873752E-2</v>
      </c>
      <c r="CD6" s="35">
        <f>'Población %'!CD51*'Insumo 4'!CD$14</f>
        <v>1.4489672440045927E-2</v>
      </c>
      <c r="CE6" s="35">
        <f>'Población %'!CE51*'Insumo 4'!CE$14</f>
        <v>1.2751984360665752E-2</v>
      </c>
      <c r="CF6" s="35">
        <f>'Población %'!CF51*'Insumo 4'!CF$14</f>
        <v>1.1093232828513096E-2</v>
      </c>
      <c r="CG6" s="35">
        <f>'Población %'!CG51*'Insumo 4'!CG$14</f>
        <v>9.5233369814918083E-3</v>
      </c>
      <c r="CH6" s="35">
        <f>'Población %'!CH51*'Insumo 4'!CH$14</f>
        <v>8.0524606770499847E-3</v>
      </c>
      <c r="CI6" s="35">
        <f>'Población %'!CI51*'Insumo 4'!CI$14</f>
        <v>6.6665251474619961E-3</v>
      </c>
      <c r="CJ6" s="35">
        <f>'Población %'!CJ51*'Insumo 4'!CJ$14</f>
        <v>5.3588193296248655E-3</v>
      </c>
      <c r="CK6" s="35">
        <f>'Población %'!CK51*'Insumo 4'!CK$14</f>
        <v>4.2280312002216337E-3</v>
      </c>
      <c r="CL6" s="35">
        <f>'Población %'!CL51*'Insumo 4'!CL$14</f>
        <v>3.3208109405895021E-3</v>
      </c>
      <c r="CM6" s="35">
        <f>'Población %'!CM51*'Insumo 4'!CM$14</f>
        <v>2.6029153999060127E-3</v>
      </c>
      <c r="CN6" s="35">
        <f>'Población %'!CN51*'Insumo 4'!CN$14</f>
        <v>1.8594518985862931E-3</v>
      </c>
      <c r="CP6" s="40">
        <f>SUM(B6:CN6)</f>
        <v>4.7342181252187414</v>
      </c>
    </row>
    <row r="7" spans="1:94" x14ac:dyDescent="0.2">
      <c r="A7">
        <f>'Población %'!A52</f>
        <v>1991</v>
      </c>
      <c r="B7" s="35">
        <f>'Población %'!B52*'Insumo 4'!B$14</f>
        <v>0.37898434258310437</v>
      </c>
      <c r="C7" s="35">
        <f>'Población %'!C52*'Insumo 4'!C$14</f>
        <v>0.28700462799892362</v>
      </c>
      <c r="D7" s="35">
        <f>'Población %'!D52*'Insumo 4'!D$14</f>
        <v>0.16298016903868884</v>
      </c>
      <c r="E7" s="35">
        <f>'Población %'!E52*'Insumo 4'!E$14</f>
        <v>0.13096389899269462</v>
      </c>
      <c r="F7" s="35">
        <f>'Población %'!F52*'Insumo 4'!F$14</f>
        <v>0.11535738027905854</v>
      </c>
      <c r="G7" s="35">
        <f>'Población %'!G52*'Insumo 4'!G$14</f>
        <v>0.12774846453844596</v>
      </c>
      <c r="H7" s="35">
        <f>'Población %'!H52*'Insumo 4'!H$14</f>
        <v>0.11300856968734896</v>
      </c>
      <c r="I7" s="35">
        <f>'Población %'!I52*'Insumo 4'!I$14</f>
        <v>0.10083766008412595</v>
      </c>
      <c r="J7" s="35">
        <f>'Población %'!J52*'Insumo 4'!J$14</f>
        <v>8.879831213716205E-2</v>
      </c>
      <c r="K7" s="35">
        <f>'Población %'!K52*'Insumo 4'!K$14</f>
        <v>7.6713200619362196E-2</v>
      </c>
      <c r="L7" s="35">
        <f>'Población %'!L52*'Insumo 4'!L$14</f>
        <v>6.6285171745548821E-2</v>
      </c>
      <c r="M7" s="35">
        <f>'Población %'!M52*'Insumo 4'!M$14</f>
        <v>5.8215916910537853E-2</v>
      </c>
      <c r="N7" s="35">
        <f>'Población %'!N52*'Insumo 4'!N$14</f>
        <v>5.2341158400248486E-2</v>
      </c>
      <c r="O7" s="35">
        <f>'Población %'!O52*'Insumo 4'!O$14</f>
        <v>4.706638943853679E-2</v>
      </c>
      <c r="P7" s="35">
        <f>'Población %'!P52*'Insumo 4'!P$14</f>
        <v>4.5159282401015126E-2</v>
      </c>
      <c r="Q7" s="35">
        <f>'Población %'!Q52*'Insumo 4'!Q$14</f>
        <v>4.3944933817087438E-2</v>
      </c>
      <c r="R7" s="35">
        <f>'Población %'!R52*'Insumo 4'!R$14</f>
        <v>4.5027669361815507E-2</v>
      </c>
      <c r="S7" s="35">
        <f>'Población %'!S52*'Insumo 4'!S$14</f>
        <v>4.7028625455392915E-2</v>
      </c>
      <c r="T7" s="35">
        <f>'Población %'!T52*'Insumo 4'!T$14</f>
        <v>5.0220163227979071E-2</v>
      </c>
      <c r="U7" s="35">
        <f>'Población %'!U52*'Insumo 4'!U$14</f>
        <v>5.2410905535667421E-2</v>
      </c>
      <c r="V7" s="35">
        <f>'Población %'!V52*'Insumo 4'!V$14</f>
        <v>5.375391006526193E-2</v>
      </c>
      <c r="W7" s="35">
        <f>'Población %'!W52*'Insumo 4'!W$14</f>
        <v>5.3066221682018473E-2</v>
      </c>
      <c r="X7" s="35">
        <f>'Población %'!X52*'Insumo 4'!X$14</f>
        <v>5.3404849673347132E-2</v>
      </c>
      <c r="Y7" s="35">
        <f>'Población %'!Y52*'Insumo 4'!Y$14</f>
        <v>5.3698439365782724E-2</v>
      </c>
      <c r="Z7" s="35">
        <f>'Población %'!Z52*'Insumo 4'!Z$14</f>
        <v>5.2430446378211641E-2</v>
      </c>
      <c r="AA7" s="35">
        <f>'Población %'!AA52*'Insumo 4'!AA$14</f>
        <v>5.1962322956609498E-2</v>
      </c>
      <c r="AB7" s="35">
        <f>'Población %'!AB52*'Insumo 4'!AB$14</f>
        <v>5.0933617669840121E-2</v>
      </c>
      <c r="AC7" s="35">
        <f>'Población %'!AC52*'Insumo 4'!AC$14</f>
        <v>4.7370458093607633E-2</v>
      </c>
      <c r="AD7" s="35">
        <f>'Población %'!AD52*'Insumo 4'!AD$14</f>
        <v>4.3265049858461545E-2</v>
      </c>
      <c r="AE7" s="35">
        <f>'Población %'!AE52*'Insumo 4'!AE$14</f>
        <v>4.0385218658079508E-2</v>
      </c>
      <c r="AF7" s="35">
        <f>'Población %'!AF52*'Insumo 4'!AF$14</f>
        <v>3.6988966969972656E-2</v>
      </c>
      <c r="AG7" s="35">
        <f>'Población %'!AG52*'Insumo 4'!AG$14</f>
        <v>3.4352618624870462E-2</v>
      </c>
      <c r="AH7" s="35">
        <f>'Población %'!AH52*'Insumo 4'!AH$14</f>
        <v>3.3167357225624146E-2</v>
      </c>
      <c r="AI7" s="35">
        <f>'Población %'!AI52*'Insumo 4'!AI$14</f>
        <v>3.2220090693366767E-2</v>
      </c>
      <c r="AJ7" s="35">
        <f>'Población %'!AJ52*'Insumo 4'!AJ$14</f>
        <v>3.1194370056914444E-2</v>
      </c>
      <c r="AK7" s="35">
        <f>'Población %'!AK52*'Insumo 4'!AK$14</f>
        <v>3.1174718103397326E-2</v>
      </c>
      <c r="AL7" s="35">
        <f>'Población %'!AL52*'Insumo 4'!AL$14</f>
        <v>3.1136152522394062E-2</v>
      </c>
      <c r="AM7" s="35">
        <f>'Población %'!AM52*'Insumo 4'!AM$14</f>
        <v>3.6086690778603152E-2</v>
      </c>
      <c r="AN7" s="35">
        <f>'Población %'!AN52*'Insumo 4'!AN$14</f>
        <v>4.1099884135351004E-2</v>
      </c>
      <c r="AO7" s="35">
        <f>'Población %'!AO52*'Insumo 4'!AO$14</f>
        <v>4.552623002608272E-2</v>
      </c>
      <c r="AP7" s="35">
        <f>'Población %'!AP52*'Insumo 4'!AP$14</f>
        <v>4.8660621946870743E-2</v>
      </c>
      <c r="AQ7" s="35">
        <f>'Población %'!AQ52*'Insumo 4'!AQ$14</f>
        <v>5.1519632215576643E-2</v>
      </c>
      <c r="AR7" s="35">
        <f>'Población %'!AR52*'Insumo 4'!AR$14</f>
        <v>4.9826765969586601E-2</v>
      </c>
      <c r="AS7" s="35">
        <f>'Población %'!AS52*'Insumo 4'!AS$14</f>
        <v>4.8879555903116843E-2</v>
      </c>
      <c r="AT7" s="35">
        <f>'Población %'!AT52*'Insumo 4'!AT$14</f>
        <v>4.8886380030688598E-2</v>
      </c>
      <c r="AU7" s="35">
        <f>'Población %'!AU52*'Insumo 4'!AU$14</f>
        <v>4.9812418236719377E-2</v>
      </c>
      <c r="AV7" s="35">
        <f>'Población %'!AV52*'Insumo 4'!AV$14</f>
        <v>5.0796062397700459E-2</v>
      </c>
      <c r="AW7" s="35">
        <f>'Población %'!AW52*'Insumo 4'!AW$14</f>
        <v>5.1823629118615516E-2</v>
      </c>
      <c r="AX7" s="35">
        <f>'Población %'!AX52*'Insumo 4'!AX$14</f>
        <v>5.244272583457088E-2</v>
      </c>
      <c r="AY7" s="35">
        <f>'Población %'!AY52*'Insumo 4'!AY$14</f>
        <v>5.2838099852956684E-2</v>
      </c>
      <c r="AZ7" s="35">
        <f>'Población %'!AZ52*'Insumo 4'!AZ$14</f>
        <v>5.3076737937843517E-2</v>
      </c>
      <c r="BA7" s="35">
        <f>'Población %'!BA52*'Insumo 4'!BA$14</f>
        <v>5.3636304962156885E-2</v>
      </c>
      <c r="BB7" s="35">
        <f>'Población %'!BB52*'Insumo 4'!BB$14</f>
        <v>5.4049240402485543E-2</v>
      </c>
      <c r="BC7" s="35">
        <f>'Población %'!BC52*'Insumo 4'!BC$14</f>
        <v>5.3968689770223434E-2</v>
      </c>
      <c r="BD7" s="35">
        <f>'Población %'!BD52*'Insumo 4'!BD$14</f>
        <v>5.3369070903005474E-2</v>
      </c>
      <c r="BE7" s="35">
        <f>'Población %'!BE52*'Insumo 4'!BE$14</f>
        <v>5.2206582022253804E-2</v>
      </c>
      <c r="BF7" s="35">
        <f>'Población %'!BF52*'Insumo 4'!BF$14</f>
        <v>5.2174133918635214E-2</v>
      </c>
      <c r="BG7" s="35">
        <f>'Población %'!BG52*'Insumo 4'!BG$14</f>
        <v>5.2167938750393217E-2</v>
      </c>
      <c r="BH7" s="35">
        <f>'Población %'!BH52*'Insumo 4'!BH$14</f>
        <v>5.1964580096420632E-2</v>
      </c>
      <c r="BI7" s="35">
        <f>'Población %'!BI52*'Insumo 4'!BI$14</f>
        <v>5.1468230268158666E-2</v>
      </c>
      <c r="BJ7" s="35">
        <f>'Población %'!BJ52*'Insumo 4'!BJ$14</f>
        <v>5.064865324583788E-2</v>
      </c>
      <c r="BK7" s="35">
        <f>'Población %'!BK52*'Insumo 4'!BK$14</f>
        <v>4.8538188091164225E-2</v>
      </c>
      <c r="BL7" s="35">
        <f>'Población %'!BL52*'Insumo 4'!BL$14</f>
        <v>4.6256758189648722E-2</v>
      </c>
      <c r="BM7" s="35">
        <f>'Población %'!BM52*'Insumo 4'!BM$14</f>
        <v>4.4613099119013323E-2</v>
      </c>
      <c r="BN7" s="35">
        <f>'Población %'!BN52*'Insumo 4'!BN$14</f>
        <v>4.3471262109004302E-2</v>
      </c>
      <c r="BO7" s="35">
        <f>'Población %'!BO52*'Insumo 4'!BO$14</f>
        <v>4.2489133083640503E-2</v>
      </c>
      <c r="BP7" s="35">
        <f>'Población %'!BP52*'Insumo 4'!BP$14</f>
        <v>4.1383510337327963E-2</v>
      </c>
      <c r="BQ7" s="35">
        <f>'Población %'!BQ52*'Insumo 4'!BQ$14</f>
        <v>4.0328605861673118E-2</v>
      </c>
      <c r="BR7" s="35">
        <f>'Población %'!BR52*'Insumo 4'!BR$14</f>
        <v>3.8762824834587525E-2</v>
      </c>
      <c r="BS7" s="35">
        <f>'Población %'!BS52*'Insumo 4'!BS$14</f>
        <v>3.6755156796938165E-2</v>
      </c>
      <c r="BT7" s="35">
        <f>'Población %'!BT52*'Insumo 4'!BT$14</f>
        <v>3.4626350786899233E-2</v>
      </c>
      <c r="BU7" s="35">
        <f>'Población %'!BU52*'Insumo 4'!BU$14</f>
        <v>3.2543175729639079E-2</v>
      </c>
      <c r="BV7" s="35">
        <f>'Población %'!BV52*'Insumo 4'!BV$14</f>
        <v>3.0446946986068507E-2</v>
      </c>
      <c r="BW7" s="35">
        <f>'Población %'!BW52*'Insumo 4'!BW$14</f>
        <v>2.8365529868668762E-2</v>
      </c>
      <c r="BX7" s="35">
        <f>'Población %'!BX52*'Insumo 4'!BX$14</f>
        <v>2.6353912091527123E-2</v>
      </c>
      <c r="BY7" s="35">
        <f>'Población %'!BY52*'Insumo 4'!BY$14</f>
        <v>2.4393930326114401E-2</v>
      </c>
      <c r="BZ7" s="35">
        <f>'Población %'!BZ52*'Insumo 4'!BZ$14</f>
        <v>2.2415730541671803E-2</v>
      </c>
      <c r="CA7" s="35">
        <f>'Población %'!CA52*'Insumo 4'!CA$14</f>
        <v>2.0445358834727111E-2</v>
      </c>
      <c r="CB7" s="35">
        <f>'Población %'!CB52*'Insumo 4'!CB$14</f>
        <v>1.8515060054424024E-2</v>
      </c>
      <c r="CC7" s="35">
        <f>'Población %'!CC52*'Insumo 4'!CC$14</f>
        <v>1.6651076379301324E-2</v>
      </c>
      <c r="CD7" s="35">
        <f>'Población %'!CD52*'Insumo 4'!CD$14</f>
        <v>1.4852986925766446E-2</v>
      </c>
      <c r="CE7" s="35">
        <f>'Población %'!CE52*'Insumo 4'!CE$14</f>
        <v>1.3114990030490594E-2</v>
      </c>
      <c r="CF7" s="35">
        <f>'Población %'!CF52*'Insumo 4'!CF$14</f>
        <v>1.1438556193411603E-2</v>
      </c>
      <c r="CG7" s="35">
        <f>'Población %'!CG52*'Insumo 4'!CG$14</f>
        <v>9.8643860264697007E-3</v>
      </c>
      <c r="CH7" s="35">
        <f>'Población %'!CH52*'Insumo 4'!CH$14</f>
        <v>8.4004177068961617E-3</v>
      </c>
      <c r="CI7" s="35">
        <f>'Población %'!CI52*'Insumo 4'!CI$14</f>
        <v>7.0547270166243506E-3</v>
      </c>
      <c r="CJ7" s="35">
        <f>'Población %'!CJ52*'Insumo 4'!CJ$14</f>
        <v>5.7702799935482295E-3</v>
      </c>
      <c r="CK7" s="35">
        <f>'Población %'!CK52*'Insumo 4'!CK$14</f>
        <v>4.6026233851351817E-3</v>
      </c>
      <c r="CL7" s="35">
        <f>'Población %'!CL52*'Insumo 4'!CL$14</f>
        <v>3.6375082591914897E-3</v>
      </c>
      <c r="CM7" s="35">
        <f>'Población %'!CM52*'Insumo 4'!CM$14</f>
        <v>2.8433990521118647E-3</v>
      </c>
      <c r="CN7" s="35">
        <f>'Población %'!CN52*'Insumo 4'!CN$14</f>
        <v>2.1841569206440372E-3</v>
      </c>
      <c r="CP7" s="40">
        <f t="shared" ref="CP7:CP70" si="0">SUM(B7:CN7)</f>
        <v>4.7486501511066885</v>
      </c>
    </row>
    <row r="8" spans="1:94" x14ac:dyDescent="0.2">
      <c r="A8">
        <f>'Población %'!A53</f>
        <v>1992</v>
      </c>
      <c r="B8" s="35">
        <f>'Población %'!B53*'Insumo 4'!B$14</f>
        <v>0.37880435803532736</v>
      </c>
      <c r="C8" s="35">
        <f>'Población %'!C53*'Insumo 4'!C$14</f>
        <v>0.28617162437391241</v>
      </c>
      <c r="D8" s="35">
        <f>'Población %'!D53*'Insumo 4'!D$14</f>
        <v>0.16228853002282087</v>
      </c>
      <c r="E8" s="35">
        <f>'Población %'!E53*'Insumo 4'!E$14</f>
        <v>0.1301530448850528</v>
      </c>
      <c r="F8" s="35">
        <f>'Población %'!F53*'Insumo 4'!F$14</f>
        <v>0.114390482279994</v>
      </c>
      <c r="G8" s="35">
        <f>'Población %'!G53*'Insumo 4'!G$14</f>
        <v>0.12638137613240696</v>
      </c>
      <c r="H8" s="35">
        <f>'Población %'!H53*'Insumo 4'!H$14</f>
        <v>0.11154761239938829</v>
      </c>
      <c r="I8" s="35">
        <f>'Población %'!I53*'Insumo 4'!I$14</f>
        <v>9.9320055375532013E-2</v>
      </c>
      <c r="J8" s="35">
        <f>'Población %'!J53*'Insumo 4'!J$14</f>
        <v>8.7237836763055007E-2</v>
      </c>
      <c r="K8" s="35">
        <f>'Población %'!K53*'Insumo 4'!K$14</f>
        <v>7.5203736191372481E-2</v>
      </c>
      <c r="L8" s="35">
        <f>'Población %'!L53*'Insumo 4'!L$14</f>
        <v>6.4923437210993418E-2</v>
      </c>
      <c r="M8" s="35">
        <f>'Población %'!M53*'Insumo 4'!M$14</f>
        <v>5.699620519179234E-2</v>
      </c>
      <c r="N8" s="35">
        <f>'Población %'!N53*'Insumo 4'!N$14</f>
        <v>5.1191849154171909E-2</v>
      </c>
      <c r="O8" s="35">
        <f>'Población %'!O53*'Insumo 4'!O$14</f>
        <v>4.6227281338658922E-2</v>
      </c>
      <c r="P8" s="35">
        <f>'Población %'!P53*'Insumo 4'!P$14</f>
        <v>4.4673258886107306E-2</v>
      </c>
      <c r="Q8" s="35">
        <f>'Población %'!Q53*'Insumo 4'!Q$14</f>
        <v>4.3712393692394824E-2</v>
      </c>
      <c r="R8" s="35">
        <f>'Población %'!R53*'Insumo 4'!R$14</f>
        <v>4.4816721250174725E-2</v>
      </c>
      <c r="S8" s="35">
        <f>'Población %'!S53*'Insumo 4'!S$14</f>
        <v>4.687766524888573E-2</v>
      </c>
      <c r="T8" s="35">
        <f>'Población %'!T53*'Insumo 4'!T$14</f>
        <v>5.0145172290060575E-2</v>
      </c>
      <c r="U8" s="35">
        <f>'Población %'!U53*'Insumo 4'!U$14</f>
        <v>5.2407871796207435E-2</v>
      </c>
      <c r="V8" s="35">
        <f>'Población %'!V53*'Insumo 4'!V$14</f>
        <v>5.3842721788131653E-2</v>
      </c>
      <c r="W8" s="35">
        <f>'Población %'!W53*'Insumo 4'!W$14</f>
        <v>5.3307867784937873E-2</v>
      </c>
      <c r="X8" s="35">
        <f>'Población %'!X53*'Insumo 4'!X$14</f>
        <v>5.3823451411887352E-2</v>
      </c>
      <c r="Y8" s="35">
        <f>'Población %'!Y53*'Insumo 4'!Y$14</f>
        <v>5.409649355407771E-2</v>
      </c>
      <c r="Z8" s="35">
        <f>'Población %'!Z53*'Insumo 4'!Z$14</f>
        <v>5.267884448144422E-2</v>
      </c>
      <c r="AA8" s="35">
        <f>'Población %'!AA53*'Insumo 4'!AA$14</f>
        <v>5.2127007665601403E-2</v>
      </c>
      <c r="AB8" s="35">
        <f>'Población %'!AB53*'Insumo 4'!AB$14</f>
        <v>5.1177863063607124E-2</v>
      </c>
      <c r="AC8" s="35">
        <f>'Población %'!AC53*'Insumo 4'!AC$14</f>
        <v>4.763324922823825E-2</v>
      </c>
      <c r="AD8" s="35">
        <f>'Población %'!AD53*'Insumo 4'!AD$14</f>
        <v>4.3609464224231217E-2</v>
      </c>
      <c r="AE8" s="35">
        <f>'Población %'!AE53*'Insumo 4'!AE$14</f>
        <v>4.0849353332790841E-2</v>
      </c>
      <c r="AF8" s="35">
        <f>'Población %'!AF53*'Insumo 4'!AF$14</f>
        <v>3.7499859638996734E-2</v>
      </c>
      <c r="AG8" s="35">
        <f>'Población %'!AG53*'Insumo 4'!AG$14</f>
        <v>3.4839477809055344E-2</v>
      </c>
      <c r="AH8" s="35">
        <f>'Población %'!AH53*'Insumo 4'!AH$14</f>
        <v>3.3685327083732362E-2</v>
      </c>
      <c r="AI8" s="35">
        <f>'Población %'!AI53*'Insumo 4'!AI$14</f>
        <v>3.263064703542877E-2</v>
      </c>
      <c r="AJ8" s="35">
        <f>'Población %'!AJ53*'Insumo 4'!AJ$14</f>
        <v>3.1421715495341368E-2</v>
      </c>
      <c r="AK8" s="35">
        <f>'Población %'!AK53*'Insumo 4'!AK$14</f>
        <v>3.1296472726888895E-2</v>
      </c>
      <c r="AL8" s="35">
        <f>'Población %'!AL53*'Insumo 4'!AL$14</f>
        <v>3.1264377916730868E-2</v>
      </c>
      <c r="AM8" s="35">
        <f>'Población %'!AM53*'Insumo 4'!AM$14</f>
        <v>3.6169369305370881E-2</v>
      </c>
      <c r="AN8" s="35">
        <f>'Población %'!AN53*'Insumo 4'!AN$14</f>
        <v>4.144942388849647E-2</v>
      </c>
      <c r="AO8" s="35">
        <f>'Población %'!AO53*'Insumo 4'!AO$14</f>
        <v>4.6422509374961111E-2</v>
      </c>
      <c r="AP8" s="35">
        <f>'Población %'!AP53*'Insumo 4'!AP$14</f>
        <v>4.9994535644268832E-2</v>
      </c>
      <c r="AQ8" s="35">
        <f>'Población %'!AQ53*'Insumo 4'!AQ$14</f>
        <v>5.290420592595782E-2</v>
      </c>
      <c r="AR8" s="35">
        <f>'Población %'!AR53*'Insumo 4'!AR$14</f>
        <v>5.1269204377911146E-2</v>
      </c>
      <c r="AS8" s="35">
        <f>'Población %'!AS53*'Insumo 4'!AS$14</f>
        <v>4.9941716223116238E-2</v>
      </c>
      <c r="AT8" s="35">
        <f>'Población %'!AT53*'Insumo 4'!AT$14</f>
        <v>4.9279934256742888E-2</v>
      </c>
      <c r="AU8" s="35">
        <f>'Población %'!AU53*'Insumo 4'!AU$14</f>
        <v>4.9732343392573104E-2</v>
      </c>
      <c r="AV8" s="35">
        <f>'Población %'!AV53*'Insumo 4'!AV$14</f>
        <v>5.076411162365381E-2</v>
      </c>
      <c r="AW8" s="35">
        <f>'Población %'!AW53*'Insumo 4'!AW$14</f>
        <v>5.1749061466034155E-2</v>
      </c>
      <c r="AX8" s="35">
        <f>'Población %'!AX53*'Insumo 4'!AX$14</f>
        <v>5.2377339969039857E-2</v>
      </c>
      <c r="AY8" s="35">
        <f>'Población %'!AY53*'Insumo 4'!AY$14</f>
        <v>5.2877430087020616E-2</v>
      </c>
      <c r="AZ8" s="35">
        <f>'Población %'!AZ53*'Insumo 4'!AZ$14</f>
        <v>5.3195954210468153E-2</v>
      </c>
      <c r="BA8" s="35">
        <f>'Población %'!BA53*'Insumo 4'!BA$14</f>
        <v>5.369111459014083E-2</v>
      </c>
      <c r="BB8" s="35">
        <f>'Población %'!BB53*'Insumo 4'!BB$14</f>
        <v>5.404577287564144E-2</v>
      </c>
      <c r="BC8" s="35">
        <f>'Población %'!BC53*'Insumo 4'!BC$14</f>
        <v>5.4164507491429648E-2</v>
      </c>
      <c r="BD8" s="35">
        <f>'Población %'!BD53*'Insumo 4'!BD$14</f>
        <v>5.3886333887076192E-2</v>
      </c>
      <c r="BE8" s="35">
        <f>'Población %'!BE53*'Insumo 4'!BE$14</f>
        <v>5.2964234090075404E-2</v>
      </c>
      <c r="BF8" s="35">
        <f>'Población %'!BF53*'Insumo 4'!BF$14</f>
        <v>5.2947264443444698E-2</v>
      </c>
      <c r="BG8" s="35">
        <f>'Población %'!BG53*'Insumo 4'!BG$14</f>
        <v>5.2964329209226009E-2</v>
      </c>
      <c r="BH8" s="35">
        <f>'Población %'!BH53*'Insumo 4'!BH$14</f>
        <v>5.293626988959424E-2</v>
      </c>
      <c r="BI8" s="35">
        <f>'Población %'!BI53*'Insumo 4'!BI$14</f>
        <v>5.2674068697037509E-2</v>
      </c>
      <c r="BJ8" s="35">
        <f>'Población %'!BJ53*'Insumo 4'!BJ$14</f>
        <v>5.2013930168492095E-2</v>
      </c>
      <c r="BK8" s="35">
        <f>'Población %'!BK53*'Insumo 4'!BK$14</f>
        <v>4.9951501516777422E-2</v>
      </c>
      <c r="BL8" s="35">
        <f>'Población %'!BL53*'Insumo 4'!BL$14</f>
        <v>4.7788752752642813E-2</v>
      </c>
      <c r="BM8" s="35">
        <f>'Población %'!BM53*'Insumo 4'!BM$14</f>
        <v>4.5801476624884582E-2</v>
      </c>
      <c r="BN8" s="35">
        <f>'Población %'!BN53*'Insumo 4'!BN$14</f>
        <v>4.4045812241861076E-2</v>
      </c>
      <c r="BO8" s="35">
        <f>'Población %'!BO53*'Insumo 4'!BO$14</f>
        <v>4.2639439751839606E-2</v>
      </c>
      <c r="BP8" s="35">
        <f>'Población %'!BP53*'Insumo 4'!BP$14</f>
        <v>4.1546238661424512E-2</v>
      </c>
      <c r="BQ8" s="35">
        <f>'Población %'!BQ53*'Insumo 4'!BQ$14</f>
        <v>4.0391049467886735E-2</v>
      </c>
      <c r="BR8" s="35">
        <f>'Población %'!BR53*'Insumo 4'!BR$14</f>
        <v>3.9016852527334715E-2</v>
      </c>
      <c r="BS8" s="35">
        <f>'Población %'!BS53*'Insumo 4'!BS$14</f>
        <v>3.7408082532075372E-2</v>
      </c>
      <c r="BT8" s="35">
        <f>'Población %'!BT53*'Insumo 4'!BT$14</f>
        <v>3.5526004165964374E-2</v>
      </c>
      <c r="BU8" s="35">
        <f>'Población %'!BU53*'Insumo 4'!BU$14</f>
        <v>3.3342485547530866E-2</v>
      </c>
      <c r="BV8" s="35">
        <f>'Población %'!BV53*'Insumo 4'!BV$14</f>
        <v>3.1204814892723646E-2</v>
      </c>
      <c r="BW8" s="35">
        <f>'Población %'!BW53*'Insumo 4'!BW$14</f>
        <v>2.9063391475796646E-2</v>
      </c>
      <c r="BX8" s="35">
        <f>'Población %'!BX53*'Insumo 4'!BX$14</f>
        <v>2.693948584569111E-2</v>
      </c>
      <c r="BY8" s="35">
        <f>'Población %'!BY53*'Insumo 4'!BY$14</f>
        <v>2.4890416058851485E-2</v>
      </c>
      <c r="BZ8" s="35">
        <f>'Población %'!BZ53*'Insumo 4'!BZ$14</f>
        <v>2.2905286858842071E-2</v>
      </c>
      <c r="CA8" s="35">
        <f>'Población %'!CA53*'Insumo 4'!CA$14</f>
        <v>2.0907488438252679E-2</v>
      </c>
      <c r="CB8" s="35">
        <f>'Población %'!CB53*'Insumo 4'!CB$14</f>
        <v>1.8923214489050516E-2</v>
      </c>
      <c r="CC8" s="35">
        <f>'Población %'!CC53*'Insumo 4'!CC$14</f>
        <v>1.7002049125591171E-2</v>
      </c>
      <c r="CD8" s="35">
        <f>'Población %'!CD53*'Insumo 4'!CD$14</f>
        <v>1.5168521631930415E-2</v>
      </c>
      <c r="CE8" s="35">
        <f>'Población %'!CE53*'Insumo 4'!CE$14</f>
        <v>1.342036706864406E-2</v>
      </c>
      <c r="CF8" s="35">
        <f>'Población %'!CF53*'Insumo 4'!CF$14</f>
        <v>1.1739608550979079E-2</v>
      </c>
      <c r="CG8" s="35">
        <f>'Población %'!CG53*'Insumo 4'!CG$14</f>
        <v>1.0130442939552059E-2</v>
      </c>
      <c r="CH8" s="35">
        <f>'Población %'!CH53*'Insumo 4'!CH$14</f>
        <v>8.6389542946111418E-3</v>
      </c>
      <c r="CI8" s="35">
        <f>'Población %'!CI53*'Insumo 4'!CI$14</f>
        <v>7.2840796378556344E-3</v>
      </c>
      <c r="CJ8" s="35">
        <f>'Población %'!CJ53*'Insumo 4'!CJ$14</f>
        <v>6.0639267626628824E-3</v>
      </c>
      <c r="CK8" s="35">
        <f>'Población %'!CK53*'Insumo 4'!CK$14</f>
        <v>4.8813162443322611E-3</v>
      </c>
      <c r="CL8" s="35">
        <f>'Población %'!CL53*'Insumo 4'!CL$14</f>
        <v>3.8510380157516944E-3</v>
      </c>
      <c r="CM8" s="35">
        <f>'Población %'!CM53*'Insumo 4'!CM$14</f>
        <v>3.0541364178063701E-3</v>
      </c>
      <c r="CN8" s="35">
        <f>'Población %'!CN53*'Insumo 4'!CN$14</f>
        <v>2.3674429240342879E-3</v>
      </c>
      <c r="CP8" s="40">
        <f t="shared" si="0"/>
        <v>4.7655633493103853</v>
      </c>
    </row>
    <row r="9" spans="1:94" x14ac:dyDescent="0.2">
      <c r="A9">
        <f>'Población %'!A54</f>
        <v>1993</v>
      </c>
      <c r="B9" s="35">
        <f>'Población %'!B54*'Insumo 4'!B$14</f>
        <v>0.37805792822184914</v>
      </c>
      <c r="C9" s="35">
        <f>'Población %'!C54*'Insumo 4'!C$14</f>
        <v>0.28559570391244787</v>
      </c>
      <c r="D9" s="35">
        <f>'Población %'!D54*'Insumo 4'!D$14</f>
        <v>0.16166900843122087</v>
      </c>
      <c r="E9" s="35">
        <f>'Población %'!E54*'Insumo 4'!E$14</f>
        <v>0.12960889979675511</v>
      </c>
      <c r="F9" s="35">
        <f>'Población %'!F54*'Insumo 4'!F$14</f>
        <v>0.11374822404218361</v>
      </c>
      <c r="G9" s="35">
        <f>'Población %'!G54*'Insumo 4'!G$14</f>
        <v>0.12544977449081818</v>
      </c>
      <c r="H9" s="35">
        <f>'Población %'!H54*'Insumo 4'!H$14</f>
        <v>0.11050274554906542</v>
      </c>
      <c r="I9" s="35">
        <f>'Población %'!I54*'Insumo 4'!I$14</f>
        <v>9.8197770908122081E-2</v>
      </c>
      <c r="J9" s="35">
        <f>'Población %'!J54*'Insumo 4'!J$14</f>
        <v>8.6092817729461757E-2</v>
      </c>
      <c r="K9" s="35">
        <f>'Población %'!K54*'Insumo 4'!K$14</f>
        <v>7.4002742054817078E-2</v>
      </c>
      <c r="L9" s="35">
        <f>'Población %'!L54*'Insumo 4'!L$14</f>
        <v>6.3711108623535781E-2</v>
      </c>
      <c r="M9" s="35">
        <f>'Población %'!M54*'Insumo 4'!M$14</f>
        <v>5.5857293432732075E-2</v>
      </c>
      <c r="N9" s="35">
        <f>'Población %'!N54*'Insumo 4'!N$14</f>
        <v>5.0151514213961947E-2</v>
      </c>
      <c r="O9" s="35">
        <f>'Población %'!O54*'Insumo 4'!O$14</f>
        <v>4.5239675695980676E-2</v>
      </c>
      <c r="P9" s="35">
        <f>'Población %'!P54*'Insumo 4'!P$14</f>
        <v>4.3893391212021744E-2</v>
      </c>
      <c r="Q9" s="35">
        <f>'Población %'!Q54*'Insumo 4'!Q$14</f>
        <v>4.3246854705388624E-2</v>
      </c>
      <c r="R9" s="35">
        <f>'Población %'!R54*'Insumo 4'!R$14</f>
        <v>4.4573761732641562E-2</v>
      </c>
      <c r="S9" s="35">
        <f>'Población %'!S54*'Insumo 4'!S$14</f>
        <v>4.664672919310809E-2</v>
      </c>
      <c r="T9" s="35">
        <f>'Población %'!T54*'Insumo 4'!T$14</f>
        <v>4.9966992568503073E-2</v>
      </c>
      <c r="U9" s="35">
        <f>'Población %'!U54*'Insumo 4'!U$14</f>
        <v>5.2297321549992191E-2</v>
      </c>
      <c r="V9" s="35">
        <f>'Población %'!V54*'Insumo 4'!V$14</f>
        <v>5.3785329906146935E-2</v>
      </c>
      <c r="W9" s="35">
        <f>'Población %'!W54*'Insumo 4'!W$14</f>
        <v>5.332695502811393E-2</v>
      </c>
      <c r="X9" s="35">
        <f>'Población %'!X54*'Insumo 4'!X$14</f>
        <v>5.3994006721872254E-2</v>
      </c>
      <c r="Y9" s="35">
        <f>'Población %'!Y54*'Insumo 4'!Y$14</f>
        <v>5.4438175477954535E-2</v>
      </c>
      <c r="Z9" s="35">
        <f>'Población %'!Z54*'Insumo 4'!Z$14</f>
        <v>5.299224830165894E-2</v>
      </c>
      <c r="AA9" s="35">
        <f>'Población %'!AA54*'Insumo 4'!AA$14</f>
        <v>5.2309464078640414E-2</v>
      </c>
      <c r="AB9" s="35">
        <f>'Población %'!AB54*'Insumo 4'!AB$14</f>
        <v>5.128373183722524E-2</v>
      </c>
      <c r="AC9" s="35">
        <f>'Población %'!AC54*'Insumo 4'!AC$14</f>
        <v>4.7807001231004148E-2</v>
      </c>
      <c r="AD9" s="35">
        <f>'Población %'!AD54*'Insumo 4'!AD$14</f>
        <v>4.3800197373959932E-2</v>
      </c>
      <c r="AE9" s="35">
        <f>'Población %'!AE54*'Insumo 4'!AE$14</f>
        <v>4.113408717304972E-2</v>
      </c>
      <c r="AF9" s="35">
        <f>'Población %'!AF54*'Insumo 4'!AF$14</f>
        <v>3.7904415868608377E-2</v>
      </c>
      <c r="AG9" s="35">
        <f>'Población %'!AG54*'Insumo 4'!AG$14</f>
        <v>3.5303997646358512E-2</v>
      </c>
      <c r="AH9" s="35">
        <f>'Población %'!AH54*'Insumo 4'!AH$14</f>
        <v>3.4148389766656011E-2</v>
      </c>
      <c r="AI9" s="35">
        <f>'Población %'!AI54*'Insumo 4'!AI$14</f>
        <v>3.3128096782494162E-2</v>
      </c>
      <c r="AJ9" s="35">
        <f>'Población %'!AJ54*'Insumo 4'!AJ$14</f>
        <v>3.1812756386172217E-2</v>
      </c>
      <c r="AK9" s="35">
        <f>'Población %'!AK54*'Insumo 4'!AK$14</f>
        <v>3.1516461537921543E-2</v>
      </c>
      <c r="AL9" s="35">
        <f>'Población %'!AL54*'Insumo 4'!AL$14</f>
        <v>3.1380475375513674E-2</v>
      </c>
      <c r="AM9" s="35">
        <f>'Población %'!AM54*'Insumo 4'!AM$14</f>
        <v>3.6314988872047302E-2</v>
      </c>
      <c r="AN9" s="35">
        <f>'Población %'!AN54*'Insumo 4'!AN$14</f>
        <v>4.1543766675907895E-2</v>
      </c>
      <c r="AO9" s="35">
        <f>'Población %'!AO54*'Insumo 4'!AO$14</f>
        <v>4.6819634057142866E-2</v>
      </c>
      <c r="AP9" s="35">
        <f>'Población %'!AP54*'Insumo 4'!AP$14</f>
        <v>5.0980537554125079E-2</v>
      </c>
      <c r="AQ9" s="35">
        <f>'Población %'!AQ54*'Insumo 4'!AQ$14</f>
        <v>5.4356789232349857E-2</v>
      </c>
      <c r="AR9" s="35">
        <f>'Población %'!AR54*'Insumo 4'!AR$14</f>
        <v>5.2653168080885951E-2</v>
      </c>
      <c r="AS9" s="35">
        <f>'Población %'!AS54*'Insumo 4'!AS$14</f>
        <v>5.1398628491966386E-2</v>
      </c>
      <c r="AT9" s="35">
        <f>'Población %'!AT54*'Insumo 4'!AT$14</f>
        <v>5.0363417790784078E-2</v>
      </c>
      <c r="AU9" s="35">
        <f>'Población %'!AU54*'Insumo 4'!AU$14</f>
        <v>5.014657075702502E-2</v>
      </c>
      <c r="AV9" s="35">
        <f>'Población %'!AV54*'Insumo 4'!AV$14</f>
        <v>5.0698148956410984E-2</v>
      </c>
      <c r="AW9" s="35">
        <f>'Población %'!AW54*'Insumo 4'!AW$14</f>
        <v>5.1736587832871071E-2</v>
      </c>
      <c r="AX9" s="35">
        <f>'Población %'!AX54*'Insumo 4'!AX$14</f>
        <v>5.2323526619258633E-2</v>
      </c>
      <c r="AY9" s="35">
        <f>'Población %'!AY54*'Insumo 4'!AY$14</f>
        <v>5.2837522358629506E-2</v>
      </c>
      <c r="AZ9" s="35">
        <f>'Población %'!AZ54*'Insumo 4'!AZ$14</f>
        <v>5.3268389704181712E-2</v>
      </c>
      <c r="BA9" s="35">
        <f>'Población %'!BA54*'Insumo 4'!BA$14</f>
        <v>5.3850440375178395E-2</v>
      </c>
      <c r="BB9" s="35">
        <f>'Población %'!BB54*'Insumo 4'!BB$14</f>
        <v>5.414182527162275E-2</v>
      </c>
      <c r="BC9" s="35">
        <f>'Población %'!BC54*'Insumo 4'!BC$14</f>
        <v>5.4205322845655039E-2</v>
      </c>
      <c r="BD9" s="35">
        <f>'Población %'!BD54*'Insumo 4'!BD$14</f>
        <v>5.4126247756590008E-2</v>
      </c>
      <c r="BE9" s="35">
        <f>'Población %'!BE54*'Insumo 4'!BE$14</f>
        <v>5.352329609565834E-2</v>
      </c>
      <c r="BF9" s="35">
        <f>'Población %'!BF54*'Insumo 4'!BF$14</f>
        <v>5.3763169852970152E-2</v>
      </c>
      <c r="BG9" s="35">
        <f>'Población %'!BG54*'Insumo 4'!BG$14</f>
        <v>5.3799066656131045E-2</v>
      </c>
      <c r="BH9" s="35">
        <f>'Población %'!BH54*'Insumo 4'!BH$14</f>
        <v>5.3800429045325775E-2</v>
      </c>
      <c r="BI9" s="35">
        <f>'Población %'!BI54*'Insumo 4'!BI$14</f>
        <v>5.371675206623009E-2</v>
      </c>
      <c r="BJ9" s="35">
        <f>'Población %'!BJ54*'Insumo 4'!BJ$14</f>
        <v>5.3285332754447717E-2</v>
      </c>
      <c r="BK9" s="35">
        <f>'Población %'!BK54*'Insumo 4'!BK$14</f>
        <v>5.1350761432240835E-2</v>
      </c>
      <c r="BL9" s="35">
        <f>'Población %'!BL54*'Insumo 4'!BL$14</f>
        <v>4.9237554406086279E-2</v>
      </c>
      <c r="BM9" s="35">
        <f>'Población %'!BM54*'Insumo 4'!BM$14</f>
        <v>4.7378533921285104E-2</v>
      </c>
      <c r="BN9" s="35">
        <f>'Población %'!BN54*'Insumo 4'!BN$14</f>
        <v>4.5282724425089245E-2</v>
      </c>
      <c r="BO9" s="35">
        <f>'Población %'!BO54*'Insumo 4'!BO$14</f>
        <v>4.3271617508426029E-2</v>
      </c>
      <c r="BP9" s="35">
        <f>'Población %'!BP54*'Insumo 4'!BP$14</f>
        <v>4.1763897472609175E-2</v>
      </c>
      <c r="BQ9" s="35">
        <f>'Población %'!BQ54*'Insumo 4'!BQ$14</f>
        <v>4.0618342947670409E-2</v>
      </c>
      <c r="BR9" s="35">
        <f>'Población %'!BR54*'Insumo 4'!BR$14</f>
        <v>3.9139826729412949E-2</v>
      </c>
      <c r="BS9" s="35">
        <f>'Población %'!BS54*'Insumo 4'!BS$14</f>
        <v>3.7722605583531674E-2</v>
      </c>
      <c r="BT9" s="35">
        <f>'Población %'!BT54*'Insumo 4'!BT$14</f>
        <v>3.623538754641481E-2</v>
      </c>
      <c r="BU9" s="35">
        <f>'Población %'!BU54*'Insumo 4'!BU$14</f>
        <v>3.429710307199791E-2</v>
      </c>
      <c r="BV9" s="35">
        <f>'Población %'!BV54*'Insumo 4'!BV$14</f>
        <v>3.2057345157814936E-2</v>
      </c>
      <c r="BW9" s="35">
        <f>'Población %'!BW54*'Insumo 4'!BW$14</f>
        <v>2.9868119858159421E-2</v>
      </c>
      <c r="BX9" s="35">
        <f>'Población %'!BX54*'Insumo 4'!BX$14</f>
        <v>2.767994105723838E-2</v>
      </c>
      <c r="BY9" s="35">
        <f>'Población %'!BY54*'Insumo 4'!BY$14</f>
        <v>2.551418751458091E-2</v>
      </c>
      <c r="BZ9" s="35">
        <f>'Población %'!BZ54*'Insumo 4'!BZ$14</f>
        <v>2.3430664010908799E-2</v>
      </c>
      <c r="CA9" s="35">
        <f>'Población %'!CA54*'Insumo 4'!CA$14</f>
        <v>2.1416303387446482E-2</v>
      </c>
      <c r="CB9" s="35">
        <f>'Población %'!CB54*'Insumo 4'!CB$14</f>
        <v>1.9399478695694843E-2</v>
      </c>
      <c r="CC9" s="35">
        <f>'Población %'!CC54*'Insumo 4'!CC$14</f>
        <v>1.7404251436643297E-2</v>
      </c>
      <c r="CD9" s="35">
        <f>'Población %'!CD54*'Insumo 4'!CD$14</f>
        <v>1.549025997804253E-2</v>
      </c>
      <c r="CE9" s="35">
        <f>'Población %'!CE54*'Insumo 4'!CE$14</f>
        <v>1.3687565804302904E-2</v>
      </c>
      <c r="CF9" s="35">
        <f>'Población %'!CF54*'Insumo 4'!CF$14</f>
        <v>1.1994669968097929E-2</v>
      </c>
      <c r="CG9" s="35">
        <f>'Población %'!CG54*'Insumo 4'!CG$14</f>
        <v>1.0371419744703674E-2</v>
      </c>
      <c r="CH9" s="35">
        <f>'Población %'!CH54*'Insumo 4'!CH$14</f>
        <v>8.8271104348114186E-3</v>
      </c>
      <c r="CI9" s="35">
        <f>'Población %'!CI54*'Insumo 4'!CI$14</f>
        <v>7.4209594495886029E-3</v>
      </c>
      <c r="CJ9" s="35">
        <f>'Población %'!CJ54*'Insumo 4'!CJ$14</f>
        <v>6.1724405969214554E-3</v>
      </c>
      <c r="CK9" s="35">
        <f>'Población %'!CK54*'Insumo 4'!CK$14</f>
        <v>5.0748883417952705E-3</v>
      </c>
      <c r="CL9" s="35">
        <f>'Población %'!CL54*'Insumo 4'!CL$14</f>
        <v>3.993850241166874E-3</v>
      </c>
      <c r="CM9" s="35">
        <f>'Población %'!CM54*'Insumo 4'!CM$14</f>
        <v>3.1031937194730477E-3</v>
      </c>
      <c r="CN9" s="35">
        <f>'Población %'!CN54*'Insumo 4'!CN$14</f>
        <v>2.4682926257330092E-3</v>
      </c>
      <c r="CP9" s="40">
        <f t="shared" si="0"/>
        <v>4.7839029053292421</v>
      </c>
    </row>
    <row r="10" spans="1:94" x14ac:dyDescent="0.2">
      <c r="A10">
        <f>'Población %'!A55</f>
        <v>1994</v>
      </c>
      <c r="B10" s="35">
        <f>'Población %'!B55*'Insumo 4'!B$14</f>
        <v>0.37554954755576392</v>
      </c>
      <c r="C10" s="35">
        <f>'Población %'!C55*'Insumo 4'!C$14</f>
        <v>0.28430622144079026</v>
      </c>
      <c r="D10" s="35">
        <f>'Población %'!D55*'Insumo 4'!D$14</f>
        <v>0.16111850398520988</v>
      </c>
      <c r="E10" s="35">
        <f>'Población %'!E55*'Insumo 4'!E$14</f>
        <v>0.12906382715678411</v>
      </c>
      <c r="F10" s="35">
        <f>'Población %'!F55*'Insumo 4'!F$14</f>
        <v>0.11330402820197692</v>
      </c>
      <c r="G10" s="35">
        <f>'Población %'!G55*'Insumo 4'!G$14</f>
        <v>0.12484600046631715</v>
      </c>
      <c r="H10" s="35">
        <f>'Población %'!H55*'Insumo 4'!H$14</f>
        <v>0.10982451640081545</v>
      </c>
      <c r="I10" s="35">
        <f>'Población %'!I55*'Insumo 4'!I$14</f>
        <v>9.7432094431182045E-2</v>
      </c>
      <c r="J10" s="35">
        <f>'Población %'!J55*'Insumo 4'!J$14</f>
        <v>8.5282265353615577E-2</v>
      </c>
      <c r="K10" s="35">
        <f>'Población %'!K55*'Insumo 4'!K$14</f>
        <v>7.3193642376513809E-2</v>
      </c>
      <c r="L10" s="35">
        <f>'Población %'!L55*'Insumo 4'!L$14</f>
        <v>6.2814003983859626E-2</v>
      </c>
      <c r="M10" s="35">
        <f>'Población %'!M55*'Insumo 4'!M$14</f>
        <v>5.488405158076036E-2</v>
      </c>
      <c r="N10" s="35">
        <f>'Población %'!N55*'Insumo 4'!N$14</f>
        <v>4.9189578558102118E-2</v>
      </c>
      <c r="O10" s="35">
        <f>'Población %'!O55*'Insumo 4'!O$14</f>
        <v>4.435929401675557E-2</v>
      </c>
      <c r="P10" s="35">
        <f>'Población %'!P55*'Insumo 4'!P$14</f>
        <v>4.2992054679534993E-2</v>
      </c>
      <c r="Q10" s="35">
        <f>'Población %'!Q55*'Insumo 4'!Q$14</f>
        <v>4.2516895496851968E-2</v>
      </c>
      <c r="R10" s="35">
        <f>'Población %'!R55*'Insumo 4'!R$14</f>
        <v>4.4112585096243329E-2</v>
      </c>
      <c r="S10" s="35">
        <f>'Población %'!S55*'Insumo 4'!S$14</f>
        <v>4.6397469973784633E-2</v>
      </c>
      <c r="T10" s="35">
        <f>'Población %'!T55*'Insumo 4'!T$14</f>
        <v>4.9718887802310846E-2</v>
      </c>
      <c r="U10" s="35">
        <f>'Población %'!U55*'Insumo 4'!U$14</f>
        <v>5.2103926818623116E-2</v>
      </c>
      <c r="V10" s="35">
        <f>'Población %'!V55*'Insumo 4'!V$14</f>
        <v>5.3648310274300767E-2</v>
      </c>
      <c r="W10" s="35">
        <f>'Población %'!W55*'Insumo 4'!W$14</f>
        <v>5.3226056774398595E-2</v>
      </c>
      <c r="X10" s="35">
        <f>'Población %'!X55*'Insumo 4'!X$14</f>
        <v>5.3952870313962488E-2</v>
      </c>
      <c r="Y10" s="35">
        <f>'Población %'!Y55*'Insumo 4'!Y$14</f>
        <v>5.4544347112577975E-2</v>
      </c>
      <c r="Z10" s="35">
        <f>'Población %'!Z55*'Insumo 4'!Z$14</f>
        <v>5.3255775541992872E-2</v>
      </c>
      <c r="AA10" s="35">
        <f>'Población %'!AA55*'Insumo 4'!AA$14</f>
        <v>5.2552145480640709E-2</v>
      </c>
      <c r="AB10" s="35">
        <f>'Población %'!AB55*'Insumo 4'!AB$14</f>
        <v>5.140831635559423E-2</v>
      </c>
      <c r="AC10" s="35">
        <f>'Población %'!AC55*'Insumo 4'!AC$14</f>
        <v>4.7862838050470743E-2</v>
      </c>
      <c r="AD10" s="35">
        <f>'Población %'!AD55*'Insumo 4'!AD$14</f>
        <v>4.3917159981204178E-2</v>
      </c>
      <c r="AE10" s="35">
        <f>'Población %'!AE55*'Insumo 4'!AE$14</f>
        <v>4.1272489460676624E-2</v>
      </c>
      <c r="AF10" s="35">
        <f>'Población %'!AF55*'Insumo 4'!AF$14</f>
        <v>3.8137795468075185E-2</v>
      </c>
      <c r="AG10" s="35">
        <f>'Población %'!AG55*'Insumo 4'!AG$14</f>
        <v>3.5666711567172077E-2</v>
      </c>
      <c r="AH10" s="35">
        <f>'Población %'!AH55*'Insumo 4'!AH$14</f>
        <v>3.4594174839217319E-2</v>
      </c>
      <c r="AI10" s="35">
        <f>'Población %'!AI55*'Insumo 4'!AI$14</f>
        <v>3.3575751508779089E-2</v>
      </c>
      <c r="AJ10" s="35">
        <f>'Población %'!AJ55*'Insumo 4'!AJ$14</f>
        <v>3.2292708136744355E-2</v>
      </c>
      <c r="AK10" s="35">
        <f>'Población %'!AK55*'Insumo 4'!AK$14</f>
        <v>3.1905761841870502E-2</v>
      </c>
      <c r="AL10" s="35">
        <f>'Población %'!AL55*'Insumo 4'!AL$14</f>
        <v>3.1599570984306227E-2</v>
      </c>
      <c r="AM10" s="35">
        <f>'Población %'!AM55*'Insumo 4'!AM$14</f>
        <v>3.6449685015690646E-2</v>
      </c>
      <c r="AN10" s="35">
        <f>'Población %'!AN55*'Insumo 4'!AN$14</f>
        <v>4.1716181716764271E-2</v>
      </c>
      <c r="AO10" s="35">
        <f>'Población %'!AO55*'Insumo 4'!AO$14</f>
        <v>4.693694340404516E-2</v>
      </c>
      <c r="AP10" s="35">
        <f>'Población %'!AP55*'Insumo 4'!AP$14</f>
        <v>5.1429712595414082E-2</v>
      </c>
      <c r="AQ10" s="35">
        <f>'Población %'!AQ55*'Insumo 4'!AQ$14</f>
        <v>5.5444631205920372E-2</v>
      </c>
      <c r="AR10" s="35">
        <f>'Población %'!AR55*'Insumo 4'!AR$14</f>
        <v>5.4115224198845666E-2</v>
      </c>
      <c r="AS10" s="35">
        <f>'Población %'!AS55*'Insumo 4'!AS$14</f>
        <v>5.2805400640692432E-2</v>
      </c>
      <c r="AT10" s="35">
        <f>'Población %'!AT55*'Insumo 4'!AT$14</f>
        <v>5.1854091921362172E-2</v>
      </c>
      <c r="AU10" s="35">
        <f>'Población %'!AU55*'Insumo 4'!AU$14</f>
        <v>5.1271448087458191E-2</v>
      </c>
      <c r="AV10" s="35">
        <f>'Población %'!AV55*'Insumo 4'!AV$14</f>
        <v>5.1145689918676386E-2</v>
      </c>
      <c r="AW10" s="35">
        <f>'Población %'!AW55*'Insumo 4'!AW$14</f>
        <v>5.1696182067122877E-2</v>
      </c>
      <c r="AX10" s="35">
        <f>'Población %'!AX55*'Insumo 4'!AX$14</f>
        <v>5.2340800337220626E-2</v>
      </c>
      <c r="AY10" s="35">
        <f>'Población %'!AY55*'Insumo 4'!AY$14</f>
        <v>5.2816854865658881E-2</v>
      </c>
      <c r="AZ10" s="35">
        <f>'Población %'!AZ55*'Insumo 4'!AZ$14</f>
        <v>5.3266187177397367E-2</v>
      </c>
      <c r="BA10" s="35">
        <f>'Población %'!BA55*'Insumo 4'!BA$14</f>
        <v>5.3966045726394449E-2</v>
      </c>
      <c r="BB10" s="35">
        <f>'Población %'!BB55*'Insumo 4'!BB$14</f>
        <v>5.4350367948108491E-2</v>
      </c>
      <c r="BC10" s="35">
        <f>'Población %'!BC55*'Insumo 4'!BC$14</f>
        <v>5.4351016386256383E-2</v>
      </c>
      <c r="BD10" s="35">
        <f>'Población %'!BD55*'Insumo 4'!BD$14</f>
        <v>5.4219334087436788E-2</v>
      </c>
      <c r="BE10" s="35">
        <f>'Población %'!BE55*'Insumo 4'!BE$14</f>
        <v>5.3816245750584371E-2</v>
      </c>
      <c r="BF10" s="35">
        <f>'Población %'!BF55*'Insumo 4'!BF$14</f>
        <v>5.4388884918313632E-2</v>
      </c>
      <c r="BG10" s="35">
        <f>'Población %'!BG55*'Insumo 4'!BG$14</f>
        <v>5.4691014528095085E-2</v>
      </c>
      <c r="BH10" s="35">
        <f>'Población %'!BH55*'Insumo 4'!BH$14</f>
        <v>5.4714941455339394E-2</v>
      </c>
      <c r="BI10" s="35">
        <f>'Población %'!BI55*'Insumo 4'!BI$14</f>
        <v>5.4662631025671322E-2</v>
      </c>
      <c r="BJ10" s="35">
        <f>'Población %'!BJ55*'Insumo 4'!BJ$14</f>
        <v>5.4410008094553805E-2</v>
      </c>
      <c r="BK10" s="35">
        <f>'Población %'!BK55*'Insumo 4'!BK$14</f>
        <v>5.267400578928428E-2</v>
      </c>
      <c r="BL10" s="35">
        <f>'Población %'!BL55*'Insumo 4'!BL$14</f>
        <v>5.0681803661356065E-2</v>
      </c>
      <c r="BM10" s="35">
        <f>'Población %'!BM55*'Insumo 4'!BM$14</f>
        <v>4.8883809293968933E-2</v>
      </c>
      <c r="BN10" s="35">
        <f>'Población %'!BN55*'Insumo 4'!BN$14</f>
        <v>4.6916396952826428E-2</v>
      </c>
      <c r="BO10" s="35">
        <f>'Población %'!BO55*'Insumo 4'!BO$14</f>
        <v>4.4563346446423041E-2</v>
      </c>
      <c r="BP10" s="35">
        <f>'Población %'!BP55*'Insumo 4'!BP$14</f>
        <v>4.2459506026808577E-2</v>
      </c>
      <c r="BQ10" s="35">
        <f>'Población %'!BQ55*'Insumo 4'!BQ$14</f>
        <v>4.0908849365024862E-2</v>
      </c>
      <c r="BR10" s="35">
        <f>'Población %'!BR55*'Insumo 4'!BR$14</f>
        <v>3.9440621863959129E-2</v>
      </c>
      <c r="BS10" s="35">
        <f>'Población %'!BS55*'Insumo 4'!BS$14</f>
        <v>3.7917320168327023E-2</v>
      </c>
      <c r="BT10" s="35">
        <f>'Población %'!BT55*'Insumo 4'!BT$14</f>
        <v>3.6622755367071234E-2</v>
      </c>
      <c r="BU10" s="35">
        <f>'Población %'!BU55*'Insumo 4'!BU$14</f>
        <v>3.5073068246176342E-2</v>
      </c>
      <c r="BV10" s="35">
        <f>'Población %'!BV55*'Insumo 4'!BV$14</f>
        <v>3.3075979865455185E-2</v>
      </c>
      <c r="BW10" s="35">
        <f>'Población %'!BW55*'Insumo 4'!BW$14</f>
        <v>3.0777221700905955E-2</v>
      </c>
      <c r="BX10" s="35">
        <f>'Población %'!BX55*'Insumo 4'!BX$14</f>
        <v>2.8538135391092276E-2</v>
      </c>
      <c r="BY10" s="35">
        <f>'Población %'!BY55*'Insumo 4'!BY$14</f>
        <v>2.6302639303305318E-2</v>
      </c>
      <c r="BZ10" s="35">
        <f>'Población %'!BZ55*'Insumo 4'!BZ$14</f>
        <v>2.4094513514493838E-2</v>
      </c>
      <c r="CA10" s="35">
        <f>'Población %'!CA55*'Insumo 4'!CA$14</f>
        <v>2.1978366997810229E-2</v>
      </c>
      <c r="CB10" s="35">
        <f>'Población %'!CB55*'Insumo 4'!CB$14</f>
        <v>1.9936691688679682E-2</v>
      </c>
      <c r="CC10" s="35">
        <f>'Población %'!CC55*'Insumo 4'!CC$14</f>
        <v>1.7900369962825312E-2</v>
      </c>
      <c r="CD10" s="35">
        <f>'Población %'!CD55*'Insumo 4'!CD$14</f>
        <v>1.5893722376781105E-2</v>
      </c>
      <c r="CE10" s="35">
        <f>'Población %'!CE55*'Insumo 4'!CE$14</f>
        <v>1.3986418641725444E-2</v>
      </c>
      <c r="CF10" s="35">
        <f>'Población %'!CF55*'Insumo 4'!CF$14</f>
        <v>1.2216540668465201E-2</v>
      </c>
      <c r="CG10" s="35">
        <f>'Población %'!CG55*'Insumo 4'!CG$14</f>
        <v>1.0570829890198728E-2</v>
      </c>
      <c r="CH10" s="35">
        <f>'Población %'!CH55*'Insumo 4'!CH$14</f>
        <v>9.0069967547877407E-3</v>
      </c>
      <c r="CI10" s="35">
        <f>'Población %'!CI55*'Insumo 4'!CI$14</f>
        <v>7.5294921291877539E-3</v>
      </c>
      <c r="CJ10" s="35">
        <f>'Población %'!CJ55*'Insumo 4'!CJ$14</f>
        <v>6.2028065061264124E-3</v>
      </c>
      <c r="CK10" s="35">
        <f>'Población %'!CK55*'Insumo 4'!CK$14</f>
        <v>5.065163788473266E-3</v>
      </c>
      <c r="CL10" s="35">
        <f>'Población %'!CL55*'Insumo 4'!CL$14</f>
        <v>4.089463528172594E-3</v>
      </c>
      <c r="CM10" s="35">
        <f>'Población %'!CM55*'Insumo 4'!CM$14</f>
        <v>3.1119602594419289E-3</v>
      </c>
      <c r="CN10" s="35">
        <f>'Población %'!CN55*'Insumo 4'!CN$14</f>
        <v>2.3573730658703711E-3</v>
      </c>
      <c r="CP10" s="40">
        <f t="shared" si="0"/>
        <v>4.8020578713558306</v>
      </c>
    </row>
    <row r="11" spans="1:94" x14ac:dyDescent="0.2">
      <c r="A11">
        <f>'Población %'!A56</f>
        <v>1995</v>
      </c>
      <c r="B11" s="35">
        <f>'Población %'!B56*'Insumo 4'!B$14</f>
        <v>0.37052081447126123</v>
      </c>
      <c r="C11" s="35">
        <f>'Población %'!C56*'Insumo 4'!C$14</f>
        <v>0.28175992084266299</v>
      </c>
      <c r="D11" s="35">
        <f>'Población %'!D56*'Insumo 4'!D$14</f>
        <v>0.16018502644711685</v>
      </c>
      <c r="E11" s="35">
        <f>'Población %'!E56*'Insumo 4'!E$14</f>
        <v>0.12856952451317333</v>
      </c>
      <c r="F11" s="35">
        <f>'Población %'!F56*'Insumo 4'!F$14</f>
        <v>0.11289182499460468</v>
      </c>
      <c r="G11" s="35">
        <f>'Población %'!G56*'Insumo 4'!G$14</f>
        <v>0.12441996407462982</v>
      </c>
      <c r="H11" s="35">
        <f>'Población %'!H56*'Insumo 4'!H$14</f>
        <v>0.10940878280817523</v>
      </c>
      <c r="I11" s="35">
        <f>'Población %'!I56*'Insumo 4'!I$14</f>
        <v>9.6977050688061062E-2</v>
      </c>
      <c r="J11" s="35">
        <f>'Población %'!J56*'Insumo 4'!J$14</f>
        <v>8.4771726397669875E-2</v>
      </c>
      <c r="K11" s="35">
        <f>'Población %'!K56*'Insumo 4'!K$14</f>
        <v>7.2661382253439585E-2</v>
      </c>
      <c r="L11" s="35">
        <f>'Población %'!L56*'Insumo 4'!L$14</f>
        <v>6.2281461719468169E-2</v>
      </c>
      <c r="M11" s="35">
        <f>'Población %'!M56*'Insumo 4'!M$14</f>
        <v>5.4228829110188323E-2</v>
      </c>
      <c r="N11" s="35">
        <f>'Población %'!N56*'Insumo 4'!N$14</f>
        <v>4.8405491929405429E-2</v>
      </c>
      <c r="O11" s="35">
        <f>'Población %'!O56*'Insumo 4'!O$14</f>
        <v>4.3553135098969513E-2</v>
      </c>
      <c r="P11" s="35">
        <f>'Población %'!P56*'Insumo 4'!P$14</f>
        <v>4.2202015269699827E-2</v>
      </c>
      <c r="Q11" s="35">
        <f>'Población %'!Q56*'Insumo 4'!Q$14</f>
        <v>4.1688726218334374E-2</v>
      </c>
      <c r="R11" s="35">
        <f>'Población %'!R56*'Insumo 4'!R$14</f>
        <v>4.3403716572932502E-2</v>
      </c>
      <c r="S11" s="35">
        <f>'Población %'!S56*'Insumo 4'!S$14</f>
        <v>4.5941281174793902E-2</v>
      </c>
      <c r="T11" s="35">
        <f>'Población %'!T56*'Insumo 4'!T$14</f>
        <v>4.9466092170225739E-2</v>
      </c>
      <c r="U11" s="35">
        <f>'Población %'!U56*'Insumo 4'!U$14</f>
        <v>5.1852584141600759E-2</v>
      </c>
      <c r="V11" s="35">
        <f>'Población %'!V56*'Insumo 4'!V$14</f>
        <v>5.3451878815058466E-2</v>
      </c>
      <c r="W11" s="35">
        <f>'Población %'!W56*'Insumo 4'!W$14</f>
        <v>5.3074865584927265E-2</v>
      </c>
      <c r="X11" s="35">
        <f>'Población %'!X56*'Insumo 4'!X$14</f>
        <v>5.3812917806389332E-2</v>
      </c>
      <c r="Y11" s="35">
        <f>'Población %'!Y56*'Insumo 4'!Y$14</f>
        <v>5.4448832795745021E-2</v>
      </c>
      <c r="Z11" s="35">
        <f>'Población %'!Z56*'Insumo 4'!Z$14</f>
        <v>5.3302125025229324E-2</v>
      </c>
      <c r="AA11" s="35">
        <f>'Población %'!AA56*'Insumo 4'!AA$14</f>
        <v>5.2749466175533347E-2</v>
      </c>
      <c r="AB11" s="35">
        <f>'Población %'!AB56*'Insumo 4'!AB$14</f>
        <v>5.1588353665630533E-2</v>
      </c>
      <c r="AC11" s="35">
        <f>'Población %'!AC56*'Insumo 4'!AC$14</f>
        <v>4.7934830051616459E-2</v>
      </c>
      <c r="AD11" s="35">
        <f>'Población %'!AD56*'Insumo 4'!AD$14</f>
        <v>4.3936035247957937E-2</v>
      </c>
      <c r="AE11" s="35">
        <f>'Población %'!AE56*'Insumo 4'!AE$14</f>
        <v>4.135004202611689E-2</v>
      </c>
      <c r="AF11" s="35">
        <f>'Población %'!AF56*'Insumo 4'!AF$14</f>
        <v>3.8234266403872889E-2</v>
      </c>
      <c r="AG11" s="35">
        <f>'Población %'!AG56*'Insumo 4'!AG$14</f>
        <v>3.5864199175427887E-2</v>
      </c>
      <c r="AH11" s="35">
        <f>'Población %'!AH56*'Insumo 4'!AH$14</f>
        <v>3.4938268839958785E-2</v>
      </c>
      <c r="AI11" s="35">
        <f>'Población %'!AI56*'Insumo 4'!AI$14</f>
        <v>3.4011080454720476E-2</v>
      </c>
      <c r="AJ11" s="35">
        <f>'Población %'!AJ56*'Insumo 4'!AJ$14</f>
        <v>3.2728514424091013E-2</v>
      </c>
      <c r="AK11" s="35">
        <f>'Población %'!AK56*'Insumo 4'!AK$14</f>
        <v>3.2389423509243474E-2</v>
      </c>
      <c r="AL11" s="35">
        <f>'Población %'!AL56*'Insumo 4'!AL$14</f>
        <v>3.1994648422114712E-2</v>
      </c>
      <c r="AM11" s="35">
        <f>'Población %'!AM56*'Insumo 4'!AM$14</f>
        <v>3.6711142246757707E-2</v>
      </c>
      <c r="AN11" s="35">
        <f>'Población %'!AN56*'Insumo 4'!AN$14</f>
        <v>4.1881245405207761E-2</v>
      </c>
      <c r="AO11" s="35">
        <f>'Población %'!AO56*'Insumo 4'!AO$14</f>
        <v>4.7147024114715282E-2</v>
      </c>
      <c r="AP11" s="35">
        <f>'Población %'!AP56*'Insumo 4'!AP$14</f>
        <v>5.1579772781141446E-2</v>
      </c>
      <c r="AQ11" s="35">
        <f>'Población %'!AQ56*'Insumo 4'!AQ$14</f>
        <v>5.5958422119142995E-2</v>
      </c>
      <c r="AR11" s="35">
        <f>'Población %'!AR56*'Insumo 4'!AR$14</f>
        <v>5.5223807453867332E-2</v>
      </c>
      <c r="AS11" s="35">
        <f>'Población %'!AS56*'Insumo 4'!AS$14</f>
        <v>5.4298557436820223E-2</v>
      </c>
      <c r="AT11" s="35">
        <f>'Población %'!AT56*'Insumo 4'!AT$14</f>
        <v>5.3302769208594322E-2</v>
      </c>
      <c r="AU11" s="35">
        <f>'Población %'!AU56*'Insumo 4'!AU$14</f>
        <v>5.2823751155517878E-2</v>
      </c>
      <c r="AV11" s="35">
        <f>'Población %'!AV56*'Insumo 4'!AV$14</f>
        <v>5.232926793432581E-2</v>
      </c>
      <c r="AW11" s="35">
        <f>'Población %'!AW56*'Insumo 4'!AW$14</f>
        <v>5.2189083460904194E-2</v>
      </c>
      <c r="AX11" s="35">
        <f>'Población %'!AX56*'Insumo 4'!AX$14</f>
        <v>5.2341238196394115E-2</v>
      </c>
      <c r="AY11" s="35">
        <f>'Población %'!AY56*'Insumo 4'!AY$14</f>
        <v>5.2876228658851609E-2</v>
      </c>
      <c r="AZ11" s="35">
        <f>'Población %'!AZ56*'Insumo 4'!AZ$14</f>
        <v>5.329103840649841E-2</v>
      </c>
      <c r="BA11" s="35">
        <f>'Población %'!BA56*'Insumo 4'!BA$14</f>
        <v>5.4012882844760281E-2</v>
      </c>
      <c r="BB11" s="35">
        <f>'Población %'!BB56*'Insumo 4'!BB$14</f>
        <v>5.4523076534700565E-2</v>
      </c>
      <c r="BC11" s="35">
        <f>'Población %'!BC56*'Insumo 4'!BC$14</f>
        <v>5.4621794059399473E-2</v>
      </c>
      <c r="BD11" s="35">
        <f>'Población %'!BD56*'Insumo 4'!BD$14</f>
        <v>5.4429072503867117E-2</v>
      </c>
      <c r="BE11" s="35">
        <f>'Población %'!BE56*'Insumo 4'!BE$14</f>
        <v>5.3973817075872045E-2</v>
      </c>
      <c r="BF11" s="35">
        <f>'Población %'!BF56*'Insumo 4'!BF$14</f>
        <v>5.47552843407473E-2</v>
      </c>
      <c r="BG11" s="35">
        <f>'Población %'!BG56*'Insumo 4'!BG$14</f>
        <v>5.5398477352063769E-2</v>
      </c>
      <c r="BH11" s="35">
        <f>'Población %'!BH56*'Insumo 4'!BH$14</f>
        <v>5.5696084303160136E-2</v>
      </c>
      <c r="BI11" s="35">
        <f>'Población %'!BI56*'Insumo 4'!BI$14</f>
        <v>5.5672718767984727E-2</v>
      </c>
      <c r="BJ11" s="35">
        <f>'Población %'!BJ56*'Insumo 4'!BJ$14</f>
        <v>5.5452812059844023E-2</v>
      </c>
      <c r="BK11" s="35">
        <f>'Población %'!BK56*'Insumo 4'!BK$14</f>
        <v>5.386916812168123E-2</v>
      </c>
      <c r="BL11" s="35">
        <f>'Población %'!BL56*'Insumo 4'!BL$14</f>
        <v>5.2066846836731656E-2</v>
      </c>
      <c r="BM11" s="35">
        <f>'Población %'!BM56*'Insumo 4'!BM$14</f>
        <v>5.0397200329228516E-2</v>
      </c>
      <c r="BN11" s="35">
        <f>'Población %'!BN56*'Insumo 4'!BN$14</f>
        <v>4.8487708215638324E-2</v>
      </c>
      <c r="BO11" s="35">
        <f>'Población %'!BO56*'Insumo 4'!BO$14</f>
        <v>4.6252486557131482E-2</v>
      </c>
      <c r="BP11" s="35">
        <f>'Población %'!BP56*'Insumo 4'!BP$14</f>
        <v>4.3815592539617601E-2</v>
      </c>
      <c r="BQ11" s="35">
        <f>'Población %'!BQ56*'Insumo 4'!BQ$14</f>
        <v>4.1681904761586043E-2</v>
      </c>
      <c r="BR11" s="35">
        <f>'Población %'!BR56*'Insumo 4'!BR$14</f>
        <v>3.9812470230779939E-2</v>
      </c>
      <c r="BS11" s="35">
        <f>'Población %'!BS56*'Insumo 4'!BS$14</f>
        <v>3.8292563121041324E-2</v>
      </c>
      <c r="BT11" s="35">
        <f>'Población %'!BT56*'Insumo 4'!BT$14</f>
        <v>3.6894942961034093E-2</v>
      </c>
      <c r="BU11" s="35">
        <f>'Población %'!BU56*'Insumo 4'!BU$14</f>
        <v>3.5535640328338544E-2</v>
      </c>
      <c r="BV11" s="35">
        <f>'Población %'!BV56*'Insumo 4'!BV$14</f>
        <v>3.3922483637522885E-2</v>
      </c>
      <c r="BW11" s="35">
        <f>'Población %'!BW56*'Insumo 4'!BW$14</f>
        <v>3.1863095998925318E-2</v>
      </c>
      <c r="BX11" s="35">
        <f>'Población %'!BX56*'Insumo 4'!BX$14</f>
        <v>2.9508192463021429E-2</v>
      </c>
      <c r="BY11" s="35">
        <f>'Población %'!BY56*'Insumo 4'!BY$14</f>
        <v>2.7217747886455063E-2</v>
      </c>
      <c r="BZ11" s="35">
        <f>'Población %'!BZ56*'Insumo 4'!BZ$14</f>
        <v>2.4935753574959803E-2</v>
      </c>
      <c r="CA11" s="35">
        <f>'Población %'!CA56*'Insumo 4'!CA$14</f>
        <v>2.2686143981101609E-2</v>
      </c>
      <c r="CB11" s="35">
        <f>'Población %'!CB56*'Insumo 4'!CB$14</f>
        <v>2.0533726817755553E-2</v>
      </c>
      <c r="CC11" s="35">
        <f>'Población %'!CC56*'Insumo 4'!CC$14</f>
        <v>1.8463428589978223E-2</v>
      </c>
      <c r="CD11" s="35">
        <f>'Población %'!CD56*'Insumo 4'!CD$14</f>
        <v>1.6408717624505055E-2</v>
      </c>
      <c r="CE11" s="35">
        <f>'Población %'!CE56*'Insumo 4'!CE$14</f>
        <v>1.4389385280725427E-2</v>
      </c>
      <c r="CF11" s="35">
        <f>'Población %'!CF56*'Insumo 4'!CF$14</f>
        <v>1.2490022921797692E-2</v>
      </c>
      <c r="CG11" s="35">
        <f>'Población %'!CG56*'Insumo 4'!CG$14</f>
        <v>1.0751861014528727E-2</v>
      </c>
      <c r="CH11" s="35">
        <f>'Población %'!CH56*'Insumo 4'!CH$14</f>
        <v>9.1573142747318394E-3</v>
      </c>
      <c r="CI11" s="35">
        <f>'Población %'!CI56*'Insumo 4'!CI$14</f>
        <v>7.6519174545298246E-3</v>
      </c>
      <c r="CJ11" s="35">
        <f>'Población %'!CJ56*'Insumo 4'!CJ$14</f>
        <v>6.2376640236693056E-3</v>
      </c>
      <c r="CK11" s="35">
        <f>'Población %'!CK56*'Insumo 4'!CK$14</f>
        <v>4.9947149608015242E-3</v>
      </c>
      <c r="CL11" s="35">
        <f>'Población %'!CL56*'Insumo 4'!CL$14</f>
        <v>3.96446845139738E-3</v>
      </c>
      <c r="CM11" s="35">
        <f>'Población %'!CM56*'Insumo 4'!CM$14</f>
        <v>3.1097922253401928E-3</v>
      </c>
      <c r="CN11" s="35">
        <f>'Población %'!CN56*'Insumo 4'!CN$14</f>
        <v>2.2322709931304218E-3</v>
      </c>
      <c r="CP11" s="40">
        <f t="shared" si="0"/>
        <v>4.8191136939188723</v>
      </c>
    </row>
    <row r="12" spans="1:94" x14ac:dyDescent="0.2">
      <c r="A12">
        <f>'Población %'!A57</f>
        <v>1996</v>
      </c>
      <c r="B12" s="35">
        <f>'Población %'!B57*'Insumo 4'!B$14</f>
        <v>0.36318791077052848</v>
      </c>
      <c r="C12" s="35">
        <f>'Población %'!C57*'Insumo 4'!C$14</f>
        <v>0.28105640493529421</v>
      </c>
      <c r="D12" s="35">
        <f>'Población %'!D57*'Insumo 4'!D$14</f>
        <v>0.16008632568634154</v>
      </c>
      <c r="E12" s="35">
        <f>'Población %'!E57*'Insumo 4'!E$14</f>
        <v>0.12860275332896146</v>
      </c>
      <c r="F12" s="35">
        <f>'Población %'!F57*'Insumo 4'!F$14</f>
        <v>0.11292128511151631</v>
      </c>
      <c r="G12" s="35">
        <f>'Población %'!G57*'Insumo 4'!G$14</f>
        <v>0.1243597003206148</v>
      </c>
      <c r="H12" s="35">
        <f>'Población %'!H57*'Insumo 4'!H$14</f>
        <v>0.10919066869587628</v>
      </c>
      <c r="I12" s="35">
        <f>'Población %'!I57*'Insumo 4'!I$14</f>
        <v>9.6561010405710232E-2</v>
      </c>
      <c r="J12" s="35">
        <f>'Población %'!J57*'Insumo 4'!J$14</f>
        <v>8.4231557477869548E-2</v>
      </c>
      <c r="K12" s="35">
        <f>'Población %'!K57*'Insumo 4'!K$14</f>
        <v>7.2107536213863122E-2</v>
      </c>
      <c r="L12" s="35">
        <f>'Población %'!L57*'Insumo 4'!L$14</f>
        <v>6.1789891943302866E-2</v>
      </c>
      <c r="M12" s="35">
        <f>'Población %'!M57*'Insumo 4'!M$14</f>
        <v>5.3793008556707579E-2</v>
      </c>
      <c r="N12" s="35">
        <f>'Población %'!N57*'Insumo 4'!N$14</f>
        <v>4.7880668413222964E-2</v>
      </c>
      <c r="O12" s="35">
        <f>'Población %'!O57*'Insumo 4'!O$14</f>
        <v>4.2915831662343085E-2</v>
      </c>
      <c r="P12" s="35">
        <f>'Población %'!P57*'Insumo 4'!P$14</f>
        <v>4.1492198494838602E-2</v>
      </c>
      <c r="Q12" s="35">
        <f>'Población %'!Q57*'Insumo 4'!Q$14</f>
        <v>4.0995056263708578E-2</v>
      </c>
      <c r="R12" s="35">
        <f>'Población %'!R57*'Insumo 4'!R$14</f>
        <v>4.2653765990020936E-2</v>
      </c>
      <c r="S12" s="35">
        <f>'Población %'!S57*'Insumo 4'!S$14</f>
        <v>4.5320489528182226E-2</v>
      </c>
      <c r="T12" s="35">
        <f>'Población %'!T57*'Insumo 4'!T$14</f>
        <v>4.9119500285817297E-2</v>
      </c>
      <c r="U12" s="35">
        <f>'Población %'!U57*'Insumo 4'!U$14</f>
        <v>5.1745997161058918E-2</v>
      </c>
      <c r="V12" s="35">
        <f>'Población %'!V57*'Insumo 4'!V$14</f>
        <v>5.3368655231053511E-2</v>
      </c>
      <c r="W12" s="35">
        <f>'Población %'!W57*'Insumo 4'!W$14</f>
        <v>5.3067075542589E-2</v>
      </c>
      <c r="X12" s="35">
        <f>'Población %'!X57*'Insumo 4'!X$14</f>
        <v>5.3850529213130292E-2</v>
      </c>
      <c r="Y12" s="35">
        <f>'Población %'!Y57*'Insumo 4'!Y$14</f>
        <v>5.4484518783913284E-2</v>
      </c>
      <c r="Z12" s="35">
        <f>'Población %'!Z57*'Insumo 4'!Z$14</f>
        <v>5.3357568245720279E-2</v>
      </c>
      <c r="AA12" s="35">
        <f>'Población %'!AA57*'Insumo 4'!AA$14</f>
        <v>5.2918110389934082E-2</v>
      </c>
      <c r="AB12" s="35">
        <f>'Población %'!AB57*'Insumo 4'!AB$14</f>
        <v>5.1872007020360426E-2</v>
      </c>
      <c r="AC12" s="35">
        <f>'Población %'!AC57*'Insumo 4'!AC$14</f>
        <v>4.8164518057205452E-2</v>
      </c>
      <c r="AD12" s="35">
        <f>'Población %'!AD57*'Insumo 4'!AD$14</f>
        <v>4.4042161826929695E-2</v>
      </c>
      <c r="AE12" s="35">
        <f>'Población %'!AE57*'Insumo 4'!AE$14</f>
        <v>4.138751407308399E-2</v>
      </c>
      <c r="AF12" s="35">
        <f>'Población %'!AF57*'Insumo 4'!AF$14</f>
        <v>3.8297821445367808E-2</v>
      </c>
      <c r="AG12" s="35">
        <f>'Población %'!AG57*'Insumo 4'!AG$14</f>
        <v>3.5921296885470834E-2</v>
      </c>
      <c r="AH12" s="35">
        <f>'Población %'!AH57*'Insumo 4'!AH$14</f>
        <v>3.5079381634256945E-2</v>
      </c>
      <c r="AI12" s="35">
        <f>'Población %'!AI57*'Insumo 4'!AI$14</f>
        <v>3.4284436523897031E-2</v>
      </c>
      <c r="AJ12" s="35">
        <f>'Población %'!AJ57*'Insumo 4'!AJ$14</f>
        <v>3.3077036828924045E-2</v>
      </c>
      <c r="AK12" s="35">
        <f>'Población %'!AK57*'Insumo 4'!AK$14</f>
        <v>3.2735573016635842E-2</v>
      </c>
      <c r="AL12" s="35">
        <f>'Población %'!AL57*'Insumo 4'!AL$14</f>
        <v>3.2374831127338501E-2</v>
      </c>
      <c r="AM12" s="35">
        <f>'Población %'!AM57*'Insumo 4'!AM$14</f>
        <v>3.7031824613197532E-2</v>
      </c>
      <c r="AN12" s="35">
        <f>'Población %'!AN57*'Insumo 4'!AN$14</f>
        <v>4.2007439245870394E-2</v>
      </c>
      <c r="AO12" s="35">
        <f>'Población %'!AO57*'Insumo 4'!AO$14</f>
        <v>4.7126595780594069E-2</v>
      </c>
      <c r="AP12" s="35">
        <f>'Población %'!AP57*'Insumo 4'!AP$14</f>
        <v>5.1581644353079215E-2</v>
      </c>
      <c r="AQ12" s="35">
        <f>'Población %'!AQ57*'Insumo 4'!AQ$14</f>
        <v>5.5872113953542239E-2</v>
      </c>
      <c r="AR12" s="35">
        <f>'Población %'!AR57*'Insumo 4'!AR$14</f>
        <v>5.5485031223525147E-2</v>
      </c>
      <c r="AS12" s="35">
        <f>'Población %'!AS57*'Insumo 4'!AS$14</f>
        <v>5.5156786173330918E-2</v>
      </c>
      <c r="AT12" s="35">
        <f>'Población %'!AT57*'Insumo 4'!AT$14</f>
        <v>5.4550450792553926E-2</v>
      </c>
      <c r="AU12" s="35">
        <f>'Población %'!AU57*'Insumo 4'!AU$14</f>
        <v>5.4036102738990559E-2</v>
      </c>
      <c r="AV12" s="35">
        <f>'Población %'!AV57*'Insumo 4'!AV$14</f>
        <v>5.3646011947595398E-2</v>
      </c>
      <c r="AW12" s="35">
        <f>'Población %'!AW57*'Insumo 4'!AW$14</f>
        <v>5.3127790330361156E-2</v>
      </c>
      <c r="AX12" s="35">
        <f>'Población %'!AX57*'Insumo 4'!AX$14</f>
        <v>5.2567081057913016E-2</v>
      </c>
      <c r="AY12" s="35">
        <f>'Población %'!AY57*'Insumo 4'!AY$14</f>
        <v>5.2602473597647408E-2</v>
      </c>
      <c r="AZ12" s="35">
        <f>'Población %'!AZ57*'Insumo 4'!AZ$14</f>
        <v>5.3078418684792072E-2</v>
      </c>
      <c r="BA12" s="35">
        <f>'Población %'!BA57*'Insumo 4'!BA$14</f>
        <v>5.3766715589237263E-2</v>
      </c>
      <c r="BB12" s="35">
        <f>'Población %'!BB57*'Insumo 4'!BB$14</f>
        <v>5.4303342391547473E-2</v>
      </c>
      <c r="BC12" s="35">
        <f>'Población %'!BC57*'Insumo 4'!BC$14</f>
        <v>5.4535325039098047E-2</v>
      </c>
      <c r="BD12" s="35">
        <f>'Población %'!BD57*'Insumo 4'!BD$14</f>
        <v>5.4443979455196093E-2</v>
      </c>
      <c r="BE12" s="35">
        <f>'Población %'!BE57*'Insumo 4'!BE$14</f>
        <v>5.3933183932356875E-2</v>
      </c>
      <c r="BF12" s="35">
        <f>'Población %'!BF57*'Insumo 4'!BF$14</f>
        <v>5.4666433791115347E-2</v>
      </c>
      <c r="BG12" s="35">
        <f>'Población %'!BG57*'Insumo 4'!BG$14</f>
        <v>5.5524067399671036E-2</v>
      </c>
      <c r="BH12" s="35">
        <f>'Población %'!BH57*'Insumo 4'!BH$14</f>
        <v>5.6172371214845182E-2</v>
      </c>
      <c r="BI12" s="35">
        <f>'Población %'!BI57*'Insumo 4'!BI$14</f>
        <v>5.6431698060543045E-2</v>
      </c>
      <c r="BJ12" s="35">
        <f>'Población %'!BJ57*'Insumo 4'!BJ$14</f>
        <v>5.6248100925670397E-2</v>
      </c>
      <c r="BK12" s="35">
        <f>'Población %'!BK57*'Insumo 4'!BK$14</f>
        <v>5.4686727710843867E-2</v>
      </c>
      <c r="BL12" s="35">
        <f>'Población %'!BL57*'Insumo 4'!BL$14</f>
        <v>5.3043532246405165E-2</v>
      </c>
      <c r="BM12" s="35">
        <f>'Población %'!BM57*'Insumo 4'!BM$14</f>
        <v>5.1573891394862653E-2</v>
      </c>
      <c r="BN12" s="35">
        <f>'Población %'!BN57*'Insumo 4'!BN$14</f>
        <v>4.9793749369023713E-2</v>
      </c>
      <c r="BO12" s="35">
        <f>'Población %'!BO57*'Insumo 4'!BO$14</f>
        <v>4.7616238058408977E-2</v>
      </c>
      <c r="BP12" s="35">
        <f>'Población %'!BP57*'Insumo 4'!BP$14</f>
        <v>4.529702170103532E-2</v>
      </c>
      <c r="BQ12" s="35">
        <f>'Población %'!BQ57*'Insumo 4'!BQ$14</f>
        <v>4.2842535731804333E-2</v>
      </c>
      <c r="BR12" s="35">
        <f>'Población %'!BR57*'Insumo 4'!BR$14</f>
        <v>4.0400068592189191E-2</v>
      </c>
      <c r="BS12" s="35">
        <f>'Población %'!BS57*'Insumo 4'!BS$14</f>
        <v>3.8484264849031162E-2</v>
      </c>
      <c r="BT12" s="35">
        <f>'Población %'!BT57*'Insumo 4'!BT$14</f>
        <v>3.7077173795997481E-2</v>
      </c>
      <c r="BU12" s="35">
        <f>'Población %'!BU57*'Insumo 4'!BU$14</f>
        <v>3.5603732025229769E-2</v>
      </c>
      <c r="BV12" s="35">
        <f>'Población %'!BV57*'Insumo 4'!BV$14</f>
        <v>3.4170361702227016E-2</v>
      </c>
      <c r="BW12" s="35">
        <f>'Población %'!BW57*'Insumo 4'!BW$14</f>
        <v>3.2492794266067042E-2</v>
      </c>
      <c r="BX12" s="35">
        <f>'Población %'!BX57*'Insumo 4'!BX$14</f>
        <v>3.038307745745205E-2</v>
      </c>
      <c r="BY12" s="35">
        <f>'Población %'!BY57*'Insumo 4'!BY$14</f>
        <v>2.7995329851075838E-2</v>
      </c>
      <c r="BZ12" s="35">
        <f>'Población %'!BZ57*'Insumo 4'!BZ$14</f>
        <v>2.5675448359755548E-2</v>
      </c>
      <c r="CA12" s="35">
        <f>'Población %'!CA57*'Insumo 4'!CA$14</f>
        <v>2.3369591553269418E-2</v>
      </c>
      <c r="CB12" s="35">
        <f>'Población %'!CB57*'Insumo 4'!CB$14</f>
        <v>2.112040993025005E-2</v>
      </c>
      <c r="CC12" s="35">
        <f>'Población %'!CC57*'Insumo 4'!CC$14</f>
        <v>1.8991298985004675E-2</v>
      </c>
      <c r="CD12" s="35">
        <f>'Población %'!CD57*'Insumo 4'!CD$14</f>
        <v>1.6965530540413887E-2</v>
      </c>
      <c r="CE12" s="35">
        <f>'Población %'!CE57*'Insumo 4'!CE$14</f>
        <v>1.4967488090778356E-2</v>
      </c>
      <c r="CF12" s="35">
        <f>'Población %'!CF57*'Insumo 4'!CF$14</f>
        <v>1.3010010626147936E-2</v>
      </c>
      <c r="CG12" s="35">
        <f>'Población %'!CG57*'Insumo 4'!CG$14</f>
        <v>1.1190161783665895E-2</v>
      </c>
      <c r="CH12" s="35">
        <f>'Población %'!CH57*'Insumo 4'!CH$14</f>
        <v>9.5546468649083602E-3</v>
      </c>
      <c r="CI12" s="35">
        <f>'Población %'!CI57*'Insumo 4'!CI$14</f>
        <v>8.0839745891831093E-3</v>
      </c>
      <c r="CJ12" s="35">
        <f>'Población %'!CJ57*'Insumo 4'!CJ$14</f>
        <v>6.675688244134813E-3</v>
      </c>
      <c r="CK12" s="35">
        <f>'Población %'!CK57*'Insumo 4'!CK$14</f>
        <v>5.4003645844611439E-3</v>
      </c>
      <c r="CL12" s="35">
        <f>'Población %'!CL57*'Insumo 4'!CL$14</f>
        <v>4.3316568448674778E-3</v>
      </c>
      <c r="CM12" s="35">
        <f>'Población %'!CM57*'Insumo 4'!CM$14</f>
        <v>3.4142600610422569E-3</v>
      </c>
      <c r="CN12" s="35">
        <f>'Población %'!CN57*'Insumo 4'!CN$14</f>
        <v>2.6274177508001321E-3</v>
      </c>
      <c r="CP12" s="40">
        <f t="shared" si="0"/>
        <v>4.8330280269441968</v>
      </c>
    </row>
    <row r="13" spans="1:94" x14ac:dyDescent="0.2">
      <c r="A13">
        <f>'Población %'!A58</f>
        <v>1997</v>
      </c>
      <c r="B13" s="35">
        <f>'Población %'!B58*'Insumo 4'!B$14</f>
        <v>0.35375158102509335</v>
      </c>
      <c r="C13" s="35">
        <f>'Población %'!C58*'Insumo 4'!C$14</f>
        <v>0.27353008967013326</v>
      </c>
      <c r="D13" s="35">
        <f>'Población %'!D58*'Insumo 4'!D$14</f>
        <v>0.15959512138069687</v>
      </c>
      <c r="E13" s="35">
        <f>'Población %'!E58*'Insumo 4'!E$14</f>
        <v>0.1285772149479659</v>
      </c>
      <c r="F13" s="35">
        <f>'Población %'!F58*'Insumo 4'!F$14</f>
        <v>0.11309332272803167</v>
      </c>
      <c r="G13" s="35">
        <f>'Población %'!G58*'Insumo 4'!G$14</f>
        <v>0.12463581326906042</v>
      </c>
      <c r="H13" s="35">
        <f>'Población %'!H58*'Insumo 4'!H$14</f>
        <v>0.10942986536126152</v>
      </c>
      <c r="I13" s="35">
        <f>'Población %'!I58*'Insumo 4'!I$14</f>
        <v>9.6695663127116138E-2</v>
      </c>
      <c r="J13" s="35">
        <f>'Población %'!J58*'Insumo 4'!J$14</f>
        <v>8.4126611020456932E-2</v>
      </c>
      <c r="K13" s="35">
        <f>'Población %'!K58*'Insumo 4'!K$14</f>
        <v>7.1801157136697477E-2</v>
      </c>
      <c r="L13" s="35">
        <f>'Población %'!L58*'Insumo 4'!L$14</f>
        <v>6.1410974546498472E-2</v>
      </c>
      <c r="M13" s="35">
        <f>'Población %'!M58*'Insumo 4'!M$14</f>
        <v>5.346524346055373E-2</v>
      </c>
      <c r="N13" s="35">
        <f>'Población %'!N58*'Insumo 4'!N$14</f>
        <v>4.7588047962172551E-2</v>
      </c>
      <c r="O13" s="35">
        <f>'Población %'!O58*'Insumo 4'!O$14</f>
        <v>4.2523385726005718E-2</v>
      </c>
      <c r="P13" s="35">
        <f>'Población %'!P58*'Insumo 4'!P$14</f>
        <v>4.0942568710540327E-2</v>
      </c>
      <c r="Q13" s="35">
        <f>'Población %'!Q58*'Insumo 4'!Q$14</f>
        <v>4.0351901521260496E-2</v>
      </c>
      <c r="R13" s="35">
        <f>'Población %'!R58*'Insumo 4'!R$14</f>
        <v>4.1987954027660944E-2</v>
      </c>
      <c r="S13" s="35">
        <f>'Población %'!S58*'Insumo 4'!S$14</f>
        <v>4.4578878329681722E-2</v>
      </c>
      <c r="T13" s="35">
        <f>'Población %'!T58*'Insumo 4'!T$14</f>
        <v>4.8491660022660019E-2</v>
      </c>
      <c r="U13" s="35">
        <f>'Población %'!U58*'Insumo 4'!U$14</f>
        <v>5.1411252881621183E-2</v>
      </c>
      <c r="V13" s="35">
        <f>'Población %'!V58*'Insumo 4'!V$14</f>
        <v>5.327843432885223E-2</v>
      </c>
      <c r="W13" s="35">
        <f>'Población %'!W58*'Insumo 4'!W$14</f>
        <v>5.2998969375585618E-2</v>
      </c>
      <c r="X13" s="35">
        <f>'Población %'!X58*'Insumo 4'!X$14</f>
        <v>5.3852076665380159E-2</v>
      </c>
      <c r="Y13" s="35">
        <f>'Población %'!Y58*'Insumo 4'!Y$14</f>
        <v>5.4524472120691087E-2</v>
      </c>
      <c r="Z13" s="35">
        <f>'Población %'!Z58*'Insumo 4'!Z$14</f>
        <v>5.3386321165828469E-2</v>
      </c>
      <c r="AA13" s="35">
        <f>'Población %'!AA58*'Insumo 4'!AA$14</f>
        <v>5.2961822474771936E-2</v>
      </c>
      <c r="AB13" s="35">
        <f>'Población %'!AB58*'Insumo 4'!AB$14</f>
        <v>5.2024196158166357E-2</v>
      </c>
      <c r="AC13" s="35">
        <f>'Población %'!AC58*'Insumo 4'!AC$14</f>
        <v>4.8413336674156059E-2</v>
      </c>
      <c r="AD13" s="35">
        <f>'Población %'!AD58*'Insumo 4'!AD$14</f>
        <v>4.4244294468489778E-2</v>
      </c>
      <c r="AE13" s="35">
        <f>'Población %'!AE58*'Insumo 4'!AE$14</f>
        <v>4.1489672195194845E-2</v>
      </c>
      <c r="AF13" s="35">
        <f>'Población %'!AF58*'Insumo 4'!AF$14</f>
        <v>3.8342085392744446E-2</v>
      </c>
      <c r="AG13" s="35">
        <f>'Población %'!AG58*'Insumo 4'!AG$14</f>
        <v>3.5989233235825271E-2</v>
      </c>
      <c r="AH13" s="35">
        <f>'Población %'!AH58*'Insumo 4'!AH$14</f>
        <v>3.5143453864755668E-2</v>
      </c>
      <c r="AI13" s="35">
        <f>'Población %'!AI58*'Insumo 4'!AI$14</f>
        <v>3.4436606490718072E-2</v>
      </c>
      <c r="AJ13" s="35">
        <f>'Población %'!AJ58*'Insumo 4'!AJ$14</f>
        <v>3.3363474234572608E-2</v>
      </c>
      <c r="AK13" s="35">
        <f>'Población %'!AK58*'Insumo 4'!AK$14</f>
        <v>3.3109692198550533E-2</v>
      </c>
      <c r="AL13" s="35">
        <f>'Población %'!AL58*'Insumo 4'!AL$14</f>
        <v>3.2747388899211693E-2</v>
      </c>
      <c r="AM13" s="35">
        <f>'Población %'!AM58*'Insumo 4'!AM$14</f>
        <v>3.7506290164963353E-2</v>
      </c>
      <c r="AN13" s="35">
        <f>'Población %'!AN58*'Insumo 4'!AN$14</f>
        <v>4.241167484508173E-2</v>
      </c>
      <c r="AO13" s="35">
        <f>'Población %'!AO58*'Insumo 4'!AO$14</f>
        <v>4.7303684564974892E-2</v>
      </c>
      <c r="AP13" s="35">
        <f>'Población %'!AP58*'Insumo 4'!AP$14</f>
        <v>5.1595419025193948E-2</v>
      </c>
      <c r="AQ13" s="35">
        <f>'Población %'!AQ58*'Insumo 4'!AQ$14</f>
        <v>5.591682316069347E-2</v>
      </c>
      <c r="AR13" s="35">
        <f>'Población %'!AR58*'Insumo 4'!AR$14</f>
        <v>5.5444027786396281E-2</v>
      </c>
      <c r="AS13" s="35">
        <f>'Población %'!AS58*'Insumo 4'!AS$14</f>
        <v>5.5465241934962162E-2</v>
      </c>
      <c r="AT13" s="35">
        <f>'Población %'!AT58*'Insumo 4'!AT$14</f>
        <v>5.5465269040624619E-2</v>
      </c>
      <c r="AU13" s="35">
        <f>'Población %'!AU58*'Insumo 4'!AU$14</f>
        <v>5.5355737156435492E-2</v>
      </c>
      <c r="AV13" s="35">
        <f>'Población %'!AV58*'Insumo 4'!AV$14</f>
        <v>5.4932632163470586E-2</v>
      </c>
      <c r="AW13" s="35">
        <f>'Población %'!AW58*'Insumo 4'!AW$14</f>
        <v>5.4521497812498945E-2</v>
      </c>
      <c r="AX13" s="35">
        <f>'Población %'!AX58*'Insumo 4'!AX$14</f>
        <v>5.356887938178663E-2</v>
      </c>
      <c r="AY13" s="35">
        <f>'Población %'!AY58*'Insumo 4'!AY$14</f>
        <v>5.2886135068461536E-2</v>
      </c>
      <c r="AZ13" s="35">
        <f>'Población %'!AZ58*'Insumo 4'!AZ$14</f>
        <v>5.2858463983853229E-2</v>
      </c>
      <c r="BA13" s="35">
        <f>'Población %'!BA58*'Insumo 4'!BA$14</f>
        <v>5.361003955899999E-2</v>
      </c>
      <c r="BB13" s="35">
        <f>'Población %'!BB58*'Insumo 4'!BB$14</f>
        <v>5.4113883342182624E-2</v>
      </c>
      <c r="BC13" s="35">
        <f>'Población %'!BC58*'Insumo 4'!BC$14</f>
        <v>5.4378486188638497E-2</v>
      </c>
      <c r="BD13" s="35">
        <f>'Población %'!BD58*'Insumo 4'!BD$14</f>
        <v>5.4428632922001702E-2</v>
      </c>
      <c r="BE13" s="35">
        <f>'Población %'!BE58*'Insumo 4'!BE$14</f>
        <v>5.4024593783352989E-2</v>
      </c>
      <c r="BF13" s="35">
        <f>'Población %'!BF58*'Insumo 4'!BF$14</f>
        <v>5.4702748670680319E-2</v>
      </c>
      <c r="BG13" s="35">
        <f>'Población %'!BG58*'Insumo 4'!BG$14</f>
        <v>5.5515652228116635E-2</v>
      </c>
      <c r="BH13" s="35">
        <f>'Población %'!BH58*'Insumo 4'!BH$14</f>
        <v>5.6384045726297391E-2</v>
      </c>
      <c r="BI13" s="35">
        <f>'Población %'!BI58*'Insumo 4'!BI$14</f>
        <v>5.7000171153400558E-2</v>
      </c>
      <c r="BJ13" s="35">
        <f>'Población %'!BJ58*'Insumo 4'!BJ$14</f>
        <v>5.7102297635587655E-2</v>
      </c>
      <c r="BK13" s="35">
        <f>'Población %'!BK58*'Insumo 4'!BK$14</f>
        <v>5.5560037297162253E-2</v>
      </c>
      <c r="BL13" s="35">
        <f>'Población %'!BL58*'Insumo 4'!BL$14</f>
        <v>5.3941303754454474E-2</v>
      </c>
      <c r="BM13" s="35">
        <f>'Población %'!BM58*'Insumo 4'!BM$14</f>
        <v>5.2636036019289782E-2</v>
      </c>
      <c r="BN13" s="35">
        <f>'Población %'!BN58*'Insumo 4'!BN$14</f>
        <v>5.1050038270363668E-2</v>
      </c>
      <c r="BO13" s="35">
        <f>'Población %'!BO58*'Insumo 4'!BO$14</f>
        <v>4.8991531495267096E-2</v>
      </c>
      <c r="BP13" s="35">
        <f>'Población %'!BP58*'Insumo 4'!BP$14</f>
        <v>4.672483322655481E-2</v>
      </c>
      <c r="BQ13" s="35">
        <f>'Población %'!BQ58*'Insumo 4'!BQ$14</f>
        <v>4.4388824278536368E-2</v>
      </c>
      <c r="BR13" s="35">
        <f>'Población %'!BR58*'Insumo 4'!BR$14</f>
        <v>4.1627717794245254E-2</v>
      </c>
      <c r="BS13" s="35">
        <f>'Población %'!BS58*'Insumo 4'!BS$14</f>
        <v>3.9162052287925866E-2</v>
      </c>
      <c r="BT13" s="35">
        <f>'Población %'!BT58*'Insumo 4'!BT$14</f>
        <v>3.7372302900750991E-2</v>
      </c>
      <c r="BU13" s="35">
        <f>'Población %'!BU58*'Insumo 4'!BU$14</f>
        <v>3.5885099840652253E-2</v>
      </c>
      <c r="BV13" s="35">
        <f>'Población %'!BV58*'Insumo 4'!BV$14</f>
        <v>3.4328556286572331E-2</v>
      </c>
      <c r="BW13" s="35">
        <f>'Población %'!BW58*'Insumo 4'!BW$14</f>
        <v>3.2822349993679736E-2</v>
      </c>
      <c r="BX13" s="35">
        <f>'Población %'!BX58*'Insumo 4'!BX$14</f>
        <v>3.1077190927693052E-2</v>
      </c>
      <c r="BY13" s="35">
        <f>'Población %'!BY58*'Insumo 4'!BY$14</f>
        <v>2.8920228426993547E-2</v>
      </c>
      <c r="BZ13" s="35">
        <f>'Población %'!BZ58*'Insumo 4'!BZ$14</f>
        <v>2.6496041191012454E-2</v>
      </c>
      <c r="CA13" s="35">
        <f>'Población %'!CA58*'Insumo 4'!CA$14</f>
        <v>2.41453672422106E-2</v>
      </c>
      <c r="CB13" s="35">
        <f>'Población %'!CB58*'Insumo 4'!CB$14</f>
        <v>2.1816608374308235E-2</v>
      </c>
      <c r="CC13" s="35">
        <f>'Población %'!CC58*'Insumo 4'!CC$14</f>
        <v>1.9564342355775675E-2</v>
      </c>
      <c r="CD13" s="35">
        <f>'Población %'!CD58*'Insumo 4'!CD$14</f>
        <v>1.7457505889271897E-2</v>
      </c>
      <c r="CE13" s="35">
        <f>'Población %'!CE58*'Insumo 4'!CE$14</f>
        <v>1.5477731096037632E-2</v>
      </c>
      <c r="CF13" s="35">
        <f>'Población %'!CF58*'Insumo 4'!CF$14</f>
        <v>1.3530660103822804E-2</v>
      </c>
      <c r="CG13" s="35">
        <f>'Población %'!CG58*'Insumo 4'!CG$14</f>
        <v>1.1634093097050234E-2</v>
      </c>
      <c r="CH13" s="35">
        <f>'Población %'!CH58*'Insumo 4'!CH$14</f>
        <v>9.8953783569898316E-3</v>
      </c>
      <c r="CI13" s="35">
        <f>'Población %'!CI58*'Insumo 4'!CI$14</f>
        <v>8.364357380034786E-3</v>
      </c>
      <c r="CJ13" s="35">
        <f>'Población %'!CJ58*'Insumo 4'!CJ$14</f>
        <v>7.0119986161085749E-3</v>
      </c>
      <c r="CK13" s="35">
        <f>'Población %'!CK58*'Insumo 4'!CK$14</f>
        <v>5.7027127664788001E-3</v>
      </c>
      <c r="CL13" s="35">
        <f>'Población %'!CL58*'Insumo 4'!CL$14</f>
        <v>4.568406438273615E-3</v>
      </c>
      <c r="CM13" s="35">
        <f>'Población %'!CM58*'Insumo 4'!CM$14</f>
        <v>3.6710111856983513E-3</v>
      </c>
      <c r="CN13" s="35">
        <f>'Población %'!CN58*'Insumo 4'!CN$14</f>
        <v>2.8686944717132138E-3</v>
      </c>
      <c r="CP13" s="40">
        <f t="shared" si="0"/>
        <v>4.8414791754622488</v>
      </c>
    </row>
    <row r="14" spans="1:94" x14ac:dyDescent="0.2">
      <c r="A14">
        <f>'Población %'!A59</f>
        <v>1998</v>
      </c>
      <c r="B14" s="35">
        <f>'Población %'!B59*'Insumo 4'!B$14</f>
        <v>0.34250908482449205</v>
      </c>
      <c r="C14" s="35">
        <f>'Población %'!C59*'Insumo 4'!C$14</f>
        <v>0.26778997533530563</v>
      </c>
      <c r="D14" s="35">
        <f>'Población %'!D59*'Insumo 4'!D$14</f>
        <v>0.15555028807020585</v>
      </c>
      <c r="E14" s="35">
        <f>'Población %'!E59*'Insumo 4'!E$14</f>
        <v>0.1280756731177258</v>
      </c>
      <c r="F14" s="35">
        <f>'Población %'!F59*'Insumo 4'!F$14</f>
        <v>0.11309170689237308</v>
      </c>
      <c r="G14" s="35">
        <f>'Población %'!G59*'Insumo 4'!G$14</f>
        <v>0.1249564419169495</v>
      </c>
      <c r="H14" s="35">
        <f>'Población %'!H59*'Insumo 4'!H$14</f>
        <v>0.10986617149630844</v>
      </c>
      <c r="I14" s="35">
        <f>'Población %'!I59*'Insumo 4'!I$14</f>
        <v>9.7147729174715466E-2</v>
      </c>
      <c r="J14" s="35">
        <f>'Población %'!J59*'Insumo 4'!J$14</f>
        <v>8.4515549414993604E-2</v>
      </c>
      <c r="K14" s="35">
        <f>'Población %'!K59*'Insumo 4'!K$14</f>
        <v>7.1918019578845652E-2</v>
      </c>
      <c r="L14" s="35">
        <f>'Población %'!L59*'Insumo 4'!L$14</f>
        <v>6.1268551901111551E-2</v>
      </c>
      <c r="M14" s="35">
        <f>'Población %'!M59*'Insumo 4'!M$14</f>
        <v>5.3206979647155123E-2</v>
      </c>
      <c r="N14" s="35">
        <f>'Población %'!N59*'Insumo 4'!N$14</f>
        <v>4.7374869636767583E-2</v>
      </c>
      <c r="O14" s="35">
        <f>'Población %'!O59*'Insumo 4'!O$14</f>
        <v>4.23382692613192E-2</v>
      </c>
      <c r="P14" s="35">
        <f>'Población %'!P59*'Insumo 4'!P$14</f>
        <v>4.0630724544348767E-2</v>
      </c>
      <c r="Q14" s="35">
        <f>'Población %'!Q59*'Insumo 4'!Q$14</f>
        <v>3.9865199916832031E-2</v>
      </c>
      <c r="R14" s="35">
        <f>'Población %'!R59*'Insumo 4'!R$14</f>
        <v>4.1367691695007529E-2</v>
      </c>
      <c r="S14" s="35">
        <f>'Población %'!S59*'Insumo 4'!S$14</f>
        <v>4.3919009682209589E-2</v>
      </c>
      <c r="T14" s="35">
        <f>'Población %'!T59*'Insumo 4'!T$14</f>
        <v>4.7731343221354049E-2</v>
      </c>
      <c r="U14" s="35">
        <f>'Población %'!U59*'Insumo 4'!U$14</f>
        <v>5.0779173947423935E-2</v>
      </c>
      <c r="V14" s="35">
        <f>'Población %'!V59*'Insumo 4'!V$14</f>
        <v>5.2948635749850877E-2</v>
      </c>
      <c r="W14" s="35">
        <f>'Población %'!W59*'Insumo 4'!W$14</f>
        <v>5.2915204217701864E-2</v>
      </c>
      <c r="X14" s="35">
        <f>'Población %'!X59*'Insumo 4'!X$14</f>
        <v>5.3782925838140316E-2</v>
      </c>
      <c r="Y14" s="35">
        <f>'Población %'!Y59*'Insumo 4'!Y$14</f>
        <v>5.452224977472684E-2</v>
      </c>
      <c r="Z14" s="35">
        <f>'Población %'!Z59*'Insumo 4'!Z$14</f>
        <v>5.3413650140159273E-2</v>
      </c>
      <c r="AA14" s="35">
        <f>'Población %'!AA59*'Insumo 4'!AA$14</f>
        <v>5.2970655788156407E-2</v>
      </c>
      <c r="AB14" s="35">
        <f>'Población %'!AB59*'Insumo 4'!AB$14</f>
        <v>5.2041801938889597E-2</v>
      </c>
      <c r="AC14" s="35">
        <f>'Población %'!AC59*'Insumo 4'!AC$14</f>
        <v>4.8529672514796E-2</v>
      </c>
      <c r="AD14" s="35">
        <f>'Población %'!AD59*'Insumo 4'!AD$14</f>
        <v>4.4447076427798722E-2</v>
      </c>
      <c r="AE14" s="35">
        <f>'Población %'!AE59*'Insumo 4'!AE$14</f>
        <v>4.1660912842336459E-2</v>
      </c>
      <c r="AF14" s="35">
        <f>'Población %'!AF59*'Insumo 4'!AF$14</f>
        <v>3.8429021967328912E-2</v>
      </c>
      <c r="AG14" s="35">
        <f>'Población %'!AG59*'Insumo 4'!AG$14</f>
        <v>3.6030787515824711E-2</v>
      </c>
      <c r="AH14" s="35">
        <f>'Población %'!AH59*'Insumo 4'!AH$14</f>
        <v>3.5209463211750225E-2</v>
      </c>
      <c r="AI14" s="35">
        <f>'Población %'!AI59*'Insumo 4'!AI$14</f>
        <v>3.4499582870565287E-2</v>
      </c>
      <c r="AJ14" s="35">
        <f>'Población %'!AJ59*'Insumo 4'!AJ$14</f>
        <v>3.3516707723610595E-2</v>
      </c>
      <c r="AK14" s="35">
        <f>'Población %'!AK59*'Insumo 4'!AK$14</f>
        <v>3.3408442262514382E-2</v>
      </c>
      <c r="AL14" s="35">
        <f>'Población %'!AL59*'Insumo 4'!AL$14</f>
        <v>3.3139563208202022E-2</v>
      </c>
      <c r="AM14" s="35">
        <f>'Población %'!AM59*'Insumo 4'!AM$14</f>
        <v>3.796090228573782E-2</v>
      </c>
      <c r="AN14" s="35">
        <f>'Población %'!AN59*'Insumo 4'!AN$14</f>
        <v>4.2983589164604291E-2</v>
      </c>
      <c r="AO14" s="35">
        <f>'Población %'!AO59*'Insumo 4'!AO$14</f>
        <v>4.7789914747610886E-2</v>
      </c>
      <c r="AP14" s="35">
        <f>'Población %'!AP59*'Insumo 4'!AP$14</f>
        <v>5.1817049624393707E-2</v>
      </c>
      <c r="AQ14" s="35">
        <f>'Población %'!AQ59*'Insumo 4'!AQ$14</f>
        <v>5.5956259583530232E-2</v>
      </c>
      <c r="AR14" s="35">
        <f>'Población %'!AR59*'Insumo 4'!AR$14</f>
        <v>5.5517020588868593E-2</v>
      </c>
      <c r="AS14" s="35">
        <f>'Población %'!AS59*'Insumo 4'!AS$14</f>
        <v>5.5454919279224073E-2</v>
      </c>
      <c r="AT14" s="35">
        <f>'Población %'!AT59*'Insumo 4'!AT$14</f>
        <v>5.5810124740216425E-2</v>
      </c>
      <c r="AU14" s="35">
        <f>'Población %'!AU59*'Insumo 4'!AU$14</f>
        <v>5.6323955893008516E-2</v>
      </c>
      <c r="AV14" s="35">
        <f>'Población %'!AV59*'Insumo 4'!AV$14</f>
        <v>5.631823354485372E-2</v>
      </c>
      <c r="AW14" s="35">
        <f>'Población %'!AW59*'Insumo 4'!AW$14</f>
        <v>5.5874632035927782E-2</v>
      </c>
      <c r="AX14" s="35">
        <f>'Población %'!AX59*'Insumo 4'!AX$14</f>
        <v>5.5022985763222523E-2</v>
      </c>
      <c r="AY14" s="35">
        <f>'Población %'!AY59*'Insumo 4'!AY$14</f>
        <v>5.3939501191565035E-2</v>
      </c>
      <c r="AZ14" s="35">
        <f>'Población %'!AZ59*'Insumo 4'!AZ$14</f>
        <v>5.3185460263552718E-2</v>
      </c>
      <c r="BA14" s="35">
        <f>'Población %'!BA59*'Insumo 4'!BA$14</f>
        <v>5.3430428111487939E-2</v>
      </c>
      <c r="BB14" s="35">
        <f>'Población %'!BB59*'Insumo 4'!BB$14</f>
        <v>5.4001280590066578E-2</v>
      </c>
      <c r="BC14" s="35">
        <f>'Población %'!BC59*'Insumo 4'!BC$14</f>
        <v>5.4234819490377818E-2</v>
      </c>
      <c r="BD14" s="35">
        <f>'Población %'!BD59*'Insumo 4'!BD$14</f>
        <v>5.432419154098464E-2</v>
      </c>
      <c r="BE14" s="35">
        <f>'Población %'!BE59*'Insumo 4'!BE$14</f>
        <v>5.4066187688143835E-2</v>
      </c>
      <c r="BF14" s="35">
        <f>'Población %'!BF59*'Insumo 4'!BF$14</f>
        <v>5.4859471833758257E-2</v>
      </c>
      <c r="BG14" s="35">
        <f>'Población %'!BG59*'Insumo 4'!BG$14</f>
        <v>5.5618504743451792E-2</v>
      </c>
      <c r="BH14" s="35">
        <f>'Población %'!BH59*'Insumo 4'!BH$14</f>
        <v>5.6443805969519673E-2</v>
      </c>
      <c r="BI14" s="35">
        <f>'Población %'!BI59*'Insumo 4'!BI$14</f>
        <v>5.7283738179733056E-2</v>
      </c>
      <c r="BJ14" s="35">
        <f>'Población %'!BJ59*'Insumo 4'!BJ$14</f>
        <v>5.7750563936358697E-2</v>
      </c>
      <c r="BK14" s="35">
        <f>'Población %'!BK59*'Insumo 4'!BK$14</f>
        <v>5.647966096513253E-2</v>
      </c>
      <c r="BL14" s="35">
        <f>'Población %'!BL59*'Insumo 4'!BL$14</f>
        <v>5.488024300334695E-2</v>
      </c>
      <c r="BM14" s="35">
        <f>'Población %'!BM59*'Insumo 4'!BM$14</f>
        <v>5.3606913832701941E-2</v>
      </c>
      <c r="BN14" s="35">
        <f>'Población %'!BN59*'Insumo 4'!BN$14</f>
        <v>5.2181279244821736E-2</v>
      </c>
      <c r="BO14" s="35">
        <f>'Población %'!BO59*'Insumo 4'!BO$14</f>
        <v>5.0309816920796717E-2</v>
      </c>
      <c r="BP14" s="35">
        <f>'Población %'!BP59*'Insumo 4'!BP$14</f>
        <v>4.8161450081140804E-2</v>
      </c>
      <c r="BQ14" s="35">
        <f>'Población %'!BQ59*'Insumo 4'!BQ$14</f>
        <v>4.5874593814341003E-2</v>
      </c>
      <c r="BR14" s="35">
        <f>'Población %'!BR59*'Insumo 4'!BR$14</f>
        <v>4.3214068642728504E-2</v>
      </c>
      <c r="BS14" s="35">
        <f>'Población %'!BS59*'Insumo 4'!BS$14</f>
        <v>4.0445355345940188E-2</v>
      </c>
      <c r="BT14" s="35">
        <f>'Población %'!BT59*'Insumo 4'!BT$14</f>
        <v>3.8131955630379681E-2</v>
      </c>
      <c r="BU14" s="35">
        <f>'Población %'!BU59*'Insumo 4'!BU$14</f>
        <v>3.627206815820163E-2</v>
      </c>
      <c r="BV14" s="35">
        <f>'Población %'!BV59*'Insumo 4'!BV$14</f>
        <v>3.4699374536020268E-2</v>
      </c>
      <c r="BW14" s="35">
        <f>'Población %'!BW59*'Insumo 4'!BW$14</f>
        <v>3.3069109674343185E-2</v>
      </c>
      <c r="BX14" s="35">
        <f>'Población %'!BX59*'Insumo 4'!BX$14</f>
        <v>3.1482627268468677E-2</v>
      </c>
      <c r="BY14" s="35">
        <f>'Población %'!BY59*'Insumo 4'!BY$14</f>
        <v>2.9673026481504994E-2</v>
      </c>
      <c r="BZ14" s="35">
        <f>'Población %'!BZ59*'Insumo 4'!BZ$14</f>
        <v>2.7465335866951091E-2</v>
      </c>
      <c r="CA14" s="35">
        <f>'Población %'!CA59*'Insumo 4'!CA$14</f>
        <v>2.5003263767521253E-2</v>
      </c>
      <c r="CB14" s="35">
        <f>'Población %'!CB59*'Insumo 4'!CB$14</f>
        <v>2.2622705701261896E-2</v>
      </c>
      <c r="CC14" s="35">
        <f>'Población %'!CC59*'Insumo 4'!CC$14</f>
        <v>2.0267428563846418E-2</v>
      </c>
      <c r="CD14" s="35">
        <f>'Población %'!CD59*'Insumo 4'!CD$14</f>
        <v>1.8010920199072265E-2</v>
      </c>
      <c r="CE14" s="35">
        <f>'Población %'!CE59*'Insumo 4'!CE$14</f>
        <v>1.5927781723493357E-2</v>
      </c>
      <c r="CF14" s="35">
        <f>'Población %'!CF59*'Insumo 4'!CF$14</f>
        <v>1.3990893371675408E-2</v>
      </c>
      <c r="CG14" s="35">
        <f>'Población %'!CG59*'Insumo 4'!CG$14</f>
        <v>1.2096460515845588E-2</v>
      </c>
      <c r="CH14" s="35">
        <f>'Población %'!CH59*'Insumo 4'!CH$14</f>
        <v>1.0257654477593362E-2</v>
      </c>
      <c r="CI14" s="35">
        <f>'Población %'!CI59*'Insumo 4'!CI$14</f>
        <v>8.6019932474782103E-3</v>
      </c>
      <c r="CJ14" s="35">
        <f>'Población %'!CJ59*'Insumo 4'!CJ$14</f>
        <v>7.1726345420840389E-3</v>
      </c>
      <c r="CK14" s="35">
        <f>'Población %'!CK59*'Insumo 4'!CK$14</f>
        <v>5.9459584825308975E-3</v>
      </c>
      <c r="CL14" s="35">
        <f>'Población %'!CL59*'Insumo 4'!CL$14</f>
        <v>4.7302787891341652E-3</v>
      </c>
      <c r="CM14" s="35">
        <f>'Población %'!CM59*'Insumo 4'!CM$14</f>
        <v>3.7343019919673578E-3</v>
      </c>
      <c r="CN14" s="35">
        <f>'Población %'!CN59*'Insumo 4'!CN$14</f>
        <v>3.0083149490817114E-3</v>
      </c>
      <c r="CP14" s="40">
        <f t="shared" si="0"/>
        <v>4.8486538178474046</v>
      </c>
    </row>
    <row r="15" spans="1:94" x14ac:dyDescent="0.2">
      <c r="A15">
        <f>'Población %'!A60</f>
        <v>1999</v>
      </c>
      <c r="B15" s="35">
        <f>'Población %'!B60*'Insumo 4'!B$14</f>
        <v>0.32997864145558276</v>
      </c>
      <c r="C15" s="35">
        <f>'Población %'!C60*'Insumo 4'!C$14</f>
        <v>0.26091940515009537</v>
      </c>
      <c r="D15" s="35">
        <f>'Población %'!D60*'Insumo 4'!D$14</f>
        <v>0.1529198634508252</v>
      </c>
      <c r="E15" s="35">
        <f>'Población %'!E60*'Insumo 4'!E$14</f>
        <v>0.12558797463843505</v>
      </c>
      <c r="F15" s="35">
        <f>'Población %'!F60*'Insumo 4'!F$14</f>
        <v>0.11253780927926121</v>
      </c>
      <c r="G15" s="35">
        <f>'Población %'!G60*'Insumo 4'!G$14</f>
        <v>0.12495857441900869</v>
      </c>
      <c r="H15" s="35">
        <f>'Población %'!H60*'Insumo 4'!H$14</f>
        <v>0.11024799583509887</v>
      </c>
      <c r="I15" s="35">
        <f>'Población %'!I60*'Insumo 4'!I$14</f>
        <v>9.7693767874830084E-2</v>
      </c>
      <c r="J15" s="35">
        <f>'Población %'!J60*'Insumo 4'!J$14</f>
        <v>8.511269216075712E-2</v>
      </c>
      <c r="K15" s="35">
        <f>'Población %'!K60*'Insumo 4'!K$14</f>
        <v>7.2478470724651939E-2</v>
      </c>
      <c r="L15" s="35">
        <f>'Población %'!L60*'Insumo 4'!L$14</f>
        <v>6.1540620850484624E-2</v>
      </c>
      <c r="M15" s="35">
        <f>'Población %'!M60*'Insumo 4'!M$14</f>
        <v>5.3180334104562063E-2</v>
      </c>
      <c r="N15" s="35">
        <f>'Población %'!N60*'Insumo 4'!N$14</f>
        <v>4.7201724133475065E-2</v>
      </c>
      <c r="O15" s="35">
        <f>'Población %'!O60*'Insumo 4'!O$14</f>
        <v>4.2212755356192178E-2</v>
      </c>
      <c r="P15" s="35">
        <f>'Población %'!P60*'Insumo 4'!P$14</f>
        <v>4.0520275563182162E-2</v>
      </c>
      <c r="Q15" s="35">
        <f>'Población %'!Q60*'Insumo 4'!Q$14</f>
        <v>3.9617188291709321E-2</v>
      </c>
      <c r="R15" s="35">
        <f>'Población %'!R60*'Insumo 4'!R$14</f>
        <v>4.0912328354556785E-2</v>
      </c>
      <c r="S15" s="35">
        <f>'Población %'!S60*'Insumo 4'!S$14</f>
        <v>4.3303747712060595E-2</v>
      </c>
      <c r="T15" s="35">
        <f>'Población %'!T60*'Insumo 4'!T$14</f>
        <v>4.7056173881274185E-2</v>
      </c>
      <c r="U15" s="35">
        <f>'Población %'!U60*'Insumo 4'!U$14</f>
        <v>5.0009765598202562E-2</v>
      </c>
      <c r="V15" s="35">
        <f>'Población %'!V60*'Insumo 4'!V$14</f>
        <v>5.2315513261256955E-2</v>
      </c>
      <c r="W15" s="35">
        <f>'Población %'!W60*'Insumo 4'!W$14</f>
        <v>5.2593880301432493E-2</v>
      </c>
      <c r="X15" s="35">
        <f>'Población %'!X60*'Insumo 4'!X$14</f>
        <v>5.3694682141256223E-2</v>
      </c>
      <c r="Y15" s="35">
        <f>'Población %'!Y60*'Insumo 4'!Y$14</f>
        <v>5.4442600513694275E-2</v>
      </c>
      <c r="Z15" s="35">
        <f>'Población %'!Z60*'Insumo 4'!Z$14</f>
        <v>5.3396551988647768E-2</v>
      </c>
      <c r="AA15" s="35">
        <f>'Población %'!AA60*'Insumo 4'!AA$14</f>
        <v>5.2975618668683611E-2</v>
      </c>
      <c r="AB15" s="35">
        <f>'Población %'!AB60*'Insumo 4'!AB$14</f>
        <v>5.2020559347370487E-2</v>
      </c>
      <c r="AC15" s="35">
        <f>'Población %'!AC60*'Insumo 4'!AC$14</f>
        <v>4.8513473670972002E-2</v>
      </c>
      <c r="AD15" s="35">
        <f>'Población %'!AD60*'Insumo 4'!AD$14</f>
        <v>4.4520567597743151E-2</v>
      </c>
      <c r="AE15" s="35">
        <f>'Población %'!AE60*'Insumo 4'!AE$14</f>
        <v>4.1817948488328392E-2</v>
      </c>
      <c r="AF15" s="35">
        <f>'Población %'!AF60*'Insumo 4'!AF$14</f>
        <v>3.8562136472307107E-2</v>
      </c>
      <c r="AG15" s="35">
        <f>'Población %'!AG60*'Insumo 4'!AG$14</f>
        <v>3.6098352220067298E-2</v>
      </c>
      <c r="AH15" s="35">
        <f>'Población %'!AH60*'Insumo 4'!AH$14</f>
        <v>3.524404389445536E-2</v>
      </c>
      <c r="AI15" s="35">
        <f>'Población %'!AI60*'Insumo 4'!AI$14</f>
        <v>3.4558461569703804E-2</v>
      </c>
      <c r="AJ15" s="35">
        <f>'Población %'!AJ60*'Insumo 4'!AJ$14</f>
        <v>3.3572799749106423E-2</v>
      </c>
      <c r="AK15" s="35">
        <f>'Población %'!AK60*'Insumo 4'!AK$14</f>
        <v>3.3562400055918915E-2</v>
      </c>
      <c r="AL15" s="35">
        <f>'Población %'!AL60*'Insumo 4'!AL$14</f>
        <v>3.3446215989335851E-2</v>
      </c>
      <c r="AM15" s="35">
        <f>'Población %'!AM60*'Insumo 4'!AM$14</f>
        <v>3.8429715823348323E-2</v>
      </c>
      <c r="AN15" s="35">
        <f>'Población %'!AN60*'Insumo 4'!AN$14</f>
        <v>4.3523540498283594E-2</v>
      </c>
      <c r="AO15" s="35">
        <f>'Población %'!AO60*'Insumo 4'!AO$14</f>
        <v>4.8460504854294408E-2</v>
      </c>
      <c r="AP15" s="35">
        <f>'Población %'!AP60*'Insumo 4'!AP$14</f>
        <v>5.2373671902681641E-2</v>
      </c>
      <c r="AQ15" s="35">
        <f>'Población %'!AQ60*'Insumo 4'!AQ$14</f>
        <v>5.6216610131179928E-2</v>
      </c>
      <c r="AR15" s="35">
        <f>'Población %'!AR60*'Insumo 4'!AR$14</f>
        <v>5.5573124717311996E-2</v>
      </c>
      <c r="AS15" s="35">
        <f>'Población %'!AS60*'Insumo 4'!AS$14</f>
        <v>5.5548315182009186E-2</v>
      </c>
      <c r="AT15" s="35">
        <f>'Población %'!AT60*'Insumo 4'!AT$14</f>
        <v>5.5822320703431676E-2</v>
      </c>
      <c r="AU15" s="35">
        <f>'Población %'!AU60*'Insumo 4'!AU$14</f>
        <v>5.6701049085880292E-2</v>
      </c>
      <c r="AV15" s="35">
        <f>'Población %'!AV60*'Insumo 4'!AV$14</f>
        <v>5.7334524916487273E-2</v>
      </c>
      <c r="AW15" s="35">
        <f>'Población %'!AW60*'Insumo 4'!AW$14</f>
        <v>5.7319470575832789E-2</v>
      </c>
      <c r="AX15" s="35">
        <f>'Población %'!AX60*'Insumo 4'!AX$14</f>
        <v>5.6425189388512105E-2</v>
      </c>
      <c r="AY15" s="35">
        <f>'Población %'!AY60*'Insumo 4'!AY$14</f>
        <v>5.5442405494345467E-2</v>
      </c>
      <c r="AZ15" s="35">
        <f>'Población %'!AZ60*'Insumo 4'!AZ$14</f>
        <v>5.4283774348685379E-2</v>
      </c>
      <c r="BA15" s="35">
        <f>'Población %'!BA60*'Insumo 4'!BA$14</f>
        <v>5.3796450913010885E-2</v>
      </c>
      <c r="BB15" s="35">
        <f>'Población %'!BB60*'Insumo 4'!BB$14</f>
        <v>5.3854881060805125E-2</v>
      </c>
      <c r="BC15" s="35">
        <f>'Población %'!BC60*'Insumo 4'!BC$14</f>
        <v>5.4160128382044176E-2</v>
      </c>
      <c r="BD15" s="35">
        <f>'Población %'!BD60*'Insumo 4'!BD$14</f>
        <v>5.4221018307798387E-2</v>
      </c>
      <c r="BE15" s="35">
        <f>'Población %'!BE60*'Insumo 4'!BE$14</f>
        <v>5.4005926812839077E-2</v>
      </c>
      <c r="BF15" s="35">
        <f>'Población %'!BF60*'Insumo 4'!BF$14</f>
        <v>5.4954060650955483E-2</v>
      </c>
      <c r="BG15" s="35">
        <f>'Población %'!BG60*'Insumo 4'!BG$14</f>
        <v>5.5836180930227505E-2</v>
      </c>
      <c r="BH15" s="35">
        <f>'Población %'!BH60*'Insumo 4'!BH$14</f>
        <v>5.6607046083156289E-2</v>
      </c>
      <c r="BI15" s="35">
        <f>'Población %'!BI60*'Insumo 4'!BI$14</f>
        <v>5.7408641945869233E-2</v>
      </c>
      <c r="BJ15" s="35">
        <f>'Población %'!BJ60*'Insumo 4'!BJ$14</f>
        <v>5.8107466151952072E-2</v>
      </c>
      <c r="BK15" s="35">
        <f>'Población %'!BK60*'Insumo 4'!BK$14</f>
        <v>5.7188093578125709E-2</v>
      </c>
      <c r="BL15" s="35">
        <f>'Población %'!BL60*'Insumo 4'!BL$14</f>
        <v>5.5857183828171585E-2</v>
      </c>
      <c r="BM15" s="35">
        <f>'Población %'!BM60*'Insumo 4'!BM$14</f>
        <v>5.4610942717365718E-2</v>
      </c>
      <c r="BN15" s="35">
        <f>'Población %'!BN60*'Insumo 4'!BN$14</f>
        <v>5.3219185969088222E-2</v>
      </c>
      <c r="BO15" s="35">
        <f>'Población %'!BO60*'Insumo 4'!BO$14</f>
        <v>5.1499819284708911E-2</v>
      </c>
      <c r="BP15" s="35">
        <f>'Población %'!BP60*'Insumo 4'!BP$14</f>
        <v>4.9533146011053505E-2</v>
      </c>
      <c r="BQ15" s="35">
        <f>'Población %'!BQ60*'Insumo 4'!BQ$14</f>
        <v>4.7360110769559267E-2</v>
      </c>
      <c r="BR15" s="35">
        <f>'Población %'!BR60*'Insumo 4'!BR$14</f>
        <v>4.4741048997489333E-2</v>
      </c>
      <c r="BS15" s="35">
        <f>'Población %'!BS60*'Insumo 4'!BS$14</f>
        <v>4.2066670474061679E-2</v>
      </c>
      <c r="BT15" s="35">
        <f>'Población %'!BT60*'Insumo 4'!BT$14</f>
        <v>3.9470132277321407E-2</v>
      </c>
      <c r="BU15" s="35">
        <f>'Población %'!BU60*'Insumo 4'!BU$14</f>
        <v>3.7106770618465748E-2</v>
      </c>
      <c r="BV15" s="35">
        <f>'Población %'!BV60*'Insumo 4'!BV$14</f>
        <v>3.5177511075124387E-2</v>
      </c>
      <c r="BW15" s="35">
        <f>'Población %'!BW60*'Insumo 4'!BW$14</f>
        <v>3.352232148424332E-2</v>
      </c>
      <c r="BX15" s="35">
        <f>'Población %'!BX60*'Insumo 4'!BX$14</f>
        <v>3.1808712845354074E-2</v>
      </c>
      <c r="BY15" s="35">
        <f>'Población %'!BY60*'Insumo 4'!BY$14</f>
        <v>3.0149375099684756E-2</v>
      </c>
      <c r="BZ15" s="35">
        <f>'Población %'!BZ60*'Insumo 4'!BZ$14</f>
        <v>2.8269869199327939E-2</v>
      </c>
      <c r="CA15" s="35">
        <f>'Población %'!CA60*'Insumo 4'!CA$14</f>
        <v>2.6007955816322169E-2</v>
      </c>
      <c r="CB15" s="35">
        <f>'Población %'!CB60*'Insumo 4'!CB$14</f>
        <v>2.3508900527237635E-2</v>
      </c>
      <c r="CC15" s="35">
        <f>'Población %'!CC60*'Insumo 4'!CC$14</f>
        <v>2.1094924575301287E-2</v>
      </c>
      <c r="CD15" s="35">
        <f>'Población %'!CD60*'Insumo 4'!CD$14</f>
        <v>1.8718830820978312E-2</v>
      </c>
      <c r="CE15" s="35">
        <f>'Población %'!CE60*'Insumo 4'!CE$14</f>
        <v>1.6457141435851048E-2</v>
      </c>
      <c r="CF15" s="35">
        <f>'Población %'!CF60*'Insumo 4'!CF$14</f>
        <v>1.4394686028022569E-2</v>
      </c>
      <c r="CG15" s="35">
        <f>'Población %'!CG60*'Insumo 4'!CG$14</f>
        <v>1.2502601531417407E-2</v>
      </c>
      <c r="CH15" s="35">
        <f>'Población %'!CH60*'Insumo 4'!CH$14</f>
        <v>1.0657955120659143E-2</v>
      </c>
      <c r="CI15" s="35">
        <f>'Población %'!CI60*'Insumo 4'!CI$14</f>
        <v>8.8813942527282766E-3</v>
      </c>
      <c r="CJ15" s="35">
        <f>'Población %'!CJ60*'Insumo 4'!CJ$14</f>
        <v>7.3036738654536117E-3</v>
      </c>
      <c r="CK15" s="35">
        <f>'Población %'!CK60*'Insumo 4'!CK$14</f>
        <v>5.9810039874455033E-3</v>
      </c>
      <c r="CL15" s="35">
        <f>'Población %'!CL60*'Insumo 4'!CL$14</f>
        <v>4.8726532365514341E-3</v>
      </c>
      <c r="CM15" s="35">
        <f>'Población %'!CM60*'Insumo 4'!CM$14</f>
        <v>3.7556405842208034E-3</v>
      </c>
      <c r="CN15" s="35">
        <f>'Población %'!CN60*'Insumo 4'!CN$14</f>
        <v>2.8957092715700444E-3</v>
      </c>
      <c r="CP15" s="40">
        <f t="shared" si="0"/>
        <v>4.8543458989083703</v>
      </c>
    </row>
    <row r="16" spans="1:94" x14ac:dyDescent="0.2">
      <c r="A16">
        <f>'Población %'!A61</f>
        <v>2000</v>
      </c>
      <c r="B16" s="35">
        <f>'Población %'!B61*'Insumo 4'!B$14</f>
        <v>0.31674417747756811</v>
      </c>
      <c r="C16" s="35">
        <f>'Población %'!C61*'Insumo 4'!C$14</f>
        <v>0.25304759103109864</v>
      </c>
      <c r="D16" s="35">
        <f>'Población %'!D61*'Insumo 4'!D$14</f>
        <v>0.14955365649486696</v>
      </c>
      <c r="E16" s="35">
        <f>'Población %'!E61*'Insumo 4'!E$14</f>
        <v>0.12366985949745254</v>
      </c>
      <c r="F16" s="35">
        <f>'Población %'!F61*'Insumo 4'!F$14</f>
        <v>0.11100992646052213</v>
      </c>
      <c r="G16" s="35">
        <f>'Población %'!G61*'Insumo 4'!G$14</f>
        <v>0.12422589223839565</v>
      </c>
      <c r="H16" s="35">
        <f>'Población %'!H61*'Insumo 4'!H$14</f>
        <v>0.11025922242708497</v>
      </c>
      <c r="I16" s="35">
        <f>'Población %'!I61*'Insumo 4'!I$14</f>
        <v>9.8129110673985873E-2</v>
      </c>
      <c r="J16" s="35">
        <f>'Población %'!J61*'Insumo 4'!J$14</f>
        <v>8.5737132273188424E-2</v>
      </c>
      <c r="K16" s="35">
        <f>'Población %'!K61*'Insumo 4'!K$14</f>
        <v>7.3170515219915438E-2</v>
      </c>
      <c r="L16" s="35">
        <f>'Población %'!L61*'Insumo 4'!L$14</f>
        <v>6.2222645000612531E-2</v>
      </c>
      <c r="M16" s="35">
        <f>'Población %'!M61*'Insumo 4'!M$14</f>
        <v>5.3573444203339669E-2</v>
      </c>
      <c r="N16" s="35">
        <f>'Población %'!N61*'Insumo 4'!N$14</f>
        <v>4.7269219436959095E-2</v>
      </c>
      <c r="O16" s="35">
        <f>'Población %'!O61*'Insumo 4'!O$14</f>
        <v>4.2110734306186975E-2</v>
      </c>
      <c r="P16" s="35">
        <f>'Población %'!P61*'Insumo 4'!P$14</f>
        <v>4.0465115416535954E-2</v>
      </c>
      <c r="Q16" s="35">
        <f>'Población %'!Q61*'Insumo 4'!Q$14</f>
        <v>3.9579172919326777E-2</v>
      </c>
      <c r="R16" s="35">
        <f>'Población %'!R61*'Insumo 4'!R$14</f>
        <v>4.0719420413401118E-2</v>
      </c>
      <c r="S16" s="35">
        <f>'Población %'!S61*'Insumo 4'!S$14</f>
        <v>4.2876993715402101E-2</v>
      </c>
      <c r="T16" s="35">
        <f>'Población %'!T61*'Insumo 4'!T$14</f>
        <v>4.6437044360408707E-2</v>
      </c>
      <c r="U16" s="35">
        <f>'Población %'!U61*'Insumo 4'!U$14</f>
        <v>4.9339102517929612E-2</v>
      </c>
      <c r="V16" s="35">
        <f>'Población %'!V61*'Insumo 4'!V$14</f>
        <v>5.1554273252951852E-2</v>
      </c>
      <c r="W16" s="35">
        <f>'Población %'!W61*'Insumo 4'!W$14</f>
        <v>5.198485719144734E-2</v>
      </c>
      <c r="X16" s="35">
        <f>'Población %'!X61*'Insumo 4'!X$14</f>
        <v>5.3377243163750504E-2</v>
      </c>
      <c r="Y16" s="35">
        <f>'Población %'!Y61*'Insumo 4'!Y$14</f>
        <v>5.4350550652178163E-2</v>
      </c>
      <c r="Z16" s="35">
        <f>'Población %'!Z61*'Insumo 4'!Z$14</f>
        <v>5.3310700981352183E-2</v>
      </c>
      <c r="AA16" s="35">
        <f>'Población %'!AA61*'Insumo 4'!AA$14</f>
        <v>5.2944953844051408E-2</v>
      </c>
      <c r="AB16" s="35">
        <f>'Población %'!AB61*'Insumo 4'!AB$14</f>
        <v>5.2004200997188055E-2</v>
      </c>
      <c r="AC16" s="35">
        <f>'Población %'!AC61*'Insumo 4'!AC$14</f>
        <v>4.8465707527604457E-2</v>
      </c>
      <c r="AD16" s="35">
        <f>'Población %'!AD61*'Insumo 4'!AD$14</f>
        <v>4.4475352309549153E-2</v>
      </c>
      <c r="AE16" s="35">
        <f>'Población %'!AE61*'Insumo 4'!AE$14</f>
        <v>4.1856998966248581E-2</v>
      </c>
      <c r="AF16" s="35">
        <f>'Población %'!AF61*'Insumo 4'!AF$14</f>
        <v>3.8677065346390226E-2</v>
      </c>
      <c r="AG16" s="35">
        <f>'Población %'!AG61*'Insumo 4'!AG$14</f>
        <v>3.6199966841093813E-2</v>
      </c>
      <c r="AH16" s="35">
        <f>'Población %'!AH61*'Insumo 4'!AH$14</f>
        <v>3.5296955209523029E-2</v>
      </c>
      <c r="AI16" s="35">
        <f>'Población %'!AI61*'Insumo 4'!AI$14</f>
        <v>3.4587058561907094E-2</v>
      </c>
      <c r="AJ16" s="35">
        <f>'Población %'!AJ61*'Insumo 4'!AJ$14</f>
        <v>3.362465881096216E-2</v>
      </c>
      <c r="AK16" s="35">
        <f>'Población %'!AK61*'Insumo 4'!AK$14</f>
        <v>3.361339371970664E-2</v>
      </c>
      <c r="AL16" s="35">
        <f>'Población %'!AL61*'Insumo 4'!AL$14</f>
        <v>3.3601688390439657E-2</v>
      </c>
      <c r="AM16" s="35">
        <f>'Población %'!AM61*'Insumo 4'!AM$14</f>
        <v>3.8795008276276889E-2</v>
      </c>
      <c r="AN16" s="35">
        <f>'Población %'!AN61*'Insumo 4'!AN$14</f>
        <v>4.4080017586909728E-2</v>
      </c>
      <c r="AO16" s="35">
        <f>'Población %'!AO61*'Insumo 4'!AO$14</f>
        <v>4.909318927874283E-2</v>
      </c>
      <c r="AP16" s="35">
        <f>'Población %'!AP61*'Insumo 4'!AP$14</f>
        <v>5.3140505238233916E-2</v>
      </c>
      <c r="AQ16" s="35">
        <f>'Población %'!AQ61*'Insumo 4'!AQ$14</f>
        <v>5.685208911328609E-2</v>
      </c>
      <c r="AR16" s="35">
        <f>'Población %'!AR61*'Insumo 4'!AR$14</f>
        <v>5.5854266479589167E-2</v>
      </c>
      <c r="AS16" s="35">
        <f>'Población %'!AS61*'Insumo 4'!AS$14</f>
        <v>5.562329340308457E-2</v>
      </c>
      <c r="AT16" s="35">
        <f>'Población %'!AT61*'Insumo 4'!AT$14</f>
        <v>5.5940046818464456E-2</v>
      </c>
      <c r="AU16" s="35">
        <f>'Población %'!AU61*'Insumo 4'!AU$14</f>
        <v>5.6740915317228517E-2</v>
      </c>
      <c r="AV16" s="35">
        <f>'Población %'!AV61*'Insumo 4'!AV$14</f>
        <v>5.7749711004820889E-2</v>
      </c>
      <c r="AW16" s="35">
        <f>'Población %'!AW61*'Insumo 4'!AW$14</f>
        <v>5.8390083548133305E-2</v>
      </c>
      <c r="AX16" s="35">
        <f>'Población %'!AX61*'Insumo 4'!AX$14</f>
        <v>5.7925108593612634E-2</v>
      </c>
      <c r="AY16" s="35">
        <f>'Población %'!AY61*'Insumo 4'!AY$14</f>
        <v>5.6897679148156625E-2</v>
      </c>
      <c r="AZ16" s="35">
        <f>'Población %'!AZ61*'Insumo 4'!AZ$14</f>
        <v>5.5838751681836239E-2</v>
      </c>
      <c r="BA16" s="35">
        <f>'Población %'!BA61*'Insumo 4'!BA$14</f>
        <v>5.495067195536011E-2</v>
      </c>
      <c r="BB16" s="35">
        <f>'Población %'!BB61*'Insumo 4'!BB$14</f>
        <v>5.4266209723774043E-2</v>
      </c>
      <c r="BC16" s="35">
        <f>'Población %'!BC61*'Insumo 4'!BC$14</f>
        <v>5.4053396516841816E-2</v>
      </c>
      <c r="BD16" s="35">
        <f>'Población %'!BD61*'Insumo 4'!BD$14</f>
        <v>5.4187562049809207E-2</v>
      </c>
      <c r="BE16" s="35">
        <f>'Población %'!BE61*'Insumo 4'!BE$14</f>
        <v>5.3946775592711438E-2</v>
      </c>
      <c r="BF16" s="35">
        <f>'Población %'!BF61*'Insumo 4'!BF$14</f>
        <v>5.4942108698182099E-2</v>
      </c>
      <c r="BG16" s="35">
        <f>'Población %'!BG61*'Insumo 4'!BG$14</f>
        <v>5.5988422132266E-2</v>
      </c>
      <c r="BH16" s="35">
        <f>'Población %'!BH61*'Insumo 4'!BH$14</f>
        <v>5.6892702609167498E-2</v>
      </c>
      <c r="BI16" s="35">
        <f>'Población %'!BI61*'Insumo 4'!BI$14</f>
        <v>5.7642711160973595E-2</v>
      </c>
      <c r="BJ16" s="35">
        <f>'Población %'!BJ61*'Insumo 4'!BJ$14</f>
        <v>5.8301400464650488E-2</v>
      </c>
      <c r="BK16" s="35">
        <f>'Población %'!BK61*'Insumo 4'!BK$14</f>
        <v>5.7607759407749155E-2</v>
      </c>
      <c r="BL16" s="35">
        <f>'Población %'!BL61*'Insumo 4'!BL$14</f>
        <v>5.6627118199975943E-2</v>
      </c>
      <c r="BM16" s="35">
        <f>'Población %'!BM61*'Insumo 4'!BM$14</f>
        <v>5.5654542004535575E-2</v>
      </c>
      <c r="BN16" s="35">
        <f>'Población %'!BN61*'Insumo 4'!BN$14</f>
        <v>5.4291907163972718E-2</v>
      </c>
      <c r="BO16" s="35">
        <f>'Población %'!BO61*'Insumo 4'!BO$14</f>
        <v>5.2604803925231335E-2</v>
      </c>
      <c r="BP16" s="35">
        <f>'Población %'!BP61*'Insumo 4'!BP$14</f>
        <v>5.0783496570933569E-2</v>
      </c>
      <c r="BQ16" s="35">
        <f>'Población %'!BQ61*'Insumo 4'!BQ$14</f>
        <v>4.8788803141092268E-2</v>
      </c>
      <c r="BR16" s="35">
        <f>'Población %'!BR61*'Insumo 4'!BR$14</f>
        <v>4.6270920565000519E-2</v>
      </c>
      <c r="BS16" s="35">
        <f>'Población %'!BS61*'Insumo 4'!BS$14</f>
        <v>4.3636101107075505E-2</v>
      </c>
      <c r="BT16" s="35">
        <f>'Población %'!BT61*'Insumo 4'!BT$14</f>
        <v>4.1137886470579636E-2</v>
      </c>
      <c r="BU16" s="35">
        <f>'Población %'!BU61*'Insumo 4'!BU$14</f>
        <v>3.8505886193106492E-2</v>
      </c>
      <c r="BV16" s="35">
        <f>'Población %'!BV61*'Insumo 4'!BV$14</f>
        <v>3.6091472309721866E-2</v>
      </c>
      <c r="BW16" s="35">
        <f>'Población %'!BW61*'Insumo 4'!BW$14</f>
        <v>3.4089664846567017E-2</v>
      </c>
      <c r="BX16" s="35">
        <f>'Población %'!BX61*'Insumo 4'!BX$14</f>
        <v>3.2348729309372923E-2</v>
      </c>
      <c r="BY16" s="35">
        <f>'Población %'!BY61*'Insumo 4'!BY$14</f>
        <v>3.0554859802515585E-2</v>
      </c>
      <c r="BZ16" s="35">
        <f>'Población %'!BZ61*'Insumo 4'!BZ$14</f>
        <v>2.8815163078680536E-2</v>
      </c>
      <c r="CA16" s="35">
        <f>'Población %'!CA61*'Insumo 4'!CA$14</f>
        <v>2.6869028890058936E-2</v>
      </c>
      <c r="CB16" s="35">
        <f>'Población %'!CB61*'Insumo 4'!CB$14</f>
        <v>2.4551777077987107E-2</v>
      </c>
      <c r="CC16" s="35">
        <f>'Población %'!CC61*'Insumo 4'!CC$14</f>
        <v>2.2014628174584133E-2</v>
      </c>
      <c r="CD16" s="35">
        <f>'Población %'!CD61*'Insumo 4'!CD$14</f>
        <v>1.9570801147290023E-2</v>
      </c>
      <c r="CE16" s="35">
        <f>'Población %'!CE61*'Insumo 4'!CE$14</f>
        <v>1.7163741667913859E-2</v>
      </c>
      <c r="CF16" s="35">
        <f>'Población %'!CF61*'Insumo 4'!CF$14</f>
        <v>1.4896081286222416E-2</v>
      </c>
      <c r="CG16" s="35">
        <f>'Población %'!CG61*'Insumo 4'!CG$14</f>
        <v>1.2856213723018876E-2</v>
      </c>
      <c r="CH16" s="35">
        <f>'Población %'!CH61*'Insumo 4'!CH$14</f>
        <v>1.1006323076540319E-2</v>
      </c>
      <c r="CI16" s="35">
        <f>'Población %'!CI61*'Insumo 4'!CI$14</f>
        <v>9.2161357021432726E-3</v>
      </c>
      <c r="CJ16" s="35">
        <f>'Población %'!CJ61*'Insumo 4'!CJ$14</f>
        <v>7.4992875264113393E-3</v>
      </c>
      <c r="CK16" s="35">
        <f>'Población %'!CK61*'Insumo 4'!CK$14</f>
        <v>6.0020872037404652E-3</v>
      </c>
      <c r="CL16" s="35">
        <f>'Población %'!CL61*'Insumo 4'!CL$14</f>
        <v>4.784001079759688E-3</v>
      </c>
      <c r="CM16" s="35">
        <f>'Población %'!CM61*'Insumo 4'!CM$14</f>
        <v>3.7944979203206712E-3</v>
      </c>
      <c r="CN16" s="35">
        <f>'Población %'!CN61*'Insumo 4'!CN$14</f>
        <v>2.7764610175957569E-3</v>
      </c>
      <c r="CP16" s="40">
        <f t="shared" si="0"/>
        <v>4.8589684078323367</v>
      </c>
    </row>
    <row r="17" spans="1:94" x14ac:dyDescent="0.2">
      <c r="A17">
        <f>'Población %'!A62</f>
        <v>2001</v>
      </c>
      <c r="B17" s="35">
        <f>'Población %'!B62*'Insumo 4'!B$14</f>
        <v>0.30250230246967663</v>
      </c>
      <c r="C17" s="35">
        <f>'Población %'!C62*'Insumo 4'!C$14</f>
        <v>0.24320931668431248</v>
      </c>
      <c r="D17" s="35">
        <f>'Población %'!D62*'Insumo 4'!D$14</f>
        <v>0.14488411665105091</v>
      </c>
      <c r="E17" s="35">
        <f>'Población %'!E62*'Insumo 4'!E$14</f>
        <v>0.12070129918726061</v>
      </c>
      <c r="F17" s="35">
        <f>'Población %'!F62*'Insumo 4'!F$14</f>
        <v>0.10910510270406092</v>
      </c>
      <c r="G17" s="35">
        <f>'Población %'!G62*'Insumo 4'!G$14</f>
        <v>0.12289449859429503</v>
      </c>
      <c r="H17" s="35">
        <f>'Población %'!H62*'Insumo 4'!H$14</f>
        <v>0.10976132162507801</v>
      </c>
      <c r="I17" s="35">
        <f>'Población %'!I62*'Insumo 4'!I$14</f>
        <v>9.8286830233079089E-2</v>
      </c>
      <c r="J17" s="35">
        <f>'Población %'!J62*'Insumo 4'!J$14</f>
        <v>8.6282467705666985E-2</v>
      </c>
      <c r="K17" s="35">
        <f>'Población %'!K62*'Insumo 4'!K$14</f>
        <v>7.3831751632595949E-2</v>
      </c>
      <c r="L17" s="35">
        <f>'Población %'!L62*'Insumo 4'!L$14</f>
        <v>6.2902050190373357E-2</v>
      </c>
      <c r="M17" s="35">
        <f>'Población %'!M62*'Insumo 4'!M$14</f>
        <v>5.4284361333769252E-2</v>
      </c>
      <c r="N17" s="35">
        <f>'Población %'!N62*'Insumo 4'!N$14</f>
        <v>4.7749858176158774E-2</v>
      </c>
      <c r="O17" s="35">
        <f>'Población %'!O62*'Insumo 4'!O$14</f>
        <v>4.227475580100646E-2</v>
      </c>
      <c r="P17" s="35">
        <f>'Población %'!P62*'Insumo 4'!P$14</f>
        <v>4.0438199643953621E-2</v>
      </c>
      <c r="Q17" s="35">
        <f>'Población %'!Q62*'Insumo 4'!Q$14</f>
        <v>3.9590524142673535E-2</v>
      </c>
      <c r="R17" s="35">
        <f>'Población %'!R62*'Insumo 4'!R$14</f>
        <v>4.0750428710229256E-2</v>
      </c>
      <c r="S17" s="35">
        <f>'Población %'!S62*'Insumo 4'!S$14</f>
        <v>4.2740638341702712E-2</v>
      </c>
      <c r="T17" s="35">
        <f>'Población %'!T62*'Insumo 4'!T$14</f>
        <v>4.6044173043594698E-2</v>
      </c>
      <c r="U17" s="35">
        <f>'Población %'!U62*'Insumo 4'!U$14</f>
        <v>4.8765422804015149E-2</v>
      </c>
      <c r="V17" s="35">
        <f>'Población %'!V62*'Insumo 4'!V$14</f>
        <v>5.0966059901679184E-2</v>
      </c>
      <c r="W17" s="35">
        <f>'Población %'!W62*'Insumo 4'!W$14</f>
        <v>5.135563880708232E-2</v>
      </c>
      <c r="X17" s="35">
        <f>'Población %'!X62*'Insumo 4'!X$14</f>
        <v>5.2911003013045646E-2</v>
      </c>
      <c r="Y17" s="35">
        <f>'Población %'!Y62*'Insumo 4'!Y$14</f>
        <v>5.4201358543305322E-2</v>
      </c>
      <c r="Z17" s="35">
        <f>'Población %'!Z62*'Insumo 4'!Z$14</f>
        <v>5.3401747031606502E-2</v>
      </c>
      <c r="AA17" s="35">
        <f>'Población %'!AA62*'Insumo 4'!AA$14</f>
        <v>5.3050385534800737E-2</v>
      </c>
      <c r="AB17" s="35">
        <f>'Población %'!AB62*'Insumo 4'!AB$14</f>
        <v>5.2172930061635543E-2</v>
      </c>
      <c r="AC17" s="35">
        <f>'Población %'!AC62*'Insumo 4'!AC$14</f>
        <v>4.8642856792522712E-2</v>
      </c>
      <c r="AD17" s="35">
        <f>'Población %'!AD62*'Insumo 4'!AD$14</f>
        <v>4.4606622365128287E-2</v>
      </c>
      <c r="AE17" s="35">
        <f>'Población %'!AE62*'Insumo 4'!AE$14</f>
        <v>4.1967032217191023E-2</v>
      </c>
      <c r="AF17" s="35">
        <f>'Población %'!AF62*'Insumo 4'!AF$14</f>
        <v>3.8837384302327846E-2</v>
      </c>
      <c r="AG17" s="35">
        <f>'Población %'!AG62*'Insumo 4'!AG$14</f>
        <v>3.6405959872328933E-2</v>
      </c>
      <c r="AH17" s="35">
        <f>'Población %'!AH62*'Insumo 4'!AH$14</f>
        <v>3.5480791818065099E-2</v>
      </c>
      <c r="AI17" s="35">
        <f>'Población %'!AI62*'Insumo 4'!AI$14</f>
        <v>3.4713032047219095E-2</v>
      </c>
      <c r="AJ17" s="35">
        <f>'Población %'!AJ62*'Insumo 4'!AJ$14</f>
        <v>3.3713347884989135E-2</v>
      </c>
      <c r="AK17" s="35">
        <f>'Población %'!AK62*'Insumo 4'!AK$14</f>
        <v>3.3707980990683478E-2</v>
      </c>
      <c r="AL17" s="35">
        <f>'Población %'!AL62*'Insumo 4'!AL$14</f>
        <v>3.3674905792605125E-2</v>
      </c>
      <c r="AM17" s="35">
        <f>'Población %'!AM62*'Insumo 4'!AM$14</f>
        <v>3.8983009019768193E-2</v>
      </c>
      <c r="AN17" s="35">
        <f>'Población %'!AN62*'Insumo 4'!AN$14</f>
        <v>4.4495522607907401E-2</v>
      </c>
      <c r="AO17" s="35">
        <f>'Población %'!AO62*'Insumo 4'!AO$14</f>
        <v>4.9710727030522719E-2</v>
      </c>
      <c r="AP17" s="35">
        <f>'Población %'!AP62*'Insumo 4'!AP$14</f>
        <v>5.3819459377792728E-2</v>
      </c>
      <c r="AQ17" s="35">
        <f>'Población %'!AQ62*'Insumo 4'!AQ$14</f>
        <v>5.7667274816367166E-2</v>
      </c>
      <c r="AR17" s="35">
        <f>'Población %'!AR62*'Insumo 4'!AR$14</f>
        <v>5.6460557738831539E-2</v>
      </c>
      <c r="AS17" s="35">
        <f>'Población %'!AS62*'Insumo 4'!AS$14</f>
        <v>5.5866440249577702E-2</v>
      </c>
      <c r="AT17" s="35">
        <f>'Población %'!AT62*'Insumo 4'!AT$14</f>
        <v>5.5967892126839752E-2</v>
      </c>
      <c r="AU17" s="35">
        <f>'Población %'!AU62*'Insumo 4'!AU$14</f>
        <v>5.6808444389015292E-2</v>
      </c>
      <c r="AV17" s="35">
        <f>'Población %'!AV62*'Insumo 4'!AV$14</f>
        <v>5.7737020603731641E-2</v>
      </c>
      <c r="AW17" s="35">
        <f>'Población %'!AW62*'Insumo 4'!AW$14</f>
        <v>5.8761515920440467E-2</v>
      </c>
      <c r="AX17" s="35">
        <f>'Población %'!AX62*'Insumo 4'!AX$14</f>
        <v>5.8955545409175504E-2</v>
      </c>
      <c r="AY17" s="35">
        <f>'Población %'!AY62*'Insumo 4'!AY$14</f>
        <v>5.8353640048395078E-2</v>
      </c>
      <c r="AZ17" s="35">
        <f>'Población %'!AZ62*'Insumo 4'!AZ$14</f>
        <v>5.7239431751507586E-2</v>
      </c>
      <c r="BA17" s="35">
        <f>'Población %'!BA62*'Insumo 4'!BA$14</f>
        <v>5.6451409858840056E-2</v>
      </c>
      <c r="BB17" s="35">
        <f>'Población %'!BB62*'Insumo 4'!BB$14</f>
        <v>5.5343914139964208E-2</v>
      </c>
      <c r="BC17" s="35">
        <f>'Población %'!BC62*'Insumo 4'!BC$14</f>
        <v>5.4365889907472383E-2</v>
      </c>
      <c r="BD17" s="35">
        <f>'Población %'!BD62*'Insumo 4'!BD$14</f>
        <v>5.3966586823411773E-2</v>
      </c>
      <c r="BE17" s="35">
        <f>'Población %'!BE62*'Insumo 4'!BE$14</f>
        <v>5.3790678920149514E-2</v>
      </c>
      <c r="BF17" s="35">
        <f>'Población %'!BF62*'Insumo 4'!BF$14</f>
        <v>5.4745675868176413E-2</v>
      </c>
      <c r="BG17" s="35">
        <f>'Población %'!BG62*'Insumo 4'!BG$14</f>
        <v>5.5829619872439347E-2</v>
      </c>
      <c r="BH17" s="35">
        <f>'Población %'!BH62*'Insumo 4'!BH$14</f>
        <v>5.6896672262852541E-2</v>
      </c>
      <c r="BI17" s="35">
        <f>'Población %'!BI62*'Insumo 4'!BI$14</f>
        <v>5.7773871506040006E-2</v>
      </c>
      <c r="BJ17" s="35">
        <f>'Población %'!BJ62*'Insumo 4'!BJ$14</f>
        <v>5.837419937226998E-2</v>
      </c>
      <c r="BK17" s="35">
        <f>'Población %'!BK62*'Insumo 4'!BK$14</f>
        <v>5.7637457216021946E-2</v>
      </c>
      <c r="BL17" s="35">
        <f>'Población %'!BL62*'Insumo 4'!BL$14</f>
        <v>5.6878833780323004E-2</v>
      </c>
      <c r="BM17" s="35">
        <f>'Población %'!BM62*'Insumo 4'!BM$14</f>
        <v>5.6254314542692141E-2</v>
      </c>
      <c r="BN17" s="35">
        <f>'Población %'!BN62*'Insumo 4'!BN$14</f>
        <v>5.5160745966606695E-2</v>
      </c>
      <c r="BO17" s="35">
        <f>'Población %'!BO62*'Insumo 4'!BO$14</f>
        <v>5.3496665357790456E-2</v>
      </c>
      <c r="BP17" s="35">
        <f>'Población %'!BP62*'Insumo 4'!BP$14</f>
        <v>5.1709283767939498E-2</v>
      </c>
      <c r="BQ17" s="35">
        <f>'Población %'!BQ62*'Insumo 4'!BQ$14</f>
        <v>4.9864201408290593E-2</v>
      </c>
      <c r="BR17" s="35">
        <f>'Población %'!BR62*'Insumo 4'!BR$14</f>
        <v>4.7512905320376823E-2</v>
      </c>
      <c r="BS17" s="35">
        <f>'Población %'!BS62*'Insumo 4'!BS$14</f>
        <v>4.4973402509374101E-2</v>
      </c>
      <c r="BT17" s="35">
        <f>'Población %'!BT62*'Insumo 4'!BT$14</f>
        <v>4.2519093510356883E-2</v>
      </c>
      <c r="BU17" s="35">
        <f>'Población %'!BU62*'Insumo 4'!BU$14</f>
        <v>3.9978547606624726E-2</v>
      </c>
      <c r="BV17" s="35">
        <f>'Población %'!BV62*'Insumo 4'!BV$14</f>
        <v>3.7310767383171108E-2</v>
      </c>
      <c r="BW17" s="35">
        <f>'Población %'!BW62*'Insumo 4'!BW$14</f>
        <v>3.4849160779292149E-2</v>
      </c>
      <c r="BX17" s="35">
        <f>'Población %'!BX62*'Insumo 4'!BX$14</f>
        <v>3.2778785620450002E-2</v>
      </c>
      <c r="BY17" s="35">
        <f>'Población %'!BY62*'Insumo 4'!BY$14</f>
        <v>3.0958372342627254E-2</v>
      </c>
      <c r="BZ17" s="35">
        <f>'Población %'!BZ62*'Insumo 4'!BZ$14</f>
        <v>2.9095223939740882E-2</v>
      </c>
      <c r="CA17" s="35">
        <f>'Población %'!CA62*'Insumo 4'!CA$14</f>
        <v>2.7286572451834235E-2</v>
      </c>
      <c r="CB17" s="35">
        <f>'Población %'!CB62*'Insumo 4'!CB$14</f>
        <v>2.5301247005348214E-2</v>
      </c>
      <c r="CC17" s="35">
        <f>'Población %'!CC62*'Insumo 4'!CC$14</f>
        <v>2.2986056165595452E-2</v>
      </c>
      <c r="CD17" s="35">
        <f>'Población %'!CD62*'Insumo 4'!CD$14</f>
        <v>2.0481238218546891E-2</v>
      </c>
      <c r="CE17" s="35">
        <f>'Población %'!CE62*'Insumo 4'!CE$14</f>
        <v>1.8072987331357985E-2</v>
      </c>
      <c r="CF17" s="35">
        <f>'Población %'!CF62*'Insumo 4'!CF$14</f>
        <v>1.5711364375084851E-2</v>
      </c>
      <c r="CG17" s="35">
        <f>'Población %'!CG62*'Insumo 4'!CG$14</f>
        <v>1.3513964653180515E-2</v>
      </c>
      <c r="CH17" s="35">
        <f>'Población %'!CH62*'Insumo 4'!CH$14</f>
        <v>1.1572708888769974E-2</v>
      </c>
      <c r="CI17" s="35">
        <f>'Población %'!CI62*'Insumo 4'!CI$14</f>
        <v>9.8454868268101885E-3</v>
      </c>
      <c r="CJ17" s="35">
        <f>'Población %'!CJ62*'Insumo 4'!CJ$14</f>
        <v>8.1455961067448037E-3</v>
      </c>
      <c r="CK17" s="35">
        <f>'Población %'!CK62*'Insumo 4'!CK$14</f>
        <v>6.574633761722644E-3</v>
      </c>
      <c r="CL17" s="35">
        <f>'Población %'!CL62*'Insumo 4'!CL$14</f>
        <v>5.2713256451073403E-3</v>
      </c>
      <c r="CM17" s="35">
        <f>'Población %'!CM62*'Insumo 4'!CM$14</f>
        <v>4.1725429821921232E-3</v>
      </c>
      <c r="CN17" s="35">
        <f>'Población %'!CN62*'Insumo 4'!CN$14</f>
        <v>3.2426305649788075E-3</v>
      </c>
      <c r="CP17" s="40">
        <f t="shared" si="0"/>
        <v>4.8583295723012121</v>
      </c>
    </row>
    <row r="18" spans="1:94" x14ac:dyDescent="0.2">
      <c r="A18">
        <f>'Población %'!A63</f>
        <v>2002</v>
      </c>
      <c r="B18" s="35">
        <f>'Población %'!B63*'Insumo 4'!B$14</f>
        <v>0.2876215244107348</v>
      </c>
      <c r="C18" s="35">
        <f>'Población %'!C63*'Insumo 4'!C$14</f>
        <v>0.23397310207399311</v>
      </c>
      <c r="D18" s="35">
        <f>'Población %'!D63*'Insumo 4'!D$14</f>
        <v>0.13979068064643327</v>
      </c>
      <c r="E18" s="35">
        <f>'Población %'!E63*'Insumo 4'!E$14</f>
        <v>0.11725711820004162</v>
      </c>
      <c r="F18" s="35">
        <f>'Población %'!F63*'Insumo 4'!F$14</f>
        <v>0.10669511940416258</v>
      </c>
      <c r="G18" s="35">
        <f>'Población %'!G63*'Insumo 4'!G$14</f>
        <v>0.12095163724915486</v>
      </c>
      <c r="H18" s="35">
        <f>'Población %'!H63*'Insumo 4'!H$14</f>
        <v>0.10866714782418821</v>
      </c>
      <c r="I18" s="35">
        <f>'Población %'!I63*'Insumo 4'!I$14</f>
        <v>9.7853060330666625E-2</v>
      </c>
      <c r="J18" s="35">
        <f>'Población %'!J63*'Insumo 4'!J$14</f>
        <v>8.6489007131603707E-2</v>
      </c>
      <c r="K18" s="35">
        <f>'Población %'!K63*'Insumo 4'!K$14</f>
        <v>7.4460458461840351E-2</v>
      </c>
      <c r="L18" s="35">
        <f>'Población %'!L63*'Insumo 4'!L$14</f>
        <v>6.3663347476404286E-2</v>
      </c>
      <c r="M18" s="35">
        <f>'Población %'!M63*'Insumo 4'!M$14</f>
        <v>5.5026542445353349E-2</v>
      </c>
      <c r="N18" s="35">
        <f>'Población %'!N63*'Insumo 4'!N$14</f>
        <v>4.8510825874282591E-2</v>
      </c>
      <c r="O18" s="35">
        <f>'Población %'!O63*'Insumo 4'!O$14</f>
        <v>4.2812514798319795E-2</v>
      </c>
      <c r="P18" s="35">
        <f>'Población %'!P63*'Insumo 4'!P$14</f>
        <v>4.0685993405876031E-2</v>
      </c>
      <c r="Q18" s="35">
        <f>'Población %'!Q63*'Insumo 4'!Q$14</f>
        <v>3.9641977128240233E-2</v>
      </c>
      <c r="R18" s="35">
        <f>'Población %'!R63*'Insumo 4'!R$14</f>
        <v>4.084153472911424E-2</v>
      </c>
      <c r="S18" s="35">
        <f>'Población %'!S63*'Insumo 4'!S$14</f>
        <v>4.2856164574377062E-2</v>
      </c>
      <c r="T18" s="35">
        <f>'Población %'!T63*'Insumo 4'!T$14</f>
        <v>4.5968786087703176E-2</v>
      </c>
      <c r="U18" s="35">
        <f>'Población %'!U63*'Insumo 4'!U$14</f>
        <v>4.839876444243061E-2</v>
      </c>
      <c r="V18" s="35">
        <f>'Población %'!V63*'Insumo 4'!V$14</f>
        <v>5.0398290747057331E-2</v>
      </c>
      <c r="W18" s="35">
        <f>'Población %'!W63*'Insumo 4'!W$14</f>
        <v>5.078915824147303E-2</v>
      </c>
      <c r="X18" s="35">
        <f>'Población %'!X63*'Insumo 4'!X$14</f>
        <v>5.2283611868254282E-2</v>
      </c>
      <c r="Y18" s="35">
        <f>'Población %'!Y63*'Insumo 4'!Y$14</f>
        <v>5.3733228396540128E-2</v>
      </c>
      <c r="Z18" s="35">
        <f>'Población %'!Z63*'Insumo 4'!Z$14</f>
        <v>5.3255346181025009E-2</v>
      </c>
      <c r="AA18" s="35">
        <f>'Población %'!AA63*'Insumo 4'!AA$14</f>
        <v>5.313641480630843E-2</v>
      </c>
      <c r="AB18" s="35">
        <f>'Población %'!AB63*'Insumo 4'!AB$14</f>
        <v>5.226590651830617E-2</v>
      </c>
      <c r="AC18" s="35">
        <f>'Población %'!AC63*'Insumo 4'!AC$14</f>
        <v>4.878613350040107E-2</v>
      </c>
      <c r="AD18" s="35">
        <f>'Población %'!AD63*'Insumo 4'!AD$14</f>
        <v>4.4757722508939099E-2</v>
      </c>
      <c r="AE18" s="35">
        <f>'Población %'!AE63*'Insumo 4'!AE$14</f>
        <v>4.208460512191789E-2</v>
      </c>
      <c r="AF18" s="35">
        <f>'Población %'!AF63*'Insumo 4'!AF$14</f>
        <v>3.8937113301864321E-2</v>
      </c>
      <c r="AG18" s="35">
        <f>'Población %'!AG63*'Insumo 4'!AG$14</f>
        <v>3.6554002686175466E-2</v>
      </c>
      <c r="AH18" s="35">
        <f>'Población %'!AH63*'Insumo 4'!AH$14</f>
        <v>3.5679110029614658E-2</v>
      </c>
      <c r="AI18" s="35">
        <f>'Población %'!AI63*'Insumo 4'!AI$14</f>
        <v>3.4895925487404431E-2</v>
      </c>
      <c r="AJ18" s="35">
        <f>'Población %'!AJ63*'Insumo 4'!AJ$14</f>
        <v>3.3848882088922463E-2</v>
      </c>
      <c r="AK18" s="35">
        <f>'Población %'!AK63*'Insumo 4'!AK$14</f>
        <v>3.3816813894167477E-2</v>
      </c>
      <c r="AL18" s="35">
        <f>'Población %'!AL63*'Insumo 4'!AL$14</f>
        <v>3.3790353381225338E-2</v>
      </c>
      <c r="AM18" s="35">
        <f>'Población %'!AM63*'Insumo 4'!AM$14</f>
        <v>3.9094581185389062E-2</v>
      </c>
      <c r="AN18" s="35">
        <f>'Población %'!AN63*'Insumo 4'!AN$14</f>
        <v>4.4742599904474593E-2</v>
      </c>
      <c r="AO18" s="35">
        <f>'Población %'!AO63*'Insumo 4'!AO$14</f>
        <v>5.0214071405258423E-2</v>
      </c>
      <c r="AP18" s="35">
        <f>'Población %'!AP63*'Insumo 4'!AP$14</f>
        <v>5.4534645812064325E-2</v>
      </c>
      <c r="AQ18" s="35">
        <f>'Población %'!AQ63*'Insumo 4'!AQ$14</f>
        <v>5.8449264098355019E-2</v>
      </c>
      <c r="AR18" s="35">
        <f>'Población %'!AR63*'Insumo 4'!AR$14</f>
        <v>5.7316417119889933E-2</v>
      </c>
      <c r="AS18" s="35">
        <f>'Población %'!AS63*'Insumo 4'!AS$14</f>
        <v>5.6517139512331428E-2</v>
      </c>
      <c r="AT18" s="35">
        <f>'Población %'!AT63*'Insumo 4'!AT$14</f>
        <v>5.624970092547564E-2</v>
      </c>
      <c r="AU18" s="35">
        <f>'Población %'!AU63*'Insumo 4'!AU$14</f>
        <v>5.6869531365786034E-2</v>
      </c>
      <c r="AV18" s="35">
        <f>'Población %'!AV63*'Insumo 4'!AV$14</f>
        <v>5.7842566857203084E-2</v>
      </c>
      <c r="AW18" s="35">
        <f>'Población %'!AW63*'Insumo 4'!AW$14</f>
        <v>5.8784491937978751E-2</v>
      </c>
      <c r="AX18" s="35">
        <f>'Población %'!AX63*'Insumo 4'!AX$14</f>
        <v>5.9373572719498731E-2</v>
      </c>
      <c r="AY18" s="35">
        <f>'Población %'!AY63*'Insumo 4'!AY$14</f>
        <v>5.9445895962117905E-2</v>
      </c>
      <c r="AZ18" s="35">
        <f>'Población %'!AZ63*'Insumo 4'!AZ$14</f>
        <v>5.8764652959197756E-2</v>
      </c>
      <c r="BA18" s="35">
        <f>'Población %'!BA63*'Insumo 4'!BA$14</f>
        <v>5.7928103991721061E-2</v>
      </c>
      <c r="BB18" s="35">
        <f>'Población %'!BB63*'Insumo 4'!BB$14</f>
        <v>5.6919939020044899E-2</v>
      </c>
      <c r="BC18" s="35">
        <f>'Población %'!BC63*'Insumo 4'!BC$14</f>
        <v>5.5508999931967819E-2</v>
      </c>
      <c r="BD18" s="35">
        <f>'Población %'!BD63*'Insumo 4'!BD$14</f>
        <v>5.4337863152877974E-2</v>
      </c>
      <c r="BE18" s="35">
        <f>'Población %'!BE63*'Insumo 4'!BE$14</f>
        <v>5.3629309244006301E-2</v>
      </c>
      <c r="BF18" s="35">
        <f>'Población %'!BF63*'Insumo 4'!BF$14</f>
        <v>5.4647978762808816E-2</v>
      </c>
      <c r="BG18" s="35">
        <f>'Población %'!BG63*'Insumo 4'!BG$14</f>
        <v>5.5693198621327406E-2</v>
      </c>
      <c r="BH18" s="35">
        <f>'Población %'!BH63*'Insumo 4'!BH$14</f>
        <v>5.6799559223854004E-2</v>
      </c>
      <c r="BI18" s="35">
        <f>'Población %'!BI63*'Insumo 4'!BI$14</f>
        <v>5.7850599034886041E-2</v>
      </c>
      <c r="BJ18" s="35">
        <f>'Población %'!BJ63*'Insumo 4'!BJ$14</f>
        <v>5.8584269909414524E-2</v>
      </c>
      <c r="BK18" s="35">
        <f>'Población %'!BK63*'Insumo 4'!BK$14</f>
        <v>5.7785527093659278E-2</v>
      </c>
      <c r="BL18" s="35">
        <f>'Población %'!BL63*'Insumo 4'!BL$14</f>
        <v>5.6981682653201055E-2</v>
      </c>
      <c r="BM18" s="35">
        <f>'Población %'!BM63*'Insumo 4'!BM$14</f>
        <v>5.6581870280402333E-2</v>
      </c>
      <c r="BN18" s="35">
        <f>'Población %'!BN63*'Insumo 4'!BN$14</f>
        <v>5.5832434429546551E-2</v>
      </c>
      <c r="BO18" s="35">
        <f>'Población %'!BO63*'Insumo 4'!BO$14</f>
        <v>5.4433145176872449E-2</v>
      </c>
      <c r="BP18" s="35">
        <f>'Población %'!BP63*'Insumo 4'!BP$14</f>
        <v>5.2670869294054783E-2</v>
      </c>
      <c r="BQ18" s="35">
        <f>'Población %'!BQ63*'Insumo 4'!BQ$14</f>
        <v>5.0855524835170522E-2</v>
      </c>
      <c r="BR18" s="35">
        <f>'Población %'!BR63*'Insumo 4'!BR$14</f>
        <v>4.864487639068673E-2</v>
      </c>
      <c r="BS18" s="35">
        <f>'Población %'!BS63*'Insumo 4'!BS$14</f>
        <v>4.627092335424457E-2</v>
      </c>
      <c r="BT18" s="35">
        <f>'Población %'!BT63*'Insumo 4'!BT$14</f>
        <v>4.3917108959347438E-2</v>
      </c>
      <c r="BU18" s="35">
        <f>'Población %'!BU63*'Insumo 4'!BU$14</f>
        <v>4.1412973363149461E-2</v>
      </c>
      <c r="BV18" s="35">
        <f>'Población %'!BV63*'Insumo 4'!BV$14</f>
        <v>3.8829223409905897E-2</v>
      </c>
      <c r="BW18" s="35">
        <f>'Población %'!BW63*'Insumo 4'!BW$14</f>
        <v>3.6124845488400441E-2</v>
      </c>
      <c r="BX18" s="35">
        <f>'Población %'!BX63*'Insumo 4'!BX$14</f>
        <v>3.3613010969998802E-2</v>
      </c>
      <c r="BY18" s="35">
        <f>'Población %'!BY63*'Insumo 4'!BY$14</f>
        <v>3.1470783173064655E-2</v>
      </c>
      <c r="BZ18" s="35">
        <f>'Población %'!BZ63*'Insumo 4'!BZ$14</f>
        <v>2.9569706452528748E-2</v>
      </c>
      <c r="CA18" s="35">
        <f>'Población %'!CA63*'Insumo 4'!CA$14</f>
        <v>2.7638388358760441E-2</v>
      </c>
      <c r="CB18" s="35">
        <f>'Población %'!CB63*'Insumo 4'!CB$14</f>
        <v>2.5761989363359127E-2</v>
      </c>
      <c r="CC18" s="35">
        <f>'Población %'!CC63*'Insumo 4'!CC$14</f>
        <v>2.3734534247170799E-2</v>
      </c>
      <c r="CD18" s="35">
        <f>'Población %'!CD63*'Insumo 4'!CD$14</f>
        <v>2.1418780690926866E-2</v>
      </c>
      <c r="CE18" s="35">
        <f>'Población %'!CE63*'Insumo 4'!CE$14</f>
        <v>1.8943835264913791E-2</v>
      </c>
      <c r="CF18" s="35">
        <f>'Población %'!CF63*'Insumo 4'!CF$14</f>
        <v>1.6573313943929975E-2</v>
      </c>
      <c r="CG18" s="35">
        <f>'Población %'!CG63*'Insumo 4'!CG$14</f>
        <v>1.4257069043260288E-2</v>
      </c>
      <c r="CH18" s="35">
        <f>'Población %'!CH63*'Insumo 4'!CH$14</f>
        <v>1.2127784496126599E-2</v>
      </c>
      <c r="CI18" s="35">
        <f>'Población %'!CI63*'Insumo 4'!CI$14</f>
        <v>1.0285741786903882E-2</v>
      </c>
      <c r="CJ18" s="35">
        <f>'Población %'!CJ63*'Insumo 4'!CJ$14</f>
        <v>8.6796421765733597E-3</v>
      </c>
      <c r="CK18" s="35">
        <f>'Población %'!CK63*'Insumo 4'!CK$14</f>
        <v>7.0729471296620368E-3</v>
      </c>
      <c r="CL18" s="35">
        <f>'Población %'!CL63*'Insumo 4'!CL$14</f>
        <v>5.6464226457540985E-3</v>
      </c>
      <c r="CM18" s="35">
        <f>'Población %'!CM63*'Insumo 4'!CM$14</f>
        <v>4.5385550204620068E-3</v>
      </c>
      <c r="CN18" s="35">
        <f>'Población %'!CN63*'Insumo 4'!CN$14</f>
        <v>3.5624355956231988E-3</v>
      </c>
      <c r="CP18" s="40">
        <f t="shared" si="0"/>
        <v>4.8565128232001058</v>
      </c>
    </row>
    <row r="19" spans="1:94" x14ac:dyDescent="0.2">
      <c r="A19">
        <f>'Población %'!A64</f>
        <v>2003</v>
      </c>
      <c r="B19" s="35">
        <f>'Población %'!B64*'Insumo 4'!B$14</f>
        <v>0.27366104736021502</v>
      </c>
      <c r="C19" s="35">
        <f>'Población %'!C64*'Insumo 4'!C$14</f>
        <v>0.22399277051634317</v>
      </c>
      <c r="D19" s="35">
        <f>'Población %'!D64*'Insumo 4'!D$14</f>
        <v>0.13530864452916136</v>
      </c>
      <c r="E19" s="35">
        <f>'Población %'!E64*'Insumo 4'!E$14</f>
        <v>0.1135575313565009</v>
      </c>
      <c r="F19" s="35">
        <f>'Población %'!F64*'Insumo 4'!F$14</f>
        <v>0.10392210783259476</v>
      </c>
      <c r="G19" s="35">
        <f>'Población %'!G64*'Insumo 4'!G$14</f>
        <v>0.11849305605675815</v>
      </c>
      <c r="H19" s="35">
        <f>'Población %'!H64*'Insumo 4'!H$14</f>
        <v>0.10707876563155015</v>
      </c>
      <c r="I19" s="35">
        <f>'Población %'!I64*'Insumo 4'!I$14</f>
        <v>9.6935520806722492E-2</v>
      </c>
      <c r="J19" s="35">
        <f>'Población %'!J64*'Insumo 4'!J$14</f>
        <v>8.6101558819522583E-2</v>
      </c>
      <c r="K19" s="35">
        <f>'Población %'!K64*'Insumo 4'!K$14</f>
        <v>7.4683715702309153E-2</v>
      </c>
      <c r="L19" s="35">
        <f>'Población %'!L64*'Insumo 4'!L$14</f>
        <v>6.4332808264224203E-2</v>
      </c>
      <c r="M19" s="35">
        <f>'Población %'!M64*'Insumo 4'!M$14</f>
        <v>5.5854017417320261E-2</v>
      </c>
      <c r="N19" s="35">
        <f>'Población %'!N64*'Insumo 4'!N$14</f>
        <v>4.9301582062413092E-2</v>
      </c>
      <c r="O19" s="35">
        <f>'Población %'!O64*'Insumo 4'!O$14</f>
        <v>4.3603753270064639E-2</v>
      </c>
      <c r="P19" s="35">
        <f>'Población %'!P64*'Insumo 4'!P$14</f>
        <v>4.1302581608678141E-2</v>
      </c>
      <c r="Q19" s="35">
        <f>'Población %'!Q64*'Insumo 4'!Q$14</f>
        <v>3.9968872064633093E-2</v>
      </c>
      <c r="R19" s="35">
        <f>'Población %'!R64*'Insumo 4'!R$14</f>
        <v>4.0969643721855707E-2</v>
      </c>
      <c r="S19" s="35">
        <f>'Población %'!S64*'Insumo 4'!S$14</f>
        <v>4.3031185895956475E-2</v>
      </c>
      <c r="T19" s="35">
        <f>'Población %'!T64*'Insumo 4'!T$14</f>
        <v>4.617655932867766E-2</v>
      </c>
      <c r="U19" s="35">
        <f>'Población %'!U64*'Insumo 4'!U$14</f>
        <v>4.838655392159779E-2</v>
      </c>
      <c r="V19" s="35">
        <f>'Población %'!V64*'Insumo 4'!V$14</f>
        <v>5.0058413176405116E-2</v>
      </c>
      <c r="W19" s="35">
        <f>'Población %'!W64*'Insumo 4'!W$14</f>
        <v>5.0239509619541413E-2</v>
      </c>
      <c r="X19" s="35">
        <f>'Población %'!X64*'Insumo 4'!X$14</f>
        <v>5.1717078227732159E-2</v>
      </c>
      <c r="Y19" s="35">
        <f>'Población %'!Y64*'Insumo 4'!Y$14</f>
        <v>5.3099061814822414E-2</v>
      </c>
      <c r="Z19" s="35">
        <f>'Población %'!Z64*'Insumo 4'!Z$14</f>
        <v>5.2791016324276012E-2</v>
      </c>
      <c r="AA19" s="35">
        <f>'Población %'!AA64*'Insumo 4'!AA$14</f>
        <v>5.2979926438621594E-2</v>
      </c>
      <c r="AB19" s="35">
        <f>'Población %'!AB64*'Insumo 4'!AB$14</f>
        <v>5.2335017170988547E-2</v>
      </c>
      <c r="AC19" s="35">
        <f>'Población %'!AC64*'Insumo 4'!AC$14</f>
        <v>4.8853241448289231E-2</v>
      </c>
      <c r="AD19" s="35">
        <f>'Población %'!AD64*'Insumo 4'!AD$14</f>
        <v>4.4866204878182797E-2</v>
      </c>
      <c r="AE19" s="35">
        <f>'Población %'!AE64*'Insumo 4'!AE$14</f>
        <v>4.2206584255709979E-2</v>
      </c>
      <c r="AF19" s="35">
        <f>'Población %'!AF64*'Insumo 4'!AF$14</f>
        <v>3.9032398232358795E-2</v>
      </c>
      <c r="AG19" s="35">
        <f>'Población %'!AG64*'Insumo 4'!AG$14</f>
        <v>3.663874308717191E-2</v>
      </c>
      <c r="AH19" s="35">
        <f>'Población %'!AH64*'Insumo 4'!AH$14</f>
        <v>3.5814185793078955E-2</v>
      </c>
      <c r="AI19" s="35">
        <f>'Población %'!AI64*'Insumo 4'!AI$14</f>
        <v>3.5080811286287858E-2</v>
      </c>
      <c r="AJ19" s="35">
        <f>'Población %'!AJ64*'Insumo 4'!AJ$14</f>
        <v>3.4023908696435026E-2</v>
      </c>
      <c r="AK19" s="35">
        <f>'Población %'!AK64*'Insumo 4'!AK$14</f>
        <v>3.3959209463969846E-2</v>
      </c>
      <c r="AL19" s="35">
        <f>'Población %'!AL64*'Insumo 4'!AL$14</f>
        <v>3.3913770768832445E-2</v>
      </c>
      <c r="AM19" s="35">
        <f>'Población %'!AM64*'Insumo 4'!AM$14</f>
        <v>3.9246082218151061E-2</v>
      </c>
      <c r="AN19" s="35">
        <f>'Población %'!AN64*'Insumo 4'!AN$14</f>
        <v>4.4893164352405854E-2</v>
      </c>
      <c r="AO19" s="35">
        <f>'Población %'!AO64*'Insumo 4'!AO$14</f>
        <v>5.0520027864209123E-2</v>
      </c>
      <c r="AP19" s="35">
        <f>'Población %'!AP64*'Insumo 4'!AP$14</f>
        <v>5.5115726841849649E-2</v>
      </c>
      <c r="AQ19" s="35">
        <f>'Población %'!AQ64*'Insumo 4'!AQ$14</f>
        <v>5.9256488206042429E-2</v>
      </c>
      <c r="AR19" s="35">
        <f>'Población %'!AR64*'Insumo 4'!AR$14</f>
        <v>5.8129764198375206E-2</v>
      </c>
      <c r="AS19" s="35">
        <f>'Población %'!AS64*'Insumo 4'!AS$14</f>
        <v>5.7413407064284647E-2</v>
      </c>
      <c r="AT19" s="35">
        <f>'Población %'!AT64*'Insumo 4'!AT$14</f>
        <v>5.6937793246415083E-2</v>
      </c>
      <c r="AU19" s="35">
        <f>'Población %'!AU64*'Insumo 4'!AU$14</f>
        <v>5.7182707781839572E-2</v>
      </c>
      <c r="AV19" s="35">
        <f>'Población %'!AV64*'Insumo 4'!AV$14</f>
        <v>5.7926909248098575E-2</v>
      </c>
      <c r="AW19" s="35">
        <f>'Población %'!AW64*'Insumo 4'!AW$14</f>
        <v>5.8919136962902657E-2</v>
      </c>
      <c r="AX19" s="35">
        <f>'Población %'!AX64*'Insumo 4'!AX$14</f>
        <v>5.9423710404585647E-2</v>
      </c>
      <c r="AY19" s="35">
        <f>'Población %'!AY64*'Insumo 4'!AY$14</f>
        <v>5.9899092764429201E-2</v>
      </c>
      <c r="AZ19" s="35">
        <f>'Población %'!AZ64*'Insumo 4'!AZ$14</f>
        <v>5.9910045633778906E-2</v>
      </c>
      <c r="BA19" s="35">
        <f>'Población %'!BA64*'Insumo 4'!BA$14</f>
        <v>5.9525159748779088E-2</v>
      </c>
      <c r="BB19" s="35">
        <f>'Población %'!BB64*'Insumo 4'!BB$14</f>
        <v>5.846249259313991E-2</v>
      </c>
      <c r="BC19" s="35">
        <f>'Población %'!BC64*'Insumo 4'!BC$14</f>
        <v>5.7144549903750126E-2</v>
      </c>
      <c r="BD19" s="35">
        <f>'Población %'!BD64*'Insumo 4'!BD$14</f>
        <v>5.5534169438166213E-2</v>
      </c>
      <c r="BE19" s="35">
        <f>'Población %'!BE64*'Insumo 4'!BE$14</f>
        <v>5.4047790814940447E-2</v>
      </c>
      <c r="BF19" s="35">
        <f>'Población %'!BF64*'Insumo 4'!BF$14</f>
        <v>5.4530687117400424E-2</v>
      </c>
      <c r="BG19" s="35">
        <f>'Población %'!BG64*'Insumo 4'!BG$14</f>
        <v>5.5643005834878995E-2</v>
      </c>
      <c r="BH19" s="35">
        <f>'Población %'!BH64*'Insumo 4'!BH$14</f>
        <v>5.6715291379446649E-2</v>
      </c>
      <c r="BI19" s="35">
        <f>'Población %'!BI64*'Insumo 4'!BI$14</f>
        <v>5.7810427244216964E-2</v>
      </c>
      <c r="BJ19" s="35">
        <f>'Población %'!BJ64*'Insumo 4'!BJ$14</f>
        <v>5.872414569875431E-2</v>
      </c>
      <c r="BK19" s="35">
        <f>'Población %'!BK64*'Insumo 4'!BK$14</f>
        <v>5.8058473867577336E-2</v>
      </c>
      <c r="BL19" s="35">
        <f>'Población %'!BL64*'Insumo 4'!BL$14</f>
        <v>5.7195411096788253E-2</v>
      </c>
      <c r="BM19" s="35">
        <f>'Población %'!BM64*'Insumo 4'!BM$14</f>
        <v>5.6752992425210792E-2</v>
      </c>
      <c r="BN19" s="35">
        <f>'Población %'!BN64*'Insumo 4'!BN$14</f>
        <v>5.6224996461168339E-2</v>
      </c>
      <c r="BO19" s="35">
        <f>'Población %'!BO64*'Insumo 4'!BO$14</f>
        <v>5.5168392418004891E-2</v>
      </c>
      <c r="BP19" s="35">
        <f>'Población %'!BP64*'Insumo 4'!BP$14</f>
        <v>5.3662971368438381E-2</v>
      </c>
      <c r="BQ19" s="35">
        <f>'Población %'!BQ64*'Insumo 4'!BQ$14</f>
        <v>5.1874369955007361E-2</v>
      </c>
      <c r="BR19" s="35">
        <f>'Población %'!BR64*'Insumo 4'!BR$14</f>
        <v>4.9686131904906332E-2</v>
      </c>
      <c r="BS19" s="35">
        <f>'Población %'!BS64*'Insumo 4'!BS$14</f>
        <v>4.7450256646994281E-2</v>
      </c>
      <c r="BT19" s="35">
        <f>'Población %'!BT64*'Insumo 4'!BT$14</f>
        <v>4.5263741565996246E-2</v>
      </c>
      <c r="BU19" s="35">
        <f>'Población %'!BU64*'Insumo 4'!BU$14</f>
        <v>4.2863477274722749E-2</v>
      </c>
      <c r="BV19" s="35">
        <f>'Población %'!BV64*'Insumo 4'!BV$14</f>
        <v>4.031084130770389E-2</v>
      </c>
      <c r="BW19" s="35">
        <f>'Población %'!BW64*'Insumo 4'!BW$14</f>
        <v>3.7681259399495466E-2</v>
      </c>
      <c r="BX19" s="35">
        <f>'Población %'!BX64*'Insumo 4'!BX$14</f>
        <v>3.4935540431634382E-2</v>
      </c>
      <c r="BY19" s="35">
        <f>'Población %'!BY64*'Insumo 4'!BY$14</f>
        <v>3.2374728033898272E-2</v>
      </c>
      <c r="BZ19" s="35">
        <f>'Población %'!BZ64*'Insumo 4'!BZ$14</f>
        <v>3.0161761157664717E-2</v>
      </c>
      <c r="CA19" s="35">
        <f>'Población %'!CA64*'Insumo 4'!CA$14</f>
        <v>2.8178953786466194E-2</v>
      </c>
      <c r="CB19" s="35">
        <f>'Población %'!CB64*'Insumo 4'!CB$14</f>
        <v>2.6171995950331553E-2</v>
      </c>
      <c r="CC19" s="35">
        <f>'Población %'!CC64*'Insumo 4'!CC$14</f>
        <v>2.4226883353303582E-2</v>
      </c>
      <c r="CD19" s="35">
        <f>'Población %'!CD64*'Insumo 4'!CD$14</f>
        <v>2.2156669169666486E-2</v>
      </c>
      <c r="CE19" s="35">
        <f>'Población %'!CE64*'Insumo 4'!CE$14</f>
        <v>1.9840160625689239E-2</v>
      </c>
      <c r="CF19" s="35">
        <f>'Población %'!CF64*'Insumo 4'!CF$14</f>
        <v>1.7397509710279528E-2</v>
      </c>
      <c r="CG19" s="35">
        <f>'Población %'!CG64*'Insumo 4'!CG$14</f>
        <v>1.5062605169210047E-2</v>
      </c>
      <c r="CH19" s="35">
        <f>'Población %'!CH64*'Insumo 4'!CH$14</f>
        <v>1.2789608851320092E-2</v>
      </c>
      <c r="CI19" s="35">
        <f>'Población %'!CI64*'Insumo 4'!CI$14</f>
        <v>1.0731353500363984E-2</v>
      </c>
      <c r="CJ19" s="35">
        <f>'Población %'!CJ64*'Insumo 4'!CJ$14</f>
        <v>8.9894889859867665E-3</v>
      </c>
      <c r="CK19" s="35">
        <f>'Población %'!CK64*'Insumo 4'!CK$14</f>
        <v>7.5057507828089768E-3</v>
      </c>
      <c r="CL19" s="35">
        <f>'Población %'!CL64*'Insumo 4'!CL$14</f>
        <v>5.988117746035063E-3</v>
      </c>
      <c r="CM19" s="35">
        <f>'Población %'!CM64*'Insumo 4'!CM$14</f>
        <v>4.7098881772120885E-3</v>
      </c>
      <c r="CN19" s="35">
        <f>'Población %'!CN64*'Insumo 4'!CN$14</f>
        <v>3.8019905528764906E-3</v>
      </c>
      <c r="CP19" s="40">
        <f t="shared" si="0"/>
        <v>4.8543994550874041</v>
      </c>
    </row>
    <row r="20" spans="1:94" x14ac:dyDescent="0.2">
      <c r="A20">
        <f>'Población %'!A65</f>
        <v>2004</v>
      </c>
      <c r="B20" s="35">
        <f>'Población %'!B65*'Insumo 4'!B$14</f>
        <v>0.26259465426495104</v>
      </c>
      <c r="C20" s="35">
        <f>'Población %'!C65*'Insumo 4'!C$14</f>
        <v>0.21518272754568321</v>
      </c>
      <c r="D20" s="35">
        <f>'Población %'!D65*'Insumo 4'!D$14</f>
        <v>0.13033024046162173</v>
      </c>
      <c r="E20" s="35">
        <f>'Población %'!E65*'Insumo 4'!E$14</f>
        <v>0.11037333690854778</v>
      </c>
      <c r="F20" s="35">
        <f>'Población %'!F65*'Insumo 4'!F$14</f>
        <v>0.10098336266428251</v>
      </c>
      <c r="G20" s="35">
        <f>'Población %'!G65*'Insumo 4'!G$14</f>
        <v>0.11567710444805526</v>
      </c>
      <c r="H20" s="35">
        <f>'Población %'!H65*'Insumo 4'!H$14</f>
        <v>0.10505504594746364</v>
      </c>
      <c r="I20" s="35">
        <f>'Población %'!I65*'Insumo 4'!I$14</f>
        <v>9.5601508341722763E-2</v>
      </c>
      <c r="J20" s="35">
        <f>'Población %'!J65*'Insumo 4'!J$14</f>
        <v>8.5314535496755536E-2</v>
      </c>
      <c r="K20" s="35">
        <f>'Población %'!K65*'Insumo 4'!K$14</f>
        <v>7.4316664595143522E-2</v>
      </c>
      <c r="L20" s="35">
        <f>'Población %'!L65*'Insumo 4'!L$14</f>
        <v>6.4542010504549233E-2</v>
      </c>
      <c r="M20" s="35">
        <f>'Población %'!M65*'Insumo 4'!M$14</f>
        <v>5.6533989201920751E-2</v>
      </c>
      <c r="N20" s="35">
        <f>'Población %'!N65*'Insumo 4'!N$14</f>
        <v>5.0171722795502444E-2</v>
      </c>
      <c r="O20" s="35">
        <f>'Población %'!O65*'Insumo 4'!O$14</f>
        <v>4.4414807474539603E-2</v>
      </c>
      <c r="P20" s="35">
        <f>'Población %'!P65*'Insumo 4'!P$14</f>
        <v>4.2157970657948081E-2</v>
      </c>
      <c r="Q20" s="35">
        <f>'Población %'!Q65*'Insumo 4'!Q$14</f>
        <v>4.0659178021397617E-2</v>
      </c>
      <c r="R20" s="35">
        <f>'Población %'!R65*'Insumo 4'!R$14</f>
        <v>4.1381232958147565E-2</v>
      </c>
      <c r="S20" s="35">
        <f>'Población %'!S65*'Insumo 4'!S$14</f>
        <v>4.3231079936879427E-2</v>
      </c>
      <c r="T20" s="35">
        <f>'Población %'!T65*'Insumo 4'!T$14</f>
        <v>4.6435215561179473E-2</v>
      </c>
      <c r="U20" s="35">
        <f>'Población %'!U65*'Insumo 4'!U$14</f>
        <v>4.8678269930315377E-2</v>
      </c>
      <c r="V20" s="35">
        <f>'Población %'!V65*'Insumo 4'!V$14</f>
        <v>5.0098181394293152E-2</v>
      </c>
      <c r="W20" s="35">
        <f>'Población %'!W65*'Insumo 4'!W$14</f>
        <v>4.9921580854409252E-2</v>
      </c>
      <c r="X20" s="35">
        <f>'Población %'!X65*'Insumo 4'!X$14</f>
        <v>5.1153504268140408E-2</v>
      </c>
      <c r="Y20" s="35">
        <f>'Población %'!Y65*'Insumo 4'!Y$14</f>
        <v>5.2514187060089153E-2</v>
      </c>
      <c r="Z20" s="35">
        <f>'Población %'!Z65*'Insumo 4'!Z$14</f>
        <v>5.2149629408911075E-2</v>
      </c>
      <c r="AA20" s="35">
        <f>'Población %'!AA65*'Insumo 4'!AA$14</f>
        <v>5.249169449858973E-2</v>
      </c>
      <c r="AB20" s="35">
        <f>'Población %'!AB65*'Insumo 4'!AB$14</f>
        <v>5.2149512935994007E-2</v>
      </c>
      <c r="AC20" s="35">
        <f>'Población %'!AC65*'Insumo 4'!AC$14</f>
        <v>4.8883348447432647E-2</v>
      </c>
      <c r="AD20" s="35">
        <f>'Población %'!AD65*'Insumo 4'!AD$14</f>
        <v>4.4890554021594968E-2</v>
      </c>
      <c r="AE20" s="35">
        <f>'Población %'!AE65*'Insumo 4'!AE$14</f>
        <v>4.2270374593392036E-2</v>
      </c>
      <c r="AF20" s="35">
        <f>'Población %'!AF65*'Insumo 4'!AF$14</f>
        <v>3.9111129904399786E-2</v>
      </c>
      <c r="AG20" s="35">
        <f>'Población %'!AG65*'Insumo 4'!AG$14</f>
        <v>3.6699819673677997E-2</v>
      </c>
      <c r="AH20" s="35">
        <f>'Población %'!AH65*'Insumo 4'!AH$14</f>
        <v>3.5873449468023011E-2</v>
      </c>
      <c r="AI20" s="35">
        <f>'Población %'!AI65*'Insumo 4'!AI$14</f>
        <v>3.5189053411698895E-2</v>
      </c>
      <c r="AJ20" s="35">
        <f>'Población %'!AJ65*'Insumo 4'!AJ$14</f>
        <v>3.417935383333004E-2</v>
      </c>
      <c r="AK20" s="35">
        <f>'Población %'!AK65*'Insumo 4'!AK$14</f>
        <v>3.4118000879904145E-2</v>
      </c>
      <c r="AL20" s="35">
        <f>'Población %'!AL65*'Insumo 4'!AL$14</f>
        <v>3.4050208197290557E-2</v>
      </c>
      <c r="AM20" s="35">
        <f>'Población %'!AM65*'Insumo 4'!AM$14</f>
        <v>3.9390783585499738E-2</v>
      </c>
      <c r="AN20" s="35">
        <f>'Población %'!AN65*'Insumo 4'!AN$14</f>
        <v>4.5070172832022186E-2</v>
      </c>
      <c r="AO20" s="35">
        <f>'Población %'!AO65*'Insumo 4'!AO$14</f>
        <v>5.0696878049511257E-2</v>
      </c>
      <c r="AP20" s="35">
        <f>'Población %'!AP65*'Insumo 4'!AP$14</f>
        <v>5.5460791947613865E-2</v>
      </c>
      <c r="AQ20" s="35">
        <f>'Población %'!AQ65*'Insumo 4'!AQ$14</f>
        <v>5.9897624537854723E-2</v>
      </c>
      <c r="AR20" s="35">
        <f>'Población %'!AR65*'Insumo 4'!AR$14</f>
        <v>5.8941232144500387E-2</v>
      </c>
      <c r="AS20" s="35">
        <f>'Población %'!AS65*'Insumo 4'!AS$14</f>
        <v>5.8239786364113935E-2</v>
      </c>
      <c r="AT20" s="35">
        <f>'Población %'!AT65*'Insumo 4'!AT$14</f>
        <v>5.7858808152030899E-2</v>
      </c>
      <c r="AU20" s="35">
        <f>'Población %'!AU65*'Insumo 4'!AU$14</f>
        <v>5.7897372861862334E-2</v>
      </c>
      <c r="AV20" s="35">
        <f>'Población %'!AV65*'Insumo 4'!AV$14</f>
        <v>5.8251213288121592E-2</v>
      </c>
      <c r="AW20" s="35">
        <f>'Población %'!AW65*'Insumo 4'!AW$14</f>
        <v>5.9004869652370874E-2</v>
      </c>
      <c r="AX20" s="35">
        <f>'Población %'!AX65*'Insumo 4'!AX$14</f>
        <v>5.9561954039998914E-2</v>
      </c>
      <c r="AY20" s="35">
        <f>'Población %'!AY65*'Insumo 4'!AY$14</f>
        <v>5.995566430657575E-2</v>
      </c>
      <c r="AZ20" s="35">
        <f>'Población %'!AZ65*'Insumo 4'!AZ$14</f>
        <v>6.0378429879632475E-2</v>
      </c>
      <c r="BA20" s="35">
        <f>'Población %'!BA65*'Insumo 4'!BA$14</f>
        <v>6.070603286103321E-2</v>
      </c>
      <c r="BB20" s="35">
        <f>'Población %'!BB65*'Insumo 4'!BB$14</f>
        <v>6.0105288129452365E-2</v>
      </c>
      <c r="BC20" s="35">
        <f>'Población %'!BC65*'Insumo 4'!BC$14</f>
        <v>5.8724021794627046E-2</v>
      </c>
      <c r="BD20" s="35">
        <f>'Población %'!BD65*'Insumo 4'!BD$14</f>
        <v>5.7205070005514669E-2</v>
      </c>
      <c r="BE20" s="35">
        <f>'Población %'!BE65*'Insumo 4'!BE$14</f>
        <v>5.5271172050963623E-2</v>
      </c>
      <c r="BF20" s="35">
        <f>'Población %'!BF65*'Insumo 4'!BF$14</f>
        <v>5.4986251573436409E-2</v>
      </c>
      <c r="BG20" s="35">
        <f>'Población %'!BG65*'Insumo 4'!BG$14</f>
        <v>5.5553149959398217E-2</v>
      </c>
      <c r="BH20" s="35">
        <f>'Población %'!BH65*'Insumo 4'!BH$14</f>
        <v>5.669584124593946E-2</v>
      </c>
      <c r="BI20" s="35">
        <f>'Población %'!BI65*'Insumo 4'!BI$14</f>
        <v>5.7758133182496924E-2</v>
      </c>
      <c r="BJ20" s="35">
        <f>'Población %'!BJ65*'Insumo 4'!BJ$14</f>
        <v>5.8721946652002532E-2</v>
      </c>
      <c r="BK20" s="35">
        <f>'Población %'!BK65*'Insumo 4'!BK$14</f>
        <v>5.8239435118298453E-2</v>
      </c>
      <c r="BL20" s="35">
        <f>'Población %'!BL65*'Insumo 4'!BL$14</f>
        <v>5.7512578839334638E-2</v>
      </c>
      <c r="BM20" s="35">
        <f>'Población %'!BM65*'Insumo 4'!BM$14</f>
        <v>5.7012131361027465E-2</v>
      </c>
      <c r="BN20" s="35">
        <f>'Población %'!BN65*'Insumo 4'!BN$14</f>
        <v>5.6442634692209705E-2</v>
      </c>
      <c r="BO20" s="35">
        <f>'Población %'!BO65*'Insumo 4'!BO$14</f>
        <v>5.5603858622488823E-2</v>
      </c>
      <c r="BP20" s="35">
        <f>'Población %'!BP65*'Insumo 4'!BP$14</f>
        <v>5.4438587640628873E-2</v>
      </c>
      <c r="BQ20" s="35">
        <f>'Población %'!BQ65*'Insumo 4'!BQ$14</f>
        <v>5.2905614483909881E-2</v>
      </c>
      <c r="BR20" s="35">
        <f>'Población %'!BR65*'Insumo 4'!BR$14</f>
        <v>5.0738791583000493E-2</v>
      </c>
      <c r="BS20" s="35">
        <f>'Población %'!BS65*'Insumo 4'!BS$14</f>
        <v>4.8526530354922132E-2</v>
      </c>
      <c r="BT20" s="35">
        <f>'Población %'!BT65*'Insumo 4'!BT$14</f>
        <v>4.6481636569992921E-2</v>
      </c>
      <c r="BU20" s="35">
        <f>'Población %'!BU65*'Insumo 4'!BU$14</f>
        <v>4.4245156421771445E-2</v>
      </c>
      <c r="BV20" s="35">
        <f>'Población %'!BV65*'Insumo 4'!BV$14</f>
        <v>4.1794101370399538E-2</v>
      </c>
      <c r="BW20" s="35">
        <f>'Población %'!BW65*'Insumo 4'!BW$14</f>
        <v>3.9192571154700602E-2</v>
      </c>
      <c r="BX20" s="35">
        <f>'Población %'!BX65*'Insumo 4'!BX$14</f>
        <v>3.6516759987128403E-2</v>
      </c>
      <c r="BY20" s="35">
        <f>'Población %'!BY65*'Insumo 4'!BY$14</f>
        <v>3.3733488874042268E-2</v>
      </c>
      <c r="BZ20" s="35">
        <f>'Población %'!BZ65*'Insumo 4'!BZ$14</f>
        <v>3.1121115755845519E-2</v>
      </c>
      <c r="CA20" s="35">
        <f>'Población %'!CA65*'Insumo 4'!CA$14</f>
        <v>2.8836595873159929E-2</v>
      </c>
      <c r="CB20" s="35">
        <f>'Población %'!CB65*'Insumo 4'!CB$14</f>
        <v>2.677111581258158E-2</v>
      </c>
      <c r="CC20" s="35">
        <f>'Población %'!CC65*'Insumo 4'!CC$14</f>
        <v>2.4689856896978137E-2</v>
      </c>
      <c r="CD20" s="35">
        <f>'Población %'!CD65*'Insumo 4'!CD$14</f>
        <v>2.2675332670336709E-2</v>
      </c>
      <c r="CE20" s="35">
        <f>'Población %'!CE65*'Insumo 4'!CE$14</f>
        <v>2.0559738882304997E-2</v>
      </c>
      <c r="CF20" s="35">
        <f>'Población %'!CF65*'Insumo 4'!CF$14</f>
        <v>1.8242638643344081E-2</v>
      </c>
      <c r="CG20" s="35">
        <f>'Población %'!CG65*'Insumo 4'!CG$14</f>
        <v>1.5832848558002609E-2</v>
      </c>
      <c r="CH20" s="35">
        <f>'Población %'!CH65*'Insumo 4'!CH$14</f>
        <v>1.3536470131466284E-2</v>
      </c>
      <c r="CI20" s="35">
        <f>'Población %'!CI65*'Insumo 4'!CI$14</f>
        <v>1.1309761252355459E-2</v>
      </c>
      <c r="CJ20" s="35">
        <f>'Población %'!CJ65*'Insumo 4'!CJ$14</f>
        <v>9.3187456151273933E-3</v>
      </c>
      <c r="CK20" s="35">
        <f>'Población %'!CK65*'Insumo 4'!CK$14</f>
        <v>7.6784111015650745E-3</v>
      </c>
      <c r="CL20" s="35">
        <f>'Población %'!CL65*'Insumo 4'!CL$14</f>
        <v>6.3186468507311373E-3</v>
      </c>
      <c r="CM20" s="35">
        <f>'Población %'!CM65*'Insumo 4'!CM$14</f>
        <v>4.8936665722476621E-3</v>
      </c>
      <c r="CN20" s="35">
        <f>'Población %'!CN65*'Insumo 4'!CN$14</f>
        <v>3.7630514302252984E-3</v>
      </c>
      <c r="CP20" s="40">
        <f t="shared" si="0"/>
        <v>4.8546426027844811</v>
      </c>
    </row>
    <row r="21" spans="1:94" x14ac:dyDescent="0.2">
      <c r="A21">
        <f>'Población %'!A66</f>
        <v>2005</v>
      </c>
      <c r="B21" s="35">
        <f>'Población %'!B66*'Insumo 4'!B$14</f>
        <v>0.25569346272442639</v>
      </c>
      <c r="C21" s="35">
        <f>'Población %'!C66*'Insumo 4'!C$14</f>
        <v>0.20834562273992774</v>
      </c>
      <c r="D21" s="35">
        <f>'Población %'!D66*'Insumo 4'!D$14</f>
        <v>0.12589343225814562</v>
      </c>
      <c r="E21" s="35">
        <f>'Población %'!E66*'Insumo 4'!E$14</f>
        <v>0.10663056089156367</v>
      </c>
      <c r="F21" s="35">
        <f>'Población %'!F66*'Insumo 4'!F$14</f>
        <v>9.8164861648705443E-2</v>
      </c>
      <c r="G21" s="35">
        <f>'Población %'!G66*'Insumo 4'!G$14</f>
        <v>0.11275921719176558</v>
      </c>
      <c r="H21" s="35">
        <f>'Población %'!H66*'Insumo 4'!H$14</f>
        <v>0.10276769839129063</v>
      </c>
      <c r="I21" s="35">
        <f>'Población %'!I66*'Insumo 4'!I$14</f>
        <v>9.39081569409497E-2</v>
      </c>
      <c r="J21" s="35">
        <f>'Población %'!J66*'Insumo 4'!J$14</f>
        <v>8.4191562143483209E-2</v>
      </c>
      <c r="K21" s="35">
        <f>'Población %'!K66*'Insumo 4'!K$14</f>
        <v>7.363507556422437E-2</v>
      </c>
      <c r="L21" s="35">
        <f>'Población %'!L66*'Insumo 4'!L$14</f>
        <v>6.4178828428471613E-2</v>
      </c>
      <c r="M21" s="35">
        <f>'Población %'!M66*'Insumo 4'!M$14</f>
        <v>5.6717619603780953E-2</v>
      </c>
      <c r="N21" s="35">
        <f>'Población %'!N66*'Insumo 4'!N$14</f>
        <v>5.0854426280497814E-2</v>
      </c>
      <c r="O21" s="35">
        <f>'Población %'!O66*'Insumo 4'!O$14</f>
        <v>4.5305322208276946E-2</v>
      </c>
      <c r="P21" s="35">
        <f>'Población %'!P66*'Insumo 4'!P$14</f>
        <v>4.3030061053278904E-2</v>
      </c>
      <c r="Q21" s="35">
        <f>'Población %'!Q66*'Insumo 4'!Q$14</f>
        <v>4.1583494160274501E-2</v>
      </c>
      <c r="R21" s="35">
        <f>'Población %'!R66*'Insumo 4'!R$14</f>
        <v>4.2175301286417527E-2</v>
      </c>
      <c r="S21" s="35">
        <f>'Población %'!S66*'Insumo 4'!S$14</f>
        <v>4.373427311225167E-2</v>
      </c>
      <c r="T21" s="35">
        <f>'Población %'!T66*'Insumo 4'!T$14</f>
        <v>4.6710931002391314E-2</v>
      </c>
      <c r="U21" s="35">
        <f>'Población %'!U66*'Insumo 4'!U$14</f>
        <v>4.9014708445529756E-2</v>
      </c>
      <c r="V21" s="35">
        <f>'Población %'!V66*'Insumo 4'!V$14</f>
        <v>5.0464923267708336E-2</v>
      </c>
      <c r="W21" s="35">
        <f>'Población %'!W66*'Insumo 4'!W$14</f>
        <v>5.0002933982591979E-2</v>
      </c>
      <c r="X21" s="35">
        <f>'Población %'!X66*'Insumo 4'!X$14</f>
        <v>5.0837137194440073E-2</v>
      </c>
      <c r="Y21" s="35">
        <f>'Población %'!Y66*'Insumo 4'!Y$14</f>
        <v>5.1922854139940647E-2</v>
      </c>
      <c r="Z21" s="35">
        <f>'Población %'!Z66*'Insumo 4'!Z$14</f>
        <v>5.1550470323963274E-2</v>
      </c>
      <c r="AA21" s="35">
        <f>'Población %'!AA66*'Insumo 4'!AA$14</f>
        <v>5.1820734647034364E-2</v>
      </c>
      <c r="AB21" s="35">
        <f>'Población %'!AB66*'Insumo 4'!AB$14</f>
        <v>5.162714640358454E-2</v>
      </c>
      <c r="AC21" s="35">
        <f>'Población %'!AC66*'Insumo 4'!AC$14</f>
        <v>4.8665482458427958E-2</v>
      </c>
      <c r="AD21" s="35">
        <f>'Población %'!AD66*'Insumo 4'!AD$14</f>
        <v>4.4873116384658525E-2</v>
      </c>
      <c r="AE21" s="35">
        <f>'Población %'!AE66*'Insumo 4'!AE$14</f>
        <v>4.2245182567035335E-2</v>
      </c>
      <c r="AF21" s="35">
        <f>'Población %'!AF66*'Insumo 4'!AF$14</f>
        <v>3.9121072624630188E-2</v>
      </c>
      <c r="AG21" s="35">
        <f>'Población %'!AG66*'Insumo 4'!AG$14</f>
        <v>3.6730142059632674E-2</v>
      </c>
      <c r="AH21" s="35">
        <f>'Población %'!AH66*'Insumo 4'!AH$14</f>
        <v>3.5895138183483118E-2</v>
      </c>
      <c r="AI21" s="35">
        <f>'Población %'!AI66*'Insumo 4'!AI$14</f>
        <v>3.5214135667507286E-2</v>
      </c>
      <c r="AJ21" s="35">
        <f>'Población %'!AJ66*'Insumo 4'!AJ$14</f>
        <v>3.425214914306144E-2</v>
      </c>
      <c r="AK21" s="35">
        <f>'Población %'!AK66*'Insumo 4'!AK$14</f>
        <v>3.4239776370183904E-2</v>
      </c>
      <c r="AL21" s="35">
        <f>'Población %'!AL66*'Insumo 4'!AL$14</f>
        <v>3.418223514075102E-2</v>
      </c>
      <c r="AM21" s="35">
        <f>'Población %'!AM66*'Insumo 4'!AM$14</f>
        <v>3.9531278064442552E-2</v>
      </c>
      <c r="AN21" s="35">
        <f>'Población %'!AN66*'Insumo 4'!AN$14</f>
        <v>4.5226005557156279E-2</v>
      </c>
      <c r="AO21" s="35">
        <f>'Población %'!AO66*'Insumo 4'!AO$14</f>
        <v>5.0885986018912699E-2</v>
      </c>
      <c r="AP21" s="35">
        <f>'Población %'!AP66*'Insumo 4'!AP$14</f>
        <v>5.5647681786672745E-2</v>
      </c>
      <c r="AQ21" s="35">
        <f>'Población %'!AQ66*'Insumo 4'!AQ$14</f>
        <v>6.0266556259406162E-2</v>
      </c>
      <c r="AR21" s="35">
        <f>'Población %'!AR66*'Insumo 4'!AR$14</f>
        <v>5.9572526387358292E-2</v>
      </c>
      <c r="AS21" s="35">
        <f>'Población %'!AS66*'Insumo 4'!AS$14</f>
        <v>5.9048079300286306E-2</v>
      </c>
      <c r="AT21" s="35">
        <f>'Población %'!AT66*'Insumo 4'!AT$14</f>
        <v>5.8689977758237144E-2</v>
      </c>
      <c r="AU21" s="35">
        <f>'Población %'!AU66*'Insumo 4'!AU$14</f>
        <v>5.8835834396045152E-2</v>
      </c>
      <c r="AV21" s="35">
        <f>'Población %'!AV66*'Insumo 4'!AV$14</f>
        <v>5.8977821153363238E-2</v>
      </c>
      <c r="AW21" s="35">
        <f>'Población %'!AW66*'Insumo 4'!AW$14</f>
        <v>5.9325233041967212E-2</v>
      </c>
      <c r="AX21" s="35">
        <f>'Población %'!AX66*'Insumo 4'!AX$14</f>
        <v>5.9636029233078015E-2</v>
      </c>
      <c r="AY21" s="35">
        <f>'Población %'!AY66*'Insumo 4'!AY$14</f>
        <v>6.0083623756322105E-2</v>
      </c>
      <c r="AZ21" s="35">
        <f>'Población %'!AZ66*'Insumo 4'!AZ$14</f>
        <v>6.042296927931215E-2</v>
      </c>
      <c r="BA21" s="35">
        <f>'Población %'!BA66*'Insumo 4'!BA$14</f>
        <v>6.1177397446508852E-2</v>
      </c>
      <c r="BB21" s="35">
        <f>'Población %'!BB66*'Insumo 4'!BB$14</f>
        <v>6.1303543634813801E-2</v>
      </c>
      <c r="BC21" s="35">
        <f>'Población %'!BC66*'Insumo 4'!BC$14</f>
        <v>6.038937626073964E-2</v>
      </c>
      <c r="BD21" s="35">
        <f>'Población %'!BD66*'Insumo 4'!BD$14</f>
        <v>5.8803829758282244E-2</v>
      </c>
      <c r="BE21" s="35">
        <f>'Población %'!BE66*'Insumo 4'!BE$14</f>
        <v>5.6954273282645476E-2</v>
      </c>
      <c r="BF21" s="35">
        <f>'Población %'!BF66*'Insumo 4'!BF$14</f>
        <v>5.6250505430237546E-2</v>
      </c>
      <c r="BG21" s="35">
        <f>'Población %'!BG66*'Insumo 4'!BG$14</f>
        <v>5.603304014854088E-2</v>
      </c>
      <c r="BH21" s="35">
        <f>'Población %'!BH66*'Insumo 4'!BH$14</f>
        <v>5.6619167387147652E-2</v>
      </c>
      <c r="BI21" s="35">
        <f>'Población %'!BI66*'Insumo 4'!BI$14</f>
        <v>5.7756513671567061E-2</v>
      </c>
      <c r="BJ21" s="35">
        <f>'Población %'!BJ66*'Insumo 4'!BJ$14</f>
        <v>5.8686783640980927E-2</v>
      </c>
      <c r="BK21" s="35">
        <f>'Población %'!BK66*'Insumo 4'!BK$14</f>
        <v>5.8259585833691258E-2</v>
      </c>
      <c r="BL21" s="35">
        <f>'Población %'!BL66*'Insumo 4'!BL$14</f>
        <v>5.771968378107234E-2</v>
      </c>
      <c r="BM21" s="35">
        <f>'Población %'!BM66*'Insumo 4'!BM$14</f>
        <v>5.7359423660750891E-2</v>
      </c>
      <c r="BN21" s="35">
        <f>'Población %'!BN66*'Insumo 4'!BN$14</f>
        <v>5.6732417580901896E-2</v>
      </c>
      <c r="BO21" s="35">
        <f>'Población %'!BO66*'Insumo 4'!BO$14</f>
        <v>5.5854100256371352E-2</v>
      </c>
      <c r="BP21" s="35">
        <f>'Población %'!BP66*'Insumo 4'!BP$14</f>
        <v>5.4905183772172565E-2</v>
      </c>
      <c r="BQ21" s="35">
        <f>'Población %'!BQ66*'Insumo 4'!BQ$14</f>
        <v>5.3706800842265215E-2</v>
      </c>
      <c r="BR21" s="35">
        <f>'Población %'!BR66*'Insumo 4'!BR$14</f>
        <v>5.1787392643541187E-2</v>
      </c>
      <c r="BS21" s="35">
        <f>'Población %'!BS66*'Insumo 4'!BS$14</f>
        <v>4.9594097452751201E-2</v>
      </c>
      <c r="BT21" s="35">
        <f>'Población %'!BT66*'Insumo 4'!BT$14</f>
        <v>4.7579408222490405E-2</v>
      </c>
      <c r="BU21" s="35">
        <f>'Población %'!BU66*'Insumo 4'!BU$14</f>
        <v>4.5487069639651191E-2</v>
      </c>
      <c r="BV21" s="35">
        <f>'Población %'!BV66*'Insumo 4'!BV$14</f>
        <v>4.3200464196702253E-2</v>
      </c>
      <c r="BW21" s="35">
        <f>'Población %'!BW66*'Insumo 4'!BW$14</f>
        <v>4.0698472749977087E-2</v>
      </c>
      <c r="BX21" s="35">
        <f>'Población %'!BX66*'Insumo 4'!BX$14</f>
        <v>3.804790147000469E-2</v>
      </c>
      <c r="BY21" s="35">
        <f>'Población %'!BY66*'Insumo 4'!BY$14</f>
        <v>3.5327775206181411E-2</v>
      </c>
      <c r="BZ21" s="35">
        <f>'Población %'!BZ66*'Insumo 4'!BZ$14</f>
        <v>3.2506959906602066E-2</v>
      </c>
      <c r="CA21" s="35">
        <f>'Población %'!CA66*'Insumo 4'!CA$14</f>
        <v>2.9844897195119464E-2</v>
      </c>
      <c r="CB21" s="35">
        <f>'Población %'!CB66*'Insumo 4'!CB$14</f>
        <v>2.7488240810585023E-2</v>
      </c>
      <c r="CC21" s="35">
        <f>'Población %'!CC66*'Insumo 4'!CC$14</f>
        <v>2.5337092504389438E-2</v>
      </c>
      <c r="CD21" s="35">
        <f>'Población %'!CD66*'Insumo 4'!CD$14</f>
        <v>2.3183116160749018E-2</v>
      </c>
      <c r="CE21" s="35">
        <f>'Población %'!CE66*'Insumo 4'!CE$14</f>
        <v>2.1096368345806922E-2</v>
      </c>
      <c r="CF21" s="35">
        <f>'Población %'!CF66*'Insumo 4'!CF$14</f>
        <v>1.8937460949237043E-2</v>
      </c>
      <c r="CG21" s="35">
        <f>'Población %'!CG66*'Insumo 4'!CG$14</f>
        <v>1.662021636130491E-2</v>
      </c>
      <c r="CH21" s="35">
        <f>'Población %'!CH66*'Insumo 4'!CH$14</f>
        <v>1.4241808955676527E-2</v>
      </c>
      <c r="CI21" s="35">
        <f>'Población %'!CI66*'Insumo 4'!CI$14</f>
        <v>1.1982468675121039E-2</v>
      </c>
      <c r="CJ21" s="35">
        <f>'Población %'!CJ66*'Insumo 4'!CJ$14</f>
        <v>9.8029495532071867E-3</v>
      </c>
      <c r="CK21" s="35">
        <f>'Población %'!CK66*'Insumo 4'!CK$14</f>
        <v>7.8851727047126435E-3</v>
      </c>
      <c r="CL21" s="35">
        <f>'Población %'!CL66*'Insumo 4'!CL$14</f>
        <v>6.3479906313839724E-3</v>
      </c>
      <c r="CM21" s="35">
        <f>'Población %'!CM66*'Insumo 4'!CM$14</f>
        <v>5.1140549665752459E-3</v>
      </c>
      <c r="CN21" s="35">
        <f>'Población %'!CN66*'Insumo 4'!CN$14</f>
        <v>3.7830961714721816E-3</v>
      </c>
      <c r="CP21" s="40">
        <f t="shared" si="0"/>
        <v>4.859494950488779</v>
      </c>
    </row>
    <row r="22" spans="1:94" x14ac:dyDescent="0.2">
      <c r="A22">
        <f>'Población %'!A67</f>
        <v>2006</v>
      </c>
      <c r="B22" s="35">
        <f>'Población %'!B67*'Insumo 4'!B$14</f>
        <v>0.25390367139686615</v>
      </c>
      <c r="C22" s="35">
        <f>'Población %'!C67*'Insumo 4'!C$14</f>
        <v>0.19761534714384879</v>
      </c>
      <c r="D22" s="35">
        <f>'Población %'!D67*'Insumo 4'!D$14</f>
        <v>0.11970424126238489</v>
      </c>
      <c r="E22" s="35">
        <f>'Población %'!E67*'Insumo 4'!E$14</f>
        <v>0.10180932623740775</v>
      </c>
      <c r="F22" s="35">
        <f>'Población %'!F67*'Insumo 4'!F$14</f>
        <v>9.4226656087570707E-2</v>
      </c>
      <c r="G22" s="35">
        <f>'Población %'!G67*'Insumo 4'!G$14</f>
        <v>0.10889449966176924</v>
      </c>
      <c r="H22" s="35">
        <f>'Población %'!H67*'Insumo 4'!H$14</f>
        <v>9.9936502888437626E-2</v>
      </c>
      <c r="I22" s="35">
        <f>'Población %'!I67*'Insumo 4'!I$14</f>
        <v>9.2046789297595646E-2</v>
      </c>
      <c r="J22" s="35">
        <f>'Población %'!J67*'Insumo 4'!J$14</f>
        <v>8.3056131983929818E-2</v>
      </c>
      <c r="K22" s="35">
        <f>'Población %'!K67*'Insumo 4'!K$14</f>
        <v>7.2927035484348021E-2</v>
      </c>
      <c r="L22" s="35">
        <f>'Población %'!L67*'Insumo 4'!L$14</f>
        <v>6.3638856700345345E-2</v>
      </c>
      <c r="M22" s="35">
        <f>'Población %'!M67*'Insumo 4'!M$14</f>
        <v>5.6280959368238466E-2</v>
      </c>
      <c r="N22" s="35">
        <f>'Población %'!N67*'Insumo 4'!N$14</f>
        <v>5.0816518620725254E-2</v>
      </c>
      <c r="O22" s="35">
        <f>'Población %'!O67*'Insumo 4'!O$14</f>
        <v>4.572285736447497E-2</v>
      </c>
      <c r="P22" s="35">
        <f>'Población %'!P67*'Insumo 4'!P$14</f>
        <v>4.3739047198614094E-2</v>
      </c>
      <c r="Q22" s="35">
        <f>'Población %'!Q67*'Insumo 4'!Q$14</f>
        <v>4.232393004329775E-2</v>
      </c>
      <c r="R22" s="35">
        <f>'Población %'!R67*'Insumo 4'!R$14</f>
        <v>4.3035980112923602E-2</v>
      </c>
      <c r="S22" s="35">
        <f>'Población %'!S67*'Insumo 4'!S$14</f>
        <v>4.4489396268691403E-2</v>
      </c>
      <c r="T22" s="35">
        <f>'Población %'!T67*'Insumo 4'!T$14</f>
        <v>4.7186786279878067E-2</v>
      </c>
      <c r="U22" s="35">
        <f>'Población %'!U67*'Insumo 4'!U$14</f>
        <v>4.9274098568750507E-2</v>
      </c>
      <c r="V22" s="35">
        <f>'Población %'!V67*'Insumo 4'!V$14</f>
        <v>5.0849836336825729E-2</v>
      </c>
      <c r="W22" s="35">
        <f>'Población %'!W67*'Insumo 4'!W$14</f>
        <v>5.0478410976567585E-2</v>
      </c>
      <c r="X22" s="35">
        <f>'Población %'!X67*'Insumo 4'!X$14</f>
        <v>5.1090493423445967E-2</v>
      </c>
      <c r="Y22" s="35">
        <f>'Población %'!Y67*'Insumo 4'!Y$14</f>
        <v>5.1816765117887166E-2</v>
      </c>
      <c r="Z22" s="35">
        <f>'Población %'!Z67*'Insumo 4'!Z$14</f>
        <v>5.1212288119722373E-2</v>
      </c>
      <c r="AA22" s="35">
        <f>'Población %'!AA67*'Insumo 4'!AA$14</f>
        <v>5.1505934423907621E-2</v>
      </c>
      <c r="AB22" s="35">
        <f>'Población %'!AB67*'Insumo 4'!AB$14</f>
        <v>5.128204038209782E-2</v>
      </c>
      <c r="AC22" s="35">
        <f>'Población %'!AC67*'Insumo 4'!AC$14</f>
        <v>4.8505053580194329E-2</v>
      </c>
      <c r="AD22" s="35">
        <f>'Población %'!AD67*'Insumo 4'!AD$14</f>
        <v>4.4996823752868252E-2</v>
      </c>
      <c r="AE22" s="35">
        <f>'Población %'!AE67*'Insumo 4'!AE$14</f>
        <v>4.254102014161034E-2</v>
      </c>
      <c r="AF22" s="35">
        <f>'Población %'!AF67*'Insumo 4'!AF$14</f>
        <v>3.9382770348511363E-2</v>
      </c>
      <c r="AG22" s="35">
        <f>'Población %'!AG67*'Insumo 4'!AG$14</f>
        <v>3.7000154485491661E-2</v>
      </c>
      <c r="AH22" s="35">
        <f>'Población %'!AH67*'Insumo 4'!AH$14</f>
        <v>3.6174901167079596E-2</v>
      </c>
      <c r="AI22" s="35">
        <f>'Población %'!AI67*'Insumo 4'!AI$14</f>
        <v>3.5471949035510507E-2</v>
      </c>
      <c r="AJ22" s="35">
        <f>'Población %'!AJ67*'Insumo 4'!AJ$14</f>
        <v>3.4487574209162493E-2</v>
      </c>
      <c r="AK22" s="35">
        <f>'Población %'!AK67*'Insumo 4'!AK$14</f>
        <v>3.4494203685010438E-2</v>
      </c>
      <c r="AL22" s="35">
        <f>'Población %'!AL67*'Insumo 4'!AL$14</f>
        <v>3.4453970688414021E-2</v>
      </c>
      <c r="AM22" s="35">
        <f>'Población %'!AM67*'Insumo 4'!AM$14</f>
        <v>3.9824417663153672E-2</v>
      </c>
      <c r="AN22" s="35">
        <f>'Población %'!AN67*'Insumo 4'!AN$14</f>
        <v>4.5525155166397969E-2</v>
      </c>
      <c r="AO22" s="35">
        <f>'Población %'!AO67*'Insumo 4'!AO$14</f>
        <v>5.1212207853844303E-2</v>
      </c>
      <c r="AP22" s="35">
        <f>'Población %'!AP67*'Insumo 4'!AP$14</f>
        <v>5.6019283914013875E-2</v>
      </c>
      <c r="AQ22" s="35">
        <f>'Población %'!AQ67*'Insumo 4'!AQ$14</f>
        <v>6.0645266268167033E-2</v>
      </c>
      <c r="AR22" s="35">
        <f>'Población %'!AR67*'Insumo 4'!AR$14</f>
        <v>6.0111599780987832E-2</v>
      </c>
      <c r="AS22" s="35">
        <f>'Población %'!AS67*'Insumo 4'!AS$14</f>
        <v>5.9851660924214185E-2</v>
      </c>
      <c r="AT22" s="35">
        <f>'Población %'!AT67*'Insumo 4'!AT$14</f>
        <v>5.9675847830932251E-2</v>
      </c>
      <c r="AU22" s="35">
        <f>'Población %'!AU67*'Insumo 4'!AU$14</f>
        <v>5.9859379661694141E-2</v>
      </c>
      <c r="AV22" s="35">
        <f>'Población %'!AV67*'Insumo 4'!AV$14</f>
        <v>6.0124292395502203E-2</v>
      </c>
      <c r="AW22" s="35">
        <f>'Población %'!AW67*'Insumo 4'!AW$14</f>
        <v>6.0260892507075975E-2</v>
      </c>
      <c r="AX22" s="35">
        <f>'Población %'!AX67*'Insumo 4'!AX$14</f>
        <v>6.0146163990121869E-2</v>
      </c>
      <c r="AY22" s="35">
        <f>'Población %'!AY67*'Insumo 4'!AY$14</f>
        <v>6.0328264773580165E-2</v>
      </c>
      <c r="AZ22" s="35">
        <f>'Población %'!AZ67*'Insumo 4'!AZ$14</f>
        <v>6.0704550060500878E-2</v>
      </c>
      <c r="BA22" s="35">
        <f>'Población %'!BA67*'Insumo 4'!BA$14</f>
        <v>6.135519279841168E-2</v>
      </c>
      <c r="BB22" s="35">
        <f>'Población %'!BB67*'Insumo 4'!BB$14</f>
        <v>6.1898611036310301E-2</v>
      </c>
      <c r="BC22" s="35">
        <f>'Población %'!BC67*'Insumo 4'!BC$14</f>
        <v>6.1705742009793528E-2</v>
      </c>
      <c r="BD22" s="35">
        <f>'Población %'!BD67*'Insumo 4'!BD$14</f>
        <v>6.0576118662699144E-2</v>
      </c>
      <c r="BE22" s="35">
        <f>'Población %'!BE67*'Insumo 4'!BE$14</f>
        <v>5.8635891213235904E-2</v>
      </c>
      <c r="BF22" s="35">
        <f>'Población %'!BF67*'Insumo 4'!BF$14</f>
        <v>5.8044079916834315E-2</v>
      </c>
      <c r="BG22" s="35">
        <f>'Población %'!BG67*'Insumo 4'!BG$14</f>
        <v>5.7389506595433674E-2</v>
      </c>
      <c r="BH22" s="35">
        <f>'Población %'!BH67*'Insumo 4'!BH$14</f>
        <v>5.7156114246922615E-2</v>
      </c>
      <c r="BI22" s="35">
        <f>'Población %'!BI67*'Insumo 4'!BI$14</f>
        <v>5.7705995324079794E-2</v>
      </c>
      <c r="BJ22" s="35">
        <f>'Población %'!BJ67*'Insumo 4'!BJ$14</f>
        <v>5.8700202733077647E-2</v>
      </c>
      <c r="BK22" s="35">
        <f>'Población %'!BK67*'Insumo 4'!BK$14</f>
        <v>5.8222260492937848E-2</v>
      </c>
      <c r="BL22" s="35">
        <f>'Población %'!BL67*'Insumo 4'!BL$14</f>
        <v>5.7719218831762731E-2</v>
      </c>
      <c r="BM22" s="35">
        <f>'Población %'!BM67*'Insumo 4'!BM$14</f>
        <v>5.7534791730568233E-2</v>
      </c>
      <c r="BN22" s="35">
        <f>'Población %'!BN67*'Insumo 4'!BN$14</f>
        <v>5.704727160523957E-2</v>
      </c>
      <c r="BO22" s="35">
        <f>'Población %'!BO67*'Insumo 4'!BO$14</f>
        <v>5.610625452125851E-2</v>
      </c>
      <c r="BP22" s="35">
        <f>'Población %'!BP67*'Insumo 4'!BP$14</f>
        <v>5.5116046147555872E-2</v>
      </c>
      <c r="BQ22" s="35">
        <f>'Población %'!BQ67*'Insumo 4'!BQ$14</f>
        <v>5.4133712146820633E-2</v>
      </c>
      <c r="BR22" s="35">
        <f>'Población %'!BR67*'Insumo 4'!BR$14</f>
        <v>5.2533341155403361E-2</v>
      </c>
      <c r="BS22" s="35">
        <f>'Población %'!BS67*'Insumo 4'!BS$14</f>
        <v>5.0568422799907337E-2</v>
      </c>
      <c r="BT22" s="35">
        <f>'Población %'!BT67*'Insumo 4'!BT$14</f>
        <v>4.8554746359114428E-2</v>
      </c>
      <c r="BU22" s="35">
        <f>'Población %'!BU67*'Insumo 4'!BU$14</f>
        <v>4.6470943016622836E-2</v>
      </c>
      <c r="BV22" s="35">
        <f>'Población %'!BV67*'Insumo 4'!BV$14</f>
        <v>4.4311302391407931E-2</v>
      </c>
      <c r="BW22" s="35">
        <f>'Población %'!BW67*'Insumo 4'!BW$14</f>
        <v>4.1956238376278404E-2</v>
      </c>
      <c r="BX22" s="35">
        <f>'Población %'!BX67*'Insumo 4'!BX$14</f>
        <v>3.9386557249140891E-2</v>
      </c>
      <c r="BY22" s="35">
        <f>'Población %'!BY67*'Insumo 4'!BY$14</f>
        <v>3.6669769533022159E-2</v>
      </c>
      <c r="BZ22" s="35">
        <f>'Población %'!BZ67*'Insumo 4'!BZ$14</f>
        <v>3.3885756103097492E-2</v>
      </c>
      <c r="CA22" s="35">
        <f>'Población %'!CA67*'Insumo 4'!CA$14</f>
        <v>3.1011731510948881E-2</v>
      </c>
      <c r="CB22" s="35">
        <f>'Población %'!CB67*'Insumo 4'!CB$14</f>
        <v>2.8307580826524129E-2</v>
      </c>
      <c r="CC22" s="35">
        <f>'Población %'!CC67*'Insumo 4'!CC$14</f>
        <v>2.5910369405687445E-2</v>
      </c>
      <c r="CD22" s="35">
        <f>'Población %'!CD67*'Insumo 4'!CD$14</f>
        <v>2.3736937215337626E-2</v>
      </c>
      <c r="CE22" s="35">
        <f>'Población %'!CE67*'Insumo 4'!CE$14</f>
        <v>2.1564240353135603E-2</v>
      </c>
      <c r="CF22" s="35">
        <f>'Población %'!CF67*'Insumo 4'!CF$14</f>
        <v>1.9467489747546855E-2</v>
      </c>
      <c r="CG22" s="35">
        <f>'Población %'!CG67*'Insumo 4'!CG$14</f>
        <v>1.7341014906644324E-2</v>
      </c>
      <c r="CH22" s="35">
        <f>'Población %'!CH67*'Insumo 4'!CH$14</f>
        <v>1.5111141489468521E-2</v>
      </c>
      <c r="CI22" s="35">
        <f>'Población %'!CI67*'Insumo 4'!CI$14</f>
        <v>1.2863562696351711E-2</v>
      </c>
      <c r="CJ22" s="35">
        <f>'Población %'!CJ67*'Insumo 4'!CJ$14</f>
        <v>1.0690448824686236E-2</v>
      </c>
      <c r="CK22" s="35">
        <f>'Población %'!CK67*'Insumo 4'!CK$14</f>
        <v>8.6664319417720913E-3</v>
      </c>
      <c r="CL22" s="35">
        <f>'Población %'!CL67*'Insumo 4'!CL$14</f>
        <v>6.9866561125749077E-3</v>
      </c>
      <c r="CM22" s="35">
        <f>'Población %'!CM67*'Insumo 4'!CM$14</f>
        <v>5.5853972382612213E-3</v>
      </c>
      <c r="CN22" s="35">
        <f>'Población %'!CN67*'Insumo 4'!CN$14</f>
        <v>4.4008943321293854E-3</v>
      </c>
      <c r="CP22" s="40">
        <f t="shared" si="0"/>
        <v>4.8656897882325989</v>
      </c>
    </row>
    <row r="23" spans="1:94" x14ac:dyDescent="0.2">
      <c r="A23">
        <f>'Población %'!A68</f>
        <v>2007</v>
      </c>
      <c r="B23" s="35">
        <f>'Población %'!B68*'Insumo 4'!B$14</f>
        <v>0.25611764566564049</v>
      </c>
      <c r="C23" s="35">
        <f>'Población %'!C68*'Insumo 4'!C$14</f>
        <v>0.20147632102155966</v>
      </c>
      <c r="D23" s="35">
        <f>'Población %'!D68*'Insumo 4'!D$14</f>
        <v>0.11412461522565363</v>
      </c>
      <c r="E23" s="35">
        <f>'Población %'!E68*'Insumo 4'!E$14</f>
        <v>9.7044755905741742E-2</v>
      </c>
      <c r="F23" s="35">
        <f>'Población %'!F68*'Insumo 4'!F$14</f>
        <v>9.0014816104748235E-2</v>
      </c>
      <c r="G23" s="35">
        <f>'Población %'!G68*'Insumo 4'!G$14</f>
        <v>0.10444118973003126</v>
      </c>
      <c r="H23" s="35">
        <f>'Población %'!H68*'Insumo 4'!H$14</f>
        <v>9.6309809753478304E-2</v>
      </c>
      <c r="I23" s="35">
        <f>'Población %'!I68*'Insumo 4'!I$14</f>
        <v>8.92114159407668E-2</v>
      </c>
      <c r="J23" s="35">
        <f>'Población %'!J68*'Insumo 4'!J$14</f>
        <v>8.1243544712313917E-2</v>
      </c>
      <c r="K23" s="35">
        <f>'Población %'!K68*'Insumo 4'!K$14</f>
        <v>7.1970950630228486E-2</v>
      </c>
      <c r="L23" s="35">
        <f>'Población %'!L68*'Insumo 4'!L$14</f>
        <v>6.3143068403504032E-2</v>
      </c>
      <c r="M23" s="35">
        <f>'Población %'!M68*'Insumo 4'!M$14</f>
        <v>5.5870544585879048E-2</v>
      </c>
      <c r="N23" s="35">
        <f>'Población %'!N68*'Insumo 4'!N$14</f>
        <v>5.0468097341595755E-2</v>
      </c>
      <c r="O23" s="35">
        <f>'Población %'!O68*'Insumo 4'!O$14</f>
        <v>4.5722073918930989E-2</v>
      </c>
      <c r="P23" s="35">
        <f>'Población %'!P68*'Insumo 4'!P$14</f>
        <v>4.4162936721111143E-2</v>
      </c>
      <c r="Q23" s="35">
        <f>'Población %'!Q68*'Insumo 4'!Q$14</f>
        <v>4.3034633095441581E-2</v>
      </c>
      <c r="R23" s="35">
        <f>'Población %'!R68*'Insumo 4'!R$14</f>
        <v>4.3818896048960165E-2</v>
      </c>
      <c r="S23" s="35">
        <f>'Población %'!S68*'Insumo 4'!S$14</f>
        <v>4.5417959571717167E-2</v>
      </c>
      <c r="T23" s="35">
        <f>'Población %'!T68*'Insumo 4'!T$14</f>
        <v>4.8006286072940926E-2</v>
      </c>
      <c r="U23" s="35">
        <f>'Población %'!U68*'Insumo 4'!U$14</f>
        <v>4.9749771593456366E-2</v>
      </c>
      <c r="V23" s="35">
        <f>'Población %'!V68*'Insumo 4'!V$14</f>
        <v>5.1066999879261131E-2</v>
      </c>
      <c r="W23" s="35">
        <f>'Población %'!W68*'Insumo 4'!W$14</f>
        <v>5.080744648974924E-2</v>
      </c>
      <c r="X23" s="35">
        <f>'Población %'!X68*'Insumo 4'!X$14</f>
        <v>5.1513611711846125E-2</v>
      </c>
      <c r="Y23" s="35">
        <f>'Población %'!Y68*'Insumo 4'!Y$14</f>
        <v>5.1996480993119112E-2</v>
      </c>
      <c r="Z23" s="35">
        <f>'Población %'!Z68*'Insumo 4'!Z$14</f>
        <v>5.101554263089679E-2</v>
      </c>
      <c r="AA23" s="35">
        <f>'Población %'!AA68*'Insumo 4'!AA$14</f>
        <v>5.1065184686492793E-2</v>
      </c>
      <c r="AB23" s="35">
        <f>'Población %'!AB68*'Insumo 4'!AB$14</f>
        <v>5.086305869058598E-2</v>
      </c>
      <c r="AC23" s="35">
        <f>'Población %'!AC68*'Insumo 4'!AC$14</f>
        <v>4.8073972733708142E-2</v>
      </c>
      <c r="AD23" s="35">
        <f>'Población %'!AD68*'Insumo 4'!AD$14</f>
        <v>4.4753570544349114E-2</v>
      </c>
      <c r="AE23" s="35">
        <f>'Población %'!AE68*'Insumo 4'!AE$14</f>
        <v>4.257556581226625E-2</v>
      </c>
      <c r="AF23" s="35">
        <f>'Población %'!AF68*'Insumo 4'!AF$14</f>
        <v>3.9587354675063802E-2</v>
      </c>
      <c r="AG23" s="35">
        <f>'Población %'!AG68*'Insumo 4'!AG$14</f>
        <v>3.7178647478308152E-2</v>
      </c>
      <c r="AH23" s="35">
        <f>'Población %'!AH68*'Insumo 4'!AH$14</f>
        <v>3.6372179038135402E-2</v>
      </c>
      <c r="AI23" s="35">
        <f>'Población %'!AI68*'Insumo 4'!AI$14</f>
        <v>3.5689897802347922E-2</v>
      </c>
      <c r="AJ23" s="35">
        <f>'Población %'!AJ68*'Insumo 4'!AJ$14</f>
        <v>3.4696764060349515E-2</v>
      </c>
      <c r="AK23" s="35">
        <f>'Población %'!AK68*'Insumo 4'!AK$14</f>
        <v>3.4698008606277364E-2</v>
      </c>
      <c r="AL23" s="35">
        <f>'Población %'!AL68*'Insumo 4'!AL$14</f>
        <v>3.4677286778870567E-2</v>
      </c>
      <c r="AM23" s="35">
        <f>'Población %'!AM68*'Insumo 4'!AM$14</f>
        <v>4.0106025351564711E-2</v>
      </c>
      <c r="AN23" s="35">
        <f>'Población %'!AN68*'Insumo 4'!AN$14</f>
        <v>4.582174556474445E-2</v>
      </c>
      <c r="AO23" s="35">
        <f>'Población %'!AO68*'Insumo 4'!AO$14</f>
        <v>5.1497642929473474E-2</v>
      </c>
      <c r="AP23" s="35">
        <f>'Población %'!AP68*'Insumo 4'!AP$14</f>
        <v>5.631397828374872E-2</v>
      </c>
      <c r="AQ23" s="35">
        <f>'Población %'!AQ68*'Insumo 4'!AQ$14</f>
        <v>6.0986668026343692E-2</v>
      </c>
      <c r="AR23" s="35">
        <f>'Población %'!AR68*'Insumo 4'!AR$14</f>
        <v>6.0431407124325709E-2</v>
      </c>
      <c r="AS23" s="35">
        <f>'Población %'!AS68*'Insumo 4'!AS$14</f>
        <v>6.0332913535858637E-2</v>
      </c>
      <c r="AT23" s="35">
        <f>'Población %'!AT68*'Insumo 4'!AT$14</f>
        <v>6.0424053802164007E-2</v>
      </c>
      <c r="AU23" s="35">
        <f>'Población %'!AU68*'Insumo 4'!AU$14</f>
        <v>6.0800195414749916E-2</v>
      </c>
      <c r="AV23" s="35">
        <f>'Población %'!AV68*'Insumo 4'!AV$14</f>
        <v>6.1105602975156784E-2</v>
      </c>
      <c r="AW23" s="35">
        <f>'Población %'!AW68*'Insumo 4'!AW$14</f>
        <v>6.1367868292932476E-2</v>
      </c>
      <c r="AX23" s="35">
        <f>'Población %'!AX68*'Insumo 4'!AX$14</f>
        <v>6.1034539711630767E-2</v>
      </c>
      <c r="AY23" s="35">
        <f>'Población %'!AY68*'Insumo 4'!AY$14</f>
        <v>6.0790891103257236E-2</v>
      </c>
      <c r="AZ23" s="35">
        <f>'Población %'!AZ68*'Insumo 4'!AZ$14</f>
        <v>6.0901051121828191E-2</v>
      </c>
      <c r="BA23" s="35">
        <f>'Población %'!BA68*'Insumo 4'!BA$14</f>
        <v>6.1592639470146059E-2</v>
      </c>
      <c r="BB23" s="35">
        <f>'Población %'!BB68*'Insumo 4'!BB$14</f>
        <v>6.2031819231556609E-2</v>
      </c>
      <c r="BC23" s="35">
        <f>'Población %'!BC68*'Insumo 4'!BC$14</f>
        <v>6.226002605716198E-2</v>
      </c>
      <c r="BD23" s="35">
        <f>'Población %'!BD68*'Insumo 4'!BD$14</f>
        <v>6.1857312837351505E-2</v>
      </c>
      <c r="BE23" s="35">
        <f>'Población %'!BE68*'Insumo 4'!BE$14</f>
        <v>6.0371468552944119E-2</v>
      </c>
      <c r="BF23" s="35">
        <f>'Población %'!BF68*'Insumo 4'!BF$14</f>
        <v>5.9733485515614242E-2</v>
      </c>
      <c r="BG23" s="35">
        <f>'Población %'!BG68*'Insumo 4'!BG$14</f>
        <v>5.9198440190414842E-2</v>
      </c>
      <c r="BH23" s="35">
        <f>'Población %'!BH68*'Insumo 4'!BH$14</f>
        <v>5.8520347617539575E-2</v>
      </c>
      <c r="BI23" s="35">
        <f>'Población %'!BI68*'Insumo 4'!BI$14</f>
        <v>5.8233105677208075E-2</v>
      </c>
      <c r="BJ23" s="35">
        <f>'Población %'!BJ68*'Insumo 4'!BJ$14</f>
        <v>5.8624408078295928E-2</v>
      </c>
      <c r="BK23" s="35">
        <f>'Población %'!BK68*'Insumo 4'!BK$14</f>
        <v>5.8213550298309151E-2</v>
      </c>
      <c r="BL23" s="35">
        <f>'Población %'!BL68*'Insumo 4'!BL$14</f>
        <v>5.7662089736170839E-2</v>
      </c>
      <c r="BM23" s="35">
        <f>'Población %'!BM68*'Insumo 4'!BM$14</f>
        <v>5.751436506117126E-2</v>
      </c>
      <c r="BN23" s="35">
        <f>'Población %'!BN68*'Insumo 4'!BN$14</f>
        <v>5.7199786151648058E-2</v>
      </c>
      <c r="BO23" s="35">
        <f>'Población %'!BO68*'Insumo 4'!BO$14</f>
        <v>5.6394887232744224E-2</v>
      </c>
      <c r="BP23" s="35">
        <f>'Población %'!BP68*'Insumo 4'!BP$14</f>
        <v>5.534568125271265E-2</v>
      </c>
      <c r="BQ23" s="35">
        <f>'Población %'!BQ68*'Insumo 4'!BQ$14</f>
        <v>5.4319086601530259E-2</v>
      </c>
      <c r="BR23" s="35">
        <f>'Población %'!BR68*'Insumo 4'!BR$14</f>
        <v>5.2937768589798706E-2</v>
      </c>
      <c r="BS23" s="35">
        <f>'Población %'!BS68*'Insumo 4'!BS$14</f>
        <v>5.1298746002067783E-2</v>
      </c>
      <c r="BT23" s="35">
        <f>'Población %'!BT68*'Insumo 4'!BT$14</f>
        <v>4.9524441435438361E-2</v>
      </c>
      <c r="BU23" s="35">
        <f>'Población %'!BU68*'Insumo 4'!BU$14</f>
        <v>4.7440892033265146E-2</v>
      </c>
      <c r="BV23" s="35">
        <f>'Población %'!BV68*'Insumo 4'!BV$14</f>
        <v>4.5289085764650135E-2</v>
      </c>
      <c r="BW23" s="35">
        <f>'Población %'!BW68*'Insumo 4'!BW$14</f>
        <v>4.3063397129358617E-2</v>
      </c>
      <c r="BX23" s="35">
        <f>'Población %'!BX68*'Insumo 4'!BX$14</f>
        <v>4.0645257629041281E-2</v>
      </c>
      <c r="BY23" s="35">
        <f>'Población %'!BY68*'Insumo 4'!BY$14</f>
        <v>3.8007180090097945E-2</v>
      </c>
      <c r="BZ23" s="35">
        <f>'Población %'!BZ68*'Insumo 4'!BZ$14</f>
        <v>3.5221436812836834E-2</v>
      </c>
      <c r="CA23" s="35">
        <f>'Población %'!CA68*'Insumo 4'!CA$14</f>
        <v>3.2381401335722843E-2</v>
      </c>
      <c r="CB23" s="35">
        <f>'Población %'!CB68*'Insumo 4'!CB$14</f>
        <v>2.9458117867310687E-2</v>
      </c>
      <c r="CC23" s="35">
        <f>'Población %'!CC68*'Insumo 4'!CC$14</f>
        <v>2.6709497272954786E-2</v>
      </c>
      <c r="CD23" s="35">
        <f>'Población %'!CD68*'Insumo 4'!CD$14</f>
        <v>2.4280365573266675E-2</v>
      </c>
      <c r="CE23" s="35">
        <f>'Población %'!CE68*'Insumo 4'!CE$14</f>
        <v>2.2082548422353989E-2</v>
      </c>
      <c r="CF23" s="35">
        <f>'Población %'!CF68*'Insumo 4'!CF$14</f>
        <v>1.9898070116117078E-2</v>
      </c>
      <c r="CG23" s="35">
        <f>'Población %'!CG68*'Insumo 4'!CG$14</f>
        <v>1.7793935936482493E-2</v>
      </c>
      <c r="CH23" s="35">
        <f>'Población %'!CH68*'Insumo 4'!CH$14</f>
        <v>1.5700840346888588E-2</v>
      </c>
      <c r="CI23" s="35">
        <f>'Población %'!CI68*'Insumo 4'!CI$14</f>
        <v>1.356477548827215E-2</v>
      </c>
      <c r="CJ23" s="35">
        <f>'Población %'!CJ68*'Insumo 4'!CJ$14</f>
        <v>1.1447984245701348E-2</v>
      </c>
      <c r="CK23" s="35">
        <f>'Población %'!CK68*'Insumo 4'!CK$14</f>
        <v>9.3674628074709703E-3</v>
      </c>
      <c r="CL23" s="35">
        <f>'Población %'!CL68*'Insumo 4'!CL$14</f>
        <v>7.5038934318713644E-3</v>
      </c>
      <c r="CM23" s="35">
        <f>'Población %'!CM68*'Insumo 4'!CM$14</f>
        <v>6.0681425598490624E-3</v>
      </c>
      <c r="CN23" s="35">
        <f>'Población %'!CN68*'Insumo 4'!CN$14</f>
        <v>4.8048621784129346E-3</v>
      </c>
      <c r="CP23" s="40">
        <f t="shared" si="0"/>
        <v>4.8834580905248552</v>
      </c>
    </row>
    <row r="24" spans="1:94" x14ac:dyDescent="0.2">
      <c r="A24">
        <f>'Población %'!A69</f>
        <v>2008</v>
      </c>
      <c r="B24" s="35">
        <f>'Población %'!B69*'Insumo 4'!B$14</f>
        <v>0.26040626097460101</v>
      </c>
      <c r="C24" s="35">
        <f>'Población %'!C69*'Insumo 4'!C$14</f>
        <v>0.20021672248194097</v>
      </c>
      <c r="D24" s="35">
        <f>'Población %'!D69*'Insumo 4'!D$14</f>
        <v>0.1162207616999326</v>
      </c>
      <c r="E24" s="35">
        <f>'Población %'!E69*'Insumo 4'!E$14</f>
        <v>9.30623822979295E-2</v>
      </c>
      <c r="F24" s="35">
        <f>'Población %'!F69*'Insumo 4'!F$14</f>
        <v>8.6076595519274254E-2</v>
      </c>
      <c r="G24" s="35">
        <f>'Población %'!G69*'Insumo 4'!G$14</f>
        <v>9.9897061000968554E-2</v>
      </c>
      <c r="H24" s="35">
        <f>'Población %'!H69*'Insumo 4'!H$14</f>
        <v>9.2361521082266057E-2</v>
      </c>
      <c r="I24" s="35">
        <f>'Población %'!I69*'Insumo 4'!I$14</f>
        <v>8.585302464824697E-2</v>
      </c>
      <c r="J24" s="35">
        <f>'Población %'!J69*'Insumo 4'!J$14</f>
        <v>7.8529220669495928E-2</v>
      </c>
      <c r="K24" s="35">
        <f>'Población %'!K69*'Insumo 4'!K$14</f>
        <v>7.0303882606469248E-2</v>
      </c>
      <c r="L24" s="35">
        <f>'Población %'!L69*'Insumo 4'!L$14</f>
        <v>6.2383196749163192E-2</v>
      </c>
      <c r="M24" s="35">
        <f>'Población %'!M69*'Insumo 4'!M$14</f>
        <v>5.5577737470227165E-2</v>
      </c>
      <c r="N24" s="35">
        <f>'Población %'!N69*'Insumo 4'!N$14</f>
        <v>5.0193206973700652E-2</v>
      </c>
      <c r="O24" s="35">
        <f>'Población %'!O69*'Insumo 4'!O$14</f>
        <v>4.5479159503045062E-2</v>
      </c>
      <c r="P24" s="35">
        <f>'Población %'!P69*'Insumo 4'!P$14</f>
        <v>4.4226167950174471E-2</v>
      </c>
      <c r="Q24" s="35">
        <f>'Población %'!Q69*'Insumo 4'!Q$14</f>
        <v>4.3503975819412254E-2</v>
      </c>
      <c r="R24" s="35">
        <f>'Población %'!R69*'Insumo 4'!R$14</f>
        <v>4.4601038198728092E-2</v>
      </c>
      <c r="S24" s="35">
        <f>'Población %'!S69*'Insumo 4'!S$14</f>
        <v>4.6296392475323259E-2</v>
      </c>
      <c r="T24" s="35">
        <f>'Población %'!T69*'Insumo 4'!T$14</f>
        <v>4.9067257668277714E-2</v>
      </c>
      <c r="U24" s="35">
        <f>'Población %'!U69*'Insumo 4'!U$14</f>
        <v>5.0655558502778419E-2</v>
      </c>
      <c r="V24" s="35">
        <f>'Población %'!V69*'Insumo 4'!V$14</f>
        <v>5.1568320516563119E-2</v>
      </c>
      <c r="W24" s="35">
        <f>'Población %'!W69*'Insumo 4'!W$14</f>
        <v>5.1005955293492597E-2</v>
      </c>
      <c r="X24" s="35">
        <f>'Población %'!X69*'Insumo 4'!X$14</f>
        <v>5.1826894853329308E-2</v>
      </c>
      <c r="Y24" s="35">
        <f>'Población %'!Y69*'Insumo 4'!Y$14</f>
        <v>5.2398469878958499E-2</v>
      </c>
      <c r="Z24" s="35">
        <f>'Población %'!Z69*'Insumo 4'!Z$14</f>
        <v>5.1149048834456104E-2</v>
      </c>
      <c r="AA24" s="35">
        <f>'Población %'!AA69*'Insumo 4'!AA$14</f>
        <v>5.0810039450137082E-2</v>
      </c>
      <c r="AB24" s="35">
        <f>'Población %'!AB69*'Insumo 4'!AB$14</f>
        <v>5.0357576618025202E-2</v>
      </c>
      <c r="AC24" s="35">
        <f>'Población %'!AC69*'Insumo 4'!AC$14</f>
        <v>4.7610202931750958E-2</v>
      </c>
      <c r="AD24" s="35">
        <f>'Población %'!AD69*'Insumo 4'!AD$14</f>
        <v>4.4285439735237415E-2</v>
      </c>
      <c r="AE24" s="35">
        <f>'Población %'!AE69*'Insumo 4'!AE$14</f>
        <v>4.2282525328127103E-2</v>
      </c>
      <c r="AF24" s="35">
        <f>'Población %'!AF69*'Insumo 4'!AF$14</f>
        <v>3.9567966423889517E-2</v>
      </c>
      <c r="AG24" s="35">
        <f>'Población %'!AG69*'Insumo 4'!AG$14</f>
        <v>3.7329226455918928E-2</v>
      </c>
      <c r="AH24" s="35">
        <f>'Población %'!AH69*'Insumo 4'!AH$14</f>
        <v>3.6504678066493247E-2</v>
      </c>
      <c r="AI24" s="35">
        <f>'Población %'!AI69*'Insumo 4'!AI$14</f>
        <v>3.58407395139256E-2</v>
      </c>
      <c r="AJ24" s="35">
        <f>'Población %'!AJ69*'Insumo 4'!AJ$14</f>
        <v>3.4877019380465654E-2</v>
      </c>
      <c r="AK24" s="35">
        <f>'Población %'!AK69*'Insumo 4'!AK$14</f>
        <v>3.4888532265853305E-2</v>
      </c>
      <c r="AL24" s="35">
        <f>'Población %'!AL69*'Insumo 4'!AL$14</f>
        <v>3.4871893385818205E-2</v>
      </c>
      <c r="AM24" s="35">
        <f>'Población %'!AM69*'Insumo 4'!AM$14</f>
        <v>4.0356054406039718E-2</v>
      </c>
      <c r="AN24" s="35">
        <f>'Población %'!AN69*'Insumo 4'!AN$14</f>
        <v>4.6137450536429855E-2</v>
      </c>
      <c r="AO24" s="35">
        <f>'Población %'!AO69*'Insumo 4'!AO$14</f>
        <v>5.182070205028242E-2</v>
      </c>
      <c r="AP24" s="35">
        <f>'Población %'!AP69*'Insumo 4'!AP$14</f>
        <v>5.6607927430059636E-2</v>
      </c>
      <c r="AQ24" s="35">
        <f>'Población %'!AQ69*'Insumo 4'!AQ$14</f>
        <v>6.1281108316717237E-2</v>
      </c>
      <c r="AR24" s="35">
        <f>'Población %'!AR69*'Insumo 4'!AR$14</f>
        <v>6.0748428664799473E-2</v>
      </c>
      <c r="AS24" s="35">
        <f>'Población %'!AS69*'Insumo 4'!AS$14</f>
        <v>6.0633335689385386E-2</v>
      </c>
      <c r="AT24" s="35">
        <f>'Población %'!AT69*'Insumo 4'!AT$14</f>
        <v>6.088982851726131E-2</v>
      </c>
      <c r="AU24" s="35">
        <f>'Población %'!AU69*'Insumo 4'!AU$14</f>
        <v>6.1540062175096506E-2</v>
      </c>
      <c r="AV24" s="35">
        <f>'Población %'!AV69*'Insumo 4'!AV$14</f>
        <v>6.2041614183241001E-2</v>
      </c>
      <c r="AW24" s="35">
        <f>'Población %'!AW69*'Insumo 4'!AW$14</f>
        <v>6.2349203944715707E-2</v>
      </c>
      <c r="AX24" s="35">
        <f>'Población %'!AX69*'Insumo 4'!AX$14</f>
        <v>6.21357244786288E-2</v>
      </c>
      <c r="AY24" s="35">
        <f>'Población %'!AY69*'Insumo 4'!AY$14</f>
        <v>6.1669944134978026E-2</v>
      </c>
      <c r="AZ24" s="35">
        <f>'Población %'!AZ69*'Insumo 4'!AZ$14</f>
        <v>6.1356112475664422E-2</v>
      </c>
      <c r="BA24" s="35">
        <f>'Población %'!BA69*'Insumo 4'!BA$14</f>
        <v>6.1782705147859454E-2</v>
      </c>
      <c r="BB24" s="35">
        <f>'Población %'!BB69*'Insumo 4'!BB$14</f>
        <v>6.2263952480058206E-2</v>
      </c>
      <c r="BC24" s="35">
        <f>'Población %'!BC69*'Insumo 4'!BC$14</f>
        <v>6.238924896078623E-2</v>
      </c>
      <c r="BD24" s="35">
        <f>'Población %'!BD69*'Insumo 4'!BD$14</f>
        <v>6.2411885311252774E-2</v>
      </c>
      <c r="BE24" s="35">
        <f>'Población %'!BE69*'Insumo 4'!BE$14</f>
        <v>6.1654761869230051E-2</v>
      </c>
      <c r="BF24" s="35">
        <f>'Población %'!BF69*'Insumo 4'!BF$14</f>
        <v>6.1513230353457758E-2</v>
      </c>
      <c r="BG24" s="35">
        <f>'Población %'!BG69*'Insumo 4'!BG$14</f>
        <v>6.093536920154121E-2</v>
      </c>
      <c r="BH24" s="35">
        <f>'Población %'!BH69*'Insumo 4'!BH$14</f>
        <v>6.0385953525099213E-2</v>
      </c>
      <c r="BI24" s="35">
        <f>'Población %'!BI69*'Insumo 4'!BI$14</f>
        <v>5.964560807960894E-2</v>
      </c>
      <c r="BJ24" s="35">
        <f>'Población %'!BJ69*'Insumo 4'!BJ$14</f>
        <v>5.9179468914927091E-2</v>
      </c>
      <c r="BK24" s="35">
        <f>'Población %'!BK69*'Insumo 4'!BK$14</f>
        <v>5.815749435638929E-2</v>
      </c>
      <c r="BL24" s="35">
        <f>'Población %'!BL69*'Insumo 4'!BL$14</f>
        <v>5.7674241538841035E-2</v>
      </c>
      <c r="BM24" s="35">
        <f>'Población %'!BM69*'Insumo 4'!BM$14</f>
        <v>5.7479304585309685E-2</v>
      </c>
      <c r="BN24" s="35">
        <f>'Población %'!BN69*'Insumo 4'!BN$14</f>
        <v>5.7199061640724198E-2</v>
      </c>
      <c r="BO24" s="35">
        <f>'Población %'!BO69*'Insumo 4'!BO$14</f>
        <v>5.6560664158885832E-2</v>
      </c>
      <c r="BP24" s="35">
        <f>'Población %'!BP69*'Insumo 4'!BP$14</f>
        <v>5.5645384988120349E-2</v>
      </c>
      <c r="BQ24" s="35">
        <f>'Población %'!BQ69*'Insumo 4'!BQ$14</f>
        <v>5.4562889296311284E-2</v>
      </c>
      <c r="BR24" s="35">
        <f>'Población %'!BR69*'Insumo 4'!BR$14</f>
        <v>5.3139299044809581E-2</v>
      </c>
      <c r="BS24" s="35">
        <f>'Población %'!BS69*'Insumo 4'!BS$14</f>
        <v>5.172051205039227E-2</v>
      </c>
      <c r="BT24" s="35">
        <f>'Población %'!BT69*'Insumo 4'!BT$14</f>
        <v>5.0279292768915629E-2</v>
      </c>
      <c r="BU24" s="35">
        <f>'Población %'!BU69*'Insumo 4'!BU$14</f>
        <v>4.8439359510843077E-2</v>
      </c>
      <c r="BV24" s="35">
        <f>'Población %'!BV69*'Insumo 4'!BV$14</f>
        <v>4.628570703362022E-2</v>
      </c>
      <c r="BW24" s="35">
        <f>'Población %'!BW69*'Insumo 4'!BW$14</f>
        <v>4.4065761943483189E-2</v>
      </c>
      <c r="BX24" s="35">
        <f>'Población %'!BX69*'Insumo 4'!BX$14</f>
        <v>4.1777995941545409E-2</v>
      </c>
      <c r="BY24" s="35">
        <f>'Población %'!BY69*'Insumo 4'!BY$14</f>
        <v>3.9292616708259107E-2</v>
      </c>
      <c r="BZ24" s="35">
        <f>'Población %'!BZ69*'Insumo 4'!BZ$14</f>
        <v>3.6590212560184451E-2</v>
      </c>
      <c r="CA24" s="35">
        <f>'Población %'!CA69*'Insumo 4'!CA$14</f>
        <v>3.373967028698624E-2</v>
      </c>
      <c r="CB24" s="35">
        <f>'Población %'!CB69*'Insumo 4'!CB$14</f>
        <v>3.084165992843553E-2</v>
      </c>
      <c r="CC24" s="35">
        <f>'Población %'!CC69*'Insumo 4'!CC$14</f>
        <v>2.7869351491281127E-2</v>
      </c>
      <c r="CD24" s="35">
        <f>'Población %'!CD69*'Insumo 4'!CD$14</f>
        <v>2.5078760352384686E-2</v>
      </c>
      <c r="CE24" s="35">
        <f>'Población %'!CE69*'Insumo 4'!CE$14</f>
        <v>2.2615925444237617E-2</v>
      </c>
      <c r="CF24" s="35">
        <f>'Población %'!CF69*'Insumo 4'!CF$14</f>
        <v>2.0398722928759799E-2</v>
      </c>
      <c r="CG24" s="35">
        <f>'Población %'!CG69*'Insumo 4'!CG$14</f>
        <v>1.8200889640109779E-2</v>
      </c>
      <c r="CH24" s="35">
        <f>'Población %'!CH69*'Insumo 4'!CH$14</f>
        <v>1.6090060105407193E-2</v>
      </c>
      <c r="CI24" s="35">
        <f>'Población %'!CI69*'Insumo 4'!CI$14</f>
        <v>1.4033978343359035E-2</v>
      </c>
      <c r="CJ24" s="35">
        <f>'Población %'!CJ69*'Insumo 4'!CJ$14</f>
        <v>1.1991521106280835E-2</v>
      </c>
      <c r="CK24" s="35">
        <f>'Población %'!CK69*'Insumo 4'!CK$14</f>
        <v>1.001529716550802E-2</v>
      </c>
      <c r="CL24" s="35">
        <f>'Población %'!CL69*'Insumo 4'!CL$14</f>
        <v>8.0221192046533094E-3</v>
      </c>
      <c r="CM24" s="35">
        <f>'Población %'!CM69*'Insumo 4'!CM$14</f>
        <v>6.3266904049287106E-3</v>
      </c>
      <c r="CN24" s="35">
        <f>'Población %'!CN69*'Insumo 4'!CN$14</f>
        <v>5.1363617755058565E-3</v>
      </c>
      <c r="CP24" s="40">
        <f t="shared" si="0"/>
        <v>4.9030461403759871</v>
      </c>
    </row>
    <row r="25" spans="1:94" x14ac:dyDescent="0.2">
      <c r="A25">
        <f>'Población %'!A70</f>
        <v>2009</v>
      </c>
      <c r="B25" s="35">
        <f>'Población %'!B70*'Insumo 4'!B$14</f>
        <v>0.26403237400376411</v>
      </c>
      <c r="C25" s="35">
        <f>'Población %'!C70*'Insumo 4'!C$14</f>
        <v>0.19926525184691435</v>
      </c>
      <c r="D25" s="35">
        <f>'Población %'!D70*'Insumo 4'!D$14</f>
        <v>0.11398806071369871</v>
      </c>
      <c r="E25" s="35">
        <f>'Población %'!E70*'Insumo 4'!E$14</f>
        <v>9.3186446403950296E-2</v>
      </c>
      <c r="F25" s="35">
        <f>'Población %'!F70*'Insumo 4'!F$14</f>
        <v>8.3096812102498752E-2</v>
      </c>
      <c r="G25" s="35">
        <f>'Población %'!G70*'Insumo 4'!G$14</f>
        <v>9.5915402768443347E-2</v>
      </c>
      <c r="H25" s="35">
        <f>'Población %'!H70*'Insumo 4'!H$14</f>
        <v>8.8527561352959389E-2</v>
      </c>
      <c r="I25" s="35">
        <f>'Población %'!I70*'Insumo 4'!I$14</f>
        <v>8.2391462652547168E-2</v>
      </c>
      <c r="J25" s="35">
        <f>'Población %'!J70*'Insumo 4'!J$14</f>
        <v>7.5525928874968715E-2</v>
      </c>
      <c r="K25" s="35">
        <f>'Población %'!K70*'Insumo 4'!K$14</f>
        <v>6.7826071765006976E-2</v>
      </c>
      <c r="L25" s="35">
        <f>'Población %'!L70*'Insumo 4'!L$14</f>
        <v>6.0904027687098052E-2</v>
      </c>
      <c r="M25" s="35">
        <f>'Población %'!M70*'Insumo 4'!M$14</f>
        <v>5.501395614298428E-2</v>
      </c>
      <c r="N25" s="35">
        <f>'Población %'!N70*'Insumo 4'!N$14</f>
        <v>5.0101223562091762E-2</v>
      </c>
      <c r="O25" s="35">
        <f>'Población %'!O70*'Insumo 4'!O$14</f>
        <v>4.5354588682380299E-2</v>
      </c>
      <c r="P25" s="35">
        <f>'Población %'!P70*'Insumo 4'!P$14</f>
        <v>4.4098321949450521E-2</v>
      </c>
      <c r="Q25" s="35">
        <f>'Población %'!Q70*'Insumo 4'!Q$14</f>
        <v>4.3666907524224773E-2</v>
      </c>
      <c r="R25" s="35">
        <f>'Población %'!R70*'Insumo 4'!R$14</f>
        <v>4.5180728837408576E-2</v>
      </c>
      <c r="S25" s="35">
        <f>'Población %'!S70*'Insumo 4'!S$14</f>
        <v>4.7212107867180705E-2</v>
      </c>
      <c r="T25" s="35">
        <f>'Población %'!T70*'Insumo 4'!T$14</f>
        <v>5.0114954326988127E-2</v>
      </c>
      <c r="U25" s="35">
        <f>'Población %'!U70*'Insumo 4'!U$14</f>
        <v>5.1882258892120031E-2</v>
      </c>
      <c r="V25" s="35">
        <f>'Población %'!V70*'Insumo 4'!V$14</f>
        <v>5.259489646019639E-2</v>
      </c>
      <c r="W25" s="35">
        <f>'Población %'!W70*'Insumo 4'!W$14</f>
        <v>5.1558101485805488E-2</v>
      </c>
      <c r="X25" s="35">
        <f>'Población %'!X70*'Insumo 4'!X$14</f>
        <v>5.2053054533894125E-2</v>
      </c>
      <c r="Y25" s="35">
        <f>'Población %'!Y70*'Insumo 4'!Y$14</f>
        <v>5.2736631128676423E-2</v>
      </c>
      <c r="Z25" s="35">
        <f>'Población %'!Z70*'Insumo 4'!Z$14</f>
        <v>5.1557030778366431E-2</v>
      </c>
      <c r="AA25" s="35">
        <f>'Población %'!AA70*'Insumo 4'!AA$14</f>
        <v>5.0939774146104726E-2</v>
      </c>
      <c r="AB25" s="35">
        <f>'Población %'!AB70*'Insumo 4'!AB$14</f>
        <v>5.0085655746558058E-2</v>
      </c>
      <c r="AC25" s="35">
        <f>'Población %'!AC70*'Insumo 4'!AC$14</f>
        <v>4.7108350913298042E-2</v>
      </c>
      <c r="AD25" s="35">
        <f>'Población %'!AD70*'Insumo 4'!AD$14</f>
        <v>4.3826400797510136E-2</v>
      </c>
      <c r="AE25" s="35">
        <f>'Población %'!AE70*'Insumo 4'!AE$14</f>
        <v>4.1805821147835362E-2</v>
      </c>
      <c r="AF25" s="35">
        <f>'Población %'!AF70*'Insumo 4'!AF$14</f>
        <v>3.9266749699232162E-2</v>
      </c>
      <c r="AG25" s="35">
        <f>'Población %'!AG70*'Insumo 4'!AG$14</f>
        <v>3.7291312929543512E-2</v>
      </c>
      <c r="AH25" s="35">
        <f>'Población %'!AH70*'Insumo 4'!AH$14</f>
        <v>3.6638475341800092E-2</v>
      </c>
      <c r="AI25" s="35">
        <f>'Población %'!AI70*'Insumo 4'!AI$14</f>
        <v>3.5956980973479276E-2</v>
      </c>
      <c r="AJ25" s="35">
        <f>'Población %'!AJ70*'Insumo 4'!AJ$14</f>
        <v>3.5008376527368178E-2</v>
      </c>
      <c r="AK25" s="35">
        <f>'Población %'!AK70*'Insumo 4'!AK$14</f>
        <v>3.506319916651187E-2</v>
      </c>
      <c r="AL25" s="35">
        <f>'Población %'!AL70*'Insumo 4'!AL$14</f>
        <v>3.5072325843065515E-2</v>
      </c>
      <c r="AM25" s="35">
        <f>'Población %'!AM70*'Insumo 4'!AM$14</f>
        <v>4.0603744968805942E-2</v>
      </c>
      <c r="AN25" s="35">
        <f>'Población %'!AN70*'Insumo 4'!AN$14</f>
        <v>4.6449589269149577E-2</v>
      </c>
      <c r="AO25" s="35">
        <f>'Población %'!AO70*'Insumo 4'!AO$14</f>
        <v>5.2211389417306367E-2</v>
      </c>
      <c r="AP25" s="35">
        <f>'Población %'!AP70*'Insumo 4'!AP$14</f>
        <v>5.6996792485772045E-2</v>
      </c>
      <c r="AQ25" s="35">
        <f>'Población %'!AQ70*'Insumo 4'!AQ$14</f>
        <v>6.1627299895198155E-2</v>
      </c>
      <c r="AR25" s="35">
        <f>'Población %'!AR70*'Insumo 4'!AR$14</f>
        <v>6.1063233648067365E-2</v>
      </c>
      <c r="AS25" s="35">
        <f>'Población %'!AS70*'Insumo 4'!AS$14</f>
        <v>6.0978191560441722E-2</v>
      </c>
      <c r="AT25" s="35">
        <f>'Población %'!AT70*'Insumo 4'!AT$14</f>
        <v>6.1222972349174266E-2</v>
      </c>
      <c r="AU25" s="35">
        <f>'Población %'!AU70*'Insumo 4'!AU$14</f>
        <v>6.2042775921052111E-2</v>
      </c>
      <c r="AV25" s="35">
        <f>'Población %'!AV70*'Insumo 4'!AV$14</f>
        <v>6.2824595574761832E-2</v>
      </c>
      <c r="AW25" s="35">
        <f>'Población %'!AW70*'Insumo 4'!AW$14</f>
        <v>6.3330255584292228E-2</v>
      </c>
      <c r="AX25" s="35">
        <f>'Población %'!AX70*'Insumo 4'!AX$14</f>
        <v>6.3156085288968267E-2</v>
      </c>
      <c r="AY25" s="35">
        <f>'Población %'!AY70*'Insumo 4'!AY$14</f>
        <v>6.2812408028249389E-2</v>
      </c>
      <c r="AZ25" s="35">
        <f>'Población %'!AZ70*'Insumo 4'!AZ$14</f>
        <v>6.2275959962270928E-2</v>
      </c>
      <c r="BA25" s="35">
        <f>'Población %'!BA70*'Insumo 4'!BA$14</f>
        <v>6.2282223556302405E-2</v>
      </c>
      <c r="BB25" s="35">
        <f>'Población %'!BB70*'Insumo 4'!BB$14</f>
        <v>6.2499597001021159E-2</v>
      </c>
      <c r="BC25" s="35">
        <f>'Población %'!BC70*'Insumo 4'!BC$14</f>
        <v>6.2666606819726078E-2</v>
      </c>
      <c r="BD25" s="35">
        <f>'Población %'!BD70*'Insumo 4'!BD$14</f>
        <v>6.2587227609991331E-2</v>
      </c>
      <c r="BE25" s="35">
        <f>'Población %'!BE70*'Insumo 4'!BE$14</f>
        <v>6.2258205762335865E-2</v>
      </c>
      <c r="BF25" s="35">
        <f>'Población %'!BF70*'Insumo 4'!BF$14</f>
        <v>6.2877516670430081E-2</v>
      </c>
      <c r="BG25" s="35">
        <f>'Población %'!BG70*'Insumo 4'!BG$14</f>
        <v>6.2814258435527362E-2</v>
      </c>
      <c r="BH25" s="35">
        <f>'Población %'!BH70*'Insumo 4'!BH$14</f>
        <v>6.2224236132234115E-2</v>
      </c>
      <c r="BI25" s="35">
        <f>'Población %'!BI70*'Insumo 4'!BI$14</f>
        <v>6.1615674524929179E-2</v>
      </c>
      <c r="BJ25" s="35">
        <f>'Población %'!BJ70*'Insumo 4'!BJ$14</f>
        <v>6.0685536232190709E-2</v>
      </c>
      <c r="BK25" s="35">
        <f>'Población %'!BK70*'Insumo 4'!BK$14</f>
        <v>5.8774163805358944E-2</v>
      </c>
      <c r="BL25" s="35">
        <f>'Población %'!BL70*'Insumo 4'!BL$14</f>
        <v>5.7679962393245861E-2</v>
      </c>
      <c r="BM25" s="35">
        <f>'Población %'!BM70*'Insumo 4'!BM$14</f>
        <v>5.7557382209283039E-2</v>
      </c>
      <c r="BN25" s="35">
        <f>'Población %'!BN70*'Insumo 4'!BN$14</f>
        <v>5.7232355517908694E-2</v>
      </c>
      <c r="BO25" s="35">
        <f>'Población %'!BO70*'Insumo 4'!BO$14</f>
        <v>5.6628362286521794E-2</v>
      </c>
      <c r="BP25" s="35">
        <f>'Población %'!BP70*'Insumo 4'!BP$14</f>
        <v>5.5873542281611434E-2</v>
      </c>
      <c r="BQ25" s="35">
        <f>'Población %'!BQ70*'Insumo 4'!BQ$14</f>
        <v>5.4922055523633224E-2</v>
      </c>
      <c r="BR25" s="35">
        <f>'Población %'!BR70*'Insumo 4'!BR$14</f>
        <v>5.3437048623305186E-2</v>
      </c>
      <c r="BS25" s="35">
        <f>'Población %'!BS70*'Insumo 4'!BS$14</f>
        <v>5.1976265841017603E-2</v>
      </c>
      <c r="BT25" s="35">
        <f>'Población %'!BT70*'Insumo 4'!BT$14</f>
        <v>5.076115912606699E-2</v>
      </c>
      <c r="BU25" s="35">
        <f>'Población %'!BU70*'Insumo 4'!BU$14</f>
        <v>4.9260284886431742E-2</v>
      </c>
      <c r="BV25" s="35">
        <f>'Población %'!BV70*'Insumo 4'!BV$14</f>
        <v>4.734934912398564E-2</v>
      </c>
      <c r="BW25" s="35">
        <f>'Población %'!BW70*'Insumo 4'!BW$14</f>
        <v>4.5124103768038409E-2</v>
      </c>
      <c r="BX25" s="35">
        <f>'Población %'!BX70*'Insumo 4'!BX$14</f>
        <v>4.2836539581836156E-2</v>
      </c>
      <c r="BY25" s="35">
        <f>'Población %'!BY70*'Insumo 4'!BY$14</f>
        <v>4.0485219653756045E-2</v>
      </c>
      <c r="BZ25" s="35">
        <f>'Población %'!BZ70*'Insumo 4'!BZ$14</f>
        <v>3.7933138355695603E-2</v>
      </c>
      <c r="CA25" s="35">
        <f>'Población %'!CA70*'Insumo 4'!CA$14</f>
        <v>3.5160674819874553E-2</v>
      </c>
      <c r="CB25" s="35">
        <f>'Población %'!CB70*'Insumo 4'!CB$14</f>
        <v>3.2243730764861409E-2</v>
      </c>
      <c r="CC25" s="35">
        <f>'Población %'!CC70*'Insumo 4'!CC$14</f>
        <v>2.9288324443075338E-2</v>
      </c>
      <c r="CD25" s="35">
        <f>'Población %'!CD70*'Insumo 4'!CD$14</f>
        <v>2.6265555115481679E-2</v>
      </c>
      <c r="CE25" s="35">
        <f>'Población %'!CE70*'Insumo 4'!CE$14</f>
        <v>2.3433763263005843E-2</v>
      </c>
      <c r="CF25" s="35">
        <f>'Población %'!CF70*'Insumo 4'!CF$14</f>
        <v>2.0938037074257662E-2</v>
      </c>
      <c r="CG25" s="35">
        <f>'Población %'!CG70*'Insumo 4'!CG$14</f>
        <v>1.8695593996492076E-2</v>
      </c>
      <c r="CH25" s="35">
        <f>'Población %'!CH70*'Insumo 4'!CH$14</f>
        <v>1.6487638476575143E-2</v>
      </c>
      <c r="CI25" s="35">
        <f>'Población %'!CI70*'Insumo 4'!CI$14</f>
        <v>1.4368814156417317E-2</v>
      </c>
      <c r="CJ25" s="35">
        <f>'Población %'!CJ70*'Insumo 4'!CJ$14</f>
        <v>1.2344284834370845E-2</v>
      </c>
      <c r="CK25" s="35">
        <f>'Población %'!CK70*'Insumo 4'!CK$14</f>
        <v>1.0402516849959876E-2</v>
      </c>
      <c r="CL25" s="35">
        <f>'Población %'!CL70*'Insumo 4'!CL$14</f>
        <v>8.5649918167222949E-3</v>
      </c>
      <c r="CM25" s="35">
        <f>'Población %'!CM70*'Insumo 4'!CM$14</f>
        <v>6.6636275346034779E-3</v>
      </c>
      <c r="CN25" s="35">
        <f>'Población %'!CN70*'Insumo 4'!CN$14</f>
        <v>5.1344869267114703E-3</v>
      </c>
      <c r="CP25" s="40">
        <f t="shared" si="0"/>
        <v>4.923776935324228</v>
      </c>
    </row>
    <row r="26" spans="1:94" x14ac:dyDescent="0.2">
      <c r="A26">
        <f>'Población %'!A71</f>
        <v>2010</v>
      </c>
      <c r="B26" s="35">
        <f>'Población %'!B71*'Insumo 4'!B$14</f>
        <v>0.26501673319855656</v>
      </c>
      <c r="C26" s="35">
        <f>'Población %'!C71*'Insumo 4'!C$14</f>
        <v>0.1978865626119693</v>
      </c>
      <c r="D26" s="35">
        <f>'Población %'!D71*'Insumo 4'!D$14</f>
        <v>0.11217855677065185</v>
      </c>
      <c r="E26" s="35">
        <f>'Población %'!E71*'Insumo 4'!E$14</f>
        <v>9.1052718371435651E-2</v>
      </c>
      <c r="F26" s="35">
        <f>'Población %'!F71*'Insumo 4'!F$14</f>
        <v>8.1839822774471993E-2</v>
      </c>
      <c r="G26" s="35">
        <f>'Población %'!G71*'Insumo 4'!G$14</f>
        <v>9.3237803121507687E-2</v>
      </c>
      <c r="H26" s="35">
        <f>'Población %'!H71*'Insumo 4'!H$14</f>
        <v>8.5369012796918733E-2</v>
      </c>
      <c r="I26" s="35">
        <f>'Población %'!I71*'Insumo 4'!I$14</f>
        <v>7.91584673704262E-2</v>
      </c>
      <c r="J26" s="35">
        <f>'Población %'!J71*'Insumo 4'!J$14</f>
        <v>7.2551093936089134E-2</v>
      </c>
      <c r="K26" s="35">
        <f>'Población %'!K71*'Insumo 4'!K$14</f>
        <v>6.5207250097812655E-2</v>
      </c>
      <c r="L26" s="35">
        <f>'Población %'!L71*'Insumo 4'!L$14</f>
        <v>5.8658780152200662E-2</v>
      </c>
      <c r="M26" s="35">
        <f>'Población %'!M71*'Insumo 4'!M$14</f>
        <v>5.3692738519418214E-2</v>
      </c>
      <c r="N26" s="35">
        <f>'Población %'!N71*'Insumo 4'!N$14</f>
        <v>4.9701273655125618E-2</v>
      </c>
      <c r="O26" s="35">
        <f>'Población %'!O71*'Insumo 4'!O$14</f>
        <v>4.5439807051741353E-2</v>
      </c>
      <c r="P26" s="35">
        <f>'Población %'!P71*'Insumo 4'!P$14</f>
        <v>4.4109580846810291E-2</v>
      </c>
      <c r="Q26" s="35">
        <f>'Población %'!Q71*'Insumo 4'!Q$14</f>
        <v>4.3658967059936125E-2</v>
      </c>
      <c r="R26" s="35">
        <f>'Población %'!R71*'Insumo 4'!R$14</f>
        <v>4.5468072749807471E-2</v>
      </c>
      <c r="S26" s="35">
        <f>'Población %'!S71*'Insumo 4'!S$14</f>
        <v>4.7938490037036166E-2</v>
      </c>
      <c r="T26" s="35">
        <f>'Población %'!T71*'Insumo 4'!T$14</f>
        <v>5.1218244819861751E-2</v>
      </c>
      <c r="U26" s="35">
        <f>'Población %'!U71*'Insumo 4'!U$14</f>
        <v>5.3110982505858106E-2</v>
      </c>
      <c r="V26" s="35">
        <f>'Población %'!V71*'Insumo 4'!V$14</f>
        <v>5.399619082867884E-2</v>
      </c>
      <c r="W26" s="35">
        <f>'Población %'!W71*'Insumo 4'!W$14</f>
        <v>5.2687934226104183E-2</v>
      </c>
      <c r="X26" s="35">
        <f>'Población %'!X71*'Insumo 4'!X$14</f>
        <v>5.2682957236471269E-2</v>
      </c>
      <c r="Y26" s="35">
        <f>'Población %'!Y71*'Insumo 4'!Y$14</f>
        <v>5.3002853894916761E-2</v>
      </c>
      <c r="Z26" s="35">
        <f>'Población %'!Z71*'Insumo 4'!Z$14</f>
        <v>5.1921408501004518E-2</v>
      </c>
      <c r="AA26" s="35">
        <f>'Población %'!AA71*'Insumo 4'!AA$14</f>
        <v>5.1370001521240487E-2</v>
      </c>
      <c r="AB26" s="35">
        <f>'Población %'!AB71*'Insumo 4'!AB$14</f>
        <v>5.0221478055940481E-2</v>
      </c>
      <c r="AC26" s="35">
        <f>'Población %'!AC71*'Insumo 4'!AC$14</f>
        <v>4.6844251263543517E-2</v>
      </c>
      <c r="AD26" s="35">
        <f>'Población %'!AD71*'Insumo 4'!AD$14</f>
        <v>4.3345681576768387E-2</v>
      </c>
      <c r="AE26" s="35">
        <f>'Población %'!AE71*'Insumo 4'!AE$14</f>
        <v>4.1350216971031112E-2</v>
      </c>
      <c r="AF26" s="35">
        <f>'Población %'!AF71*'Insumo 4'!AF$14</f>
        <v>3.8799440993723032E-2</v>
      </c>
      <c r="AG26" s="35">
        <f>'Población %'!AG71*'Insumo 4'!AG$14</f>
        <v>3.6988293440120452E-2</v>
      </c>
      <c r="AH26" s="35">
        <f>'Población %'!AH71*'Insumo 4'!AH$14</f>
        <v>3.659073104018324E-2</v>
      </c>
      <c r="AI26" s="35">
        <f>'Población %'!AI71*'Insumo 4'!AI$14</f>
        <v>3.608300670326571E-2</v>
      </c>
      <c r="AJ26" s="35">
        <f>'Población %'!AJ71*'Insumo 4'!AJ$14</f>
        <v>3.5114772866820021E-2</v>
      </c>
      <c r="AK26" s="35">
        <f>'Población %'!AK71*'Insumo 4'!AK$14</f>
        <v>3.5187466810058819E-2</v>
      </c>
      <c r="AL26" s="35">
        <f>'Población %'!AL71*'Insumo 4'!AL$14</f>
        <v>3.5249258869042691E-2</v>
      </c>
      <c r="AM26" s="35">
        <f>'Población %'!AM71*'Insumo 4'!AM$14</f>
        <v>4.0855431766139823E-2</v>
      </c>
      <c r="AN26" s="35">
        <f>'Población %'!AN71*'Insumo 4'!AN$14</f>
        <v>4.6771267080087359E-2</v>
      </c>
      <c r="AO26" s="35">
        <f>'Población %'!AO71*'Insumo 4'!AO$14</f>
        <v>5.2606407810814167E-2</v>
      </c>
      <c r="AP26" s="35">
        <f>'Población %'!AP71*'Insumo 4'!AP$14</f>
        <v>5.7476284402681758E-2</v>
      </c>
      <c r="AQ26" s="35">
        <f>'Población %'!AQ71*'Insumo 4'!AQ$14</f>
        <v>6.2101568642758551E-2</v>
      </c>
      <c r="AR26" s="35">
        <f>'Población %'!AR71*'Insumo 4'!AR$14</f>
        <v>6.1449545274005146E-2</v>
      </c>
      <c r="AS26" s="35">
        <f>'Población %'!AS71*'Insumo 4'!AS$14</f>
        <v>6.1329343203582881E-2</v>
      </c>
      <c r="AT26" s="35">
        <f>'Población %'!AT71*'Insumo 4'!AT$14</f>
        <v>6.1612383363194807E-2</v>
      </c>
      <c r="AU26" s="35">
        <f>'Población %'!AU71*'Insumo 4'!AU$14</f>
        <v>6.2428602388623675E-2</v>
      </c>
      <c r="AV26" s="35">
        <f>'Población %'!AV71*'Insumo 4'!AV$14</f>
        <v>6.3384164030209786E-2</v>
      </c>
      <c r="AW26" s="35">
        <f>'Población %'!AW71*'Insumo 4'!AW$14</f>
        <v>6.4171785602437761E-2</v>
      </c>
      <c r="AX26" s="35">
        <f>'Población %'!AX71*'Insumo 4'!AX$14</f>
        <v>6.4192486199058249E-2</v>
      </c>
      <c r="AY26" s="35">
        <f>'Población %'!AY71*'Insumo 4'!AY$14</f>
        <v>6.3887795914578605E-2</v>
      </c>
      <c r="AZ26" s="35">
        <f>'Población %'!AZ71*'Insumo 4'!AZ$14</f>
        <v>6.3473741808732317E-2</v>
      </c>
      <c r="BA26" s="35">
        <f>'Población %'!BA71*'Insumo 4'!BA$14</f>
        <v>6.3265124874984466E-2</v>
      </c>
      <c r="BB26" s="35">
        <f>'Población %'!BB71*'Insumo 4'!BB$14</f>
        <v>6.3057798349845748E-2</v>
      </c>
      <c r="BC26" s="35">
        <f>'Población %'!BC71*'Insumo 4'!BC$14</f>
        <v>6.2960417185094555E-2</v>
      </c>
      <c r="BD26" s="35">
        <f>'Población %'!BD71*'Insumo 4'!BD$14</f>
        <v>6.292530978179009E-2</v>
      </c>
      <c r="BE26" s="35">
        <f>'Población %'!BE71*'Insumo 4'!BE$14</f>
        <v>6.2493772737070005E-2</v>
      </c>
      <c r="BF26" s="35">
        <f>'Población %'!BF71*'Insumo 4'!BF$14</f>
        <v>6.3560156022096637E-2</v>
      </c>
      <c r="BG26" s="35">
        <f>'Población %'!BG71*'Insumo 4'!BG$14</f>
        <v>6.4284264220601975E-2</v>
      </c>
      <c r="BH26" s="35">
        <f>'Población %'!BH71*'Insumo 4'!BH$14</f>
        <v>6.4225762279924076E-2</v>
      </c>
      <c r="BI26" s="35">
        <f>'Población %'!BI71*'Insumo 4'!BI$14</f>
        <v>6.3578791770810411E-2</v>
      </c>
      <c r="BJ26" s="35">
        <f>'Población %'!BJ71*'Insumo 4'!BJ$14</f>
        <v>6.2781982790601737E-2</v>
      </c>
      <c r="BK26" s="35">
        <f>'Población %'!BK71*'Insumo 4'!BK$14</f>
        <v>6.0359864233454311E-2</v>
      </c>
      <c r="BL26" s="35">
        <f>'Población %'!BL71*'Insumo 4'!BL$14</f>
        <v>5.8377903738797435E-2</v>
      </c>
      <c r="BM26" s="35">
        <f>'Población %'!BM71*'Insumo 4'!BM$14</f>
        <v>5.7645898165487819E-2</v>
      </c>
      <c r="BN26" s="35">
        <f>'Población %'!BN71*'Insumo 4'!BN$14</f>
        <v>5.7392953885485813E-2</v>
      </c>
      <c r="BO26" s="35">
        <f>'Población %'!BO71*'Insumo 4'!BO$14</f>
        <v>5.6744780611711516E-2</v>
      </c>
      <c r="BP26" s="35">
        <f>'Población %'!BP71*'Insumo 4'!BP$14</f>
        <v>5.6018933491783732E-2</v>
      </c>
      <c r="BQ26" s="35">
        <f>'Población %'!BQ71*'Insumo 4'!BQ$14</f>
        <v>5.5223853354913963E-2</v>
      </c>
      <c r="BR26" s="35">
        <f>'Población %'!BR71*'Insumo 4'!BR$14</f>
        <v>5.3864255652328968E-2</v>
      </c>
      <c r="BS26" s="35">
        <f>'Población %'!BS71*'Insumo 4'!BS$14</f>
        <v>5.2342461438095955E-2</v>
      </c>
      <c r="BT26" s="35">
        <f>'Población %'!BT71*'Insumo 4'!BT$14</f>
        <v>5.1085494267686021E-2</v>
      </c>
      <c r="BU26" s="35">
        <f>'Población %'!BU71*'Insumo 4'!BU$14</f>
        <v>4.9813985254863996E-2</v>
      </c>
      <c r="BV26" s="35">
        <f>'Población %'!BV71*'Insumo 4'!BV$14</f>
        <v>4.8248384969460295E-2</v>
      </c>
      <c r="BW26" s="35">
        <f>'Población %'!BW71*'Insumo 4'!BW$14</f>
        <v>4.6271143649848814E-2</v>
      </c>
      <c r="BX26" s="35">
        <f>'Población %'!BX71*'Insumo 4'!BX$14</f>
        <v>4.3969073920583725E-2</v>
      </c>
      <c r="BY26" s="35">
        <f>'Población %'!BY71*'Insumo 4'!BY$14</f>
        <v>4.1612619236339396E-2</v>
      </c>
      <c r="BZ26" s="35">
        <f>'Población %'!BZ71*'Insumo 4'!BZ$14</f>
        <v>3.9192397730178366E-2</v>
      </c>
      <c r="CA26" s="35">
        <f>'Población %'!CA71*'Insumo 4'!CA$14</f>
        <v>3.657437692429906E-2</v>
      </c>
      <c r="CB26" s="35">
        <f>'Población %'!CB71*'Insumo 4'!CB$14</f>
        <v>3.3732613403044426E-2</v>
      </c>
      <c r="CC26" s="35">
        <f>'Población %'!CC71*'Insumo 4'!CC$14</f>
        <v>3.0743600756938883E-2</v>
      </c>
      <c r="CD26" s="35">
        <f>'Población %'!CD71*'Insumo 4'!CD$14</f>
        <v>2.7725150185750707E-2</v>
      </c>
      <c r="CE26" s="35">
        <f>'Población %'!CE71*'Insumo 4'!CE$14</f>
        <v>2.4650627635918666E-2</v>
      </c>
      <c r="CF26" s="35">
        <f>'Población %'!CF71*'Insumo 4'!CF$14</f>
        <v>2.1774125419359438E-2</v>
      </c>
      <c r="CG26" s="35">
        <f>'Población %'!CG71*'Insumo 4'!CG$14</f>
        <v>1.924418585879388E-2</v>
      </c>
      <c r="CH26" s="35">
        <f>'Población %'!CH71*'Insumo 4'!CH$14</f>
        <v>1.6977431035619679E-2</v>
      </c>
      <c r="CI26" s="35">
        <f>'Población %'!CI71*'Insumo 4'!CI$14</f>
        <v>1.4755859199449248E-2</v>
      </c>
      <c r="CJ26" s="35">
        <f>'Población %'!CJ71*'Insumo 4'!CJ$14</f>
        <v>1.2632451978480201E-2</v>
      </c>
      <c r="CK26" s="35">
        <f>'Población %'!CK71*'Insumo 4'!CK$14</f>
        <v>1.064347433650575E-2</v>
      </c>
      <c r="CL26" s="35">
        <f>'Población %'!CL71*'Insumo 4'!CL$14</f>
        <v>8.7953770161932569E-3</v>
      </c>
      <c r="CM26" s="35">
        <f>'Población %'!CM71*'Insumo 4'!CM$14</f>
        <v>7.0970310131739933E-3</v>
      </c>
      <c r="CN26" s="35">
        <f>'Población %'!CN71*'Insumo 4'!CN$14</f>
        <v>5.2896280412779847E-3</v>
      </c>
      <c r="CP26" s="40">
        <f t="shared" si="0"/>
        <v>4.9456050271520944</v>
      </c>
    </row>
    <row r="27" spans="1:94" x14ac:dyDescent="0.2">
      <c r="A27">
        <f>'Población %'!A72</f>
        <v>2011</v>
      </c>
      <c r="B27" s="35">
        <f>'Población %'!B72*'Insumo 4'!B$14</f>
        <v>0.26163386887675366</v>
      </c>
      <c r="C27" s="35">
        <f>'Población %'!C72*'Insumo 4'!C$14</f>
        <v>0.20089036288474982</v>
      </c>
      <c r="D27" s="35">
        <f>'Población %'!D72*'Insumo 4'!D$14</f>
        <v>0.11304161232641972</v>
      </c>
      <c r="E27" s="35">
        <f>'Población %'!E72*'Insumo 4'!E$14</f>
        <v>9.095597147840577E-2</v>
      </c>
      <c r="F27" s="35">
        <f>'Población %'!F72*'Insumo 4'!F$14</f>
        <v>8.099731729212864E-2</v>
      </c>
      <c r="G27" s="35">
        <f>'Población %'!G72*'Insumo 4'!G$14</f>
        <v>9.144419534841379E-2</v>
      </c>
      <c r="H27" s="35">
        <f>'Población %'!H72*'Insumo 4'!H$14</f>
        <v>8.3009031098393721E-2</v>
      </c>
      <c r="I27" s="35">
        <f>'Población %'!I72*'Insumo 4'!I$14</f>
        <v>7.6359537167939986E-2</v>
      </c>
      <c r="J27" s="35">
        <f>'Población %'!J72*'Insumo 4'!J$14</f>
        <v>6.9639554721619978E-2</v>
      </c>
      <c r="K27" s="35">
        <f>'Población %'!K72*'Insumo 4'!K$14</f>
        <v>6.25277584971589E-2</v>
      </c>
      <c r="L27" s="35">
        <f>'Población %'!L72*'Insumo 4'!L$14</f>
        <v>5.6226049343399372E-2</v>
      </c>
      <c r="M27" s="35">
        <f>'Población %'!M72*'Insumo 4'!M$14</f>
        <v>5.138632069752861E-2</v>
      </c>
      <c r="N27" s="35">
        <f>'Población %'!N72*'Insumo 4'!N$14</f>
        <v>4.8085217565474972E-2</v>
      </c>
      <c r="O27" s="35">
        <f>'Población %'!O72*'Insumo 4'!O$14</f>
        <v>4.469467128228554E-2</v>
      </c>
      <c r="P27" s="35">
        <f>'Población %'!P72*'Insumo 4'!P$14</f>
        <v>4.3900664232025523E-2</v>
      </c>
      <c r="Q27" s="35">
        <f>'Población %'!Q72*'Insumo 4'!Q$14</f>
        <v>4.343805450934303E-2</v>
      </c>
      <c r="R27" s="35">
        <f>'Población %'!R72*'Insumo 4'!R$14</f>
        <v>4.5265178771742742E-2</v>
      </c>
      <c r="S27" s="35">
        <f>'Población %'!S72*'Insumo 4'!S$14</f>
        <v>4.8082734088400608E-2</v>
      </c>
      <c r="T27" s="35">
        <f>'Población %'!T72*'Insumo 4'!T$14</f>
        <v>5.1879342003599276E-2</v>
      </c>
      <c r="U27" s="35">
        <f>'Población %'!U72*'Insumo 4'!U$14</f>
        <v>5.4201032871466007E-2</v>
      </c>
      <c r="V27" s="35">
        <f>'Población %'!V72*'Insumo 4'!V$14</f>
        <v>5.5267689484624849E-2</v>
      </c>
      <c r="W27" s="35">
        <f>'Población %'!W72*'Insumo 4'!W$14</f>
        <v>5.4164603152553774E-2</v>
      </c>
      <c r="X27" s="35">
        <f>'Población %'!X72*'Insumo 4'!X$14</f>
        <v>5.3972675694240954E-2</v>
      </c>
      <c r="Y27" s="35">
        <f>'Población %'!Y72*'Insumo 4'!Y$14</f>
        <v>5.3816511409663731E-2</v>
      </c>
      <c r="Z27" s="35">
        <f>'Población %'!Z72*'Insumo 4'!Z$14</f>
        <v>5.2372585377040294E-2</v>
      </c>
      <c r="AA27" s="35">
        <f>'Población %'!AA72*'Insumo 4'!AA$14</f>
        <v>5.1950070120969506E-2</v>
      </c>
      <c r="AB27" s="35">
        <f>'Población %'!AB72*'Insumo 4'!AB$14</f>
        <v>5.0885123088648419E-2</v>
      </c>
      <c r="AC27" s="35">
        <f>'Población %'!AC72*'Insumo 4'!AC$14</f>
        <v>4.7206430202792783E-2</v>
      </c>
      <c r="AD27" s="35">
        <f>'Población %'!AD72*'Insumo 4'!AD$14</f>
        <v>4.3318470553210947E-2</v>
      </c>
      <c r="AE27" s="35">
        <f>'Población %'!AE72*'Insumo 4'!AE$14</f>
        <v>4.1091175361419291E-2</v>
      </c>
      <c r="AF27" s="35">
        <f>'Población %'!AF72*'Insumo 4'!AF$14</f>
        <v>3.8546142490741855E-2</v>
      </c>
      <c r="AG27" s="35">
        <f>'Población %'!AG72*'Insumo 4'!AG$14</f>
        <v>3.6691705830693339E-2</v>
      </c>
      <c r="AH27" s="35">
        <f>'Población %'!AH72*'Insumo 4'!AH$14</f>
        <v>3.6423289600346222E-2</v>
      </c>
      <c r="AI27" s="35">
        <f>'Población %'!AI72*'Insumo 4'!AI$14</f>
        <v>3.6150868901753036E-2</v>
      </c>
      <c r="AJ27" s="35">
        <f>'Población %'!AJ72*'Insumo 4'!AJ$14</f>
        <v>3.5329403379968101E-2</v>
      </c>
      <c r="AK27" s="35">
        <f>'Población %'!AK72*'Insumo 4'!AK$14</f>
        <v>3.5354113402184924E-2</v>
      </c>
      <c r="AL27" s="35">
        <f>'Población %'!AL72*'Insumo 4'!AL$14</f>
        <v>3.5399129354474118E-2</v>
      </c>
      <c r="AM27" s="35">
        <f>'Población %'!AM72*'Insumo 4'!AM$14</f>
        <v>4.1059926742522297E-2</v>
      </c>
      <c r="AN27" s="35">
        <f>'Población %'!AN72*'Insumo 4'!AN$14</f>
        <v>4.704369456295094E-2</v>
      </c>
      <c r="AO27" s="35">
        <f>'Población %'!AO72*'Insumo 4'!AO$14</f>
        <v>5.2953141449490121E-2</v>
      </c>
      <c r="AP27" s="35">
        <f>'Población %'!AP72*'Insumo 4'!AP$14</f>
        <v>5.7899878535420946E-2</v>
      </c>
      <c r="AQ27" s="35">
        <f>'Población %'!AQ72*'Insumo 4'!AQ$14</f>
        <v>6.2621981769481791E-2</v>
      </c>
      <c r="AR27" s="35">
        <f>'Población %'!AR72*'Insumo 4'!AR$14</f>
        <v>6.1924225956156848E-2</v>
      </c>
      <c r="AS27" s="35">
        <f>'Población %'!AS72*'Insumo 4'!AS$14</f>
        <v>6.1716004135920766E-2</v>
      </c>
      <c r="AT27" s="35">
        <f>'Población %'!AT72*'Insumo 4'!AT$14</f>
        <v>6.1960405788622046E-2</v>
      </c>
      <c r="AU27" s="35">
        <f>'Población %'!AU72*'Insumo 4'!AU$14</f>
        <v>6.281802275595981E-2</v>
      </c>
      <c r="AV27" s="35">
        <f>'Población %'!AV72*'Insumo 4'!AV$14</f>
        <v>6.3773204866461791E-2</v>
      </c>
      <c r="AW27" s="35">
        <f>'Población %'!AW72*'Insumo 4'!AW$14</f>
        <v>6.4740245388036313E-2</v>
      </c>
      <c r="AX27" s="35">
        <f>'Población %'!AX72*'Insumo 4'!AX$14</f>
        <v>6.5037037242889159E-2</v>
      </c>
      <c r="AY27" s="35">
        <f>'Población %'!AY72*'Insumo 4'!AY$14</f>
        <v>6.4911651190550965E-2</v>
      </c>
      <c r="AZ27" s="35">
        <f>'Población %'!AZ72*'Insumo 4'!AZ$14</f>
        <v>6.4516704002847411E-2</v>
      </c>
      <c r="BA27" s="35">
        <f>'Población %'!BA72*'Insumo 4'!BA$14</f>
        <v>6.4417497808922045E-2</v>
      </c>
      <c r="BB27" s="35">
        <f>'Población %'!BB72*'Insumo 4'!BB$14</f>
        <v>6.3969498454758217E-2</v>
      </c>
      <c r="BC27" s="35">
        <f>'Población %'!BC72*'Insumo 4'!BC$14</f>
        <v>6.3427296679798004E-2</v>
      </c>
      <c r="BD27" s="35">
        <f>'Población %'!BD72*'Insumo 4'!BD$14</f>
        <v>6.3111225878012572E-2</v>
      </c>
      <c r="BE27" s="35">
        <f>'Población %'!BE72*'Insumo 4'!BE$14</f>
        <v>6.2713136786455959E-2</v>
      </c>
      <c r="BF27" s="35">
        <f>'Población %'!BF72*'Insumo 4'!BF$14</f>
        <v>6.3668012073979541E-2</v>
      </c>
      <c r="BG27" s="35">
        <f>'Población %'!BG72*'Insumo 4'!BG$14</f>
        <v>6.4839367507292481E-2</v>
      </c>
      <c r="BH27" s="35">
        <f>'Población %'!BH72*'Insumo 4'!BH$14</f>
        <v>6.5577416254072651E-2</v>
      </c>
      <c r="BI27" s="35">
        <f>'Población %'!BI72*'Insumo 4'!BI$14</f>
        <v>6.546873478257631E-2</v>
      </c>
      <c r="BJ27" s="35">
        <f>'Población %'!BJ72*'Insumo 4'!BJ$14</f>
        <v>6.4623701610257822E-2</v>
      </c>
      <c r="BK27" s="35">
        <f>'Población %'!BK72*'Insumo 4'!BK$14</f>
        <v>6.2286717792789659E-2</v>
      </c>
      <c r="BL27" s="35">
        <f>'Población %'!BL72*'Insumo 4'!BL$14</f>
        <v>5.9790763950336695E-2</v>
      </c>
      <c r="BM27" s="35">
        <f>'Población %'!BM72*'Insumo 4'!BM$14</f>
        <v>5.8174927208140527E-2</v>
      </c>
      <c r="BN27" s="35">
        <f>'Población %'!BN72*'Insumo 4'!BN$14</f>
        <v>5.7316306904117903E-2</v>
      </c>
      <c r="BO27" s="35">
        <f>'Población %'!BO72*'Insumo 4'!BO$14</f>
        <v>5.6752311650153049E-2</v>
      </c>
      <c r="BP27" s="35">
        <f>'Población %'!BP72*'Insumo 4'!BP$14</f>
        <v>5.5993788975805987E-2</v>
      </c>
      <c r="BQ27" s="35">
        <f>'Población %'!BQ72*'Insumo 4'!BQ$14</f>
        <v>5.5236969044944378E-2</v>
      </c>
      <c r="BR27" s="35">
        <f>'Población %'!BR72*'Insumo 4'!BR$14</f>
        <v>5.402882721737598E-2</v>
      </c>
      <c r="BS27" s="35">
        <f>'Población %'!BS72*'Insumo 4'!BS$14</f>
        <v>5.261128364469074E-2</v>
      </c>
      <c r="BT27" s="35">
        <f>'Población %'!BT72*'Insumo 4'!BT$14</f>
        <v>5.1267807614026752E-2</v>
      </c>
      <c r="BU27" s="35">
        <f>'Población %'!BU72*'Insumo 4'!BU$14</f>
        <v>4.9922487992821056E-2</v>
      </c>
      <c r="BV27" s="35">
        <f>'Población %'!BV72*'Insumo 4'!BV$14</f>
        <v>4.8567927170311859E-2</v>
      </c>
      <c r="BW27" s="35">
        <f>'Población %'!BW72*'Insumo 4'!BW$14</f>
        <v>4.6912281538449847E-2</v>
      </c>
      <c r="BX27" s="35">
        <f>'Población %'!BX72*'Insumo 4'!BX$14</f>
        <v>4.4830838988950419E-2</v>
      </c>
      <c r="BY27" s="35">
        <f>'Población %'!BY72*'Insumo 4'!BY$14</f>
        <v>4.2425212822305984E-2</v>
      </c>
      <c r="BZ27" s="35">
        <f>'Población %'!BZ72*'Insumo 4'!BZ$14</f>
        <v>3.9968612862110516E-2</v>
      </c>
      <c r="CA27" s="35">
        <f>'Población %'!CA72*'Insumo 4'!CA$14</f>
        <v>3.7451706117207467E-2</v>
      </c>
      <c r="CB27" s="35">
        <f>'Población %'!CB72*'Insumo 4'!CB$14</f>
        <v>3.4764932863818522E-2</v>
      </c>
      <c r="CC27" s="35">
        <f>'Población %'!CC72*'Insumo 4'!CC$14</f>
        <v>3.1887584610867159E-2</v>
      </c>
      <c r="CD27" s="35">
        <f>'Población %'!CD72*'Insumo 4'!CD$14</f>
        <v>2.8900372161898186E-2</v>
      </c>
      <c r="CE27" s="35">
        <f>'Población %'!CE72*'Insumo 4'!CE$14</f>
        <v>2.588601541885004E-2</v>
      </c>
      <c r="CF27" s="35">
        <f>'Población %'!CF72*'Insumo 4'!CF$14</f>
        <v>2.2833249773908312E-2</v>
      </c>
      <c r="CG27" s="35">
        <f>'Población %'!CG72*'Insumo 4'!CG$14</f>
        <v>2.0000969261715122E-2</v>
      </c>
      <c r="CH27" s="35">
        <f>'Población %'!CH72*'Insumo 4'!CH$14</f>
        <v>1.7543926063782363E-2</v>
      </c>
      <c r="CI27" s="35">
        <f>'Población %'!CI72*'Insumo 4'!CI$14</f>
        <v>1.5374149282845731E-2</v>
      </c>
      <c r="CJ27" s="35">
        <f>'Población %'!CJ72*'Insumo 4'!CJ$14</f>
        <v>1.3218761771628212E-2</v>
      </c>
      <c r="CK27" s="35">
        <f>'Población %'!CK72*'Insumo 4'!CK$14</f>
        <v>1.1236294028397978E-2</v>
      </c>
      <c r="CL27" s="35">
        <f>'Población %'!CL72*'Insumo 4'!CL$14</f>
        <v>9.4608642418567875E-3</v>
      </c>
      <c r="CM27" s="35">
        <f>'Población %'!CM72*'Insumo 4'!CM$14</f>
        <v>7.753588909899297E-3</v>
      </c>
      <c r="CN27" s="35">
        <f>'Población %'!CN72*'Insumo 4'!CN$14</f>
        <v>6.1231027223604137E-3</v>
      </c>
      <c r="CP27" s="40">
        <f t="shared" si="0"/>
        <v>4.9689130572923785</v>
      </c>
    </row>
    <row r="28" spans="1:94" x14ac:dyDescent="0.2">
      <c r="A28">
        <f>'Población %'!A73</f>
        <v>2012</v>
      </c>
      <c r="B28" s="35">
        <f>'Población %'!B73*'Insumo 4'!B$14</f>
        <v>0.2557382692099856</v>
      </c>
      <c r="C28" s="35">
        <f>'Población %'!C73*'Insumo 4'!C$14</f>
        <v>0.19206181859844818</v>
      </c>
      <c r="D28" s="35">
        <f>'Población %'!D73*'Insumo 4'!D$14</f>
        <v>0.11401432419934798</v>
      </c>
      <c r="E28" s="35">
        <f>'Población %'!E73*'Insumo 4'!E$14</f>
        <v>9.1312291602574966E-2</v>
      </c>
      <c r="F28" s="35">
        <f>'Población %'!F73*'Insumo 4'!F$14</f>
        <v>8.0809307872704683E-2</v>
      </c>
      <c r="G28" s="35">
        <f>'Población %'!G73*'Insumo 4'!G$14</f>
        <v>9.05806634858531E-2</v>
      </c>
      <c r="H28" s="35">
        <f>'Población %'!H73*'Insumo 4'!H$14</f>
        <v>8.1648384114099803E-2</v>
      </c>
      <c r="I28" s="35">
        <f>'Población %'!I73*'Insumo 4'!I$14</f>
        <v>7.4603859745763126E-2</v>
      </c>
      <c r="J28" s="35">
        <f>'Población %'!J73*'Insumo 4'!J$14</f>
        <v>6.7454033330353352E-2</v>
      </c>
      <c r="K28" s="35">
        <f>'Población %'!K73*'Insumo 4'!K$14</f>
        <v>6.0155468646358679E-2</v>
      </c>
      <c r="L28" s="35">
        <f>'Población %'!L73*'Insumo 4'!L$14</f>
        <v>5.3983400524392162E-2</v>
      </c>
      <c r="M28" s="35">
        <f>'Población %'!M73*'Insumo 4'!M$14</f>
        <v>4.9358010123166512E-2</v>
      </c>
      <c r="N28" s="35">
        <f>'Población %'!N73*'Insumo 4'!N$14</f>
        <v>4.6133125060039422E-2</v>
      </c>
      <c r="O28" s="35">
        <f>'Población %'!O73*'Insumo 4'!O$14</f>
        <v>4.3342192623568018E-2</v>
      </c>
      <c r="P28" s="35">
        <f>'Población %'!P73*'Insumo 4'!P$14</f>
        <v>4.3275027386802896E-2</v>
      </c>
      <c r="Q28" s="35">
        <f>'Población %'!Q73*'Insumo 4'!Q$14</f>
        <v>4.3323055790723305E-2</v>
      </c>
      <c r="R28" s="35">
        <f>'Población %'!R73*'Insumo 4'!R$14</f>
        <v>4.5130587260995586E-2</v>
      </c>
      <c r="S28" s="35">
        <f>'Población %'!S73*'Insumo 4'!S$14</f>
        <v>4.7967812327021978E-2</v>
      </c>
      <c r="T28" s="35">
        <f>'Población %'!T73*'Insumo 4'!T$14</f>
        <v>5.2135208102943177E-2</v>
      </c>
      <c r="U28" s="35">
        <f>'Población %'!U73*'Insumo 4'!U$14</f>
        <v>5.4993352249749751E-2</v>
      </c>
      <c r="V28" s="35">
        <f>'Población %'!V73*'Insumo 4'!V$14</f>
        <v>5.6487104764843796E-2</v>
      </c>
      <c r="W28" s="35">
        <f>'Población %'!W73*'Insumo 4'!W$14</f>
        <v>5.552083847660768E-2</v>
      </c>
      <c r="X28" s="35">
        <f>'Población %'!X73*'Insumo 4'!X$14</f>
        <v>5.5564787644779921E-2</v>
      </c>
      <c r="Y28" s="35">
        <f>'Población %'!Y73*'Insumo 4'!Y$14</f>
        <v>5.5201372869813192E-2</v>
      </c>
      <c r="Z28" s="35">
        <f>'Población %'!Z73*'Insumo 4'!Z$14</f>
        <v>5.32260870856383E-2</v>
      </c>
      <c r="AA28" s="35">
        <f>'Población %'!AA73*'Insumo 4'!AA$14</f>
        <v>5.2439325104879073E-2</v>
      </c>
      <c r="AB28" s="35">
        <f>'Población %'!AB73*'Insumo 4'!AB$14</f>
        <v>5.1493026406253514E-2</v>
      </c>
      <c r="AC28" s="35">
        <f>'Población %'!AC73*'Insumo 4'!AC$14</f>
        <v>4.7858072352428754E-2</v>
      </c>
      <c r="AD28" s="35">
        <f>'Población %'!AD73*'Insumo 4'!AD$14</f>
        <v>4.3674479781896286E-2</v>
      </c>
      <c r="AE28" s="35">
        <f>'Población %'!AE73*'Insumo 4'!AE$14</f>
        <v>4.1084445917818325E-2</v>
      </c>
      <c r="AF28" s="35">
        <f>'Población %'!AF73*'Insumo 4'!AF$14</f>
        <v>3.8322425746902228E-2</v>
      </c>
      <c r="AG28" s="35">
        <f>'Población %'!AG73*'Insumo 4'!AG$14</f>
        <v>3.6468402939832202E-2</v>
      </c>
      <c r="AH28" s="35">
        <f>'Población %'!AH73*'Insumo 4'!AH$14</f>
        <v>3.6145598128454949E-2</v>
      </c>
      <c r="AI28" s="35">
        <f>'Población %'!AI73*'Insumo 4'!AI$14</f>
        <v>3.6008494832458417E-2</v>
      </c>
      <c r="AJ28" s="35">
        <f>'Población %'!AJ73*'Insumo 4'!AJ$14</f>
        <v>3.5431219144541788E-2</v>
      </c>
      <c r="AK28" s="35">
        <f>'Población %'!AK73*'Insumo 4'!AK$14</f>
        <v>3.561496001336683E-2</v>
      </c>
      <c r="AL28" s="35">
        <f>'Población %'!AL73*'Insumo 4'!AL$14</f>
        <v>3.5611046138219367E-2</v>
      </c>
      <c r="AM28" s="35">
        <f>'Población %'!AM73*'Insumo 4'!AM$14</f>
        <v>4.1288313263810862E-2</v>
      </c>
      <c r="AN28" s="35">
        <f>'Población %'!AN73*'Insumo 4'!AN$14</f>
        <v>4.7339634653328175E-2</v>
      </c>
      <c r="AO28" s="35">
        <f>'Población %'!AO73*'Insumo 4'!AO$14</f>
        <v>5.3325401074998544E-2</v>
      </c>
      <c r="AP28" s="35">
        <f>'Población %'!AP73*'Insumo 4'!AP$14</f>
        <v>5.8347930456036805E-2</v>
      </c>
      <c r="AQ28" s="35">
        <f>'Población %'!AQ73*'Insumo 4'!AQ$14</f>
        <v>6.3160405241817832E-2</v>
      </c>
      <c r="AR28" s="35">
        <f>'Población %'!AR73*'Insumo 4'!AR$14</f>
        <v>6.2522005326790822E-2</v>
      </c>
      <c r="AS28" s="35">
        <f>'Población %'!AS73*'Insumo 4'!AS$14</f>
        <v>6.2269959927301478E-2</v>
      </c>
      <c r="AT28" s="35">
        <f>'Población %'!AT73*'Insumo 4'!AT$14</f>
        <v>6.2423475120332451E-2</v>
      </c>
      <c r="AU28" s="35">
        <f>'Población %'!AU73*'Insumo 4'!AU$14</f>
        <v>6.3245405921283734E-2</v>
      </c>
      <c r="AV28" s="35">
        <f>'Población %'!AV73*'Insumo 4'!AV$14</f>
        <v>6.4246880985783281E-2</v>
      </c>
      <c r="AW28" s="35">
        <f>'Población %'!AW73*'Insumo 4'!AW$14</f>
        <v>6.5214202627339693E-2</v>
      </c>
      <c r="AX28" s="35">
        <f>'Población %'!AX73*'Insumo 4'!AX$14</f>
        <v>6.5694543766527808E-2</v>
      </c>
      <c r="AY28" s="35">
        <f>'Población %'!AY73*'Insumo 4'!AY$14</f>
        <v>6.5855530291313025E-2</v>
      </c>
      <c r="AZ28" s="35">
        <f>'Población %'!AZ73*'Insumo 4'!AZ$14</f>
        <v>6.5647993936462645E-2</v>
      </c>
      <c r="BA28" s="35">
        <f>'Población %'!BA73*'Insumo 4'!BA$14</f>
        <v>6.5574576940676074E-2</v>
      </c>
      <c r="BB28" s="35">
        <f>'Población %'!BB73*'Insumo 4'!BB$14</f>
        <v>6.5235530562642793E-2</v>
      </c>
      <c r="BC28" s="35">
        <f>'Población %'!BC73*'Insumo 4'!BC$14</f>
        <v>6.4444160720021515E-2</v>
      </c>
      <c r="BD28" s="35">
        <f>'Población %'!BD73*'Insumo 4'!BD$14</f>
        <v>6.3678420092959001E-2</v>
      </c>
      <c r="BE28" s="35">
        <f>'Población %'!BE73*'Insumo 4'!BE$14</f>
        <v>6.2997639243894538E-2</v>
      </c>
      <c r="BF28" s="35">
        <f>'Población %'!BF73*'Insumo 4'!BF$14</f>
        <v>6.399410448606159E-2</v>
      </c>
      <c r="BG28" s="35">
        <f>'Población %'!BG73*'Insumo 4'!BG$14</f>
        <v>6.5054515327780657E-2</v>
      </c>
      <c r="BH28" s="35">
        <f>'Población %'!BH73*'Insumo 4'!BH$14</f>
        <v>6.6255610106123158E-2</v>
      </c>
      <c r="BI28" s="35">
        <f>'Población %'!BI73*'Insumo 4'!BI$14</f>
        <v>6.6967583458374044E-2</v>
      </c>
      <c r="BJ28" s="35">
        <f>'Población %'!BJ73*'Insumo 4'!BJ$14</f>
        <v>6.6671853966298253E-2</v>
      </c>
      <c r="BK28" s="35">
        <f>'Población %'!BK73*'Insumo 4'!BK$14</f>
        <v>6.4239482847553875E-2</v>
      </c>
      <c r="BL28" s="35">
        <f>'Población %'!BL73*'Insumo 4'!BL$14</f>
        <v>6.1828903862221306E-2</v>
      </c>
      <c r="BM28" s="35">
        <f>'Población %'!BM73*'Insumo 4'!BM$14</f>
        <v>5.9703827090815273E-2</v>
      </c>
      <c r="BN28" s="35">
        <f>'Población %'!BN73*'Insumo 4'!BN$14</f>
        <v>5.794961958520975E-2</v>
      </c>
      <c r="BO28" s="35">
        <f>'Población %'!BO73*'Insumo 4'!BO$14</f>
        <v>5.6773253481544737E-2</v>
      </c>
      <c r="BP28" s="35">
        <f>'Población %'!BP73*'Insumo 4'!BP$14</f>
        <v>5.6099981831016339E-2</v>
      </c>
      <c r="BQ28" s="35">
        <f>'Población %'!BQ73*'Insumo 4'!BQ$14</f>
        <v>5.5310084996352975E-2</v>
      </c>
      <c r="BR28" s="35">
        <f>'Población %'!BR73*'Insumo 4'!BR$14</f>
        <v>5.4147336805725137E-2</v>
      </c>
      <c r="BS28" s="35">
        <f>'Población %'!BS73*'Insumo 4'!BS$14</f>
        <v>5.2892729302819352E-2</v>
      </c>
      <c r="BT28" s="35">
        <f>'Población %'!BT73*'Insumo 4'!BT$14</f>
        <v>5.1657343094068414E-2</v>
      </c>
      <c r="BU28" s="35">
        <f>'Población %'!BU73*'Insumo 4'!BU$14</f>
        <v>5.0224735235585898E-2</v>
      </c>
      <c r="BV28" s="35">
        <f>'Población %'!BV73*'Insumo 4'!BV$14</f>
        <v>4.8793718374409212E-2</v>
      </c>
      <c r="BW28" s="35">
        <f>'Población %'!BW73*'Insumo 4'!BW$14</f>
        <v>4.7353063750800943E-2</v>
      </c>
      <c r="BX28" s="35">
        <f>'Población %'!BX73*'Insumo 4'!BX$14</f>
        <v>4.5610216721150475E-2</v>
      </c>
      <c r="BY28" s="35">
        <f>'Población %'!BY73*'Insumo 4'!BY$14</f>
        <v>4.3421221482644365E-2</v>
      </c>
      <c r="BZ28" s="35">
        <f>'Población %'!BZ73*'Insumo 4'!BZ$14</f>
        <v>4.0904655378632207E-2</v>
      </c>
      <c r="CA28" s="35">
        <f>'Población %'!CA73*'Insumo 4'!CA$14</f>
        <v>3.8342461153488869E-2</v>
      </c>
      <c r="CB28" s="35">
        <f>'Población %'!CB73*'Insumo 4'!CB$14</f>
        <v>3.572546807717375E-2</v>
      </c>
      <c r="CC28" s="35">
        <f>'Población %'!CC73*'Insumo 4'!CC$14</f>
        <v>3.2962646147449801E-2</v>
      </c>
      <c r="CD28" s="35">
        <f>'Población %'!CD73*'Insumo 4'!CD$14</f>
        <v>3.0051501758471665E-2</v>
      </c>
      <c r="CE28" s="35">
        <f>'Población %'!CE73*'Insumo 4'!CE$14</f>
        <v>2.7059697694777684E-2</v>
      </c>
      <c r="CF28" s="35">
        <f>'Población %'!CF73*'Insumo 4'!CF$14</f>
        <v>2.4051689485866667E-2</v>
      </c>
      <c r="CG28" s="35">
        <f>'Población %'!CG73*'Insumo 4'!CG$14</f>
        <v>2.1011937611529592E-2</v>
      </c>
      <c r="CH28" s="35">
        <f>'Población %'!CH73*'Insumo 4'!CH$14</f>
        <v>1.8224151774377109E-2</v>
      </c>
      <c r="CI28" s="35">
        <f>'Población %'!CI73*'Insumo 4'!CI$14</f>
        <v>1.584049782773567E-2</v>
      </c>
      <c r="CJ28" s="35">
        <f>'Población %'!CJ73*'Insumo 4'!CJ$14</f>
        <v>1.3770650257243463E-2</v>
      </c>
      <c r="CK28" s="35">
        <f>'Población %'!CK73*'Insumo 4'!CK$14</f>
        <v>1.1676790394552215E-2</v>
      </c>
      <c r="CL28" s="35">
        <f>'Población %'!CL73*'Insumo 4'!CL$14</f>
        <v>9.8385439307894489E-3</v>
      </c>
      <c r="CM28" s="35">
        <f>'Población %'!CM73*'Insumo 4'!CM$14</f>
        <v>8.2759756455412035E-3</v>
      </c>
      <c r="CN28" s="35">
        <f>'Población %'!CN73*'Insumo 4'!CN$14</f>
        <v>6.7075812645070064E-3</v>
      </c>
      <c r="CP28" s="40">
        <f t="shared" si="0"/>
        <v>4.98607732396564</v>
      </c>
    </row>
    <row r="29" spans="1:94" x14ac:dyDescent="0.2">
      <c r="A29">
        <f>'Población %'!A74</f>
        <v>2013</v>
      </c>
      <c r="B29" s="35">
        <f>'Población %'!B74*'Insumo 4'!B$14</f>
        <v>0.24856749247335008</v>
      </c>
      <c r="C29" s="35">
        <f>'Población %'!C74*'Insumo 4'!C$14</f>
        <v>0.18893399456164905</v>
      </c>
      <c r="D29" s="35">
        <f>'Población %'!D74*'Insumo 4'!D$14</f>
        <v>0.10818856447439791</v>
      </c>
      <c r="E29" s="35">
        <f>'Población %'!E74*'Insumo 4'!E$14</f>
        <v>9.143825720507405E-2</v>
      </c>
      <c r="F29" s="35">
        <f>'Población %'!F74*'Insumo 4'!F$14</f>
        <v>8.0775711849477155E-2</v>
      </c>
      <c r="G29" s="35">
        <f>'Población %'!G74*'Insumo 4'!G$14</f>
        <v>9.0209388183825109E-2</v>
      </c>
      <c r="H29" s="35">
        <f>'Población %'!H74*'Insumo 4'!H$14</f>
        <v>8.090564389597231E-2</v>
      </c>
      <c r="I29" s="35">
        <f>'Población %'!I74*'Insumo 4'!I$14</f>
        <v>7.3555595613175706E-2</v>
      </c>
      <c r="J29" s="35">
        <f>'Población %'!J74*'Insumo 4'!J$14</f>
        <v>6.618331632016311E-2</v>
      </c>
      <c r="K29" s="35">
        <f>'Población %'!K74*'Insumo 4'!K$14</f>
        <v>5.8477733814151951E-2</v>
      </c>
      <c r="L29" s="35">
        <f>'Población %'!L74*'Insumo 4'!L$14</f>
        <v>5.202636114595547E-2</v>
      </c>
      <c r="M29" s="35">
        <f>'Población %'!M74*'Insumo 4'!M$14</f>
        <v>4.7424007751663687E-2</v>
      </c>
      <c r="N29" s="35">
        <f>'Población %'!N74*'Insumo 4'!N$14</f>
        <v>4.4381054972991101E-2</v>
      </c>
      <c r="O29" s="35">
        <f>'Población %'!O74*'Insumo 4'!O$14</f>
        <v>4.1663293144685733E-2</v>
      </c>
      <c r="P29" s="35">
        <f>'Población %'!P74*'Insumo 4'!P$14</f>
        <v>4.2042238463635466E-2</v>
      </c>
      <c r="Q29" s="35">
        <f>'Población %'!Q74*'Insumo 4'!Q$14</f>
        <v>4.277739671163272E-2</v>
      </c>
      <c r="R29" s="35">
        <f>'Población %'!R74*'Insumo 4'!R$14</f>
        <v>4.5082505864885131E-2</v>
      </c>
      <c r="S29" s="35">
        <f>'Población %'!S74*'Insumo 4'!S$14</f>
        <v>4.7900772013535722E-2</v>
      </c>
      <c r="T29" s="35">
        <f>'Población %'!T74*'Insumo 4'!T$14</f>
        <v>5.2092438355984379E-2</v>
      </c>
      <c r="U29" s="35">
        <f>'Población %'!U74*'Insumo 4'!U$14</f>
        <v>5.5342073346436343E-2</v>
      </c>
      <c r="V29" s="35">
        <f>'Población %'!V74*'Insumo 4'!V$14</f>
        <v>5.7379121785161254E-2</v>
      </c>
      <c r="W29" s="35">
        <f>'Población %'!W74*'Insumo 4'!W$14</f>
        <v>5.6801136833559619E-2</v>
      </c>
      <c r="X29" s="35">
        <f>'Población %'!X74*'Insumo 4'!X$14</f>
        <v>5.7009890258813221E-2</v>
      </c>
      <c r="Y29" s="35">
        <f>'Población %'!Y74*'Insumo 4'!Y$14</f>
        <v>5.6881273987307496E-2</v>
      </c>
      <c r="Z29" s="35">
        <f>'Población %'!Z74*'Insumo 4'!Z$14</f>
        <v>5.4634359354533375E-2</v>
      </c>
      <c r="AA29" s="35">
        <f>'Población %'!AA74*'Insumo 4'!AA$14</f>
        <v>5.3314943527371574E-2</v>
      </c>
      <c r="AB29" s="35">
        <f>'Población %'!AB74*'Insumo 4'!AB$14</f>
        <v>5.1985629462276896E-2</v>
      </c>
      <c r="AC29" s="35">
        <f>'Población %'!AC74*'Insumo 4'!AC$14</f>
        <v>4.84336668848699E-2</v>
      </c>
      <c r="AD29" s="35">
        <f>'Población %'!AD74*'Insumo 4'!AD$14</f>
        <v>4.4277902163560853E-2</v>
      </c>
      <c r="AE29" s="35">
        <f>'Población %'!AE74*'Insumo 4'!AE$14</f>
        <v>4.1419744028792109E-2</v>
      </c>
      <c r="AF29" s="35">
        <f>'Población %'!AF74*'Insumo 4'!AF$14</f>
        <v>3.8312675860464544E-2</v>
      </c>
      <c r="AG29" s="35">
        <f>'Población %'!AG74*'Insumo 4'!AG$14</f>
        <v>3.6253760631669255E-2</v>
      </c>
      <c r="AH29" s="35">
        <f>'Población %'!AH74*'Insumo 4'!AH$14</f>
        <v>3.5921739343870225E-2</v>
      </c>
      <c r="AI29" s="35">
        <f>'Población %'!AI74*'Insumo 4'!AI$14</f>
        <v>3.5729032546058921E-2</v>
      </c>
      <c r="AJ29" s="35">
        <f>'Población %'!AJ74*'Insumo 4'!AJ$14</f>
        <v>3.5295220965488164E-2</v>
      </c>
      <c r="AK29" s="35">
        <f>'Población %'!AK74*'Insumo 4'!AK$14</f>
        <v>3.5734118593554097E-2</v>
      </c>
      <c r="AL29" s="35">
        <f>'Población %'!AL74*'Insumo 4'!AL$14</f>
        <v>3.5900176610447379E-2</v>
      </c>
      <c r="AM29" s="35">
        <f>'Población %'!AM74*'Insumo 4'!AM$14</f>
        <v>4.1565550298378905E-2</v>
      </c>
      <c r="AN29" s="35">
        <f>'Población %'!AN74*'Insumo 4'!AN$14</f>
        <v>4.7639831430414316E-2</v>
      </c>
      <c r="AO29" s="35">
        <f>'Población %'!AO74*'Insumo 4'!AO$14</f>
        <v>5.3701030250332599E-2</v>
      </c>
      <c r="AP29" s="35">
        <f>'Población %'!AP74*'Insumo 4'!AP$14</f>
        <v>5.879727871943799E-2</v>
      </c>
      <c r="AQ29" s="35">
        <f>'Población %'!AQ74*'Insumo 4'!AQ$14</f>
        <v>6.3687766743295945E-2</v>
      </c>
      <c r="AR29" s="35">
        <f>'Población %'!AR74*'Insumo 4'!AR$14</f>
        <v>6.3102046683125454E-2</v>
      </c>
      <c r="AS29" s="35">
        <f>'Población %'!AS74*'Insumo 4'!AS$14</f>
        <v>6.2916193669304052E-2</v>
      </c>
      <c r="AT29" s="35">
        <f>'Población %'!AT74*'Insumo 4'!AT$14</f>
        <v>6.3028676534294892E-2</v>
      </c>
      <c r="AU29" s="35">
        <f>'Población %'!AU74*'Insumo 4'!AU$14</f>
        <v>6.3758525588101134E-2</v>
      </c>
      <c r="AV29" s="35">
        <f>'Población %'!AV74*'Insumo 4'!AV$14</f>
        <v>6.4723391070007269E-2</v>
      </c>
      <c r="AW29" s="35">
        <f>'Población %'!AW74*'Insumo 4'!AW$14</f>
        <v>6.5741066995310071E-2</v>
      </c>
      <c r="AX29" s="35">
        <f>'Población %'!AX74*'Insumo 4'!AX$14</f>
        <v>6.6220267131134533E-2</v>
      </c>
      <c r="AY29" s="35">
        <f>'Población %'!AY74*'Insumo 4'!AY$14</f>
        <v>6.6569659895207661E-2</v>
      </c>
      <c r="AZ29" s="35">
        <f>'Población %'!AZ74*'Insumo 4'!AZ$14</f>
        <v>6.6658270887360982E-2</v>
      </c>
      <c r="BA29" s="35">
        <f>'Población %'!BA74*'Insumo 4'!BA$14</f>
        <v>6.6785772370256902E-2</v>
      </c>
      <c r="BB29" s="35">
        <f>'Población %'!BB74*'Insumo 4'!BB$14</f>
        <v>6.647097038529419E-2</v>
      </c>
      <c r="BC29" s="35">
        <f>'Población %'!BC74*'Insumo 4'!BC$14</f>
        <v>6.5785315351078497E-2</v>
      </c>
      <c r="BD29" s="35">
        <f>'Población %'!BD74*'Insumo 4'!BD$14</f>
        <v>6.4767235850970356E-2</v>
      </c>
      <c r="BE29" s="35">
        <f>'Población %'!BE74*'Insumo 4'!BE$14</f>
        <v>6.3629380835242139E-2</v>
      </c>
      <c r="BF29" s="35">
        <f>'Población %'!BF74*'Insumo 4'!BF$14</f>
        <v>6.4352773442690206E-2</v>
      </c>
      <c r="BG29" s="35">
        <f>'Población %'!BG74*'Insumo 4'!BG$14</f>
        <v>6.5459779490753628E-2</v>
      </c>
      <c r="BH29" s="35">
        <f>'Población %'!BH74*'Insumo 4'!BH$14</f>
        <v>6.655047872584266E-2</v>
      </c>
      <c r="BI29" s="35">
        <f>'Población %'!BI74*'Insumo 4'!BI$14</f>
        <v>6.7740242701916573E-2</v>
      </c>
      <c r="BJ29" s="35">
        <f>'Población %'!BJ74*'Insumo 4'!BJ$14</f>
        <v>6.8285084271374114E-2</v>
      </c>
      <c r="BK29" s="35">
        <f>'Población %'!BK74*'Insumo 4'!BK$14</f>
        <v>6.6367758249568226E-2</v>
      </c>
      <c r="BL29" s="35">
        <f>'Población %'!BL74*'Insumo 4'!BL$14</f>
        <v>6.386103218082731E-2</v>
      </c>
      <c r="BM29" s="35">
        <f>'Población %'!BM74*'Insumo 4'!BM$14</f>
        <v>6.1838692474298483E-2</v>
      </c>
      <c r="BN29" s="35">
        <f>'Población %'!BN74*'Insumo 4'!BN$14</f>
        <v>5.9563526665962777E-2</v>
      </c>
      <c r="BO29" s="35">
        <f>'Población %'!BO74*'Insumo 4'!BO$14</f>
        <v>5.7475951806567546E-2</v>
      </c>
      <c r="BP29" s="35">
        <f>'Población %'!BP74*'Insumo 4'!BP$14</f>
        <v>5.6185510671324317E-2</v>
      </c>
      <c r="BQ29" s="35">
        <f>'Población %'!BQ74*'Insumo 4'!BQ$14</f>
        <v>5.5485010427246656E-2</v>
      </c>
      <c r="BR29" s="35">
        <f>'Población %'!BR74*'Insumo 4'!BR$14</f>
        <v>5.4287379105651401E-2</v>
      </c>
      <c r="BS29" s="35">
        <f>'Población %'!BS74*'Insumo 4'!BS$14</f>
        <v>5.3084922841709029E-2</v>
      </c>
      <c r="BT29" s="35">
        <f>'Población %'!BT74*'Insumo 4'!BT$14</f>
        <v>5.202740263313485E-2</v>
      </c>
      <c r="BU29" s="35">
        <f>'Población %'!BU74*'Insumo 4'!BU$14</f>
        <v>5.0713179675507883E-2</v>
      </c>
      <c r="BV29" s="35">
        <f>'Población %'!BV74*'Insumo 4'!BV$14</f>
        <v>4.9187950312392141E-2</v>
      </c>
      <c r="BW29" s="35">
        <f>'Población %'!BW74*'Insumo 4'!BW$14</f>
        <v>4.7665811280769577E-2</v>
      </c>
      <c r="BX29" s="35">
        <f>'Población %'!BX74*'Insumo 4'!BX$14</f>
        <v>4.6145448853884913E-2</v>
      </c>
      <c r="BY29" s="35">
        <f>'Población %'!BY74*'Insumo 4'!BY$14</f>
        <v>4.4303797188235398E-2</v>
      </c>
      <c r="BZ29" s="35">
        <f>'Población %'!BZ74*'Insumo 4'!BZ$14</f>
        <v>4.2007479595069508E-2</v>
      </c>
      <c r="CA29" s="35">
        <f>'Población %'!CA74*'Insumo 4'!CA$14</f>
        <v>3.9378181366435984E-2</v>
      </c>
      <c r="CB29" s="35">
        <f>'Población %'!CB74*'Insumo 4'!CB$14</f>
        <v>3.6710782815128858E-2</v>
      </c>
      <c r="CC29" s="35">
        <f>'Población %'!CC74*'Insumo 4'!CC$14</f>
        <v>3.3994170843064803E-2</v>
      </c>
      <c r="CD29" s="35">
        <f>'Población %'!CD74*'Insumo 4'!CD$14</f>
        <v>3.1154103687662346E-2</v>
      </c>
      <c r="CE29" s="35">
        <f>'Población %'!CE74*'Insumo 4'!CE$14</f>
        <v>2.8206434339150877E-2</v>
      </c>
      <c r="CF29" s="35">
        <f>'Población %'!CF74*'Insumo 4'!CF$14</f>
        <v>2.5205442247831972E-2</v>
      </c>
      <c r="CG29" s="35">
        <f>'Población %'!CG74*'Insumo 4'!CG$14</f>
        <v>2.2201389557361364E-2</v>
      </c>
      <c r="CH29" s="35">
        <f>'Población %'!CH74*'Insumo 4'!CH$14</f>
        <v>1.9178970240636643E-2</v>
      </c>
      <c r="CI29" s="35">
        <f>'Población %'!CI74*'Insumo 4'!CI$14</f>
        <v>1.6431247445563676E-2</v>
      </c>
      <c r="CJ29" s="35">
        <f>'Población %'!CJ74*'Insumo 4'!CJ$14</f>
        <v>1.4121245872687253E-2</v>
      </c>
      <c r="CK29" s="35">
        <f>'Población %'!CK74*'Insumo 4'!CK$14</f>
        <v>1.2147056924112319E-2</v>
      </c>
      <c r="CL29" s="35">
        <f>'Población %'!CL74*'Insumo 4'!CL$14</f>
        <v>1.011915683126793E-2</v>
      </c>
      <c r="CM29" s="35">
        <f>'Población %'!CM74*'Insumo 4'!CM$14</f>
        <v>8.4234204834496198E-3</v>
      </c>
      <c r="CN29" s="35">
        <f>'Población %'!CN74*'Insumo 4'!CN$14</f>
        <v>7.0799328796140575E-3</v>
      </c>
      <c r="CP29" s="40">
        <f t="shared" si="0"/>
        <v>5.0057412118176829</v>
      </c>
    </row>
    <row r="30" spans="1:94" x14ac:dyDescent="0.2">
      <c r="A30">
        <f>'Población %'!A75</f>
        <v>2014</v>
      </c>
      <c r="B30" s="35">
        <f>'Población %'!B75*'Insumo 4'!B$14</f>
        <v>0.24199390168391718</v>
      </c>
      <c r="C30" s="35">
        <f>'Población %'!C75*'Insumo 4'!C$14</f>
        <v>0.18615618612000173</v>
      </c>
      <c r="D30" s="35">
        <f>'Población %'!D75*'Insumo 4'!D$14</f>
        <v>0.10743240034068421</v>
      </c>
      <c r="E30" s="35">
        <f>'Población %'!E75*'Insumo 4'!E$14</f>
        <v>8.7812232564397005E-2</v>
      </c>
      <c r="F30" s="35">
        <f>'Población %'!F75*'Insumo 4'!F$14</f>
        <v>8.0231928814361406E-2</v>
      </c>
      <c r="G30" s="35">
        <f>'Población %'!G75*'Insumo 4'!G$14</f>
        <v>8.9709179225565802E-2</v>
      </c>
      <c r="H30" s="35">
        <f>'Población %'!H75*'Insumo 4'!H$14</f>
        <v>8.0368284981585242E-2</v>
      </c>
      <c r="I30" s="35">
        <f>'Población %'!I75*'Insumo 4'!I$14</f>
        <v>7.2855479207841523E-2</v>
      </c>
      <c r="J30" s="35">
        <f>'Población %'!J75*'Insumo 4'!J$14</f>
        <v>6.5358953618027099E-2</v>
      </c>
      <c r="K30" s="35">
        <f>'Población %'!K75*'Insumo 4'!K$14</f>
        <v>5.7577513319538802E-2</v>
      </c>
      <c r="L30" s="35">
        <f>'Población %'!L75*'Insumo 4'!L$14</f>
        <v>5.0720828729422233E-2</v>
      </c>
      <c r="M30" s="35">
        <f>'Población %'!M75*'Insumo 4'!M$14</f>
        <v>4.5750195366082859E-2</v>
      </c>
      <c r="N30" s="35">
        <f>'Población %'!N75*'Insumo 4'!N$14</f>
        <v>4.2640287980573434E-2</v>
      </c>
      <c r="O30" s="35">
        <f>'Población %'!O75*'Insumo 4'!O$14</f>
        <v>4.0113322919772459E-2</v>
      </c>
      <c r="P30" s="35">
        <f>'Población %'!P75*'Insumo 4'!P$14</f>
        <v>4.0461876520932659E-2</v>
      </c>
      <c r="Q30" s="35">
        <f>'Población %'!Q75*'Insumo 4'!Q$14</f>
        <v>4.1603612559462003E-2</v>
      </c>
      <c r="R30" s="35">
        <f>'Población %'!R75*'Insumo 4'!R$14</f>
        <v>4.4555909949731916E-2</v>
      </c>
      <c r="S30" s="35">
        <f>'Población %'!S75*'Insumo 4'!S$14</f>
        <v>4.7889641135878291E-2</v>
      </c>
      <c r="T30" s="35">
        <f>'Población %'!T75*'Insumo 4'!T$14</f>
        <v>5.206336781412519E-2</v>
      </c>
      <c r="U30" s="35">
        <f>'Población %'!U75*'Insumo 4'!U$14</f>
        <v>5.5342177468590846E-2</v>
      </c>
      <c r="V30" s="35">
        <f>'Población %'!V75*'Insumo 4'!V$14</f>
        <v>5.778058254222293E-2</v>
      </c>
      <c r="W30" s="35">
        <f>'Población %'!W75*'Insumo 4'!W$14</f>
        <v>5.7721798169029961E-2</v>
      </c>
      <c r="X30" s="35">
        <f>'Población %'!X75*'Insumo 4'!X$14</f>
        <v>5.8336989334163175E-2</v>
      </c>
      <c r="Y30" s="35">
        <f>'Población %'!Y75*'Insumo 4'!Y$14</f>
        <v>5.8371714820679287E-2</v>
      </c>
      <c r="Z30" s="35">
        <f>'Población %'!Z75*'Insumo 4'!Z$14</f>
        <v>5.6304820993915809E-2</v>
      </c>
      <c r="AA30" s="35">
        <f>'Población %'!AA75*'Insumo 4'!AA$14</f>
        <v>5.4721417002155208E-2</v>
      </c>
      <c r="AB30" s="35">
        <f>'Población %'!AB75*'Insumo 4'!AB$14</f>
        <v>5.2833700094964561E-2</v>
      </c>
      <c r="AC30" s="35">
        <f>'Población %'!AC75*'Insumo 4'!AC$14</f>
        <v>4.8866904991785511E-2</v>
      </c>
      <c r="AD30" s="35">
        <f>'Población %'!AD75*'Insumo 4'!AD$14</f>
        <v>4.4780013072791357E-2</v>
      </c>
      <c r="AE30" s="35">
        <f>'Población %'!AE75*'Insumo 4'!AE$14</f>
        <v>4.1959494351047441E-2</v>
      </c>
      <c r="AF30" s="35">
        <f>'Población %'!AF75*'Insumo 4'!AF$14</f>
        <v>3.8592770523292158E-2</v>
      </c>
      <c r="AG30" s="35">
        <f>'Población %'!AG75*'Insumo 4'!AG$14</f>
        <v>3.621222685331027E-2</v>
      </c>
      <c r="AH30" s="35">
        <f>'Población %'!AH75*'Insumo 4'!AH$14</f>
        <v>3.5678892316790875E-2</v>
      </c>
      <c r="AI30" s="35">
        <f>'Población %'!AI75*'Insumo 4'!AI$14</f>
        <v>3.5476528807894349E-2</v>
      </c>
      <c r="AJ30" s="35">
        <f>'Población %'!AJ75*'Insumo 4'!AJ$14</f>
        <v>3.4989616567435405E-2</v>
      </c>
      <c r="AK30" s="35">
        <f>'Población %'!AK75*'Insumo 4'!AK$14</f>
        <v>3.5573099877460608E-2</v>
      </c>
      <c r="AL30" s="35">
        <f>'Población %'!AL75*'Insumo 4'!AL$14</f>
        <v>3.600936374572767E-2</v>
      </c>
      <c r="AM30" s="35">
        <f>'Población %'!AM75*'Insumo 4'!AM$14</f>
        <v>4.1901211653622379E-2</v>
      </c>
      <c r="AN30" s="35">
        <f>'Población %'!AN75*'Insumo 4'!AN$14</f>
        <v>4.7958081485776287E-2</v>
      </c>
      <c r="AO30" s="35">
        <f>'Población %'!AO75*'Insumo 4'!AO$14</f>
        <v>5.4042337908672848E-2</v>
      </c>
      <c r="AP30" s="35">
        <f>'Población %'!AP75*'Insumo 4'!AP$14</f>
        <v>5.9212061706741037E-2</v>
      </c>
      <c r="AQ30" s="35">
        <f>'Población %'!AQ75*'Insumo 4'!AQ$14</f>
        <v>6.4172361895372065E-2</v>
      </c>
      <c r="AR30" s="35">
        <f>'Población %'!AR75*'Insumo 4'!AR$14</f>
        <v>6.3619800710161586E-2</v>
      </c>
      <c r="AS30" s="35">
        <f>'Población %'!AS75*'Insumo 4'!AS$14</f>
        <v>6.3494845121046653E-2</v>
      </c>
      <c r="AT30" s="35">
        <f>'Población %'!AT75*'Insumo 4'!AT$14</f>
        <v>6.3681195001373453E-2</v>
      </c>
      <c r="AU30" s="35">
        <f>'Población %'!AU75*'Insumo 4'!AU$14</f>
        <v>6.4372549446062632E-2</v>
      </c>
      <c r="AV30" s="35">
        <f>'Población %'!AV75*'Insumo 4'!AV$14</f>
        <v>6.5240927152260361E-2</v>
      </c>
      <c r="AW30" s="35">
        <f>'Población %'!AW75*'Insumo 4'!AW$14</f>
        <v>6.6219147338048123E-2</v>
      </c>
      <c r="AX30" s="35">
        <f>'Población %'!AX75*'Insumo 4'!AX$14</f>
        <v>6.6748064581696048E-2</v>
      </c>
      <c r="AY30" s="35">
        <f>'Población %'!AY75*'Insumo 4'!AY$14</f>
        <v>6.7096008628545617E-2</v>
      </c>
      <c r="AZ30" s="35">
        <f>'Población %'!AZ75*'Insumo 4'!AZ$14</f>
        <v>6.7380187718985865E-2</v>
      </c>
      <c r="BA30" s="35">
        <f>'Población %'!BA75*'Insumo 4'!BA$14</f>
        <v>6.7821011774256437E-2</v>
      </c>
      <c r="BB30" s="35">
        <f>'Población %'!BB75*'Insumo 4'!BB$14</f>
        <v>6.7712651735932008E-2</v>
      </c>
      <c r="BC30" s="35">
        <f>'Población %'!BC75*'Insumo 4'!BC$14</f>
        <v>6.7045984399409106E-2</v>
      </c>
      <c r="BD30" s="35">
        <f>'Población %'!BD75*'Insumo 4'!BD$14</f>
        <v>6.6131968636969532E-2</v>
      </c>
      <c r="BE30" s="35">
        <f>'Población %'!BE75*'Insumo 4'!BE$14</f>
        <v>6.4736855451199102E-2</v>
      </c>
      <c r="BF30" s="35">
        <f>'Población %'!BF75*'Insumo 4'!BF$14</f>
        <v>6.5017939229596075E-2</v>
      </c>
      <c r="BG30" s="35">
        <f>'Población %'!BG75*'Insumo 4'!BG$14</f>
        <v>6.5846408340738502E-2</v>
      </c>
      <c r="BH30" s="35">
        <f>'Población %'!BH75*'Insumo 4'!BH$14</f>
        <v>6.6988046214498123E-2</v>
      </c>
      <c r="BI30" s="35">
        <f>'Población %'!BI75*'Insumo 4'!BI$14</f>
        <v>6.8065747241867397E-2</v>
      </c>
      <c r="BJ30" s="35">
        <f>'Población %'!BJ75*'Insumo 4'!BJ$14</f>
        <v>6.9102771833994436E-2</v>
      </c>
      <c r="BK30" s="35">
        <f>'Población %'!BK75*'Insumo 4'!BK$14</f>
        <v>6.8011818614374997E-2</v>
      </c>
      <c r="BL30" s="35">
        <f>'Población %'!BL75*'Insumo 4'!BL$14</f>
        <v>6.6019351504585627E-2</v>
      </c>
      <c r="BM30" s="35">
        <f>'Población %'!BM75*'Insumo 4'!BM$14</f>
        <v>6.3916618438910874E-2</v>
      </c>
      <c r="BN30" s="35">
        <f>'Población %'!BN75*'Insumo 4'!BN$14</f>
        <v>6.1743911355269458E-2</v>
      </c>
      <c r="BO30" s="35">
        <f>'Población %'!BO75*'Insumo 4'!BO$14</f>
        <v>5.9122745113419424E-2</v>
      </c>
      <c r="BP30" s="35">
        <f>'Población %'!BP75*'Insumo 4'!BP$14</f>
        <v>5.691647497941877E-2</v>
      </c>
      <c r="BQ30" s="35">
        <f>'Población %'!BQ75*'Insumo 4'!BQ$14</f>
        <v>5.5594147646678541E-2</v>
      </c>
      <c r="BR30" s="35">
        <f>'Población %'!BR75*'Insumo 4'!BR$14</f>
        <v>5.4488147710392058E-2</v>
      </c>
      <c r="BS30" s="35">
        <f>'Población %'!BS75*'Insumo 4'!BS$14</f>
        <v>5.3251161205731819E-2</v>
      </c>
      <c r="BT30" s="35">
        <f>'Población %'!BT75*'Insumo 4'!BT$14</f>
        <v>5.2255185130016216E-2</v>
      </c>
      <c r="BU30" s="35">
        <f>'Población %'!BU75*'Insumo 4'!BU$14</f>
        <v>5.1130908116878204E-2</v>
      </c>
      <c r="BV30" s="35">
        <f>'Población %'!BV75*'Insumo 4'!BV$14</f>
        <v>4.9733935371603741E-2</v>
      </c>
      <c r="BW30" s="35">
        <f>'Población %'!BW75*'Insumo 4'!BW$14</f>
        <v>4.8117840510760297E-2</v>
      </c>
      <c r="BX30" s="35">
        <f>'Población %'!BX75*'Insumo 4'!BX$14</f>
        <v>4.6508410981516236E-2</v>
      </c>
      <c r="BY30" s="35">
        <f>'Población %'!BY75*'Insumo 4'!BY$14</f>
        <v>4.4900364874782904E-2</v>
      </c>
      <c r="BZ30" s="35">
        <f>'Población %'!BZ75*'Insumo 4'!BZ$14</f>
        <v>4.2965841691469345E-2</v>
      </c>
      <c r="CA30" s="35">
        <f>'Población %'!CA75*'Insumo 4'!CA$14</f>
        <v>4.0560047337238309E-2</v>
      </c>
      <c r="CB30" s="35">
        <f>'Población %'!CB75*'Insumo 4'!CB$14</f>
        <v>3.781377361878295E-2</v>
      </c>
      <c r="CC30" s="35">
        <f>'Población %'!CC75*'Insumo 4'!CC$14</f>
        <v>3.5041167250567447E-2</v>
      </c>
      <c r="CD30" s="35">
        <f>'Población %'!CD75*'Insumo 4'!CD$14</f>
        <v>3.2220800313792007E-2</v>
      </c>
      <c r="CE30" s="35">
        <f>'Población %'!CE75*'Insumo 4'!CE$14</f>
        <v>2.9306151409323508E-2</v>
      </c>
      <c r="CF30" s="35">
        <f>'Población %'!CF75*'Insumo 4'!CF$14</f>
        <v>2.632093556428311E-2</v>
      </c>
      <c r="CG30" s="35">
        <f>'Población %'!CG75*'Insumo 4'!CG$14</f>
        <v>2.3316768390663749E-2</v>
      </c>
      <c r="CH30" s="35">
        <f>'Población %'!CH75*'Insumo 4'!CH$14</f>
        <v>2.0318408087706814E-2</v>
      </c>
      <c r="CI30" s="35">
        <f>'Población %'!CI75*'Insumo 4'!CI$14</f>
        <v>1.7315231832919799E-2</v>
      </c>
      <c r="CJ30" s="35">
        <f>'Población %'!CJ75*'Insumo 4'!CJ$14</f>
        <v>1.4607349546993036E-2</v>
      </c>
      <c r="CK30" s="35">
        <f>'Población %'!CK75*'Insumo 4'!CK$14</f>
        <v>1.2373331658880464E-2</v>
      </c>
      <c r="CL30" s="35">
        <f>'Población %'!CL75*'Insumo 4'!CL$14</f>
        <v>1.0499622641733607E-2</v>
      </c>
      <c r="CM30" s="35">
        <f>'Población %'!CM75*'Insumo 4'!CM$14</f>
        <v>8.5373019065134222E-3</v>
      </c>
      <c r="CN30" s="35">
        <f>'Población %'!CN75*'Insumo 4'!CN$14</f>
        <v>6.9893407713952577E-3</v>
      </c>
      <c r="CP30" s="40">
        <f t="shared" si="0"/>
        <v>5.0283524731685878</v>
      </c>
    </row>
    <row r="31" spans="1:94" x14ac:dyDescent="0.2">
      <c r="A31">
        <f>'Población %'!A76</f>
        <v>2015</v>
      </c>
      <c r="B31" s="35">
        <f>'Población %'!B76*'Insumo 4'!B$14</f>
        <v>0.23736431425025858</v>
      </c>
      <c r="C31" s="35">
        <f>'Población %'!C76*'Insumo 4'!C$14</f>
        <v>0.18404142225172679</v>
      </c>
      <c r="D31" s="35">
        <f>'Población %'!D76*'Insumo 4'!D$14</f>
        <v>0.10672858663577327</v>
      </c>
      <c r="E31" s="35">
        <f>'Población %'!E76*'Insumo 4'!E$14</f>
        <v>8.7431746507370955E-2</v>
      </c>
      <c r="F31" s="35">
        <f>'Población %'!F76*'Insumo 4'!F$14</f>
        <v>7.8410392599468429E-2</v>
      </c>
      <c r="G31" s="35">
        <f>'Población %'!G76*'Insumo 4'!G$14</f>
        <v>8.8336811672221793E-2</v>
      </c>
      <c r="H31" s="35">
        <f>'Población %'!H76*'Insumo 4'!H$14</f>
        <v>7.9481862714880933E-2</v>
      </c>
      <c r="I31" s="35">
        <f>'Población %'!I76*'Insumo 4'!I$14</f>
        <v>7.2161938331808284E-2</v>
      </c>
      <c r="J31" s="35">
        <f>'Población %'!J76*'Insumo 4'!J$14</f>
        <v>6.468835565812428E-2</v>
      </c>
      <c r="K31" s="35">
        <f>'Población %'!K76*'Insumo 4'!K$14</f>
        <v>5.6933330241728142E-2</v>
      </c>
      <c r="L31" s="35">
        <f>'Población %'!L76*'Insumo 4'!L$14</f>
        <v>5.0099847387672265E-2</v>
      </c>
      <c r="M31" s="35">
        <f>'Población %'!M76*'Insumo 4'!M$14</f>
        <v>4.4716812204297234E-2</v>
      </c>
      <c r="N31" s="35">
        <f>'Población %'!N76*'Insumo 4'!N$14</f>
        <v>4.1163987745149525E-2</v>
      </c>
      <c r="O31" s="35">
        <f>'Población %'!O76*'Insumo 4'!O$14</f>
        <v>3.8525482307823385E-2</v>
      </c>
      <c r="P31" s="35">
        <f>'Población %'!P76*'Insumo 4'!P$14</f>
        <v>3.8975867683669341E-2</v>
      </c>
      <c r="Q31" s="35">
        <f>'Población %'!Q76*'Insumo 4'!Q$14</f>
        <v>4.0075315100837415E-2</v>
      </c>
      <c r="R31" s="35">
        <f>'Población %'!R76*'Insumo 4'!R$14</f>
        <v>4.3366554128551796E-2</v>
      </c>
      <c r="S31" s="35">
        <f>'Población %'!S76*'Insumo 4'!S$14</f>
        <v>4.7359697275638844E-2</v>
      </c>
      <c r="T31" s="35">
        <f>'Población %'!T76*'Insumo 4'!T$14</f>
        <v>5.2079046197578187E-2</v>
      </c>
      <c r="U31" s="35">
        <f>'Población %'!U76*'Insumo 4'!U$14</f>
        <v>5.5340581447087943E-2</v>
      </c>
      <c r="V31" s="35">
        <f>'Población %'!V76*'Insumo 4'!V$14</f>
        <v>5.7810866409918421E-2</v>
      </c>
      <c r="W31" s="35">
        <f>'Población %'!W76*'Insumo 4'!W$14</f>
        <v>5.8145874072670162E-2</v>
      </c>
      <c r="X31" s="35">
        <f>'Población %'!X76*'Insumo 4'!X$14</f>
        <v>5.9288368128820108E-2</v>
      </c>
      <c r="Y31" s="35">
        <f>'Población %'!Y76*'Insumo 4'!Y$14</f>
        <v>5.9724493978546046E-2</v>
      </c>
      <c r="Z31" s="35">
        <f>'Población %'!Z76*'Insumo 4'!Z$14</f>
        <v>5.7772120521628313E-2</v>
      </c>
      <c r="AA31" s="35">
        <f>'Población %'!AA76*'Insumo 4'!AA$14</f>
        <v>5.6384829273128122E-2</v>
      </c>
      <c r="AB31" s="35">
        <f>'Población %'!AB76*'Insumo 4'!AB$14</f>
        <v>5.4205254464469839E-2</v>
      </c>
      <c r="AC31" s="35">
        <f>'Población %'!AC76*'Insumo 4'!AC$14</f>
        <v>4.9627990765769722E-2</v>
      </c>
      <c r="AD31" s="35">
        <f>'Población %'!AD76*'Insumo 4'!AD$14</f>
        <v>4.5136575723932378E-2</v>
      </c>
      <c r="AE31" s="35">
        <f>'Población %'!AE76*'Insumo 4'!AE$14</f>
        <v>4.2390801641184438E-2</v>
      </c>
      <c r="AF31" s="35">
        <f>'Población %'!AF76*'Insumo 4'!AF$14</f>
        <v>3.9051696401711841E-2</v>
      </c>
      <c r="AG31" s="35">
        <f>'Población %'!AG76*'Insumo 4'!AG$14</f>
        <v>3.6433427355572597E-2</v>
      </c>
      <c r="AH31" s="35">
        <f>'Población %'!AH76*'Insumo 4'!AH$14</f>
        <v>3.5594332664784623E-2</v>
      </c>
      <c r="AI31" s="35">
        <f>'Población %'!AI76*'Insumo 4'!AI$14</f>
        <v>3.519380274961572E-2</v>
      </c>
      <c r="AJ31" s="35">
        <f>'Población %'!AJ76*'Insumo 4'!AJ$14</f>
        <v>3.4698746317819364E-2</v>
      </c>
      <c r="AK31" s="35">
        <f>'Población %'!AK76*'Insumo 4'!AK$14</f>
        <v>3.5220296958099168E-2</v>
      </c>
      <c r="AL31" s="35">
        <f>'Población %'!AL76*'Insumo 4'!AL$14</f>
        <v>3.5811410017030226E-2</v>
      </c>
      <c r="AM31" s="35">
        <f>'Población %'!AM76*'Insumo 4'!AM$14</f>
        <v>4.2003435953643503E-2</v>
      </c>
      <c r="AN31" s="35">
        <f>'Población %'!AN76*'Insumo 4'!AN$14</f>
        <v>4.83283081307391E-2</v>
      </c>
      <c r="AO31" s="35">
        <f>'Población %'!AO76*'Insumo 4'!AO$14</f>
        <v>5.4384287978499667E-2</v>
      </c>
      <c r="AP31" s="35">
        <f>'Población %'!AP76*'Insumo 4'!AP$14</f>
        <v>5.9570034439626489E-2</v>
      </c>
      <c r="AQ31" s="35">
        <f>'Población %'!AQ76*'Insumo 4'!AQ$14</f>
        <v>6.4603542552788107E-2</v>
      </c>
      <c r="AR31" s="35">
        <f>'Población %'!AR76*'Insumo 4'!AR$14</f>
        <v>6.4077120245553454E-2</v>
      </c>
      <c r="AS31" s="35">
        <f>'Población %'!AS76*'Insumo 4'!AS$14</f>
        <v>6.3986120254878653E-2</v>
      </c>
      <c r="AT31" s="35">
        <f>'Población %'!AT76*'Insumo 4'!AT$14</f>
        <v>6.4240758967168604E-2</v>
      </c>
      <c r="AU31" s="35">
        <f>'Población %'!AU76*'Insumo 4'!AU$14</f>
        <v>6.5016620923825014E-2</v>
      </c>
      <c r="AV31" s="35">
        <f>'Población %'!AV76*'Insumo 4'!AV$14</f>
        <v>6.5844378483037314E-2</v>
      </c>
      <c r="AW31" s="35">
        <f>'Población %'!AW76*'Insumo 4'!AW$14</f>
        <v>6.6719416152402691E-2</v>
      </c>
      <c r="AX31" s="35">
        <f>'Población %'!AX76*'Insumo 4'!AX$14</f>
        <v>6.7200521241087954E-2</v>
      </c>
      <c r="AY31" s="35">
        <f>'Población %'!AY76*'Insumo 4'!AY$14</f>
        <v>6.7599603264971719E-2</v>
      </c>
      <c r="AZ31" s="35">
        <f>'Población %'!AZ76*'Insumo 4'!AZ$14</f>
        <v>6.7881931145123434E-2</v>
      </c>
      <c r="BA31" s="35">
        <f>'Población %'!BA76*'Insumo 4'!BA$14</f>
        <v>6.8531679354414579E-2</v>
      </c>
      <c r="BB31" s="35">
        <f>'Población %'!BB76*'Insumo 4'!BB$14</f>
        <v>6.8746340843203024E-2</v>
      </c>
      <c r="BC31" s="35">
        <f>'Población %'!BC76*'Insumo 4'!BC$14</f>
        <v>6.8289819518898509E-2</v>
      </c>
      <c r="BD31" s="35">
        <f>'Población %'!BD76*'Insumo 4'!BD$14</f>
        <v>6.7393615924609865E-2</v>
      </c>
      <c r="BE31" s="35">
        <f>'Población %'!BE76*'Insumo 4'!BE$14</f>
        <v>6.6098232949402758E-2</v>
      </c>
      <c r="BF31" s="35">
        <f>'Población %'!BF76*'Insumo 4'!BF$14</f>
        <v>6.6146590970264443E-2</v>
      </c>
      <c r="BG31" s="35">
        <f>'Población %'!BG76*'Insumo 4'!BG$14</f>
        <v>6.6524960794233368E-2</v>
      </c>
      <c r="BH31" s="35">
        <f>'Población %'!BH76*'Insumo 4'!BH$14</f>
        <v>6.7382126897188907E-2</v>
      </c>
      <c r="BI31" s="35">
        <f>'Población %'!BI76*'Insumo 4'!BI$14</f>
        <v>6.8514193707234508E-2</v>
      </c>
      <c r="BJ31" s="35">
        <f>'Población %'!BJ76*'Insumo 4'!BJ$14</f>
        <v>6.9440667070807607E-2</v>
      </c>
      <c r="BK31" s="35">
        <f>'Población %'!BK76*'Insumo 4'!BK$14</f>
        <v>6.8833830675661956E-2</v>
      </c>
      <c r="BL31" s="35">
        <f>'Población %'!BL76*'Insumo 4'!BL$14</f>
        <v>6.7670531629168154E-2</v>
      </c>
      <c r="BM31" s="35">
        <f>'Población %'!BM76*'Insumo 4'!BM$14</f>
        <v>6.6101933090853771E-2</v>
      </c>
      <c r="BN31" s="35">
        <f>'Población %'!BN76*'Insumo 4'!BN$14</f>
        <v>6.3849936542765509E-2</v>
      </c>
      <c r="BO31" s="35">
        <f>'Población %'!BO76*'Insumo 4'!BO$14</f>
        <v>6.1324755318472507E-2</v>
      </c>
      <c r="BP31" s="35">
        <f>'Población %'!BP76*'Insumo 4'!BP$14</f>
        <v>5.8580247200784842E-2</v>
      </c>
      <c r="BQ31" s="35">
        <f>'Población %'!BQ76*'Insumo 4'!BQ$14</f>
        <v>5.6332193707535221E-2</v>
      </c>
      <c r="BR31" s="35">
        <f>'Población %'!BR76*'Insumo 4'!BR$14</f>
        <v>5.4602186149908687E-2</v>
      </c>
      <c r="BS31" s="35">
        <f>'Población %'!BS76*'Insumo 4'!BS$14</f>
        <v>5.3457630722487111E-2</v>
      </c>
      <c r="BT31" s="35">
        <f>'Población %'!BT76*'Insumo 4'!BT$14</f>
        <v>5.2431860456169557E-2</v>
      </c>
      <c r="BU31" s="35">
        <f>'Población %'!BU76*'Insumo 4'!BU$14</f>
        <v>5.1377748823025281E-2</v>
      </c>
      <c r="BV31" s="35">
        <f>'Población %'!BV76*'Insumo 4'!BV$14</f>
        <v>5.0188509475416913E-2</v>
      </c>
      <c r="BW31" s="35">
        <f>'Población %'!BW76*'Insumo 4'!BW$14</f>
        <v>4.8710516923304137E-2</v>
      </c>
      <c r="BX31" s="35">
        <f>'Población %'!BX76*'Insumo 4'!BX$14</f>
        <v>4.700133297710183E-2</v>
      </c>
      <c r="BY31" s="35">
        <f>'Población %'!BY76*'Insumo 4'!BY$14</f>
        <v>4.5300348864356681E-2</v>
      </c>
      <c r="BZ31" s="35">
        <f>'Población %'!BZ76*'Insumo 4'!BZ$14</f>
        <v>4.3608427185469742E-2</v>
      </c>
      <c r="CA31" s="35">
        <f>'Población %'!CA76*'Insumo 4'!CA$14</f>
        <v>4.1578803550184611E-2</v>
      </c>
      <c r="CB31" s="35">
        <f>'Población %'!CB76*'Insumo 4'!CB$14</f>
        <v>3.9065337185652464E-2</v>
      </c>
      <c r="CC31" s="35">
        <f>'Población %'!CC76*'Insumo 4'!CC$14</f>
        <v>3.6206025730714443E-2</v>
      </c>
      <c r="CD31" s="35">
        <f>'Población %'!CD76*'Insumo 4'!CD$14</f>
        <v>3.3323969385599131E-2</v>
      </c>
      <c r="CE31" s="35">
        <f>'Población %'!CE76*'Insumo 4'!CE$14</f>
        <v>3.0404181304686358E-2</v>
      </c>
      <c r="CF31" s="35">
        <f>'Población %'!CF76*'Insumo 4'!CF$14</f>
        <v>2.7415499010971602E-2</v>
      </c>
      <c r="CG31" s="35">
        <f>'Población %'!CG76*'Insumo 4'!CG$14</f>
        <v>2.4393862872838144E-2</v>
      </c>
      <c r="CH31" s="35">
        <f>'Población %'!CH76*'Insumo 4'!CH$14</f>
        <v>2.1388100543121746E-2</v>
      </c>
      <c r="CI31" s="35">
        <f>'Población %'!CI76*'Insumo 4'!CI$14</f>
        <v>1.839484601451118E-2</v>
      </c>
      <c r="CJ31" s="35">
        <f>'Población %'!CJ76*'Insumo 4'!CJ$14</f>
        <v>1.541040427716433E-2</v>
      </c>
      <c r="CK31" s="35">
        <f>'Población %'!CK76*'Insumo 4'!CK$14</f>
        <v>1.2751225373018985E-2</v>
      </c>
      <c r="CL31" s="35">
        <f>'Población %'!CL76*'Insumo 4'!CL$14</f>
        <v>1.0593105022928753E-2</v>
      </c>
      <c r="CM31" s="35">
        <f>'Población %'!CM76*'Insumo 4'!CM$14</f>
        <v>8.8246190996898923E-3</v>
      </c>
      <c r="CN31" s="35">
        <f>'Población %'!CN76*'Insumo 4'!CN$14</f>
        <v>6.9273696901613379E-3</v>
      </c>
      <c r="CP31" s="40">
        <f t="shared" si="0"/>
        <v>5.0543464863536993</v>
      </c>
    </row>
    <row r="32" spans="1:94" x14ac:dyDescent="0.2">
      <c r="A32">
        <f>'Población %'!A77</f>
        <v>2016</v>
      </c>
      <c r="B32" s="35">
        <f>'Población %'!B77*'Insumo 4'!B$14</f>
        <v>0.23493163664628433</v>
      </c>
      <c r="C32" s="35">
        <f>'Población %'!C77*'Insumo 4'!C$14</f>
        <v>0.18215065837001604</v>
      </c>
      <c r="D32" s="35">
        <f>'Población %'!D77*'Insumo 4'!D$14</f>
        <v>0.10557478571571619</v>
      </c>
      <c r="E32" s="35">
        <f>'Población %'!E77*'Insumo 4'!E$14</f>
        <v>8.6441421203859128E-2</v>
      </c>
      <c r="F32" s="35">
        <f>'Población %'!F77*'Insumo 4'!F$14</f>
        <v>7.7478183918093815E-2</v>
      </c>
      <c r="G32" s="35">
        <f>'Población %'!G77*'Insumo 4'!G$14</f>
        <v>8.7228617807803735E-2</v>
      </c>
      <c r="H32" s="35">
        <f>'Población %'!H77*'Insumo 4'!H$14</f>
        <v>7.8426736825001869E-2</v>
      </c>
      <c r="I32" s="35">
        <f>'Población %'!I77*'Insumo 4'!I$14</f>
        <v>7.1152946580986712E-2</v>
      </c>
      <c r="J32" s="35">
        <f>'Población %'!J77*'Insumo 4'!J$14</f>
        <v>6.3698730046000573E-2</v>
      </c>
      <c r="K32" s="35">
        <f>'Población %'!K77*'Insumo 4'!K$14</f>
        <v>5.5936728631143462E-2</v>
      </c>
      <c r="L32" s="35">
        <f>'Población %'!L77*'Insumo 4'!L$14</f>
        <v>4.9180783875171032E-2</v>
      </c>
      <c r="M32" s="35">
        <f>'Población %'!M77*'Insumo 4'!M$14</f>
        <v>4.3944145806625777E-2</v>
      </c>
      <c r="N32" s="35">
        <f>'Población %'!N77*'Insumo 4'!N$14</f>
        <v>4.0091507536448433E-2</v>
      </c>
      <c r="O32" s="35">
        <f>'Población %'!O77*'Insumo 4'!O$14</f>
        <v>3.70569074672948E-2</v>
      </c>
      <c r="P32" s="35">
        <f>'Población %'!P77*'Insumo 4'!P$14</f>
        <v>3.7269432233006161E-2</v>
      </c>
      <c r="Q32" s="35">
        <f>'Población %'!Q77*'Insumo 4'!Q$14</f>
        <v>3.8450459811454077E-2</v>
      </c>
      <c r="R32" s="35">
        <f>'Población %'!R77*'Insumo 4'!R$14</f>
        <v>4.1642970070198515E-2</v>
      </c>
      <c r="S32" s="35">
        <f>'Población %'!S77*'Insumo 4'!S$14</f>
        <v>4.5987801025002654E-2</v>
      </c>
      <c r="T32" s="35">
        <f>'Población %'!T77*'Insumo 4'!T$14</f>
        <v>5.1421179619196372E-2</v>
      </c>
      <c r="U32" s="35">
        <f>'Población %'!U77*'Insumo 4'!U$14</f>
        <v>5.5313698789325634E-2</v>
      </c>
      <c r="V32" s="35">
        <f>'Población %'!V77*'Insumo 4'!V$14</f>
        <v>5.7814986398237685E-2</v>
      </c>
      <c r="W32" s="35">
        <f>'Población %'!W77*'Insumo 4'!W$14</f>
        <v>5.8238264116334273E-2</v>
      </c>
      <c r="X32" s="35">
        <f>'Población %'!X77*'Insumo 4'!X$14</f>
        <v>5.9839130720458662E-2</v>
      </c>
      <c r="Y32" s="35">
        <f>'Población %'!Y77*'Insumo 4'!Y$14</f>
        <v>6.0856794178798398E-2</v>
      </c>
      <c r="Z32" s="35">
        <f>'Población %'!Z77*'Insumo 4'!Z$14</f>
        <v>5.9297500833799713E-2</v>
      </c>
      <c r="AA32" s="35">
        <f>'Población %'!AA77*'Insumo 4'!AA$14</f>
        <v>5.8069472966230759E-2</v>
      </c>
      <c r="AB32" s="35">
        <f>'Población %'!AB77*'Insumo 4'!AB$14</f>
        <v>5.6093707128965838E-2</v>
      </c>
      <c r="AC32" s="35">
        <f>'Población %'!AC77*'Insumo 4'!AC$14</f>
        <v>5.1156202404170847E-2</v>
      </c>
      <c r="AD32" s="35">
        <f>'Población %'!AD77*'Insumo 4'!AD$14</f>
        <v>4.6061237971713236E-2</v>
      </c>
      <c r="AE32" s="35">
        <f>'Población %'!AE77*'Insumo 4'!AE$14</f>
        <v>4.2933998766270902E-2</v>
      </c>
      <c r="AF32" s="35">
        <f>'Población %'!AF77*'Insumo 4'!AF$14</f>
        <v>3.9639912936165235E-2</v>
      </c>
      <c r="AG32" s="35">
        <f>'Población %'!AG77*'Insumo 4'!AG$14</f>
        <v>3.7035614956371816E-2</v>
      </c>
      <c r="AH32" s="35">
        <f>'Población %'!AH77*'Insumo 4'!AH$14</f>
        <v>3.5968378722205527E-2</v>
      </c>
      <c r="AI32" s="35">
        <f>'Población %'!AI77*'Insumo 4'!AI$14</f>
        <v>3.5250741086360511E-2</v>
      </c>
      <c r="AJ32" s="35">
        <f>'Población %'!AJ77*'Insumo 4'!AJ$14</f>
        <v>3.4540653450797994E-2</v>
      </c>
      <c r="AK32" s="35">
        <f>'Población %'!AK77*'Insumo 4'!AK$14</f>
        <v>3.5021591993135898E-2</v>
      </c>
      <c r="AL32" s="35">
        <f>'Población %'!AL77*'Insumo 4'!AL$14</f>
        <v>3.5522806166650489E-2</v>
      </c>
      <c r="AM32" s="35">
        <f>'Población %'!AM77*'Insumo 4'!AM$14</f>
        <v>4.182588496701637E-2</v>
      </c>
      <c r="AN32" s="35">
        <f>'Población %'!AN77*'Insumo 4'!AN$14</f>
        <v>4.8498076386207775E-2</v>
      </c>
      <c r="AO32" s="35">
        <f>'Población %'!AO77*'Insumo 4'!AO$14</f>
        <v>5.486656249095568E-2</v>
      </c>
      <c r="AP32" s="35">
        <f>'Población %'!AP77*'Insumo 4'!AP$14</f>
        <v>6.0019139196471498E-2</v>
      </c>
      <c r="AQ32" s="35">
        <f>'Población %'!AQ77*'Insumo 4'!AQ$14</f>
        <v>6.5078399581349797E-2</v>
      </c>
      <c r="AR32" s="35">
        <f>'Población %'!AR77*'Insumo 4'!AR$14</f>
        <v>6.4592930928672354E-2</v>
      </c>
      <c r="AS32" s="35">
        <f>'Población %'!AS77*'Insumo 4'!AS$14</f>
        <v>6.4528207767010792E-2</v>
      </c>
      <c r="AT32" s="35">
        <f>'Población %'!AT77*'Insumo 4'!AT$14</f>
        <v>6.4815239938805336E-2</v>
      </c>
      <c r="AU32" s="35">
        <f>'Población %'!AU77*'Insumo 4'!AU$14</f>
        <v>6.5667175660270194E-2</v>
      </c>
      <c r="AV32" s="35">
        <f>'Población %'!AV77*'Insumo 4'!AV$14</f>
        <v>6.6585549609510006E-2</v>
      </c>
      <c r="AW32" s="35">
        <f>'Población %'!AW77*'Insumo 4'!AW$14</f>
        <v>6.7419514579874232E-2</v>
      </c>
      <c r="AX32" s="35">
        <f>'Población %'!AX77*'Insumo 4'!AX$14</f>
        <v>6.7782755893874364E-2</v>
      </c>
      <c r="AY32" s="35">
        <f>'Población %'!AY77*'Insumo 4'!AY$14</f>
        <v>6.8117364692502902E-2</v>
      </c>
      <c r="AZ32" s="35">
        <f>'Población %'!AZ77*'Insumo 4'!AZ$14</f>
        <v>6.8433904256558237E-2</v>
      </c>
      <c r="BA32" s="35">
        <f>'Población %'!BA77*'Insumo 4'!BA$14</f>
        <v>6.9064688162350965E-2</v>
      </c>
      <c r="BB32" s="35">
        <f>'Población %'!BB77*'Insumo 4'!BB$14</f>
        <v>6.9473213183232213E-2</v>
      </c>
      <c r="BC32" s="35">
        <f>'Población %'!BC77*'Insumo 4'!BC$14</f>
        <v>6.9330626066536991E-2</v>
      </c>
      <c r="BD32" s="35">
        <f>'Población %'!BD77*'Insumo 4'!BD$14</f>
        <v>6.8636159199055052E-2</v>
      </c>
      <c r="BE32" s="35">
        <f>'Población %'!BE77*'Insumo 4'!BE$14</f>
        <v>6.7342919996774428E-2</v>
      </c>
      <c r="BF32" s="35">
        <f>'Población %'!BF77*'Insumo 4'!BF$14</f>
        <v>6.7517223157560119E-2</v>
      </c>
      <c r="BG32" s="35">
        <f>'Población %'!BG77*'Insumo 4'!BG$14</f>
        <v>6.7652721632351809E-2</v>
      </c>
      <c r="BH32" s="35">
        <f>'Población %'!BH77*'Insumo 4'!BH$14</f>
        <v>6.8037639966764665E-2</v>
      </c>
      <c r="BI32" s="35">
        <f>'Población %'!BI77*'Insumo 4'!BI$14</f>
        <v>6.8868166412586987E-2</v>
      </c>
      <c r="BJ32" s="35">
        <f>'Población %'!BJ77*'Insumo 4'!BJ$14</f>
        <v>6.9830740033263825E-2</v>
      </c>
      <c r="BK32" s="35">
        <f>'Población %'!BK77*'Insumo 4'!BK$14</f>
        <v>6.9089178248362443E-2</v>
      </c>
      <c r="BL32" s="35">
        <f>'Población %'!BL77*'Insumo 4'!BL$14</f>
        <v>6.839788440526387E-2</v>
      </c>
      <c r="BM32" s="35">
        <f>'Población %'!BM77*'Insumo 4'!BM$14</f>
        <v>6.7660892927499411E-2</v>
      </c>
      <c r="BN32" s="35">
        <f>'Población %'!BN77*'Insumo 4'!BN$14</f>
        <v>6.5949483744108389E-2</v>
      </c>
      <c r="BO32" s="35">
        <f>'Población %'!BO77*'Insumo 4'!BO$14</f>
        <v>6.3349461051614861E-2</v>
      </c>
      <c r="BP32" s="35">
        <f>'Población %'!BP77*'Insumo 4'!BP$14</f>
        <v>6.0712557585611178E-2</v>
      </c>
      <c r="BQ32" s="35">
        <f>'Población %'!BQ77*'Insumo 4'!BQ$14</f>
        <v>5.7937582342058112E-2</v>
      </c>
      <c r="BR32" s="35">
        <f>'Población %'!BR77*'Insumo 4'!BR$14</f>
        <v>5.5275042035832472E-2</v>
      </c>
      <c r="BS32" s="35">
        <f>'Población %'!BS77*'Insumo 4'!BS$14</f>
        <v>5.3492117870568096E-2</v>
      </c>
      <c r="BT32" s="35">
        <f>'Población %'!BT77*'Insumo 4'!BT$14</f>
        <v>5.2529580693599726E-2</v>
      </c>
      <c r="BU32" s="35">
        <f>'Población %'!BU77*'Insumo 4'!BU$14</f>
        <v>5.1421471312544799E-2</v>
      </c>
      <c r="BV32" s="35">
        <f>'Población %'!BV77*'Insumo 4'!BV$14</f>
        <v>5.0286182544103976E-2</v>
      </c>
      <c r="BW32" s="35">
        <f>'Población %'!BW77*'Insumo 4'!BW$14</f>
        <v>4.899864854482016E-2</v>
      </c>
      <c r="BX32" s="35">
        <f>'Población %'!BX77*'Insumo 4'!BX$14</f>
        <v>4.7393483171066585E-2</v>
      </c>
      <c r="BY32" s="35">
        <f>'Población %'!BY77*'Insumo 4'!BY$14</f>
        <v>4.5547710332258226E-2</v>
      </c>
      <c r="BZ32" s="35">
        <f>'Población %'!BZ77*'Insumo 4'!BZ$14</f>
        <v>4.3712726939865686E-2</v>
      </c>
      <c r="CA32" s="35">
        <f>'Población %'!CA77*'Insumo 4'!CA$14</f>
        <v>4.1891550415852977E-2</v>
      </c>
      <c r="CB32" s="35">
        <f>'Población %'!CB77*'Insumo 4'!CB$14</f>
        <v>3.9749370571763441E-2</v>
      </c>
      <c r="CC32" s="35">
        <f>'Población %'!CC77*'Insumo 4'!CC$14</f>
        <v>3.7148184115654195E-2</v>
      </c>
      <c r="CD32" s="35">
        <f>'Población %'!CD77*'Insumo 4'!CD$14</f>
        <v>3.422628015351243E-2</v>
      </c>
      <c r="CE32" s="35">
        <f>'Población %'!CE77*'Insumo 4'!CE$14</f>
        <v>3.1293111369776465E-2</v>
      </c>
      <c r="CF32" s="35">
        <f>'Población %'!CF77*'Insumo 4'!CF$14</f>
        <v>2.8327413743066777E-2</v>
      </c>
      <c r="CG32" s="35">
        <f>'Población %'!CG77*'Insumo 4'!CG$14</f>
        <v>2.5342047566101554E-2</v>
      </c>
      <c r="CH32" s="35">
        <f>'Población %'!CH77*'Insumo 4'!CH$14</f>
        <v>2.2395003783490262E-2</v>
      </c>
      <c r="CI32" s="35">
        <f>'Población %'!CI77*'Insumo 4'!CI$14</f>
        <v>1.9515338345986233E-2</v>
      </c>
      <c r="CJ32" s="35">
        <f>'Población %'!CJ77*'Insumo 4'!CJ$14</f>
        <v>1.6591628606887034E-2</v>
      </c>
      <c r="CK32" s="35">
        <f>'Población %'!CK77*'Insumo 4'!CK$14</f>
        <v>1.3777424456032132E-2</v>
      </c>
      <c r="CL32" s="35">
        <f>'Población %'!CL77*'Insumo 4'!CL$14</f>
        <v>1.141324260775892E-2</v>
      </c>
      <c r="CM32" s="35">
        <f>'Población %'!CM77*'Insumo 4'!CM$14</f>
        <v>9.4032399425455961E-3</v>
      </c>
      <c r="CN32" s="35">
        <f>'Población %'!CN77*'Insumo 4'!CN$14</f>
        <v>7.660845988369169E-3</v>
      </c>
      <c r="CP32" s="40">
        <f t="shared" si="0"/>
        <v>5.0811938159508285</v>
      </c>
    </row>
    <row r="33" spans="1:94" x14ac:dyDescent="0.2">
      <c r="A33">
        <f>'Población %'!A78</f>
        <v>2017</v>
      </c>
      <c r="B33" s="35">
        <f>'Población %'!B78*'Insumo 4'!B$14</f>
        <v>0.23425762379722392</v>
      </c>
      <c r="C33" s="35">
        <f>'Población %'!C78*'Insumo 4'!C$14</f>
        <v>0.18162269883684903</v>
      </c>
      <c r="D33" s="35">
        <f>'Población %'!D78*'Insumo 4'!D$14</f>
        <v>0.10452522079963522</v>
      </c>
      <c r="E33" s="35">
        <f>'Población %'!E78*'Insumo 4'!E$14</f>
        <v>8.5519686375377366E-2</v>
      </c>
      <c r="F33" s="35">
        <f>'Población %'!F78*'Insumo 4'!F$14</f>
        <v>7.6602456236852468E-2</v>
      </c>
      <c r="G33" s="35">
        <f>'Población %'!G78*'Insumo 4'!G$14</f>
        <v>8.618815243939637E-2</v>
      </c>
      <c r="H33" s="35">
        <f>'Población %'!H78*'Insumo 4'!H$14</f>
        <v>7.7429543330637951E-2</v>
      </c>
      <c r="I33" s="35">
        <f>'Población %'!I78*'Insumo 4'!I$14</f>
        <v>7.0186541664183519E-2</v>
      </c>
      <c r="J33" s="35">
        <f>'Población %'!J78*'Insumo 4'!J$14</f>
        <v>6.2817272915228997E-2</v>
      </c>
      <c r="K33" s="35">
        <f>'Población %'!K78*'Insumo 4'!K$14</f>
        <v>5.5129882829849819E-2</v>
      </c>
      <c r="L33" s="35">
        <f>'Población %'!L78*'Insumo 4'!L$14</f>
        <v>4.8384899868386982E-2</v>
      </c>
      <c r="M33" s="35">
        <f>'Población %'!M78*'Insumo 4'!M$14</f>
        <v>4.3189945724549206E-2</v>
      </c>
      <c r="N33" s="35">
        <f>'Población %'!N78*'Insumo 4'!N$14</f>
        <v>3.9445011293791382E-2</v>
      </c>
      <c r="O33" s="35">
        <f>'Población %'!O78*'Insumo 4'!O$14</f>
        <v>3.61250759561055E-2</v>
      </c>
      <c r="P33" s="35">
        <f>'Población %'!P78*'Insumo 4'!P$14</f>
        <v>3.586687188120876E-2</v>
      </c>
      <c r="Q33" s="35">
        <f>'Población %'!Q78*'Insumo 4'!Q$14</f>
        <v>3.6774656405670077E-2</v>
      </c>
      <c r="R33" s="35">
        <f>'Población %'!R78*'Insumo 4'!R$14</f>
        <v>3.9962683675527216E-2</v>
      </c>
      <c r="S33" s="35">
        <f>'Población %'!S78*'Insumo 4'!S$14</f>
        <v>4.4166360315667959E-2</v>
      </c>
      <c r="T33" s="35">
        <f>'Población %'!T78*'Insumo 4'!T$14</f>
        <v>4.9932857157126906E-2</v>
      </c>
      <c r="U33" s="35">
        <f>'Población %'!U78*'Insumo 4'!U$14</f>
        <v>5.4611281781329291E-2</v>
      </c>
      <c r="V33" s="35">
        <f>'Población %'!V78*'Insumo 4'!V$14</f>
        <v>5.777810351888292E-2</v>
      </c>
      <c r="W33" s="35">
        <f>'Población %'!W78*'Insumo 4'!W$14</f>
        <v>5.8230341391086855E-2</v>
      </c>
      <c r="X33" s="35">
        <f>'Población %'!X78*'Insumo 4'!X$14</f>
        <v>5.9918631862927528E-2</v>
      </c>
      <c r="Y33" s="35">
        <f>'Población %'!Y78*'Insumo 4'!Y$14</f>
        <v>6.1403303905783864E-2</v>
      </c>
      <c r="Z33" s="35">
        <f>'Población %'!Z78*'Insumo 4'!Z$14</f>
        <v>6.0401135876381275E-2</v>
      </c>
      <c r="AA33" s="35">
        <f>'Población %'!AA78*'Insumo 4'!AA$14</f>
        <v>5.9579533008850834E-2</v>
      </c>
      <c r="AB33" s="35">
        <f>'Población %'!AB78*'Insumo 4'!AB$14</f>
        <v>5.7744579621499051E-2</v>
      </c>
      <c r="AC33" s="35">
        <f>'Población %'!AC78*'Insumo 4'!AC$14</f>
        <v>5.2913351926351881E-2</v>
      </c>
      <c r="AD33" s="35">
        <f>'Población %'!AD78*'Insumo 4'!AD$14</f>
        <v>4.7454152321641019E-2</v>
      </c>
      <c r="AE33" s="35">
        <f>'Población %'!AE78*'Insumo 4'!AE$14</f>
        <v>4.3787464253315714E-2</v>
      </c>
      <c r="AF33" s="35">
        <f>'Población %'!AF78*'Insumo 4'!AF$14</f>
        <v>4.0121899410506048E-2</v>
      </c>
      <c r="AG33" s="35">
        <f>'Población %'!AG78*'Insumo 4'!AG$14</f>
        <v>3.75685951698181E-2</v>
      </c>
      <c r="AH33" s="35">
        <f>'Población %'!AH78*'Insumo 4'!AH$14</f>
        <v>3.653805370674585E-2</v>
      </c>
      <c r="AI33" s="35">
        <f>'Población %'!AI78*'Insumo 4'!AI$14</f>
        <v>3.5600701989949628E-2</v>
      </c>
      <c r="AJ33" s="35">
        <f>'Población %'!AJ78*'Insumo 4'!AJ$14</f>
        <v>3.4584069624877388E-2</v>
      </c>
      <c r="AK33" s="35">
        <f>'Población %'!AK78*'Insumo 4'!AK$14</f>
        <v>3.4853860139851305E-2</v>
      </c>
      <c r="AL33" s="35">
        <f>'Población %'!AL78*'Insumo 4'!AL$14</f>
        <v>3.5314117223158546E-2</v>
      </c>
      <c r="AM33" s="35">
        <f>'Población %'!AM78*'Insumo 4'!AM$14</f>
        <v>4.1480588303670157E-2</v>
      </c>
      <c r="AN33" s="35">
        <f>'Población %'!AN78*'Insumo 4'!AN$14</f>
        <v>4.8284189203373185E-2</v>
      </c>
      <c r="AO33" s="35">
        <f>'Población %'!AO78*'Insumo 4'!AO$14</f>
        <v>5.5047910406046591E-2</v>
      </c>
      <c r="AP33" s="35">
        <f>'Población %'!AP78*'Insumo 4'!AP$14</f>
        <v>6.0538036646395905E-2</v>
      </c>
      <c r="AQ33" s="35">
        <f>'Población %'!AQ78*'Insumo 4'!AQ$14</f>
        <v>6.5558550984602948E-2</v>
      </c>
      <c r="AR33" s="35">
        <f>'Población %'!AR78*'Insumo 4'!AR$14</f>
        <v>6.5059634944870284E-2</v>
      </c>
      <c r="AS33" s="35">
        <f>'Población %'!AS78*'Insumo 4'!AS$14</f>
        <v>6.503810387669097E-2</v>
      </c>
      <c r="AT33" s="35">
        <f>'Población %'!AT78*'Insumo 4'!AT$14</f>
        <v>6.5352991494846316E-2</v>
      </c>
      <c r="AU33" s="35">
        <f>'Población %'!AU78*'Insumo 4'!AU$14</f>
        <v>6.6241984784135816E-2</v>
      </c>
      <c r="AV33" s="35">
        <f>'Población %'!AV78*'Insumo 4'!AV$14</f>
        <v>6.7240604883425939E-2</v>
      </c>
      <c r="AW33" s="35">
        <f>'Población %'!AW78*'Insumo 4'!AW$14</f>
        <v>6.8168701940722096E-2</v>
      </c>
      <c r="AX33" s="35">
        <f>'Población %'!AX78*'Insumo 4'!AX$14</f>
        <v>6.8486706749900927E-2</v>
      </c>
      <c r="AY33" s="35">
        <f>'Población %'!AY78*'Insumo 4'!AY$14</f>
        <v>6.8707632675163818E-2</v>
      </c>
      <c r="AZ33" s="35">
        <f>'Población %'!AZ78*'Insumo 4'!AZ$14</f>
        <v>6.8960983445279594E-2</v>
      </c>
      <c r="BA33" s="35">
        <f>'Población %'!BA78*'Insumo 4'!BA$14</f>
        <v>6.9629891104468017E-2</v>
      </c>
      <c r="BB33" s="35">
        <f>'Población %'!BB78*'Insumo 4'!BB$14</f>
        <v>7.0019646490710838E-2</v>
      </c>
      <c r="BC33" s="35">
        <f>'Población %'!BC78*'Insumo 4'!BC$14</f>
        <v>7.0072500082693737E-2</v>
      </c>
      <c r="BD33" s="35">
        <f>'Población %'!BD78*'Insumo 4'!BD$14</f>
        <v>6.9691698578738345E-2</v>
      </c>
      <c r="BE33" s="35">
        <f>'Población %'!BE78*'Insumo 4'!BE$14</f>
        <v>6.8597233999230331E-2</v>
      </c>
      <c r="BF33" s="35">
        <f>'Población %'!BF78*'Insumo 4'!BF$14</f>
        <v>6.8805236031746139E-2</v>
      </c>
      <c r="BG33" s="35">
        <f>'Población %'!BG78*'Insumo 4'!BG$14</f>
        <v>6.9072625051481235E-2</v>
      </c>
      <c r="BH33" s="35">
        <f>'Población %'!BH78*'Insumo 4'!BH$14</f>
        <v>6.921399273320096E-2</v>
      </c>
      <c r="BI33" s="35">
        <f>'Población %'!BI78*'Insumo 4'!BI$14</f>
        <v>6.9564243753233015E-2</v>
      </c>
      <c r="BJ33" s="35">
        <f>'Población %'!BJ78*'Insumo 4'!BJ$14</f>
        <v>7.0218964994599772E-2</v>
      </c>
      <c r="BK33" s="35">
        <f>'Población %'!BK78*'Insumo 4'!BK$14</f>
        <v>6.9511033933833455E-2</v>
      </c>
      <c r="BL33" s="35">
        <f>'Población %'!BL78*'Insumo 4'!BL$14</f>
        <v>6.8685782286886474E-2</v>
      </c>
      <c r="BM33" s="35">
        <f>'Población %'!BM78*'Insumo 4'!BM$14</f>
        <v>6.8420682355698162E-2</v>
      </c>
      <c r="BN33" s="35">
        <f>'Población %'!BN78*'Insumo 4'!BN$14</f>
        <v>6.7536105886293538E-2</v>
      </c>
      <c r="BO33" s="35">
        <f>'Población %'!BO78*'Insumo 4'!BO$14</f>
        <v>6.5462438050953087E-2</v>
      </c>
      <c r="BP33" s="35">
        <f>'Población %'!BP78*'Insumo 4'!BP$14</f>
        <v>6.275119970042535E-2</v>
      </c>
      <c r="BQ33" s="35">
        <f>'Población %'!BQ78*'Insumo 4'!BQ$14</f>
        <v>6.0089435095184912E-2</v>
      </c>
      <c r="BR33" s="35">
        <f>'Población %'!BR78*'Insumo 4'!BR$14</f>
        <v>5.689457041759572E-2</v>
      </c>
      <c r="BS33" s="35">
        <f>'Población %'!BS78*'Insumo 4'!BS$14</f>
        <v>5.4197126774356438E-2</v>
      </c>
      <c r="BT33" s="35">
        <f>'Población %'!BT78*'Insumo 4'!BT$14</f>
        <v>5.261094628319353E-2</v>
      </c>
      <c r="BU33" s="35">
        <f>'Población %'!BU78*'Insumo 4'!BU$14</f>
        <v>5.1565865971225561E-2</v>
      </c>
      <c r="BV33" s="35">
        <f>'Población %'!BV78*'Insumo 4'!BV$14</f>
        <v>5.0373344511617506E-2</v>
      </c>
      <c r="BW33" s="35">
        <f>'Población %'!BW78*'Insumo 4'!BW$14</f>
        <v>4.9158724371993291E-2</v>
      </c>
      <c r="BX33" s="35">
        <f>'Población %'!BX78*'Insumo 4'!BX$14</f>
        <v>4.7770648065834975E-2</v>
      </c>
      <c r="BY33" s="35">
        <f>'Población %'!BY78*'Insumo 4'!BY$14</f>
        <v>4.6041550385849242E-2</v>
      </c>
      <c r="BZ33" s="35">
        <f>'Población %'!BZ78*'Insumo 4'!BZ$14</f>
        <v>4.4054525278370421E-2</v>
      </c>
      <c r="CA33" s="35">
        <f>'Población %'!CA78*'Insumo 4'!CA$14</f>
        <v>4.2086940468634378E-2</v>
      </c>
      <c r="CB33" s="35">
        <f>'Población %'!CB78*'Insumo 4'!CB$14</f>
        <v>4.0138083873777132E-2</v>
      </c>
      <c r="CC33" s="35">
        <f>'Población %'!CC78*'Insumo 4'!CC$14</f>
        <v>3.788325155085228E-2</v>
      </c>
      <c r="CD33" s="35">
        <f>'Población %'!CD78*'Insumo 4'!CD$14</f>
        <v>3.5194857483191025E-2</v>
      </c>
      <c r="CE33" s="35">
        <f>'Población %'!CE78*'Insumo 4'!CE$14</f>
        <v>3.2209202172668261E-2</v>
      </c>
      <c r="CF33" s="35">
        <f>'Población %'!CF78*'Insumo 4'!CF$14</f>
        <v>2.9223861287618592E-2</v>
      </c>
      <c r="CG33" s="35">
        <f>'Población %'!CG78*'Insumo 4'!CG$14</f>
        <v>2.6213403990334574E-2</v>
      </c>
      <c r="CH33" s="35">
        <f>'Población %'!CH78*'Insumo 4'!CH$14</f>
        <v>2.3233151812782005E-2</v>
      </c>
      <c r="CI33" s="35">
        <f>'Población %'!CI78*'Insumo 4'!CI$14</f>
        <v>2.0363451043954605E-2</v>
      </c>
      <c r="CJ33" s="35">
        <f>'Población %'!CJ78*'Insumo 4'!CJ$14</f>
        <v>1.7610938375628157E-2</v>
      </c>
      <c r="CK33" s="35">
        <f>'Población %'!CK78*'Insumo 4'!CK$14</f>
        <v>1.4756918923618047E-2</v>
      </c>
      <c r="CL33" s="35">
        <f>'Población %'!CL78*'Insumo 4'!CL$14</f>
        <v>1.212122864664231E-2</v>
      </c>
      <c r="CM33" s="35">
        <f>'Población %'!CM78*'Insumo 4'!CM$14</f>
        <v>1.0057043941291524E-2</v>
      </c>
      <c r="CN33" s="35">
        <f>'Población %'!CN78*'Insumo 4'!CN$14</f>
        <v>8.2004156642448735E-3</v>
      </c>
      <c r="CP33" s="40">
        <f t="shared" si="0"/>
        <v>5.1100000000000021</v>
      </c>
    </row>
    <row r="34" spans="1:94" x14ac:dyDescent="0.2">
      <c r="A34">
        <f>'Población %'!A79</f>
        <v>2018</v>
      </c>
      <c r="B34" s="35">
        <f>'Población %'!B79*'Insumo 4'!B$14</f>
        <v>0.23445015368752456</v>
      </c>
      <c r="C34" s="35">
        <f>'Población %'!C79*'Insumo 4'!C$14</f>
        <v>0.1809340725497493</v>
      </c>
      <c r="D34" s="35">
        <f>'Población %'!D79*'Insumo 4'!D$14</f>
        <v>0.10446196936082593</v>
      </c>
      <c r="E34" s="35">
        <f>'Población %'!E79*'Insumo 4'!E$14</f>
        <v>8.4702183705809814E-2</v>
      </c>
      <c r="F34" s="35">
        <f>'Población %'!F79*'Insumo 4'!F$14</f>
        <v>7.5800664923012906E-2</v>
      </c>
      <c r="G34" s="35">
        <f>'Población %'!G79*'Insumo 4'!G$14</f>
        <v>8.5218672857671415E-2</v>
      </c>
      <c r="H34" s="35">
        <f>'Población %'!H79*'Insumo 4'!H$14</f>
        <v>7.6506569555198772E-2</v>
      </c>
      <c r="I34" s="35">
        <f>'Población %'!I79*'Insumo 4'!I$14</f>
        <v>6.9286028665878963E-2</v>
      </c>
      <c r="J34" s="35">
        <f>'Población %'!J79*'Insumo 4'!J$14</f>
        <v>6.1946021296926564E-2</v>
      </c>
      <c r="K34" s="35">
        <f>'Población %'!K79*'Insumo 4'!K$14</f>
        <v>5.437811573833063E-2</v>
      </c>
      <c r="L34" s="35">
        <f>'Población %'!L79*'Insumo 4'!L$14</f>
        <v>4.7732874114859859E-2</v>
      </c>
      <c r="M34" s="35">
        <f>'Población %'!M79*'Insumo 4'!M$14</f>
        <v>4.2550260098616746E-2</v>
      </c>
      <c r="N34" s="35">
        <f>'Población %'!N79*'Insumo 4'!N$14</f>
        <v>3.8816687493621722E-2</v>
      </c>
      <c r="O34" s="35">
        <f>'Población %'!O79*'Insumo 4'!O$14</f>
        <v>3.5586189827270777E-2</v>
      </c>
      <c r="P34" s="35">
        <f>'Población %'!P79*'Insumo 4'!P$14</f>
        <v>3.499940922142223E-2</v>
      </c>
      <c r="Q34" s="35">
        <f>'Población %'!Q79*'Insumo 4'!Q$14</f>
        <v>3.541053856355883E-2</v>
      </c>
      <c r="R34" s="35">
        <f>'Población %'!R79*'Insumo 4'!R$14</f>
        <v>3.823077834793235E-2</v>
      </c>
      <c r="S34" s="35">
        <f>'Población %'!S79*'Insumo 4'!S$14</f>
        <v>4.2394295735268366E-2</v>
      </c>
      <c r="T34" s="35">
        <f>'Población %'!T79*'Insumo 4'!T$14</f>
        <v>4.7964706488118201E-2</v>
      </c>
      <c r="U34" s="35">
        <f>'Población %'!U79*'Insumo 4'!U$14</f>
        <v>5.3034327957705962E-2</v>
      </c>
      <c r="V34" s="35">
        <f>'Población %'!V79*'Insumo 4'!V$14</f>
        <v>5.7042939480544216E-2</v>
      </c>
      <c r="W34" s="35">
        <f>'Población %'!W79*'Insumo 4'!W$14</f>
        <v>5.8186616207966779E-2</v>
      </c>
      <c r="X34" s="35">
        <f>'Población %'!X79*'Insumo 4'!X$14</f>
        <v>5.9900766517350684E-2</v>
      </c>
      <c r="Y34" s="35">
        <f>'Población %'!Y79*'Insumo 4'!Y$14</f>
        <v>6.1471088371201625E-2</v>
      </c>
      <c r="Z34" s="35">
        <f>'Población %'!Z79*'Insumo 4'!Z$14</f>
        <v>6.0927424948547068E-2</v>
      </c>
      <c r="AA34" s="35">
        <f>'Población %'!AA79*'Insumo 4'!AA$14</f>
        <v>6.0669684847991713E-2</v>
      </c>
      <c r="AB34" s="35">
        <f>'Población %'!AB79*'Insumo 4'!AB$14</f>
        <v>5.9225461162671265E-2</v>
      </c>
      <c r="AC34" s="35">
        <f>'Población %'!AC79*'Insumo 4'!AC$14</f>
        <v>5.4448994139063032E-2</v>
      </c>
      <c r="AD34" s="35">
        <f>'Población %'!AD79*'Insumo 4'!AD$14</f>
        <v>4.9063121534826983E-2</v>
      </c>
      <c r="AE34" s="35">
        <f>'Población %'!AE79*'Insumo 4'!AE$14</f>
        <v>4.5089380224698182E-2</v>
      </c>
      <c r="AF34" s="35">
        <f>'Población %'!AF79*'Insumo 4'!AF$14</f>
        <v>4.0896427347916181E-2</v>
      </c>
      <c r="AG34" s="35">
        <f>'Población %'!AG79*'Insumo 4'!AG$14</f>
        <v>3.8002417138039049E-2</v>
      </c>
      <c r="AH34" s="35">
        <f>'Población %'!AH79*'Insumo 4'!AH$14</f>
        <v>3.7040498012970782E-2</v>
      </c>
      <c r="AI34" s="35">
        <f>'Población %'!AI79*'Insumo 4'!AI$14</f>
        <v>3.6140697344102482E-2</v>
      </c>
      <c r="AJ34" s="35">
        <f>'Población %'!AJ79*'Insumo 4'!AJ$14</f>
        <v>3.4908082261805709E-2</v>
      </c>
      <c r="AK34" s="35">
        <f>'Población %'!AK79*'Insumo 4'!AK$14</f>
        <v>3.4885157562311878E-2</v>
      </c>
      <c r="AL34" s="35">
        <f>'Población %'!AL79*'Insumo 4'!AL$14</f>
        <v>3.5138183683092586E-2</v>
      </c>
      <c r="AM34" s="35">
        <f>'Población %'!AM79*'Insumo 4'!AM$14</f>
        <v>4.1228914056711696E-2</v>
      </c>
      <c r="AN34" s="35">
        <f>'Población %'!AN79*'Insumo 4'!AN$14</f>
        <v>4.7878069819820908E-2</v>
      </c>
      <c r="AO34" s="35">
        <f>'Población %'!AO79*'Insumo 4'!AO$14</f>
        <v>5.4797330528325632E-2</v>
      </c>
      <c r="AP34" s="35">
        <f>'Población %'!AP79*'Insumo 4'!AP$14</f>
        <v>6.0729595654609433E-2</v>
      </c>
      <c r="AQ34" s="35">
        <f>'Población %'!AQ79*'Insumo 4'!AQ$14</f>
        <v>6.6115118801376785E-2</v>
      </c>
      <c r="AR34" s="35">
        <f>'Población %'!AR79*'Insumo 4'!AR$14</f>
        <v>6.5531847207436308E-2</v>
      </c>
      <c r="AS34" s="35">
        <f>'Población %'!AS79*'Insumo 4'!AS$14</f>
        <v>6.5502597888113107E-2</v>
      </c>
      <c r="AT34" s="35">
        <f>'Población %'!AT79*'Insumo 4'!AT$14</f>
        <v>6.5863331666559499E-2</v>
      </c>
      <c r="AU34" s="35">
        <f>'Población %'!AU79*'Insumo 4'!AU$14</f>
        <v>6.67826167148447E-2</v>
      </c>
      <c r="AV34" s="35">
        <f>'Población %'!AV79*'Insumo 4'!AV$14</f>
        <v>6.7818107536980532E-2</v>
      </c>
      <c r="AW34" s="35">
        <f>'Población %'!AW79*'Insumo 4'!AW$14</f>
        <v>6.8830559849450731E-2</v>
      </c>
      <c r="AX34" s="35">
        <f>'Población %'!AX79*'Insumo 4'!AX$14</f>
        <v>6.9240615153540463E-2</v>
      </c>
      <c r="AY34" s="35">
        <f>'Población %'!AY79*'Insumo 4'!AY$14</f>
        <v>6.941760479354811E-2</v>
      </c>
      <c r="AZ34" s="35">
        <f>'Población %'!AZ79*'Insumo 4'!AZ$14</f>
        <v>6.9559273168866259E-2</v>
      </c>
      <c r="BA34" s="35">
        <f>'Población %'!BA79*'Insumo 4'!BA$14</f>
        <v>7.0172114098751764E-2</v>
      </c>
      <c r="BB34" s="35">
        <f>'Población %'!BB79*'Insumo 4'!BB$14</f>
        <v>7.0600488816586052E-2</v>
      </c>
      <c r="BC34" s="35">
        <f>'Población %'!BC79*'Insumo 4'!BC$14</f>
        <v>7.0632785387153049E-2</v>
      </c>
      <c r="BD34" s="35">
        <f>'Población %'!BD79*'Insumo 4'!BD$14</f>
        <v>7.0449356030130528E-2</v>
      </c>
      <c r="BE34" s="35">
        <f>'Población %'!BE79*'Insumo 4'!BE$14</f>
        <v>6.9668492333688312E-2</v>
      </c>
      <c r="BF34" s="35">
        <f>'Población %'!BF79*'Insumo 4'!BF$14</f>
        <v>7.0104149381677805E-2</v>
      </c>
      <c r="BG34" s="35">
        <f>'Población %'!BG79*'Insumo 4'!BG$14</f>
        <v>7.0410470675168743E-2</v>
      </c>
      <c r="BH34" s="35">
        <f>'Población %'!BH79*'Insumo 4'!BH$14</f>
        <v>7.0691232523614089E-2</v>
      </c>
      <c r="BI34" s="35">
        <f>'Población %'!BI79*'Insumo 4'!BI$14</f>
        <v>7.0792206082767095E-2</v>
      </c>
      <c r="BJ34" s="35">
        <f>'Población %'!BJ79*'Insumo 4'!BJ$14</f>
        <v>7.0958767539337136E-2</v>
      </c>
      <c r="BK34" s="35">
        <f>'Población %'!BK79*'Insumo 4'!BK$14</f>
        <v>6.9928214654142409E-2</v>
      </c>
      <c r="BL34" s="35">
        <f>'Población %'!BL79*'Insumo 4'!BL$14</f>
        <v>6.9139082177592334E-2</v>
      </c>
      <c r="BM34" s="35">
        <f>'Población %'!BM79*'Insumo 4'!BM$14</f>
        <v>6.8746503459320457E-2</v>
      </c>
      <c r="BN34" s="35">
        <f>'Población %'!BN79*'Insumo 4'!BN$14</f>
        <v>6.8327132221201556E-2</v>
      </c>
      <c r="BO34" s="35">
        <f>'Población %'!BO79*'Insumo 4'!BO$14</f>
        <v>6.706658865137051E-2</v>
      </c>
      <c r="BP34" s="35">
        <f>'Población %'!BP79*'Insumo 4'!BP$14</f>
        <v>6.4875338619439796E-2</v>
      </c>
      <c r="BQ34" s="35">
        <f>'Población %'!BQ79*'Insumo 4'!BQ$14</f>
        <v>6.2144283354314739E-2</v>
      </c>
      <c r="BR34" s="35">
        <f>'Población %'!BR79*'Insumo 4'!BR$14</f>
        <v>5.9047980050740113E-2</v>
      </c>
      <c r="BS34" s="35">
        <f>'Población %'!BS79*'Insumo 4'!BS$14</f>
        <v>5.5834041042111836E-2</v>
      </c>
      <c r="BT34" s="35">
        <f>'Población %'!BT79*'Insumo 4'!BT$14</f>
        <v>5.3355050465005827E-2</v>
      </c>
      <c r="BU34" s="35">
        <f>'Población %'!BU79*'Insumo 4'!BU$14</f>
        <v>5.1696282668238953E-2</v>
      </c>
      <c r="BV34" s="35">
        <f>'Población %'!BV79*'Insumo 4'!BV$14</f>
        <v>5.056647524413671E-2</v>
      </c>
      <c r="BW34" s="35">
        <f>'Población %'!BW79*'Insumo 4'!BW$14</f>
        <v>4.9289324355131441E-2</v>
      </c>
      <c r="BX34" s="35">
        <f>'Población %'!BX79*'Insumo 4'!BX$14</f>
        <v>4.7995260988392484E-2</v>
      </c>
      <c r="BY34" s="35">
        <f>'Población %'!BY79*'Insumo 4'!BY$14</f>
        <v>4.6506179280197686E-2</v>
      </c>
      <c r="BZ34" s="35">
        <f>'Población %'!BZ79*'Insumo 4'!BZ$14</f>
        <v>4.4652488968797803E-2</v>
      </c>
      <c r="CA34" s="35">
        <f>'Población %'!CA79*'Insumo 4'!CA$14</f>
        <v>4.2521338861578467E-2</v>
      </c>
      <c r="CB34" s="35">
        <f>'Población %'!CB79*'Insumo 4'!CB$14</f>
        <v>4.0422519396256379E-2</v>
      </c>
      <c r="CC34" s="35">
        <f>'Población %'!CC79*'Insumo 4'!CC$14</f>
        <v>3.8345383497381272E-2</v>
      </c>
      <c r="CD34" s="35">
        <f>'Población %'!CD79*'Insumo 4'!CD$14</f>
        <v>3.5977696732998408E-2</v>
      </c>
      <c r="CE34" s="35">
        <f>'Población %'!CE79*'Insumo 4'!CE$14</f>
        <v>3.3202397394774028E-2</v>
      </c>
      <c r="CF34" s="35">
        <f>'Población %'!CF79*'Insumo 4'!CF$14</f>
        <v>3.0155871654551678E-2</v>
      </c>
      <c r="CG34" s="35">
        <f>'Población %'!CG79*'Insumo 4'!CG$14</f>
        <v>2.7119264264766223E-2</v>
      </c>
      <c r="CH34" s="35">
        <f>'Población %'!CH79*'Insumo 4'!CH$14</f>
        <v>2.4062799728527918E-2</v>
      </c>
      <c r="CI34" s="35">
        <f>'Población %'!CI79*'Insumo 4'!CI$14</f>
        <v>2.109150983500856E-2</v>
      </c>
      <c r="CJ34" s="35">
        <f>'Población %'!CJ79*'Insumo 4'!CJ$14</f>
        <v>1.8301668275385867E-2</v>
      </c>
      <c r="CK34" s="35">
        <f>'Población %'!CK79*'Insumo 4'!CK$14</f>
        <v>1.5679360016864572E-2</v>
      </c>
      <c r="CL34" s="35">
        <f>'Población %'!CL79*'Insumo 4'!CL$14</f>
        <v>1.2899573809208189E-2</v>
      </c>
      <c r="CM34" s="35">
        <f>'Población %'!CM79*'Insumo 4'!CM$14</f>
        <v>1.0441201345358158E-2</v>
      </c>
      <c r="CN34" s="35">
        <f>'Población %'!CN79*'Insumo 4'!CN$14</f>
        <v>8.679329776860532E-3</v>
      </c>
      <c r="CP34" s="40">
        <f t="shared" si="0"/>
        <v>5.139287247473117</v>
      </c>
    </row>
    <row r="35" spans="1:94" x14ac:dyDescent="0.2">
      <c r="A35">
        <f>'Población %'!A80</f>
        <v>2019</v>
      </c>
      <c r="B35" s="35">
        <f>'Población %'!B80*'Insumo 4'!B$14</f>
        <v>0.23423467431496722</v>
      </c>
      <c r="C35" s="35">
        <f>'Población %'!C80*'Insumo 4'!C$14</f>
        <v>0.18007627654175534</v>
      </c>
      <c r="D35" s="35">
        <f>'Población %'!D80*'Insumo 4'!D$14</f>
        <v>0.10367485724179559</v>
      </c>
      <c r="E35" s="35">
        <f>'Población %'!E80*'Insumo 4'!E$14</f>
        <v>8.4404475088226322E-2</v>
      </c>
      <c r="F35" s="35">
        <f>'Población %'!F80*'Insumo 4'!F$14</f>
        <v>7.512756577419355E-2</v>
      </c>
      <c r="G35" s="35">
        <f>'Población %'!G80*'Insumo 4'!G$14</f>
        <v>8.4367858714335858E-2</v>
      </c>
      <c r="H35" s="35">
        <f>'Población %'!H80*'Insumo 4'!H$14</f>
        <v>7.5673299710479647E-2</v>
      </c>
      <c r="I35" s="35">
        <f>'Población %'!I80*'Insumo 4'!I$14</f>
        <v>6.8479180483550228E-2</v>
      </c>
      <c r="J35" s="35">
        <f>'Población %'!J80*'Insumo 4'!J$14</f>
        <v>6.1161587061413024E-2</v>
      </c>
      <c r="K35" s="35">
        <f>'Población %'!K80*'Insumo 4'!K$14</f>
        <v>5.3623032701654791E-2</v>
      </c>
      <c r="L35" s="35">
        <f>'Población %'!L80*'Insumo 4'!L$14</f>
        <v>4.7103914755185133E-2</v>
      </c>
      <c r="M35" s="35">
        <f>'Población %'!M80*'Insumo 4'!M$14</f>
        <v>4.2029625110216844E-2</v>
      </c>
      <c r="N35" s="35">
        <f>'Población %'!N80*'Insumo 4'!N$14</f>
        <v>3.8307654945228885E-2</v>
      </c>
      <c r="O35" s="35">
        <f>'Población %'!O80*'Insumo 4'!O$14</f>
        <v>3.5074246374586872E-2</v>
      </c>
      <c r="P35" s="35">
        <f>'Población %'!P80*'Insumo 4'!P$14</f>
        <v>3.4530545942053056E-2</v>
      </c>
      <c r="Q35" s="35">
        <f>'Población %'!Q80*'Insumo 4'!Q$14</f>
        <v>3.4599318001423067E-2</v>
      </c>
      <c r="R35" s="35">
        <f>'Población %'!R80*'Insumo 4'!R$14</f>
        <v>3.684453079658917E-2</v>
      </c>
      <c r="S35" s="35">
        <f>'Población %'!S80*'Insumo 4'!S$14</f>
        <v>4.057935885635703E-2</v>
      </c>
      <c r="T35" s="35">
        <f>'Población %'!T80*'Insumo 4'!T$14</f>
        <v>4.606519319770766E-2</v>
      </c>
      <c r="U35" s="35">
        <f>'Población %'!U80*'Insumo 4'!U$14</f>
        <v>5.0968510161445657E-2</v>
      </c>
      <c r="V35" s="35">
        <f>'Población %'!V80*'Insumo 4'!V$14</f>
        <v>5.5416171262996076E-2</v>
      </c>
      <c r="W35" s="35">
        <f>'Población %'!W80*'Insumo 4'!W$14</f>
        <v>5.7461623429340261E-2</v>
      </c>
      <c r="X35" s="35">
        <f>'Población %'!X80*'Insumo 4'!X$14</f>
        <v>5.9866473718710692E-2</v>
      </c>
      <c r="Y35" s="35">
        <f>'Población %'!Y80*'Insumo 4'!Y$14</f>
        <v>6.1459429428159469E-2</v>
      </c>
      <c r="Z35" s="35">
        <f>'Población %'!Z80*'Insumo 4'!Z$14</f>
        <v>6.0998121266387428E-2</v>
      </c>
      <c r="AA35" s="35">
        <f>'Población %'!AA80*'Insumo 4'!AA$14</f>
        <v>6.119897763066711E-2</v>
      </c>
      <c r="AB35" s="35">
        <f>'Población %'!AB80*'Insumo 4'!AB$14</f>
        <v>6.0308434007608727E-2</v>
      </c>
      <c r="AC35" s="35">
        <f>'Población %'!AC80*'Insumo 4'!AC$14</f>
        <v>5.5842327916381419E-2</v>
      </c>
      <c r="AD35" s="35">
        <f>'Población %'!AD80*'Insumo 4'!AD$14</f>
        <v>5.048237804742664E-2</v>
      </c>
      <c r="AE35" s="35">
        <f>'Población %'!AE80*'Insumo 4'!AE$14</f>
        <v>4.6611125163713331E-2</v>
      </c>
      <c r="AF35" s="35">
        <f>'Población %'!AF80*'Insumo 4'!AF$14</f>
        <v>4.2102890027957113E-2</v>
      </c>
      <c r="AG35" s="35">
        <f>'Población %'!AG80*'Insumo 4'!AG$14</f>
        <v>3.8724529387210084E-2</v>
      </c>
      <c r="AH35" s="35">
        <f>'Población %'!AH80*'Insumo 4'!AH$14</f>
        <v>3.745540622896746E-2</v>
      </c>
      <c r="AI35" s="35">
        <f>'Población %'!AI80*'Insumo 4'!AI$14</f>
        <v>3.6624813209824456E-2</v>
      </c>
      <c r="AJ35" s="35">
        <f>'Población %'!AJ80*'Insumo 4'!AJ$14</f>
        <v>3.5423918665873938E-2</v>
      </c>
      <c r="AK35" s="35">
        <f>'Población %'!AK80*'Insumo 4'!AK$14</f>
        <v>3.5202523343018183E-2</v>
      </c>
      <c r="AL35" s="35">
        <f>'Población %'!AL80*'Insumo 4'!AL$14</f>
        <v>3.5167487061303536E-2</v>
      </c>
      <c r="AM35" s="35">
        <f>'Población %'!AM80*'Insumo 4'!AM$14</f>
        <v>4.1026946548380031E-2</v>
      </c>
      <c r="AN35" s="35">
        <f>'Población %'!AN80*'Insumo 4'!AN$14</f>
        <v>4.7591663941521402E-2</v>
      </c>
      <c r="AO35" s="35">
        <f>'Población %'!AO80*'Insumo 4'!AO$14</f>
        <v>5.4341873717518703E-2</v>
      </c>
      <c r="AP35" s="35">
        <f>'Población %'!AP80*'Insumo 4'!AP$14</f>
        <v>6.0460938422315882E-2</v>
      </c>
      <c r="AQ35" s="35">
        <f>'Población %'!AQ80*'Insumo 4'!AQ$14</f>
        <v>6.6331407657185149E-2</v>
      </c>
      <c r="AR35" s="35">
        <f>'Población %'!AR80*'Insumo 4'!AR$14</f>
        <v>6.6095393666347785E-2</v>
      </c>
      <c r="AS35" s="35">
        <f>'Población %'!AS80*'Insumo 4'!AS$14</f>
        <v>6.598792873464096E-2</v>
      </c>
      <c r="AT35" s="35">
        <f>'Población %'!AT80*'Insumo 4'!AT$14</f>
        <v>6.6346434421551775E-2</v>
      </c>
      <c r="AU35" s="35">
        <f>'Población %'!AU80*'Insumo 4'!AU$14</f>
        <v>6.7316707698155079E-2</v>
      </c>
      <c r="AV35" s="35">
        <f>'Población %'!AV80*'Insumo 4'!AV$14</f>
        <v>6.8382790084314679E-2</v>
      </c>
      <c r="AW35" s="35">
        <f>'Población %'!AW80*'Insumo 4'!AW$14</f>
        <v>6.9431387697605443E-2</v>
      </c>
      <c r="AX35" s="35">
        <f>'Población %'!AX80*'Insumo 4'!AX$14</f>
        <v>6.9924544740014763E-2</v>
      </c>
      <c r="AY35" s="35">
        <f>'Población %'!AY80*'Insumo 4'!AY$14</f>
        <v>7.0193394715720669E-2</v>
      </c>
      <c r="AZ35" s="35">
        <f>'Población %'!AZ80*'Insumo 4'!AZ$14</f>
        <v>7.0294946930349475E-2</v>
      </c>
      <c r="BA35" s="35">
        <f>'Población %'!BA80*'Insumo 4'!BA$14</f>
        <v>7.0802813684981022E-2</v>
      </c>
      <c r="BB35" s="35">
        <f>'Población %'!BB80*'Insumo 4'!BB$14</f>
        <v>7.1176899378267322E-2</v>
      </c>
      <c r="BC35" s="35">
        <f>'Población %'!BC80*'Insumo 4'!BC$14</f>
        <v>7.124522354404457E-2</v>
      </c>
      <c r="BD35" s="35">
        <f>'Población %'!BD80*'Insumo 4'!BD$14</f>
        <v>7.1042070843089E-2</v>
      </c>
      <c r="BE35" s="35">
        <f>'Población %'!BE80*'Insumo 4'!BE$14</f>
        <v>7.0457021210819482E-2</v>
      </c>
      <c r="BF35" s="35">
        <f>'Población %'!BF80*'Insumo 4'!BF$14</f>
        <v>7.1234239224870002E-2</v>
      </c>
      <c r="BG35" s="35">
        <f>'Población %'!BG80*'Insumo 4'!BG$14</f>
        <v>7.178229577738017E-2</v>
      </c>
      <c r="BH35" s="35">
        <f>'Población %'!BH80*'Insumo 4'!BH$14</f>
        <v>7.2103904915625419E-2</v>
      </c>
      <c r="BI35" s="35">
        <f>'Población %'!BI80*'Insumo 4'!BI$14</f>
        <v>7.2350546190496939E-2</v>
      </c>
      <c r="BJ35" s="35">
        <f>'Población %'!BJ80*'Insumo 4'!BJ$14</f>
        <v>7.2264833122647643E-2</v>
      </c>
      <c r="BK35" s="35">
        <f>'Población %'!BK80*'Insumo 4'!BK$14</f>
        <v>7.0719866836396236E-2</v>
      </c>
      <c r="BL35" s="35">
        <f>'Población %'!BL80*'Insumo 4'!BL$14</f>
        <v>6.9608281524973864E-2</v>
      </c>
      <c r="BM35" s="35">
        <f>'Población %'!BM80*'Insumo 4'!BM$14</f>
        <v>6.9255071706228799E-2</v>
      </c>
      <c r="BN35" s="35">
        <f>'Población %'!BN80*'Insumo 4'!BN$14</f>
        <v>6.8711736168379667E-2</v>
      </c>
      <c r="BO35" s="35">
        <f>'Población %'!BO80*'Insumo 4'!BO$14</f>
        <v>6.7909520307518859E-2</v>
      </c>
      <c r="BP35" s="35">
        <f>'Población %'!BP80*'Insumo 4'!BP$14</f>
        <v>6.651744422674348E-2</v>
      </c>
      <c r="BQ35" s="35">
        <f>'Población %'!BQ80*'Insumo 4'!BQ$14</f>
        <v>6.4298709425214026E-2</v>
      </c>
      <c r="BR35" s="35">
        <f>'Población %'!BR80*'Insumo 4'!BR$14</f>
        <v>6.1124101418793243E-2</v>
      </c>
      <c r="BS35" s="35">
        <f>'Población %'!BS80*'Insumo 4'!BS$14</f>
        <v>5.8010966051982381E-2</v>
      </c>
      <c r="BT35" s="35">
        <f>'Población %'!BT80*'Insumo 4'!BT$14</f>
        <v>5.5033906238664138E-2</v>
      </c>
      <c r="BU35" s="35">
        <f>'Población %'!BU80*'Insumo 4'!BU$14</f>
        <v>5.2494880235811565E-2</v>
      </c>
      <c r="BV35" s="35">
        <f>'Población %'!BV80*'Insumo 4'!BV$14</f>
        <v>5.0763667754251528E-2</v>
      </c>
      <c r="BW35" s="35">
        <f>'Población %'!BW80*'Insumo 4'!BW$14</f>
        <v>4.9547068130283478E-2</v>
      </c>
      <c r="BX35" s="35">
        <f>'Población %'!BX80*'Insumo 4'!BX$14</f>
        <v>4.8185160533875934E-2</v>
      </c>
      <c r="BY35" s="35">
        <f>'Población %'!BY80*'Insumo 4'!BY$14</f>
        <v>4.6811573197006393E-2</v>
      </c>
      <c r="BZ35" s="35">
        <f>'Población %'!BZ80*'Insumo 4'!BZ$14</f>
        <v>4.5223155913861758E-2</v>
      </c>
      <c r="CA35" s="35">
        <f>'Población %'!CA80*'Insumo 4'!CA$14</f>
        <v>4.324227347090618E-2</v>
      </c>
      <c r="CB35" s="35">
        <f>'Población %'!CB80*'Insumo 4'!CB$14</f>
        <v>4.0968234142998723E-2</v>
      </c>
      <c r="CC35" s="35">
        <f>'Población %'!CC80*'Insumo 4'!CC$14</f>
        <v>3.8733452200851781E-2</v>
      </c>
      <c r="CD35" s="35">
        <f>'Población %'!CD80*'Insumo 4'!CD$14</f>
        <v>3.6525419272420194E-2</v>
      </c>
      <c r="CE35" s="35">
        <f>'Población %'!CE80*'Insumo 4'!CE$14</f>
        <v>3.4044633489619842E-2</v>
      </c>
      <c r="CF35" s="35">
        <f>'Población %'!CF80*'Insumo 4'!CF$14</f>
        <v>3.1180517773794096E-2</v>
      </c>
      <c r="CG35" s="35">
        <f>'Población %'!CG80*'Insumo 4'!CG$14</f>
        <v>2.8073762018474589E-2</v>
      </c>
      <c r="CH35" s="35">
        <f>'Población %'!CH80*'Insumo 4'!CH$14</f>
        <v>2.4982213625530426E-2</v>
      </c>
      <c r="CI35" s="35">
        <f>'Población %'!CI80*'Insumo 4'!CI$14</f>
        <v>2.1882716851682797E-2</v>
      </c>
      <c r="CJ35" s="35">
        <f>'Población %'!CJ80*'Insumo 4'!CJ$14</f>
        <v>1.8921847571240814E-2</v>
      </c>
      <c r="CK35" s="35">
        <f>'Población %'!CK80*'Insumo 4'!CK$14</f>
        <v>1.6209611505322494E-2</v>
      </c>
      <c r="CL35" s="35">
        <f>'Población %'!CL80*'Insumo 4'!CL$14</f>
        <v>1.3722587756844158E-2</v>
      </c>
      <c r="CM35" s="35">
        <f>'Población %'!CM80*'Insumo 4'!CM$14</f>
        <v>1.1014385121014068E-2</v>
      </c>
      <c r="CN35" s="35">
        <f>'Población %'!CN80*'Insumo 4'!CN$14</f>
        <v>8.7387886392493522E-3</v>
      </c>
      <c r="CP35" s="40">
        <f t="shared" si="0"/>
        <v>5.1679140955464913</v>
      </c>
    </row>
    <row r="36" spans="1:94" x14ac:dyDescent="0.2">
      <c r="A36">
        <f>'Población %'!A81</f>
        <v>2020</v>
      </c>
      <c r="B36" s="35">
        <f>'Población %'!B81*'Insumo 4'!B$14</f>
        <v>0.23271840469819161</v>
      </c>
      <c r="C36" s="35">
        <f>'Población %'!C81*'Insumo 4'!C$14</f>
        <v>0.17873897948315104</v>
      </c>
      <c r="D36" s="35">
        <f>'Población %'!D81*'Insumo 4'!D$14</f>
        <v>0.10284102645545977</v>
      </c>
      <c r="E36" s="35">
        <f>'Población %'!E81*'Insumo 4'!E$14</f>
        <v>8.3695361663024798E-2</v>
      </c>
      <c r="F36" s="35">
        <f>'Población %'!F81*'Insumo 4'!F$14</f>
        <v>7.4643496025469575E-2</v>
      </c>
      <c r="G36" s="35">
        <f>'Población %'!G81*'Insumo 4'!G$14</f>
        <v>8.3686982978614807E-2</v>
      </c>
      <c r="H36" s="35">
        <f>'Población %'!H81*'Insumo 4'!H$14</f>
        <v>7.4964759618555518E-2</v>
      </c>
      <c r="I36" s="35">
        <f>'Población %'!I81*'Insumo 4'!I$14</f>
        <v>6.776774180814546E-2</v>
      </c>
      <c r="J36" s="35">
        <f>'Población %'!J81*'Insumo 4'!J$14</f>
        <v>6.0476076776206839E-2</v>
      </c>
      <c r="K36" s="35">
        <f>'Población %'!K81*'Insumo 4'!K$14</f>
        <v>5.2961113056748207E-2</v>
      </c>
      <c r="L36" s="35">
        <f>'Población %'!L81*'Insumo 4'!L$14</f>
        <v>4.6456565393765296E-2</v>
      </c>
      <c r="M36" s="35">
        <f>'Población %'!M81*'Insumo 4'!M$14</f>
        <v>4.1501610345811367E-2</v>
      </c>
      <c r="N36" s="35">
        <f>'Población %'!N81*'Insumo 4'!N$14</f>
        <v>3.7891388055690506E-2</v>
      </c>
      <c r="O36" s="35">
        <f>'Población %'!O81*'Insumo 4'!O$14</f>
        <v>3.4679012219234376E-2</v>
      </c>
      <c r="P36" s="35">
        <f>'Población %'!P81*'Insumo 4'!P$14</f>
        <v>3.4092559479157555E-2</v>
      </c>
      <c r="Q36" s="35">
        <f>'Población %'!Q81*'Insumo 4'!Q$14</f>
        <v>3.4194068999134158E-2</v>
      </c>
      <c r="R36" s="35">
        <f>'Población %'!R81*'Insumo 4'!R$14</f>
        <v>3.6052858041598287E-2</v>
      </c>
      <c r="S36" s="35">
        <f>'Población %'!S81*'Insumo 4'!S$14</f>
        <v>3.9147731059747351E-2</v>
      </c>
      <c r="T36" s="35">
        <f>'Población %'!T81*'Insumo 4'!T$14</f>
        <v>4.4123451296767847E-2</v>
      </c>
      <c r="U36" s="35">
        <f>'Población %'!U81*'Insumo 4'!U$14</f>
        <v>4.8983154811193391E-2</v>
      </c>
      <c r="V36" s="35">
        <f>'Población %'!V81*'Insumo 4'!V$14</f>
        <v>5.3290325595306075E-2</v>
      </c>
      <c r="W36" s="35">
        <f>'Población %'!W81*'Insumo 4'!W$14</f>
        <v>5.585091902591785E-2</v>
      </c>
      <c r="X36" s="35">
        <f>'Población %'!X81*'Insumo 4'!X$14</f>
        <v>5.9143368561248723E-2</v>
      </c>
      <c r="Y36" s="35">
        <f>'Población %'!Y81*'Insumo 4'!Y$14</f>
        <v>6.1443619558445059E-2</v>
      </c>
      <c r="Z36" s="35">
        <f>'Población %'!Z81*'Insumo 4'!Z$14</f>
        <v>6.1001968618828603E-2</v>
      </c>
      <c r="AA36" s="35">
        <f>'Población %'!AA81*'Insumo 4'!AA$14</f>
        <v>6.1281278045467347E-2</v>
      </c>
      <c r="AB36" s="35">
        <f>'Población %'!AB81*'Insumo 4'!AB$14</f>
        <v>6.0842407046258769E-2</v>
      </c>
      <c r="AC36" s="35">
        <f>'Población %'!AC81*'Insumo 4'!AC$14</f>
        <v>5.6868436864694963E-2</v>
      </c>
      <c r="AD36" s="35">
        <f>'Población %'!AD81*'Insumo 4'!AD$14</f>
        <v>5.1776032606632473E-2</v>
      </c>
      <c r="AE36" s="35">
        <f>'Población %'!AE81*'Insumo 4'!AE$14</f>
        <v>4.7959350739756768E-2</v>
      </c>
      <c r="AF36" s="35">
        <f>'Población %'!AF81*'Insumo 4'!AF$14</f>
        <v>4.3522865703983123E-2</v>
      </c>
      <c r="AG36" s="35">
        <f>'Población %'!AG81*'Insumo 4'!AG$14</f>
        <v>3.986321954329948E-2</v>
      </c>
      <c r="AH36" s="35">
        <f>'Población %'!AH81*'Insumo 4'!AH$14</f>
        <v>3.8160225698984751E-2</v>
      </c>
      <c r="AI36" s="35">
        <f>'Población %'!AI81*'Insumo 4'!AI$14</f>
        <v>3.7027246321340759E-2</v>
      </c>
      <c r="AJ36" s="35">
        <f>'Población %'!AJ81*'Insumo 4'!AJ$14</f>
        <v>3.5890190027297895E-2</v>
      </c>
      <c r="AK36" s="35">
        <f>'Población %'!AK81*'Insumo 4'!AK$14</f>
        <v>3.5713774037309715E-2</v>
      </c>
      <c r="AL36" s="35">
        <f>'Población %'!AL81*'Insumo 4'!AL$14</f>
        <v>3.548248542229461E-2</v>
      </c>
      <c r="AM36" s="35">
        <f>'Población %'!AM81*'Insumo 4'!AM$14</f>
        <v>4.1064216583108264E-2</v>
      </c>
      <c r="AN36" s="35">
        <f>'Población %'!AN81*'Insumo 4'!AN$14</f>
        <v>4.7368726634968591E-2</v>
      </c>
      <c r="AO36" s="35">
        <f>'Población %'!AO81*'Insumo 4'!AO$14</f>
        <v>5.402997634425126E-2</v>
      </c>
      <c r="AP36" s="35">
        <f>'Población %'!AP81*'Insumo 4'!AP$14</f>
        <v>5.997400211592116E-2</v>
      </c>
      <c r="AQ36" s="35">
        <f>'Población %'!AQ81*'Insumo 4'!AQ$14</f>
        <v>6.6055357550761806E-2</v>
      </c>
      <c r="AR36" s="35">
        <f>'Población %'!AR81*'Insumo 4'!AR$14</f>
        <v>6.6329259471726493E-2</v>
      </c>
      <c r="AS36" s="35">
        <f>'Población %'!AS81*'Insumo 4'!AS$14</f>
        <v>6.6573303009881402E-2</v>
      </c>
      <c r="AT36" s="35">
        <f>'Población %'!AT81*'Insumo 4'!AT$14</f>
        <v>6.6858078391466527E-2</v>
      </c>
      <c r="AU36" s="35">
        <f>'Población %'!AU81*'Insumo 4'!AU$14</f>
        <v>6.7832917337331586E-2</v>
      </c>
      <c r="AV36" s="35">
        <f>'Población %'!AV81*'Insumo 4'!AV$14</f>
        <v>6.8950312644227463E-2</v>
      </c>
      <c r="AW36" s="35">
        <f>'Población %'!AW81*'Insumo 4'!AW$14</f>
        <v>7.002785379361523E-2</v>
      </c>
      <c r="AX36" s="35">
        <f>'Población %'!AX81*'Insumo 4'!AX$14</f>
        <v>7.0554904504131197E-2</v>
      </c>
      <c r="AY36" s="35">
        <f>'Población %'!AY81*'Insumo 4'!AY$14</f>
        <v>7.0908927820742762E-2</v>
      </c>
      <c r="AZ36" s="35">
        <f>'Población %'!AZ81*'Insumo 4'!AZ$14</f>
        <v>7.1102892665893452E-2</v>
      </c>
      <c r="BA36" s="35">
        <f>'Población %'!BA81*'Insumo 4'!BA$14</f>
        <v>7.157861767560246E-2</v>
      </c>
      <c r="BB36" s="35">
        <f>'Población %'!BB81*'Insumo 4'!BB$14</f>
        <v>7.1847761438194852E-2</v>
      </c>
      <c r="BC36" s="35">
        <f>'Población %'!BC81*'Insumo 4'!BC$14</f>
        <v>7.1862966746063392E-2</v>
      </c>
      <c r="BD36" s="35">
        <f>'Población %'!BD81*'Insumo 4'!BD$14</f>
        <v>7.1697767759648839E-2</v>
      </c>
      <c r="BE36" s="35">
        <f>'Población %'!BE81*'Insumo 4'!BE$14</f>
        <v>7.1091183486146653E-2</v>
      </c>
      <c r="BF36" s="35">
        <f>'Población %'!BF81*'Insumo 4'!BF$14</f>
        <v>7.2084680073304916E-2</v>
      </c>
      <c r="BG36" s="35">
        <f>'Población %'!BG81*'Insumo 4'!BG$14</f>
        <v>7.2984200747522335E-2</v>
      </c>
      <c r="BH36" s="35">
        <f>'Población %'!BH81*'Insumo 4'!BH$14</f>
        <v>7.355560820414421E-2</v>
      </c>
      <c r="BI36" s="35">
        <f>'Población %'!BI81*'Insumo 4'!BI$14</f>
        <v>7.3848672679610733E-2</v>
      </c>
      <c r="BJ36" s="35">
        <f>'Población %'!BJ81*'Insumo 4'!BJ$14</f>
        <v>7.3908877456845962E-2</v>
      </c>
      <c r="BK36" s="35">
        <f>'Población %'!BK81*'Insumo 4'!BK$14</f>
        <v>7.207832808221204E-2</v>
      </c>
      <c r="BL36" s="35">
        <f>'Población %'!BL81*'Insumo 4'!BL$14</f>
        <v>7.0457872089580875E-2</v>
      </c>
      <c r="BM36" s="35">
        <f>'Población %'!BM81*'Insumo 4'!BM$14</f>
        <v>6.9789758142527289E-2</v>
      </c>
      <c r="BN36" s="35">
        <f>'Población %'!BN81*'Insumo 4'!BN$14</f>
        <v>6.928544647731795E-2</v>
      </c>
      <c r="BO36" s="35">
        <f>'Población %'!BO81*'Insumo 4'!BO$14</f>
        <v>6.8359791441912773E-2</v>
      </c>
      <c r="BP36" s="35">
        <f>'Población %'!BP81*'Insumo 4'!BP$14</f>
        <v>6.7419480529294432E-2</v>
      </c>
      <c r="BQ36" s="35">
        <f>'Población %'!BQ81*'Insumo 4'!BQ$14</f>
        <v>6.5986872946115285E-2</v>
      </c>
      <c r="BR36" s="35">
        <f>'Población %'!BR81*'Insumo 4'!BR$14</f>
        <v>6.3305395651953672E-2</v>
      </c>
      <c r="BS36" s="35">
        <f>'Población %'!BS81*'Insumo 4'!BS$14</f>
        <v>6.0115210985012824E-2</v>
      </c>
      <c r="BT36" s="35">
        <f>'Población %'!BT81*'Insumo 4'!BT$14</f>
        <v>5.7246067413104083E-2</v>
      </c>
      <c r="BU36" s="35">
        <f>'Población %'!BU81*'Insumo 4'!BU$14</f>
        <v>5.4220715744515827E-2</v>
      </c>
      <c r="BV36" s="35">
        <f>'Población %'!BV81*'Insumo 4'!BV$14</f>
        <v>5.1622153407338098E-2</v>
      </c>
      <c r="BW36" s="35">
        <f>'Población %'!BW81*'Insumo 4'!BW$14</f>
        <v>4.9816735056143806E-2</v>
      </c>
      <c r="BX36" s="35">
        <f>'Población %'!BX81*'Insumo 4'!BX$14</f>
        <v>4.85150206103072E-2</v>
      </c>
      <c r="BY36" s="35">
        <f>'Población %'!BY81*'Insumo 4'!BY$14</f>
        <v>4.7070107084004602E-2</v>
      </c>
      <c r="BZ36" s="35">
        <f>'Población %'!BZ81*'Insumo 4'!BZ$14</f>
        <v>4.5613021808595174E-2</v>
      </c>
      <c r="CA36" s="35">
        <f>'Población %'!CA81*'Insumo 4'!CA$14</f>
        <v>4.3922904557095598E-2</v>
      </c>
      <c r="CB36" s="35">
        <f>'Población %'!CB81*'Insumo 4'!CB$14</f>
        <v>4.1812078466752049E-2</v>
      </c>
      <c r="CC36" s="35">
        <f>'Población %'!CC81*'Insumo 4'!CC$14</f>
        <v>3.9394195996540225E-2</v>
      </c>
      <c r="CD36" s="35">
        <f>'Población %'!CD81*'Insumo 4'!CD$14</f>
        <v>3.702268406451089E-2</v>
      </c>
      <c r="CE36" s="35">
        <f>'Población %'!CE81*'Insumo 4'!CE$14</f>
        <v>3.4683075699100022E-2</v>
      </c>
      <c r="CF36" s="35">
        <f>'Población %'!CF81*'Insumo 4'!CF$14</f>
        <v>3.2086710093345079E-2</v>
      </c>
      <c r="CG36" s="35">
        <f>'Población %'!CG81*'Insumo 4'!CG$14</f>
        <v>2.9135997115296863E-2</v>
      </c>
      <c r="CH36" s="35">
        <f>'Población %'!CH81*'Insumo 4'!CH$14</f>
        <v>2.5965122666753306E-2</v>
      </c>
      <c r="CI36" s="35">
        <f>'Población %'!CI81*'Insumo 4'!CI$14</f>
        <v>2.2823573918995338E-2</v>
      </c>
      <c r="CJ36" s="35">
        <f>'Población %'!CJ81*'Insumo 4'!CJ$14</f>
        <v>1.9679501819716387E-2</v>
      </c>
      <c r="CK36" s="35">
        <f>'Población %'!CK81*'Insumo 4'!CK$14</f>
        <v>1.6725850729222273E-2</v>
      </c>
      <c r="CL36" s="35">
        <f>'Población %'!CL81*'Insumo 4'!CL$14</f>
        <v>1.4097861140208825E-2</v>
      </c>
      <c r="CM36" s="35">
        <f>'Población %'!CM81*'Insumo 4'!CM$14</f>
        <v>1.174420288612937E-2</v>
      </c>
      <c r="CN36" s="35">
        <f>'Población %'!CN81*'Insumo 4'!CN$14</f>
        <v>9.1117363641549185E-3</v>
      </c>
      <c r="CP36" s="40">
        <f t="shared" si="0"/>
        <v>5.1959325938056065</v>
      </c>
    </row>
    <row r="37" spans="1:94" x14ac:dyDescent="0.2">
      <c r="A37">
        <f>'Población %'!A82</f>
        <v>2021</v>
      </c>
      <c r="B37" s="35">
        <f>'Población %'!B82*'Insumo 4'!B$14</f>
        <v>0.229338014498256</v>
      </c>
      <c r="C37" s="35">
        <f>'Población %'!C82*'Insumo 4'!C$14</f>
        <v>0.17806843732269409</v>
      </c>
      <c r="D37" s="35">
        <f>'Población %'!D82*'Insumo 4'!D$14</f>
        <v>0.10247464238153473</v>
      </c>
      <c r="E37" s="35">
        <f>'Población %'!E82*'Insumo 4'!E$14</f>
        <v>8.336571738766281E-2</v>
      </c>
      <c r="F37" s="35">
        <f>'Población %'!F82*'Insumo 4'!F$14</f>
        <v>7.4284695626502542E-2</v>
      </c>
      <c r="G37" s="35">
        <f>'Población %'!G82*'Insumo 4'!G$14</f>
        <v>8.3178826408406292E-2</v>
      </c>
      <c r="H37" s="35">
        <f>'Población %'!H82*'Insumo 4'!H$14</f>
        <v>7.4389080428796661E-2</v>
      </c>
      <c r="I37" s="35">
        <f>'Población %'!I82*'Insumo 4'!I$14</f>
        <v>6.7117913028887546E-2</v>
      </c>
      <c r="J37" s="35">
        <f>'Población %'!J82*'Insumo 4'!J$14</f>
        <v>5.9783798338729426E-2</v>
      </c>
      <c r="K37" s="35">
        <f>'Población %'!K82*'Insumo 4'!K$14</f>
        <v>5.2268585158741096E-2</v>
      </c>
      <c r="L37" s="35">
        <f>'Población %'!L82*'Insumo 4'!L$14</f>
        <v>4.5755374933545222E-2</v>
      </c>
      <c r="M37" s="35">
        <f>'Población %'!M82*'Insumo 4'!M$14</f>
        <v>4.0765695929964804E-2</v>
      </c>
      <c r="N37" s="35">
        <f>'Población %'!N82*'Insumo 4'!N$14</f>
        <v>3.7230999014393543E-2</v>
      </c>
      <c r="O37" s="35">
        <f>'Población %'!O82*'Insumo 4'!O$14</f>
        <v>3.4133912422600332E-2</v>
      </c>
      <c r="P37" s="35">
        <f>'Población %'!P82*'Insumo 4'!P$14</f>
        <v>3.3567989007220377E-2</v>
      </c>
      <c r="Q37" s="35">
        <f>'Población %'!Q82*'Insumo 4'!Q$14</f>
        <v>3.3645819956977588E-2</v>
      </c>
      <c r="R37" s="35">
        <f>'Población %'!R82*'Insumo 4'!R$14</f>
        <v>3.5537693511423364E-2</v>
      </c>
      <c r="S37" s="35">
        <f>'Población %'!S82*'Insumo 4'!S$14</f>
        <v>3.8229032475557485E-2</v>
      </c>
      <c r="T37" s="35">
        <f>'Población %'!T82*'Insumo 4'!T$14</f>
        <v>4.249934797808072E-2</v>
      </c>
      <c r="U37" s="35">
        <f>'Población %'!U82*'Insumo 4'!U$14</f>
        <v>4.6869231849557602E-2</v>
      </c>
      <c r="V37" s="35">
        <f>'Población %'!V82*'Insumo 4'!V$14</f>
        <v>5.1201322184939717E-2</v>
      </c>
      <c r="W37" s="35">
        <f>'Población %'!W82*'Insumo 4'!W$14</f>
        <v>5.3734718546014693E-2</v>
      </c>
      <c r="X37" s="35">
        <f>'Población %'!X82*'Insumo 4'!X$14</f>
        <v>5.7552873611112734E-2</v>
      </c>
      <c r="Y37" s="35">
        <f>'Población %'!Y82*'Insumo 4'!Y$14</f>
        <v>6.0805867088876794E-2</v>
      </c>
      <c r="Z37" s="35">
        <f>'Población %'!Z82*'Insumo 4'!Z$14</f>
        <v>6.1116066989639867E-2</v>
      </c>
      <c r="AA37" s="35">
        <f>'Población %'!AA82*'Insumo 4'!AA$14</f>
        <v>6.143543132408949E-2</v>
      </c>
      <c r="AB37" s="35">
        <f>'Población %'!AB82*'Insumo 4'!AB$14</f>
        <v>6.1092862046643791E-2</v>
      </c>
      <c r="AC37" s="35">
        <f>'Población %'!AC82*'Insumo 4'!AC$14</f>
        <v>5.7547629794735641E-2</v>
      </c>
      <c r="AD37" s="35">
        <f>'Población %'!AD82*'Insumo 4'!AD$14</f>
        <v>5.2900758004179517E-2</v>
      </c>
      <c r="AE37" s="35">
        <f>'Población %'!AE82*'Insumo 4'!AE$14</f>
        <v>4.9356175468013026E-2</v>
      </c>
      <c r="AF37" s="35">
        <f>'Población %'!AF82*'Insumo 4'!AF$14</f>
        <v>4.493439202697868E-2</v>
      </c>
      <c r="AG37" s="35">
        <f>'Población %'!AG82*'Insumo 4'!AG$14</f>
        <v>4.1347771493523977E-2</v>
      </c>
      <c r="AH37" s="35">
        <f>'Población %'!AH82*'Insumo 4'!AH$14</f>
        <v>3.9414001678434896E-2</v>
      </c>
      <c r="AI37" s="35">
        <f>'Población %'!AI82*'Insumo 4'!AI$14</f>
        <v>3.7841479526375399E-2</v>
      </c>
      <c r="AJ37" s="35">
        <f>'Población %'!AJ82*'Insumo 4'!AJ$14</f>
        <v>3.6382944895671766E-2</v>
      </c>
      <c r="AK37" s="35">
        <f>'Población %'!AK82*'Insumo 4'!AK$14</f>
        <v>3.626298689105608E-2</v>
      </c>
      <c r="AL37" s="35">
        <f>'Población %'!AL82*'Insumo 4'!AL$14</f>
        <v>3.605573147079183E-2</v>
      </c>
      <c r="AM37" s="35">
        <f>'Población %'!AM82*'Insumo 4'!AM$14</f>
        <v>4.1478058513617952E-2</v>
      </c>
      <c r="AN37" s="35">
        <f>'Población %'!AN82*'Insumo 4'!AN$14</f>
        <v>4.745088314487144E-2</v>
      </c>
      <c r="AO37" s="35">
        <f>'Población %'!AO82*'Insumo 4'!AO$14</f>
        <v>5.3819491508400666E-2</v>
      </c>
      <c r="AP37" s="35">
        <f>'Población %'!AP82*'Insumo 4'!AP$14</f>
        <v>5.9677595822136519E-2</v>
      </c>
      <c r="AQ37" s="35">
        <f>'Población %'!AQ82*'Insumo 4'!AQ$14</f>
        <v>6.5578203520085254E-2</v>
      </c>
      <c r="AR37" s="35">
        <f>'Población %'!AR82*'Insumo 4'!AR$14</f>
        <v>6.6107167326503444E-2</v>
      </c>
      <c r="AS37" s="35">
        <f>'Población %'!AS82*'Insumo 4'!AS$14</f>
        <v>6.6861184672111287E-2</v>
      </c>
      <c r="AT37" s="35">
        <f>'Población %'!AT82*'Insumo 4'!AT$14</f>
        <v>6.7501093089761793E-2</v>
      </c>
      <c r="AU37" s="35">
        <f>'Población %'!AU82*'Insumo 4'!AU$14</f>
        <v>6.8404869421482911E-2</v>
      </c>
      <c r="AV37" s="35">
        <f>'Población %'!AV82*'Insumo 4'!AV$14</f>
        <v>6.9531512164156317E-2</v>
      </c>
      <c r="AW37" s="35">
        <f>'Población %'!AW82*'Insumo 4'!AW$14</f>
        <v>7.0660702476849052E-2</v>
      </c>
      <c r="AX37" s="35">
        <f>'Población %'!AX82*'Insumo 4'!AX$14</f>
        <v>7.1203724562235324E-2</v>
      </c>
      <c r="AY37" s="35">
        <f>'Población %'!AY82*'Insumo 4'!AY$14</f>
        <v>7.1578056751915586E-2</v>
      </c>
      <c r="AZ37" s="35">
        <f>'Población %'!AZ82*'Insumo 4'!AZ$14</f>
        <v>7.1843449561175596E-2</v>
      </c>
      <c r="BA37" s="35">
        <f>'Población %'!BA82*'Insumo 4'!BA$14</f>
        <v>7.2403277127852175E-2</v>
      </c>
      <c r="BB37" s="35">
        <f>'Población %'!BB82*'Insumo 4'!BB$14</f>
        <v>7.2620941631810529E-2</v>
      </c>
      <c r="BC37" s="35">
        <f>'Población %'!BC82*'Insumo 4'!BC$14</f>
        <v>7.2517200397409762E-2</v>
      </c>
      <c r="BD37" s="35">
        <f>'Población %'!BD82*'Insumo 4'!BD$14</f>
        <v>7.2287629707507753E-2</v>
      </c>
      <c r="BE37" s="35">
        <f>'Población %'!BE82*'Insumo 4'!BE$14</f>
        <v>7.1707747819038742E-2</v>
      </c>
      <c r="BF37" s="35">
        <f>'Población %'!BF82*'Insumo 4'!BF$14</f>
        <v>7.2685476578203942E-2</v>
      </c>
      <c r="BG37" s="35">
        <f>'Población %'!BG82*'Insumo 4'!BG$14</f>
        <v>7.3798413158861709E-2</v>
      </c>
      <c r="BH37" s="35">
        <f>'Población %'!BH82*'Insumo 4'!BH$14</f>
        <v>7.472340403297259E-2</v>
      </c>
      <c r="BI37" s="35">
        <f>'Población %'!BI82*'Insumo 4'!BI$14</f>
        <v>7.5261616750050664E-2</v>
      </c>
      <c r="BJ37" s="35">
        <f>'Población %'!BJ82*'Insumo 4'!BJ$14</f>
        <v>7.5353569317194738E-2</v>
      </c>
      <c r="BK37" s="35">
        <f>'Población %'!BK82*'Insumo 4'!BK$14</f>
        <v>7.3620362860350452E-2</v>
      </c>
      <c r="BL37" s="35">
        <f>'Población %'!BL82*'Insumo 4'!BL$14</f>
        <v>7.1701881982676616E-2</v>
      </c>
      <c r="BM37" s="35">
        <f>'Población %'!BM82*'Insumo 4'!BM$14</f>
        <v>7.0523831517301516E-2</v>
      </c>
      <c r="BN37" s="35">
        <f>'Población %'!BN82*'Insumo 4'!BN$14</f>
        <v>6.9701891660206808E-2</v>
      </c>
      <c r="BO37" s="35">
        <f>'Población %'!BO82*'Insumo 4'!BO$14</f>
        <v>6.8816062339650208E-2</v>
      </c>
      <c r="BP37" s="35">
        <f>'Población %'!BP82*'Insumo 4'!BP$14</f>
        <v>6.7751715864959899E-2</v>
      </c>
      <c r="BQ37" s="35">
        <f>'Población %'!BQ82*'Insumo 4'!BQ$14</f>
        <v>6.6759972837546658E-2</v>
      </c>
      <c r="BR37" s="35">
        <f>'Población %'!BR82*'Insumo 4'!BR$14</f>
        <v>6.4835923546503471E-2</v>
      </c>
      <c r="BS37" s="35">
        <f>'Población %'!BS82*'Insumo 4'!BS$14</f>
        <v>6.2115875914629942E-2</v>
      </c>
      <c r="BT37" s="35">
        <f>'Población %'!BT82*'Insumo 4'!BT$14</f>
        <v>5.9167095231801296E-2</v>
      </c>
      <c r="BU37" s="35">
        <f>'Población %'!BU82*'Insumo 4'!BU$14</f>
        <v>5.6234102417758738E-2</v>
      </c>
      <c r="BV37" s="35">
        <f>'Población %'!BV82*'Insumo 4'!BV$14</f>
        <v>5.3142962108086174E-2</v>
      </c>
      <c r="BW37" s="35">
        <f>'Población %'!BW82*'Insumo 4'!BW$14</f>
        <v>5.0461017325067158E-2</v>
      </c>
      <c r="BX37" s="35">
        <f>'Población %'!BX82*'Insumo 4'!BX$14</f>
        <v>4.8533531687359008E-2</v>
      </c>
      <c r="BY37" s="35">
        <f>'Población %'!BY82*'Insumo 4'!BY$14</f>
        <v>4.7087600329585241E-2</v>
      </c>
      <c r="BZ37" s="35">
        <f>'Población %'!BZ82*'Insumo 4'!BZ$14</f>
        <v>4.5505175025320671E-2</v>
      </c>
      <c r="CA37" s="35">
        <f>'Población %'!CA82*'Insumo 4'!CA$14</f>
        <v>4.3916760885880021E-2</v>
      </c>
      <c r="CB37" s="35">
        <f>'Población %'!CB82*'Insumo 4'!CB$14</f>
        <v>4.209803174107573E-2</v>
      </c>
      <c r="CC37" s="35">
        <f>'Población %'!CC82*'Insumo 4'!CC$14</f>
        <v>3.9862174351212434E-2</v>
      </c>
      <c r="CD37" s="35">
        <f>'Población %'!CD82*'Insumo 4'!CD$14</f>
        <v>3.7326309791387464E-2</v>
      </c>
      <c r="CE37" s="35">
        <f>'Población %'!CE82*'Insumo 4'!CE$14</f>
        <v>3.4844876595134334E-2</v>
      </c>
      <c r="CF37" s="35">
        <f>'Población %'!CF82*'Insumo 4'!CF$14</f>
        <v>3.2407805434796134E-2</v>
      </c>
      <c r="CG37" s="35">
        <f>'Población %'!CG82*'Insumo 4'!CG$14</f>
        <v>2.9767806547098406E-2</v>
      </c>
      <c r="CH37" s="35">
        <f>'Población %'!CH82*'Insumo 4'!CH$14</f>
        <v>2.6848252976161266E-2</v>
      </c>
      <c r="CI37" s="35">
        <f>'Población %'!CI82*'Insumo 4'!CI$14</f>
        <v>2.3769498981057732E-2</v>
      </c>
      <c r="CJ37" s="35">
        <f>'Población %'!CJ82*'Insumo 4'!CJ$14</f>
        <v>2.0657874975872959E-2</v>
      </c>
      <c r="CK37" s="35">
        <f>'Población %'!CK82*'Insumo 4'!CK$14</f>
        <v>1.7670485589945557E-2</v>
      </c>
      <c r="CL37" s="35">
        <f>'Población %'!CL82*'Insumo 4'!CL$14</f>
        <v>1.5014867178589714E-2</v>
      </c>
      <c r="CM37" s="35">
        <f>'Población %'!CM82*'Insumo 4'!CM$14</f>
        <v>1.2541140831411095E-2</v>
      </c>
      <c r="CN37" s="35">
        <f>'Población %'!CN82*'Insumo 4'!CN$14</f>
        <v>1.0213313206495123E-2</v>
      </c>
      <c r="CP37" s="40">
        <f t="shared" si="0"/>
        <v>5.2194412914917381</v>
      </c>
    </row>
    <row r="38" spans="1:94" x14ac:dyDescent="0.2">
      <c r="A38">
        <f>'Población %'!A83</f>
        <v>2022</v>
      </c>
      <c r="B38" s="35">
        <f>'Población %'!B83*'Insumo 4'!B$14</f>
        <v>0.2248314575335125</v>
      </c>
      <c r="C38" s="35">
        <f>'Población %'!C83*'Insumo 4'!C$14</f>
        <v>0.17400273415618819</v>
      </c>
      <c r="D38" s="35">
        <f>'Población %'!D83*'Insumo 4'!D$14</f>
        <v>0.10195087870467393</v>
      </c>
      <c r="E38" s="35">
        <f>'Población %'!E83*'Insumo 4'!E$14</f>
        <v>8.3014768955974233E-2</v>
      </c>
      <c r="F38" s="35">
        <f>'Población %'!F83*'Insumo 4'!F$14</f>
        <v>7.3989640795865563E-2</v>
      </c>
      <c r="G38" s="35">
        <f>'Población %'!G83*'Insumo 4'!G$14</f>
        <v>8.2820319002551226E-2</v>
      </c>
      <c r="H38" s="35">
        <f>'Población %'!H83*'Insumo 4'!H$14</f>
        <v>7.401057094200704E-2</v>
      </c>
      <c r="I38" s="35">
        <f>'Población %'!I83*'Insumo 4'!I$14</f>
        <v>6.6698105607283051E-2</v>
      </c>
      <c r="J38" s="35">
        <f>'Población %'!J83*'Insumo 4'!J$14</f>
        <v>5.9300745915256088E-2</v>
      </c>
      <c r="K38" s="35">
        <f>'Población %'!K83*'Insumo 4'!K$14</f>
        <v>5.1744158750160599E-2</v>
      </c>
      <c r="L38" s="35">
        <f>'Población %'!L83*'Insumo 4'!L$14</f>
        <v>4.5218904765396639E-2</v>
      </c>
      <c r="M38" s="35">
        <f>'Población %'!M83*'Insumo 4'!M$14</f>
        <v>4.0212906793020232E-2</v>
      </c>
      <c r="N38" s="35">
        <f>'Población %'!N83*'Insumo 4'!N$14</f>
        <v>3.6631848049994462E-2</v>
      </c>
      <c r="O38" s="35">
        <f>'Población %'!O83*'Insumo 4'!O$14</f>
        <v>3.3590034286161134E-2</v>
      </c>
      <c r="P38" s="35">
        <f>'Población %'!P83*'Insumo 4'!P$14</f>
        <v>3.308237465704876E-2</v>
      </c>
      <c r="Q38" s="35">
        <f>'Población %'!Q83*'Insumo 4'!Q$14</f>
        <v>3.3163751606474862E-2</v>
      </c>
      <c r="R38" s="35">
        <f>'Población %'!R83*'Insumo 4'!R$14</f>
        <v>3.5005358248546621E-2</v>
      </c>
      <c r="S38" s="35">
        <f>'Población %'!S83*'Insumo 4'!S$14</f>
        <v>3.7722130129299924E-2</v>
      </c>
      <c r="T38" s="35">
        <f>'Población %'!T83*'Insumo 4'!T$14</f>
        <v>4.1532833220461099E-2</v>
      </c>
      <c r="U38" s="35">
        <f>'Población %'!U83*'Insumo 4'!U$14</f>
        <v>4.5159141356225001E-2</v>
      </c>
      <c r="V38" s="35">
        <f>'Población %'!V83*'Insumo 4'!V$14</f>
        <v>4.8995167769937967E-2</v>
      </c>
      <c r="W38" s="35">
        <f>'Población %'!W83*'Insumo 4'!W$14</f>
        <v>5.1631687972675443E-2</v>
      </c>
      <c r="X38" s="35">
        <f>'Población %'!X83*'Insumo 4'!X$14</f>
        <v>5.5373785028096714E-2</v>
      </c>
      <c r="Y38" s="35">
        <f>'Población %'!Y83*'Insumo 4'!Y$14</f>
        <v>5.9174493893143318E-2</v>
      </c>
      <c r="Z38" s="35">
        <f>'Población %'!Z83*'Insumo 4'!Z$14</f>
        <v>6.0490860006517377E-2</v>
      </c>
      <c r="AA38" s="35">
        <f>'Población %'!AA83*'Insumo 4'!AA$14</f>
        <v>6.1561777974451434E-2</v>
      </c>
      <c r="AB38" s="35">
        <f>'Población %'!AB83*'Insumo 4'!AB$14</f>
        <v>6.1255244825886561E-2</v>
      </c>
      <c r="AC38" s="35">
        <f>'Población %'!AC83*'Insumo 4'!AC$14</f>
        <v>5.7790640503646684E-2</v>
      </c>
      <c r="AD38" s="35">
        <f>'Población %'!AD83*'Insumo 4'!AD$14</f>
        <v>5.3540812876733894E-2</v>
      </c>
      <c r="AE38" s="35">
        <f>'Población %'!AE83*'Insumo 4'!AE$14</f>
        <v>5.0439130933955606E-2</v>
      </c>
      <c r="AF38" s="35">
        <f>'Población %'!AF83*'Insumo 4'!AF$14</f>
        <v>4.6255282315422461E-2</v>
      </c>
      <c r="AG38" s="35">
        <f>'Población %'!AG83*'Insumo 4'!AG$14</f>
        <v>4.2700267831399401E-2</v>
      </c>
      <c r="AH38" s="35">
        <f>'Población %'!AH83*'Insumo 4'!AH$14</f>
        <v>4.0891852230794966E-2</v>
      </c>
      <c r="AI38" s="35">
        <f>'Población %'!AI83*'Insumo 4'!AI$14</f>
        <v>3.9096274207034161E-2</v>
      </c>
      <c r="AJ38" s="35">
        <f>'Población %'!AJ83*'Insumo 4'!AJ$14</f>
        <v>3.7199105569995589E-2</v>
      </c>
      <c r="AK38" s="35">
        <f>'Población %'!AK83*'Insumo 4'!AK$14</f>
        <v>3.6780523199845337E-2</v>
      </c>
      <c r="AL38" s="35">
        <f>'Población %'!AL83*'Insumo 4'!AL$14</f>
        <v>3.6630234055153026E-2</v>
      </c>
      <c r="AM38" s="35">
        <f>'Población %'!AM83*'Insumo 4'!AM$14</f>
        <v>4.2171954486575007E-2</v>
      </c>
      <c r="AN38" s="35">
        <f>'Población %'!AN83*'Insumo 4'!AN$14</f>
        <v>4.795519417099621E-2</v>
      </c>
      <c r="AO38" s="35">
        <f>'Población %'!AO83*'Insumo 4'!AO$14</f>
        <v>5.3937795829309937E-2</v>
      </c>
      <c r="AP38" s="35">
        <f>'Población %'!AP83*'Insumo 4'!AP$14</f>
        <v>5.9469805796787116E-2</v>
      </c>
      <c r="AQ38" s="35">
        <f>'Población %'!AQ83*'Insumo 4'!AQ$14</f>
        <v>6.5282471886675519E-2</v>
      </c>
      <c r="AR38" s="35">
        <f>'Población %'!AR83*'Insumo 4'!AR$14</f>
        <v>6.5659551069029889E-2</v>
      </c>
      <c r="AS38" s="35">
        <f>'Población %'!AS83*'Insumo 4'!AS$14</f>
        <v>6.6670282145277246E-2</v>
      </c>
      <c r="AT38" s="35">
        <f>'Población %'!AT83*'Insumo 4'!AT$14</f>
        <v>6.7827169847286539E-2</v>
      </c>
      <c r="AU38" s="35">
        <f>'Población %'!AU83*'Insumo 4'!AU$14</f>
        <v>6.9100515521521147E-2</v>
      </c>
      <c r="AV38" s="35">
        <f>'Población %'!AV83*'Insumo 4'!AV$14</f>
        <v>7.0155949254829236E-2</v>
      </c>
      <c r="AW38" s="35">
        <f>'Población %'!AW83*'Insumo 4'!AW$14</f>
        <v>7.1294724541456883E-2</v>
      </c>
      <c r="AX38" s="35">
        <f>'Población %'!AX83*'Insumo 4'!AX$14</f>
        <v>7.1889100888949176E-2</v>
      </c>
      <c r="AY38" s="35">
        <f>'Población %'!AY83*'Insumo 4'!AY$14</f>
        <v>7.2282563916780007E-2</v>
      </c>
      <c r="AZ38" s="35">
        <f>'Población %'!AZ83*'Insumo 4'!AZ$14</f>
        <v>7.2571241984713222E-2</v>
      </c>
      <c r="BA38" s="35">
        <f>'Población %'!BA83*'Insumo 4'!BA$14</f>
        <v>7.3208342071468507E-2</v>
      </c>
      <c r="BB38" s="35">
        <f>'Población %'!BB83*'Insumo 4'!BB$14</f>
        <v>7.3513254338225309E-2</v>
      </c>
      <c r="BC38" s="35">
        <f>'Población %'!BC83*'Insumo 4'!BC$14</f>
        <v>7.3355132079548677E-2</v>
      </c>
      <c r="BD38" s="35">
        <f>'Población %'!BD83*'Insumo 4'!BD$14</f>
        <v>7.3004355015994865E-2</v>
      </c>
      <c r="BE38" s="35">
        <f>'Población %'!BE83*'Insumo 4'!BE$14</f>
        <v>7.2356531520851183E-2</v>
      </c>
      <c r="BF38" s="35">
        <f>'Población %'!BF83*'Insumo 4'!BF$14</f>
        <v>7.337744931289765E-2</v>
      </c>
      <c r="BG38" s="35">
        <f>'Población %'!BG83*'Insumo 4'!BG$14</f>
        <v>7.4480078947800829E-2</v>
      </c>
      <c r="BH38" s="35">
        <f>'Población %'!BH83*'Insumo 4'!BH$14</f>
        <v>7.5627857152730571E-2</v>
      </c>
      <c r="BI38" s="35">
        <f>'Población %'!BI83*'Insumo 4'!BI$14</f>
        <v>7.6530879736550997E-2</v>
      </c>
      <c r="BJ38" s="35">
        <f>'Población %'!BJ83*'Insumo 4'!BJ$14</f>
        <v>7.6874845643624637E-2</v>
      </c>
      <c r="BK38" s="35">
        <f>'Población %'!BK83*'Insumo 4'!BK$14</f>
        <v>7.5142435457970794E-2</v>
      </c>
      <c r="BL38" s="35">
        <f>'Población %'!BL83*'Insumo 4'!BL$14</f>
        <v>7.3322539929443431E-2</v>
      </c>
      <c r="BM38" s="35">
        <f>'Población %'!BM83*'Insumo 4'!BM$14</f>
        <v>7.1856577631997584E-2</v>
      </c>
      <c r="BN38" s="35">
        <f>'Población %'!BN83*'Insumo 4'!BN$14</f>
        <v>7.051734122743708E-2</v>
      </c>
      <c r="BO38" s="35">
        <f>'Población %'!BO83*'Insumo 4'!BO$14</f>
        <v>6.9305904057773593E-2</v>
      </c>
      <c r="BP38" s="35">
        <f>'Población %'!BP83*'Insumo 4'!BP$14</f>
        <v>6.82841228906923E-2</v>
      </c>
      <c r="BQ38" s="35">
        <f>'Población %'!BQ83*'Insumo 4'!BQ$14</f>
        <v>6.7173431013413359E-2</v>
      </c>
      <c r="BR38" s="35">
        <f>'Población %'!BR83*'Insumo 4'!BR$14</f>
        <v>6.5681996382908225E-2</v>
      </c>
      <c r="BS38" s="35">
        <f>'Población %'!BS83*'Insumo 4'!BS$14</f>
        <v>6.3707368326701735E-2</v>
      </c>
      <c r="BT38" s="35">
        <f>'Población %'!BT83*'Insumo 4'!BT$14</f>
        <v>6.1231839821359539E-2</v>
      </c>
      <c r="BU38" s="35">
        <f>'Población %'!BU83*'Insumo 4'!BU$14</f>
        <v>5.8218397443137268E-2</v>
      </c>
      <c r="BV38" s="35">
        <f>'Población %'!BV83*'Insumo 4'!BV$14</f>
        <v>5.521668978875699E-2</v>
      </c>
      <c r="BW38" s="35">
        <f>'Población %'!BW83*'Insumo 4'!BW$14</f>
        <v>5.2062301729056445E-2</v>
      </c>
      <c r="BX38" s="35">
        <f>'Población %'!BX83*'Insumo 4'!BX$14</f>
        <v>4.9293418379948481E-2</v>
      </c>
      <c r="BY38" s="35">
        <f>'Población %'!BY83*'Insumo 4'!BY$14</f>
        <v>4.724320863645011E-2</v>
      </c>
      <c r="BZ38" s="35">
        <f>'Población %'!BZ83*'Insumo 4'!BZ$14</f>
        <v>4.5652041704201098E-2</v>
      </c>
      <c r="CA38" s="35">
        <f>'Población %'!CA83*'Insumo 4'!CA$14</f>
        <v>4.3929263341907249E-2</v>
      </c>
      <c r="CB38" s="35">
        <f>'Población %'!CB83*'Insumo 4'!CB$14</f>
        <v>4.2208799279159569E-2</v>
      </c>
      <c r="CC38" s="35">
        <f>'Población %'!CC83*'Insumo 4'!CC$14</f>
        <v>4.0258765247437073E-2</v>
      </c>
      <c r="CD38" s="35">
        <f>'Población %'!CD83*'Insumo 4'!CD$14</f>
        <v>3.7893263421378089E-2</v>
      </c>
      <c r="CE38" s="35">
        <f>'Población %'!CE83*'Insumo 4'!CE$14</f>
        <v>3.5239030085018955E-2</v>
      </c>
      <c r="CF38" s="35">
        <f>'Población %'!CF83*'Insumo 4'!CF$14</f>
        <v>3.2649532680682478E-2</v>
      </c>
      <c r="CG38" s="35">
        <f>'Población %'!CG83*'Insumo 4'!CG$14</f>
        <v>3.0112827433146475E-2</v>
      </c>
      <c r="CH38" s="35">
        <f>'Población %'!CH83*'Insumo 4'!CH$14</f>
        <v>2.7425570146323543E-2</v>
      </c>
      <c r="CI38" s="35">
        <f>'Población %'!CI83*'Insumo 4'!CI$14</f>
        <v>2.4536720198207306E-2</v>
      </c>
      <c r="CJ38" s="35">
        <f>'Población %'!CJ83*'Insumo 4'!CJ$14</f>
        <v>2.1550347816868258E-2</v>
      </c>
      <c r="CK38" s="35">
        <f>'Población %'!CK83*'Insumo 4'!CK$14</f>
        <v>1.8472409517134167E-2</v>
      </c>
      <c r="CL38" s="35">
        <f>'Población %'!CL83*'Insumo 4'!CL$14</f>
        <v>1.5642574943562169E-2</v>
      </c>
      <c r="CM38" s="35">
        <f>'Población %'!CM83*'Insumo 4'!CM$14</f>
        <v>1.3287459734774534E-2</v>
      </c>
      <c r="CN38" s="35">
        <f>'Población %'!CN83*'Insumo 4'!CN$14</f>
        <v>1.0973049524681774E-2</v>
      </c>
      <c r="CP38" s="40">
        <f t="shared" si="0"/>
        <v>5.2401760796222012</v>
      </c>
    </row>
    <row r="39" spans="1:94" x14ac:dyDescent="0.2">
      <c r="A39">
        <f>'Población %'!A84</f>
        <v>2023</v>
      </c>
      <c r="B39" s="35">
        <f>'Población %'!B84*'Insumo 4'!B$14</f>
        <v>0.21964026699461123</v>
      </c>
      <c r="C39" s="35">
        <f>'Población %'!C84*'Insumo 4'!C$14</f>
        <v>0.17110479588108607</v>
      </c>
      <c r="D39" s="35">
        <f>'Población %'!D84*'Insumo 4'!D$14</f>
        <v>9.9526764238819301E-2</v>
      </c>
      <c r="E39" s="35">
        <f>'Población %'!E84*'Insumo 4'!E$14</f>
        <v>8.2465431721654561E-2</v>
      </c>
      <c r="F39" s="35">
        <f>'Población %'!F84*'Insumo 4'!F$14</f>
        <v>7.3620620225920738E-2</v>
      </c>
      <c r="G39" s="35">
        <f>'Población %'!G84*'Insumo 4'!G$14</f>
        <v>8.2477362689952829E-2</v>
      </c>
      <c r="H39" s="35">
        <f>'Población %'!H84*'Insumo 4'!H$14</f>
        <v>7.3718492694418741E-2</v>
      </c>
      <c r="I39" s="35">
        <f>'Población %'!I84*'Insumo 4'!I$14</f>
        <v>6.6415110858059317E-2</v>
      </c>
      <c r="J39" s="35">
        <f>'Población %'!J84*'Insumo 4'!J$14</f>
        <v>5.9005886983344601E-2</v>
      </c>
      <c r="K39" s="35">
        <f>'Población %'!K84*'Insumo 4'!K$14</f>
        <v>5.1397468336229254E-2</v>
      </c>
      <c r="L39" s="35">
        <f>'Población %'!L84*'Insumo 4'!L$14</f>
        <v>4.4823408072306267E-2</v>
      </c>
      <c r="M39" s="35">
        <f>'Población %'!M84*'Insumo 4'!M$14</f>
        <v>3.9791466606712463E-2</v>
      </c>
      <c r="N39" s="35">
        <f>'Población %'!N84*'Insumo 4'!N$14</f>
        <v>3.6186322673798038E-2</v>
      </c>
      <c r="O39" s="35">
        <f>'Población %'!O84*'Insumo 4'!O$14</f>
        <v>3.3100231298038019E-2</v>
      </c>
      <c r="P39" s="35">
        <f>'Población %'!P84*'Insumo 4'!P$14</f>
        <v>3.2600474420886622E-2</v>
      </c>
      <c r="Q39" s="35">
        <f>'Población %'!Q84*'Insumo 4'!Q$14</f>
        <v>3.2722003277960439E-2</v>
      </c>
      <c r="R39" s="35">
        <f>'Población %'!R84*'Insumo 4'!R$14</f>
        <v>3.4536462190539297E-2</v>
      </c>
      <c r="S39" s="35">
        <f>'Población %'!S84*'Insumo 4'!S$14</f>
        <v>3.7191786969030693E-2</v>
      </c>
      <c r="T39" s="35">
        <f>'Población %'!T84*'Insumo 4'!T$14</f>
        <v>4.102002527946122E-2</v>
      </c>
      <c r="U39" s="35">
        <f>'Población %'!U84*'Insumo 4'!U$14</f>
        <v>4.4159136536680271E-2</v>
      </c>
      <c r="V39" s="35">
        <f>'Población %'!V84*'Insumo 4'!V$14</f>
        <v>4.7216547276079046E-2</v>
      </c>
      <c r="W39" s="35">
        <f>'Población %'!W84*'Insumo 4'!W$14</f>
        <v>4.940388981690412E-2</v>
      </c>
      <c r="X39" s="35">
        <f>'Población %'!X84*'Insumo 4'!X$14</f>
        <v>5.3203085783035307E-2</v>
      </c>
      <c r="Y39" s="35">
        <f>'Población %'!Y84*'Insumo 4'!Y$14</f>
        <v>5.6928265941028497E-2</v>
      </c>
      <c r="Z39" s="35">
        <f>'Población %'!Z84*'Insumo 4'!Z$14</f>
        <v>5.8863125005004166E-2</v>
      </c>
      <c r="AA39" s="35">
        <f>'Población %'!AA84*'Insumo 4'!AA$14</f>
        <v>6.0931525079311682E-2</v>
      </c>
      <c r="AB39" s="35">
        <f>'Población %'!AB84*'Insumo 4'!AB$14</f>
        <v>6.1382971654636985E-2</v>
      </c>
      <c r="AC39" s="35">
        <f>'Población %'!AC84*'Insumo 4'!AC$14</f>
        <v>5.794360351357964E-2</v>
      </c>
      <c r="AD39" s="35">
        <f>'Población %'!AD84*'Insumo 4'!AD$14</f>
        <v>5.3764567740490682E-2</v>
      </c>
      <c r="AE39" s="35">
        <f>'Población %'!AE84*'Insumo 4'!AE$14</f>
        <v>5.1048909541185725E-2</v>
      </c>
      <c r="AF39" s="35">
        <f>'Población %'!AF84*'Insumo 4'!AF$14</f>
        <v>4.7273465083239E-2</v>
      </c>
      <c r="AG39" s="35">
        <f>'Población %'!AG84*'Insumo 4'!AG$14</f>
        <v>4.3960299943521984E-2</v>
      </c>
      <c r="AH39" s="35">
        <f>'Población %'!AH84*'Insumo 4'!AH$14</f>
        <v>4.2233183897298424E-2</v>
      </c>
      <c r="AI39" s="35">
        <f>'Población %'!AI84*'Insumo 4'!AI$14</f>
        <v>4.0566042002713777E-2</v>
      </c>
      <c r="AJ39" s="35">
        <f>'Población %'!AJ84*'Insumo 4'!AJ$14</f>
        <v>3.8439497918323073E-2</v>
      </c>
      <c r="AK39" s="35">
        <f>'Población %'!AK84*'Insumo 4'!AK$14</f>
        <v>3.7616808611377686E-2</v>
      </c>
      <c r="AL39" s="35">
        <f>'Población %'!AL84*'Insumo 4'!AL$14</f>
        <v>3.7167461883487511E-2</v>
      </c>
      <c r="AM39" s="35">
        <f>'Población %'!AM84*'Insumo 4'!AM$14</f>
        <v>4.2861895014975206E-2</v>
      </c>
      <c r="AN39" s="35">
        <f>'Población %'!AN84*'Insumo 4'!AN$14</f>
        <v>4.8779745048150046E-2</v>
      </c>
      <c r="AO39" s="35">
        <f>'Población %'!AO84*'Insumo 4'!AO$14</f>
        <v>5.4533450517565744E-2</v>
      </c>
      <c r="AP39" s="35">
        <f>'Población %'!AP84*'Insumo 4'!AP$14</f>
        <v>5.9620092166450561E-2</v>
      </c>
      <c r="AQ39" s="35">
        <f>'Población %'!AQ84*'Insumo 4'!AQ$14</f>
        <v>6.5072541532044198E-2</v>
      </c>
      <c r="AR39" s="35">
        <f>'Población %'!AR84*'Insumo 4'!AR$14</f>
        <v>6.5384668219360578E-2</v>
      </c>
      <c r="AS39" s="35">
        <f>'Población %'!AS84*'Insumo 4'!AS$14</f>
        <v>6.6240879937337044E-2</v>
      </c>
      <c r="AT39" s="35">
        <f>'Población %'!AT84*'Insumo 4'!AT$14</f>
        <v>6.7656709380457189E-2</v>
      </c>
      <c r="AU39" s="35">
        <f>'Población %'!AU84*'Insumo 4'!AU$14</f>
        <v>6.9459351860541377E-2</v>
      </c>
      <c r="AV39" s="35">
        <f>'Población %'!AV84*'Insumo 4'!AV$14</f>
        <v>7.0895669990781021E-2</v>
      </c>
      <c r="AW39" s="35">
        <f>'Población %'!AW84*'Insumo 4'!AW$14</f>
        <v>7.196425207564329E-2</v>
      </c>
      <c r="AX39" s="35">
        <f>'Población %'!AX84*'Insumo 4'!AX$14</f>
        <v>7.2565077777860795E-2</v>
      </c>
      <c r="AY39" s="35">
        <f>'Población %'!AY84*'Insumo 4'!AY$14</f>
        <v>7.3012490441010686E-2</v>
      </c>
      <c r="AZ39" s="35">
        <f>'Población %'!AZ84*'Insumo 4'!AZ$14</f>
        <v>7.3325014324088819E-2</v>
      </c>
      <c r="BA39" s="35">
        <f>'Población %'!BA84*'Insumo 4'!BA$14</f>
        <v>7.3991953019787698E-2</v>
      </c>
      <c r="BB39" s="35">
        <f>'Población %'!BB84*'Insumo 4'!BB$14</f>
        <v>7.4375688235976858E-2</v>
      </c>
      <c r="BC39" s="35">
        <f>'Población %'!BC84*'Insumo 4'!BC$14</f>
        <v>7.4302178588695145E-2</v>
      </c>
      <c r="BD39" s="35">
        <f>'Población %'!BD84*'Insumo 4'!BD$14</f>
        <v>7.389641300814799E-2</v>
      </c>
      <c r="BE39" s="35">
        <f>'Población %'!BE84*'Insumo 4'!BE$14</f>
        <v>7.3124377212620301E-2</v>
      </c>
      <c r="BF39" s="35">
        <f>'Población %'!BF84*'Insumo 4'!BF$14</f>
        <v>7.4094322596816461E-2</v>
      </c>
      <c r="BG39" s="35">
        <f>'Población %'!BG84*'Insumo 4'!BG$14</f>
        <v>7.5244728291512991E-2</v>
      </c>
      <c r="BH39" s="35">
        <f>'Población %'!BH84*'Insumo 4'!BH$14</f>
        <v>7.638411612121726E-2</v>
      </c>
      <c r="BI39" s="35">
        <f>'Población %'!BI84*'Insumo 4'!BI$14</f>
        <v>7.7521717051232772E-2</v>
      </c>
      <c r="BJ39" s="35">
        <f>'Población %'!BJ84*'Insumo 4'!BJ$14</f>
        <v>7.8241979670132689E-2</v>
      </c>
      <c r="BK39" s="35">
        <f>'Población %'!BK84*'Insumo 4'!BK$14</f>
        <v>7.6733391310772878E-2</v>
      </c>
      <c r="BL39" s="35">
        <f>'Población %'!BL84*'Insumo 4'!BL$14</f>
        <v>7.4914234504757246E-2</v>
      </c>
      <c r="BM39" s="35">
        <f>'Población %'!BM84*'Insumo 4'!BM$14</f>
        <v>7.3558981956833303E-2</v>
      </c>
      <c r="BN39" s="35">
        <f>'Población %'!BN84*'Insumo 4'!BN$14</f>
        <v>7.1925670655800772E-2</v>
      </c>
      <c r="BO39" s="35">
        <f>'Población %'!BO84*'Insumo 4'!BO$14</f>
        <v>7.0186630458690877E-2</v>
      </c>
      <c r="BP39" s="35">
        <f>'Población %'!BP84*'Insumo 4'!BP$14</f>
        <v>6.8838842708544387E-2</v>
      </c>
      <c r="BQ39" s="35">
        <f>'Población %'!BQ84*'Insumo 4'!BQ$14</f>
        <v>6.7773961671079574E-2</v>
      </c>
      <c r="BR39" s="35">
        <f>'Población %'!BR84*'Insumo 4'!BR$14</f>
        <v>6.6163508903220633E-2</v>
      </c>
      <c r="BS39" s="35">
        <f>'Población %'!BS84*'Insumo 4'!BS$14</f>
        <v>6.46152300598936E-2</v>
      </c>
      <c r="BT39" s="35">
        <f>'Población %'!BT84*'Insumo 4'!BT$14</f>
        <v>6.2884240357949275E-2</v>
      </c>
      <c r="BU39" s="35">
        <f>'Población %'!BU84*'Insumo 4'!BU$14</f>
        <v>6.0341155895401191E-2</v>
      </c>
      <c r="BV39" s="35">
        <f>'Población %'!BV84*'Insumo 4'!BV$14</f>
        <v>5.7258054056234242E-2</v>
      </c>
      <c r="BW39" s="35">
        <f>'Población %'!BW84*'Insumo 4'!BW$14</f>
        <v>5.4188062389807397E-2</v>
      </c>
      <c r="BX39" s="35">
        <f>'Población %'!BX84*'Insumo 4'!BX$14</f>
        <v>5.0969042859959797E-2</v>
      </c>
      <c r="BY39" s="35">
        <f>'Población %'!BY84*'Insumo 4'!BY$14</f>
        <v>4.8111215931600594E-2</v>
      </c>
      <c r="BZ39" s="35">
        <f>'Población %'!BZ84*'Insumo 4'!BZ$14</f>
        <v>4.5937511076759148E-2</v>
      </c>
      <c r="CA39" s="35">
        <f>'Población %'!CA84*'Insumo 4'!CA$14</f>
        <v>4.4197928319815366E-2</v>
      </c>
      <c r="CB39" s="35">
        <f>'Población %'!CB84*'Insumo 4'!CB$14</f>
        <v>4.2333730563063159E-2</v>
      </c>
      <c r="CC39" s="35">
        <f>'Población %'!CC84*'Insumo 4'!CC$14</f>
        <v>4.0482304875269041E-2</v>
      </c>
      <c r="CD39" s="35">
        <f>'Población %'!CD84*'Insumo 4'!CD$14</f>
        <v>3.8398126629727192E-2</v>
      </c>
      <c r="CE39" s="35">
        <f>'Población %'!CE84*'Insumo 4'!CE$14</f>
        <v>3.5902257318728155E-2</v>
      </c>
      <c r="CF39" s="35">
        <f>'Población %'!CF84*'Insumo 4'!CF$14</f>
        <v>3.3127055726031092E-2</v>
      </c>
      <c r="CG39" s="35">
        <f>'Población %'!CG84*'Insumo 4'!CG$14</f>
        <v>3.0429145143573755E-2</v>
      </c>
      <c r="CH39" s="35">
        <f>'Población %'!CH84*'Insumo 4'!CH$14</f>
        <v>2.7790396292983559E-2</v>
      </c>
      <c r="CI39" s="35">
        <f>'Población %'!CI84*'Insumo 4'!CI$14</f>
        <v>2.5054216666743574E-2</v>
      </c>
      <c r="CJ39" s="35">
        <f>'Población %'!CJ84*'Insumo 4'!CJ$14</f>
        <v>2.2199831300217666E-2</v>
      </c>
      <c r="CK39" s="35">
        <f>'Población %'!CK84*'Insumo 4'!CK$14</f>
        <v>1.9308200740897563E-2</v>
      </c>
      <c r="CL39" s="35">
        <f>'Población %'!CL84*'Insumo 4'!CL$14</f>
        <v>1.6260925377477087E-2</v>
      </c>
      <c r="CM39" s="35">
        <f>'Población %'!CM84*'Insumo 4'!CM$14</f>
        <v>1.3589323890771974E-2</v>
      </c>
      <c r="CN39" s="35">
        <f>'Población %'!CN84*'Insumo 4'!CN$14</f>
        <v>1.1539342458474331E-2</v>
      </c>
      <c r="CP39" s="40">
        <f t="shared" si="0"/>
        <v>5.2610086008242094</v>
      </c>
    </row>
    <row r="40" spans="1:94" x14ac:dyDescent="0.2">
      <c r="A40">
        <f>'Población %'!A85</f>
        <v>2024</v>
      </c>
      <c r="B40" s="35">
        <f>'Población %'!B85*'Insumo 4'!B$14</f>
        <v>0.21443310914350874</v>
      </c>
      <c r="C40" s="35">
        <f>'Población %'!C85*'Insumo 4'!C$14</f>
        <v>0.16808256228584634</v>
      </c>
      <c r="D40" s="35">
        <f>'Población %'!D85*'Insumo 4'!D$14</f>
        <v>9.8232736531797302E-2</v>
      </c>
      <c r="E40" s="35">
        <f>'Población %'!E85*'Insumo 4'!E$14</f>
        <v>8.0859907827355221E-2</v>
      </c>
      <c r="F40" s="35">
        <f>'Población %'!F85*'Insumo 4'!F$14</f>
        <v>7.3005085465552913E-2</v>
      </c>
      <c r="G40" s="35">
        <f>'Población %'!G85*'Insumo 4'!G$14</f>
        <v>8.1982149142615798E-2</v>
      </c>
      <c r="H40" s="35">
        <f>'Población %'!H85*'Insumo 4'!H$14</f>
        <v>7.3385298631024984E-2</v>
      </c>
      <c r="I40" s="35">
        <f>'Población %'!I85*'Insumo 4'!I$14</f>
        <v>6.6162760355424038E-2</v>
      </c>
      <c r="J40" s="35">
        <f>'Población %'!J85*'Insumo 4'!J$14</f>
        <v>5.8793790422829215E-2</v>
      </c>
      <c r="K40" s="35">
        <f>'Población %'!K85*'Insumo 4'!K$14</f>
        <v>5.1197914024487076E-2</v>
      </c>
      <c r="L40" s="35">
        <f>'Población %'!L85*'Insumo 4'!L$14</f>
        <v>4.4576842521096435E-2</v>
      </c>
      <c r="M40" s="35">
        <f>'Población %'!M85*'Insumo 4'!M$14</f>
        <v>3.9486477635589656E-2</v>
      </c>
      <c r="N40" s="35">
        <f>'Población %'!N85*'Insumo 4'!N$14</f>
        <v>3.5844752699381713E-2</v>
      </c>
      <c r="O40" s="35">
        <f>'Población %'!O85*'Insumo 4'!O$14</f>
        <v>3.273795625558408E-2</v>
      </c>
      <c r="P40" s="35">
        <f>'Población %'!P85*'Insumo 4'!P$14</f>
        <v>3.216810097582045E-2</v>
      </c>
      <c r="Q40" s="35">
        <f>'Población %'!Q85*'Insumo 4'!Q$14</f>
        <v>3.228381335136328E-2</v>
      </c>
      <c r="R40" s="35">
        <f>'Población %'!R85*'Insumo 4'!R$14</f>
        <v>3.4109288504643551E-2</v>
      </c>
      <c r="S40" s="35">
        <f>'Población %'!S85*'Insumo 4'!S$14</f>
        <v>3.6721888559220248E-2</v>
      </c>
      <c r="T40" s="35">
        <f>'Población %'!T85*'Insumo 4'!T$14</f>
        <v>4.047330051252683E-2</v>
      </c>
      <c r="U40" s="35">
        <f>'Población %'!U85*'Insumo 4'!U$14</f>
        <v>4.3645414866052147E-2</v>
      </c>
      <c r="V40" s="35">
        <f>'Población %'!V85*'Insumo 4'!V$14</f>
        <v>4.6189664335389249E-2</v>
      </c>
      <c r="W40" s="35">
        <f>'Población %'!W85*'Insumo 4'!W$14</f>
        <v>4.7609040252950735E-2</v>
      </c>
      <c r="X40" s="35">
        <f>'Población %'!X85*'Insumo 4'!X$14</f>
        <v>5.0892639181702941E-2</v>
      </c>
      <c r="Y40" s="35">
        <f>'Población %'!Y85*'Insumo 4'!Y$14</f>
        <v>5.4680775249958777E-2</v>
      </c>
      <c r="Z40" s="35">
        <f>'Población %'!Z85*'Insumo 4'!Z$14</f>
        <v>5.6610125262052488E-2</v>
      </c>
      <c r="AA40" s="35">
        <f>'Población %'!AA85*'Insumo 4'!AA$14</f>
        <v>5.9274655247548984E-2</v>
      </c>
      <c r="AB40" s="35">
        <f>'Población %'!AB85*'Insumo 4'!AB$14</f>
        <v>6.0741269719016291E-2</v>
      </c>
      <c r="AC40" s="35">
        <f>'Población %'!AC85*'Insumo 4'!AC$14</f>
        <v>5.8054568533637545E-2</v>
      </c>
      <c r="AD40" s="35">
        <f>'Población %'!AD85*'Insumo 4'!AD$14</f>
        <v>5.3894900704879727E-2</v>
      </c>
      <c r="AE40" s="35">
        <f>'Población %'!AE85*'Insumo 4'!AE$14</f>
        <v>5.1249838676421348E-2</v>
      </c>
      <c r="AF40" s="35">
        <f>'Población %'!AF85*'Insumo 4'!AF$14</f>
        <v>4.7835167175850707E-2</v>
      </c>
      <c r="AG40" s="35">
        <f>'Población %'!AG85*'Insumo 4'!AG$14</f>
        <v>4.4921597355717345E-2</v>
      </c>
      <c r="AH40" s="35">
        <f>'Población %'!AH85*'Insumo 4'!AH$14</f>
        <v>4.3475477077560137E-2</v>
      </c>
      <c r="AI40" s="35">
        <f>'Población %'!AI85*'Insumo 4'!AI$14</f>
        <v>4.1892809717481404E-2</v>
      </c>
      <c r="AJ40" s="35">
        <f>'Población %'!AJ85*'Insumo 4'!AJ$14</f>
        <v>3.9879868445497381E-2</v>
      </c>
      <c r="AK40" s="35">
        <f>'Población %'!AK85*'Insumo 4'!AK$14</f>
        <v>3.8869170873553877E-2</v>
      </c>
      <c r="AL40" s="35">
        <f>'Población %'!AL85*'Insumo 4'!AL$14</f>
        <v>3.8016204511366031E-2</v>
      </c>
      <c r="AM40" s="35">
        <f>'Población %'!AM85*'Insumo 4'!AM$14</f>
        <v>4.3498012124904728E-2</v>
      </c>
      <c r="AN40" s="35">
        <f>'Población %'!AN85*'Insumo 4'!AN$14</f>
        <v>4.9587561903327464E-2</v>
      </c>
      <c r="AO40" s="35">
        <f>'Población %'!AO85*'Insumo 4'!AO$14</f>
        <v>5.5483767809825016E-2</v>
      </c>
      <c r="AP40" s="35">
        <f>'Población %'!AP85*'Insumo 4'!AP$14</f>
        <v>6.0290620684264044E-2</v>
      </c>
      <c r="AQ40" s="35">
        <f>'Población %'!AQ85*'Insumo 4'!AQ$14</f>
        <v>6.5245277929018214E-2</v>
      </c>
      <c r="AR40" s="35">
        <f>'Población %'!AR85*'Insumo 4'!AR$14</f>
        <v>6.5178532004638676E-2</v>
      </c>
      <c r="AS40" s="35">
        <f>'Población %'!AS85*'Insumo 4'!AS$14</f>
        <v>6.5969740272215249E-2</v>
      </c>
      <c r="AT40" s="35">
        <f>'Población %'!AT85*'Insumo 4'!AT$14</f>
        <v>6.7229479888169061E-2</v>
      </c>
      <c r="AU40" s="35">
        <f>'Población %'!AU85*'Insumo 4'!AU$14</f>
        <v>6.9295049700075981E-2</v>
      </c>
      <c r="AV40" s="35">
        <f>'Población %'!AV85*'Insumo 4'!AV$14</f>
        <v>7.1275332459656129E-2</v>
      </c>
      <c r="AW40" s="35">
        <f>'Población %'!AW85*'Insumo 4'!AW$14</f>
        <v>7.27361434992293E-2</v>
      </c>
      <c r="AX40" s="35">
        <f>'Población %'!AX85*'Insumo 4'!AX$14</f>
        <v>7.3260019277689201E-2</v>
      </c>
      <c r="AY40" s="35">
        <f>'Población %'!AY85*'Insumo 4'!AY$14</f>
        <v>7.3713688947163958E-2</v>
      </c>
      <c r="AZ40" s="35">
        <f>'Población %'!AZ85*'Insumo 4'!AZ$14</f>
        <v>7.4082940267995792E-2</v>
      </c>
      <c r="BA40" s="35">
        <f>'Población %'!BA85*'Insumo 4'!BA$14</f>
        <v>7.4783064417432141E-2</v>
      </c>
      <c r="BB40" s="35">
        <f>'Población %'!BB85*'Insumo 4'!BB$14</f>
        <v>7.5199778076858154E-2</v>
      </c>
      <c r="BC40" s="35">
        <f>'Población %'!BC85*'Insumo 4'!BC$14</f>
        <v>7.5203183289314107E-2</v>
      </c>
      <c r="BD40" s="35">
        <f>'Población %'!BD85*'Insumo 4'!BD$14</f>
        <v>7.4882367846287254E-2</v>
      </c>
      <c r="BE40" s="35">
        <f>'Población %'!BE85*'Insumo 4'!BE$14</f>
        <v>7.4049728760142444E-2</v>
      </c>
      <c r="BF40" s="35">
        <f>'Población %'!BF85*'Insumo 4'!BF$14</f>
        <v>7.491622529451758E-2</v>
      </c>
      <c r="BG40" s="35">
        <f>'Población %'!BG85*'Insumo 4'!BG$14</f>
        <v>7.6017540946241011E-2</v>
      </c>
      <c r="BH40" s="35">
        <f>'Población %'!BH85*'Insumo 4'!BH$14</f>
        <v>7.7210875376164431E-2</v>
      </c>
      <c r="BI40" s="35">
        <f>'Población %'!BI85*'Insumo 4'!BI$14</f>
        <v>7.8341016629546054E-2</v>
      </c>
      <c r="BJ40" s="35">
        <f>'Población %'!BJ85*'Insumo 4'!BJ$14</f>
        <v>7.930235804004325E-2</v>
      </c>
      <c r="BK40" s="35">
        <f>'Población %'!BK85*'Insumo 4'!BK$14</f>
        <v>7.8151282657573276E-2</v>
      </c>
      <c r="BL40" s="35">
        <f>'Población %'!BL85*'Insumo 4'!BL$14</f>
        <v>7.6558225040170097E-2</v>
      </c>
      <c r="BM40" s="35">
        <f>'Población %'!BM85*'Insumo 4'!BM$14</f>
        <v>7.52157331042205E-2</v>
      </c>
      <c r="BN40" s="35">
        <f>'Población %'!BN85*'Insumo 4'!BN$14</f>
        <v>7.3696768842689331E-2</v>
      </c>
      <c r="BO40" s="35">
        <f>'Población %'!BO85*'Insumo 4'!BO$14</f>
        <v>7.1655706927176266E-2</v>
      </c>
      <c r="BP40" s="35">
        <f>'Población %'!BP85*'Insumo 4'!BP$14</f>
        <v>6.9774926865426579E-2</v>
      </c>
      <c r="BQ40" s="35">
        <f>'Población %'!BQ85*'Insumo 4'!BQ$14</f>
        <v>6.8382835182702481E-2</v>
      </c>
      <c r="BR40" s="35">
        <f>'Población %'!BR85*'Insumo 4'!BR$14</f>
        <v>6.6815105656084117E-2</v>
      </c>
      <c r="BS40" s="35">
        <f>'Población %'!BS85*'Insumo 4'!BS$14</f>
        <v>6.5151120145489544E-2</v>
      </c>
      <c r="BT40" s="35">
        <f>'Población %'!BT85*'Insumo 4'!BT$14</f>
        <v>6.3846334570138982E-2</v>
      </c>
      <c r="BU40" s="35">
        <f>'Población %'!BU85*'Insumo 4'!BU$14</f>
        <v>6.203869013672348E-2</v>
      </c>
      <c r="BV40" s="35">
        <f>'Población %'!BV85*'Insumo 4'!BV$14</f>
        <v>5.942268622587675E-2</v>
      </c>
      <c r="BW40" s="35">
        <f>'Población %'!BW85*'Insumo 4'!BW$14</f>
        <v>5.6275703612535997E-2</v>
      </c>
      <c r="BX40" s="35">
        <f>'Población %'!BX85*'Insumo 4'!BX$14</f>
        <v>5.3137671558467076E-2</v>
      </c>
      <c r="BY40" s="35">
        <f>'Población %'!BY85*'Insumo 4'!BY$14</f>
        <v>4.985234095466945E-2</v>
      </c>
      <c r="BZ40" s="35">
        <f>'Población %'!BZ85*'Insumo 4'!BZ$14</f>
        <v>4.690533808265198E-2</v>
      </c>
      <c r="CA40" s="35">
        <f>'Población %'!CA85*'Insumo 4'!CA$14</f>
        <v>4.4605228991625175E-2</v>
      </c>
      <c r="CB40" s="35">
        <f>'Población %'!CB85*'Insumo 4'!CB$14</f>
        <v>4.2717827542147015E-2</v>
      </c>
      <c r="CC40" s="35">
        <f>'Población %'!CC85*'Insumo 4'!CC$14</f>
        <v>4.0712988341619592E-2</v>
      </c>
      <c r="CD40" s="35">
        <f>'Población %'!CD85*'Insumo 4'!CD$14</f>
        <v>3.8725557579311606E-2</v>
      </c>
      <c r="CE40" s="35">
        <f>'Población %'!CE85*'Insumo 4'!CE$14</f>
        <v>3.650622205098869E-2</v>
      </c>
      <c r="CF40" s="35">
        <f>'Población %'!CF85*'Insumo 4'!CF$14</f>
        <v>3.3879107659598694E-2</v>
      </c>
      <c r="CG40" s="35">
        <f>'Población %'!CG85*'Insumo 4'!CG$14</f>
        <v>3.0982265927990749E-2</v>
      </c>
      <c r="CH40" s="35">
        <f>'Población %'!CH85*'Insumo 4'!CH$14</f>
        <v>2.8175429948782749E-2</v>
      </c>
      <c r="CI40" s="35">
        <f>'Población %'!CI85*'Insumo 4'!CI$14</f>
        <v>2.5432086415670779E-2</v>
      </c>
      <c r="CJ40" s="35">
        <f>'Población %'!CJ85*'Insumo 4'!CJ$14</f>
        <v>2.2649526671589513E-2</v>
      </c>
      <c r="CK40" s="35">
        <f>'Población %'!CK85*'Insumo 4'!CK$14</f>
        <v>1.9833338052779897E-2</v>
      </c>
      <c r="CL40" s="35">
        <f>'Población %'!CL85*'Insumo 4'!CL$14</f>
        <v>1.7036497168934229E-2</v>
      </c>
      <c r="CM40" s="35">
        <f>'Población %'!CM85*'Insumo 4'!CM$14</f>
        <v>1.4021200848563425E-2</v>
      </c>
      <c r="CN40" s="35">
        <f>'Población %'!CN85*'Insumo 4'!CN$14</f>
        <v>1.1510742751950536E-2</v>
      </c>
      <c r="CP40" s="40">
        <f t="shared" si="0"/>
        <v>5.2826917169911694</v>
      </c>
    </row>
    <row r="41" spans="1:94" x14ac:dyDescent="0.2">
      <c r="A41">
        <f>'Población %'!A86</f>
        <v>2025</v>
      </c>
      <c r="B41" s="35">
        <f>'Población %'!B86*'Insumo 4'!B$14</f>
        <v>0.20971010066529061</v>
      </c>
      <c r="C41" s="35">
        <f>'Población %'!C86*'Insumo 4'!C$14</f>
        <v>0.16508523571819855</v>
      </c>
      <c r="D41" s="35">
        <f>'Población %'!D86*'Insumo 4'!D$14</f>
        <v>9.6815492816190188E-2</v>
      </c>
      <c r="E41" s="35">
        <f>'Población %'!E86*'Insumo 4'!E$14</f>
        <v>7.9910699705477484E-2</v>
      </c>
      <c r="F41" s="35">
        <f>'Población %'!F86*'Insumo 4'!F$14</f>
        <v>7.1962102467591854E-2</v>
      </c>
      <c r="G41" s="35">
        <f>'Población %'!G86*'Insumo 4'!G$14</f>
        <v>8.1149145479736839E-2</v>
      </c>
      <c r="H41" s="35">
        <f>'Población %'!H86*'Insumo 4'!H$14</f>
        <v>7.2863963850967092E-2</v>
      </c>
      <c r="I41" s="35">
        <f>'Población %'!I86*'Insumo 4'!I$14</f>
        <v>6.5833979338419113E-2</v>
      </c>
      <c r="J41" s="35">
        <f>'Población %'!J86*'Insumo 4'!J$14</f>
        <v>5.8574993742317033E-2</v>
      </c>
      <c r="K41" s="35">
        <f>'Población %'!K86*'Insumo 4'!K$14</f>
        <v>5.1043230044153634E-2</v>
      </c>
      <c r="L41" s="35">
        <f>'Población %'!L86*'Insumo 4'!L$14</f>
        <v>4.4449154205811608E-2</v>
      </c>
      <c r="M41" s="35">
        <f>'Población %'!M86*'Insumo 4'!M$14</f>
        <v>3.9313207918165553E-2</v>
      </c>
      <c r="N41" s="35">
        <f>'Población %'!N86*'Insumo 4'!N$14</f>
        <v>3.5606665169709853E-2</v>
      </c>
      <c r="O41" s="35">
        <f>'Población %'!O86*'Insumo 4'!O$14</f>
        <v>3.2460543458051647E-2</v>
      </c>
      <c r="P41" s="35">
        <f>'Población %'!P86*'Insumo 4'!P$14</f>
        <v>3.1853195149779669E-2</v>
      </c>
      <c r="Q41" s="35">
        <f>'Población %'!Q86*'Insumo 4'!Q$14</f>
        <v>3.1896660610702836E-2</v>
      </c>
      <c r="R41" s="35">
        <f>'Población %'!R86*'Insumo 4'!R$14</f>
        <v>3.3690955270479196E-2</v>
      </c>
      <c r="S41" s="35">
        <f>'Población %'!S86*'Insumo 4'!S$14</f>
        <v>3.6300071762034931E-2</v>
      </c>
      <c r="T41" s="35">
        <f>'Población %'!T86*'Insumo 4'!T$14</f>
        <v>3.9989775300785985E-2</v>
      </c>
      <c r="U41" s="35">
        <f>'Población %'!U86*'Insumo 4'!U$14</f>
        <v>4.3092809101559014E-2</v>
      </c>
      <c r="V41" s="35">
        <f>'Población %'!V86*'Insumo 4'!V$14</f>
        <v>4.568231864573917E-2</v>
      </c>
      <c r="W41" s="35">
        <f>'Población %'!W86*'Insumo 4'!W$14</f>
        <v>4.6589527054729268E-2</v>
      </c>
      <c r="X41" s="35">
        <f>'Población %'!X86*'Insumo 4'!X$14</f>
        <v>4.9039178024524704E-2</v>
      </c>
      <c r="Y41" s="35">
        <f>'Población %'!Y86*'Insumo 4'!Y$14</f>
        <v>5.2286453045904069E-2</v>
      </c>
      <c r="Z41" s="35">
        <f>'Población %'!Z86*'Insumo 4'!Z$14</f>
        <v>5.4354471717255888E-2</v>
      </c>
      <c r="AA41" s="35">
        <f>'Población %'!AA86*'Insumo 4'!AA$14</f>
        <v>5.6982540551619609E-2</v>
      </c>
      <c r="AB41" s="35">
        <f>'Población %'!AB86*'Insumo 4'!AB$14</f>
        <v>5.9067170824470272E-2</v>
      </c>
      <c r="AC41" s="35">
        <f>'Población %'!AC86*'Insumo 4'!AC$14</f>
        <v>5.7430131379314998E-2</v>
      </c>
      <c r="AD41" s="35">
        <f>'Población %'!AD86*'Insumo 4'!AD$14</f>
        <v>5.3983349729506462E-2</v>
      </c>
      <c r="AE41" s="35">
        <f>'Población %'!AE86*'Insumo 4'!AE$14</f>
        <v>5.1357627699757415E-2</v>
      </c>
      <c r="AF41" s="35">
        <f>'Población %'!AF86*'Insumo 4'!AF$14</f>
        <v>4.8007011251195615E-2</v>
      </c>
      <c r="AG41" s="35">
        <f>'Población %'!AG86*'Insumo 4'!AG$14</f>
        <v>4.5441806930544872E-2</v>
      </c>
      <c r="AH41" s="35">
        <f>'Población %'!AH86*'Insumo 4'!AH$14</f>
        <v>4.4416058578134021E-2</v>
      </c>
      <c r="AI41" s="35">
        <f>'Población %'!AI86*'Insumo 4'!AI$14</f>
        <v>4.3117719686901271E-2</v>
      </c>
      <c r="AJ41" s="35">
        <f>'Población %'!AJ86*'Insumo 4'!AJ$14</f>
        <v>4.1176510974128541E-2</v>
      </c>
      <c r="AK41" s="35">
        <f>'Población %'!AK86*'Insumo 4'!AK$14</f>
        <v>4.0317749008954233E-2</v>
      </c>
      <c r="AL41" s="35">
        <f>'Población %'!AL86*'Insumo 4'!AL$14</f>
        <v>3.9277127199224368E-2</v>
      </c>
      <c r="AM41" s="35">
        <f>'Población %'!AM86*'Insumo 4'!AM$14</f>
        <v>4.449149627960107E-2</v>
      </c>
      <c r="AN41" s="35">
        <f>'Población %'!AN86*'Insumo 4'!AN$14</f>
        <v>5.0329191598049078E-2</v>
      </c>
      <c r="AO41" s="35">
        <f>'Población %'!AO86*'Insumo 4'!AO$14</f>
        <v>5.6410292181936814E-2</v>
      </c>
      <c r="AP41" s="35">
        <f>'Población %'!AP86*'Insumo 4'!AP$14</f>
        <v>6.1352174417928854E-2</v>
      </c>
      <c r="AQ41" s="35">
        <f>'Población %'!AQ86*'Insumo 4'!AQ$14</f>
        <v>6.5988064729085416E-2</v>
      </c>
      <c r="AR41" s="35">
        <f>'Población %'!AR86*'Insumo 4'!AR$14</f>
        <v>6.5354613350599458E-2</v>
      </c>
      <c r="AS41" s="35">
        <f>'Población %'!AS86*'Insumo 4'!AS$14</f>
        <v>6.5761378068732973E-2</v>
      </c>
      <c r="AT41" s="35">
        <f>'Población %'!AT86*'Insumo 4'!AT$14</f>
        <v>6.6955927775310412E-2</v>
      </c>
      <c r="AU41" s="35">
        <f>'Población %'!AU86*'Insumo 4'!AU$14</f>
        <v>6.8859604412189052E-2</v>
      </c>
      <c r="AV41" s="35">
        <f>'Población %'!AV86*'Insumo 4'!AV$14</f>
        <v>7.111039017506024E-2</v>
      </c>
      <c r="AW41" s="35">
        <f>'Población %'!AW86*'Insumo 4'!AW$14</f>
        <v>7.3132263478371165E-2</v>
      </c>
      <c r="AX41" s="35">
        <f>'Población %'!AX86*'Insumo 4'!AX$14</f>
        <v>7.4053768977092427E-2</v>
      </c>
      <c r="AY41" s="35">
        <f>'Población %'!AY86*'Insumo 4'!AY$14</f>
        <v>7.4428837603382286E-2</v>
      </c>
      <c r="AZ41" s="35">
        <f>'Población %'!AZ86*'Insumo 4'!AZ$14</f>
        <v>7.4805777260481293E-2</v>
      </c>
      <c r="BA41" s="35">
        <f>'Población %'!BA86*'Insumo 4'!BA$14</f>
        <v>7.5570274783142169E-2</v>
      </c>
      <c r="BB41" s="35">
        <f>'Población %'!BB86*'Insumo 4'!BB$14</f>
        <v>7.6021915822466368E-2</v>
      </c>
      <c r="BC41" s="35">
        <f>'Población %'!BC86*'Insumo 4'!BC$14</f>
        <v>7.6058704844990249E-2</v>
      </c>
      <c r="BD41" s="35">
        <f>'Población %'!BD86*'Insumo 4'!BD$14</f>
        <v>7.5813745023863913E-2</v>
      </c>
      <c r="BE41" s="35">
        <f>'Población %'!BE86*'Insumo 4'!BE$14</f>
        <v>7.5064733371165648E-2</v>
      </c>
      <c r="BF41" s="35">
        <f>'Población %'!BF86*'Insumo 4'!BF$14</f>
        <v>7.5894215384769481E-2</v>
      </c>
      <c r="BG41" s="35">
        <f>'Población %'!BG86*'Insumo 4'!BG$14</f>
        <v>7.6891953568025861E-2</v>
      </c>
      <c r="BH41" s="35">
        <f>'Población %'!BH86*'Insumo 4'!BH$14</f>
        <v>7.803839600122485E-2</v>
      </c>
      <c r="BI41" s="35">
        <f>'Población %'!BI86*'Insumo 4'!BI$14</f>
        <v>7.9225418024113828E-2</v>
      </c>
      <c r="BJ41" s="35">
        <f>'Población %'!BJ86*'Insumo 4'!BJ$14</f>
        <v>8.0182743559081962E-2</v>
      </c>
      <c r="BK41" s="35">
        <f>'Población %'!BK86*'Insumo 4'!BK$14</f>
        <v>7.9256434567857706E-2</v>
      </c>
      <c r="BL41" s="35">
        <f>'Población %'!BL86*'Insumo 4'!BL$14</f>
        <v>7.8023259025586419E-2</v>
      </c>
      <c r="BM41" s="35">
        <f>'Población %'!BM86*'Insumo 4'!BM$14</f>
        <v>7.6921740251924359E-2</v>
      </c>
      <c r="BN41" s="35">
        <f>'Población %'!BN86*'Insumo 4'!BN$14</f>
        <v>7.5412343366164966E-2</v>
      </c>
      <c r="BO41" s="35">
        <f>'Población %'!BO86*'Insumo 4'!BO$14</f>
        <v>7.3479446700142642E-2</v>
      </c>
      <c r="BP41" s="35">
        <f>'Población %'!BP86*'Insumo 4'!BP$14</f>
        <v>7.1294760361265766E-2</v>
      </c>
      <c r="BQ41" s="35">
        <f>'Población %'!BQ86*'Insumo 4'!BQ$14</f>
        <v>6.9365872820388808E-2</v>
      </c>
      <c r="BR41" s="35">
        <f>'Población %'!BR86*'Insumo 4'!BR$14</f>
        <v>6.7466739716489282E-2</v>
      </c>
      <c r="BS41" s="35">
        <f>'Población %'!BS86*'Insumo 4'!BS$14</f>
        <v>6.5847688752258854E-2</v>
      </c>
      <c r="BT41" s="35">
        <f>'Población %'!BT86*'Insumo 4'!BT$14</f>
        <v>6.4436763648393527E-2</v>
      </c>
      <c r="BU41" s="35">
        <f>'Población %'!BU86*'Insumo 4'!BU$14</f>
        <v>6.3050800678568747E-2</v>
      </c>
      <c r="BV41" s="35">
        <f>'Población %'!BV86*'Insumo 4'!BV$14</f>
        <v>6.1166231822838445E-2</v>
      </c>
      <c r="BW41" s="35">
        <f>'Población %'!BW86*'Insumo 4'!BW$14</f>
        <v>5.848102670569303E-2</v>
      </c>
      <c r="BX41" s="35">
        <f>'Población %'!BX86*'Insumo 4'!BX$14</f>
        <v>5.5266674606441329E-2</v>
      </c>
      <c r="BY41" s="35">
        <f>'Población %'!BY86*'Insumo 4'!BY$14</f>
        <v>5.2058741022872515E-2</v>
      </c>
      <c r="BZ41" s="35">
        <f>'Población %'!BZ86*'Insumo 4'!BZ$14</f>
        <v>4.8709139142239156E-2</v>
      </c>
      <c r="CA41" s="35">
        <f>'Población %'!CA86*'Insumo 4'!CA$14</f>
        <v>4.5674561070004852E-2</v>
      </c>
      <c r="CB41" s="35">
        <f>'Población %'!CB86*'Insumo 4'!CB$14</f>
        <v>4.3249002176165521E-2</v>
      </c>
      <c r="CC41" s="35">
        <f>'Población %'!CC86*'Insumo 4'!CC$14</f>
        <v>4.1208338917507525E-2</v>
      </c>
      <c r="CD41" s="35">
        <f>'Población %'!CD86*'Insumo 4'!CD$14</f>
        <v>3.9059573955726894E-2</v>
      </c>
      <c r="CE41" s="35">
        <f>'Población %'!CE86*'Insumo 4'!CE$14</f>
        <v>3.6934956448548072E-2</v>
      </c>
      <c r="CF41" s="35">
        <f>'Población %'!CF86*'Insumo 4'!CF$14</f>
        <v>3.4581438996141418E-2</v>
      </c>
      <c r="CG41" s="35">
        <f>'Población %'!CG86*'Insumo 4'!CG$14</f>
        <v>3.1822136763972969E-2</v>
      </c>
      <c r="CH41" s="35">
        <f>'Población %'!CH86*'Insumo 4'!CH$14</f>
        <v>2.8800733860987065E-2</v>
      </c>
      <c r="CI41" s="35">
        <f>'Población %'!CI86*'Insumo 4'!CI$14</f>
        <v>2.5886551496961271E-2</v>
      </c>
      <c r="CJ41" s="35">
        <f>'Población %'!CJ86*'Insumo 4'!CJ$14</f>
        <v>2.3038112583995567E-2</v>
      </c>
      <c r="CK41" s="35">
        <f>'Población %'!CK86*'Insumo 4'!CK$14</f>
        <v>2.0209500251879911E-2</v>
      </c>
      <c r="CL41" s="35">
        <f>'Población %'!CL86*'Insumo 4'!CL$14</f>
        <v>1.7428512121102361E-2</v>
      </c>
      <c r="CM41" s="35">
        <f>'Población %'!CM86*'Insumo 4'!CM$14</f>
        <v>1.4730827006681015E-2</v>
      </c>
      <c r="CN41" s="35">
        <f>'Población %'!CN86*'Insumo 4'!CN$14</f>
        <v>1.1748747634689603E-2</v>
      </c>
      <c r="CP41" s="40">
        <f t="shared" si="0"/>
        <v>5.3065352712414802</v>
      </c>
    </row>
    <row r="42" spans="1:94" x14ac:dyDescent="0.2">
      <c r="A42">
        <f>'Población %'!A87</f>
        <v>2026</v>
      </c>
      <c r="B42" s="35">
        <f>'Población %'!B87*'Insumo 4'!B$14</f>
        <v>0.20550970553717035</v>
      </c>
      <c r="C42" s="35">
        <f>'Población %'!C87*'Insumo 4'!C$14</f>
        <v>0.16139105250763081</v>
      </c>
      <c r="D42" s="35">
        <f>'Población %'!D87*'Insumo 4'!D$14</f>
        <v>9.4889620681383707E-2</v>
      </c>
      <c r="E42" s="35">
        <f>'Población %'!E87*'Insumo 4'!E$14</f>
        <v>7.8524012301826179E-2</v>
      </c>
      <c r="F42" s="35">
        <f>'Población %'!F87*'Insumo 4'!F$14</f>
        <v>7.0894892961532063E-2</v>
      </c>
      <c r="G42" s="35">
        <f>'Población %'!G87*'Insumo 4'!G$14</f>
        <v>8.0141084886018205E-2</v>
      </c>
      <c r="H42" s="35">
        <f>'Población %'!H87*'Insumo 4'!H$14</f>
        <v>7.2132574495619384E-2</v>
      </c>
      <c r="I42" s="35">
        <f>'Población %'!I87*'Insumo 4'!I$14</f>
        <v>6.5329738080722288E-2</v>
      </c>
      <c r="J42" s="35">
        <f>'Población %'!J87*'Insumo 4'!J$14</f>
        <v>5.8221308565322961E-2</v>
      </c>
      <c r="K42" s="35">
        <f>'Población %'!K87*'Insumo 4'!K$14</f>
        <v>5.0758642520110399E-2</v>
      </c>
      <c r="L42" s="35">
        <f>'Población %'!L87*'Insumo 4'!L$14</f>
        <v>4.4195629845911646E-2</v>
      </c>
      <c r="M42" s="35">
        <f>'Población %'!M87*'Insumo 4'!M$14</f>
        <v>3.9088381772117833E-2</v>
      </c>
      <c r="N42" s="35">
        <f>'Población %'!N87*'Insumo 4'!N$14</f>
        <v>3.5348775681471184E-2</v>
      </c>
      <c r="O42" s="35">
        <f>'Población %'!O87*'Insumo 4'!O$14</f>
        <v>3.2152463280442543E-2</v>
      </c>
      <c r="P42" s="35">
        <f>'Población %'!P87*'Insumo 4'!P$14</f>
        <v>3.1498208974785127E-2</v>
      </c>
      <c r="Q42" s="35">
        <f>'Población %'!Q87*'Insumo 4'!Q$14</f>
        <v>3.1515544782244241E-2</v>
      </c>
      <c r="R42" s="35">
        <f>'Población %'!R87*'Insumo 4'!R$14</f>
        <v>3.3236320097152466E-2</v>
      </c>
      <c r="S42" s="35">
        <f>'Población %'!S87*'Insumo 4'!S$14</f>
        <v>3.5821127839029944E-2</v>
      </c>
      <c r="T42" s="35">
        <f>'Población %'!T87*'Insumo 4'!T$14</f>
        <v>3.9512712395858463E-2</v>
      </c>
      <c r="U42" s="35">
        <f>'Población %'!U87*'Insumo 4'!U$14</f>
        <v>4.2582657641316801E-2</v>
      </c>
      <c r="V42" s="35">
        <f>'Población %'!V87*'Insumo 4'!V$14</f>
        <v>4.5141559735554768E-2</v>
      </c>
      <c r="W42" s="35">
        <f>'Población %'!W87*'Insumo 4'!W$14</f>
        <v>4.6151283462913709E-2</v>
      </c>
      <c r="X42" s="35">
        <f>'Población %'!X87*'Insumo 4'!X$14</f>
        <v>4.8088864494051524E-2</v>
      </c>
      <c r="Y42" s="35">
        <f>'Población %'!Y87*'Insumo 4'!Y$14</f>
        <v>5.0497460089760894E-2</v>
      </c>
      <c r="Z42" s="35">
        <f>'Población %'!Z87*'Insumo 4'!Z$14</f>
        <v>5.2099339969755971E-2</v>
      </c>
      <c r="AA42" s="35">
        <f>'Población %'!AA87*'Insumo 4'!AA$14</f>
        <v>5.4853577000590008E-2</v>
      </c>
      <c r="AB42" s="35">
        <f>'Población %'!AB87*'Insumo 4'!AB$14</f>
        <v>5.6936970752659549E-2</v>
      </c>
      <c r="AC42" s="35">
        <f>'Población %'!AC87*'Insumo 4'!AC$14</f>
        <v>5.6007628257326712E-2</v>
      </c>
      <c r="AD42" s="35">
        <f>'Población %'!AD87*'Insumo 4'!AD$14</f>
        <v>5.3563679390733789E-2</v>
      </c>
      <c r="AE42" s="35">
        <f>'Población %'!AE87*'Insumo 4'!AE$14</f>
        <v>5.1600264860439615E-2</v>
      </c>
      <c r="AF42" s="35">
        <f>'Población %'!AF87*'Insumo 4'!AF$14</f>
        <v>4.8252373227638659E-2</v>
      </c>
      <c r="AG42" s="35">
        <f>'Población %'!AG87*'Insumo 4'!AG$14</f>
        <v>4.5737145737599162E-2</v>
      </c>
      <c r="AH42" s="35">
        <f>'Población %'!AH87*'Insumo 4'!AH$14</f>
        <v>4.5058876124875774E-2</v>
      </c>
      <c r="AI42" s="35">
        <f>'Población %'!AI87*'Insumo 4'!AI$14</f>
        <v>4.4172502594647244E-2</v>
      </c>
      <c r="AJ42" s="35">
        <f>'Población %'!AJ87*'Insumo 4'!AJ$14</f>
        <v>4.2489328462635242E-2</v>
      </c>
      <c r="AK42" s="35">
        <f>'Población %'!AK87*'Insumo 4'!AK$14</f>
        <v>4.1721575594255503E-2</v>
      </c>
      <c r="AL42" s="35">
        <f>'Población %'!AL87*'Insumo 4'!AL$14</f>
        <v>4.0816486223707475E-2</v>
      </c>
      <c r="AM42" s="35">
        <f>'Población %'!AM87*'Insumo 4'!AM$14</f>
        <v>4.6037678908755486E-2</v>
      </c>
      <c r="AN42" s="35">
        <f>'Población %'!AN87*'Insumo 4'!AN$14</f>
        <v>5.1547301178168546E-2</v>
      </c>
      <c r="AO42" s="35">
        <f>'Población %'!AO87*'Insumo 4'!AO$14</f>
        <v>5.7328721762378389E-2</v>
      </c>
      <c r="AP42" s="35">
        <f>'Población %'!AP87*'Insumo 4'!AP$14</f>
        <v>6.2460941247229805E-2</v>
      </c>
      <c r="AQ42" s="35">
        <f>'Población %'!AQ87*'Insumo 4'!AQ$14</f>
        <v>6.7244284192864615E-2</v>
      </c>
      <c r="AR42" s="35">
        <f>'Población %'!AR87*'Insumo 4'!AR$14</f>
        <v>6.6189568408019206E-2</v>
      </c>
      <c r="AS42" s="35">
        <f>'Población %'!AS87*'Insumo 4'!AS$14</f>
        <v>6.6023195934247367E-2</v>
      </c>
      <c r="AT42" s="35">
        <f>'Población %'!AT87*'Insumo 4'!AT$14</f>
        <v>6.6822970446081251E-2</v>
      </c>
      <c r="AU42" s="35">
        <f>'Población %'!AU87*'Insumo 4'!AU$14</f>
        <v>6.8656611651791627E-2</v>
      </c>
      <c r="AV42" s="35">
        <f>'Población %'!AV87*'Insumo 4'!AV$14</f>
        <v>7.0740446753323277E-2</v>
      </c>
      <c r="AW42" s="35">
        <f>'Población %'!AW87*'Insumo 4'!AW$14</f>
        <v>7.3038547814761476E-2</v>
      </c>
      <c r="AX42" s="35">
        <f>'Población %'!AX87*'Insumo 4'!AX$14</f>
        <v>7.4528687002048857E-2</v>
      </c>
      <c r="AY42" s="35">
        <f>'Población %'!AY87*'Insumo 4'!AY$14</f>
        <v>7.5298581295568365E-2</v>
      </c>
      <c r="AZ42" s="35">
        <f>'Población %'!AZ87*'Insumo 4'!AZ$14</f>
        <v>7.5582538081765557E-2</v>
      </c>
      <c r="BA42" s="35">
        <f>'Población %'!BA87*'Insumo 4'!BA$14</f>
        <v>7.6344413678690617E-2</v>
      </c>
      <c r="BB42" s="35">
        <f>'Población %'!BB87*'Insumo 4'!BB$14</f>
        <v>7.6846456383613426E-2</v>
      </c>
      <c r="BC42" s="35">
        <f>'Población %'!BC87*'Insumo 4'!BC$14</f>
        <v>7.6905741364867372E-2</v>
      </c>
      <c r="BD42" s="35">
        <f>'Población %'!BD87*'Insumo 4'!BD$14</f>
        <v>7.6683711582684236E-2</v>
      </c>
      <c r="BE42" s="35">
        <f>'Población %'!BE87*'Insumo 4'!BE$14</f>
        <v>7.5999239446834149E-2</v>
      </c>
      <c r="BF42" s="35">
        <f>'Población %'!BF87*'Insumo 4'!BF$14</f>
        <v>7.6927219823107892E-2</v>
      </c>
      <c r="BG42" s="35">
        <f>'Población %'!BG87*'Insumo 4'!BG$14</f>
        <v>7.7880814206342644E-2</v>
      </c>
      <c r="BH42" s="35">
        <f>'Población %'!BH87*'Insumo 4'!BH$14</f>
        <v>7.8909287515789475E-2</v>
      </c>
      <c r="BI42" s="35">
        <f>'Población %'!BI87*'Insumo 4'!BI$14</f>
        <v>8.0037141631338696E-2</v>
      </c>
      <c r="BJ42" s="35">
        <f>'Población %'!BJ87*'Insumo 4'!BJ$14</f>
        <v>8.1034430452169168E-2</v>
      </c>
      <c r="BK42" s="35">
        <f>'Población %'!BK87*'Insumo 4'!BK$14</f>
        <v>8.0064815709744108E-2</v>
      </c>
      <c r="BL42" s="35">
        <f>'Población %'!BL87*'Insumo 4'!BL$14</f>
        <v>7.9041486032056366E-2</v>
      </c>
      <c r="BM42" s="35">
        <f>'Población %'!BM87*'Insumo 4'!BM$14</f>
        <v>7.8299204211441931E-2</v>
      </c>
      <c r="BN42" s="35">
        <f>'Población %'!BN87*'Insumo 4'!BN$14</f>
        <v>7.702695372112045E-2</v>
      </c>
      <c r="BO42" s="35">
        <f>'Población %'!BO87*'Insumo 4'!BO$14</f>
        <v>7.5098222961648531E-2</v>
      </c>
      <c r="BP42" s="35">
        <f>'Población %'!BP87*'Insumo 4'!BP$14</f>
        <v>7.3013691518127713E-2</v>
      </c>
      <c r="BQ42" s="35">
        <f>'Población %'!BQ87*'Insumo 4'!BQ$14</f>
        <v>7.0780544103736229E-2</v>
      </c>
      <c r="BR42" s="35">
        <f>'Población %'!BR87*'Insumo 4'!BR$14</f>
        <v>6.8326838412784807E-2</v>
      </c>
      <c r="BS42" s="35">
        <f>'Población %'!BS87*'Insumo 4'!BS$14</f>
        <v>6.6354007581001392E-2</v>
      </c>
      <c r="BT42" s="35">
        <f>'Población %'!BT87*'Insumo 4'!BT$14</f>
        <v>6.4957322081465318E-2</v>
      </c>
      <c r="BU42" s="35">
        <f>'Población %'!BU87*'Insumo 4'!BU$14</f>
        <v>6.3436163915326874E-2</v>
      </c>
      <c r="BV42" s="35">
        <f>'Población %'!BV87*'Insumo 4'!BV$14</f>
        <v>6.194119838497536E-2</v>
      </c>
      <c r="BW42" s="35">
        <f>'Población %'!BW87*'Insumo 4'!BW$14</f>
        <v>5.9942227246096574E-2</v>
      </c>
      <c r="BX42" s="35">
        <f>'Población %'!BX87*'Insumo 4'!BX$14</f>
        <v>5.7144066359184627E-2</v>
      </c>
      <c r="BY42" s="35">
        <f>'Población %'!BY87*'Insumo 4'!BY$14</f>
        <v>5.3815647388158167E-2</v>
      </c>
      <c r="BZ42" s="35">
        <f>'Población %'!BZ87*'Insumo 4'!BZ$14</f>
        <v>5.0495767512328253E-2</v>
      </c>
      <c r="CA42" s="35">
        <f>'Población %'!CA87*'Insumo 4'!CA$14</f>
        <v>4.7040905022092516E-2</v>
      </c>
      <c r="CB42" s="35">
        <f>'Población %'!CB87*'Insumo 4'!CB$14</f>
        <v>4.3894174729089311E-2</v>
      </c>
      <c r="CC42" s="35">
        <f>'Población %'!CC87*'Insumo 4'!CC$14</f>
        <v>4.1337371291288866E-2</v>
      </c>
      <c r="CD42" s="35">
        <f>'Población %'!CD87*'Insumo 4'!CD$14</f>
        <v>3.915955616990411E-2</v>
      </c>
      <c r="CE42" s="35">
        <f>'Población %'!CE87*'Insumo 4'!CE$14</f>
        <v>3.6887871815077883E-2</v>
      </c>
      <c r="CF42" s="35">
        <f>'Población %'!CF87*'Insumo 4'!CF$14</f>
        <v>3.464584828257411E-2</v>
      </c>
      <c r="CG42" s="35">
        <f>'Población %'!CG87*'Insumo 4'!CG$14</f>
        <v>3.2222807555194521E-2</v>
      </c>
      <c r="CH42" s="35">
        <f>'Población %'!CH87*'Insumo 4'!CH$14</f>
        <v>2.9446639147040876E-2</v>
      </c>
      <c r="CI42" s="35">
        <f>'Población %'!CI87*'Insumo 4'!CI$14</f>
        <v>2.6462081875574046E-2</v>
      </c>
      <c r="CJ42" s="35">
        <f>'Población %'!CJ87*'Insumo 4'!CJ$14</f>
        <v>2.3529927507416389E-2</v>
      </c>
      <c r="CK42" s="35">
        <f>'Población %'!CK87*'Insumo 4'!CK$14</f>
        <v>2.07955970979695E-2</v>
      </c>
      <c r="CL42" s="35">
        <f>'Población %'!CL87*'Insumo 4'!CL$14</f>
        <v>1.8203907503561999E-2</v>
      </c>
      <c r="CM42" s="35">
        <f>'Población %'!CM87*'Insumo 4'!CM$14</f>
        <v>1.5550369965431843E-2</v>
      </c>
      <c r="CN42" s="35">
        <f>'Población %'!CN87*'Insumo 4'!CN$14</f>
        <v>1.2860113402244607E-2</v>
      </c>
      <c r="CP42" s="40">
        <f t="shared" si="0"/>
        <v>5.3267772300929135</v>
      </c>
    </row>
    <row r="43" spans="1:94" x14ac:dyDescent="0.2">
      <c r="A43">
        <f>'Población %'!A88</f>
        <v>2027</v>
      </c>
      <c r="B43" s="35">
        <f>'Población %'!B88*'Insumo 4'!B$14</f>
        <v>0.20175146339508782</v>
      </c>
      <c r="C43" s="35">
        <f>'Población %'!C88*'Insumo 4'!C$14</f>
        <v>0.15911931208975602</v>
      </c>
      <c r="D43" s="35">
        <f>'Población %'!D88*'Insumo 4'!D$14</f>
        <v>9.2904769673169685E-2</v>
      </c>
      <c r="E43" s="35">
        <f>'Población %'!E88*'Insumo 4'!E$14</f>
        <v>7.7036673706824557E-2</v>
      </c>
      <c r="F43" s="35">
        <f>'Población %'!F88*'Insumo 4'!F$14</f>
        <v>6.9703953839548E-2</v>
      </c>
      <c r="G43" s="35">
        <f>'Población %'!G88*'Insumo 4'!G$14</f>
        <v>7.8974712858276008E-2</v>
      </c>
      <c r="H43" s="35">
        <f>'Población %'!H88*'Insumo 4'!H$14</f>
        <v>7.1234919937873439E-2</v>
      </c>
      <c r="I43" s="35">
        <f>'Población %'!I88*'Insumo 4'!I$14</f>
        <v>6.4649194727838102E-2</v>
      </c>
      <c r="J43" s="35">
        <f>'Población %'!J88*'Insumo 4'!J$14</f>
        <v>5.7779918350874565E-2</v>
      </c>
      <c r="K43" s="35">
        <f>'Población %'!K88*'Insumo 4'!K$14</f>
        <v>5.0497976392524312E-2</v>
      </c>
      <c r="L43" s="35">
        <f>'Población %'!L88*'Insumo 4'!L$14</f>
        <v>4.4011592833354846E-2</v>
      </c>
      <c r="M43" s="35">
        <f>'Población %'!M88*'Insumo 4'!M$14</f>
        <v>3.8913108152527631E-2</v>
      </c>
      <c r="N43" s="35">
        <f>'Población %'!N88*'Insumo 4'!N$14</f>
        <v>3.5187064890109712E-2</v>
      </c>
      <c r="O43" s="35">
        <f>'Población %'!O88*'Insumo 4'!O$14</f>
        <v>3.1953209946391607E-2</v>
      </c>
      <c r="P43" s="35">
        <f>'Población %'!P88*'Insumo 4'!P$14</f>
        <v>3.1224768801388286E-2</v>
      </c>
      <c r="Q43" s="35">
        <f>'Población %'!Q88*'Insumo 4'!Q$14</f>
        <v>3.1184454060392948E-2</v>
      </c>
      <c r="R43" s="35">
        <f>'Población %'!R88*'Insumo 4'!R$14</f>
        <v>3.2860376925840047E-2</v>
      </c>
      <c r="S43" s="35">
        <f>'Población %'!S88*'Insumo 4'!S$14</f>
        <v>3.5358563706249624E-2</v>
      </c>
      <c r="T43" s="35">
        <f>'Población %'!T88*'Insumo 4'!T$14</f>
        <v>3.9007537611386367E-2</v>
      </c>
      <c r="U43" s="35">
        <f>'Población %'!U88*'Insumo 4'!U$14</f>
        <v>4.2082553045183525E-2</v>
      </c>
      <c r="V43" s="35">
        <f>'Población %'!V88*'Insumo 4'!V$14</f>
        <v>4.4607307812676106E-2</v>
      </c>
      <c r="W43" s="35">
        <f>'Población %'!W88*'Insumo 4'!W$14</f>
        <v>4.5603023871808548E-2</v>
      </c>
      <c r="X43" s="35">
        <f>'Población %'!X88*'Insumo 4'!X$14</f>
        <v>4.7632668354289608E-2</v>
      </c>
      <c r="Y43" s="35">
        <f>'Población %'!Y88*'Insumo 4'!Y$14</f>
        <v>4.9508149876744491E-2</v>
      </c>
      <c r="Z43" s="35">
        <f>'Población %'!Z88*'Insumo 4'!Z$14</f>
        <v>5.029643310669301E-2</v>
      </c>
      <c r="AA43" s="35">
        <f>'Población %'!AA88*'Insumo 4'!AA$14</f>
        <v>5.2551806625262855E-2</v>
      </c>
      <c r="AB43" s="35">
        <f>'Población %'!AB88*'Insumo 4'!AB$14</f>
        <v>5.4784963468309827E-2</v>
      </c>
      <c r="AC43" s="35">
        <f>'Población %'!AC88*'Insumo 4'!AC$14</f>
        <v>5.3963081704752662E-2</v>
      </c>
      <c r="AD43" s="35">
        <f>'Población %'!AD88*'Insumo 4'!AD$14</f>
        <v>5.2217916553182135E-2</v>
      </c>
      <c r="AE43" s="35">
        <f>'Población %'!AE88*'Insumo 4'!AE$14</f>
        <v>5.1186655727787946E-2</v>
      </c>
      <c r="AF43" s="35">
        <f>'Población %'!AF88*'Insumo 4'!AF$14</f>
        <v>4.847218250003802E-2</v>
      </c>
      <c r="AG43" s="35">
        <f>'Población %'!AG88*'Insumo 4'!AG$14</f>
        <v>4.5963293617285246E-2</v>
      </c>
      <c r="AH43" s="35">
        <f>'Población %'!AH88*'Insumo 4'!AH$14</f>
        <v>4.5344237503008644E-2</v>
      </c>
      <c r="AI43" s="35">
        <f>'Población %'!AI88*'Insumo 4'!AI$14</f>
        <v>4.480910326156036E-2</v>
      </c>
      <c r="AJ43" s="35">
        <f>'Población %'!AJ88*'Insumo 4'!AJ$14</f>
        <v>4.3532855234391807E-2</v>
      </c>
      <c r="AK43" s="35">
        <f>'Población %'!AK88*'Insumo 4'!AK$14</f>
        <v>4.3061293424886349E-2</v>
      </c>
      <c r="AL43" s="35">
        <f>'Población %'!AL88*'Insumo 4'!AL$14</f>
        <v>4.2248120710484921E-2</v>
      </c>
      <c r="AM43" s="35">
        <f>'Población %'!AM88*'Insumo 4'!AM$14</f>
        <v>4.7856139164835582E-2</v>
      </c>
      <c r="AN43" s="35">
        <f>'Población %'!AN88*'Insumo 4'!AN$14</f>
        <v>5.335281716749625E-2</v>
      </c>
      <c r="AO43" s="35">
        <f>'Población %'!AO88*'Insumo 4'!AO$14</f>
        <v>5.872731497201851E-2</v>
      </c>
      <c r="AP43" s="35">
        <f>'Población %'!AP88*'Insumo 4'!AP$14</f>
        <v>6.3486752061177321E-2</v>
      </c>
      <c r="AQ43" s="35">
        <f>'Población %'!AQ88*'Insumo 4'!AQ$14</f>
        <v>6.847142953129455E-2</v>
      </c>
      <c r="AR43" s="35">
        <f>'Población %'!AR88*'Insumo 4'!AR$14</f>
        <v>6.7463391630460584E-2</v>
      </c>
      <c r="AS43" s="35">
        <f>'Población %'!AS88*'Insumo 4'!AS$14</f>
        <v>6.6880594001987329E-2</v>
      </c>
      <c r="AT43" s="35">
        <f>'Población %'!AT88*'Insumo 4'!AT$14</f>
        <v>6.7099356681583608E-2</v>
      </c>
      <c r="AU43" s="35">
        <f>'Población %'!AU88*'Insumo 4'!AU$14</f>
        <v>6.8530400774690345E-2</v>
      </c>
      <c r="AV43" s="35">
        <f>'Población %'!AV88*'Insumo 4'!AV$14</f>
        <v>7.0542749380863148E-2</v>
      </c>
      <c r="AW43" s="35">
        <f>'Población %'!AW88*'Insumo 4'!AW$14</f>
        <v>7.2669445546235459E-2</v>
      </c>
      <c r="AX43" s="35">
        <f>'Población %'!AX88*'Insumo 4'!AX$14</f>
        <v>7.4448682706731162E-2</v>
      </c>
      <c r="AY43" s="35">
        <f>'Población %'!AY88*'Insumo 4'!AY$14</f>
        <v>7.5803090781798671E-2</v>
      </c>
      <c r="AZ43" s="35">
        <f>'Población %'!AZ88*'Insumo 4'!AZ$14</f>
        <v>7.6490076098835832E-2</v>
      </c>
      <c r="BA43" s="35">
        <f>'Población %'!BA88*'Insumo 4'!BA$14</f>
        <v>7.7164624645638308E-2</v>
      </c>
      <c r="BB43" s="35">
        <f>'Población %'!BB88*'Insumo 4'!BB$14</f>
        <v>7.766287272790727E-2</v>
      </c>
      <c r="BC43" s="35">
        <f>'Población %'!BC88*'Insumo 4'!BC$14</f>
        <v>7.7772480476499511E-2</v>
      </c>
      <c r="BD43" s="35">
        <f>'Población %'!BD88*'Insumo 4'!BD$14</f>
        <v>7.7569937140628861E-2</v>
      </c>
      <c r="BE43" s="35">
        <f>'Población %'!BE88*'Insumo 4'!BE$14</f>
        <v>7.6905488231850741E-2</v>
      </c>
      <c r="BF43" s="35">
        <f>'Población %'!BF88*'Insumo 4'!BF$14</f>
        <v>7.7923665703952941E-2</v>
      </c>
      <c r="BG43" s="35">
        <f>'Población %'!BG88*'Insumo 4'!BG$14</f>
        <v>7.8982172010608573E-2</v>
      </c>
      <c r="BH43" s="35">
        <f>'Población %'!BH88*'Insumo 4'!BH$14</f>
        <v>7.997201328995511E-2</v>
      </c>
      <c r="BI43" s="35">
        <f>'Población %'!BI88*'Insumo 4'!BI$14</f>
        <v>8.0981574619781255E-2</v>
      </c>
      <c r="BJ43" s="35">
        <f>'Población %'!BJ88*'Insumo 4'!BJ$14</f>
        <v>8.1918668997710137E-2</v>
      </c>
      <c r="BK43" s="35">
        <f>'Población %'!BK88*'Insumo 4'!BK$14</f>
        <v>8.0975268175736997E-2</v>
      </c>
      <c r="BL43" s="35">
        <f>'Población %'!BL88*'Insumo 4'!BL$14</f>
        <v>7.9911444157189288E-2</v>
      </c>
      <c r="BM43" s="35">
        <f>'Población %'!BM88*'Insumo 4'!BM$14</f>
        <v>7.9381842490911889E-2</v>
      </c>
      <c r="BN43" s="35">
        <f>'Población %'!BN88*'Insumo 4'!BN$14</f>
        <v>7.8466371918751471E-2</v>
      </c>
      <c r="BO43" s="35">
        <f>'Población %'!BO88*'Insumo 4'!BO$14</f>
        <v>7.6763301409487297E-2</v>
      </c>
      <c r="BP43" s="35">
        <f>'Población %'!BP88*'Insumo 4'!BP$14</f>
        <v>7.4686276448560171E-2</v>
      </c>
      <c r="BQ43" s="35">
        <f>'Población %'!BQ88*'Insumo 4'!BQ$14</f>
        <v>7.2558467766493079E-2</v>
      </c>
      <c r="BR43" s="35">
        <f>'Población %'!BR88*'Insumo 4'!BR$14</f>
        <v>6.9794378784246922E-2</v>
      </c>
      <c r="BS43" s="35">
        <f>'Población %'!BS88*'Insumo 4'!BS$14</f>
        <v>6.7281617249132272E-2</v>
      </c>
      <c r="BT43" s="35">
        <f>'Población %'!BT88*'Insumo 4'!BT$14</f>
        <v>6.5539537877225593E-2</v>
      </c>
      <c r="BU43" s="35">
        <f>'Población %'!BU88*'Insumo 4'!BU$14</f>
        <v>6.403895801001333E-2</v>
      </c>
      <c r="BV43" s="35">
        <f>'Población %'!BV88*'Insumo 4'!BV$14</f>
        <v>6.2408396323146383E-2</v>
      </c>
      <c r="BW43" s="35">
        <f>'Población %'!BW88*'Insumo 4'!BW$14</f>
        <v>6.080175001727163E-2</v>
      </c>
      <c r="BX43" s="35">
        <f>'Población %'!BX88*'Insumo 4'!BX$14</f>
        <v>5.8691226454964815E-2</v>
      </c>
      <c r="BY43" s="35">
        <f>'Población %'!BY88*'Insumo 4'!BY$14</f>
        <v>5.5775568558194683E-2</v>
      </c>
      <c r="BZ43" s="35">
        <f>'Población %'!BZ88*'Insumo 4'!BZ$14</f>
        <v>5.2330471874959289E-2</v>
      </c>
      <c r="CA43" s="35">
        <f>'Población %'!CA88*'Insumo 4'!CA$14</f>
        <v>4.8899875667857862E-2</v>
      </c>
      <c r="CB43" s="35">
        <f>'Población %'!CB88*'Insumo 4'!CB$14</f>
        <v>4.5343141746358326E-2</v>
      </c>
      <c r="CC43" s="35">
        <f>'Población %'!CC88*'Insumo 4'!CC$14</f>
        <v>4.2079580178847671E-2</v>
      </c>
      <c r="CD43" s="35">
        <f>'Población %'!CD88*'Insumo 4'!CD$14</f>
        <v>3.9390472605184933E-2</v>
      </c>
      <c r="CE43" s="35">
        <f>'Población %'!CE88*'Insumo 4'!CE$14</f>
        <v>3.7074325783899076E-2</v>
      </c>
      <c r="CF43" s="35">
        <f>'Población %'!CF88*'Insumo 4'!CF$14</f>
        <v>3.4676742032291638E-2</v>
      </c>
      <c r="CG43" s="35">
        <f>'Población %'!CG88*'Insumo 4'!CG$14</f>
        <v>3.2324856959093103E-2</v>
      </c>
      <c r="CH43" s="35">
        <f>'Población %'!CH88*'Insumo 4'!CH$14</f>
        <v>2.9821720001867433E-2</v>
      </c>
      <c r="CI43" s="35">
        <f>'Población %'!CI88*'Insumo 4'!CI$14</f>
        <v>2.7035833660253954E-2</v>
      </c>
      <c r="CJ43" s="35">
        <f>'Población %'!CJ88*'Insumo 4'!CJ$14</f>
        <v>2.4087503285379484E-2</v>
      </c>
      <c r="CK43" s="35">
        <f>'Población %'!CK88*'Insumo 4'!CK$14</f>
        <v>2.1144603847151215E-2</v>
      </c>
      <c r="CL43" s="35">
        <f>'Población %'!CL88*'Insumo 4'!CL$14</f>
        <v>1.8522516342091788E-2</v>
      </c>
      <c r="CM43" s="35">
        <f>'Población %'!CM88*'Insumo 4'!CM$14</f>
        <v>1.6169614464658304E-2</v>
      </c>
      <c r="CN43" s="35">
        <f>'Población %'!CN88*'Insumo 4'!CN$14</f>
        <v>1.3643697712550792E-2</v>
      </c>
      <c r="CP43" s="40">
        <f t="shared" si="0"/>
        <v>5.3495143184460714</v>
      </c>
    </row>
    <row r="44" spans="1:94" x14ac:dyDescent="0.2">
      <c r="A44">
        <f>'Población %'!A89</f>
        <v>2028</v>
      </c>
      <c r="B44" s="35">
        <f>'Población %'!B89*'Insumo 4'!B$14</f>
        <v>0.19831314158721575</v>
      </c>
      <c r="C44" s="35">
        <f>'Población %'!C89*'Insumo 4'!C$14</f>
        <v>0.15618394333776364</v>
      </c>
      <c r="D44" s="35">
        <f>'Población %'!D89*'Insumo 4'!D$14</f>
        <v>9.1770994096584138E-2</v>
      </c>
      <c r="E44" s="35">
        <f>'Población %'!E89*'Insumo 4'!E$14</f>
        <v>7.5543342054103652E-2</v>
      </c>
      <c r="F44" s="35">
        <f>'Población %'!F89*'Insumo 4'!F$14</f>
        <v>6.8453075776499991E-2</v>
      </c>
      <c r="G44" s="35">
        <f>'Población %'!G89*'Insumo 4'!G$14</f>
        <v>7.7696558493184936E-2</v>
      </c>
      <c r="H44" s="35">
        <f>'Población %'!H89*'Insumo 4'!H$14</f>
        <v>7.0220711008502606E-2</v>
      </c>
      <c r="I44" s="35">
        <f>'Población %'!I89*'Insumo 4'!I$14</f>
        <v>6.3845116552847789E-2</v>
      </c>
      <c r="J44" s="35">
        <f>'Población %'!J89*'Insumo 4'!J$14</f>
        <v>5.7158173700524943E-2</v>
      </c>
      <c r="K44" s="35">
        <f>'Población %'!K89*'Insumo 4'!K$14</f>
        <v>5.0121050285540293E-2</v>
      </c>
      <c r="L44" s="35">
        <f>'Población %'!L89*'Insumo 4'!L$14</f>
        <v>4.3827314810119561E-2</v>
      </c>
      <c r="M44" s="35">
        <f>'Población %'!M89*'Insumo 4'!M$14</f>
        <v>3.8808391775461533E-2</v>
      </c>
      <c r="N44" s="35">
        <f>'Población %'!N89*'Insumo 4'!N$14</f>
        <v>3.5074070887532581E-2</v>
      </c>
      <c r="O44" s="35">
        <f>'Población %'!O89*'Insumo 4'!O$14</f>
        <v>3.1845320235997392E-2</v>
      </c>
      <c r="P44" s="35">
        <f>'Población %'!P89*'Insumo 4'!P$14</f>
        <v>3.1065321606241928E-2</v>
      </c>
      <c r="Q44" s="35">
        <f>'Población %'!Q89*'Insumo 4'!Q$14</f>
        <v>3.0941150234579995E-2</v>
      </c>
      <c r="R44" s="35">
        <f>'Población %'!R89*'Insumo 4'!R$14</f>
        <v>3.253834135214749E-2</v>
      </c>
      <c r="S44" s="35">
        <f>'Población %'!S89*'Insumo 4'!S$14</f>
        <v>3.4982875210354376E-2</v>
      </c>
      <c r="T44" s="35">
        <f>'Población %'!T89*'Insumo 4'!T$14</f>
        <v>3.8529441607033851E-2</v>
      </c>
      <c r="U44" s="35">
        <f>'Población %'!U89*'Insumo 4'!U$14</f>
        <v>4.1564380247515562E-2</v>
      </c>
      <c r="V44" s="35">
        <f>'Población %'!V89*'Insumo 4'!V$14</f>
        <v>4.4094274243186925E-2</v>
      </c>
      <c r="W44" s="35">
        <f>'Población %'!W89*'Insumo 4'!W$14</f>
        <v>4.5065918253131707E-2</v>
      </c>
      <c r="X44" s="35">
        <f>'Población %'!X89*'Insumo 4'!X$14</f>
        <v>4.7066868564784523E-2</v>
      </c>
      <c r="Y44" s="35">
        <f>'Población %'!Y89*'Insumo 4'!Y$14</f>
        <v>4.9036643212192671E-2</v>
      </c>
      <c r="Z44" s="35">
        <f>'Población %'!Z89*'Insumo 4'!Z$14</f>
        <v>4.9300967372083893E-2</v>
      </c>
      <c r="AA44" s="35">
        <f>'Población %'!AA89*'Insumo 4'!AA$14</f>
        <v>5.0714157504656847E-2</v>
      </c>
      <c r="AB44" s="35">
        <f>'Población %'!AB89*'Insumo 4'!AB$14</f>
        <v>5.2462102755342542E-2</v>
      </c>
      <c r="AC44" s="35">
        <f>'Población %'!AC89*'Insumo 4'!AC$14</f>
        <v>5.1901080002275189E-2</v>
      </c>
      <c r="AD44" s="35">
        <f>'Población %'!AD89*'Insumo 4'!AD$14</f>
        <v>5.0291075075997498E-2</v>
      </c>
      <c r="AE44" s="35">
        <f>'Población %'!AE89*'Insumo 4'!AE$14</f>
        <v>4.9884478995949895E-2</v>
      </c>
      <c r="AF44" s="35">
        <f>'Población %'!AF89*'Insumo 4'!AF$14</f>
        <v>4.8074407419854762E-2</v>
      </c>
      <c r="AG44" s="35">
        <f>'Población %'!AG89*'Insumo 4'!AG$14</f>
        <v>4.6167725140725813E-2</v>
      </c>
      <c r="AH44" s="35">
        <f>'Población %'!AH89*'Insumo 4'!AH$14</f>
        <v>4.5562902834150244E-2</v>
      </c>
      <c r="AI44" s="35">
        <f>'Población %'!AI89*'Insumo 4'!AI$14</f>
        <v>4.5086634253486801E-2</v>
      </c>
      <c r="AJ44" s="35">
        <f>'Población %'!AJ89*'Insumo 4'!AJ$14</f>
        <v>4.4159197335387236E-2</v>
      </c>
      <c r="AK44" s="35">
        <f>'Población %'!AK89*'Insumo 4'!AK$14</f>
        <v>4.4125129921148129E-2</v>
      </c>
      <c r="AL44" s="35">
        <f>'Población %'!AL89*'Insumo 4'!AL$14</f>
        <v>4.3616071927981177E-2</v>
      </c>
      <c r="AM44" s="35">
        <f>'Población %'!AM89*'Insumo 4'!AM$14</f>
        <v>4.9548327380667778E-2</v>
      </c>
      <c r="AN44" s="35">
        <f>'Población %'!AN89*'Insumo 4'!AN$14</f>
        <v>5.5478148434856135E-2</v>
      </c>
      <c r="AO44" s="35">
        <f>'Población %'!AO89*'Insumo 4'!AO$14</f>
        <v>6.0803332554861589E-2</v>
      </c>
      <c r="AP44" s="35">
        <f>'Población %'!AP89*'Insumo 4'!AP$14</f>
        <v>6.5050840088449635E-2</v>
      </c>
      <c r="AQ44" s="35">
        <f>'Población %'!AQ89*'Insumo 4'!AQ$14</f>
        <v>6.9608831966727958E-2</v>
      </c>
      <c r="AR44" s="35">
        <f>'Población %'!AR89*'Insumo 4'!AR$14</f>
        <v>6.8710448063426424E-2</v>
      </c>
      <c r="AS44" s="35">
        <f>'Población %'!AS89*'Insumo 4'!AS$14</f>
        <v>6.8184716556914771E-2</v>
      </c>
      <c r="AT44" s="35">
        <f>'Población %'!AT89*'Insumo 4'!AT$14</f>
        <v>6.7986190224322673E-2</v>
      </c>
      <c r="AU44" s="35">
        <f>'Población %'!AU89*'Insumo 4'!AU$14</f>
        <v>6.8827496281704786E-2</v>
      </c>
      <c r="AV44" s="35">
        <f>'Población %'!AV89*'Insumo 4'!AV$14</f>
        <v>7.0425628515252081E-2</v>
      </c>
      <c r="AW44" s="35">
        <f>'Población %'!AW89*'Insumo 4'!AW$14</f>
        <v>7.2479701434499291E-2</v>
      </c>
      <c r="AX44" s="35">
        <f>'Población %'!AX89*'Insumo 4'!AX$14</f>
        <v>7.4086785666682323E-2</v>
      </c>
      <c r="AY44" s="35">
        <f>'Población %'!AY89*'Insumo 4'!AY$14</f>
        <v>7.5739820567239755E-2</v>
      </c>
      <c r="AZ44" s="35">
        <f>'Población %'!AZ89*'Insumo 4'!AZ$14</f>
        <v>7.7028052116795642E-2</v>
      </c>
      <c r="BA44" s="35">
        <f>'Población %'!BA89*'Insumo 4'!BA$14</f>
        <v>7.8122941373146876E-2</v>
      </c>
      <c r="BB44" s="35">
        <f>'Población %'!BB89*'Insumo 4'!BB$14</f>
        <v>7.8528843051116889E-2</v>
      </c>
      <c r="BC44" s="35">
        <f>'Población %'!BC89*'Insumo 4'!BC$14</f>
        <v>7.8633126974088363E-2</v>
      </c>
      <c r="BD44" s="35">
        <f>'Población %'!BD89*'Insumo 4'!BD$14</f>
        <v>7.84807782806764E-2</v>
      </c>
      <c r="BE44" s="35">
        <f>'Población %'!BE89*'Insumo 4'!BE$14</f>
        <v>7.7832710572257144E-2</v>
      </c>
      <c r="BF44" s="35">
        <f>'Población %'!BF89*'Insumo 4'!BF$14</f>
        <v>7.8892860991065725E-2</v>
      </c>
      <c r="BG44" s="35">
        <f>'Población %'!BG89*'Insumo 4'!BG$14</f>
        <v>8.0048910241480975E-2</v>
      </c>
      <c r="BH44" s="35">
        <f>'Población %'!BH89*'Insumo 4'!BH$14</f>
        <v>8.1149292172603665E-2</v>
      </c>
      <c r="BI44" s="35">
        <f>'Población %'!BI89*'Insumo 4'!BI$14</f>
        <v>8.2124064401308303E-2</v>
      </c>
      <c r="BJ44" s="35">
        <f>'Población %'!BJ89*'Insumo 4'!BJ$14</f>
        <v>8.2945041801290156E-2</v>
      </c>
      <c r="BK44" s="35">
        <f>'Población %'!BK89*'Insumo 4'!BK$14</f>
        <v>8.1920141723394901E-2</v>
      </c>
      <c r="BL44" s="35">
        <f>'Población %'!BL89*'Insumo 4'!BL$14</f>
        <v>8.0881362637140491E-2</v>
      </c>
      <c r="BM44" s="35">
        <f>'Población %'!BM89*'Insumo 4'!BM$14</f>
        <v>8.0322596007292218E-2</v>
      </c>
      <c r="BN44" s="35">
        <f>'Población %'!BN89*'Insumo 4'!BN$14</f>
        <v>7.9620006663437243E-2</v>
      </c>
      <c r="BO44" s="35">
        <f>'Población %'!BO89*'Insumo 4'!BO$14</f>
        <v>7.8263766992780121E-2</v>
      </c>
      <c r="BP44" s="35">
        <f>'Población %'!BP89*'Insumo 4'!BP$14</f>
        <v>7.6410205166560372E-2</v>
      </c>
      <c r="BQ44" s="35">
        <f>'Población %'!BQ89*'Insumo 4'!BQ$14</f>
        <v>7.4288740239538298E-2</v>
      </c>
      <c r="BR44" s="35">
        <f>'Población %'!BR89*'Insumo 4'!BR$14</f>
        <v>7.1619221192028626E-2</v>
      </c>
      <c r="BS44" s="35">
        <f>'Población %'!BS89*'Insumo 4'!BS$14</f>
        <v>6.8804520937933406E-2</v>
      </c>
      <c r="BT44" s="35">
        <f>'Población %'!BT89*'Insumo 4'!BT$14</f>
        <v>6.6543581938464158E-2</v>
      </c>
      <c r="BU44" s="35">
        <f>'Población %'!BU89*'Insumo 4'!BU$14</f>
        <v>6.4707126410402951E-2</v>
      </c>
      <c r="BV44" s="35">
        <f>'Población %'!BV89*'Insumo 4'!BV$14</f>
        <v>6.3094490813737039E-2</v>
      </c>
      <c r="BW44" s="35">
        <f>'Población %'!BW89*'Insumo 4'!BW$14</f>
        <v>6.135533170709364E-2</v>
      </c>
      <c r="BX44" s="35">
        <f>'Población %'!BX89*'Insumo 4'!BX$14</f>
        <v>5.9635972966403564E-2</v>
      </c>
      <c r="BY44" s="35">
        <f>'Población %'!BY89*'Insumo 4'!BY$14</f>
        <v>5.7410968993379545E-2</v>
      </c>
      <c r="BZ44" s="35">
        <f>'Población %'!BZ89*'Insumo 4'!BZ$14</f>
        <v>5.4380585116920642E-2</v>
      </c>
      <c r="CA44" s="35">
        <f>'Población %'!CA89*'Insumo 4'!CA$14</f>
        <v>5.0817839517230033E-2</v>
      </c>
      <c r="CB44" s="35">
        <f>'Población %'!CB89*'Insumo 4'!CB$14</f>
        <v>4.7271760614579335E-2</v>
      </c>
      <c r="CC44" s="35">
        <f>'Población %'!CC89*'Insumo 4'!CC$14</f>
        <v>4.3612354243247671E-2</v>
      </c>
      <c r="CD44" s="35">
        <f>'Población %'!CD89*'Insumo 4'!CD$14</f>
        <v>4.0234957791581788E-2</v>
      </c>
      <c r="CE44" s="35">
        <f>'Población %'!CE89*'Insumo 4'!CE$14</f>
        <v>3.7410259751136328E-2</v>
      </c>
      <c r="CF44" s="35">
        <f>'Población %'!CF89*'Insumo 4'!CF$14</f>
        <v>3.4954420721356981E-2</v>
      </c>
      <c r="CG44" s="35">
        <f>'Población %'!CG89*'Insumo 4'!CG$14</f>
        <v>3.243190251730714E-2</v>
      </c>
      <c r="CH44" s="35">
        <f>'Población %'!CH89*'Insumo 4'!CH$14</f>
        <v>2.9962978162618038E-2</v>
      </c>
      <c r="CI44" s="35">
        <f>'Población %'!CI89*'Insumo 4'!CI$14</f>
        <v>2.7389989391363646E-2</v>
      </c>
      <c r="CJ44" s="35">
        <f>'Población %'!CJ89*'Insumo 4'!CJ$14</f>
        <v>2.4588663824300132E-2</v>
      </c>
      <c r="CK44" s="35">
        <f>'Población %'!CK89*'Insumo 4'!CK$14</f>
        <v>2.1675690509051673E-2</v>
      </c>
      <c r="CL44" s="35">
        <f>'Población %'!CL89*'Insumo 4'!CL$14</f>
        <v>1.8720376815192459E-2</v>
      </c>
      <c r="CM44" s="35">
        <f>'Población %'!CM89*'Insumo 4'!CM$14</f>
        <v>1.621722005348647E-2</v>
      </c>
      <c r="CN44" s="35">
        <f>'Población %'!CN89*'Insumo 4'!CN$14</f>
        <v>1.4107087001048089E-2</v>
      </c>
      <c r="CP44" s="40">
        <f t="shared" si="0"/>
        <v>5.3744633598035314</v>
      </c>
    </row>
    <row r="45" spans="1:94" x14ac:dyDescent="0.2">
      <c r="A45">
        <f>'Población %'!A90</f>
        <v>2029</v>
      </c>
      <c r="B45" s="35">
        <f>'Población %'!B90*'Insumo 4'!B$14</f>
        <v>0.19499843516149382</v>
      </c>
      <c r="C45" s="35">
        <f>'Población %'!C90*'Insumo 4'!C$14</f>
        <v>0.1532818658802878</v>
      </c>
      <c r="D45" s="35">
        <f>'Población %'!D90*'Insumo 4'!D$14</f>
        <v>8.9993210820748445E-2</v>
      </c>
      <c r="E45" s="35">
        <f>'Población %'!E90*'Insumo 4'!E$14</f>
        <v>7.4518141782766847E-2</v>
      </c>
      <c r="F45" s="35">
        <f>'Población %'!F90*'Insumo 4'!F$14</f>
        <v>6.7236407579561494E-2</v>
      </c>
      <c r="G45" s="35">
        <f>'Población %'!G90*'Insumo 4'!G$14</f>
        <v>7.638625112985209E-2</v>
      </c>
      <c r="H45" s="35">
        <f>'Población %'!H90*'Insumo 4'!H$14</f>
        <v>6.913194702515138E-2</v>
      </c>
      <c r="I45" s="35">
        <f>'Población %'!I90*'Insumo 4'!I$14</f>
        <v>6.2962048371094911E-2</v>
      </c>
      <c r="J45" s="35">
        <f>'Población %'!J90*'Insumo 4'!J$14</f>
        <v>5.6452136328162456E-2</v>
      </c>
      <c r="K45" s="35">
        <f>'Población %'!K90*'Insumo 4'!K$14</f>
        <v>4.9568321038778874E-2</v>
      </c>
      <c r="L45" s="35">
        <f>'Población %'!L90*'Insumo 4'!L$14</f>
        <v>4.3508406997995019E-2</v>
      </c>
      <c r="M45" s="35">
        <f>'Población %'!M90*'Insumo 4'!M$14</f>
        <v>3.8686060166403018E-2</v>
      </c>
      <c r="N45" s="35">
        <f>'Población %'!N90*'Insumo 4'!N$14</f>
        <v>3.5034658245823365E-2</v>
      </c>
      <c r="O45" s="35">
        <f>'Población %'!O90*'Insumo 4'!O$14</f>
        <v>3.1786311038283617E-2</v>
      </c>
      <c r="P45" s="35">
        <f>'Población %'!P90*'Insumo 4'!P$14</f>
        <v>3.1000908098335906E-2</v>
      </c>
      <c r="Q45" s="35">
        <f>'Población %'!Q90*'Insumo 4'!Q$14</f>
        <v>3.0819861350143311E-2</v>
      </c>
      <c r="R45" s="35">
        <f>'Población %'!R90*'Insumo 4'!R$14</f>
        <v>3.2315507235549407E-2</v>
      </c>
      <c r="S45" s="35">
        <f>'Población %'!S90*'Insumo 4'!S$14</f>
        <v>3.4667233097493762E-2</v>
      </c>
      <c r="T45" s="35">
        <f>'Población %'!T90*'Insumo 4'!T$14</f>
        <v>3.8149272300866996E-2</v>
      </c>
      <c r="U45" s="35">
        <f>'Población %'!U90*'Insumo 4'!U$14</f>
        <v>4.1084841583902847E-2</v>
      </c>
      <c r="V45" s="35">
        <f>'Población %'!V90*'Insumo 4'!V$14</f>
        <v>4.3575132487173471E-2</v>
      </c>
      <c r="W45" s="35">
        <f>'Población %'!W90*'Insumo 4'!W$14</f>
        <v>4.4561397460642908E-2</v>
      </c>
      <c r="X45" s="35">
        <f>'Población %'!X90*'Insumo 4'!X$14</f>
        <v>4.651884212930342E-2</v>
      </c>
      <c r="Y45" s="35">
        <f>'Población %'!Y90*'Insumo 4'!Y$14</f>
        <v>4.8457950081626844E-2</v>
      </c>
      <c r="Z45" s="35">
        <f>'Población %'!Z90*'Insumo 4'!Z$14</f>
        <v>4.8833301698451681E-2</v>
      </c>
      <c r="AA45" s="35">
        <f>'Población %'!AA90*'Insumo 4'!AA$14</f>
        <v>4.9704324197820386E-2</v>
      </c>
      <c r="AB45" s="35">
        <f>'Población %'!AB90*'Insumo 4'!AB$14</f>
        <v>5.0612068654312801E-2</v>
      </c>
      <c r="AC45" s="35">
        <f>'Población %'!AC90*'Insumo 4'!AC$14</f>
        <v>4.9681166297226027E-2</v>
      </c>
      <c r="AD45" s="35">
        <f>'Población %'!AD90*'Insumo 4'!AD$14</f>
        <v>4.8351862098859097E-2</v>
      </c>
      <c r="AE45" s="35">
        <f>'Población %'!AE90*'Insumo 4'!AE$14</f>
        <v>4.8027405729011832E-2</v>
      </c>
      <c r="AF45" s="35">
        <f>'Población %'!AF90*'Insumo 4'!AF$14</f>
        <v>4.6839613137501804E-2</v>
      </c>
      <c r="AG45" s="35">
        <f>'Población %'!AG90*'Insumo 4'!AG$14</f>
        <v>4.5783059508622902E-2</v>
      </c>
      <c r="AH45" s="35">
        <f>'Población %'!AH90*'Insumo 4'!AH$14</f>
        <v>4.5763703864620697E-2</v>
      </c>
      <c r="AI45" s="35">
        <f>'Población %'!AI90*'Insumo 4'!AI$14</f>
        <v>4.5301972791485901E-2</v>
      </c>
      <c r="AJ45" s="35">
        <f>'Población %'!AJ90*'Insumo 4'!AJ$14</f>
        <v>4.4430297973398918E-2</v>
      </c>
      <c r="AK45" s="35">
        <f>'Población %'!AK90*'Insumo 4'!AK$14</f>
        <v>4.4762810736669066E-2</v>
      </c>
      <c r="AL45" s="35">
        <f>'Población %'!AL90*'Insumo 4'!AL$14</f>
        <v>4.4703524757761709E-2</v>
      </c>
      <c r="AM45" s="35">
        <f>'Población %'!AM90*'Insumo 4'!AM$14</f>
        <v>5.117061916578116E-2</v>
      </c>
      <c r="AN45" s="35">
        <f>'Población %'!AN90*'Insumo 4'!AN$14</f>
        <v>5.7461005815341165E-2</v>
      </c>
      <c r="AO45" s="35">
        <f>'Población %'!AO90*'Insumo 4'!AO$14</f>
        <v>6.3251853183887971E-2</v>
      </c>
      <c r="AP45" s="35">
        <f>'Población %'!AP90*'Insumo 4'!AP$14</f>
        <v>6.7376368929637415E-2</v>
      </c>
      <c r="AQ45" s="35">
        <f>'Población %'!AQ90*'Insumo 4'!AQ$14</f>
        <v>7.1345633864863409E-2</v>
      </c>
      <c r="AR45" s="35">
        <f>'Población %'!AR90*'Insumo 4'!AR$14</f>
        <v>6.9869738876661772E-2</v>
      </c>
      <c r="AS45" s="35">
        <f>'Población %'!AS90*'Insumo 4'!AS$14</f>
        <v>6.9466184125473979E-2</v>
      </c>
      <c r="AT45" s="35">
        <f>'Población %'!AT90*'Insumo 4'!AT$14</f>
        <v>6.9336834757793023E-2</v>
      </c>
      <c r="AU45" s="35">
        <f>'Población %'!AU90*'Insumo 4'!AU$14</f>
        <v>6.9759854605494637E-2</v>
      </c>
      <c r="AV45" s="35">
        <f>'Población %'!AV90*'Insumo 4'!AV$14</f>
        <v>7.0750976496441506E-2</v>
      </c>
      <c r="AW45" s="35">
        <f>'Población %'!AW90*'Insumo 4'!AW$14</f>
        <v>7.2377432777323961E-2</v>
      </c>
      <c r="AX45" s="35">
        <f>'Población %'!AX90*'Insumo 4'!AX$14</f>
        <v>7.391424655059059E-2</v>
      </c>
      <c r="AY45" s="35">
        <f>'Población %'!AY90*'Insumo 4'!AY$14</f>
        <v>7.5393703871182979E-2</v>
      </c>
      <c r="AZ45" s="35">
        <f>'Población %'!AZ90*'Insumo 4'!AZ$14</f>
        <v>7.6989865853145614E-2</v>
      </c>
      <c r="BA45" s="35">
        <f>'Población %'!BA90*'Insumo 4'!BA$14</f>
        <v>7.8704233552866237E-2</v>
      </c>
      <c r="BB45" s="35">
        <f>'Población %'!BB90*'Insumo 4'!BB$14</f>
        <v>7.9543576146568956E-2</v>
      </c>
      <c r="BC45" s="35">
        <f>'Población %'!BC90*'Insumo 4'!BC$14</f>
        <v>7.9549049309002126E-2</v>
      </c>
      <c r="BD45" s="35">
        <f>'Población %'!BD90*'Insumo 4'!BD$14</f>
        <v>7.9390029943749191E-2</v>
      </c>
      <c r="BE45" s="35">
        <f>'Población %'!BE90*'Insumo 4'!BE$14</f>
        <v>7.8789414197039012E-2</v>
      </c>
      <c r="BF45" s="35">
        <f>'Población %'!BF90*'Insumo 4'!BF$14</f>
        <v>7.988836554148275E-2</v>
      </c>
      <c r="BG45" s="35">
        <f>'Población %'!BG90*'Insumo 4'!BG$14</f>
        <v>8.1091985440815667E-2</v>
      </c>
      <c r="BH45" s="35">
        <f>'Población %'!BH90*'Insumo 4'!BH$14</f>
        <v>8.2295295926224199E-2</v>
      </c>
      <c r="BI45" s="35">
        <f>'Población %'!BI90*'Insumo 4'!BI$14</f>
        <v>8.3385872031319863E-2</v>
      </c>
      <c r="BJ45" s="35">
        <f>'Población %'!BJ90*'Insumo 4'!BJ$14</f>
        <v>8.4173759895914538E-2</v>
      </c>
      <c r="BK45" s="35">
        <f>'Población %'!BK90*'Insumo 4'!BK$14</f>
        <v>8.3011776632061371E-2</v>
      </c>
      <c r="BL45" s="35">
        <f>'Población %'!BL90*'Insumo 4'!BL$14</f>
        <v>8.1896529263606965E-2</v>
      </c>
      <c r="BM45" s="35">
        <f>'Población %'!BM90*'Insumo 4'!BM$14</f>
        <v>8.1372506293191899E-2</v>
      </c>
      <c r="BN45" s="35">
        <f>'Población %'!BN90*'Insumo 4'!BN$14</f>
        <v>8.0639741349765204E-2</v>
      </c>
      <c r="BO45" s="35">
        <f>'Población %'!BO90*'Insumo 4'!BO$14</f>
        <v>7.9490311555234242E-2</v>
      </c>
      <c r="BP45" s="35">
        <f>'Población %'!BP90*'Insumo 4'!BP$14</f>
        <v>7.7976683553860587E-2</v>
      </c>
      <c r="BQ45" s="35">
        <f>'Población %'!BQ90*'Insumo 4'!BQ$14</f>
        <v>7.6075012193682165E-2</v>
      </c>
      <c r="BR45" s="35">
        <f>'Población %'!BR90*'Insumo 4'!BR$14</f>
        <v>7.340681213126711E-2</v>
      </c>
      <c r="BS45" s="35">
        <f>'Población %'!BS90*'Insumo 4'!BS$14</f>
        <v>7.0685015432990092E-2</v>
      </c>
      <c r="BT45" s="35">
        <f>'Población %'!BT90*'Insumo 4'!BT$14</f>
        <v>6.8139716582740095E-2</v>
      </c>
      <c r="BU45" s="35">
        <f>'Población %'!BU90*'Insumo 4'!BU$14</f>
        <v>6.5793167069443534E-2</v>
      </c>
      <c r="BV45" s="35">
        <f>'Población %'!BV90*'Insumo 4'!BV$14</f>
        <v>6.3852435198036725E-2</v>
      </c>
      <c r="BW45" s="35">
        <f>'Población %'!BW90*'Insumo 4'!BW$14</f>
        <v>6.2130105803044365E-2</v>
      </c>
      <c r="BX45" s="35">
        <f>'Población %'!BX90*'Insumo 4'!BX$14</f>
        <v>6.0279345268570358E-2</v>
      </c>
      <c r="BY45" s="35">
        <f>'Población %'!BY90*'Insumo 4'!BY$14</f>
        <v>5.8449712968826124E-2</v>
      </c>
      <c r="BZ45" s="35">
        <f>'Población %'!BZ90*'Insumo 4'!BZ$14</f>
        <v>5.6107122984938293E-2</v>
      </c>
      <c r="CA45" s="35">
        <f>'Población %'!CA90*'Insumo 4'!CA$14</f>
        <v>5.2958829808367136E-2</v>
      </c>
      <c r="CB45" s="35">
        <f>'Población %'!CB90*'Insumo 4'!CB$14</f>
        <v>4.9277108583060433E-2</v>
      </c>
      <c r="CC45" s="35">
        <f>'Población %'!CC90*'Insumo 4'!CC$14</f>
        <v>4.5618152053540341E-2</v>
      </c>
      <c r="CD45" s="35">
        <f>'Población %'!CD90*'Insumo 4'!CD$14</f>
        <v>4.1853051577896185E-2</v>
      </c>
      <c r="CE45" s="35">
        <f>'Población %'!CE90*'Insumo 4'!CE$14</f>
        <v>3.8360566665116842E-2</v>
      </c>
      <c r="CF45" s="35">
        <f>'Población %'!CF90*'Insumo 4'!CF$14</f>
        <v>3.5400739654058849E-2</v>
      </c>
      <c r="CG45" s="35">
        <f>'Población %'!CG90*'Insumo 4'!CG$14</f>
        <v>3.2801558429680355E-2</v>
      </c>
      <c r="CH45" s="35">
        <f>'Población %'!CH90*'Insumo 4'!CH$14</f>
        <v>3.0152734995488196E-2</v>
      </c>
      <c r="CI45" s="35">
        <f>'Población %'!CI90*'Insumo 4'!CI$14</f>
        <v>2.7565587264587379E-2</v>
      </c>
      <c r="CJ45" s="35">
        <f>'Población %'!CJ90*'Insumo 4'!CJ$14</f>
        <v>2.4915847428653923E-2</v>
      </c>
      <c r="CK45" s="35">
        <f>'Población %'!CK90*'Insumo 4'!CK$14</f>
        <v>2.2103713006067439E-2</v>
      </c>
      <c r="CL45" s="35">
        <f>'Población %'!CL90*'Insumo 4'!CL$14</f>
        <v>1.9231548615276876E-2</v>
      </c>
      <c r="CM45" s="35">
        <f>'Población %'!CM90*'Insumo 4'!CM$14</f>
        <v>1.6261900769802735E-2</v>
      </c>
      <c r="CN45" s="35">
        <f>'Población %'!CN90*'Insumo 4'!CN$14</f>
        <v>1.3879890101087059E-2</v>
      </c>
      <c r="CP45" s="40">
        <f t="shared" si="0"/>
        <v>5.4024533829297292</v>
      </c>
    </row>
    <row r="46" spans="1:94" x14ac:dyDescent="0.2">
      <c r="A46">
        <f>'Población %'!A91</f>
        <v>2030</v>
      </c>
      <c r="B46" s="35">
        <f>'Población %'!B91*'Insumo 4'!B$14</f>
        <v>0.19166014574443241</v>
      </c>
      <c r="C46" s="35">
        <f>'Población %'!C91*'Insumo 4'!C$14</f>
        <v>0.15041494840158195</v>
      </c>
      <c r="D46" s="35">
        <f>'Población %'!D91*'Insumo 4'!D$14</f>
        <v>8.8248854175978997E-2</v>
      </c>
      <c r="E46" s="35">
        <f>'Población %'!E91*'Insumo 4'!E$14</f>
        <v>7.3077654585131338E-2</v>
      </c>
      <c r="F46" s="35">
        <f>'Población %'!F91*'Insumo 4'!F$14</f>
        <v>6.6170337481507802E-2</v>
      </c>
      <c r="G46" s="35">
        <f>'Población %'!G91*'Insumo 4'!G$14</f>
        <v>7.5152917017933404E-2</v>
      </c>
      <c r="H46" s="35">
        <f>'Población %'!H91*'Insumo 4'!H$14</f>
        <v>6.8043132487657865E-2</v>
      </c>
      <c r="I46" s="35">
        <f>'Población %'!I91*'Insumo 4'!I$14</f>
        <v>6.2029438936001671E-2</v>
      </c>
      <c r="J46" s="35">
        <f>'Población %'!J91*'Insumo 4'!J$14</f>
        <v>5.5694370383934884E-2</v>
      </c>
      <c r="K46" s="35">
        <f>'Población %'!K91*'Insumo 4'!K$14</f>
        <v>4.8960694219167843E-2</v>
      </c>
      <c r="L46" s="35">
        <f>'Población %'!L91*'Insumo 4'!L$14</f>
        <v>4.3018028966326692E-2</v>
      </c>
      <c r="M46" s="35">
        <f>'Población %'!M91*'Insumo 4'!M$14</f>
        <v>3.8412553140138292E-2</v>
      </c>
      <c r="N46" s="35">
        <f>'Población %'!N91*'Insumo 4'!N$14</f>
        <v>3.4961065298716613E-2</v>
      </c>
      <c r="O46" s="35">
        <f>'Población %'!O91*'Insumo 4'!O$14</f>
        <v>3.1800901619757113E-2</v>
      </c>
      <c r="P46" s="35">
        <f>'Población %'!P91*'Insumo 4'!P$14</f>
        <v>3.0986602564665088E-2</v>
      </c>
      <c r="Q46" s="35">
        <f>'Población %'!Q91*'Insumo 4'!Q$14</f>
        <v>3.0796614203125815E-2</v>
      </c>
      <c r="R46" s="35">
        <f>'Población %'!R91*'Insumo 4'!R$14</f>
        <v>3.2227681574882594E-2</v>
      </c>
      <c r="S46" s="35">
        <f>'Población %'!S91*'Insumo 4'!S$14</f>
        <v>3.4464279659338688E-2</v>
      </c>
      <c r="T46" s="35">
        <f>'Población %'!T91*'Insumo 4'!T$14</f>
        <v>3.7836145512721943E-2</v>
      </c>
      <c r="U46" s="35">
        <f>'Población %'!U91*'Insumo 4'!U$14</f>
        <v>4.0712919101964992E-2</v>
      </c>
      <c r="V46" s="35">
        <f>'Población %'!V91*'Insumo 4'!V$14</f>
        <v>4.3105355227727259E-2</v>
      </c>
      <c r="W46" s="35">
        <f>'Población %'!W91*'Insumo 4'!W$14</f>
        <v>4.4062292788615787E-2</v>
      </c>
      <c r="X46" s="35">
        <f>'Población %'!X91*'Insumo 4'!X$14</f>
        <v>4.6013143924396309E-2</v>
      </c>
      <c r="Y46" s="35">
        <f>'Población %'!Y91*'Insumo 4'!Y$14</f>
        <v>4.7900008248282722E-2</v>
      </c>
      <c r="Z46" s="35">
        <f>'Población %'!Z91*'Insumo 4'!Z$14</f>
        <v>4.8261401802221042E-2</v>
      </c>
      <c r="AA46" s="35">
        <f>'Población %'!AA91*'Insumo 4'!AA$14</f>
        <v>4.9234831784258283E-2</v>
      </c>
      <c r="AB46" s="35">
        <f>'Población %'!AB91*'Insumo 4'!AB$14</f>
        <v>4.9597651742355302E-2</v>
      </c>
      <c r="AC46" s="35">
        <f>'Población %'!AC91*'Insumo 4'!AC$14</f>
        <v>4.7914752884705571E-2</v>
      </c>
      <c r="AD46" s="35">
        <f>'Población %'!AD91*'Insumo 4'!AD$14</f>
        <v>4.6265558755608789E-2</v>
      </c>
      <c r="AE46" s="35">
        <f>'Población %'!AE91*'Insumo 4'!AE$14</f>
        <v>4.6158253087816417E-2</v>
      </c>
      <c r="AF46" s="35">
        <f>'Población %'!AF91*'Insumo 4'!AF$14</f>
        <v>4.5079760296298378E-2</v>
      </c>
      <c r="AG46" s="35">
        <f>'Población %'!AG91*'Insumo 4'!AG$14</f>
        <v>4.4596023651943179E-2</v>
      </c>
      <c r="AH46" s="35">
        <f>'Población %'!AH91*'Insumo 4'!AH$14</f>
        <v>4.5376520325584591E-2</v>
      </c>
      <c r="AI46" s="35">
        <f>'Población %'!AI91*'Insumo 4'!AI$14</f>
        <v>4.5500492426911426E-2</v>
      </c>
      <c r="AJ46" s="35">
        <f>'Población %'!AJ91*'Insumo 4'!AJ$14</f>
        <v>4.4640734465027823E-2</v>
      </c>
      <c r="AK46" s="35">
        <f>'Población %'!AK91*'Insumo 4'!AK$14</f>
        <v>4.5035445847735396E-2</v>
      </c>
      <c r="AL46" s="35">
        <f>'Población %'!AL91*'Insumo 4'!AL$14</f>
        <v>4.5352733626014753E-2</v>
      </c>
      <c r="AM46" s="35">
        <f>'Población %'!AM91*'Insumo 4'!AM$14</f>
        <v>5.2458476226965083E-2</v>
      </c>
      <c r="AN46" s="35">
        <f>'Población %'!AN91*'Insumo 4'!AN$14</f>
        <v>5.9363729735199072E-2</v>
      </c>
      <c r="AO46" s="35">
        <f>'Población %'!AO91*'Insumo 4'!AO$14</f>
        <v>6.5537781914823415E-2</v>
      </c>
      <c r="AP46" s="35">
        <f>'Población %'!AP91*'Insumo 4'!AP$14</f>
        <v>7.0119996033114473E-2</v>
      </c>
      <c r="AQ46" s="35">
        <f>'Población %'!AQ91*'Insumo 4'!AQ$14</f>
        <v>7.3927422931125586E-2</v>
      </c>
      <c r="AR46" s="35">
        <f>'Población %'!AR91*'Insumo 4'!AR$14</f>
        <v>7.1637550048683316E-2</v>
      </c>
      <c r="AS46" s="35">
        <f>'Población %'!AS91*'Insumo 4'!AS$14</f>
        <v>7.0657888602838545E-2</v>
      </c>
      <c r="AT46" s="35">
        <f>'Población %'!AT91*'Insumo 4'!AT$14</f>
        <v>7.0662069314746459E-2</v>
      </c>
      <c r="AU46" s="35">
        <f>'Población %'!AU91*'Insumo 4'!AU$14</f>
        <v>7.1169269659312168E-2</v>
      </c>
      <c r="AV46" s="35">
        <f>'Población %'!AV91*'Insumo 4'!AV$14</f>
        <v>7.1732324246410545E-2</v>
      </c>
      <c r="AW46" s="35">
        <f>'Población %'!AW91*'Insumo 4'!AW$14</f>
        <v>7.2733828399991179E-2</v>
      </c>
      <c r="AX46" s="35">
        <f>'Población %'!AX91*'Insumo 4'!AX$14</f>
        <v>7.3830763037544475E-2</v>
      </c>
      <c r="AY46" s="35">
        <f>'Población %'!AY91*'Insumo 4'!AY$14</f>
        <v>7.5238745678696789E-2</v>
      </c>
      <c r="AZ46" s="35">
        <f>'Población %'!AZ91*'Insumo 4'!AZ$14</f>
        <v>7.6659771343636454E-2</v>
      </c>
      <c r="BA46" s="35">
        <f>'Población %'!BA91*'Insumo 4'!BA$14</f>
        <v>7.8692314158635701E-2</v>
      </c>
      <c r="BB46" s="35">
        <f>'Población %'!BB91*'Insumo 4'!BB$14</f>
        <v>8.0169460490590205E-2</v>
      </c>
      <c r="BC46" s="35">
        <f>'Población %'!BC91*'Insumo 4'!BC$14</f>
        <v>8.0615142874014653E-2</v>
      </c>
      <c r="BD46" s="35">
        <f>'Población %'!BD91*'Insumo 4'!BD$14</f>
        <v>8.0357151715910652E-2</v>
      </c>
      <c r="BE46" s="35">
        <f>'Población %'!BE91*'Insumo 4'!BE$14</f>
        <v>7.974478627930974E-2</v>
      </c>
      <c r="BF46" s="35">
        <f>'Población %'!BF91*'Insumo 4'!BF$14</f>
        <v>8.0915882049914831E-2</v>
      </c>
      <c r="BG46" s="35">
        <f>'Población %'!BG91*'Insumo 4'!BG$14</f>
        <v>8.2162472022952432E-2</v>
      </c>
      <c r="BH46" s="35">
        <f>'Población %'!BH91*'Insumo 4'!BH$14</f>
        <v>8.3418102470862024E-2</v>
      </c>
      <c r="BI46" s="35">
        <f>'Población %'!BI91*'Insumo 4'!BI$14</f>
        <v>8.4620839948891968E-2</v>
      </c>
      <c r="BJ46" s="35">
        <f>'Población %'!BJ91*'Insumo 4'!BJ$14</f>
        <v>8.5528909264144901E-2</v>
      </c>
      <c r="BK46" s="35">
        <f>'Población %'!BK91*'Insumo 4'!BK$14</f>
        <v>8.4303324144435421E-2</v>
      </c>
      <c r="BL46" s="35">
        <f>'Población %'!BL91*'Insumo 4'!BL$14</f>
        <v>8.305338972145089E-2</v>
      </c>
      <c r="BM46" s="35">
        <f>'Población %'!BM91*'Insumo 4'!BM$14</f>
        <v>8.2462921915886889E-2</v>
      </c>
      <c r="BN46" s="35">
        <f>'Población %'!BN91*'Insumo 4'!BN$14</f>
        <v>8.1767941215837553E-2</v>
      </c>
      <c r="BO46" s="35">
        <f>'Población %'!BO91*'Insumo 4'!BO$14</f>
        <v>8.0586548653090062E-2</v>
      </c>
      <c r="BP46" s="35">
        <f>'Población %'!BP91*'Insumo 4'!BP$14</f>
        <v>7.9274761439543998E-2</v>
      </c>
      <c r="BQ46" s="35">
        <f>'Población %'!BQ91*'Insumo 4'!BQ$14</f>
        <v>7.7709256958408232E-2</v>
      </c>
      <c r="BR46" s="35">
        <f>'Población %'!BR91*'Insumo 4'!BR$14</f>
        <v>7.5247820091119189E-2</v>
      </c>
      <c r="BS46" s="35">
        <f>'Población %'!BS91*'Insumo 4'!BS$14</f>
        <v>7.252668585453674E-2</v>
      </c>
      <c r="BT46" s="35">
        <f>'Población %'!BT91*'Insumo 4'!BT$14</f>
        <v>7.0086789095038959E-2</v>
      </c>
      <c r="BU46" s="35">
        <f>'Población %'!BU91*'Insumo 4'!BU$14</f>
        <v>6.7461025736193003E-2</v>
      </c>
      <c r="BV46" s="35">
        <f>'Población %'!BV91*'Insumo 4'!BV$14</f>
        <v>6.5022549140307515E-2</v>
      </c>
      <c r="BW46" s="35">
        <f>'Población %'!BW91*'Insumo 4'!BW$14</f>
        <v>6.2979869998487162E-2</v>
      </c>
      <c r="BX46" s="35">
        <f>'Población %'!BX91*'Insumo 4'!BX$14</f>
        <v>6.1148334766948371E-2</v>
      </c>
      <c r="BY46" s="35">
        <f>'Población %'!BY91*'Insumo 4'!BY$14</f>
        <v>5.9184543450876967E-2</v>
      </c>
      <c r="BZ46" s="35">
        <f>'Población %'!BZ91*'Insumo 4'!BZ$14</f>
        <v>5.7239540116850084E-2</v>
      </c>
      <c r="CA46" s="35">
        <f>'Población %'!CA91*'Insumo 4'!CA$14</f>
        <v>5.4781666184472305E-2</v>
      </c>
      <c r="CB46" s="35">
        <f>'Población %'!CB91*'Insumo 4'!CB$14</f>
        <v>5.1513954500382354E-2</v>
      </c>
      <c r="CC46" s="35">
        <f>'Población %'!CC91*'Insumo 4'!CC$14</f>
        <v>4.7711636016767388E-2</v>
      </c>
      <c r="CD46" s="35">
        <f>'Población %'!CD91*'Insumo 4'!CD$14</f>
        <v>4.3938349231890751E-2</v>
      </c>
      <c r="CE46" s="35">
        <f>'Población %'!CE91*'Insumo 4'!CE$14</f>
        <v>4.0066196568013593E-2</v>
      </c>
      <c r="CF46" s="35">
        <f>'Población %'!CF91*'Insumo 4'!CF$14</f>
        <v>3.645507588256635E-2</v>
      </c>
      <c r="CG46" s="35">
        <f>'Población %'!CG91*'Insumo 4'!CG$14</f>
        <v>3.3356247186361661E-2</v>
      </c>
      <c r="CH46" s="35">
        <f>'Población %'!CH91*'Insumo 4'!CH$14</f>
        <v>3.0613871327625424E-2</v>
      </c>
      <c r="CI46" s="35">
        <f>'Población %'!CI91*'Insumo 4'!CI$14</f>
        <v>2.7837166196393051E-2</v>
      </c>
      <c r="CJ46" s="35">
        <f>'Población %'!CJ91*'Insumo 4'!CJ$14</f>
        <v>2.513250623285149E-2</v>
      </c>
      <c r="CK46" s="35">
        <f>'Población %'!CK91*'Insumo 4'!CK$14</f>
        <v>2.2409612907222938E-2</v>
      </c>
      <c r="CL46" s="35">
        <f>'Población %'!CL91*'Insumo 4'!CL$14</f>
        <v>1.9584804448009047E-2</v>
      </c>
      <c r="CM46" s="35">
        <f>'Población %'!CM91*'Insumo 4'!CM$14</f>
        <v>1.6752259106946079E-2</v>
      </c>
      <c r="CN46" s="35">
        <f>'Población %'!CN91*'Insumo 4'!CN$14</f>
        <v>1.3770625238864204E-2</v>
      </c>
      <c r="CP46" s="40">
        <f t="shared" si="0"/>
        <v>5.4346981977361635</v>
      </c>
    </row>
    <row r="47" spans="1:94" x14ac:dyDescent="0.2">
      <c r="A47">
        <f>'Población %'!A92</f>
        <v>2031</v>
      </c>
      <c r="B47" s="35">
        <f>'Población %'!B92*'Insumo 4'!B$14</f>
        <v>0.18829058889450656</v>
      </c>
      <c r="C47" s="35">
        <f>'Población %'!C92*'Insumo 4'!C$14</f>
        <v>0.14744098873261904</v>
      </c>
      <c r="D47" s="35">
        <f>'Población %'!D92*'Insumo 4'!D$14</f>
        <v>8.6533016687041747E-2</v>
      </c>
      <c r="E47" s="35">
        <f>'Población %'!E92*'Insumo 4'!E$14</f>
        <v>7.1695739590652841E-2</v>
      </c>
      <c r="F47" s="35">
        <f>'Población %'!F92*'Insumo 4'!F$14</f>
        <v>6.4965301490246957E-2</v>
      </c>
      <c r="G47" s="35">
        <f>'Población %'!G92*'Insumo 4'!G$14</f>
        <v>7.384735821384289E-2</v>
      </c>
      <c r="H47" s="35">
        <f>'Población %'!H92*'Insumo 4'!H$14</f>
        <v>6.692924202035852E-2</v>
      </c>
      <c r="I47" s="35">
        <f>'Población %'!I92*'Insumo 4'!I$14</f>
        <v>6.1089325526250016E-2</v>
      </c>
      <c r="J47" s="35">
        <f>'Población %'!J92*'Insumo 4'!J$14</f>
        <v>5.4911383899607008E-2</v>
      </c>
      <c r="K47" s="35">
        <f>'Población %'!K92*'Insumo 4'!K$14</f>
        <v>4.8312666912315609E-2</v>
      </c>
      <c r="L47" s="35">
        <f>'Población %'!L92*'Insumo 4'!L$14</f>
        <v>4.2449686222557022E-2</v>
      </c>
      <c r="M47" s="35">
        <f>'Población %'!M92*'Insumo 4'!M$14</f>
        <v>3.7887969013504691E-2</v>
      </c>
      <c r="N47" s="35">
        <f>'Población %'!N92*'Insumo 4'!N$14</f>
        <v>3.4595805562691782E-2</v>
      </c>
      <c r="O47" s="35">
        <f>'Población %'!O92*'Insumo 4'!O$14</f>
        <v>3.1624359424306948E-2</v>
      </c>
      <c r="P47" s="35">
        <f>'Población %'!P92*'Insumo 4'!P$14</f>
        <v>3.0913227902969676E-2</v>
      </c>
      <c r="Q47" s="35">
        <f>'Población %'!Q92*'Insumo 4'!Q$14</f>
        <v>3.0712379396878667E-2</v>
      </c>
      <c r="R47" s="35">
        <f>'Población %'!R92*'Insumo 4'!R$14</f>
        <v>3.2146221077645767E-2</v>
      </c>
      <c r="S47" s="35">
        <f>'Población %'!S92*'Insumo 4'!S$14</f>
        <v>3.4323410397918877E-2</v>
      </c>
      <c r="T47" s="35">
        <f>'Población %'!T92*'Insumo 4'!T$14</f>
        <v>3.7576882221004727E-2</v>
      </c>
      <c r="U47" s="35">
        <f>'Población %'!U92*'Insumo 4'!U$14</f>
        <v>4.0355632590808863E-2</v>
      </c>
      <c r="V47" s="35">
        <f>'Población %'!V92*'Insumo 4'!V$14</f>
        <v>4.271774104919266E-2</v>
      </c>
      <c r="W47" s="35">
        <f>'Población %'!W92*'Insumo 4'!W$14</f>
        <v>4.3619046850180927E-2</v>
      </c>
      <c r="X47" s="35">
        <f>'Población %'!X92*'Insumo 4'!X$14</f>
        <v>4.5555276479213591E-2</v>
      </c>
      <c r="Y47" s="35">
        <f>'Población %'!Y92*'Insumo 4'!Y$14</f>
        <v>4.745737738094527E-2</v>
      </c>
      <c r="Z47" s="35">
        <f>'Población %'!Z92*'Insumo 4'!Z$14</f>
        <v>4.7796330449827153E-2</v>
      </c>
      <c r="AA47" s="35">
        <f>'Población %'!AA92*'Insumo 4'!AA$14</f>
        <v>4.8763655372626287E-2</v>
      </c>
      <c r="AB47" s="35">
        <f>'Población %'!AB92*'Insumo 4'!AB$14</f>
        <v>4.9248295769816118E-2</v>
      </c>
      <c r="AC47" s="35">
        <f>'Población %'!AC92*'Insumo 4'!AC$14</f>
        <v>4.7072459936927595E-2</v>
      </c>
      <c r="AD47" s="35">
        <f>'Población %'!AD92*'Insumo 4'!AD$14</f>
        <v>4.4730934576811279E-2</v>
      </c>
      <c r="AE47" s="35">
        <f>'Población %'!AE92*'Insumo 4'!AE$14</f>
        <v>4.4272765142424092E-2</v>
      </c>
      <c r="AF47" s="35">
        <f>'Población %'!AF92*'Insumo 4'!AF$14</f>
        <v>4.3425852757015514E-2</v>
      </c>
      <c r="AG47" s="35">
        <f>'Población %'!AG92*'Insumo 4'!AG$14</f>
        <v>4.3014968782210262E-2</v>
      </c>
      <c r="AH47" s="35">
        <f>'Población %'!AH92*'Insumo 4'!AH$14</f>
        <v>4.4295457072397119E-2</v>
      </c>
      <c r="AI47" s="35">
        <f>'Población %'!AI92*'Insumo 4'!AI$14</f>
        <v>4.5210226481862237E-2</v>
      </c>
      <c r="AJ47" s="35">
        <f>'Población %'!AJ92*'Insumo 4'!AJ$14</f>
        <v>4.4923078422999745E-2</v>
      </c>
      <c r="AK47" s="35">
        <f>'Población %'!AK92*'Insumo 4'!AK$14</f>
        <v>4.5323002731432527E-2</v>
      </c>
      <c r="AL47" s="35">
        <f>'Población %'!AL92*'Insumo 4'!AL$14</f>
        <v>4.5688710105790536E-2</v>
      </c>
      <c r="AM47" s="35">
        <f>'Población %'!AM92*'Insumo 4'!AM$14</f>
        <v>5.3278220914797177E-2</v>
      </c>
      <c r="AN47" s="35">
        <f>'Población %'!AN92*'Insumo 4'!AN$14</f>
        <v>6.0919555173929607E-2</v>
      </c>
      <c r="AO47" s="35">
        <f>'Población %'!AO92*'Insumo 4'!AO$14</f>
        <v>6.7777611577431882E-2</v>
      </c>
      <c r="AP47" s="35">
        <f>'Población %'!AP92*'Insumo 4'!AP$14</f>
        <v>7.2732082849622931E-2</v>
      </c>
      <c r="AQ47" s="35">
        <f>'Población %'!AQ92*'Insumo 4'!AQ$14</f>
        <v>7.7024899967698249E-2</v>
      </c>
      <c r="AR47" s="35">
        <f>'Población %'!AR92*'Insumo 4'!AR$14</f>
        <v>7.4312344490192139E-2</v>
      </c>
      <c r="AS47" s="35">
        <f>'Población %'!AS92*'Insumo 4'!AS$14</f>
        <v>7.2520756350534551E-2</v>
      </c>
      <c r="AT47" s="35">
        <f>'Población %'!AT92*'Insumo 4'!AT$14</f>
        <v>7.1943321762837395E-2</v>
      </c>
      <c r="AU47" s="35">
        <f>'Población %'!AU92*'Insumo 4'!AU$14</f>
        <v>7.2601318259963063E-2</v>
      </c>
      <c r="AV47" s="35">
        <f>'Población %'!AV92*'Insumo 4'!AV$14</f>
        <v>7.3255860679892926E-2</v>
      </c>
      <c r="AW47" s="35">
        <f>'Población %'!AW92*'Insumo 4'!AW$14</f>
        <v>7.3815294292297426E-2</v>
      </c>
      <c r="AX47" s="35">
        <f>'Población %'!AX92*'Insumo 4'!AX$14</f>
        <v>7.4261233978964322E-2</v>
      </c>
      <c r="AY47" s="35">
        <f>'Población %'!AY92*'Insumo 4'!AY$14</f>
        <v>7.5211355324302051E-2</v>
      </c>
      <c r="AZ47" s="35">
        <f>'Población %'!AZ92*'Insumo 4'!AZ$14</f>
        <v>7.6549969184066022E-2</v>
      </c>
      <c r="BA47" s="35">
        <f>'Población %'!BA92*'Insumo 4'!BA$14</f>
        <v>7.839053446329565E-2</v>
      </c>
      <c r="BB47" s="35">
        <f>'Población %'!BB92*'Insumo 4'!BB$14</f>
        <v>8.0181816475670187E-2</v>
      </c>
      <c r="BC47" s="35">
        <f>'Población %'!BC92*'Insumo 4'!BC$14</f>
        <v>8.1270422859854655E-2</v>
      </c>
      <c r="BD47" s="35">
        <f>'Población %'!BD92*'Insumo 4'!BD$14</f>
        <v>8.1450530417742029E-2</v>
      </c>
      <c r="BE47" s="35">
        <f>'Población %'!BE92*'Insumo 4'!BE$14</f>
        <v>8.0725440208116506E-2</v>
      </c>
      <c r="BF47" s="35">
        <f>'Población %'!BF92*'Insumo 4'!BF$14</f>
        <v>8.1898438894970407E-2</v>
      </c>
      <c r="BG47" s="35">
        <f>'Población %'!BG92*'Insumo 4'!BG$14</f>
        <v>8.3212872837055002E-2</v>
      </c>
      <c r="BH47" s="35">
        <f>'Población %'!BH92*'Insumo 4'!BH$14</f>
        <v>8.4504146889861451E-2</v>
      </c>
      <c r="BI47" s="35">
        <f>'Población %'!BI92*'Insumo 4'!BI$14</f>
        <v>8.5745085361631751E-2</v>
      </c>
      <c r="BJ47" s="35">
        <f>'Población %'!BJ92*'Insumo 4'!BJ$14</f>
        <v>8.6749750133862477E-2</v>
      </c>
      <c r="BK47" s="35">
        <f>'Población %'!BK92*'Insumo 4'!BK$14</f>
        <v>8.5602568506902191E-2</v>
      </c>
      <c r="BL47" s="35">
        <f>'Población %'!BL92*'Insumo 4'!BL$14</f>
        <v>8.4276377320134085E-2</v>
      </c>
      <c r="BM47" s="35">
        <f>'Población %'!BM92*'Insumo 4'!BM$14</f>
        <v>8.3547179833720134E-2</v>
      </c>
      <c r="BN47" s="35">
        <f>'Población %'!BN92*'Insumo 4'!BN$14</f>
        <v>8.2775264694228939E-2</v>
      </c>
      <c r="BO47" s="35">
        <f>'Población %'!BO92*'Insumo 4'!BO$14</f>
        <v>8.1621163406366715E-2</v>
      </c>
      <c r="BP47" s="35">
        <f>'Población %'!BP92*'Insumo 4'!BP$14</f>
        <v>8.0271496081130919E-2</v>
      </c>
      <c r="BQ47" s="35">
        <f>'Población %'!BQ92*'Insumo 4'!BQ$14</f>
        <v>7.8896240257024478E-2</v>
      </c>
      <c r="BR47" s="35">
        <f>'Población %'!BR92*'Insumo 4'!BR$14</f>
        <v>7.673844755295274E-2</v>
      </c>
      <c r="BS47" s="35">
        <f>'Población %'!BS92*'Insumo 4'!BS$14</f>
        <v>7.4200432005910644E-2</v>
      </c>
      <c r="BT47" s="35">
        <f>'Población %'!BT92*'Insumo 4'!BT$14</f>
        <v>7.1743536799859023E-2</v>
      </c>
      <c r="BU47" s="35">
        <f>'Población %'!BU92*'Insumo 4'!BU$14</f>
        <v>6.9193379360393464E-2</v>
      </c>
      <c r="BV47" s="35">
        <f>'Población %'!BV92*'Insumo 4'!BV$14</f>
        <v>6.6464331267797661E-2</v>
      </c>
      <c r="BW47" s="35">
        <f>'Población %'!BW92*'Insumo 4'!BW$14</f>
        <v>6.3903187095217875E-2</v>
      </c>
      <c r="BX47" s="35">
        <f>'Población %'!BX92*'Insumo 4'!BX$14</f>
        <v>6.1703028820629356E-2</v>
      </c>
      <c r="BY47" s="35">
        <f>'Población %'!BY92*'Insumo 4'!BY$14</f>
        <v>5.9690313047475477E-2</v>
      </c>
      <c r="BZ47" s="35">
        <f>'Población %'!BZ92*'Insumo 4'!BZ$14</f>
        <v>5.755489303729433E-2</v>
      </c>
      <c r="CA47" s="35">
        <f>'Población %'!CA92*'Insumo 4'!CA$14</f>
        <v>5.5440270155723927E-2</v>
      </c>
      <c r="CB47" s="35">
        <f>'Población %'!CB92*'Insumo 4'!CB$14</f>
        <v>5.2829107467614753E-2</v>
      </c>
      <c r="CC47" s="35">
        <f>'Población %'!CC92*'Insumo 4'!CC$14</f>
        <v>4.9440303701606639E-2</v>
      </c>
      <c r="CD47" s="35">
        <f>'Población %'!CD92*'Insumo 4'!CD$14</f>
        <v>4.5541728151515762E-2</v>
      </c>
      <c r="CE47" s="35">
        <f>'Población %'!CE92*'Insumo 4'!CE$14</f>
        <v>4.1683411953256824E-2</v>
      </c>
      <c r="CF47" s="35">
        <f>'Población %'!CF92*'Insumo 4'!CF$14</f>
        <v>3.7740673122357536E-2</v>
      </c>
      <c r="CG47" s="35">
        <f>'Población %'!CG92*'Insumo 4'!CG$14</f>
        <v>3.4083339555472145E-2</v>
      </c>
      <c r="CH47" s="35">
        <f>'Población %'!CH92*'Insumo 4'!CH$14</f>
        <v>3.0963340540696618E-2</v>
      </c>
      <c r="CI47" s="35">
        <f>'Población %'!CI92*'Insumo 4'!CI$14</f>
        <v>2.8223933270229054E-2</v>
      </c>
      <c r="CJ47" s="35">
        <f>'Población %'!CJ92*'Insumo 4'!CJ$14</f>
        <v>2.5415960507443294E-2</v>
      </c>
      <c r="CK47" s="35">
        <f>'Población %'!CK92*'Insumo 4'!CK$14</f>
        <v>2.2807410347055596E-2</v>
      </c>
      <c r="CL47" s="35">
        <f>'Población %'!CL92*'Insumo 4'!CL$14</f>
        <v>2.0265633512216129E-2</v>
      </c>
      <c r="CM47" s="35">
        <f>'Población %'!CM92*'Insumo 4'!CM$14</f>
        <v>1.7541053013640871E-2</v>
      </c>
      <c r="CN47" s="35">
        <f>'Población %'!CN92*'Insumo 4'!CN$14</f>
        <v>1.4703397834653379E-2</v>
      </c>
      <c r="CP47" s="40">
        <f t="shared" si="0"/>
        <v>5.46491063070851</v>
      </c>
    </row>
    <row r="48" spans="1:94" x14ac:dyDescent="0.2">
      <c r="A48">
        <f>'Población %'!A93</f>
        <v>2032</v>
      </c>
      <c r="B48" s="35">
        <f>'Población %'!B93*'Insumo 4'!B$14</f>
        <v>0.1849488808487669</v>
      </c>
      <c r="C48" s="35">
        <f>'Población %'!C93*'Insumo 4'!C$14</f>
        <v>0.14484233581141373</v>
      </c>
      <c r="D48" s="35">
        <f>'Población %'!D93*'Insumo 4'!D$14</f>
        <v>8.4847745314472464E-2</v>
      </c>
      <c r="E48" s="35">
        <f>'Población %'!E93*'Insumo 4'!E$14</f>
        <v>7.0321622533038392E-2</v>
      </c>
      <c r="F48" s="35">
        <f>'Población %'!F93*'Insumo 4'!F$14</f>
        <v>6.3755511264655521E-2</v>
      </c>
      <c r="G48" s="35">
        <f>'Población %'!G93*'Insumo 4'!G$14</f>
        <v>7.2525988765462845E-2</v>
      </c>
      <c r="H48" s="35">
        <f>'Población %'!H93*'Insumo 4'!H$14</f>
        <v>6.5787320914975717E-2</v>
      </c>
      <c r="I48" s="35">
        <f>'Población %'!I93*'Insumo 4'!I$14</f>
        <v>6.0105599395577941E-2</v>
      </c>
      <c r="J48" s="35">
        <f>'Población %'!J93*'Insumo 4'!J$14</f>
        <v>5.4107998552506489E-2</v>
      </c>
      <c r="K48" s="35">
        <f>'Población %'!K93*'Insumo 4'!K$14</f>
        <v>4.767795818738528E-2</v>
      </c>
      <c r="L48" s="35">
        <f>'Población %'!L93*'Insumo 4'!L$14</f>
        <v>4.1938088486166127E-2</v>
      </c>
      <c r="M48" s="35">
        <f>'Población %'!M93*'Insumo 4'!M$14</f>
        <v>3.7430063663182897E-2</v>
      </c>
      <c r="N48" s="35">
        <f>'Población %'!N93*'Insumo 4'!N$14</f>
        <v>3.4161451092534718E-2</v>
      </c>
      <c r="O48" s="35">
        <f>'Población %'!O93*'Insumo 4'!O$14</f>
        <v>3.1326781861392143E-2</v>
      </c>
      <c r="P48" s="35">
        <f>'Población %'!P93*'Insumo 4'!P$14</f>
        <v>3.0769134552028145E-2</v>
      </c>
      <c r="Q48" s="35">
        <f>'Población %'!Q93*'Insumo 4'!Q$14</f>
        <v>3.0663267608630584E-2</v>
      </c>
      <c r="R48" s="35">
        <f>'Población %'!R93*'Insumo 4'!R$14</f>
        <v>3.2082750385312532E-2</v>
      </c>
      <c r="S48" s="35">
        <f>'Población %'!S93*'Insumo 4'!S$14</f>
        <v>3.4262364828988943E-2</v>
      </c>
      <c r="T48" s="35">
        <f>'Población %'!T93*'Insumo 4'!T$14</f>
        <v>3.7444586990136697E-2</v>
      </c>
      <c r="U48" s="35">
        <f>'Población %'!U93*'Insumo 4'!U$14</f>
        <v>4.0091233615200637E-2</v>
      </c>
      <c r="V48" s="35">
        <f>'Población %'!V93*'Insumo 4'!V$14</f>
        <v>4.23482782395865E-2</v>
      </c>
      <c r="W48" s="35">
        <f>'Población %'!W93*'Insumo 4'!W$14</f>
        <v>4.3229728154857094E-2</v>
      </c>
      <c r="X48" s="35">
        <f>'Población %'!X93*'Insumo 4'!X$14</f>
        <v>4.5097344168127031E-2</v>
      </c>
      <c r="Y48" s="35">
        <f>'Población %'!Y93*'Insumo 4'!Y$14</f>
        <v>4.6981453543682279E-2</v>
      </c>
      <c r="Z48" s="35">
        <f>'Población %'!Z93*'Insumo 4'!Z$14</f>
        <v>4.7348552221398756E-2</v>
      </c>
      <c r="AA48" s="35">
        <f>'Población %'!AA93*'Insumo 4'!AA$14</f>
        <v>4.8284999030020433E-2</v>
      </c>
      <c r="AB48" s="35">
        <f>'Población %'!AB93*'Insumo 4'!AB$14</f>
        <v>4.8766336562687577E-2</v>
      </c>
      <c r="AC48" s="35">
        <f>'Población %'!AC93*'Insumo 4'!AC$14</f>
        <v>4.6730425048191394E-2</v>
      </c>
      <c r="AD48" s="35">
        <f>'Población %'!AD93*'Insumo 4'!AD$14</f>
        <v>4.3932961190917393E-2</v>
      </c>
      <c r="AE48" s="35">
        <f>'Población %'!AE93*'Insumo 4'!AE$14</f>
        <v>4.2790401024912286E-2</v>
      </c>
      <c r="AF48" s="35">
        <f>'Población %'!AF93*'Insumo 4'!AF$14</f>
        <v>4.1639414410662337E-2</v>
      </c>
      <c r="AG48" s="35">
        <f>'Población %'!AG93*'Insumo 4'!AG$14</f>
        <v>4.1426804360262269E-2</v>
      </c>
      <c r="AH48" s="35">
        <f>'Población %'!AH93*'Insumo 4'!AH$14</f>
        <v>4.2715751883857948E-2</v>
      </c>
      <c r="AI48" s="35">
        <f>'Población %'!AI93*'Insumo 4'!AI$14</f>
        <v>4.4130029596454956E-2</v>
      </c>
      <c r="AJ48" s="35">
        <f>'Población %'!AJ93*'Insumo 4'!AJ$14</f>
        <v>4.4641571831193626E-2</v>
      </c>
      <c r="AK48" s="35">
        <f>'Población %'!AK93*'Insumo 4'!AK$14</f>
        <v>4.5620295546830995E-2</v>
      </c>
      <c r="AL48" s="35">
        <f>'Población %'!AL93*'Insumo 4'!AL$14</f>
        <v>4.599188928659996E-2</v>
      </c>
      <c r="AM48" s="35">
        <f>'Población %'!AM93*'Insumo 4'!AM$14</f>
        <v>5.3687952873105502E-2</v>
      </c>
      <c r="AN48" s="35">
        <f>'Población %'!AN93*'Insumo 4'!AN$14</f>
        <v>6.1889006591276545E-2</v>
      </c>
      <c r="AO48" s="35">
        <f>'Población %'!AO93*'Insumo 4'!AO$14</f>
        <v>6.9574582366867616E-2</v>
      </c>
      <c r="AP48" s="35">
        <f>'Población %'!AP93*'Insumo 4'!AP$14</f>
        <v>7.5241103375301932E-2</v>
      </c>
      <c r="AQ48" s="35">
        <f>'Población %'!AQ93*'Insumo 4'!AQ$14</f>
        <v>7.9921528239284986E-2</v>
      </c>
      <c r="AR48" s="35">
        <f>'Población %'!AR93*'Insumo 4'!AR$14</f>
        <v>7.7456793965131651E-2</v>
      </c>
      <c r="AS48" s="35">
        <f>'Población %'!AS93*'Insumo 4'!AS$14</f>
        <v>7.5257681324465392E-2</v>
      </c>
      <c r="AT48" s="35">
        <f>'Población %'!AT93*'Insumo 4'!AT$14</f>
        <v>7.3864742269798514E-2</v>
      </c>
      <c r="AU48" s="35">
        <f>'Población %'!AU93*'Insumo 4'!AU$14</f>
        <v>7.3939734811163949E-2</v>
      </c>
      <c r="AV48" s="35">
        <f>'Población %'!AV93*'Insumo 4'!AV$14</f>
        <v>7.475289842272953E-2</v>
      </c>
      <c r="AW48" s="35">
        <f>'Población %'!AW93*'Insumo 4'!AW$14</f>
        <v>7.540762522244808E-2</v>
      </c>
      <c r="AX48" s="35">
        <f>'Población %'!AX93*'Insumo 4'!AX$14</f>
        <v>7.5391361090208567E-2</v>
      </c>
      <c r="AY48" s="35">
        <f>'Población %'!AY93*'Insumo 4'!AY$14</f>
        <v>7.5678113326779275E-2</v>
      </c>
      <c r="AZ48" s="35">
        <f>'Población %'!AZ93*'Insumo 4'!AZ$14</f>
        <v>7.6552419660720086E-2</v>
      </c>
      <c r="BA48" s="35">
        <f>'Población %'!BA93*'Insumo 4'!BA$14</f>
        <v>7.8309781017672275E-2</v>
      </c>
      <c r="BB48" s="35">
        <f>'Población %'!BB93*'Insumo 4'!BB$14</f>
        <v>7.9909505406426357E-2</v>
      </c>
      <c r="BC48" s="35">
        <f>'Población %'!BC93*'Insumo 4'!BC$14</f>
        <v>8.1322728577798972E-2</v>
      </c>
      <c r="BD48" s="35">
        <f>'Población %'!BD93*'Insumo 4'!BD$14</f>
        <v>8.2153986862734882E-2</v>
      </c>
      <c r="BE48" s="35">
        <f>'Población %'!BE93*'Insumo 4'!BE$14</f>
        <v>8.1869593042919256E-2</v>
      </c>
      <c r="BF48" s="35">
        <f>'Población %'!BF93*'Insumo 4'!BF$14</f>
        <v>8.295416855388793E-2</v>
      </c>
      <c r="BG48" s="35">
        <f>'Población %'!BG93*'Insumo 4'!BG$14</f>
        <v>8.4278630902936705E-2</v>
      </c>
      <c r="BH48" s="35">
        <f>'Población %'!BH93*'Insumo 4'!BH$14</f>
        <v>8.5642281172209442E-2</v>
      </c>
      <c r="BI48" s="35">
        <f>'Población %'!BI93*'Insumo 4'!BI$14</f>
        <v>8.6922929795740483E-2</v>
      </c>
      <c r="BJ48" s="35">
        <f>'Población %'!BJ93*'Insumo 4'!BJ$14</f>
        <v>8.7970613811523504E-2</v>
      </c>
      <c r="BK48" s="35">
        <f>'Población %'!BK93*'Insumo 4'!BK$14</f>
        <v>8.6896146798460347E-2</v>
      </c>
      <c r="BL48" s="35">
        <f>'Población %'!BL93*'Insumo 4'!BL$14</f>
        <v>8.5648953109325035E-2</v>
      </c>
      <c r="BM48" s="35">
        <f>'Población %'!BM93*'Insumo 4'!BM$14</f>
        <v>8.4853369919731664E-2</v>
      </c>
      <c r="BN48" s="35">
        <f>'Población %'!BN93*'Insumo 4'!BN$14</f>
        <v>8.3940548431250622E-2</v>
      </c>
      <c r="BO48" s="35">
        <f>'Población %'!BO93*'Insumo 4'!BO$14</f>
        <v>8.2703541199045577E-2</v>
      </c>
      <c r="BP48" s="35">
        <f>'Población %'!BP93*'Insumo 4'!BP$14</f>
        <v>8.1382230407765266E-2</v>
      </c>
      <c r="BQ48" s="35">
        <f>'Población %'!BQ93*'Insumo 4'!BQ$14</f>
        <v>7.9975810872896611E-2</v>
      </c>
      <c r="BR48" s="35">
        <f>'Población %'!BR93*'Insumo 4'!BR$14</f>
        <v>7.7999384881269382E-2</v>
      </c>
      <c r="BS48" s="35">
        <f>'Población %'!BS93*'Insumo 4'!BS$14</f>
        <v>7.5765007688436137E-2</v>
      </c>
      <c r="BT48" s="35">
        <f>'Población %'!BT93*'Insumo 4'!BT$14</f>
        <v>7.349851810788946E-2</v>
      </c>
      <c r="BU48" s="35">
        <f>'Población %'!BU93*'Insumo 4'!BU$14</f>
        <v>7.0934182617856001E-2</v>
      </c>
      <c r="BV48" s="35">
        <f>'Población %'!BV93*'Insumo 4'!BV$14</f>
        <v>6.8277488068240091E-2</v>
      </c>
      <c r="BW48" s="35">
        <f>'Población %'!BW93*'Insumo 4'!BW$14</f>
        <v>6.5443836299100458E-2</v>
      </c>
      <c r="BX48" s="35">
        <f>'Población %'!BX93*'Insumo 4'!BX$14</f>
        <v>6.2754613175843174E-2</v>
      </c>
      <c r="BY48" s="35">
        <f>'Población %'!BY93*'Insumo 4'!BY$14</f>
        <v>6.039625310193137E-2</v>
      </c>
      <c r="BZ48" s="35">
        <f>'Población %'!BZ93*'Insumo 4'!BZ$14</f>
        <v>5.8203202268196044E-2</v>
      </c>
      <c r="CA48" s="35">
        <f>'Población %'!CA93*'Insumo 4'!CA$14</f>
        <v>5.5891599588290465E-2</v>
      </c>
      <c r="CB48" s="35">
        <f>'Población %'!CB93*'Insumo 4'!CB$14</f>
        <v>5.3602867391741742E-2</v>
      </c>
      <c r="CC48" s="35">
        <f>'Población %'!CC93*'Insumo 4'!CC$14</f>
        <v>5.0838062681785957E-2</v>
      </c>
      <c r="CD48" s="35">
        <f>'Población %'!CD93*'Insumo 4'!CD$14</f>
        <v>4.7326535687808771E-2</v>
      </c>
      <c r="CE48" s="35">
        <f>'Población %'!CE93*'Insumo 4'!CE$14</f>
        <v>4.3332483785453985E-2</v>
      </c>
      <c r="CF48" s="35">
        <f>'Población %'!CF93*'Insumo 4'!CF$14</f>
        <v>3.9386099642178055E-2</v>
      </c>
      <c r="CG48" s="35">
        <f>'Población %'!CG93*'Insumo 4'!CG$14</f>
        <v>3.5374041312208497E-2</v>
      </c>
      <c r="CH48" s="35">
        <f>'Población %'!CH93*'Insumo 4'!CH$14</f>
        <v>3.1668052715319063E-2</v>
      </c>
      <c r="CI48" s="35">
        <f>'Población %'!CI93*'Insumo 4'!CI$14</f>
        <v>2.852700251396666E-2</v>
      </c>
      <c r="CJ48" s="35">
        <f>'Población %'!CJ93*'Insumo 4'!CJ$14</f>
        <v>2.5791092380168038E-2</v>
      </c>
      <c r="CK48" s="35">
        <f>'Población %'!CK93*'Insumo 4'!CK$14</f>
        <v>2.2953878511538545E-2</v>
      </c>
      <c r="CL48" s="35">
        <f>'Población %'!CL93*'Insumo 4'!CL$14</f>
        <v>2.0447862723513167E-2</v>
      </c>
      <c r="CM48" s="35">
        <f>'Población %'!CM93*'Insumo 4'!CM$14</f>
        <v>1.8090636100178921E-2</v>
      </c>
      <c r="CN48" s="35">
        <f>'Población %'!CN93*'Insumo 4'!CN$14</f>
        <v>1.5466012370168513E-2</v>
      </c>
      <c r="CP48" s="40">
        <f t="shared" si="0"/>
        <v>5.498085997806764</v>
      </c>
    </row>
    <row r="49" spans="1:94" x14ac:dyDescent="0.2">
      <c r="A49">
        <f>'Población %'!A94</f>
        <v>2033</v>
      </c>
      <c r="B49" s="35">
        <f>'Población %'!B94*'Insumo 4'!B$14</f>
        <v>0.18167896392932711</v>
      </c>
      <c r="C49" s="35">
        <f>'Población %'!C94*'Insumo 4'!C$14</f>
        <v>0.14217523888131228</v>
      </c>
      <c r="D49" s="35">
        <f>'Población %'!D94*'Insumo 4'!D$14</f>
        <v>8.3300467136552481E-2</v>
      </c>
      <c r="E49" s="35">
        <f>'Población %'!E94*'Insumo 4'!E$14</f>
        <v>6.8974587674796126E-2</v>
      </c>
      <c r="F49" s="35">
        <f>'Población %'!F94*'Insumo 4'!F$14</f>
        <v>6.2552081491814057E-2</v>
      </c>
      <c r="G49" s="35">
        <f>'Población %'!G94*'Insumo 4'!G$14</f>
        <v>7.1195785734509964E-2</v>
      </c>
      <c r="H49" s="35">
        <f>'Población %'!H94*'Insumo 4'!H$14</f>
        <v>6.4630594887368414E-2</v>
      </c>
      <c r="I49" s="35">
        <f>'Población %'!I94*'Insumo 4'!I$14</f>
        <v>5.9097698357625586E-2</v>
      </c>
      <c r="J49" s="35">
        <f>'Población %'!J94*'Insumo 4'!J$14</f>
        <v>5.325066144612433E-2</v>
      </c>
      <c r="K49" s="35">
        <f>'Población %'!K94*'Insumo 4'!K$14</f>
        <v>4.7006384392255809E-2</v>
      </c>
      <c r="L49" s="35">
        <f>'Población %'!L94*'Insumo 4'!L$14</f>
        <v>4.142748940281752E-2</v>
      </c>
      <c r="M49" s="35">
        <f>'Población %'!M94*'Insumo 4'!M$14</f>
        <v>3.7023933556398089E-2</v>
      </c>
      <c r="N49" s="35">
        <f>'Población %'!N94*'Insumo 4'!N$14</f>
        <v>3.3788287945818805E-2</v>
      </c>
      <c r="O49" s="35">
        <f>'Población %'!O94*'Insumo 4'!O$14</f>
        <v>3.0969425554674478E-2</v>
      </c>
      <c r="P49" s="35">
        <f>'Población %'!P94*'Insumo 4'!P$14</f>
        <v>3.0511863845986725E-2</v>
      </c>
      <c r="Q49" s="35">
        <f>'Población %'!Q94*'Insumo 4'!Q$14</f>
        <v>3.054820041458391E-2</v>
      </c>
      <c r="R49" s="35">
        <f>'Población %'!R94*'Insumo 4'!R$14</f>
        <v>3.2056971760541189E-2</v>
      </c>
      <c r="S49" s="35">
        <f>'Población %'!S94*'Insumo 4'!S$14</f>
        <v>3.4221739179685955E-2</v>
      </c>
      <c r="T49" s="35">
        <f>'Población %'!T94*'Insumo 4'!T$14</f>
        <v>3.7407132977463453E-2</v>
      </c>
      <c r="U49" s="35">
        <f>'Población %'!U94*'Insumo 4'!U$14</f>
        <v>3.9973482643755318E-2</v>
      </c>
      <c r="V49" s="35">
        <f>'Población %'!V94*'Insumo 4'!V$14</f>
        <v>4.2085256381616587E-2</v>
      </c>
      <c r="W49" s="35">
        <f>'Población %'!W94*'Insumo 4'!W$14</f>
        <v>4.2861252456573747E-2</v>
      </c>
      <c r="X49" s="35">
        <f>'Población %'!X94*'Insumo 4'!X$14</f>
        <v>4.4698598499386531E-2</v>
      </c>
      <c r="Y49" s="35">
        <f>'Población %'!Y94*'Insumo 4'!Y$14</f>
        <v>4.6509812180581256E-2</v>
      </c>
      <c r="Z49" s="35">
        <f>'Población %'!Z94*'Insumo 4'!Z$14</f>
        <v>4.6871188794409116E-2</v>
      </c>
      <c r="AA49" s="35">
        <f>'Población %'!AA94*'Insumo 4'!AA$14</f>
        <v>4.7826203850595085E-2</v>
      </c>
      <c r="AB49" s="35">
        <f>'Población %'!AB94*'Insumo 4'!AB$14</f>
        <v>4.8278609008920219E-2</v>
      </c>
      <c r="AC49" s="35">
        <f>'Población %'!AC94*'Insumo 4'!AC$14</f>
        <v>4.6263163017709732E-2</v>
      </c>
      <c r="AD49" s="35">
        <f>'Población %'!AD94*'Insumo 4'!AD$14</f>
        <v>4.3603722612251962E-2</v>
      </c>
      <c r="AE49" s="35">
        <f>'Población %'!AE94*'Insumo 4'!AE$14</f>
        <v>4.2015221940234056E-2</v>
      </c>
      <c r="AF49" s="35">
        <f>'Población %'!AF94*'Insumo 4'!AF$14</f>
        <v>4.0233044326333366E-2</v>
      </c>
      <c r="AG49" s="35">
        <f>'Población %'!AG94*'Insumo 4'!AG$14</f>
        <v>3.9710643997071721E-2</v>
      </c>
      <c r="AH49" s="35">
        <f>'Población %'!AH94*'Insumo 4'!AH$14</f>
        <v>4.112828229704648E-2</v>
      </c>
      <c r="AI49" s="35">
        <f>'Población %'!AI94*'Insumo 4'!AI$14</f>
        <v>4.2546517494695915E-2</v>
      </c>
      <c r="AJ49" s="35">
        <f>'Población %'!AJ94*'Insumo 4'!AJ$14</f>
        <v>4.3571874861044385E-2</v>
      </c>
      <c r="AK49" s="35">
        <f>'Población %'!AK94*'Insumo 4'!AK$14</f>
        <v>4.5340066753222392E-2</v>
      </c>
      <c r="AL49" s="35">
        <f>'Población %'!AL94*'Insumo 4'!AL$14</f>
        <v>4.6305394439816669E-2</v>
      </c>
      <c r="AM49" s="35">
        <f>'Población %'!AM94*'Insumo 4'!AM$14</f>
        <v>5.4057986936112717E-2</v>
      </c>
      <c r="AN49" s="35">
        <f>'Población %'!AN94*'Insumo 4'!AN$14</f>
        <v>6.2382910715600322E-2</v>
      </c>
      <c r="AO49" s="35">
        <f>'Población %'!AO94*'Insumo 4'!AO$14</f>
        <v>7.0703725285478997E-2</v>
      </c>
      <c r="AP49" s="35">
        <f>'Población %'!AP94*'Insumo 4'!AP$14</f>
        <v>7.725981247221074E-2</v>
      </c>
      <c r="AQ49" s="35">
        <f>'Población %'!AQ94*'Insumo 4'!AQ$14</f>
        <v>8.2705475550732599E-2</v>
      </c>
      <c r="AR49" s="35">
        <f>'Población %'!AR94*'Insumo 4'!AR$14</f>
        <v>8.0399588022476737E-2</v>
      </c>
      <c r="AS49" s="35">
        <f>'Población %'!AS94*'Insumo 4'!AS$14</f>
        <v>7.8474456115187219E-2</v>
      </c>
      <c r="AT49" s="35">
        <f>'Población %'!AT94*'Insumo 4'!AT$14</f>
        <v>7.6681700791649154E-2</v>
      </c>
      <c r="AU49" s="35">
        <f>'Población %'!AU94*'Insumo 4'!AU$14</f>
        <v>7.5938592719435233E-2</v>
      </c>
      <c r="AV49" s="35">
        <f>'Población %'!AV94*'Insumo 4'!AV$14</f>
        <v>7.6152485384146845E-2</v>
      </c>
      <c r="AW49" s="35">
        <f>'Población %'!AW94*'Insumo 4'!AW$14</f>
        <v>7.697229876130679E-2</v>
      </c>
      <c r="AX49" s="35">
        <f>'Población %'!AX94*'Insumo 4'!AX$14</f>
        <v>7.7042886560932652E-2</v>
      </c>
      <c r="AY49" s="35">
        <f>'Población %'!AY94*'Insumo 4'!AY$14</f>
        <v>7.6857583896516007E-2</v>
      </c>
      <c r="AZ49" s="35">
        <f>'Población %'!AZ94*'Insumo 4'!AZ$14</f>
        <v>7.7057703084628934E-2</v>
      </c>
      <c r="BA49" s="35">
        <f>'Población %'!BA94*'Insumo 4'!BA$14</f>
        <v>7.8345986111947735E-2</v>
      </c>
      <c r="BB49" s="35">
        <f>'Población %'!BB94*'Insumo 4'!BB$14</f>
        <v>7.9861021681641386E-2</v>
      </c>
      <c r="BC49" s="35">
        <f>'Población %'!BC94*'Insumo 4'!BC$14</f>
        <v>8.1080591892769574E-2</v>
      </c>
      <c r="BD49" s="35">
        <f>'Población %'!BD94*'Insumo 4'!BD$14</f>
        <v>8.2245546102462805E-2</v>
      </c>
      <c r="BE49" s="35">
        <f>'Población %'!BE94*'Insumo 4'!BE$14</f>
        <v>8.2621675491295787E-2</v>
      </c>
      <c r="BF49" s="35">
        <f>'Población %'!BF94*'Insumo 4'!BF$14</f>
        <v>8.4179462101651489E-2</v>
      </c>
      <c r="BG49" s="35">
        <f>'Población %'!BG94*'Insumo 4'!BG$14</f>
        <v>8.5415246980095921E-2</v>
      </c>
      <c r="BH49" s="35">
        <f>'Población %'!BH94*'Insumo 4'!BH$14</f>
        <v>8.679247819402805E-2</v>
      </c>
      <c r="BI49" s="35">
        <f>'Población %'!BI94*'Insumo 4'!BI$14</f>
        <v>8.8153837067793075E-2</v>
      </c>
      <c r="BJ49" s="35">
        <f>'Población %'!BJ94*'Insumo 4'!BJ$14</f>
        <v>8.9244602051902613E-2</v>
      </c>
      <c r="BK49" s="35">
        <f>'Población %'!BK94*'Insumo 4'!BK$14</f>
        <v>8.8187376610808055E-2</v>
      </c>
      <c r="BL49" s="35">
        <f>'Población %'!BL94*'Insumo 4'!BL$14</f>
        <v>8.7015095082822749E-2</v>
      </c>
      <c r="BM49" s="35">
        <f>'Población %'!BM94*'Insumo 4'!BM$14</f>
        <v>8.6311654035583774E-2</v>
      </c>
      <c r="BN49" s="35">
        <f>'Población %'!BN94*'Insumo 4'!BN$14</f>
        <v>8.5329931889285657E-2</v>
      </c>
      <c r="BO49" s="35">
        <f>'Población %'!BO94*'Insumo 4'!BO$14</f>
        <v>8.3945733238740383E-2</v>
      </c>
      <c r="BP49" s="35">
        <f>'Población %'!BP94*'Insumo 4'!BP$14</f>
        <v>8.2542701243212543E-2</v>
      </c>
      <c r="BQ49" s="35">
        <f>'Población %'!BQ94*'Insumo 4'!BQ$14</f>
        <v>8.1165706839139817E-2</v>
      </c>
      <c r="BR49" s="35">
        <f>'Población %'!BR94*'Insumo 4'!BR$14</f>
        <v>7.9152196903995109E-2</v>
      </c>
      <c r="BS49" s="35">
        <f>'Población %'!BS94*'Insumo 4'!BS$14</f>
        <v>7.7102092536129874E-2</v>
      </c>
      <c r="BT49" s="35">
        <f>'Población %'!BT94*'Insumo 4'!BT$14</f>
        <v>7.5145509679624786E-2</v>
      </c>
      <c r="BU49" s="35">
        <f>'Población %'!BU94*'Insumo 4'!BU$14</f>
        <v>7.2775288708981797E-2</v>
      </c>
      <c r="BV49" s="35">
        <f>'Población %'!BV94*'Insumo 4'!BV$14</f>
        <v>7.0103963383813486E-2</v>
      </c>
      <c r="BW49" s="35">
        <f>'Población %'!BW94*'Insumo 4'!BW$14</f>
        <v>6.7337733960693327E-2</v>
      </c>
      <c r="BX49" s="35">
        <f>'Población %'!BX94*'Insumo 4'!BX$14</f>
        <v>6.439829760846591E-2</v>
      </c>
      <c r="BY49" s="35">
        <f>'Población %'!BY94*'Insumo 4'!BY$14</f>
        <v>6.1582919205831303E-2</v>
      </c>
      <c r="BZ49" s="35">
        <f>'Población %'!BZ94*'Insumo 4'!BZ$14</f>
        <v>5.9058430343942113E-2</v>
      </c>
      <c r="CA49" s="35">
        <f>'Población %'!CA94*'Insumo 4'!CA$14</f>
        <v>5.6682222836942894E-2</v>
      </c>
      <c r="CB49" s="35">
        <f>'Población %'!CB94*'Insumo 4'!CB$14</f>
        <v>5.4193706808013942E-2</v>
      </c>
      <c r="CC49" s="35">
        <f>'Población %'!CC94*'Insumo 4'!CC$14</f>
        <v>5.1728263689967809E-2</v>
      </c>
      <c r="CD49" s="35">
        <f>'Población %'!CD94*'Insumo 4'!CD$14</f>
        <v>4.8807732671249195E-2</v>
      </c>
      <c r="CE49" s="35">
        <f>'Población %'!CE94*'Insumo 4'!CE$14</f>
        <v>4.5169999824057797E-2</v>
      </c>
      <c r="CF49" s="35">
        <f>'Población %'!CF94*'Insumo 4'!CF$14</f>
        <v>4.1079480094043927E-2</v>
      </c>
      <c r="CG49" s="35">
        <f>'Población %'!CG94*'Insumo 4'!CG$14</f>
        <v>3.704826958764703E-2</v>
      </c>
      <c r="CH49" s="35">
        <f>'Población %'!CH94*'Insumo 4'!CH$14</f>
        <v>3.2964293275473823E-2</v>
      </c>
      <c r="CI49" s="35">
        <f>'Población %'!CI94*'Insumo 4'!CI$14</f>
        <v>2.9209502998561985E-2</v>
      </c>
      <c r="CJ49" s="35">
        <f>'Población %'!CJ94*'Insumo 4'!CJ$14</f>
        <v>2.6047731751054289E-2</v>
      </c>
      <c r="CK49" s="35">
        <f>'Población %'!CK94*'Insumo 4'!CK$14</f>
        <v>2.331606483489122E-2</v>
      </c>
      <c r="CL49" s="35">
        <f>'Población %'!CL94*'Insumo 4'!CL$14</f>
        <v>2.0447552538561425E-2</v>
      </c>
      <c r="CM49" s="35">
        <f>'Población %'!CM94*'Insumo 4'!CM$14</f>
        <v>1.8046420166955349E-2</v>
      </c>
      <c r="CN49" s="35">
        <f>'Población %'!CN94*'Insumo 4'!CN$14</f>
        <v>1.5875211797382424E-2</v>
      </c>
      <c r="CP49" s="40">
        <f t="shared" si="0"/>
        <v>5.5340385822427969</v>
      </c>
    </row>
    <row r="50" spans="1:94" x14ac:dyDescent="0.2">
      <c r="A50">
        <f>'Población %'!A95</f>
        <v>2034</v>
      </c>
      <c r="B50" s="35">
        <f>'Población %'!B95*'Insumo 4'!B$14</f>
        <v>0.17852937218699996</v>
      </c>
      <c r="C50" s="35">
        <f>'Población %'!C95*'Insumo 4'!C$14</f>
        <v>0.13961537672445265</v>
      </c>
      <c r="D50" s="35">
        <f>'Población %'!D95*'Insumo 4'!D$14</f>
        <v>8.1765547472448921E-2</v>
      </c>
      <c r="E50" s="35">
        <f>'Población %'!E95*'Insumo 4'!E$14</f>
        <v>6.7691465953776064E-2</v>
      </c>
      <c r="F50" s="35">
        <f>'Población %'!F95*'Insumo 4'!F$14</f>
        <v>6.1371327359821856E-2</v>
      </c>
      <c r="G50" s="35">
        <f>'Población %'!G95*'Insumo 4'!G$14</f>
        <v>6.9870965672090529E-2</v>
      </c>
      <c r="H50" s="35">
        <f>'Población %'!H95*'Insumo 4'!H$14</f>
        <v>6.3462477344851193E-2</v>
      </c>
      <c r="I50" s="35">
        <f>'Población %'!I95*'Insumo 4'!I$14</f>
        <v>5.8076071913633925E-2</v>
      </c>
      <c r="J50" s="35">
        <f>'Población %'!J95*'Insumo 4'!J$14</f>
        <v>5.2373478237185883E-2</v>
      </c>
      <c r="K50" s="35">
        <f>'Población %'!K95*'Insumo 4'!K$14</f>
        <v>4.6272932363332804E-2</v>
      </c>
      <c r="L50" s="35">
        <f>'Población %'!L95*'Insumo 4'!L$14</f>
        <v>4.0865542214872978E-2</v>
      </c>
      <c r="M50" s="35">
        <f>'Población %'!M95*'Insumo 4'!M$14</f>
        <v>3.6607698835977427E-2</v>
      </c>
      <c r="N50" s="35">
        <f>'Población %'!N95*'Insumo 4'!N$14</f>
        <v>3.346200857236737E-2</v>
      </c>
      <c r="O50" s="35">
        <f>'Población %'!O95*'Insumo 4'!O$14</f>
        <v>3.0666076112226624E-2</v>
      </c>
      <c r="P50" s="35">
        <f>'Población %'!P95*'Insumo 4'!P$14</f>
        <v>3.0198109914234286E-2</v>
      </c>
      <c r="Q50" s="35">
        <f>'Población %'!Q95*'Insumo 4'!Q$14</f>
        <v>3.0324355903924075E-2</v>
      </c>
      <c r="R50" s="35">
        <f>'Población %'!R95*'Insumo 4'!R$14</f>
        <v>3.1964992778427966E-2</v>
      </c>
      <c r="S50" s="35">
        <f>'Población %'!S95*'Insumo 4'!S$14</f>
        <v>3.4220564667576538E-2</v>
      </c>
      <c r="T50" s="35">
        <f>'Población %'!T95*'Insumo 4'!T$14</f>
        <v>3.7390981996761677E-2</v>
      </c>
      <c r="U50" s="35">
        <f>'Población %'!U95*'Insumo 4'!U$14</f>
        <v>3.9963636914112789E-2</v>
      </c>
      <c r="V50" s="35">
        <f>'Población %'!V95*'Insumo 4'!V$14</f>
        <v>4.1985049457142626E-2</v>
      </c>
      <c r="W50" s="35">
        <f>'Población %'!W95*'Insumo 4'!W$14</f>
        <v>4.26078540471388E-2</v>
      </c>
      <c r="X50" s="35">
        <f>'Población %'!X95*'Insumo 4'!X$14</f>
        <v>4.4322000668419813E-2</v>
      </c>
      <c r="Y50" s="35">
        <f>'Población %'!Y95*'Insumo 4'!Y$14</f>
        <v>4.6101181842304696E-2</v>
      </c>
      <c r="Z50" s="35">
        <f>'Población %'!Z95*'Insumo 4'!Z$14</f>
        <v>4.6399482778311046E-2</v>
      </c>
      <c r="AA50" s="35">
        <f>'Población %'!AA95*'Insumo 4'!AA$14</f>
        <v>4.733909629393214E-2</v>
      </c>
      <c r="AB50" s="35">
        <f>'Población %'!AB95*'Insumo 4'!AB$14</f>
        <v>4.7812405931869938E-2</v>
      </c>
      <c r="AC50" s="35">
        <f>'Población %'!AC95*'Insumo 4'!AC$14</f>
        <v>4.5790421728391879E-2</v>
      </c>
      <c r="AD50" s="35">
        <f>'Población %'!AD95*'Insumo 4'!AD$14</f>
        <v>4.315662455952974E-2</v>
      </c>
      <c r="AE50" s="35">
        <f>'Población %'!AE95*'Insumo 4'!AE$14</f>
        <v>4.1689862854558751E-2</v>
      </c>
      <c r="AF50" s="35">
        <f>'Población %'!AF95*'Insumo 4'!AF$14</f>
        <v>3.9491812121284407E-2</v>
      </c>
      <c r="AG50" s="35">
        <f>'Población %'!AG95*'Insumo 4'!AG$14</f>
        <v>3.8355818121715242E-2</v>
      </c>
      <c r="AH50" s="35">
        <f>'Población %'!AH95*'Insumo 4'!AH$14</f>
        <v>3.9411676604734144E-2</v>
      </c>
      <c r="AI50" s="35">
        <f>'Población %'!AI95*'Insumo 4'!AI$14</f>
        <v>4.0953652393308351E-2</v>
      </c>
      <c r="AJ50" s="35">
        <f>'Población %'!AJ95*'Insumo 4'!AJ$14</f>
        <v>4.1997723927662226E-2</v>
      </c>
      <c r="AK50" s="35">
        <f>'Población %'!AK95*'Insumo 4'!AK$14</f>
        <v>4.4249009395832234E-2</v>
      </c>
      <c r="AL50" s="35">
        <f>'Población %'!AL95*'Insumo 4'!AL$14</f>
        <v>4.6025214856736732E-2</v>
      </c>
      <c r="AM50" s="35">
        <f>'Población %'!AM95*'Insumo 4'!AM$14</f>
        <v>5.443775853054808E-2</v>
      </c>
      <c r="AN50" s="35">
        <f>'Población %'!AN95*'Insumo 4'!AN$14</f>
        <v>6.2826466628401439E-2</v>
      </c>
      <c r="AO50" s="35">
        <f>'Población %'!AO95*'Insumo 4'!AO$14</f>
        <v>7.1285173709134161E-2</v>
      </c>
      <c r="AP50" s="35">
        <f>'Población %'!AP95*'Insumo 4'!AP$14</f>
        <v>7.8535950541540098E-2</v>
      </c>
      <c r="AQ50" s="35">
        <f>'Población %'!AQ95*'Insumo 4'!AQ$14</f>
        <v>8.4949293079656346E-2</v>
      </c>
      <c r="AR50" s="35">
        <f>'Población %'!AR95*'Insumo 4'!AR$14</f>
        <v>8.3224480390798133E-2</v>
      </c>
      <c r="AS50" s="35">
        <f>'Población %'!AS95*'Insumo 4'!AS$14</f>
        <v>8.1482062071718653E-2</v>
      </c>
      <c r="AT50" s="35">
        <f>'Población %'!AT95*'Insumo 4'!AT$14</f>
        <v>7.9990144215610431E-2</v>
      </c>
      <c r="AU50" s="35">
        <f>'Población %'!AU95*'Insumo 4'!AU$14</f>
        <v>7.8862825882946713E-2</v>
      </c>
      <c r="AV50" s="35">
        <f>'Población %'!AV95*'Insumo 4'!AV$14</f>
        <v>7.8234236291375797E-2</v>
      </c>
      <c r="AW50" s="35">
        <f>'Población %'!AW95*'Insumo 4'!AW$14</f>
        <v>7.8433958873083312E-2</v>
      </c>
      <c r="AX50" s="35">
        <f>'Población %'!AX95*'Insumo 4'!AX$14</f>
        <v>7.8666156483488903E-2</v>
      </c>
      <c r="AY50" s="35">
        <f>'Población %'!AY95*'Insumo 4'!AY$14</f>
        <v>7.8566643198310054E-2</v>
      </c>
      <c r="AZ50" s="35">
        <f>'Población %'!AZ95*'Insumo 4'!AZ$14</f>
        <v>7.8284800090802506E-2</v>
      </c>
      <c r="BA50" s="35">
        <f>'Población %'!BA95*'Insumo 4'!BA$14</f>
        <v>7.88930814148288E-2</v>
      </c>
      <c r="BB50" s="35">
        <f>'Población %'!BB95*'Insumo 4'!BB$14</f>
        <v>7.9930386818986468E-2</v>
      </c>
      <c r="BC50" s="35">
        <f>'Población %'!BC95*'Insumo 4'!BC$14</f>
        <v>8.1066130577275325E-2</v>
      </c>
      <c r="BD50" s="35">
        <f>'Población %'!BD95*'Insumo 4'!BD$14</f>
        <v>8.2034399332002919E-2</v>
      </c>
      <c r="BE50" s="35">
        <f>'Población %'!BE95*'Insumo 4'!BE$14</f>
        <v>8.2749688337846808E-2</v>
      </c>
      <c r="BF50" s="35">
        <f>'Población %'!BF95*'Insumo 4'!BF$14</f>
        <v>8.4993660817018327E-2</v>
      </c>
      <c r="BG50" s="35">
        <f>'Población %'!BG95*'Insumo 4'!BG$14</f>
        <v>8.672386045852859E-2</v>
      </c>
      <c r="BH50" s="35">
        <f>'Población %'!BH95*'Insumo 4'!BH$14</f>
        <v>8.8014786714847901E-2</v>
      </c>
      <c r="BI50" s="35">
        <f>'Población %'!BI95*'Insumo 4'!BI$14</f>
        <v>8.9392982103737584E-2</v>
      </c>
      <c r="BJ50" s="35">
        <f>'Población %'!BJ95*'Insumo 4'!BJ$14</f>
        <v>9.0567903053697912E-2</v>
      </c>
      <c r="BK50" s="35">
        <f>'Población %'!BK95*'Insumo 4'!BK$14</f>
        <v>8.9528305995402263E-2</v>
      </c>
      <c r="BL50" s="35">
        <f>'Población %'!BL95*'Insumo 4'!BL$14</f>
        <v>8.8374832421678165E-2</v>
      </c>
      <c r="BM50" s="35">
        <f>'Población %'!BM95*'Insumo 4'!BM$14</f>
        <v>8.7761043250389831E-2</v>
      </c>
      <c r="BN50" s="35">
        <f>'Población %'!BN95*'Insumo 4'!BN$14</f>
        <v>8.6873794354065378E-2</v>
      </c>
      <c r="BO50" s="35">
        <f>'Población %'!BO95*'Insumo 4'!BO$14</f>
        <v>8.5411659047063132E-2</v>
      </c>
      <c r="BP50" s="35">
        <f>'Población %'!BP95*'Insumo 4'!BP$14</f>
        <v>8.3856650183232781E-2</v>
      </c>
      <c r="BQ50" s="35">
        <f>'Población %'!BQ95*'Insumo 4'!BQ$14</f>
        <v>8.239925278646143E-2</v>
      </c>
      <c r="BR50" s="35">
        <f>'Población %'!BR95*'Insumo 4'!BR$14</f>
        <v>8.0414540080048363E-2</v>
      </c>
      <c r="BS50" s="35">
        <f>'Población %'!BS95*'Insumo 4'!BS$14</f>
        <v>7.8330638147853987E-2</v>
      </c>
      <c r="BT50" s="35">
        <f>'Población %'!BT95*'Insumo 4'!BT$14</f>
        <v>7.6564776541660537E-2</v>
      </c>
      <c r="BU50" s="35">
        <f>'Población %'!BU95*'Insumo 4'!BU$14</f>
        <v>7.4504755555665422E-2</v>
      </c>
      <c r="BV50" s="35">
        <f>'Población %'!BV95*'Insumo 4'!BV$14</f>
        <v>7.2029775642124899E-2</v>
      </c>
      <c r="BW50" s="35">
        <f>'Población %'!BW95*'Insumo 4'!BW$14</f>
        <v>6.9248687891661179E-2</v>
      </c>
      <c r="BX50" s="35">
        <f>'Población %'!BX95*'Insumo 4'!BX$14</f>
        <v>6.6371868217341312E-2</v>
      </c>
      <c r="BY50" s="35">
        <f>'Población %'!BY95*'Insumo 4'!BY$14</f>
        <v>6.3325610889311323E-2</v>
      </c>
      <c r="BZ50" s="35">
        <f>'Población %'!BZ95*'Insumo 4'!BZ$14</f>
        <v>6.0378906752097096E-2</v>
      </c>
      <c r="CA50" s="35">
        <f>'Población %'!CA95*'Insumo 4'!CA$14</f>
        <v>5.7691603179332668E-2</v>
      </c>
      <c r="CB50" s="35">
        <f>'Población %'!CB95*'Insumo 4'!CB$14</f>
        <v>5.5127700646442811E-2</v>
      </c>
      <c r="CC50" s="35">
        <f>'Población %'!CC95*'Insumo 4'!CC$14</f>
        <v>5.2457815687394146E-2</v>
      </c>
      <c r="CD50" s="35">
        <f>'Población %'!CD95*'Insumo 4'!CD$14</f>
        <v>4.9815215159957696E-2</v>
      </c>
      <c r="CE50" s="35">
        <f>'Población %'!CE95*'Insumo 4'!CE$14</f>
        <v>4.6735049809391555E-2</v>
      </c>
      <c r="CF50" s="35">
        <f>'Población %'!CF95*'Insumo 4'!CF$14</f>
        <v>4.2971853984368188E-2</v>
      </c>
      <c r="CG50" s="35">
        <f>'Población %'!CG95*'Insumo 4'!CG$14</f>
        <v>3.8784234010619555E-2</v>
      </c>
      <c r="CH50" s="35">
        <f>'Población %'!CH95*'Insumo 4'!CH$14</f>
        <v>3.4663582602171499E-2</v>
      </c>
      <c r="CI50" s="35">
        <f>'Población %'!CI95*'Insumo 4'!CI$14</f>
        <v>3.0509521192524803E-2</v>
      </c>
      <c r="CJ50" s="35">
        <f>'Población %'!CJ95*'Insumo 4'!CJ$14</f>
        <v>2.6708183587773805E-2</v>
      </c>
      <c r="CK50" s="35">
        <f>'Población %'!CK95*'Insumo 4'!CK$14</f>
        <v>2.3524166333420159E-2</v>
      </c>
      <c r="CL50" s="35">
        <f>'Población %'!CL95*'Insumo 4'!CL$14</f>
        <v>2.0797738597228575E-2</v>
      </c>
      <c r="CM50" s="35">
        <f>'Población %'!CM95*'Insumo 4'!CM$14</f>
        <v>1.7900411092434034E-2</v>
      </c>
      <c r="CN50" s="35">
        <f>'Población %'!CN95*'Insumo 4'!CN$14</f>
        <v>1.56024225918628E-2</v>
      </c>
      <c r="CP50" s="40">
        <f t="shared" si="0"/>
        <v>5.573193296569114</v>
      </c>
    </row>
    <row r="51" spans="1:94" x14ac:dyDescent="0.2">
      <c r="A51">
        <f>'Población %'!A96</f>
        <v>2035</v>
      </c>
      <c r="B51" s="35">
        <f>'Población %'!B96*'Insumo 4'!B$14</f>
        <v>0.17553774979039863</v>
      </c>
      <c r="C51" s="35">
        <f>'Población %'!C96*'Insumo 4'!C$14</f>
        <v>0.13717851658900032</v>
      </c>
      <c r="D51" s="35">
        <f>'Población %'!D96*'Insumo 4'!D$14</f>
        <v>8.0298808978016029E-2</v>
      </c>
      <c r="E51" s="35">
        <f>'Población %'!E96*'Insumo 4'!E$14</f>
        <v>6.6457411809548991E-2</v>
      </c>
      <c r="F51" s="35">
        <f>'Población %'!F96*'Insumo 4'!F$14</f>
        <v>6.0234714556608338E-2</v>
      </c>
      <c r="G51" s="35">
        <f>'Población %'!G96*'Insumo 4'!G$14</f>
        <v>6.8569484455290541E-2</v>
      </c>
      <c r="H51" s="35">
        <f>'Población %'!H96*'Insumo 4'!H$14</f>
        <v>6.2295407761398636E-2</v>
      </c>
      <c r="I51" s="35">
        <f>'Población %'!I96*'Insumo 4'!I$14</f>
        <v>5.7039607240787799E-2</v>
      </c>
      <c r="J51" s="35">
        <f>'Población %'!J96*'Insumo 4'!J$14</f>
        <v>5.1480991323694408E-2</v>
      </c>
      <c r="K51" s="35">
        <f>'Población %'!K96*'Insumo 4'!K$14</f>
        <v>4.5522081394311693E-2</v>
      </c>
      <c r="L51" s="35">
        <f>'Población %'!L96*'Insumo 4'!L$14</f>
        <v>4.0235727944536011E-2</v>
      </c>
      <c r="M51" s="35">
        <f>'Población %'!M96*'Insumo 4'!M$14</f>
        <v>3.6128412586772594E-2</v>
      </c>
      <c r="N51" s="35">
        <f>'Población %'!N96*'Insumo 4'!N$14</f>
        <v>3.3115832422963329E-2</v>
      </c>
      <c r="O51" s="35">
        <f>'Población %'!O96*'Insumo 4'!O$14</f>
        <v>3.0405578706929136E-2</v>
      </c>
      <c r="P51" s="35">
        <f>'Población %'!P96*'Insumo 4'!P$14</f>
        <v>2.9935738678996245E-2</v>
      </c>
      <c r="Q51" s="35">
        <f>'Población %'!Q96*'Insumo 4'!Q$14</f>
        <v>3.0046022198048253E-2</v>
      </c>
      <c r="R51" s="35">
        <f>'Población %'!R96*'Insumo 4'!R$14</f>
        <v>3.1764054622454227E-2</v>
      </c>
      <c r="S51" s="35">
        <f>'Población %'!S96*'Insumo 4'!S$14</f>
        <v>3.4152181559274651E-2</v>
      </c>
      <c r="T51" s="35">
        <f>'Población %'!T96*'Insumo 4'!T$14</f>
        <v>3.7417948670267348E-2</v>
      </c>
      <c r="U51" s="35">
        <f>'Población %'!U96*'Insumo 4'!U$14</f>
        <v>3.9976384657914393E-2</v>
      </c>
      <c r="V51" s="35">
        <f>'Población %'!V96*'Insumo 4'!V$14</f>
        <v>4.2005066055793405E-2</v>
      </c>
      <c r="W51" s="35">
        <f>'Población %'!W96*'Insumo 4'!W$14</f>
        <v>4.2529048718493966E-2</v>
      </c>
      <c r="X51" s="35">
        <f>'Población %'!X96*'Insumo 4'!X$14</f>
        <v>4.4071035014158683E-2</v>
      </c>
      <c r="Y51" s="35">
        <f>'Población %'!Y96*'Insumo 4'!Y$14</f>
        <v>4.5715299626881339E-2</v>
      </c>
      <c r="Z51" s="35">
        <f>'Población %'!Z96*'Insumo 4'!Z$14</f>
        <v>4.5992372433189897E-2</v>
      </c>
      <c r="AA51" s="35">
        <f>'Población %'!AA96*'Insumo 4'!AA$14</f>
        <v>4.6860264226959616E-2</v>
      </c>
      <c r="AB51" s="35">
        <f>'Población %'!AB96*'Insumo 4'!AB$14</f>
        <v>4.7318730667064962E-2</v>
      </c>
      <c r="AC51" s="35">
        <f>'Población %'!AC96*'Insumo 4'!AC$14</f>
        <v>4.5338500957649866E-2</v>
      </c>
      <c r="AD51" s="35">
        <f>'Población %'!AD96*'Insumo 4'!AD$14</f>
        <v>4.2704562900953737E-2</v>
      </c>
      <c r="AE51" s="35">
        <f>'Población %'!AE96*'Insumo 4'!AE$14</f>
        <v>4.1249717302678859E-2</v>
      </c>
      <c r="AF51" s="35">
        <f>'Población %'!AF96*'Insumo 4'!AF$14</f>
        <v>3.9173792351332629E-2</v>
      </c>
      <c r="AG51" s="35">
        <f>'Población %'!AG96*'Insumo 4'!AG$14</f>
        <v>3.7635501595295787E-2</v>
      </c>
      <c r="AH51" s="35">
        <f>'Población %'!AH96*'Insumo 4'!AH$14</f>
        <v>3.8051691268223498E-2</v>
      </c>
      <c r="AI51" s="35">
        <f>'Población %'!AI96*'Insumo 4'!AI$14</f>
        <v>3.9229323655949035E-2</v>
      </c>
      <c r="AJ51" s="35">
        <f>'Población %'!AJ96*'Insumo 4'!AJ$14</f>
        <v>4.0412319560877541E-2</v>
      </c>
      <c r="AK51" s="35">
        <f>'Población %'!AK96*'Insumo 4'!AK$14</f>
        <v>4.2637540906490294E-2</v>
      </c>
      <c r="AL51" s="35">
        <f>'Población %'!AL96*'Insumo 4'!AL$14</f>
        <v>4.4910887280187065E-2</v>
      </c>
      <c r="AM51" s="35">
        <f>'Población %'!AM96*'Insumo 4'!AM$14</f>
        <v>5.4111398673585005E-2</v>
      </c>
      <c r="AN51" s="35">
        <f>'Población %'!AN96*'Insumo 4'!AN$14</f>
        <v>6.3279818254004444E-2</v>
      </c>
      <c r="AO51" s="35">
        <f>'Población %'!AO96*'Insumo 4'!AO$14</f>
        <v>7.1806329884180412E-2</v>
      </c>
      <c r="AP51" s="35">
        <f>'Población %'!AP96*'Insumo 4'!AP$14</f>
        <v>7.9199625746653166E-2</v>
      </c>
      <c r="AQ51" s="35">
        <f>'Población %'!AQ96*'Insumo 4'!AQ$14</f>
        <v>8.6371551154668366E-2</v>
      </c>
      <c r="AR51" s="35">
        <f>'Población %'!AR96*'Insumo 4'!AR$14</f>
        <v>8.5502039056783372E-2</v>
      </c>
      <c r="AS51" s="35">
        <f>'Población %'!AS96*'Insumo 4'!AS$14</f>
        <v>8.4366863120973204E-2</v>
      </c>
      <c r="AT51" s="35">
        <f>'Población %'!AT96*'Insumo 4'!AT$14</f>
        <v>8.308163488492748E-2</v>
      </c>
      <c r="AU51" s="35">
        <f>'Población %'!AU96*'Insumo 4'!AU$14</f>
        <v>8.2294637954268543E-2</v>
      </c>
      <c r="AV51" s="35">
        <f>'Población %'!AV96*'Insumo 4'!AV$14</f>
        <v>8.1274610545011255E-2</v>
      </c>
      <c r="AW51" s="35">
        <f>'Población %'!AW96*'Insumo 4'!AW$14</f>
        <v>8.0600729916905214E-2</v>
      </c>
      <c r="AX51" s="35">
        <f>'Población %'!AX96*'Insumo 4'!AX$14</f>
        <v>8.0177900169620869E-2</v>
      </c>
      <c r="AY51" s="35">
        <f>'Población %'!AY96*'Insumo 4'!AY$14</f>
        <v>8.0241197929266608E-2</v>
      </c>
      <c r="AZ51" s="35">
        <f>'Población %'!AZ96*'Insumo 4'!AZ$14</f>
        <v>8.0046574755353886E-2</v>
      </c>
      <c r="BA51" s="35">
        <f>'Población %'!BA96*'Insumo 4'!BA$14</f>
        <v>8.0172345318626853E-2</v>
      </c>
      <c r="BB51" s="35">
        <f>'Población %'!BB96*'Insumo 4'!BB$14</f>
        <v>8.0514331541339856E-2</v>
      </c>
      <c r="BC51" s="35">
        <f>'Población %'!BC96*'Insumo 4'!BC$14</f>
        <v>8.1164703233286312E-2</v>
      </c>
      <c r="BD51" s="35">
        <f>'Población %'!BD96*'Insumo 4'!BD$14</f>
        <v>8.2050140926169648E-2</v>
      </c>
      <c r="BE51" s="35">
        <f>'Población %'!BE96*'Insumo 4'!BE$14</f>
        <v>8.2569974053831513E-2</v>
      </c>
      <c r="BF51" s="35">
        <f>'Población %'!BF96*'Insumo 4'!BF$14</f>
        <v>8.5162367540926778E-2</v>
      </c>
      <c r="BG51" s="35">
        <f>'Población %'!BG96*'Insumo 4'!BG$14</f>
        <v>8.7604996131789584E-2</v>
      </c>
      <c r="BH51" s="35">
        <f>'Población %'!BH96*'Insumo 4'!BH$14</f>
        <v>8.9410672230958596E-2</v>
      </c>
      <c r="BI51" s="35">
        <f>'Población %'!BI96*'Insumo 4'!BI$14</f>
        <v>9.0701681445980453E-2</v>
      </c>
      <c r="BJ51" s="35">
        <f>'Población %'!BJ96*'Insumo 4'!BJ$14</f>
        <v>9.1894219594789439E-2</v>
      </c>
      <c r="BK51" s="35">
        <f>'Población %'!BK96*'Insumo 4'!BK$14</f>
        <v>9.0912273392297072E-2</v>
      </c>
      <c r="BL51" s="35">
        <f>'Población %'!BL96*'Insumo 4'!BL$14</f>
        <v>8.9779528296370759E-2</v>
      </c>
      <c r="BM51" s="35">
        <f>'Población %'!BM96*'Insumo 4'!BM$14</f>
        <v>8.9198497198100815E-2</v>
      </c>
      <c r="BN51" s="35">
        <f>'Población %'!BN96*'Insumo 4'!BN$14</f>
        <v>8.8400083481192715E-2</v>
      </c>
      <c r="BO51" s="35">
        <f>'Población %'!BO96*'Insumo 4'!BO$14</f>
        <v>8.7032335907149636E-2</v>
      </c>
      <c r="BP51" s="35">
        <f>'Población %'!BP96*'Insumo 4'!BP$14</f>
        <v>8.5398761008200777E-2</v>
      </c>
      <c r="BQ51" s="35">
        <f>'Población %'!BQ96*'Insumo 4'!BQ$14</f>
        <v>8.3788255047538174E-2</v>
      </c>
      <c r="BR51" s="35">
        <f>'Población %'!BR96*'Insumo 4'!BR$14</f>
        <v>8.1712400891608722E-2</v>
      </c>
      <c r="BS51" s="35">
        <f>'Población %'!BS96*'Insumo 4'!BS$14</f>
        <v>7.9659429114497915E-2</v>
      </c>
      <c r="BT51" s="35">
        <f>'Población %'!BT96*'Insumo 4'!BT$14</f>
        <v>7.7869342692498372E-2</v>
      </c>
      <c r="BU51" s="35">
        <f>'Población %'!BU96*'Insumo 4'!BU$14</f>
        <v>7.6002654355978194E-2</v>
      </c>
      <c r="BV51" s="35">
        <f>'Población %'!BV96*'Insumo 4'!BV$14</f>
        <v>7.3839990187127197E-2</v>
      </c>
      <c r="BW51" s="35">
        <f>'Población %'!BW96*'Insumo 4'!BW$14</f>
        <v>7.1255858417918358E-2</v>
      </c>
      <c r="BX51" s="35">
        <f>'Población %'!BX96*'Insumo 4'!BX$14</f>
        <v>6.8364091409729238E-2</v>
      </c>
      <c r="BY51" s="35">
        <f>'Población %'!BY96*'Insumo 4'!BY$14</f>
        <v>6.537752053097623E-2</v>
      </c>
      <c r="BZ51" s="35">
        <f>'Población %'!BZ96*'Insumo 4'!BZ$14</f>
        <v>6.2221782998910298E-2</v>
      </c>
      <c r="CA51" s="35">
        <f>'Población %'!CA96*'Insumo 4'!CA$14</f>
        <v>5.9142350836332409E-2</v>
      </c>
      <c r="CB51" s="35">
        <f>'Población %'!CB96*'Insumo 4'!CB$14</f>
        <v>5.6288228074656596E-2</v>
      </c>
      <c r="CC51" s="35">
        <f>'Población %'!CC96*'Insumo 4'!CC$14</f>
        <v>5.3533948533080189E-2</v>
      </c>
      <c r="CD51" s="35">
        <f>'Población %'!CD96*'Insumo 4'!CD$14</f>
        <v>5.0682247033321179E-2</v>
      </c>
      <c r="CE51" s="35">
        <f>'Población %'!CE96*'Insumo 4'!CE$14</f>
        <v>4.7858216717413249E-2</v>
      </c>
      <c r="CF51" s="35">
        <f>'Población %'!CF96*'Insumo 4'!CF$14</f>
        <v>4.4616566948291997E-2</v>
      </c>
      <c r="CG51" s="35">
        <f>'Población %'!CG96*'Insumo 4'!CG$14</f>
        <v>4.0728903203582925E-2</v>
      </c>
      <c r="CH51" s="35">
        <f>'Población %'!CH96*'Insumo 4'!CH$14</f>
        <v>3.6441656318199074E-2</v>
      </c>
      <c r="CI51" s="35">
        <f>'Población %'!CI96*'Insumo 4'!CI$14</f>
        <v>3.2233330198239797E-2</v>
      </c>
      <c r="CJ51" s="35">
        <f>'Población %'!CJ96*'Insumo 4'!CJ$14</f>
        <v>2.8007103675084039E-2</v>
      </c>
      <c r="CK51" s="35">
        <f>'Población %'!CK96*'Insumo 4'!CK$14</f>
        <v>2.4157462876350899E-2</v>
      </c>
      <c r="CL51" s="35">
        <f>'Población %'!CL96*'Insumo 4'!CL$14</f>
        <v>2.0949753379481465E-2</v>
      </c>
      <c r="CM51" s="35">
        <f>'Población %'!CM96*'Insumo 4'!CM$14</f>
        <v>1.8231838656690844E-2</v>
      </c>
      <c r="CN51" s="35">
        <f>'Población %'!CN96*'Insumo 4'!CN$14</f>
        <v>1.5306183564685927E-2</v>
      </c>
      <c r="CP51" s="40">
        <f t="shared" si="0"/>
        <v>5.6162192494787977</v>
      </c>
    </row>
    <row r="52" spans="1:94" x14ac:dyDescent="0.2">
      <c r="A52">
        <f>'Población %'!A97</f>
        <v>2036</v>
      </c>
      <c r="B52" s="35">
        <f>'Población %'!B97*'Insumo 4'!B$14</f>
        <v>0.17265352726131503</v>
      </c>
      <c r="C52" s="35">
        <f>'Población %'!C97*'Insumo 4'!C$14</f>
        <v>0.1350757004906466</v>
      </c>
      <c r="D52" s="35">
        <f>'Población %'!D97*'Insumo 4'!D$14</f>
        <v>7.8993763025503053E-2</v>
      </c>
      <c r="E52" s="35">
        <f>'Población %'!E97*'Insumo 4'!E$14</f>
        <v>6.5326166080738518E-2</v>
      </c>
      <c r="F52" s="35">
        <f>'Población %'!F97*'Insumo 4'!F$14</f>
        <v>5.917242823922151E-2</v>
      </c>
      <c r="G52" s="35">
        <f>'Población %'!G97*'Insumo 4'!G$14</f>
        <v>6.7330234588375296E-2</v>
      </c>
      <c r="H52" s="35">
        <f>'Población %'!H97*'Insumo 4'!H$14</f>
        <v>6.1155062487962646E-2</v>
      </c>
      <c r="I52" s="35">
        <f>'Población %'!I97*'Insumo 4'!I$14</f>
        <v>5.5993679792507467E-2</v>
      </c>
      <c r="J52" s="35">
        <f>'Población %'!J97*'Insumo 4'!J$14</f>
        <v>5.0543567916356669E-2</v>
      </c>
      <c r="K52" s="35">
        <f>'Población %'!K97*'Insumo 4'!K$14</f>
        <v>4.4705289086386456E-2</v>
      </c>
      <c r="L52" s="35">
        <f>'Población %'!L97*'Insumo 4'!L$14</f>
        <v>3.9519603703772034E-2</v>
      </c>
      <c r="M52" s="35">
        <f>'Población %'!M97*'Insumo 4'!M$14</f>
        <v>3.5489756418728723E-2</v>
      </c>
      <c r="N52" s="35">
        <f>'Población %'!N97*'Insumo 4'!N$14</f>
        <v>3.259132005078412E-2</v>
      </c>
      <c r="O52" s="35">
        <f>'Población %'!O97*'Insumo 4'!O$14</f>
        <v>3.0007980917078483E-2</v>
      </c>
      <c r="P52" s="35">
        <f>'Población %'!P97*'Insumo 4'!P$14</f>
        <v>2.9612585939005429E-2</v>
      </c>
      <c r="Q52" s="35">
        <f>'Población %'!Q97*'Insumo 4'!Q$14</f>
        <v>2.9730693094942768E-2</v>
      </c>
      <c r="R52" s="35">
        <f>'Población %'!R97*'Insumo 4'!R$14</f>
        <v>3.1430697448798978E-2</v>
      </c>
      <c r="S52" s="35">
        <f>'Población %'!S97*'Insumo 4'!S$14</f>
        <v>3.3907852802807052E-2</v>
      </c>
      <c r="T52" s="35">
        <f>'Población %'!T97*'Insumo 4'!T$14</f>
        <v>3.7326404524084589E-2</v>
      </c>
      <c r="U52" s="35">
        <f>'Población %'!U97*'Insumo 4'!U$14</f>
        <v>4.0005874002697554E-2</v>
      </c>
      <c r="V52" s="35">
        <f>'Población %'!V97*'Insumo 4'!V$14</f>
        <v>4.2044427643883504E-2</v>
      </c>
      <c r="W52" s="35">
        <f>'Población %'!W97*'Insumo 4'!W$14</f>
        <v>4.2602107558599764E-2</v>
      </c>
      <c r="X52" s="35">
        <f>'Población %'!X97*'Insumo 4'!X$14</f>
        <v>4.4065822391228159E-2</v>
      </c>
      <c r="Y52" s="35">
        <f>'Población %'!Y97*'Insumo 4'!Y$14</f>
        <v>4.5548716622849456E-2</v>
      </c>
      <c r="Z52" s="35">
        <f>'Población %'!Z97*'Insumo 4'!Z$14</f>
        <v>4.5708454454897594E-2</v>
      </c>
      <c r="AA52" s="35">
        <f>'Población %'!AA97*'Insumo 4'!AA$14</f>
        <v>4.6561712414714199E-2</v>
      </c>
      <c r="AB52" s="35">
        <f>'Población %'!AB97*'Insumo 4'!AB$14</f>
        <v>4.6962039149929573E-2</v>
      </c>
      <c r="AC52" s="35">
        <f>'Población %'!AC97*'Insumo 4'!AC$14</f>
        <v>4.499294380320177E-2</v>
      </c>
      <c r="AD52" s="35">
        <f>'Población %'!AD97*'Insumo 4'!AD$14</f>
        <v>4.2400453821461702E-2</v>
      </c>
      <c r="AE52" s="35">
        <f>'Población %'!AE97*'Insumo 4'!AE$14</f>
        <v>4.0929787002766095E-2</v>
      </c>
      <c r="AF52" s="35">
        <f>'Población %'!AF97*'Insumo 4'!AF$14</f>
        <v>3.8862584828730597E-2</v>
      </c>
      <c r="AG52" s="35">
        <f>'Población %'!AG97*'Insumo 4'!AG$14</f>
        <v>3.7426749049994587E-2</v>
      </c>
      <c r="AH52" s="35">
        <f>'Población %'!AH97*'Insumo 4'!AH$14</f>
        <v>3.7424426492406189E-2</v>
      </c>
      <c r="AI52" s="35">
        <f>'Población %'!AI97*'Insumo 4'!AI$14</f>
        <v>3.7954139730246646E-2</v>
      </c>
      <c r="AJ52" s="35">
        <f>'Población %'!AJ97*'Insumo 4'!AJ$14</f>
        <v>3.8778342364308875E-2</v>
      </c>
      <c r="AK52" s="35">
        <f>'Población %'!AK97*'Insumo 4'!AK$14</f>
        <v>4.1084941446630802E-2</v>
      </c>
      <c r="AL52" s="35">
        <f>'Población %'!AL97*'Insumo 4'!AL$14</f>
        <v>4.3320486553233631E-2</v>
      </c>
      <c r="AM52" s="35">
        <f>'Población %'!AM97*'Insumo 4'!AM$14</f>
        <v>5.2844224623948909E-2</v>
      </c>
      <c r="AN52" s="35">
        <f>'Población %'!AN97*'Insumo 4'!AN$14</f>
        <v>6.294689437281567E-2</v>
      </c>
      <c r="AO52" s="35">
        <f>'Población %'!AO97*'Insumo 4'!AO$14</f>
        <v>7.2378651966132884E-2</v>
      </c>
      <c r="AP52" s="35">
        <f>'Población %'!AP97*'Insumo 4'!AP$14</f>
        <v>7.9835577685606299E-2</v>
      </c>
      <c r="AQ52" s="35">
        <f>'Población %'!AQ97*'Insumo 4'!AQ$14</f>
        <v>8.7163420978920741E-2</v>
      </c>
      <c r="AR52" s="35">
        <f>'Población %'!AR97*'Insumo 4'!AR$14</f>
        <v>8.69949986768071E-2</v>
      </c>
      <c r="AS52" s="35">
        <f>'Población %'!AS97*'Insumo 4'!AS$14</f>
        <v>8.6734592253883552E-2</v>
      </c>
      <c r="AT52" s="35">
        <f>'Población %'!AT97*'Insumo 4'!AT$14</f>
        <v>8.6080306690483235E-2</v>
      </c>
      <c r="AU52" s="35">
        <f>'Población %'!AU97*'Insumo 4'!AU$14</f>
        <v>8.5532803739202773E-2</v>
      </c>
      <c r="AV52" s="35">
        <f>'Población %'!AV97*'Insumo 4'!AV$14</f>
        <v>8.4871169217402426E-2</v>
      </c>
      <c r="AW52" s="35">
        <f>'Población %'!AW97*'Insumo 4'!AW$14</f>
        <v>8.3790686331732131E-2</v>
      </c>
      <c r="AX52" s="35">
        <f>'Población %'!AX97*'Insumo 4'!AX$14</f>
        <v>8.2441025546538385E-2</v>
      </c>
      <c r="AY52" s="35">
        <f>'Población %'!AY97*'Insumo 4'!AY$14</f>
        <v>8.1822322188284405E-2</v>
      </c>
      <c r="AZ52" s="35">
        <f>'Población %'!AZ97*'Insumo 4'!AZ$14</f>
        <v>8.1784254462413566E-2</v>
      </c>
      <c r="BA52" s="35">
        <f>'Población %'!BA97*'Insumo 4'!BA$14</f>
        <v>8.1999699800137299E-2</v>
      </c>
      <c r="BB52" s="35">
        <f>'Población %'!BB97*'Insumo 4'!BB$14</f>
        <v>8.183394190819944E-2</v>
      </c>
      <c r="BC52" s="35">
        <f>'Población %'!BC97*'Insumo 4'!BC$14</f>
        <v>8.1761743588196392E-2</v>
      </c>
      <c r="BD52" s="35">
        <f>'Población %'!BD97*'Insumo 4'!BD$14</f>
        <v>8.2146548188124655E-2</v>
      </c>
      <c r="BE52" s="35">
        <f>'Población %'!BE97*'Insumo 4'!BE$14</f>
        <v>8.2572100014599345E-2</v>
      </c>
      <c r="BF52" s="35">
        <f>'Población %'!BF97*'Insumo 4'!BF$14</f>
        <v>8.4952698558807813E-2</v>
      </c>
      <c r="BG52" s="35">
        <f>'Población %'!BG97*'Insumo 4'!BG$14</f>
        <v>8.7744602844900585E-2</v>
      </c>
      <c r="BH52" s="35">
        <f>'Población %'!BH97*'Insumo 4'!BH$14</f>
        <v>9.0276474703133866E-2</v>
      </c>
      <c r="BI52" s="35">
        <f>'Población %'!BI97*'Insumo 4'!BI$14</f>
        <v>9.2087987559685905E-2</v>
      </c>
      <c r="BJ52" s="35">
        <f>'Población %'!BJ97*'Insumo 4'!BJ$14</f>
        <v>9.3170984075199775E-2</v>
      </c>
      <c r="BK52" s="35">
        <f>'Población %'!BK97*'Insumo 4'!BK$14</f>
        <v>9.2160671755607784E-2</v>
      </c>
      <c r="BL52" s="35">
        <f>'Población %'!BL97*'Insumo 4'!BL$14</f>
        <v>9.1068886474276606E-2</v>
      </c>
      <c r="BM52" s="35">
        <f>'Población %'!BM97*'Insumo 4'!BM$14</f>
        <v>9.0502180340178234E-2</v>
      </c>
      <c r="BN52" s="35">
        <f>'Población %'!BN97*'Insumo 4'!BN$14</f>
        <v>8.9727458236638469E-2</v>
      </c>
      <c r="BO52" s="35">
        <f>'Población %'!BO97*'Insumo 4'!BO$14</f>
        <v>8.8433985407736546E-2</v>
      </c>
      <c r="BP52" s="35">
        <f>'Población %'!BP97*'Insumo 4'!BP$14</f>
        <v>8.6880294062189389E-2</v>
      </c>
      <c r="BQ52" s="35">
        <f>'Población %'!BQ97*'Insumo 4'!BQ$14</f>
        <v>8.517931202421386E-2</v>
      </c>
      <c r="BR52" s="35">
        <f>'Población %'!BR97*'Insumo 4'!BR$14</f>
        <v>8.2921925444227815E-2</v>
      </c>
      <c r="BS52" s="35">
        <f>'Población %'!BS97*'Insumo 4'!BS$14</f>
        <v>8.0752997084583833E-2</v>
      </c>
      <c r="BT52" s="35">
        <f>'Población %'!BT97*'Insumo 4'!BT$14</f>
        <v>7.8967843948794789E-2</v>
      </c>
      <c r="BU52" s="35">
        <f>'Población %'!BU97*'Insumo 4'!BU$14</f>
        <v>7.7046512626721353E-2</v>
      </c>
      <c r="BV52" s="35">
        <f>'Población %'!BV97*'Insumo 4'!BV$14</f>
        <v>7.5045055425182208E-2</v>
      </c>
      <c r="BW52" s="35">
        <f>'Población %'!BW97*'Insumo 4'!BW$14</f>
        <v>7.273260644277528E-2</v>
      </c>
      <c r="BX52" s="35">
        <f>'Población %'!BX97*'Insumo 4'!BX$14</f>
        <v>6.9985543231325983E-2</v>
      </c>
      <c r="BY52" s="35">
        <f>'Población %'!BY97*'Insumo 4'!BY$14</f>
        <v>6.6920626585583926E-2</v>
      </c>
      <c r="BZ52" s="35">
        <f>'Población %'!BZ97*'Insumo 4'!BZ$14</f>
        <v>6.3764216541350574E-2</v>
      </c>
      <c r="CA52" s="35">
        <f>'Población %'!CA97*'Insumo 4'!CA$14</f>
        <v>6.0448881919593994E-2</v>
      </c>
      <c r="CB52" s="35">
        <f>'Población %'!CB97*'Insumo 4'!CB$14</f>
        <v>5.7202249927919606E-2</v>
      </c>
      <c r="CC52" s="35">
        <f>'Población %'!CC97*'Insumo 4'!CC$14</f>
        <v>5.416476170295545E-2</v>
      </c>
      <c r="CD52" s="35">
        <f>'Población %'!CD97*'Insumo 4'!CD$14</f>
        <v>5.1226557343720884E-2</v>
      </c>
      <c r="CE52" s="35">
        <f>'Población %'!CE97*'Insumo 4'!CE$14</f>
        <v>4.820412982300578E-2</v>
      </c>
      <c r="CF52" s="35">
        <f>'Población %'!CF97*'Insumo 4'!CF$14</f>
        <v>4.521839413629071E-2</v>
      </c>
      <c r="CG52" s="35">
        <f>'Población %'!CG97*'Insumo 4'!CG$14</f>
        <v>4.1876959606931545E-2</v>
      </c>
      <c r="CH52" s="35">
        <f>'Población %'!CH97*'Insumo 4'!CH$14</f>
        <v>3.7982614443304474E-2</v>
      </c>
      <c r="CI52" s="35">
        <f>'Población %'!CI97*'Insumo 4'!CI$14</f>
        <v>3.3760873332852576E-2</v>
      </c>
      <c r="CJ52" s="35">
        <f>'Población %'!CJ97*'Insumo 4'!CJ$14</f>
        <v>2.9543495603843749E-2</v>
      </c>
      <c r="CK52" s="35">
        <f>'Población %'!CK97*'Insumo 4'!CK$14</f>
        <v>2.5456066378972245E-2</v>
      </c>
      <c r="CL52" s="35">
        <f>'Población %'!CL97*'Insumo 4'!CL$14</f>
        <v>2.1942693290827063E-2</v>
      </c>
      <c r="CM52" s="35">
        <f>'Población %'!CM97*'Insumo 4'!CM$14</f>
        <v>1.8858244678169288E-2</v>
      </c>
      <c r="CN52" s="35">
        <f>'Población %'!CN97*'Insumo 4'!CN$14</f>
        <v>1.6072156647840282E-2</v>
      </c>
      <c r="CP52" s="40">
        <f t="shared" si="0"/>
        <v>5.655056227643569</v>
      </c>
    </row>
    <row r="53" spans="1:94" x14ac:dyDescent="0.2">
      <c r="A53">
        <f>'Población %'!A98</f>
        <v>2037</v>
      </c>
      <c r="B53" s="35">
        <f>'Población %'!B98*'Insumo 4'!B$14</f>
        <v>0.16992265051477556</v>
      </c>
      <c r="C53" s="35">
        <f>'Población %'!C98*'Insumo 4'!C$14</f>
        <v>0.13262075850356184</v>
      </c>
      <c r="D53" s="35">
        <f>'Población %'!D98*'Insumo 4'!D$14</f>
        <v>7.7751792352708821E-2</v>
      </c>
      <c r="E53" s="35">
        <f>'Población %'!E98*'Insumo 4'!E$14</f>
        <v>6.425508906690805E-2</v>
      </c>
      <c r="F53" s="35">
        <f>'Población %'!F98*'Insumo 4'!F$14</f>
        <v>5.8169797377546954E-2</v>
      </c>
      <c r="G53" s="35">
        <f>'Población %'!G98*'Insumo 4'!G$14</f>
        <v>6.6161042559512745E-2</v>
      </c>
      <c r="H53" s="35">
        <f>'Población %'!H98*'Insumo 4'!H$14</f>
        <v>6.0075253838148407E-2</v>
      </c>
      <c r="I53" s="35">
        <f>'Población %'!I98*'Insumo 4'!I$14</f>
        <v>5.4998131998190758E-2</v>
      </c>
      <c r="J53" s="35">
        <f>'Población %'!J98*'Insumo 4'!J$14</f>
        <v>4.965163791897563E-2</v>
      </c>
      <c r="K53" s="35">
        <f>'Población %'!K98*'Insumo 4'!K$14</f>
        <v>4.3928305632362642E-2</v>
      </c>
      <c r="L53" s="35">
        <f>'Población %'!L98*'Insumo 4'!L$14</f>
        <v>3.8847473052971919E-2</v>
      </c>
      <c r="M53" s="35">
        <f>'Población %'!M98*'Insumo 4'!M$14</f>
        <v>3.489160928338246E-2</v>
      </c>
      <c r="N53" s="35">
        <f>'Población %'!N98*'Insumo 4'!N$14</f>
        <v>3.2046244454925314E-2</v>
      </c>
      <c r="O53" s="35">
        <f>'Población %'!O98*'Insumo 4'!O$14</f>
        <v>2.9558911971122117E-2</v>
      </c>
      <c r="P53" s="35">
        <f>'Población %'!P98*'Insumo 4'!P$14</f>
        <v>2.9247122489981101E-2</v>
      </c>
      <c r="Q53" s="35">
        <f>'Población %'!Q98*'Insumo 4'!Q$14</f>
        <v>2.9428385236606423E-2</v>
      </c>
      <c r="R53" s="35">
        <f>'Población %'!R98*'Insumo 4'!R$14</f>
        <v>3.1120200827765593E-2</v>
      </c>
      <c r="S53" s="35">
        <f>'Población %'!S98*'Insumo 4'!S$14</f>
        <v>3.35724562158125E-2</v>
      </c>
      <c r="T53" s="35">
        <f>'Población %'!T98*'Insumo 4'!T$14</f>
        <v>3.707708578258772E-2</v>
      </c>
      <c r="U53" s="35">
        <f>'Población %'!U98*'Insumo 4'!U$14</f>
        <v>3.9921308954322034E-2</v>
      </c>
      <c r="V53" s="35">
        <f>'Población %'!V98*'Insumo 4'!V$14</f>
        <v>4.2083558934254493E-2</v>
      </c>
      <c r="W53" s="35">
        <f>'Población %'!W98*'Insumo 4'!W$14</f>
        <v>4.2648702428745862E-2</v>
      </c>
      <c r="X53" s="35">
        <f>'Población %'!X98*'Insumo 4'!X$14</f>
        <v>4.4146578466095175E-2</v>
      </c>
      <c r="Y53" s="35">
        <f>'Población %'!Y98*'Insumo 4'!Y$14</f>
        <v>4.5544562383330205E-2</v>
      </c>
      <c r="Z53" s="35">
        <f>'Población %'!Z98*'Insumo 4'!Z$14</f>
        <v>4.5538862274989801E-2</v>
      </c>
      <c r="AA53" s="35">
        <f>'Población %'!AA98*'Insumo 4'!AA$14</f>
        <v>4.6268728291651268E-2</v>
      </c>
      <c r="AB53" s="35">
        <f>'Población %'!AB98*'Insumo 4'!AB$14</f>
        <v>4.6655761971169919E-2</v>
      </c>
      <c r="AC53" s="35">
        <f>'Población %'!AC98*'Insumo 4'!AC$14</f>
        <v>4.4645709215948508E-2</v>
      </c>
      <c r="AD53" s="35">
        <f>'Población %'!AD98*'Insumo 4'!AD$14</f>
        <v>4.2070141209404603E-2</v>
      </c>
      <c r="AE53" s="35">
        <f>'Población %'!AE98*'Insumo 4'!AE$14</f>
        <v>4.063245454663153E-2</v>
      </c>
      <c r="AF53" s="35">
        <f>'Población %'!AF98*'Insumo 4'!AF$14</f>
        <v>3.8556269195316378E-2</v>
      </c>
      <c r="AG53" s="35">
        <f>'Población %'!AG98*'Insumo 4'!AG$14</f>
        <v>3.7124715203122133E-2</v>
      </c>
      <c r="AH53" s="35">
        <f>'Población %'!AH98*'Insumo 4'!AH$14</f>
        <v>3.7212761628702157E-2</v>
      </c>
      <c r="AI53" s="35">
        <f>'Población %'!AI98*'Insumo 4'!AI$14</f>
        <v>3.7326499644948101E-2</v>
      </c>
      <c r="AJ53" s="35">
        <f>'Población %'!AJ98*'Insumo 4'!AJ$14</f>
        <v>3.7518039740501941E-2</v>
      </c>
      <c r="AK53" s="35">
        <f>'Población %'!AK98*'Insumo 4'!AK$14</f>
        <v>3.9426889545438208E-2</v>
      </c>
      <c r="AL53" s="35">
        <f>'Población %'!AL98*'Insumo 4'!AL$14</f>
        <v>4.1747687708757392E-2</v>
      </c>
      <c r="AM53" s="35">
        <f>'Población %'!AM98*'Insumo 4'!AM$14</f>
        <v>5.0979724376428608E-2</v>
      </c>
      <c r="AN53" s="35">
        <f>'Población %'!AN98*'Insumo 4'!AN$14</f>
        <v>6.1483402063535524E-2</v>
      </c>
      <c r="AO53" s="35">
        <f>'Población %'!AO98*'Insumo 4'!AO$14</f>
        <v>7.2013542405932246E-2</v>
      </c>
      <c r="AP53" s="35">
        <f>'Población %'!AP98*'Insumo 4'!AP$14</f>
        <v>8.0493113954993756E-2</v>
      </c>
      <c r="AQ53" s="35">
        <f>'Población %'!AQ98*'Insumo 4'!AQ$14</f>
        <v>8.7888288803907991E-2</v>
      </c>
      <c r="AR53" s="35">
        <f>'Población %'!AR98*'Insumo 4'!AR$14</f>
        <v>8.7819117479296743E-2</v>
      </c>
      <c r="AS53" s="35">
        <f>'Población %'!AS98*'Insumo 4'!AS$14</f>
        <v>8.8276804919713722E-2</v>
      </c>
      <c r="AT53" s="35">
        <f>'Población %'!AT98*'Insumo 4'!AT$14</f>
        <v>8.852441037928295E-2</v>
      </c>
      <c r="AU53" s="35">
        <f>'Población %'!AU98*'Insumo 4'!AU$14</f>
        <v>8.8650041655500181E-2</v>
      </c>
      <c r="AV53" s="35">
        <f>'Población %'!AV98*'Insumo 4'!AV$14</f>
        <v>8.8243714297827985E-2</v>
      </c>
      <c r="AW53" s="35">
        <f>'Población %'!AW98*'Insumo 4'!AW$14</f>
        <v>8.7534537307747393E-2</v>
      </c>
      <c r="AX53" s="35">
        <f>'Población %'!AX98*'Insumo 4'!AX$14</f>
        <v>8.574034436921385E-2</v>
      </c>
      <c r="AY53" s="35">
        <f>'Población %'!AY98*'Insumo 4'!AY$14</f>
        <v>8.4166594197982419E-2</v>
      </c>
      <c r="AZ53" s="35">
        <f>'Población %'!AZ98*'Insumo 4'!AZ$14</f>
        <v>8.3429405642890489E-2</v>
      </c>
      <c r="BA53" s="35">
        <f>'Población %'!BA98*'Insumo 4'!BA$14</f>
        <v>8.3815416285452499E-2</v>
      </c>
      <c r="BB53" s="35">
        <f>'Población %'!BB98*'Insumo 4'!BB$14</f>
        <v>8.3737420574837421E-2</v>
      </c>
      <c r="BC53" s="35">
        <f>'Población %'!BC98*'Insumo 4'!BC$14</f>
        <v>8.3141382902033781E-2</v>
      </c>
      <c r="BD53" s="35">
        <f>'Población %'!BD98*'Insumo 4'!BD$14</f>
        <v>8.279230109417314E-2</v>
      </c>
      <c r="BE53" s="35">
        <f>'Población %'!BE98*'Insumo 4'!BE$14</f>
        <v>8.2711762122512258E-2</v>
      </c>
      <c r="BF53" s="35">
        <f>'Población %'!BF98*'Insumo 4'!BF$14</f>
        <v>8.5000804717664913E-2</v>
      </c>
      <c r="BG53" s="35">
        <f>'Población %'!BG98*'Insumo 4'!BG$14</f>
        <v>8.7578213889445131E-2</v>
      </c>
      <c r="BH53" s="35">
        <f>'Población %'!BH98*'Insumo 4'!BH$14</f>
        <v>9.0475530137100399E-2</v>
      </c>
      <c r="BI53" s="35">
        <f>'Población %'!BI98*'Insumo 4'!BI$14</f>
        <v>9.3042008166250773E-2</v>
      </c>
      <c r="BJ53" s="35">
        <f>'Población %'!BJ98*'Insumo 4'!BJ$14</f>
        <v>9.4664136478486982E-2</v>
      </c>
      <c r="BK53" s="35">
        <f>'Población %'!BK98*'Insumo 4'!BK$14</f>
        <v>9.351464490043418E-2</v>
      </c>
      <c r="BL53" s="35">
        <f>'Población %'!BL98*'Insumo 4'!BL$14</f>
        <v>9.2397239515261145E-2</v>
      </c>
      <c r="BM53" s="35">
        <f>'Población %'!BM98*'Insumo 4'!BM$14</f>
        <v>9.1882559867713071E-2</v>
      </c>
      <c r="BN53" s="35">
        <f>'Población %'!BN98*'Insumo 4'!BN$14</f>
        <v>9.1118701514485576E-2</v>
      </c>
      <c r="BO53" s="35">
        <f>'Población %'!BO98*'Insumo 4'!BO$14</f>
        <v>8.984225309242691E-2</v>
      </c>
      <c r="BP53" s="35">
        <f>'Población %'!BP98*'Insumo 4'!BP$14</f>
        <v>8.8367946301991324E-2</v>
      </c>
      <c r="BQ53" s="35">
        <f>'Población %'!BQ98*'Insumo 4'!BQ$14</f>
        <v>8.6752437241538985E-2</v>
      </c>
      <c r="BR53" s="35">
        <f>'Población %'!BR98*'Insumo 4'!BR$14</f>
        <v>8.4399436690689417E-2</v>
      </c>
      <c r="BS53" s="35">
        <f>'Población %'!BS98*'Insumo 4'!BS$14</f>
        <v>8.2054772102933021E-2</v>
      </c>
      <c r="BT53" s="35">
        <f>'Población %'!BT98*'Insumo 4'!BT$14</f>
        <v>8.0165776223790591E-2</v>
      </c>
      <c r="BU53" s="35">
        <f>'Población %'!BU98*'Insumo 4'!BU$14</f>
        <v>7.8252007798104609E-2</v>
      </c>
      <c r="BV53" s="35">
        <f>'Población %'!BV98*'Insumo 4'!BV$14</f>
        <v>7.6194347029035103E-2</v>
      </c>
      <c r="BW53" s="35">
        <f>'Población %'!BW98*'Insumo 4'!BW$14</f>
        <v>7.4056568320740451E-2</v>
      </c>
      <c r="BX53" s="35">
        <f>'Población %'!BX98*'Insumo 4'!BX$14</f>
        <v>7.1596134373322989E-2</v>
      </c>
      <c r="BY53" s="35">
        <f>'Población %'!BY98*'Insumo 4'!BY$14</f>
        <v>6.8684084637059162E-2</v>
      </c>
      <c r="BZ53" s="35">
        <f>'Población %'!BZ98*'Insumo 4'!BZ$14</f>
        <v>6.5442044896973237E-2</v>
      </c>
      <c r="CA53" s="35">
        <f>'Población %'!CA98*'Insumo 4'!CA$14</f>
        <v>6.2111866164425884E-2</v>
      </c>
      <c r="CB53" s="35">
        <f>'Población %'!CB98*'Insumo 4'!CB$14</f>
        <v>5.8637077224539667E-2</v>
      </c>
      <c r="CC53" s="35">
        <f>'Población %'!CC98*'Insumo 4'!CC$14</f>
        <v>5.521934677758162E-2</v>
      </c>
      <c r="CD53" s="35">
        <f>'Población %'!CD98*'Insumo 4'!CD$14</f>
        <v>5.1996225664342435E-2</v>
      </c>
      <c r="CE53" s="35">
        <f>'Población %'!CE98*'Insumo 4'!CE$14</f>
        <v>4.8869838030401055E-2</v>
      </c>
      <c r="CF53" s="35">
        <f>'Población %'!CF98*'Insumo 4'!CF$14</f>
        <v>4.56747094753591E-2</v>
      </c>
      <c r="CG53" s="35">
        <f>'Población %'!CG98*'Insumo 4'!CG$14</f>
        <v>4.2523487271010525E-2</v>
      </c>
      <c r="CH53" s="35">
        <f>'Población %'!CH98*'Insumo 4'!CH$14</f>
        <v>3.908381181513465E-2</v>
      </c>
      <c r="CI53" s="35">
        <f>'Población %'!CI98*'Insumo 4'!CI$14</f>
        <v>3.5184228389589234E-2</v>
      </c>
      <c r="CJ53" s="35">
        <f>'Población %'!CJ98*'Insumo 4'!CJ$14</f>
        <v>3.1030785629711177E-2</v>
      </c>
      <c r="CK53" s="35">
        <f>'Población %'!CK98*'Insumo 4'!CK$14</f>
        <v>2.6801348467148236E-2</v>
      </c>
      <c r="CL53" s="35">
        <f>'Población %'!CL98*'Insumo 4'!CL$14</f>
        <v>2.2858795390699561E-2</v>
      </c>
      <c r="CM53" s="35">
        <f>'Población %'!CM98*'Insumo 4'!CM$14</f>
        <v>1.968692685246292E-2</v>
      </c>
      <c r="CN53" s="35">
        <f>'Población %'!CN98*'Insumo 4'!CN$14</f>
        <v>1.6724569546938566E-2</v>
      </c>
      <c r="CP53" s="40">
        <f t="shared" si="0"/>
        <v>5.6957191698492302</v>
      </c>
    </row>
    <row r="54" spans="1:94" x14ac:dyDescent="0.2">
      <c r="A54">
        <f>'Población %'!A99</f>
        <v>2038</v>
      </c>
      <c r="B54" s="35">
        <f>'Población %'!B99*'Insumo 4'!B$14</f>
        <v>0.16734237637077401</v>
      </c>
      <c r="C54" s="35">
        <f>'Población %'!C99*'Insumo 4'!C$14</f>
        <v>0.13054041551913342</v>
      </c>
      <c r="D54" s="35">
        <f>'Población %'!D99*'Insumo 4'!D$14</f>
        <v>7.6298267578515086E-2</v>
      </c>
      <c r="E54" s="35">
        <f>'Población %'!E99*'Insumo 4'!E$14</f>
        <v>6.3217829039122597E-2</v>
      </c>
      <c r="F54" s="35">
        <f>'Población %'!F99*'Insumo 4'!F$14</f>
        <v>5.7205677598962841E-2</v>
      </c>
      <c r="G54" s="35">
        <f>'Población %'!G99*'Insumo 4'!G$14</f>
        <v>6.5042982202119459E-2</v>
      </c>
      <c r="H54" s="35">
        <f>'Población %'!H99*'Insumo 4'!H$14</f>
        <v>5.9045843588017913E-2</v>
      </c>
      <c r="I54" s="35">
        <f>'Población %'!I99*'Insumo 4'!I$14</f>
        <v>5.4048313624818475E-2</v>
      </c>
      <c r="J54" s="35">
        <f>'Población %'!J99*'Insumo 4'!J$14</f>
        <v>4.879312381488226E-2</v>
      </c>
      <c r="K54" s="35">
        <f>'Población %'!K99*'Insumo 4'!K$14</f>
        <v>4.3181468752606034E-2</v>
      </c>
      <c r="L54" s="35">
        <f>'Población %'!L99*'Insumo 4'!L$14</f>
        <v>3.820363974333231E-2</v>
      </c>
      <c r="M54" s="35">
        <f>'Población %'!M99*'Insumo 4'!M$14</f>
        <v>3.4329475963271475E-2</v>
      </c>
      <c r="N54" s="35">
        <f>'Población %'!N99*'Insumo 4'!N$14</f>
        <v>3.1535826859491779E-2</v>
      </c>
      <c r="O54" s="35">
        <f>'Población %'!O99*'Insumo 4'!O$14</f>
        <v>2.909253049616644E-2</v>
      </c>
      <c r="P54" s="35">
        <f>'Población %'!P99*'Insumo 4'!P$14</f>
        <v>2.8834548309529466E-2</v>
      </c>
      <c r="Q54" s="35">
        <f>'Población %'!Q99*'Insumo 4'!Q$14</f>
        <v>2.9086334119023026E-2</v>
      </c>
      <c r="R54" s="35">
        <f>'Población %'!R99*'Insumo 4'!R$14</f>
        <v>3.0822708093269043E-2</v>
      </c>
      <c r="S54" s="35">
        <f>'Población %'!S99*'Insumo 4'!S$14</f>
        <v>3.3260890537882365E-2</v>
      </c>
      <c r="T54" s="35">
        <f>'Población %'!T99*'Insumo 4'!T$14</f>
        <v>3.6731362132381346E-2</v>
      </c>
      <c r="U54" s="35">
        <f>'Población %'!U99*'Insumo 4'!U$14</f>
        <v>3.9672423983759968E-2</v>
      </c>
      <c r="V54" s="35">
        <f>'Población %'!V99*'Insumo 4'!V$14</f>
        <v>4.2006395148506043E-2</v>
      </c>
      <c r="W54" s="35">
        <f>'Población %'!W99*'Insumo 4'!W$14</f>
        <v>4.2695455632302329E-2</v>
      </c>
      <c r="X54" s="35">
        <f>'Población %'!X99*'Insumo 4'!X$14</f>
        <v>4.4200925742704331E-2</v>
      </c>
      <c r="Y54" s="35">
        <f>'Población %'!Y99*'Insumo 4'!Y$14</f>
        <v>4.5631851243510206E-2</v>
      </c>
      <c r="Z54" s="35">
        <f>'Población %'!Z99*'Insumo 4'!Z$14</f>
        <v>4.553489010928944E-2</v>
      </c>
      <c r="AA54" s="35">
        <f>'Población %'!AA99*'Insumo 4'!AA$14</f>
        <v>4.6092833819205953E-2</v>
      </c>
      <c r="AB54" s="35">
        <f>'Población %'!AB99*'Insumo 4'!AB$14</f>
        <v>4.6354004322007147E-2</v>
      </c>
      <c r="AC54" s="35">
        <f>'Población %'!AC99*'Insumo 4'!AC$14</f>
        <v>4.4345272002837589E-2</v>
      </c>
      <c r="AD54" s="35">
        <f>'Población %'!AD99*'Insumo 4'!AD$14</f>
        <v>4.1735934961102721E-2</v>
      </c>
      <c r="AE54" s="35">
        <f>'Población %'!AE99*'Insumo 4'!AE$14</f>
        <v>4.0306752109609489E-2</v>
      </c>
      <c r="AF54" s="35">
        <f>'Población %'!AF99*'Insumo 4'!AF$14</f>
        <v>3.8268866820080918E-2</v>
      </c>
      <c r="AG54" s="35">
        <f>'Población %'!AG99*'Insumo 4'!AG$14</f>
        <v>3.6826087924770934E-2</v>
      </c>
      <c r="AH54" s="35">
        <f>'Población %'!AH99*'Insumo 4'!AH$14</f>
        <v>3.6906831472738114E-2</v>
      </c>
      <c r="AI54" s="35">
        <f>'Población %'!AI99*'Insumo 4'!AI$14</f>
        <v>3.7109221348353143E-2</v>
      </c>
      <c r="AJ54" s="35">
        <f>'Población %'!AJ99*'Insumo 4'!AJ$14</f>
        <v>3.6893639488920084E-2</v>
      </c>
      <c r="AK54" s="35">
        <f>'Población %'!AK99*'Insumo 4'!AK$14</f>
        <v>3.8144170943785895E-2</v>
      </c>
      <c r="AL54" s="35">
        <f>'Población %'!AL99*'Insumo 4'!AL$14</f>
        <v>4.0063812155878696E-2</v>
      </c>
      <c r="AM54" s="35">
        <f>'Población %'!AM99*'Insumo 4'!AM$14</f>
        <v>4.9131715034243538E-2</v>
      </c>
      <c r="AN54" s="35">
        <f>'Población %'!AN99*'Insumo 4'!AN$14</f>
        <v>5.9319594838602781E-2</v>
      </c>
      <c r="AO54" s="35">
        <f>'Población %'!AO99*'Insumo 4'!AO$14</f>
        <v>7.0349840301055663E-2</v>
      </c>
      <c r="AP54" s="35">
        <f>'Población %'!AP99*'Insumo 4'!AP$14</f>
        <v>8.0101281975862332E-2</v>
      </c>
      <c r="AQ54" s="35">
        <f>'Población %'!AQ99*'Insumo 4'!AQ$14</f>
        <v>8.8631821419631676E-2</v>
      </c>
      <c r="AR54" s="35">
        <f>'Población %'!AR99*'Insumo 4'!AR$14</f>
        <v>8.8570818197960796E-2</v>
      </c>
      <c r="AS54" s="35">
        <f>'Población %'!AS99*'Insumo 4'!AS$14</f>
        <v>8.9136917718616551E-2</v>
      </c>
      <c r="AT54" s="35">
        <f>'Población %'!AT99*'Insumo 4'!AT$14</f>
        <v>9.0123440295578047E-2</v>
      </c>
      <c r="AU54" s="35">
        <f>'Población %'!AU99*'Insumo 4'!AU$14</f>
        <v>9.1192648046466845E-2</v>
      </c>
      <c r="AV54" s="35">
        <f>'Población %'!AV99*'Insumo 4'!AV$14</f>
        <v>9.1486836233208857E-2</v>
      </c>
      <c r="AW54" s="35">
        <f>'Población %'!AW99*'Insumo 4'!AW$14</f>
        <v>9.1043661157075267E-2</v>
      </c>
      <c r="AX54" s="35">
        <f>'Población %'!AX99*'Insumo 4'!AX$14</f>
        <v>8.9603483602527234E-2</v>
      </c>
      <c r="AY54" s="35">
        <f>'Población %'!AY99*'Insumo 4'!AY$14</f>
        <v>8.7567485280482762E-2</v>
      </c>
      <c r="AZ54" s="35">
        <f>'Población %'!AZ99*'Insumo 4'!AZ$14</f>
        <v>8.5852274635257242E-2</v>
      </c>
      <c r="BA54" s="35">
        <f>'Población %'!BA99*'Insumo 4'!BA$14</f>
        <v>8.5532842800414885E-2</v>
      </c>
      <c r="BB54" s="35">
        <f>'Población %'!BB99*'Insumo 4'!BB$14</f>
        <v>8.5625951252988913E-2</v>
      </c>
      <c r="BC54" s="35">
        <f>'Población %'!BC99*'Insumo 4'!BC$14</f>
        <v>8.5110810461259873E-2</v>
      </c>
      <c r="BD54" s="35">
        <f>'Población %'!BD99*'Insumo 4'!BD$14</f>
        <v>8.4228350495804349E-2</v>
      </c>
      <c r="BE54" s="35">
        <f>'Población %'!BE99*'Insumo 4'!BE$14</f>
        <v>8.340029247922609E-2</v>
      </c>
      <c r="BF54" s="35">
        <f>'Población %'!BF99*'Insumo 4'!BF$14</f>
        <v>8.5186165202492947E-2</v>
      </c>
      <c r="BG54" s="35">
        <f>'Población %'!BG99*'Insumo 4'!BG$14</f>
        <v>8.767147563290599E-2</v>
      </c>
      <c r="BH54" s="35">
        <f>'Población %'!BH99*'Insumo 4'!BH$14</f>
        <v>9.0350027445751421E-2</v>
      </c>
      <c r="BI54" s="35">
        <f>'Población %'!BI99*'Insumo 4'!BI$14</f>
        <v>9.3301536449772168E-2</v>
      </c>
      <c r="BJ54" s="35">
        <f>'Población %'!BJ99*'Insumo 4'!BJ$14</f>
        <v>9.5707771548502824E-2</v>
      </c>
      <c r="BK54" s="35">
        <f>'Población %'!BK99*'Insumo 4'!BK$14</f>
        <v>9.5083048081840357E-2</v>
      </c>
      <c r="BL54" s="35">
        <f>'Población %'!BL99*'Insumo 4'!BL$14</f>
        <v>9.3825803552164799E-2</v>
      </c>
      <c r="BM54" s="35">
        <f>'Población %'!BM99*'Insumo 4'!BM$14</f>
        <v>9.3298716015395203E-2</v>
      </c>
      <c r="BN54" s="35">
        <f>'Población %'!BN99*'Insumo 4'!BN$14</f>
        <v>9.2585510151207001E-2</v>
      </c>
      <c r="BO54" s="35">
        <f>'Población %'!BO99*'Insumo 4'!BO$14</f>
        <v>9.1314139138833766E-2</v>
      </c>
      <c r="BP54" s="35">
        <f>'Población %'!BP99*'Insumo 4'!BP$14</f>
        <v>8.985279129682798E-2</v>
      </c>
      <c r="BQ54" s="35">
        <f>'Población %'!BQ99*'Insumo 4'!BQ$14</f>
        <v>8.8320318195055411E-2</v>
      </c>
      <c r="BR54" s="35">
        <f>'Población %'!BR99*'Insumo 4'!BR$14</f>
        <v>8.6048697721638603E-2</v>
      </c>
      <c r="BS54" s="35">
        <f>'Población %'!BS99*'Insumo 4'!BS$14</f>
        <v>8.361454979062205E-2</v>
      </c>
      <c r="BT54" s="35">
        <f>'Población %'!BT99*'Insumo 4'!BT$14</f>
        <v>8.1565503996464228E-2</v>
      </c>
      <c r="BU54" s="35">
        <f>'Población %'!BU99*'Insumo 4'!BU$14</f>
        <v>7.9552343079271767E-2</v>
      </c>
      <c r="BV54" s="35">
        <f>'Población %'!BV99*'Insumo 4'!BV$14</f>
        <v>7.7504711284669445E-2</v>
      </c>
      <c r="BW54" s="35">
        <f>'Población %'!BW99*'Insumo 4'!BW$14</f>
        <v>7.531247361732149E-2</v>
      </c>
      <c r="BX54" s="35">
        <f>'Población %'!BX99*'Insumo 4'!BX$14</f>
        <v>7.3036636950616046E-2</v>
      </c>
      <c r="BY54" s="35">
        <f>'Población %'!BY99*'Insumo 4'!BY$14</f>
        <v>7.0424359228814667E-2</v>
      </c>
      <c r="BZ54" s="35">
        <f>'Población %'!BZ99*'Insumo 4'!BZ$14</f>
        <v>6.7343203221187684E-2</v>
      </c>
      <c r="CA54" s="35">
        <f>'Población %'!CA99*'Insumo 4'!CA$14</f>
        <v>6.3921523586333642E-2</v>
      </c>
      <c r="CB54" s="35">
        <f>'Población %'!CB99*'Insumo 4'!CB$14</f>
        <v>6.0419013578330606E-2</v>
      </c>
      <c r="CC54" s="35">
        <f>'Población %'!CC99*'Insumo 4'!CC$14</f>
        <v>5.6778872785145595E-2</v>
      </c>
      <c r="CD54" s="35">
        <f>'Población %'!CD99*'Insumo 4'!CD$14</f>
        <v>5.3187790197898092E-2</v>
      </c>
      <c r="CE54" s="35">
        <f>'Población %'!CE99*'Insumo 4'!CE$14</f>
        <v>4.9776458170651544E-2</v>
      </c>
      <c r="CF54" s="35">
        <f>'Población %'!CF99*'Insumo 4'!CF$14</f>
        <v>4.6459286193190716E-2</v>
      </c>
      <c r="CG54" s="35">
        <f>'Población %'!CG99*'Insumo 4'!CG$14</f>
        <v>4.3091265749741064E-2</v>
      </c>
      <c r="CH54" s="35">
        <f>'Población %'!CH99*'Insumo 4'!CH$14</f>
        <v>3.9772489628540256E-2</v>
      </c>
      <c r="CI54" s="35">
        <f>'Población %'!CI99*'Insumo 4'!CI$14</f>
        <v>3.6229795628929577E-2</v>
      </c>
      <c r="CJ54" s="35">
        <f>'Población %'!CJ99*'Insumo 4'!CJ$14</f>
        <v>3.2328238383441357E-2</v>
      </c>
      <c r="CK54" s="35">
        <f>'Población %'!CK99*'Insumo 4'!CK$14</f>
        <v>2.8245658647247675E-2</v>
      </c>
      <c r="CL54" s="35">
        <f>'Población %'!CL99*'Insumo 4'!CL$14</f>
        <v>2.4007236956248158E-2</v>
      </c>
      <c r="CM54" s="35">
        <f>'Población %'!CM99*'Insumo 4'!CM$14</f>
        <v>2.0211204324652548E-2</v>
      </c>
      <c r="CN54" s="35">
        <f>'Población %'!CN99*'Insumo 4'!CN$14</f>
        <v>1.7388159342698592E-2</v>
      </c>
      <c r="CP54" s="40">
        <f t="shared" si="0"/>
        <v>5.7381298245733321</v>
      </c>
    </row>
    <row r="55" spans="1:94" x14ac:dyDescent="0.2">
      <c r="A55">
        <f>'Población %'!A100</f>
        <v>2039</v>
      </c>
      <c r="B55" s="35">
        <f>'Población %'!B100*'Insumo 4'!B$14</f>
        <v>0.16490986157182891</v>
      </c>
      <c r="C55" s="35">
        <f>'Población %'!C100*'Insumo 4'!C$14</f>
        <v>0.12858218270877436</v>
      </c>
      <c r="D55" s="35">
        <f>'Población %'!D100*'Insumo 4'!D$14</f>
        <v>7.5115794772008609E-2</v>
      </c>
      <c r="E55" s="35">
        <f>'Población %'!E100*'Insumo 4'!E$14</f>
        <v>6.2064254651754192E-2</v>
      </c>
      <c r="F55" s="35">
        <f>'Población %'!F100*'Insumo 4'!F$14</f>
        <v>5.6254758780925306E-2</v>
      </c>
      <c r="G55" s="35">
        <f>'Población %'!G100*'Insumo 4'!G$14</f>
        <v>6.3949671659004587E-2</v>
      </c>
      <c r="H55" s="35">
        <f>'Población %'!H100*'Insumo 4'!H$14</f>
        <v>5.8047502212945086E-2</v>
      </c>
      <c r="I55" s="35">
        <f>'Población %'!I100*'Insumo 4'!I$14</f>
        <v>5.3132911791997244E-2</v>
      </c>
      <c r="J55" s="35">
        <f>'Población %'!J100*'Insumo 4'!J$14</f>
        <v>4.7967441218818803E-2</v>
      </c>
      <c r="K55" s="35">
        <f>'Población %'!K100*'Insumo 4'!K$14</f>
        <v>4.2454752259637872E-2</v>
      </c>
      <c r="L55" s="35">
        <f>'Población %'!L100*'Insumo 4'!L$14</f>
        <v>3.7577082245344416E-2</v>
      </c>
      <c r="M55" s="35">
        <f>'Población %'!M100*'Insumo 4'!M$14</f>
        <v>3.3786448970557055E-2</v>
      </c>
      <c r="N55" s="35">
        <f>'Población %'!N100*'Insumo 4'!N$14</f>
        <v>3.1054807886522418E-2</v>
      </c>
      <c r="O55" s="35">
        <f>'Población %'!O100*'Insumo 4'!O$14</f>
        <v>2.8654767750226434E-2</v>
      </c>
      <c r="P55" s="35">
        <f>'Población %'!P100*'Insumo 4'!P$14</f>
        <v>2.8405899741874296E-2</v>
      </c>
      <c r="Q55" s="35">
        <f>'Población %'!Q100*'Insumo 4'!Q$14</f>
        <v>2.8700007852640749E-2</v>
      </c>
      <c r="R55" s="35">
        <f>'Población %'!R100*'Insumo 4'!R$14</f>
        <v>3.0485216613704725E-2</v>
      </c>
      <c r="S55" s="35">
        <f>'Población %'!S100*'Insumo 4'!S$14</f>
        <v>3.2961338549138866E-2</v>
      </c>
      <c r="T55" s="35">
        <f>'Población %'!T100*'Insumo 4'!T$14</f>
        <v>3.6411122039901066E-2</v>
      </c>
      <c r="U55" s="35">
        <f>'Población %'!U100*'Insumo 4'!U$14</f>
        <v>3.9323541417893501E-2</v>
      </c>
      <c r="V55" s="35">
        <f>'Población %'!V100*'Insumo 4'!V$14</f>
        <v>4.1761959152037356E-2</v>
      </c>
      <c r="W55" s="35">
        <f>'Población %'!W100*'Insumo 4'!W$14</f>
        <v>4.2628118707602317E-2</v>
      </c>
      <c r="X55" s="35">
        <f>'Población %'!X100*'Insumo 4'!X$14</f>
        <v>4.4255073707389861E-2</v>
      </c>
      <c r="Y55" s="35">
        <f>'Población %'!Y100*'Insumo 4'!Y$14</f>
        <v>4.5691644213979754E-2</v>
      </c>
      <c r="Z55" s="35">
        <f>'Población %'!Z100*'Insumo 4'!Z$14</f>
        <v>4.5623679439734451E-2</v>
      </c>
      <c r="AA55" s="35">
        <f>'Población %'!AA100*'Insumo 4'!AA$14</f>
        <v>4.6086081829464123E-2</v>
      </c>
      <c r="AB55" s="35">
        <f>'Población %'!AB100*'Insumo 4'!AB$14</f>
        <v>4.617098121666624E-2</v>
      </c>
      <c r="AC55" s="35">
        <f>'Población %'!AC100*'Insumo 4'!AC$14</f>
        <v>4.4049501142025889E-2</v>
      </c>
      <c r="AD55" s="35">
        <f>'Población %'!AD100*'Insumo 4'!AD$14</f>
        <v>4.1444855191285983E-2</v>
      </c>
      <c r="AE55" s="35">
        <f>'Población %'!AE100*'Insumo 4'!AE$14</f>
        <v>3.997549581503284E-2</v>
      </c>
      <c r="AF55" s="35">
        <f>'Población %'!AF100*'Insumo 4'!AF$14</f>
        <v>3.795204747001802E-2</v>
      </c>
      <c r="AG55" s="35">
        <f>'Población %'!AG100*'Insumo 4'!AG$14</f>
        <v>3.6542866819913429E-2</v>
      </c>
      <c r="AH55" s="35">
        <f>'Población %'!AH100*'Insumo 4'!AH$14</f>
        <v>3.6602270399941954E-2</v>
      </c>
      <c r="AI55" s="35">
        <f>'Población %'!AI100*'Insumo 4'!AI$14</f>
        <v>3.6796440548770404E-2</v>
      </c>
      <c r="AJ55" s="35">
        <f>'Población %'!AJ100*'Insumo 4'!AJ$14</f>
        <v>3.6671840098220256E-2</v>
      </c>
      <c r="AK55" s="35">
        <f>'Población %'!AK100*'Insumo 4'!AK$14</f>
        <v>3.7503995642363355E-2</v>
      </c>
      <c r="AL55" s="35">
        <f>'Población %'!AL100*'Insumo 4'!AL$14</f>
        <v>3.8758151179222225E-2</v>
      </c>
      <c r="AM55" s="35">
        <f>'Población %'!AM100*'Insumo 4'!AM$14</f>
        <v>4.7150162253357809E-2</v>
      </c>
      <c r="AN55" s="35">
        <f>'Población %'!AN100*'Insumo 4'!AN$14</f>
        <v>5.716997151635609E-2</v>
      </c>
      <c r="AO55" s="35">
        <f>'Población %'!AO100*'Insumo 4'!AO$14</f>
        <v>6.7876148829611738E-2</v>
      </c>
      <c r="AP55" s="35">
        <f>'Población %'!AP100*'Insumo 4'!AP$14</f>
        <v>7.8257939537677929E-2</v>
      </c>
      <c r="AQ55" s="35">
        <f>'Población %'!AQ100*'Insumo 4'!AQ$14</f>
        <v>8.8213384666920983E-2</v>
      </c>
      <c r="AR55" s="35">
        <f>'Población %'!AR100*'Insumo 4'!AR$14</f>
        <v>8.9336458799596841E-2</v>
      </c>
      <c r="AS55" s="35">
        <f>'Población %'!AS100*'Insumo 4'!AS$14</f>
        <v>8.9917974682253293E-2</v>
      </c>
      <c r="AT55" s="35">
        <f>'Población %'!AT100*'Insumo 4'!AT$14</f>
        <v>9.1022106500746103E-2</v>
      </c>
      <c r="AU55" s="35">
        <f>'Población %'!AU100*'Insumo 4'!AU$14</f>
        <v>9.2861614432183548E-2</v>
      </c>
      <c r="AV55" s="35">
        <f>'Población %'!AV100*'Insumo 4'!AV$14</f>
        <v>9.413373489523888E-2</v>
      </c>
      <c r="AW55" s="35">
        <f>'Población %'!AW100*'Insumo 4'!AW$14</f>
        <v>9.4412919627038641E-2</v>
      </c>
      <c r="AX55" s="35">
        <f>'Población %'!AX100*'Insumo 4'!AX$14</f>
        <v>9.3221975943948751E-2</v>
      </c>
      <c r="AY55" s="35">
        <f>'Población %'!AY100*'Insumo 4'!AY$14</f>
        <v>9.1542516443716207E-2</v>
      </c>
      <c r="AZ55" s="35">
        <f>'Población %'!AZ100*'Insumo 4'!AZ$14</f>
        <v>8.9350785679088787E-2</v>
      </c>
      <c r="BA55" s="35">
        <f>'Población %'!BA100*'Insumo 4'!BA$14</f>
        <v>8.8044015966469991E-2</v>
      </c>
      <c r="BB55" s="35">
        <f>'Población %'!BB100*'Insumo 4'!BB$14</f>
        <v>8.7408328871139876E-2</v>
      </c>
      <c r="BC55" s="35">
        <f>'Población %'!BC100*'Insumo 4'!BC$14</f>
        <v>8.7060795087078341E-2</v>
      </c>
      <c r="BD55" s="35">
        <f>'Población %'!BD100*'Insumo 4'!BD$14</f>
        <v>8.6256024666658979E-2</v>
      </c>
      <c r="BE55" s="35">
        <f>'Población %'!BE100*'Insumo 4'!BE$14</f>
        <v>8.4882595926360008E-2</v>
      </c>
      <c r="BF55" s="35">
        <f>'Población %'!BF100*'Insumo 4'!BF$14</f>
        <v>8.5933401181473565E-2</v>
      </c>
      <c r="BG55" s="35">
        <f>'Población %'!BG100*'Insumo 4'!BG$14</f>
        <v>8.790282553795889E-2</v>
      </c>
      <c r="BH55" s="35">
        <f>'Población %'!BH100*'Insumo 4'!BH$14</f>
        <v>9.0488418261006079E-2</v>
      </c>
      <c r="BI55" s="35">
        <f>'Población %'!BI100*'Insumo 4'!BI$14</f>
        <v>9.3216607239275745E-2</v>
      </c>
      <c r="BJ55" s="35">
        <f>'Población %'!BJ100*'Insumo 4'!BJ$14</f>
        <v>9.602618353579144E-2</v>
      </c>
      <c r="BK55" s="35">
        <f>'Población %'!BK100*'Insumo 4'!BK$14</f>
        <v>9.6191492032734638E-2</v>
      </c>
      <c r="BL55" s="35">
        <f>'Población %'!BL100*'Insumo 4'!BL$14</f>
        <v>9.5467925514030438E-2</v>
      </c>
      <c r="BM55" s="35">
        <f>'Población %'!BM100*'Insumo 4'!BM$14</f>
        <v>9.4813005104708956E-2</v>
      </c>
      <c r="BN55" s="35">
        <f>'Población %'!BN100*'Insumo 4'!BN$14</f>
        <v>9.4089057015290981E-2</v>
      </c>
      <c r="BO55" s="35">
        <f>'Población %'!BO100*'Insumo 4'!BO$14</f>
        <v>9.2861246984215065E-2</v>
      </c>
      <c r="BP55" s="35">
        <f>'Población %'!BP100*'Insumo 4'!BP$14</f>
        <v>9.1402102824290662E-2</v>
      </c>
      <c r="BQ55" s="35">
        <f>'Población %'!BQ100*'Insumo 4'!BQ$14</f>
        <v>8.9885131148976852E-2</v>
      </c>
      <c r="BR55" s="35">
        <f>'Población %'!BR100*'Insumo 4'!BR$14</f>
        <v>8.7688952405896789E-2</v>
      </c>
      <c r="BS55" s="35">
        <f>'Población %'!BS100*'Insumo 4'!BS$14</f>
        <v>8.5336721119504855E-2</v>
      </c>
      <c r="BT55" s="35">
        <f>'Población %'!BT100*'Insumo 4'!BT$14</f>
        <v>8.3215349977777589E-2</v>
      </c>
      <c r="BU55" s="35">
        <f>'Población %'!BU100*'Insumo 4'!BU$14</f>
        <v>8.1048898814024439E-2</v>
      </c>
      <c r="BV55" s="35">
        <f>'Población %'!BV100*'Insumo 4'!BV$14</f>
        <v>7.8907952990046951E-2</v>
      </c>
      <c r="BW55" s="35">
        <f>'Población %'!BW100*'Insumo 4'!BW$14</f>
        <v>7.6724455125632057E-2</v>
      </c>
      <c r="BX55" s="35">
        <f>'Población %'!BX100*'Insumo 4'!BX$14</f>
        <v>7.4395653964528199E-2</v>
      </c>
      <c r="BY55" s="35">
        <f>'Población %'!BY100*'Insumo 4'!BY$14</f>
        <v>7.1977799333792253E-2</v>
      </c>
      <c r="BZ55" s="35">
        <f>'Población %'!BZ100*'Insumo 4'!BZ$14</f>
        <v>6.921690973317092E-2</v>
      </c>
      <c r="CA55" s="35">
        <f>'Población %'!CA100*'Insumo 4'!CA$14</f>
        <v>6.5962147958284256E-2</v>
      </c>
      <c r="CB55" s="35">
        <f>'Población %'!CB100*'Insumo 4'!CB$14</f>
        <v>6.2358025072510648E-2</v>
      </c>
      <c r="CC55" s="35">
        <f>'Población %'!CC100*'Insumo 4'!CC$14</f>
        <v>5.8678582411160835E-2</v>
      </c>
      <c r="CD55" s="35">
        <f>'Población %'!CD100*'Insumo 4'!CD$14</f>
        <v>5.4872603262836737E-2</v>
      </c>
      <c r="CE55" s="35">
        <f>'Población %'!CE100*'Insumo 4'!CE$14</f>
        <v>5.1107551150474717E-2</v>
      </c>
      <c r="CF55" s="35">
        <f>'Población %'!CF100*'Insumo 4'!CF$14</f>
        <v>4.7503140238367519E-2</v>
      </c>
      <c r="CG55" s="35">
        <f>'Población %'!CG100*'Insumo 4'!CG$14</f>
        <v>4.3994313063823939E-2</v>
      </c>
      <c r="CH55" s="35">
        <f>'Población %'!CH100*'Insumo 4'!CH$14</f>
        <v>4.0448845382682799E-2</v>
      </c>
      <c r="CI55" s="35">
        <f>'Población %'!CI100*'Insumo 4'!CI$14</f>
        <v>3.6960170647302538E-2</v>
      </c>
      <c r="CJ55" s="35">
        <f>'Población %'!CJ100*'Insumo 4'!CJ$14</f>
        <v>3.3317622469061808E-2</v>
      </c>
      <c r="CK55" s="35">
        <f>'Población %'!CK100*'Insumo 4'!CK$14</f>
        <v>2.9412986493400697E-2</v>
      </c>
      <c r="CL55" s="35">
        <f>'Población %'!CL100*'Insumo 4'!CL$14</f>
        <v>2.5405776058834026E-2</v>
      </c>
      <c r="CM55" s="35">
        <f>'Población %'!CM100*'Insumo 4'!CM$14</f>
        <v>2.1154737449661346E-2</v>
      </c>
      <c r="CN55" s="35">
        <f>'Población %'!CN100*'Insumo 4'!CN$14</f>
        <v>1.7511011082795545E-2</v>
      </c>
      <c r="CP55" s="40">
        <f t="shared" si="0"/>
        <v>5.7819514241799332</v>
      </c>
    </row>
    <row r="56" spans="1:94" x14ac:dyDescent="0.2">
      <c r="A56">
        <f>'Población %'!A101</f>
        <v>2040</v>
      </c>
      <c r="B56" s="35">
        <f>'Población %'!B101*'Insumo 4'!B$14</f>
        <v>0.16261851152475942</v>
      </c>
      <c r="C56" s="35">
        <f>'Población %'!C101*'Insumo 4'!C$14</f>
        <v>0.12673657152512185</v>
      </c>
      <c r="D56" s="35">
        <f>'Población %'!D101*'Insumo 4'!D$14</f>
        <v>7.4000510088186686E-2</v>
      </c>
      <c r="E56" s="35">
        <f>'Población %'!E101*'Insumo 4'!E$14</f>
        <v>6.1109921957336735E-2</v>
      </c>
      <c r="F56" s="35">
        <f>'Población %'!F101*'Insumo 4'!F$14</f>
        <v>5.5288130252443307E-2</v>
      </c>
      <c r="G56" s="35">
        <f>'Población %'!G101*'Insumo 4'!G$14</f>
        <v>6.2854104860667351E-2</v>
      </c>
      <c r="H56" s="35">
        <f>'Población %'!H101*'Insumo 4'!H$14</f>
        <v>5.7057232692127126E-2</v>
      </c>
      <c r="I56" s="35">
        <f>'Población %'!I101*'Insumo 4'!I$14</f>
        <v>5.2232250125411404E-2</v>
      </c>
      <c r="J56" s="35">
        <f>'Población %'!J101*'Insumo 4'!J$14</f>
        <v>4.7162021586898077E-2</v>
      </c>
      <c r="K56" s="35">
        <f>'Población %'!K101*'Insumo 4'!K$14</f>
        <v>4.1749360696385594E-2</v>
      </c>
      <c r="L56" s="35">
        <f>'Población %'!L101*'Insumo 4'!L$14</f>
        <v>3.6960930598102321E-2</v>
      </c>
      <c r="M56" s="35">
        <f>'Población %'!M101*'Insumo 4'!M$14</f>
        <v>3.3252391778600121E-2</v>
      </c>
      <c r="N56" s="35">
        <f>'Población %'!N101*'Insumo 4'!N$14</f>
        <v>3.0586583078266741E-2</v>
      </c>
      <c r="O56" s="35">
        <f>'Población %'!O101*'Insumo 4'!O$14</f>
        <v>2.8241640682821693E-2</v>
      </c>
      <c r="P56" s="35">
        <f>'Población %'!P101*'Insumo 4'!P$14</f>
        <v>2.800263110088785E-2</v>
      </c>
      <c r="Q56" s="35">
        <f>'Población %'!Q101*'Insumo 4'!Q$14</f>
        <v>2.8298467569860757E-2</v>
      </c>
      <c r="R56" s="35">
        <f>'Población %'!R101*'Insumo 4'!R$14</f>
        <v>3.010431239306794E-2</v>
      </c>
      <c r="S56" s="35">
        <f>'Población %'!S101*'Insumo 4'!S$14</f>
        <v>3.262199910745342E-2</v>
      </c>
      <c r="T56" s="35">
        <f>'Población %'!T101*'Insumo 4'!T$14</f>
        <v>3.6102938145759607E-2</v>
      </c>
      <c r="U56" s="35">
        <f>'Población %'!U101*'Insumo 4'!U$14</f>
        <v>3.9001250614108939E-2</v>
      </c>
      <c r="V56" s="35">
        <f>'Población %'!V101*'Insumo 4'!V$14</f>
        <v>4.1415983139713924E-2</v>
      </c>
      <c r="W56" s="35">
        <f>'Población %'!W101*'Insumo 4'!W$14</f>
        <v>4.2396391543314808E-2</v>
      </c>
      <c r="X56" s="35">
        <f>'Población %'!X101*'Insumo 4'!X$14</f>
        <v>4.4194610963955397E-2</v>
      </c>
      <c r="Y56" s="35">
        <f>'Población %'!Y101*'Insumo 4'!Y$14</f>
        <v>4.5751724403383744E-2</v>
      </c>
      <c r="Z56" s="35">
        <f>'Población %'!Z101*'Insumo 4'!Z$14</f>
        <v>4.5685664656860039E-2</v>
      </c>
      <c r="AA56" s="35">
        <f>'Población %'!AA101*'Insumo 4'!AA$14</f>
        <v>4.6176444512223337E-2</v>
      </c>
      <c r="AB56" s="35">
        <f>'Población %'!AB101*'Insumo 4'!AB$14</f>
        <v>4.6160793574374748E-2</v>
      </c>
      <c r="AC56" s="35">
        <f>'Población %'!AC101*'Insumo 4'!AC$14</f>
        <v>4.3866999079202031E-2</v>
      </c>
      <c r="AD56" s="35">
        <f>'Población %'!AD101*'Insumo 4'!AD$14</f>
        <v>4.1157589872406281E-2</v>
      </c>
      <c r="AE56" s="35">
        <f>'Población %'!AE101*'Insumo 4'!AE$14</f>
        <v>3.968531646592896E-2</v>
      </c>
      <c r="AF56" s="35">
        <f>'Población %'!AF101*'Insumo 4'!AF$14</f>
        <v>3.762821248876503E-2</v>
      </c>
      <c r="AG56" s="35">
        <f>'Población %'!AG101*'Insumo 4'!AG$14</f>
        <v>3.6229283020610917E-2</v>
      </c>
      <c r="AH56" s="35">
        <f>'Población %'!AH101*'Insumo 4'!AH$14</f>
        <v>3.6310689248784854E-2</v>
      </c>
      <c r="AI56" s="35">
        <f>'Población %'!AI101*'Insumo 4'!AI$14</f>
        <v>3.6483719305546107E-2</v>
      </c>
      <c r="AJ56" s="35">
        <f>'Población %'!AJ101*'Insumo 4'!AJ$14</f>
        <v>3.6353747662462819E-2</v>
      </c>
      <c r="AK56" s="35">
        <f>'Población %'!AK101*'Insumo 4'!AK$14</f>
        <v>3.7269579245899048E-2</v>
      </c>
      <c r="AL56" s="35">
        <f>'Población %'!AL101*'Insumo 4'!AL$14</f>
        <v>3.8100018192489614E-2</v>
      </c>
      <c r="AM56" s="35">
        <f>'Población %'!AM101*'Insumo 4'!AM$14</f>
        <v>4.5607881997903353E-2</v>
      </c>
      <c r="AN56" s="35">
        <f>'Población %'!AN101*'Insumo 4'!AN$14</f>
        <v>5.486195944721764E-2</v>
      </c>
      <c r="AO56" s="35">
        <f>'Población %'!AO101*'Insumo 4'!AO$14</f>
        <v>6.5415835229847563E-2</v>
      </c>
      <c r="AP56" s="35">
        <f>'Población %'!AP101*'Insumo 4'!AP$14</f>
        <v>7.5507759363193219E-2</v>
      </c>
      <c r="AQ56" s="35">
        <f>'Población %'!AQ101*'Insumo 4'!AQ$14</f>
        <v>8.6188289738117263E-2</v>
      </c>
      <c r="AR56" s="35">
        <f>'Población %'!AR101*'Insumo 4'!AR$14</f>
        <v>8.8924942107503568E-2</v>
      </c>
      <c r="AS56" s="35">
        <f>'Población %'!AS101*'Insumo 4'!AS$14</f>
        <v>9.0709001504279352E-2</v>
      </c>
      <c r="AT56" s="35">
        <f>'Población %'!AT101*'Insumo 4'!AT$14</f>
        <v>9.1836019188913057E-2</v>
      </c>
      <c r="AU56" s="35">
        <f>'Población %'!AU101*'Insumo 4'!AU$14</f>
        <v>9.3806558306378615E-2</v>
      </c>
      <c r="AV56" s="35">
        <f>'Población %'!AV101*'Insumo 4'!AV$14</f>
        <v>9.5875708172808993E-2</v>
      </c>
      <c r="AW56" s="35">
        <f>'Población %'!AW101*'Insumo 4'!AW$14</f>
        <v>9.7165688639219858E-2</v>
      </c>
      <c r="AX56" s="35">
        <f>'Población %'!AX101*'Insumo 4'!AX$14</f>
        <v>9.6693012040893089E-2</v>
      </c>
      <c r="AY56" s="35">
        <f>'Población %'!AY101*'Insumo 4'!AY$14</f>
        <v>9.5263498226939497E-2</v>
      </c>
      <c r="AZ56" s="35">
        <f>'Población %'!AZ101*'Insumo 4'!AZ$14</f>
        <v>9.3433883701063425E-2</v>
      </c>
      <c r="BA56" s="35">
        <f>'Población %'!BA101*'Insumo 4'!BA$14</f>
        <v>9.1660921572314563E-2</v>
      </c>
      <c r="BB56" s="35">
        <f>'Población %'!BB101*'Insumo 4'!BB$14</f>
        <v>9.0001949809919379E-2</v>
      </c>
      <c r="BC56" s="35">
        <f>'Población %'!BC101*'Insumo 4'!BC$14</f>
        <v>8.8899626096128587E-2</v>
      </c>
      <c r="BD56" s="35">
        <f>'Población %'!BD101*'Insumo 4'!BD$14</f>
        <v>8.8261255602248803E-2</v>
      </c>
      <c r="BE56" s="35">
        <f>'Población %'!BE101*'Insumo 4'!BE$14</f>
        <v>8.6957998695211869E-2</v>
      </c>
      <c r="BF56" s="35">
        <f>'Población %'!BF101*'Insumo 4'!BF$14</f>
        <v>8.7492872841827524E-2</v>
      </c>
      <c r="BG56" s="35">
        <f>'Población %'!BG101*'Insumo 4'!BG$14</f>
        <v>8.8709571368425374E-2</v>
      </c>
      <c r="BH56" s="35">
        <f>'Población %'!BH101*'Insumo 4'!BH$14</f>
        <v>9.0766123613177152E-2</v>
      </c>
      <c r="BI56" s="35">
        <f>'Población %'!BI101*'Insumo 4'!BI$14</f>
        <v>9.3401624016022144E-2</v>
      </c>
      <c r="BJ56" s="35">
        <f>'Población %'!BJ101*'Insumo 4'!BJ$14</f>
        <v>9.5981757583573787E-2</v>
      </c>
      <c r="BK56" s="35">
        <f>'Población %'!BK101*'Insumo 4'!BK$14</f>
        <v>9.6558994666266745E-2</v>
      </c>
      <c r="BL56" s="35">
        <f>'Población %'!BL101*'Insumo 4'!BL$14</f>
        <v>9.6637181495514701E-2</v>
      </c>
      <c r="BM56" s="35">
        <f>'Población %'!BM101*'Insumo 4'!BM$14</f>
        <v>9.6536016029830057E-2</v>
      </c>
      <c r="BN56" s="35">
        <f>'Población %'!BN101*'Insumo 4'!BN$14</f>
        <v>9.5684433059469498E-2</v>
      </c>
      <c r="BO56" s="35">
        <f>'Población %'!BO101*'Insumo 4'!BO$14</f>
        <v>9.4441880742898013E-2</v>
      </c>
      <c r="BP56" s="35">
        <f>'Población %'!BP101*'Insumo 4'!BP$14</f>
        <v>9.3026997538568787E-2</v>
      </c>
      <c r="BQ56" s="35">
        <f>'Población %'!BQ101*'Insumo 4'!BQ$14</f>
        <v>9.1509523928894179E-2</v>
      </c>
      <c r="BR56" s="35">
        <f>'Población %'!BR101*'Insumo 4'!BR$14</f>
        <v>8.9318423802219313E-2</v>
      </c>
      <c r="BS56" s="35">
        <f>'Población %'!BS101*'Insumo 4'!BS$14</f>
        <v>8.7048665027565045E-2</v>
      </c>
      <c r="BT56" s="35">
        <f>'Población %'!BT101*'Insumo 4'!BT$14</f>
        <v>8.5016366194364978E-2</v>
      </c>
      <c r="BU56" s="35">
        <f>'Población %'!BU101*'Insumo 4'!BU$14</f>
        <v>8.2783255158512134E-2</v>
      </c>
      <c r="BV56" s="35">
        <f>'Población %'!BV101*'Insumo 4'!BV$14</f>
        <v>8.0499185735122381E-2</v>
      </c>
      <c r="BW56" s="35">
        <f>'Población %'!BW101*'Insumo 4'!BW$14</f>
        <v>7.8231919074573386E-2</v>
      </c>
      <c r="BX56" s="35">
        <f>'Población %'!BX101*'Insumo 4'!BX$14</f>
        <v>7.5912128168858783E-2</v>
      </c>
      <c r="BY56" s="35">
        <f>'Población %'!BY101*'Insumo 4'!BY$14</f>
        <v>7.3440824610059685E-2</v>
      </c>
      <c r="BZ56" s="35">
        <f>'Población %'!BZ101*'Insumo 4'!BZ$14</f>
        <v>7.0884163464736666E-2</v>
      </c>
      <c r="CA56" s="35">
        <f>'Población %'!CA101*'Insumo 4'!CA$14</f>
        <v>6.796473787414678E-2</v>
      </c>
      <c r="CB56" s="35">
        <f>'Población %'!CB101*'Insumo 4'!CB$14</f>
        <v>6.4539044119589911E-2</v>
      </c>
      <c r="CC56" s="35">
        <f>'Población %'!CC101*'Insumo 4'!CC$14</f>
        <v>6.0749289848897076E-2</v>
      </c>
      <c r="CD56" s="35">
        <f>'Población %'!CD101*'Insumo 4'!CD$14</f>
        <v>5.6891906628822944E-2</v>
      </c>
      <c r="CE56" s="35">
        <f>'Población %'!CE101*'Insumo 4'!CE$14</f>
        <v>5.2917405761487513E-2</v>
      </c>
      <c r="CF56" s="35">
        <f>'Población %'!CF101*'Insumo 4'!CF$14</f>
        <v>4.8973544016469889E-2</v>
      </c>
      <c r="CG56" s="35">
        <f>'Población %'!CG101*'Insumo 4'!CG$14</f>
        <v>4.5174839158507972E-2</v>
      </c>
      <c r="CH56" s="35">
        <f>'Población %'!CH101*'Insumo 4'!CH$14</f>
        <v>4.1471164217583747E-2</v>
      </c>
      <c r="CI56" s="35">
        <f>'Población %'!CI101*'Insumo 4'!CI$14</f>
        <v>3.7745441827012866E-2</v>
      </c>
      <c r="CJ56" s="35">
        <f>'Población %'!CJ101*'Insumo 4'!CJ$14</f>
        <v>3.4086325086813501E-2</v>
      </c>
      <c r="CK56" s="35">
        <f>'Población %'!CK101*'Insumo 4'!CK$14</f>
        <v>3.0338518132899409E-2</v>
      </c>
      <c r="CL56" s="35">
        <f>'Población %'!CL101*'Insumo 4'!CL$14</f>
        <v>2.6435805096743939E-2</v>
      </c>
      <c r="CM56" s="35">
        <f>'Población %'!CM101*'Insumo 4'!CM$14</f>
        <v>2.2506184035653447E-2</v>
      </c>
      <c r="CN56" s="35">
        <f>'Población %'!CN101*'Insumo 4'!CN$14</f>
        <v>1.824732521001873E-2</v>
      </c>
      <c r="CP56" s="40">
        <f t="shared" si="0"/>
        <v>5.8278437563294183</v>
      </c>
    </row>
    <row r="57" spans="1:94" x14ac:dyDescent="0.2">
      <c r="A57">
        <f>'Población %'!A102</f>
        <v>2041</v>
      </c>
      <c r="B57" s="35">
        <f>'Población %'!B102*'Insumo 4'!B$14</f>
        <v>0.16053663782582384</v>
      </c>
      <c r="C57" s="35">
        <f>'Población %'!C102*'Insumo 4'!C$14</f>
        <v>0.1252757760371479</v>
      </c>
      <c r="D57" s="35">
        <f>'Población %'!D102*'Insumo 4'!D$14</f>
        <v>7.3063984826557876E-2</v>
      </c>
      <c r="E57" s="35">
        <f>'Población %'!E102*'Insumo 4'!E$14</f>
        <v>6.0270574686352364E-2</v>
      </c>
      <c r="F57" s="35">
        <f>'Población %'!F102*'Insumo 4'!F$14</f>
        <v>5.4473072432056437E-2</v>
      </c>
      <c r="G57" s="35">
        <f>'Población %'!G102*'Insumo 4'!G$14</f>
        <v>6.186998236164197E-2</v>
      </c>
      <c r="H57" s="35">
        <f>'Población %'!H102*'Insumo 4'!H$14</f>
        <v>5.6118479321879251E-2</v>
      </c>
      <c r="I57" s="35">
        <f>'Población %'!I102*'Insumo 4'!I$14</f>
        <v>5.1338885250698088E-2</v>
      </c>
      <c r="J57" s="35">
        <f>'Población %'!J102*'Insumo 4'!J$14</f>
        <v>4.6329612408656892E-2</v>
      </c>
      <c r="K57" s="35">
        <f>'Población %'!K102*'Insumo 4'!K$14</f>
        <v>4.0993713659653853E-2</v>
      </c>
      <c r="L57" s="35">
        <f>'Población %'!L102*'Insumo 4'!L$14</f>
        <v>3.6278279498339824E-2</v>
      </c>
      <c r="M57" s="35">
        <f>'Población %'!M102*'Insumo 4'!M$14</f>
        <v>3.2630730918324059E-2</v>
      </c>
      <c r="N57" s="35">
        <f>'Población %'!N102*'Insumo 4'!N$14</f>
        <v>3.0023114407879914E-2</v>
      </c>
      <c r="O57" s="35">
        <f>'Población %'!O102*'Insumo 4'!O$14</f>
        <v>2.7740893730253055E-2</v>
      </c>
      <c r="P57" s="35">
        <f>'Población %'!P102*'Insumo 4'!P$14</f>
        <v>2.7530301482553778E-2</v>
      </c>
      <c r="Q57" s="35">
        <f>'Población %'!Q102*'Insumo 4'!Q$14</f>
        <v>2.7838172273378724E-2</v>
      </c>
      <c r="R57" s="35">
        <f>'Población %'!R102*'Insumo 4'!R$14</f>
        <v>2.9633239446367737E-2</v>
      </c>
      <c r="S57" s="35">
        <f>'Población %'!S102*'Insumo 4'!S$14</f>
        <v>3.2171665257792921E-2</v>
      </c>
      <c r="T57" s="35">
        <f>'Población %'!T102*'Insumo 4'!T$14</f>
        <v>3.5695916993306154E-2</v>
      </c>
      <c r="U57" s="35">
        <f>'Población %'!U102*'Insumo 4'!U$14</f>
        <v>3.864916011150614E-2</v>
      </c>
      <c r="V57" s="35">
        <f>'Población %'!V102*'Insumo 4'!V$14</f>
        <v>4.1074315182692153E-2</v>
      </c>
      <c r="W57" s="35">
        <f>'Población %'!W102*'Insumo 4'!W$14</f>
        <v>4.2066093750815589E-2</v>
      </c>
      <c r="X57" s="35">
        <f>'Población %'!X102*'Insumo 4'!X$14</f>
        <v>4.3995893277332672E-2</v>
      </c>
      <c r="Y57" s="35">
        <f>'Población %'!Y102*'Insumo 4'!Y$14</f>
        <v>4.5749184089908253E-2</v>
      </c>
      <c r="Z57" s="35">
        <f>'Población %'!Z102*'Insumo 4'!Z$14</f>
        <v>4.5817439020557252E-2</v>
      </c>
      <c r="AA57" s="35">
        <f>'Población %'!AA102*'Insumo 4'!AA$14</f>
        <v>4.6323112736475047E-2</v>
      </c>
      <c r="AB57" s="35">
        <f>'Población %'!AB102*'Insumo 4'!AB$14</f>
        <v>4.6345820318755108E-2</v>
      </c>
      <c r="AC57" s="35">
        <f>'Población %'!AC102*'Insumo 4'!AC$14</f>
        <v>4.3955153271348968E-2</v>
      </c>
      <c r="AD57" s="35">
        <f>'Población %'!AD102*'Insumo 4'!AD$14</f>
        <v>4.1082101019042125E-2</v>
      </c>
      <c r="AE57" s="35">
        <f>'Población %'!AE102*'Insumo 4'!AE$14</f>
        <v>3.9501995148253428E-2</v>
      </c>
      <c r="AF57" s="35">
        <f>'Población %'!AF102*'Insumo 4'!AF$14</f>
        <v>3.7440274651278131E-2</v>
      </c>
      <c r="AG57" s="35">
        <f>'Población %'!AG102*'Insumo 4'!AG$14</f>
        <v>3.5999675108468583E-2</v>
      </c>
      <c r="AH57" s="35">
        <f>'Población %'!AH102*'Insumo 4'!AH$14</f>
        <v>3.6076273273657589E-2</v>
      </c>
      <c r="AI57" s="35">
        <f>'Población %'!AI102*'Insumo 4'!AI$14</f>
        <v>3.6266747646565338E-2</v>
      </c>
      <c r="AJ57" s="35">
        <f>'Población %'!AJ102*'Insumo 4'!AJ$14</f>
        <v>3.6110892976398294E-2</v>
      </c>
      <c r="AK57" s="35">
        <f>'Población %'!AK102*'Insumo 4'!AK$14</f>
        <v>3.70043250050376E-2</v>
      </c>
      <c r="AL57" s="35">
        <f>'Población %'!AL102*'Insumo 4'!AL$14</f>
        <v>3.7910403019494929E-2</v>
      </c>
      <c r="AM57" s="35">
        <f>'Población %'!AM102*'Insumo 4'!AM$14</f>
        <v>4.4879440067444196E-2</v>
      </c>
      <c r="AN57" s="35">
        <f>'Población %'!AN102*'Insumo 4'!AN$14</f>
        <v>5.311302107897959E-2</v>
      </c>
      <c r="AO57" s="35">
        <f>'Población %'!AO102*'Insumo 4'!AO$14</f>
        <v>6.282423940754174E-2</v>
      </c>
      <c r="AP57" s="35">
        <f>'Población %'!AP102*'Insumo 4'!AP$14</f>
        <v>7.282690677747361E-2</v>
      </c>
      <c r="AQ57" s="35">
        <f>'Población %'!AQ102*'Insumo 4'!AQ$14</f>
        <v>8.3221798531794525E-2</v>
      </c>
      <c r="AR57" s="35">
        <f>'Población %'!AR102*'Insumo 4'!AR$14</f>
        <v>8.6948587359783225E-2</v>
      </c>
      <c r="AS57" s="35">
        <f>'Población %'!AS102*'Insumo 4'!AS$14</f>
        <v>9.0360005903327267E-2</v>
      </c>
      <c r="AT57" s="35">
        <f>'Población %'!AT102*'Insumo 4'!AT$14</f>
        <v>9.2712295396021369E-2</v>
      </c>
      <c r="AU57" s="35">
        <f>'Población %'!AU102*'Insumo 4'!AU$14</f>
        <v>9.4713357691172062E-2</v>
      </c>
      <c r="AV57" s="35">
        <f>'Población %'!AV102*'Insumo 4'!AV$14</f>
        <v>9.6920459583716881E-2</v>
      </c>
      <c r="AW57" s="35">
        <f>'Población %'!AW102*'Insumo 4'!AW$14</f>
        <v>9.9032310631460702E-2</v>
      </c>
      <c r="AX57" s="35">
        <f>'Población %'!AX102*'Insumo 4'!AX$14</f>
        <v>9.9577532026362089E-2</v>
      </c>
      <c r="AY57" s="35">
        <f>'Población %'!AY102*'Insumo 4'!AY$14</f>
        <v>9.8871013980481939E-2</v>
      </c>
      <c r="AZ57" s="35">
        <f>'Población %'!AZ102*'Insumo 4'!AZ$14</f>
        <v>9.7285971490842019E-2</v>
      </c>
      <c r="BA57" s="35">
        <f>'Población %'!BA102*'Insumo 4'!BA$14</f>
        <v>9.589827925010086E-2</v>
      </c>
      <c r="BB57" s="35">
        <f>'Población %'!BB102*'Insumo 4'!BB$14</f>
        <v>9.3735941957674554E-2</v>
      </c>
      <c r="BC57" s="35">
        <f>'Población %'!BC102*'Insumo 4'!BC$14</f>
        <v>9.1564380369497531E-2</v>
      </c>
      <c r="BD57" s="35">
        <f>'Población %'!BD102*'Insumo 4'!BD$14</f>
        <v>9.0143055868027053E-2</v>
      </c>
      <c r="BE57" s="35">
        <f>'Población %'!BE102*'Insumo 4'!BE$14</f>
        <v>8.8992232459712411E-2</v>
      </c>
      <c r="BF57" s="35">
        <f>'Población %'!BF102*'Insumo 4'!BF$14</f>
        <v>8.9639290226632154E-2</v>
      </c>
      <c r="BG57" s="35">
        <f>'Población %'!BG102*'Insumo 4'!BG$14</f>
        <v>9.0321795782492512E-2</v>
      </c>
      <c r="BH57" s="35">
        <f>'Población %'!BH102*'Insumo 4'!BH$14</f>
        <v>9.1591720516040712E-2</v>
      </c>
      <c r="BI57" s="35">
        <f>'Población %'!BI102*'Insumo 4'!BI$14</f>
        <v>9.3664095703607717E-2</v>
      </c>
      <c r="BJ57" s="35">
        <f>'Población %'!BJ102*'Insumo 4'!BJ$14</f>
        <v>9.6132865686474459E-2</v>
      </c>
      <c r="BK57" s="35">
        <f>'Población %'!BK102*'Insumo 4'!BK$14</f>
        <v>9.645847661526416E-2</v>
      </c>
      <c r="BL57" s="35">
        <f>'Población %'!BL102*'Insumo 4'!BL$14</f>
        <v>9.6934070870295708E-2</v>
      </c>
      <c r="BM57" s="35">
        <f>'Población %'!BM102*'Insumo 4'!BM$14</f>
        <v>9.7634379786642134E-2</v>
      </c>
      <c r="BN57" s="35">
        <f>'Población %'!BN102*'Insumo 4'!BN$14</f>
        <v>9.7328006573470086E-2</v>
      </c>
      <c r="BO57" s="35">
        <f>'Población %'!BO102*'Insumo 4'!BO$14</f>
        <v>9.5938435819335588E-2</v>
      </c>
      <c r="BP57" s="35">
        <f>'Población %'!BP102*'Insumo 4'!BP$14</f>
        <v>9.4495898798864469E-2</v>
      </c>
      <c r="BQ57" s="35">
        <f>'Población %'!BQ102*'Insumo 4'!BQ$14</f>
        <v>9.3004285083235647E-2</v>
      </c>
      <c r="BR57" s="35">
        <f>'Población %'!BR102*'Insumo 4'!BR$14</f>
        <v>9.0779594687979609E-2</v>
      </c>
      <c r="BS57" s="35">
        <f>'Población %'!BS102*'Insumo 4'!BS$14</f>
        <v>8.8483815874642255E-2</v>
      </c>
      <c r="BT57" s="35">
        <f>'Población %'!BT102*'Insumo 4'!BT$14</f>
        <v>8.6511693993995886E-2</v>
      </c>
      <c r="BU57" s="35">
        <f>'Población %'!BU102*'Insumo 4'!BU$14</f>
        <v>8.4340003248524698E-2</v>
      </c>
      <c r="BV57" s="35">
        <f>'Población %'!BV102*'Insumo 4'!BV$14</f>
        <v>8.1960656933223228E-2</v>
      </c>
      <c r="BW57" s="35">
        <f>'Población %'!BW102*'Insumo 4'!BW$14</f>
        <v>7.9511217486655281E-2</v>
      </c>
      <c r="BX57" s="35">
        <f>'Población %'!BX102*'Insumo 4'!BX$14</f>
        <v>7.7048725963775086E-2</v>
      </c>
      <c r="BY57" s="35">
        <f>'Población %'!BY102*'Insumo 4'!BY$14</f>
        <v>7.4514462698727413E-2</v>
      </c>
      <c r="BZ57" s="35">
        <f>'Población %'!BZ102*'Insumo 4'!BZ$14</f>
        <v>7.1831705308846458E-2</v>
      </c>
      <c r="CA57" s="35">
        <f>'Población %'!CA102*'Insumo 4'!CA$14</f>
        <v>6.9069565724574053E-2</v>
      </c>
      <c r="CB57" s="35">
        <f>'Población %'!CB102*'Insumo 4'!CB$14</f>
        <v>6.5947747388948375E-2</v>
      </c>
      <c r="CC57" s="35">
        <f>'Población %'!CC102*'Insumo 4'!CC$14</f>
        <v>6.2327266085151975E-2</v>
      </c>
      <c r="CD57" s="35">
        <f>'Población %'!CD102*'Insumo 4'!CD$14</f>
        <v>5.8354764108934962E-2</v>
      </c>
      <c r="CE57" s="35">
        <f>'Población %'!CE102*'Insumo 4'!CE$14</f>
        <v>5.4330776870979862E-2</v>
      </c>
      <c r="CF57" s="35">
        <f>'Población %'!CF102*'Insumo 4'!CF$14</f>
        <v>5.0205895217087682E-2</v>
      </c>
      <c r="CG57" s="35">
        <f>'Población %'!CG102*'Insumo 4'!CG$14</f>
        <v>4.6146333506379346E-2</v>
      </c>
      <c r="CH57" s="35">
        <f>'Población %'!CH102*'Insumo 4'!CH$14</f>
        <v>4.2279196788015436E-2</v>
      </c>
      <c r="CI57" s="35">
        <f>'Población %'!CI102*'Insumo 4'!CI$14</f>
        <v>3.8547089745602184E-2</v>
      </c>
      <c r="CJ57" s="35">
        <f>'Población %'!CJ102*'Insumo 4'!CJ$14</f>
        <v>3.4742927784349974E-2</v>
      </c>
      <c r="CK57" s="35">
        <f>'Población %'!CK102*'Insumo 4'!CK$14</f>
        <v>3.1183042901197892E-2</v>
      </c>
      <c r="CL57" s="35">
        <f>'Población %'!CL102*'Insumo 4'!CL$14</f>
        <v>2.7675838578467976E-2</v>
      </c>
      <c r="CM57" s="35">
        <f>'Población %'!CM102*'Insumo 4'!CM$14</f>
        <v>2.3881905038549721E-2</v>
      </c>
      <c r="CN57" s="35">
        <f>'Población %'!CN102*'Insumo 4'!CN$14</f>
        <v>1.9897464170060924E-2</v>
      </c>
      <c r="CP57" s="40">
        <f t="shared" si="0"/>
        <v>5.8675177338246929</v>
      </c>
    </row>
    <row r="58" spans="1:94" x14ac:dyDescent="0.2">
      <c r="A58">
        <f>'Población %'!A103</f>
        <v>2042</v>
      </c>
      <c r="B58" s="35">
        <f>'Población %'!B103*'Insumo 4'!B$14</f>
        <v>0.15859486015791532</v>
      </c>
      <c r="C58" s="35">
        <f>'Población %'!C103*'Insumo 4'!C$14</f>
        <v>0.1234777810621471</v>
      </c>
      <c r="D58" s="35">
        <f>'Población %'!D103*'Insumo 4'!D$14</f>
        <v>7.2187185883545238E-2</v>
      </c>
      <c r="E58" s="35">
        <f>'Población %'!E103*'Insumo 4'!E$14</f>
        <v>5.9496030873664944E-2</v>
      </c>
      <c r="F58" s="35">
        <f>'Población %'!F103*'Insumo 4'!F$14</f>
        <v>5.3726630046688061E-2</v>
      </c>
      <c r="G58" s="35">
        <f>'Población %'!G103*'Insumo 4'!G$14</f>
        <v>6.0971457317278432E-2</v>
      </c>
      <c r="H58" s="35">
        <f>'Población %'!H103*'Insumo 4'!H$14</f>
        <v>5.5261023428471556E-2</v>
      </c>
      <c r="I58" s="35">
        <f>'Población %'!I103*'Insumo 4'!I$14</f>
        <v>5.0520334109360097E-2</v>
      </c>
      <c r="J58" s="35">
        <f>'Población %'!J103*'Insumo 4'!J$14</f>
        <v>4.5567552184442334E-2</v>
      </c>
      <c r="K58" s="35">
        <f>'Población %'!K103*'Insumo 4'!K$14</f>
        <v>4.0303181510045506E-2</v>
      </c>
      <c r="L58" s="35">
        <f>'Población %'!L103*'Insumo 4'!L$14</f>
        <v>3.5653840988619324E-2</v>
      </c>
      <c r="M58" s="35">
        <f>'Población %'!M103*'Insumo 4'!M$14</f>
        <v>3.2057580703407099E-2</v>
      </c>
      <c r="N58" s="35">
        <f>'Población %'!N103*'Insumo 4'!N$14</f>
        <v>2.9489500289546635E-2</v>
      </c>
      <c r="O58" s="35">
        <f>'Población %'!O103*'Insumo 4'!O$14</f>
        <v>2.7251846749362898E-2</v>
      </c>
      <c r="P58" s="35">
        <f>'Población %'!P103*'Insumo 4'!P$14</f>
        <v>2.705933666847056E-2</v>
      </c>
      <c r="Q58" s="35">
        <f>'Población %'!Q103*'Insumo 4'!Q$14</f>
        <v>2.7382306946303746E-2</v>
      </c>
      <c r="R58" s="35">
        <f>'Población %'!R103*'Insumo 4'!R$14</f>
        <v>2.9165414078583498E-2</v>
      </c>
      <c r="S58" s="35">
        <f>'Población %'!S103*'Insumo 4'!S$14</f>
        <v>3.1682945670545394E-2</v>
      </c>
      <c r="T58" s="35">
        <f>'Población %'!T103*'Insumo 4'!T$14</f>
        <v>3.521538582998851E-2</v>
      </c>
      <c r="U58" s="35">
        <f>'Población %'!U103*'Insumo 4'!U$14</f>
        <v>3.8219664466059074E-2</v>
      </c>
      <c r="V58" s="35">
        <f>'Población %'!V103*'Insumo 4'!V$14</f>
        <v>4.0705411103092955E-2</v>
      </c>
      <c r="W58" s="35">
        <f>'Población %'!W103*'Insumo 4'!W$14</f>
        <v>4.1719283172013295E-2</v>
      </c>
      <c r="X58" s="35">
        <f>'Población %'!X103*'Insumo 4'!X$14</f>
        <v>4.3651848429183723E-2</v>
      </c>
      <c r="Y58" s="35">
        <f>'Población %'!Y103*'Insumo 4'!Y$14</f>
        <v>4.5541233459635309E-2</v>
      </c>
      <c r="Z58" s="35">
        <f>'Población %'!Z103*'Insumo 4'!Z$14</f>
        <v>4.5810692392959165E-2</v>
      </c>
      <c r="AA58" s="35">
        <f>'Población %'!AA103*'Insumo 4'!AA$14</f>
        <v>4.6450618860415981E-2</v>
      </c>
      <c r="AB58" s="35">
        <f>'Población %'!AB103*'Insumo 4'!AB$14</f>
        <v>4.6485324017321077E-2</v>
      </c>
      <c r="AC58" s="35">
        <f>'Población %'!AC103*'Insumo 4'!AC$14</f>
        <v>4.4123553049417667E-2</v>
      </c>
      <c r="AD58" s="35">
        <f>'Población %'!AD103*'Insumo 4'!AD$14</f>
        <v>4.1156494571345618E-2</v>
      </c>
      <c r="AE58" s="35">
        <f>'Población %'!AE103*'Insumo 4'!AE$14</f>
        <v>3.9422099345045092E-2</v>
      </c>
      <c r="AF58" s="35">
        <f>'Población %'!AF103*'Insumo 4'!AF$14</f>
        <v>3.7260689385594049E-2</v>
      </c>
      <c r="AG58" s="35">
        <f>'Población %'!AG103*'Insumo 4'!AG$14</f>
        <v>3.5813408868147052E-2</v>
      </c>
      <c r="AH58" s="35">
        <f>'Población %'!AH103*'Insumo 4'!AH$14</f>
        <v>3.5840892245092654E-2</v>
      </c>
      <c r="AI58" s="35">
        <f>'Población %'!AI103*'Insumo 4'!AI$14</f>
        <v>3.6029670535777228E-2</v>
      </c>
      <c r="AJ58" s="35">
        <f>'Población %'!AJ103*'Insumo 4'!AJ$14</f>
        <v>3.5897138636389048E-2</v>
      </c>
      <c r="AK58" s="35">
        <f>'Población %'!AK103*'Insumo 4'!AK$14</f>
        <v>3.6760343898128024E-2</v>
      </c>
      <c r="AL58" s="35">
        <f>'Población %'!AL103*'Insumo 4'!AL$14</f>
        <v>3.7644602500476944E-2</v>
      </c>
      <c r="AM58" s="35">
        <f>'Población %'!AM103*'Insumo 4'!AM$14</f>
        <v>4.4661857288061442E-2</v>
      </c>
      <c r="AN58" s="35">
        <f>'Población %'!AN103*'Insumo 4'!AN$14</f>
        <v>5.2270513353194312E-2</v>
      </c>
      <c r="AO58" s="35">
        <f>'Población %'!AO103*'Insumo 4'!AO$14</f>
        <v>6.0825487811610221E-2</v>
      </c>
      <c r="AP58" s="35">
        <f>'Población %'!AP103*'Insumo 4'!AP$14</f>
        <v>6.9945690357955725E-2</v>
      </c>
      <c r="AQ58" s="35">
        <f>'Población %'!AQ103*'Insumo 4'!AQ$14</f>
        <v>8.0274461464479238E-2</v>
      </c>
      <c r="AR58" s="35">
        <f>'Población %'!AR103*'Insumo 4'!AR$14</f>
        <v>8.3964249097196936E-2</v>
      </c>
      <c r="AS58" s="35">
        <f>'Población %'!AS103*'Insumo 4'!AS$14</f>
        <v>8.8364649659836203E-2</v>
      </c>
      <c r="AT58" s="35">
        <f>'Población %'!AT103*'Insumo 4'!AT$14</f>
        <v>9.237541647032968E-2</v>
      </c>
      <c r="AU58" s="35">
        <f>'Población %'!AU103*'Insumo 4'!AU$14</f>
        <v>9.5642528722222869E-2</v>
      </c>
      <c r="AV58" s="35">
        <f>'Población %'!AV103*'Insumo 4'!AV$14</f>
        <v>9.788349608897863E-2</v>
      </c>
      <c r="AW58" s="35">
        <f>'Población %'!AW103*'Insumo 4'!AW$14</f>
        <v>0.10013891637050903</v>
      </c>
      <c r="AX58" s="35">
        <f>'Población %'!AX103*'Insumo 4'!AX$14</f>
        <v>0.10152110651870958</v>
      </c>
      <c r="AY58" s="35">
        <f>'Población %'!AY103*'Insumo 4'!AY$14</f>
        <v>0.10185439237838011</v>
      </c>
      <c r="AZ58" s="35">
        <f>'Población %'!AZ103*'Insumo 4'!AZ$14</f>
        <v>0.10100650143019343</v>
      </c>
      <c r="BA58" s="35">
        <f>'Población %'!BA103*'Insumo 4'!BA$14</f>
        <v>9.9891410688893373E-2</v>
      </c>
      <c r="BB58" s="35">
        <f>'Población %'!BB103*'Insumo 4'!BB$14</f>
        <v>9.8113922156214992E-2</v>
      </c>
      <c r="BC58" s="35">
        <f>'Población %'!BC103*'Insumo 4'!BC$14</f>
        <v>9.5408076999629693E-2</v>
      </c>
      <c r="BD58" s="35">
        <f>'Población %'!BD103*'Insumo 4'!BD$14</f>
        <v>9.2885844517406987E-2</v>
      </c>
      <c r="BE58" s="35">
        <f>'Población %'!BE103*'Insumo 4'!BE$14</f>
        <v>9.0928087305156891E-2</v>
      </c>
      <c r="BF58" s="35">
        <f>'Población %'!BF103*'Insumo 4'!BF$14</f>
        <v>9.1780963415045838E-2</v>
      </c>
      <c r="BG58" s="35">
        <f>'Población %'!BG103*'Insumo 4'!BG$14</f>
        <v>9.2584504980654583E-2</v>
      </c>
      <c r="BH58" s="35">
        <f>'Población %'!BH103*'Insumo 4'!BH$14</f>
        <v>9.3307803622297916E-2</v>
      </c>
      <c r="BI58" s="35">
        <f>'Población %'!BI103*'Insumo 4'!BI$14</f>
        <v>9.4574290385459836E-2</v>
      </c>
      <c r="BJ58" s="35">
        <f>'Población %'!BJ103*'Insumo 4'!BJ$14</f>
        <v>9.6467724879325145E-2</v>
      </c>
      <c r="BK58" s="35">
        <f>'Población %'!BK103*'Insumo 4'!BK$14</f>
        <v>9.6676163599539025E-2</v>
      </c>
      <c r="BL58" s="35">
        <f>'Población %'!BL103*'Insumo 4'!BL$14</f>
        <v>9.6900022399211555E-2</v>
      </c>
      <c r="BM58" s="35">
        <f>'Población %'!BM103*'Insumo 4'!BM$14</f>
        <v>9.8005684511954794E-2</v>
      </c>
      <c r="BN58" s="35">
        <f>'Población %'!BN103*'Insumo 4'!BN$14</f>
        <v>9.851360134589518E-2</v>
      </c>
      <c r="BO58" s="35">
        <f>'Población %'!BO103*'Insumo 4'!BO$14</f>
        <v>9.7673337367123081E-2</v>
      </c>
      <c r="BP58" s="35">
        <f>'Población %'!BP103*'Insumo 4'!BP$14</f>
        <v>9.6084830558758966E-2</v>
      </c>
      <c r="BQ58" s="35">
        <f>'Población %'!BQ103*'Insumo 4'!BQ$14</f>
        <v>9.456921958780759E-2</v>
      </c>
      <c r="BR58" s="35">
        <f>'Población %'!BR103*'Insumo 4'!BR$14</f>
        <v>9.2365788543587776E-2</v>
      </c>
      <c r="BS58" s="35">
        <f>'Población %'!BS103*'Insumo 4'!BS$14</f>
        <v>9.0039434290310333E-2</v>
      </c>
      <c r="BT58" s="35">
        <f>'Población %'!BT103*'Insumo 4'!BT$14</f>
        <v>8.8056792013300453E-2</v>
      </c>
      <c r="BU58" s="35">
        <f>'Población %'!BU103*'Insumo 4'!BU$14</f>
        <v>8.5942827465735713E-2</v>
      </c>
      <c r="BV58" s="35">
        <f>'Población %'!BV103*'Insumo 4'!BV$14</f>
        <v>8.3625809038139945E-2</v>
      </c>
      <c r="BW58" s="35">
        <f>'Población %'!BW103*'Insumo 4'!BW$14</f>
        <v>8.1101268082289013E-2</v>
      </c>
      <c r="BX58" s="35">
        <f>'Población %'!BX103*'Insumo 4'!BX$14</f>
        <v>7.8485327238244987E-2</v>
      </c>
      <c r="BY58" s="35">
        <f>'Población %'!BY103*'Insumo 4'!BY$14</f>
        <v>7.5823890610998076E-2</v>
      </c>
      <c r="BZ58" s="35">
        <f>'Población %'!BZ103*'Insumo 4'!BZ$14</f>
        <v>7.3071112433772206E-2</v>
      </c>
      <c r="CA58" s="35">
        <f>'Población %'!CA103*'Insumo 4'!CA$14</f>
        <v>7.0174849813959869E-2</v>
      </c>
      <c r="CB58" s="35">
        <f>'Población %'!CB103*'Insumo 4'!CB$14</f>
        <v>6.720167060551388E-2</v>
      </c>
      <c r="CC58" s="35">
        <f>'Población %'!CC103*'Insumo 4'!CC$14</f>
        <v>6.387383884780666E-2</v>
      </c>
      <c r="CD58" s="35">
        <f>'Población %'!CD103*'Insumo 4'!CD$14</f>
        <v>6.0055271675992963E-2</v>
      </c>
      <c r="CE58" s="35">
        <f>'Población %'!CE103*'Insumo 4'!CE$14</f>
        <v>5.5898989723638742E-2</v>
      </c>
      <c r="CF58" s="35">
        <f>'Población %'!CF103*'Insumo 4'!CF$14</f>
        <v>5.1705811857718297E-2</v>
      </c>
      <c r="CG58" s="35">
        <f>'Población %'!CG103*'Insumo 4'!CG$14</f>
        <v>4.7426339820188922E-2</v>
      </c>
      <c r="CH58" s="35">
        <f>'Población %'!CH103*'Insumo 4'!CH$14</f>
        <v>4.3249582883093982E-2</v>
      </c>
      <c r="CI58" s="35">
        <f>'Población %'!CI103*'Insumo 4'!CI$14</f>
        <v>3.9311525881421457E-2</v>
      </c>
      <c r="CJ58" s="35">
        <f>'Población %'!CJ103*'Insumo 4'!CJ$14</f>
        <v>3.5557622310417321E-2</v>
      </c>
      <c r="CK58" s="35">
        <f>'Población %'!CK103*'Insumo 4'!CK$14</f>
        <v>3.1670096711391219E-2</v>
      </c>
      <c r="CL58" s="35">
        <f>'Población %'!CL103*'Insumo 4'!CL$14</f>
        <v>2.8218859628668432E-2</v>
      </c>
      <c r="CM58" s="35">
        <f>'Población %'!CM103*'Insumo 4'!CM$14</f>
        <v>2.4953808047988892E-2</v>
      </c>
      <c r="CN58" s="35">
        <f>'Población %'!CN103*'Insumo 4'!CN$14</f>
        <v>2.1271599112592087E-2</v>
      </c>
      <c r="CP58" s="40">
        <f t="shared" si="0"/>
        <v>5.9077740354032846</v>
      </c>
    </row>
    <row r="59" spans="1:94" x14ac:dyDescent="0.2">
      <c r="A59">
        <f>'Población %'!A104</f>
        <v>2043</v>
      </c>
      <c r="B59" s="35">
        <f>'Población %'!B104*'Insumo 4'!B$14</f>
        <v>0.1567485855455247</v>
      </c>
      <c r="C59" s="35">
        <f>'Población %'!C104*'Insumo 4'!C$14</f>
        <v>0.12199211120000242</v>
      </c>
      <c r="D59" s="35">
        <f>'Población %'!D104*'Insumo 4'!D$14</f>
        <v>7.1119044803940434E-2</v>
      </c>
      <c r="E59" s="35">
        <f>'Población %'!E104*'Insumo 4'!E$14</f>
        <v>5.8752810728032373E-2</v>
      </c>
      <c r="F59" s="35">
        <f>'Población %'!F104*'Insumo 4'!F$14</f>
        <v>5.3023050746209124E-2</v>
      </c>
      <c r="G59" s="35">
        <f>'Población %'!G104*'Insumo 4'!G$14</f>
        <v>6.0135699756590784E-2</v>
      </c>
      <c r="H59" s="35">
        <f>'Población %'!H104*'Insumo 4'!H$14</f>
        <v>5.4470486070357253E-2</v>
      </c>
      <c r="I59" s="35">
        <f>'Población %'!I104*'Insumo 4'!I$14</f>
        <v>4.9766890499271965E-2</v>
      </c>
      <c r="J59" s="35">
        <f>'Población %'!J104*'Insumo 4'!J$14</f>
        <v>4.4862702448972377E-2</v>
      </c>
      <c r="K59" s="35">
        <f>'Población %'!K104*'Insumo 4'!K$14</f>
        <v>3.9665818361581534E-2</v>
      </c>
      <c r="L59" s="35">
        <f>'Población %'!L104*'Insumo 4'!L$14</f>
        <v>3.5080924279900498E-2</v>
      </c>
      <c r="M59" s="35">
        <f>'Población %'!M104*'Insumo 4'!M$14</f>
        <v>3.153369707002282E-2</v>
      </c>
      <c r="N59" s="35">
        <f>'Población %'!N104*'Insumo 4'!N$14</f>
        <v>2.8997444054904072E-2</v>
      </c>
      <c r="O59" s="35">
        <f>'Población %'!O104*'Insumo 4'!O$14</f>
        <v>2.6791939005739222E-2</v>
      </c>
      <c r="P59" s="35">
        <f>'Población %'!P104*'Insumo 4'!P$14</f>
        <v>2.6604171170873721E-2</v>
      </c>
      <c r="Q59" s="35">
        <f>'Población %'!Q104*'Insumo 4'!Q$14</f>
        <v>2.6930756184281451E-2</v>
      </c>
      <c r="R59" s="35">
        <f>'Población %'!R104*'Insumo 4'!R$14</f>
        <v>2.8701890930697711E-2</v>
      </c>
      <c r="S59" s="35">
        <f>'Población %'!S104*'Insumo 4'!S$14</f>
        <v>3.1197638410028213E-2</v>
      </c>
      <c r="T59" s="35">
        <f>'Población %'!T104*'Insumo 4'!T$14</f>
        <v>3.4695510775137522E-2</v>
      </c>
      <c r="U59" s="35">
        <f>'Población %'!U104*'Insumo 4'!U$14</f>
        <v>3.7716714424946091E-2</v>
      </c>
      <c r="V59" s="35">
        <f>'Población %'!V104*'Insumo 4'!V$14</f>
        <v>4.0258243044706883E-2</v>
      </c>
      <c r="W59" s="35">
        <f>'Población %'!W104*'Insumo 4'!W$14</f>
        <v>4.1344606453974989E-2</v>
      </c>
      <c r="X59" s="35">
        <f>'Población %'!X104*'Insumo 4'!X$14</f>
        <v>4.3291444074502521E-2</v>
      </c>
      <c r="Y59" s="35">
        <f>'Población %'!Y104*'Insumo 4'!Y$14</f>
        <v>4.5181632437441381E-2</v>
      </c>
      <c r="Z59" s="35">
        <f>'Población %'!Z104*'Insumo 4'!Z$14</f>
        <v>4.5596232869830222E-2</v>
      </c>
      <c r="AA59" s="35">
        <f>'Población %'!AA104*'Insumo 4'!AA$14</f>
        <v>4.6436357679723241E-2</v>
      </c>
      <c r="AB59" s="35">
        <f>'Población %'!AB104*'Insumo 4'!AB$14</f>
        <v>4.6605354876554657E-2</v>
      </c>
      <c r="AC59" s="35">
        <f>'Población %'!AC104*'Insumo 4'!AC$14</f>
        <v>4.4247303833843385E-2</v>
      </c>
      <c r="AD59" s="35">
        <f>'Población %'!AD104*'Insumo 4'!AD$14</f>
        <v>4.1304410794047716E-2</v>
      </c>
      <c r="AE59" s="35">
        <f>'Población %'!AE104*'Insumo 4'!AE$14</f>
        <v>3.9483675315954474E-2</v>
      </c>
      <c r="AF59" s="35">
        <f>'Población %'!AF104*'Insumo 4'!AF$14</f>
        <v>3.7176831454092674E-2</v>
      </c>
      <c r="AG59" s="35">
        <f>'Población %'!AG104*'Insumo 4'!AG$14</f>
        <v>3.5633871877695518E-2</v>
      </c>
      <c r="AH59" s="35">
        <f>'Población %'!AH104*'Insumo 4'!AH$14</f>
        <v>3.5648367767717383E-2</v>
      </c>
      <c r="AI59" s="35">
        <f>'Población %'!AI104*'Insumo 4'!AI$14</f>
        <v>3.5786836515674048E-2</v>
      </c>
      <c r="AJ59" s="35">
        <f>'Población %'!AJ104*'Insumo 4'!AJ$14</f>
        <v>3.5657078338123711E-2</v>
      </c>
      <c r="AK59" s="35">
        <f>'Población %'!AK104*'Insumo 4'!AK$14</f>
        <v>3.6542044660773411E-2</v>
      </c>
      <c r="AL59" s="35">
        <f>'Población %'!AL104*'Insumo 4'!AL$14</f>
        <v>3.739873903459013E-2</v>
      </c>
      <c r="AM59" s="35">
        <f>'Población %'!AM104*'Insumo 4'!AM$14</f>
        <v>4.4351875876849925E-2</v>
      </c>
      <c r="AN59" s="35">
        <f>'Población %'!AN104*'Insumo 4'!AN$14</f>
        <v>5.2021996874942314E-2</v>
      </c>
      <c r="AO59" s="35">
        <f>'Población %'!AO104*'Insumo 4'!AO$14</f>
        <v>5.9865117895416549E-2</v>
      </c>
      <c r="AP59" s="35">
        <f>'Población %'!AP104*'Insumo 4'!AP$14</f>
        <v>6.7722297398856449E-2</v>
      </c>
      <c r="AQ59" s="35">
        <f>'Población %'!AQ104*'Insumo 4'!AQ$14</f>
        <v>7.7100097747898375E-2</v>
      </c>
      <c r="AR59" s="35">
        <f>'Población %'!AR104*'Insumo 4'!AR$14</f>
        <v>8.0995103010298788E-2</v>
      </c>
      <c r="AS59" s="35">
        <f>'Población %'!AS104*'Insumo 4'!AS$14</f>
        <v>8.5338749361661304E-2</v>
      </c>
      <c r="AT59" s="35">
        <f>'Población %'!AT104*'Insumo 4'!AT$14</f>
        <v>9.0346554525069581E-2</v>
      </c>
      <c r="AU59" s="35">
        <f>'Población %'!AU104*'Insumo 4'!AU$14</f>
        <v>9.5310732617767707E-2</v>
      </c>
      <c r="AV59" s="35">
        <f>'Población %'!AV104*'Insumo 4'!AV$14</f>
        <v>9.8865294977275572E-2</v>
      </c>
      <c r="AW59" s="35">
        <f>'Población %'!AW104*'Insumo 4'!AW$14</f>
        <v>0.10115791806236546</v>
      </c>
      <c r="AX59" s="35">
        <f>'Población %'!AX104*'Insumo 4'!AX$14</f>
        <v>0.10268060569833184</v>
      </c>
      <c r="AY59" s="35">
        <f>'Población %'!AY104*'Insumo 4'!AY$14</f>
        <v>0.10387066297895617</v>
      </c>
      <c r="AZ59" s="35">
        <f>'Población %'!AZ104*'Insumo 4'!AZ$14</f>
        <v>0.10408492610237879</v>
      </c>
      <c r="BA59" s="35">
        <f>'Población %'!BA104*'Insumo 4'!BA$14</f>
        <v>0.10374602393082613</v>
      </c>
      <c r="BB59" s="35">
        <f>'Población %'!BB104*'Insumo 4'!BB$14</f>
        <v>0.10223679105243134</v>
      </c>
      <c r="BC59" s="35">
        <f>'Población %'!BC104*'Insumo 4'!BC$14</f>
        <v>9.9905648357543522E-2</v>
      </c>
      <c r="BD59" s="35">
        <f>'Población %'!BD104*'Insumo 4'!BD$14</f>
        <v>9.6826502677513845E-2</v>
      </c>
      <c r="BE59" s="35">
        <f>'Población %'!BE104*'Insumo 4'!BE$14</f>
        <v>9.3732878653376345E-2</v>
      </c>
      <c r="BF59" s="35">
        <f>'Población %'!BF104*'Insumo 4'!BF$14</f>
        <v>9.3813991678156447E-2</v>
      </c>
      <c r="BG59" s="35">
        <f>'Población %'!BG104*'Insumo 4'!BG$14</f>
        <v>9.4836962477475806E-2</v>
      </c>
      <c r="BH59" s="35">
        <f>'Población %'!BH104*'Insumo 4'!BH$14</f>
        <v>9.5690567219477538E-2</v>
      </c>
      <c r="BI59" s="35">
        <f>'Población %'!BI104*'Insumo 4'!BI$14</f>
        <v>9.6396157278363481E-2</v>
      </c>
      <c r="BJ59" s="35">
        <f>'Población %'!BJ104*'Insumo 4'!BJ$14</f>
        <v>9.7461837714477903E-2</v>
      </c>
      <c r="BK59" s="35">
        <f>'Población %'!BK104*'Insumo 4'!BK$14</f>
        <v>9.707326529994724E-2</v>
      </c>
      <c r="BL59" s="35">
        <f>'Población %'!BL104*'Insumo 4'!BL$14</f>
        <v>9.7183103802094939E-2</v>
      </c>
      <c r="BM59" s="35">
        <f>'Población %'!BM104*'Insumo 4'!BM$14</f>
        <v>9.803867409293987E-2</v>
      </c>
      <c r="BN59" s="35">
        <f>'Población %'!BN104*'Insumo 4'!BN$14</f>
        <v>9.8960258593056308E-2</v>
      </c>
      <c r="BO59" s="35">
        <f>'Población %'!BO104*'Insumo 4'!BO$14</f>
        <v>9.8940312687154544E-2</v>
      </c>
      <c r="BP59" s="35">
        <f>'Población %'!BP104*'Insumo 4'!BP$14</f>
        <v>9.7905304453738587E-2</v>
      </c>
      <c r="BQ59" s="35">
        <f>'Población %'!BQ104*'Insumo 4'!BQ$14</f>
        <v>9.6247037131064223E-2</v>
      </c>
      <c r="BR59" s="35">
        <f>'Población %'!BR104*'Insumo 4'!BR$14</f>
        <v>9.4013682044381042E-2</v>
      </c>
      <c r="BS59" s="35">
        <f>'Población %'!BS104*'Insumo 4'!BS$14</f>
        <v>9.1715356555430963E-2</v>
      </c>
      <c r="BT59" s="35">
        <f>'Población %'!BT104*'Insumo 4'!BT$14</f>
        <v>8.97129668847782E-2</v>
      </c>
      <c r="BU59" s="35">
        <f>'Población %'!BU104*'Insumo 4'!BU$14</f>
        <v>8.7595291621916663E-2</v>
      </c>
      <c r="BV59" s="35">
        <f>'Población %'!BV104*'Insumo 4'!BV$14</f>
        <v>8.5340380261699128E-2</v>
      </c>
      <c r="BW59" s="35">
        <f>'Población %'!BW104*'Insumo 4'!BW$14</f>
        <v>8.2875541936052982E-2</v>
      </c>
      <c r="BX59" s="35">
        <f>'Población %'!BX104*'Insumo 4'!BX$14</f>
        <v>8.0203355803238049E-2</v>
      </c>
      <c r="BY59" s="35">
        <f>'Población %'!BY104*'Insumo 4'!BY$14</f>
        <v>7.7416021014455688E-2</v>
      </c>
      <c r="BZ59" s="35">
        <f>'Población %'!BZ104*'Insumo 4'!BZ$14</f>
        <v>7.4553702318882947E-2</v>
      </c>
      <c r="CA59" s="35">
        <f>'Población %'!CA104*'Insumo 4'!CA$14</f>
        <v>7.1576316720068131E-2</v>
      </c>
      <c r="CB59" s="35">
        <f>'Población %'!CB104*'Insumo 4'!CB$14</f>
        <v>6.8462529131109645E-2</v>
      </c>
      <c r="CC59" s="35">
        <f>'Población %'!CC104*'Insumo 4'!CC$14</f>
        <v>6.527625544991815E-2</v>
      </c>
      <c r="CD59" s="35">
        <f>'Población %'!CD104*'Insumo 4'!CD$14</f>
        <v>6.1738734811580334E-2</v>
      </c>
      <c r="CE59" s="35">
        <f>'Población %'!CE104*'Insumo 4'!CE$14</f>
        <v>5.7718636078452797E-2</v>
      </c>
      <c r="CF59" s="35">
        <f>'Población %'!CF104*'Insumo 4'!CF$14</f>
        <v>5.3375509213230678E-2</v>
      </c>
      <c r="CG59" s="35">
        <f>'Población %'!CG104*'Insumo 4'!CG$14</f>
        <v>4.9010449916861515E-2</v>
      </c>
      <c r="CH59" s="35">
        <f>'Población %'!CH104*'Insumo 4'!CH$14</f>
        <v>4.4578070639728837E-2</v>
      </c>
      <c r="CI59" s="35">
        <f>'Población %'!CI104*'Insumo 4'!CI$14</f>
        <v>4.0282662704415627E-2</v>
      </c>
      <c r="CJ59" s="35">
        <f>'Población %'!CJ104*'Insumo 4'!CJ$14</f>
        <v>3.6275307558389702E-2</v>
      </c>
      <c r="CK59" s="35">
        <f>'Población %'!CK104*'Insumo 4'!CK$14</f>
        <v>3.2498088334620819E-2</v>
      </c>
      <c r="CL59" s="35">
        <f>'Población %'!CL104*'Insumo 4'!CL$14</f>
        <v>2.8526384774508251E-2</v>
      </c>
      <c r="CM59" s="35">
        <f>'Población %'!CM104*'Insumo 4'!CM$14</f>
        <v>2.5184872840175433E-2</v>
      </c>
      <c r="CN59" s="35">
        <f>'Población %'!CN104*'Insumo 4'!CN$14</f>
        <v>2.2172296707320377E-2</v>
      </c>
      <c r="CP59" s="40">
        <f t="shared" si="0"/>
        <v>5.9491905810451824</v>
      </c>
    </row>
    <row r="60" spans="1:94" x14ac:dyDescent="0.2">
      <c r="A60">
        <f>'Población %'!A105</f>
        <v>2044</v>
      </c>
      <c r="B60" s="35">
        <f>'Población %'!B105*'Insumo 4'!B$14</f>
        <v>0.1549509157894087</v>
      </c>
      <c r="C60" s="35">
        <f>'Población %'!C105*'Insumo 4'!C$14</f>
        <v>0.12056155761020647</v>
      </c>
      <c r="D60" s="35">
        <f>'Población %'!D105*'Insumo 4'!D$14</f>
        <v>7.0260751629151588E-2</v>
      </c>
      <c r="E60" s="35">
        <f>'Población %'!E105*'Insumo 4'!E$14</f>
        <v>5.7899607780448677E-2</v>
      </c>
      <c r="F60" s="35">
        <f>'Población %'!F105*'Insumo 4'!F$14</f>
        <v>5.2331605106491791E-2</v>
      </c>
      <c r="G60" s="35">
        <f>'Población %'!G105*'Insumo 4'!G$14</f>
        <v>5.9331553678784975E-2</v>
      </c>
      <c r="H60" s="35">
        <f>'Población %'!H105*'Insumo 4'!H$14</f>
        <v>5.372072690297295E-2</v>
      </c>
      <c r="I60" s="35">
        <f>'Población %'!I105*'Insumo 4'!I$14</f>
        <v>4.9062654186312206E-2</v>
      </c>
      <c r="J60" s="35">
        <f>'Población %'!J105*'Insumo 4'!J$14</f>
        <v>4.4209263839990298E-2</v>
      </c>
      <c r="K60" s="35">
        <f>'Población %'!K105*'Insumo 4'!K$14</f>
        <v>3.907048299177867E-2</v>
      </c>
      <c r="L60" s="35">
        <f>'Población %'!L105*'Insumo 4'!L$14</f>
        <v>3.454787524185083E-2</v>
      </c>
      <c r="M60" s="35">
        <f>'Población %'!M105*'Insumo 4'!M$14</f>
        <v>3.1050711622616179E-2</v>
      </c>
      <c r="N60" s="35">
        <f>'Población %'!N105*'Insumo 4'!N$14</f>
        <v>2.8547868311412792E-2</v>
      </c>
      <c r="O60" s="35">
        <f>'Población %'!O105*'Insumo 4'!O$14</f>
        <v>2.63684381431721E-2</v>
      </c>
      <c r="P60" s="35">
        <f>'Población %'!P105*'Insumo 4'!P$14</f>
        <v>2.6178556197708137E-2</v>
      </c>
      <c r="Q60" s="35">
        <f>'Población %'!Q105*'Insumo 4'!Q$14</f>
        <v>2.6498438254931297E-2</v>
      </c>
      <c r="R60" s="35">
        <f>'Población %'!R105*'Insumo 4'!R$14</f>
        <v>2.8245640251374778E-2</v>
      </c>
      <c r="S60" s="35">
        <f>'Población %'!S105*'Insumo 4'!S$14</f>
        <v>3.0716131138063228E-2</v>
      </c>
      <c r="T60" s="35">
        <f>'Población %'!T105*'Insumo 4'!T$14</f>
        <v>3.4179520101589533E-2</v>
      </c>
      <c r="U60" s="35">
        <f>'Población %'!U105*'Insumo 4'!U$14</f>
        <v>3.7175890481569253E-2</v>
      </c>
      <c r="V60" s="35">
        <f>'Población %'!V105*'Insumo 4'!V$14</f>
        <v>3.9739962116972206E-2</v>
      </c>
      <c r="W60" s="35">
        <f>'Población %'!W105*'Insumo 4'!W$14</f>
        <v>4.0895669470391673E-2</v>
      </c>
      <c r="X60" s="35">
        <f>'Población %'!X105*'Insumo 4'!X$14</f>
        <v>4.2901709810993276E-2</v>
      </c>
      <c r="Y60" s="35">
        <f>'Población %'!Y105*'Insumo 4'!Y$14</f>
        <v>4.4805708430446421E-2</v>
      </c>
      <c r="Z60" s="35">
        <f>'Población %'!Z105*'Insumo 4'!Z$14</f>
        <v>4.5232098834690926E-2</v>
      </c>
      <c r="AA60" s="35">
        <f>'Población %'!AA105*'Insumo 4'!AA$14</f>
        <v>4.6213385698267412E-2</v>
      </c>
      <c r="AB60" s="35">
        <f>'Población %'!AB105*'Insumo 4'!AB$14</f>
        <v>4.6583417677448322E-2</v>
      </c>
      <c r="AC60" s="35">
        <f>'Población %'!AC105*'Insumo 4'!AC$14</f>
        <v>4.4352053701358474E-2</v>
      </c>
      <c r="AD60" s="35">
        <f>'Población %'!AD105*'Insumo 4'!AD$14</f>
        <v>4.1411200102937931E-2</v>
      </c>
      <c r="AE60" s="35">
        <f>'Población %'!AE105*'Insumo 4'!AE$14</f>
        <v>3.961607840803872E-2</v>
      </c>
      <c r="AF60" s="35">
        <f>'Población %'!AF105*'Insumo 4'!AF$14</f>
        <v>3.7225135205168826E-2</v>
      </c>
      <c r="AG60" s="35">
        <f>'Población %'!AG105*'Insumo 4'!AG$14</f>
        <v>3.5544316555595187E-2</v>
      </c>
      <c r="AH60" s="35">
        <f>'Población %'!AH105*'Insumo 4'!AH$14</f>
        <v>3.5460714160549064E-2</v>
      </c>
      <c r="AI60" s="35">
        <f>'Población %'!AI105*'Insumo 4'!AI$14</f>
        <v>3.5585561018942828E-2</v>
      </c>
      <c r="AJ60" s="35">
        <f>'Población %'!AJ105*'Insumo 4'!AJ$14</f>
        <v>3.5407866610286158E-2</v>
      </c>
      <c r="AK60" s="35">
        <f>'Población %'!AK105*'Insumo 4'!AK$14</f>
        <v>3.6291360527759241E-2</v>
      </c>
      <c r="AL60" s="35">
        <f>'Población %'!AL105*'Insumo 4'!AL$14</f>
        <v>3.7174374156737619E-2</v>
      </c>
      <c r="AM60" s="35">
        <f>'Población %'!AM105*'Insumo 4'!AM$14</f>
        <v>4.4063149623758714E-2</v>
      </c>
      <c r="AN60" s="35">
        <f>'Población %'!AN105*'Insumo 4'!AN$14</f>
        <v>5.1663040619924189E-2</v>
      </c>
      <c r="AO60" s="35">
        <f>'Población %'!AO105*'Insumo 4'!AO$14</f>
        <v>5.9585602807087364E-2</v>
      </c>
      <c r="AP60" s="35">
        <f>'Población %'!AP105*'Insumo 4'!AP$14</f>
        <v>6.6657376081272729E-2</v>
      </c>
      <c r="AQ60" s="35">
        <f>'Población %'!AQ105*'Insumo 4'!AQ$14</f>
        <v>7.4649736906729422E-2</v>
      </c>
      <c r="AR60" s="35">
        <f>'Población %'!AR105*'Insumo 4'!AR$14</f>
        <v>7.7791892064498921E-2</v>
      </c>
      <c r="AS60" s="35">
        <f>'Población %'!AS105*'Insumo 4'!AS$14</f>
        <v>8.2323730946602669E-2</v>
      </c>
      <c r="AT60" s="35">
        <f>'Población %'!AT105*'Insumo 4'!AT$14</f>
        <v>8.7256401044425572E-2</v>
      </c>
      <c r="AU60" s="35">
        <f>'Población %'!AU105*'Insumo 4'!AU$14</f>
        <v>9.3225958840878448E-2</v>
      </c>
      <c r="AV60" s="35">
        <f>'Población %'!AV105*'Insumo 4'!AV$14</f>
        <v>9.8536794170732245E-2</v>
      </c>
      <c r="AW60" s="35">
        <f>'Población %'!AW105*'Insumo 4'!AW$14</f>
        <v>0.10219219703270896</v>
      </c>
      <c r="AX60" s="35">
        <f>'Población %'!AX105*'Insumo 4'!AX$14</f>
        <v>0.10374743531465648</v>
      </c>
      <c r="AY60" s="35">
        <f>'Población %'!AY105*'Insumo 4'!AY$14</f>
        <v>0.10507998045735266</v>
      </c>
      <c r="AZ60" s="35">
        <f>'Población %'!AZ105*'Insumo 4'!AZ$14</f>
        <v>0.10617269768424623</v>
      </c>
      <c r="BA60" s="35">
        <f>'Población %'!BA105*'Insumo 4'!BA$14</f>
        <v>0.10693686411047228</v>
      </c>
      <c r="BB60" s="35">
        <f>'Población %'!BB105*'Insumo 4'!BB$14</f>
        <v>0.10621591675877064</v>
      </c>
      <c r="BC60" s="35">
        <f>'Población %'!BC105*'Insumo 4'!BC$14</f>
        <v>0.10414195346664343</v>
      </c>
      <c r="BD60" s="35">
        <f>'Población %'!BD105*'Insumo 4'!BD$14</f>
        <v>0.10143207804882985</v>
      </c>
      <c r="BE60" s="35">
        <f>'Población %'!BE105*'Insumo 4'!BE$14</f>
        <v>9.7750359559122119E-2</v>
      </c>
      <c r="BF60" s="35">
        <f>'Población %'!BF105*'Insumo 4'!BF$14</f>
        <v>9.6744815447995167E-2</v>
      </c>
      <c r="BG60" s="35">
        <f>'Población %'!BG105*'Insumo 4'!BG$14</f>
        <v>9.6974227998261095E-2</v>
      </c>
      <c r="BH60" s="35">
        <f>'Población %'!BH105*'Insumo 4'!BH$14</f>
        <v>9.8060606642924902E-2</v>
      </c>
      <c r="BI60" s="35">
        <f>'Población %'!BI105*'Insumo 4'!BI$14</f>
        <v>9.8904944564127545E-2</v>
      </c>
      <c r="BJ60" s="35">
        <f>'Población %'!BJ105*'Insumo 4'!BJ$14</f>
        <v>9.9389781325925533E-2</v>
      </c>
      <c r="BK60" s="35">
        <f>'Población %'!BK105*'Insumo 4'!BK$14</f>
        <v>9.8129751947436603E-2</v>
      </c>
      <c r="BL60" s="35">
        <f>'Población %'!BL105*'Insumo 4'!BL$14</f>
        <v>9.7642121658926634E-2</v>
      </c>
      <c r="BM60" s="35">
        <f>'Población %'!BM105*'Insumo 4'!BM$14</f>
        <v>9.8386453674379995E-2</v>
      </c>
      <c r="BN60" s="35">
        <f>'Población %'!BN105*'Insumo 4'!BN$14</f>
        <v>9.9059443278499498E-2</v>
      </c>
      <c r="BO60" s="35">
        <f>'Población %'!BO105*'Insumo 4'!BO$14</f>
        <v>9.945759158619652E-2</v>
      </c>
      <c r="BP60" s="35">
        <f>'Población %'!BP105*'Insumo 4'!BP$14</f>
        <v>9.9250916531780267E-2</v>
      </c>
      <c r="BQ60" s="35">
        <f>'Población %'!BQ105*'Insumo 4'!BQ$14</f>
        <v>9.8153929887350555E-2</v>
      </c>
      <c r="BR60" s="35">
        <f>'Población %'!BR105*'Insumo 4'!BR$14</f>
        <v>9.5772612868028947E-2</v>
      </c>
      <c r="BS60" s="35">
        <f>'Población %'!BS105*'Insumo 4'!BS$14</f>
        <v>9.3448983095543448E-2</v>
      </c>
      <c r="BT60" s="35">
        <f>'Población %'!BT105*'Insumo 4'!BT$14</f>
        <v>9.148311243804616E-2</v>
      </c>
      <c r="BU60" s="35">
        <f>'Población %'!BU105*'Insumo 4'!BU$14</f>
        <v>8.9352251444835523E-2</v>
      </c>
      <c r="BV60" s="35">
        <f>'Población %'!BV105*'Insumo 4'!BV$14</f>
        <v>8.7095342170793649E-2</v>
      </c>
      <c r="BW60" s="35">
        <f>'Población %'!BW105*'Insumo 4'!BW$14</f>
        <v>8.4698771213054094E-2</v>
      </c>
      <c r="BX60" s="35">
        <f>'Población %'!BX105*'Insumo 4'!BX$14</f>
        <v>8.2083508612556491E-2</v>
      </c>
      <c r="BY60" s="35">
        <f>'Población %'!BY105*'Insumo 4'!BY$14</f>
        <v>7.9262847088777524E-2</v>
      </c>
      <c r="BZ60" s="35">
        <f>'Población %'!BZ105*'Insumo 4'!BZ$14</f>
        <v>7.6302851290562884E-2</v>
      </c>
      <c r="CA60" s="35">
        <f>'Población %'!CA105*'Insumo 4'!CA$14</f>
        <v>7.3233944483335284E-2</v>
      </c>
      <c r="CB60" s="35">
        <f>'Población %'!CB105*'Insumo 4'!CB$14</f>
        <v>7.0031373605172212E-2</v>
      </c>
      <c r="CC60" s="35">
        <f>'Población %'!CC105*'Insumo 4'!CC$14</f>
        <v>6.6697833662245271E-2</v>
      </c>
      <c r="CD60" s="35">
        <f>'Población %'!CD105*'Insumo 4'!CD$14</f>
        <v>6.3290709031642148E-2</v>
      </c>
      <c r="CE60" s="35">
        <f>'Población %'!CE105*'Insumo 4'!CE$14</f>
        <v>5.9539713416465419E-2</v>
      </c>
      <c r="CF60" s="35">
        <f>'Población %'!CF105*'Insumo 4'!CF$14</f>
        <v>5.531854994191162E-2</v>
      </c>
      <c r="CG60" s="35">
        <f>'Población %'!CG105*'Insumo 4'!CG$14</f>
        <v>5.0787539694251101E-2</v>
      </c>
      <c r="CH60" s="35">
        <f>'Población %'!CH105*'Insumo 4'!CH$14</f>
        <v>4.6245841305054061E-2</v>
      </c>
      <c r="CI60" s="35">
        <f>'Población %'!CI105*'Insumo 4'!CI$14</f>
        <v>4.1656253313217435E-2</v>
      </c>
      <c r="CJ60" s="35">
        <f>'Población %'!CJ105*'Insumo 4'!CJ$14</f>
        <v>3.7242774043953493E-2</v>
      </c>
      <c r="CK60" s="35">
        <f>'Población %'!CK105*'Insumo 4'!CK$14</f>
        <v>3.3165716533321191E-2</v>
      </c>
      <c r="CL60" s="35">
        <f>'Población %'!CL105*'Insumo 4'!CL$14</f>
        <v>2.9363624210446242E-2</v>
      </c>
      <c r="CM60" s="35">
        <f>'Población %'!CM105*'Insumo 4'!CM$14</f>
        <v>2.5313364669478092E-2</v>
      </c>
      <c r="CN60" s="35">
        <f>'Población %'!CN105*'Insumo 4'!CN$14</f>
        <v>2.2084978693058015E-2</v>
      </c>
      <c r="CP60" s="40">
        <f t="shared" si="0"/>
        <v>5.9923990486546828</v>
      </c>
    </row>
    <row r="61" spans="1:94" x14ac:dyDescent="0.2">
      <c r="A61">
        <f>'Población %'!A106</f>
        <v>2045</v>
      </c>
      <c r="B61" s="35">
        <f>'Población %'!B106*'Insumo 4'!B$14</f>
        <v>0.15315791125829648</v>
      </c>
      <c r="C61" s="35">
        <f>'Población %'!C106*'Insumo 4'!C$14</f>
        <v>0.11916502028461472</v>
      </c>
      <c r="D61" s="35">
        <f>'Población %'!D106*'Insumo 4'!D$14</f>
        <v>6.9433940512964795E-2</v>
      </c>
      <c r="E61" s="35">
        <f>'Población %'!E106*'Insumo 4'!E$14</f>
        <v>5.7201823580087054E-2</v>
      </c>
      <c r="F61" s="35">
        <f>'Población %'!F106*'Insumo 4'!F$14</f>
        <v>5.1618305833524405E-2</v>
      </c>
      <c r="G61" s="35">
        <f>'Población %'!G106*'Insumo 4'!G$14</f>
        <v>5.8524912051619672E-2</v>
      </c>
      <c r="H61" s="35">
        <f>'Población %'!H106*'Insumo 4'!H$14</f>
        <v>5.2987274774144034E-2</v>
      </c>
      <c r="I61" s="35">
        <f>'Población %'!I106*'Insumo 4'!I$14</f>
        <v>4.8385477132478399E-2</v>
      </c>
      <c r="J61" s="35">
        <f>'Población %'!J106*'Insumo 4'!J$14</f>
        <v>4.3590432805337712E-2</v>
      </c>
      <c r="K61" s="35">
        <f>'Población %'!K106*'Insumo 4'!K$14</f>
        <v>3.8513698693861918E-2</v>
      </c>
      <c r="L61" s="35">
        <f>'Población %'!L106*'Insumo 4'!L$14</f>
        <v>3.4044467756389134E-2</v>
      </c>
      <c r="M61" s="35">
        <f>'Población %'!M106*'Insumo 4'!M$14</f>
        <v>3.0597170620021322E-2</v>
      </c>
      <c r="N61" s="35">
        <f>'Población %'!N106*'Insumo 4'!N$14</f>
        <v>2.8132167789177674E-2</v>
      </c>
      <c r="O61" s="35">
        <f>'Población %'!O106*'Insumo 4'!O$14</f>
        <v>2.5981558933465109E-2</v>
      </c>
      <c r="P61" s="35">
        <f>'Población %'!P106*'Insumo 4'!P$14</f>
        <v>2.5787091822522208E-2</v>
      </c>
      <c r="Q61" s="35">
        <f>'Población %'!Q106*'Insumo 4'!Q$14</f>
        <v>2.6097957600267226E-2</v>
      </c>
      <c r="R61" s="35">
        <f>'Población %'!R106*'Insumo 4'!R$14</f>
        <v>2.7813783778677475E-2</v>
      </c>
      <c r="S61" s="35">
        <f>'Población %'!S106*'Insumo 4'!S$14</f>
        <v>3.0245918902838169E-2</v>
      </c>
      <c r="T61" s="35">
        <f>'Población %'!T106*'Insumo 4'!T$14</f>
        <v>3.3667027492412335E-2</v>
      </c>
      <c r="U61" s="35">
        <f>'Población %'!U106*'Insumo 4'!U$14</f>
        <v>3.6638885617784951E-2</v>
      </c>
      <c r="V61" s="35">
        <f>'Población %'!V106*'Insumo 4'!V$14</f>
        <v>3.9186208463210068E-2</v>
      </c>
      <c r="W61" s="35">
        <f>'Población %'!W106*'Insumo 4'!W$14</f>
        <v>4.0379586590588983E-2</v>
      </c>
      <c r="X61" s="35">
        <f>'Población %'!X106*'Insumo 4'!X$14</f>
        <v>4.2439849095383737E-2</v>
      </c>
      <c r="Y61" s="35">
        <f>'Población %'!Y106*'Insumo 4'!Y$14</f>
        <v>4.4401054306493076E-2</v>
      </c>
      <c r="Z61" s="35">
        <f>'Población %'!Z106*'Insumo 4'!Z$14</f>
        <v>4.4852511629295662E-2</v>
      </c>
      <c r="AA61" s="35">
        <f>'Población %'!AA106*'Insumo 4'!AA$14</f>
        <v>4.5838875203372764E-2</v>
      </c>
      <c r="AB61" s="35">
        <f>'Población %'!AB106*'Insumo 4'!AB$14</f>
        <v>4.635188029535163E-2</v>
      </c>
      <c r="AC61" s="35">
        <f>'Población %'!AC106*'Insumo 4'!AC$14</f>
        <v>4.4322643606757479E-2</v>
      </c>
      <c r="AD61" s="35">
        <f>'Población %'!AD106*'Insumo 4'!AD$14</f>
        <v>4.1499983641890795E-2</v>
      </c>
      <c r="AE61" s="35">
        <f>'Población %'!AE106*'Insumo 4'!AE$14</f>
        <v>3.9707419674539161E-2</v>
      </c>
      <c r="AF61" s="35">
        <f>'Población %'!AF106*'Insumo 4'!AF$14</f>
        <v>3.7339522497013007E-2</v>
      </c>
      <c r="AG61" s="35">
        <f>'Población %'!AG106*'Insumo 4'!AG$14</f>
        <v>3.5580488444014222E-2</v>
      </c>
      <c r="AH61" s="35">
        <f>'Población %'!AH106*'Insumo 4'!AH$14</f>
        <v>3.536160828621375E-2</v>
      </c>
      <c r="AI61" s="35">
        <f>'Población %'!AI106*'Insumo 4'!AI$14</f>
        <v>3.5388642607030493E-2</v>
      </c>
      <c r="AJ61" s="35">
        <f>'Población %'!AJ106*'Insumo 4'!AJ$14</f>
        <v>3.5199500168398117E-2</v>
      </c>
      <c r="AK61" s="35">
        <f>'Población %'!AK106*'Insumo 4'!AK$14</f>
        <v>3.6028395405812881E-2</v>
      </c>
      <c r="AL61" s="35">
        <f>'Población %'!AL106*'Insumo 4'!AL$14</f>
        <v>3.6912697098093028E-2</v>
      </c>
      <c r="AM61" s="35">
        <f>'Población %'!AM106*'Insumo 4'!AM$14</f>
        <v>4.3796857001180224E-2</v>
      </c>
      <c r="AN61" s="35">
        <f>'Población %'!AN106*'Insumo 4'!AN$14</f>
        <v>5.1328178026827036E-2</v>
      </c>
      <c r="AO61" s="35">
        <f>'Población %'!AO106*'Insumo 4'!AO$14</f>
        <v>5.9175387463441906E-2</v>
      </c>
      <c r="AP61" s="35">
        <f>'Población %'!AP106*'Insumo 4'!AP$14</f>
        <v>6.6349509667253309E-2</v>
      </c>
      <c r="AQ61" s="35">
        <f>'Población %'!AQ106*'Insumo 4'!AQ$14</f>
        <v>7.3477990011926411E-2</v>
      </c>
      <c r="AR61" s="35">
        <f>'Población %'!AR106*'Insumo 4'!AR$14</f>
        <v>7.5319471928867232E-2</v>
      </c>
      <c r="AS61" s="35">
        <f>'Población %'!AS106*'Insumo 4'!AS$14</f>
        <v>7.9066213350178424E-2</v>
      </c>
      <c r="AT61" s="35">
        <f>'Población %'!AT106*'Insumo 4'!AT$14</f>
        <v>8.4174951804006387E-2</v>
      </c>
      <c r="AU61" s="35">
        <f>'Población %'!AU106*'Insumo 4'!AU$14</f>
        <v>9.0041232395538462E-2</v>
      </c>
      <c r="AV61" s="35">
        <f>'Población %'!AV106*'Insumo 4'!AV$14</f>
        <v>9.6388836311662313E-2</v>
      </c>
      <c r="AW61" s="35">
        <f>'Población %'!AW106*'Insumo 4'!AW$14</f>
        <v>0.10186631582610294</v>
      </c>
      <c r="AX61" s="35">
        <f>'Población %'!AX106*'Insumo 4'!AX$14</f>
        <v>0.10482623268046748</v>
      </c>
      <c r="AY61" s="35">
        <f>'Población %'!AY106*'Insumo 4'!AY$14</f>
        <v>0.10619208143268663</v>
      </c>
      <c r="AZ61" s="35">
        <f>'Población %'!AZ106*'Insumo 4'!AZ$14</f>
        <v>0.1074322467840689</v>
      </c>
      <c r="BA61" s="35">
        <f>'Población %'!BA106*'Insumo 4'!BA$14</f>
        <v>0.10910787552754728</v>
      </c>
      <c r="BB61" s="35">
        <f>'Población %'!BB106*'Insumo 4'!BB$14</f>
        <v>0.10951037832162885</v>
      </c>
      <c r="BC61" s="35">
        <f>'Población %'!BC106*'Insumo 4'!BC$14</f>
        <v>0.10822458301523984</v>
      </c>
      <c r="BD61" s="35">
        <f>'Población %'!BD106*'Insumo 4'!BD$14</f>
        <v>0.10576895620998827</v>
      </c>
      <c r="BE61" s="35">
        <f>'Población %'!BE106*'Insumo 4'!BE$14</f>
        <v>0.10243977575165836</v>
      </c>
      <c r="BF61" s="35">
        <f>'Población %'!BF106*'Insumo 4'!BF$14</f>
        <v>0.10093075275884558</v>
      </c>
      <c r="BG61" s="35">
        <f>'Población %'!BG106*'Insumo 4'!BG$14</f>
        <v>0.10004146665541083</v>
      </c>
      <c r="BH61" s="35">
        <f>'Población %'!BH106*'Insumo 4'!BH$14</f>
        <v>0.10030628718628343</v>
      </c>
      <c r="BI61" s="35">
        <f>'Población %'!BI106*'Insumo 4'!BI$14</f>
        <v>0.10139467715505711</v>
      </c>
      <c r="BJ61" s="35">
        <f>'Población %'!BJ106*'Insumo 4'!BJ$14</f>
        <v>0.1020217670110707</v>
      </c>
      <c r="BK61" s="35">
        <f>'Población %'!BK106*'Insumo 4'!BK$14</f>
        <v>0.10012130229541749</v>
      </c>
      <c r="BL61" s="35">
        <f>'Población %'!BL106*'Insumo 4'!BL$14</f>
        <v>9.87594396042447E-2</v>
      </c>
      <c r="BM61" s="35">
        <f>'Población %'!BM106*'Insumo 4'!BM$14</f>
        <v>9.8911475772691965E-2</v>
      </c>
      <c r="BN61" s="35">
        <f>'Población %'!BN106*'Insumo 4'!BN$14</f>
        <v>9.9474225086222876E-2</v>
      </c>
      <c r="BO61" s="35">
        <f>'Población %'!BO106*'Insumo 4'!BO$14</f>
        <v>9.9621809025463831E-2</v>
      </c>
      <c r="BP61" s="35">
        <f>'Población %'!BP106*'Insumo 4'!BP$14</f>
        <v>9.984045086474827E-2</v>
      </c>
      <c r="BQ61" s="35">
        <f>'Población %'!BQ106*'Insumo 4'!BQ$14</f>
        <v>9.9580919254691702E-2</v>
      </c>
      <c r="BR61" s="35">
        <f>'Población %'!BR106*'Insumo 4'!BR$14</f>
        <v>9.7752163312497573E-2</v>
      </c>
      <c r="BS61" s="35">
        <f>'Población %'!BS106*'Insumo 4'!BS$14</f>
        <v>9.5283956581072873E-2</v>
      </c>
      <c r="BT61" s="35">
        <f>'Población %'!BT106*'Insumo 4'!BT$14</f>
        <v>9.3307716401566182E-2</v>
      </c>
      <c r="BU61" s="35">
        <f>'Población %'!BU106*'Insumo 4'!BU$14</f>
        <v>9.1218933426638601E-2</v>
      </c>
      <c r="BV61" s="35">
        <f>'Población %'!BV106*'Insumo 4'!BV$14</f>
        <v>8.8955574513034638E-2</v>
      </c>
      <c r="BW61" s="35">
        <f>'Población %'!BW106*'Insumo 4'!BW$14</f>
        <v>8.6562300646732107E-2</v>
      </c>
      <c r="BX61" s="35">
        <f>'Población %'!BX106*'Insumo 4'!BX$14</f>
        <v>8.401446683876497E-2</v>
      </c>
      <c r="BY61" s="35">
        <f>'Población %'!BY106*'Insumo 4'!BY$14</f>
        <v>8.1251449932143394E-2</v>
      </c>
      <c r="BZ61" s="35">
        <f>'Población %'!BZ106*'Insumo 4'!BZ$14</f>
        <v>7.8277943008943959E-2</v>
      </c>
      <c r="CA61" s="35">
        <f>'Población %'!CA106*'Insumo 4'!CA$14</f>
        <v>7.5143978224771951E-2</v>
      </c>
      <c r="CB61" s="35">
        <f>'Población %'!CB106*'Insumo 4'!CB$14</f>
        <v>7.1864529182525116E-2</v>
      </c>
      <c r="CC61" s="35">
        <f>'Población %'!CC106*'Insumo 4'!CC$14</f>
        <v>6.8432332028200024E-2</v>
      </c>
      <c r="CD61" s="35">
        <f>'Población %'!CD106*'Insumo 4'!CD$14</f>
        <v>6.4869061995615526E-2</v>
      </c>
      <c r="CE61" s="35">
        <f>'Población %'!CE106*'Insumo 4'!CE$14</f>
        <v>6.1244739738598016E-2</v>
      </c>
      <c r="CF61" s="35">
        <f>'Población %'!CF106*'Insumo 4'!CF$14</f>
        <v>5.7280393634328075E-2</v>
      </c>
      <c r="CG61" s="35">
        <f>'Población %'!CG106*'Insumo 4'!CG$14</f>
        <v>5.2850718519636748E-2</v>
      </c>
      <c r="CH61" s="35">
        <f>'Población %'!CH106*'Insumo 4'!CH$14</f>
        <v>4.8126625699439041E-2</v>
      </c>
      <c r="CI61" s="35">
        <f>'Población %'!CI106*'Insumo 4'!CI$14</f>
        <v>4.3407507214473187E-2</v>
      </c>
      <c r="CJ61" s="35">
        <f>'Población %'!CJ106*'Insumo 4'!CJ$14</f>
        <v>3.8660421392340029E-2</v>
      </c>
      <c r="CK61" s="35">
        <f>'Población %'!CK106*'Insumo 4'!CK$14</f>
        <v>3.4127404629358302E-2</v>
      </c>
      <c r="CL61" s="35">
        <f>'Población %'!CL106*'Insumo 4'!CL$14</f>
        <v>2.9982386646567917E-2</v>
      </c>
      <c r="CM61" s="35">
        <f>'Población %'!CM106*'Insumo 4'!CM$14</f>
        <v>2.6158133952469E-2</v>
      </c>
      <c r="CN61" s="35">
        <f>'Población %'!CN106*'Insumo 4'!CN$14</f>
        <v>2.2024323638825668E-2</v>
      </c>
      <c r="CP61" s="40">
        <f t="shared" si="0"/>
        <v>6.0386644015929045</v>
      </c>
    </row>
    <row r="62" spans="1:94" x14ac:dyDescent="0.2">
      <c r="A62">
        <f>'Población %'!A107</f>
        <v>2046</v>
      </c>
      <c r="B62" s="35">
        <f>'Población %'!B107*'Insumo 4'!B$14</f>
        <v>0.15141598944977405</v>
      </c>
      <c r="C62" s="35">
        <f>'Población %'!C107*'Insumo 4'!C$14</f>
        <v>0.11810631743003372</v>
      </c>
      <c r="D62" s="35">
        <f>'Población %'!D107*'Insumo 4'!D$14</f>
        <v>6.8768598294146596E-2</v>
      </c>
      <c r="E62" s="35">
        <f>'Población %'!E107*'Insumo 4'!E$14</f>
        <v>5.6607504491461375E-2</v>
      </c>
      <c r="F62" s="35">
        <f>'Población %'!F107*'Insumo 4'!F$14</f>
        <v>5.103790705857774E-2</v>
      </c>
      <c r="G62" s="35">
        <f>'Población %'!G107*'Insumo 4'!G$14</f>
        <v>5.7816286593468463E-2</v>
      </c>
      <c r="H62" s="35">
        <f>'Población %'!H107*'Insumo 4'!H$14</f>
        <v>5.2299437831473408E-2</v>
      </c>
      <c r="I62" s="35">
        <f>'Población %'!I107*'Insumo 4'!I$14</f>
        <v>4.7717465235851915E-2</v>
      </c>
      <c r="J62" s="35">
        <f>'Población %'!J107*'Insumo 4'!J$14</f>
        <v>4.2952697361585045E-2</v>
      </c>
      <c r="K62" s="35">
        <f>'Población %'!K107*'Insumo 4'!K$14</f>
        <v>3.7918469955221877E-2</v>
      </c>
      <c r="L62" s="35">
        <f>'Población %'!L107*'Insumo 4'!L$14</f>
        <v>3.3490551217077537E-2</v>
      </c>
      <c r="M62" s="35">
        <f>'Población %'!M107*'Insumo 4'!M$14</f>
        <v>3.0076332955445144E-2</v>
      </c>
      <c r="N62" s="35">
        <f>'Población %'!N107*'Insumo 4'!N$14</f>
        <v>2.7642797395322959E-2</v>
      </c>
      <c r="O62" s="35">
        <f>'Población %'!O107*'Insumo 4'!O$14</f>
        <v>2.5529878764991049E-2</v>
      </c>
      <c r="P62" s="35">
        <f>'Población %'!P107*'Insumo 4'!P$14</f>
        <v>2.5341834497351459E-2</v>
      </c>
      <c r="Q62" s="35">
        <f>'Población %'!Q107*'Insumo 4'!Q$14</f>
        <v>2.5650716548215709E-2</v>
      </c>
      <c r="R62" s="35">
        <f>'Población %'!R107*'Insumo 4'!R$14</f>
        <v>2.7345929612510273E-2</v>
      </c>
      <c r="S62" s="35">
        <f>'Población %'!S107*'Insumo 4'!S$14</f>
        <v>2.9742871992340627E-2</v>
      </c>
      <c r="T62" s="35">
        <f>'Población %'!T107*'Insumo 4'!T$14</f>
        <v>3.3118637096146375E-2</v>
      </c>
      <c r="U62" s="35">
        <f>'Población %'!U107*'Insumo 4'!U$14</f>
        <v>3.606836137996091E-2</v>
      </c>
      <c r="V62" s="35">
        <f>'Población %'!V107*'Insumo 4'!V$14</f>
        <v>3.86188062706306E-2</v>
      </c>
      <c r="W62" s="35">
        <f>'Población %'!W107*'Insumo 4'!W$14</f>
        <v>3.983805714263576E-2</v>
      </c>
      <c r="X62" s="35">
        <f>'Población %'!X107*'Insumo 4'!X$14</f>
        <v>4.1945320726458346E-2</v>
      </c>
      <c r="Y62" s="35">
        <f>'Población %'!Y107*'Insumo 4'!Y$14</f>
        <v>4.3980208559925717E-2</v>
      </c>
      <c r="Z62" s="35">
        <f>'Población %'!Z107*'Insumo 4'!Z$14</f>
        <v>4.4516454639174981E-2</v>
      </c>
      <c r="AA62" s="35">
        <f>'Población %'!AA107*'Insumo 4'!AA$14</f>
        <v>4.5535837124543559E-2</v>
      </c>
      <c r="AB62" s="35">
        <f>'Población %'!AB107*'Insumo 4'!AB$14</f>
        <v>4.6068507250861368E-2</v>
      </c>
      <c r="AC62" s="35">
        <f>'Población %'!AC107*'Insumo 4'!AC$14</f>
        <v>4.4198648399088686E-2</v>
      </c>
      <c r="AD62" s="35">
        <f>'Población %'!AD107*'Insumo 4'!AD$14</f>
        <v>4.1568473753919838E-2</v>
      </c>
      <c r="AE62" s="35">
        <f>'Población %'!AE107*'Insumo 4'!AE$14</f>
        <v>3.9886771756316386E-2</v>
      </c>
      <c r="AF62" s="35">
        <f>'Población %'!AF107*'Insumo 4'!AF$14</f>
        <v>3.7512769067876629E-2</v>
      </c>
      <c r="AG62" s="35">
        <f>'Población %'!AG107*'Insumo 4'!AG$14</f>
        <v>3.5770523656175036E-2</v>
      </c>
      <c r="AH62" s="35">
        <f>'Población %'!AH107*'Insumo 4'!AH$14</f>
        <v>3.5475927311554419E-2</v>
      </c>
      <c r="AI62" s="35">
        <f>'Población %'!AI107*'Insumo 4'!AI$14</f>
        <v>3.5363604737975181E-2</v>
      </c>
      <c r="AJ62" s="35">
        <f>'Población %'!AJ107*'Insumo 4'!AJ$14</f>
        <v>3.5070405452562875E-2</v>
      </c>
      <c r="AK62" s="35">
        <f>'Población %'!AK107*'Insumo 4'!AK$14</f>
        <v>3.5873527796545894E-2</v>
      </c>
      <c r="AL62" s="35">
        <f>'Población %'!AL107*'Insumo 4'!AL$14</f>
        <v>3.669311694347533E-2</v>
      </c>
      <c r="AM62" s="35">
        <f>'Población %'!AM107*'Insumo 4'!AM$14</f>
        <v>4.3534615341882583E-2</v>
      </c>
      <c r="AN62" s="35">
        <f>'Población %'!AN107*'Insumo 4'!AN$14</f>
        <v>5.1065678995734685E-2</v>
      </c>
      <c r="AO62" s="35">
        <f>'Población %'!AO107*'Insumo 4'!AO$14</f>
        <v>5.8847302493290191E-2</v>
      </c>
      <c r="AP62" s="35">
        <f>'Población %'!AP107*'Insumo 4'!AP$14</f>
        <v>6.595474317314956E-2</v>
      </c>
      <c r="AQ62" s="35">
        <f>'Población %'!AQ107*'Insumo 4'!AQ$14</f>
        <v>7.3208417212151808E-2</v>
      </c>
      <c r="AR62" s="35">
        <f>'Población %'!AR107*'Insumo 4'!AR$14</f>
        <v>7.4203906117055601E-2</v>
      </c>
      <c r="AS62" s="35">
        <f>'Población %'!AS107*'Insumo 4'!AS$14</f>
        <v>7.6614980834370225E-2</v>
      </c>
      <c r="AT62" s="35">
        <f>'Población %'!AT107*'Insumo 4'!AT$14</f>
        <v>8.090320376580265E-2</v>
      </c>
      <c r="AU62" s="35">
        <f>'Población %'!AU107*'Insumo 4'!AU$14</f>
        <v>8.6920741697469994E-2</v>
      </c>
      <c r="AV62" s="35">
        <f>'Población %'!AV107*'Insumo 4'!AV$14</f>
        <v>9.3155778866235064E-2</v>
      </c>
      <c r="AW62" s="35">
        <f>'Población %'!AW107*'Insumo 4'!AW$14</f>
        <v>9.9709540810686059E-2</v>
      </c>
      <c r="AX62" s="35">
        <f>'Población %'!AX107*'Insumo 4'!AX$14</f>
        <v>0.10455825826016123</v>
      </c>
      <c r="AY62" s="35">
        <f>'Población %'!AY107*'Insumo 4'!AY$14</f>
        <v>0.10735869980154919</v>
      </c>
      <c r="AZ62" s="35">
        <f>'Población %'!AZ107*'Insumo 4'!AZ$14</f>
        <v>0.1086217472462009</v>
      </c>
      <c r="BA62" s="35">
        <f>'Población %'!BA107*'Insumo 4'!BA$14</f>
        <v>0.11044736243309264</v>
      </c>
      <c r="BB62" s="35">
        <f>'Población %'!BB107*'Insumo 4'!BB$14</f>
        <v>0.11176994349141307</v>
      </c>
      <c r="BC62" s="35">
        <f>'Población %'!BC107*'Insumo 4'!BC$14</f>
        <v>0.11161053965091403</v>
      </c>
      <c r="BD62" s="35">
        <f>'Población %'!BD107*'Insumo 4'!BD$14</f>
        <v>0.10993820640046141</v>
      </c>
      <c r="BE62" s="35">
        <f>'Población %'!BE107*'Insumo 4'!BE$14</f>
        <v>0.10683829363021291</v>
      </c>
      <c r="BF62" s="35">
        <f>'Población %'!BF107*'Insumo 4'!BF$14</f>
        <v>0.10578972003093219</v>
      </c>
      <c r="BG62" s="35">
        <f>'Población %'!BG107*'Insumo 4'!BG$14</f>
        <v>0.10437634252235434</v>
      </c>
      <c r="BH62" s="35">
        <f>'Población %'!BH107*'Insumo 4'!BH$14</f>
        <v>0.10346855432875285</v>
      </c>
      <c r="BI62" s="35">
        <f>'Población %'!BI107*'Insumo 4'!BI$14</f>
        <v>0.103692419699689</v>
      </c>
      <c r="BJ62" s="35">
        <f>'Población %'!BJ107*'Insumo 4'!BJ$14</f>
        <v>0.10455317788705763</v>
      </c>
      <c r="BK62" s="35">
        <f>'Población %'!BK107*'Insumo 4'!BK$14</f>
        <v>0.10272270965815332</v>
      </c>
      <c r="BL62" s="35">
        <f>'Población %'!BL107*'Insumo 4'!BL$14</f>
        <v>0.10070251236252986</v>
      </c>
      <c r="BM62" s="35">
        <f>'Población %'!BM107*'Insumo 4'!BM$14</f>
        <v>9.9970313820063203E-2</v>
      </c>
      <c r="BN62" s="35">
        <f>'Población %'!BN107*'Insumo 4'!BN$14</f>
        <v>9.9916141345577039E-2</v>
      </c>
      <c r="BO62" s="35">
        <f>'Población %'!BO107*'Insumo 4'!BO$14</f>
        <v>9.9934365211789791E-2</v>
      </c>
      <c r="BP62" s="35">
        <f>'Población %'!BP107*'Insumo 4'!BP$14</f>
        <v>9.9881288941786217E-2</v>
      </c>
      <c r="BQ62" s="35">
        <f>'Población %'!BQ107*'Insumo 4'!BQ$14</f>
        <v>0.1000286248022884</v>
      </c>
      <c r="BR62" s="35">
        <f>'Población %'!BR107*'Insumo 4'!BR$14</f>
        <v>9.9007962322543622E-2</v>
      </c>
      <c r="BS62" s="35">
        <f>'Población %'!BS107*'Insumo 4'!BS$14</f>
        <v>9.7061587247774264E-2</v>
      </c>
      <c r="BT62" s="35">
        <f>'Población %'!BT107*'Insumo 4'!BT$14</f>
        <v>9.4916947847516073E-2</v>
      </c>
      <c r="BU62" s="35">
        <f>'Población %'!BU107*'Insumo 4'!BU$14</f>
        <v>9.2780193043745282E-2</v>
      </c>
      <c r="BV62" s="35">
        <f>'Población %'!BV107*'Insumo 4'!BV$14</f>
        <v>9.0528103896925477E-2</v>
      </c>
      <c r="BW62" s="35">
        <f>'Población %'!BW107*'Insumo 4'!BW$14</f>
        <v>8.8080177832080941E-2</v>
      </c>
      <c r="BX62" s="35">
        <f>'Población %'!BX107*'Insumo 4'!BX$14</f>
        <v>8.54738080656018E-2</v>
      </c>
      <c r="BY62" s="35">
        <f>'Población %'!BY107*'Insumo 4'!BY$14</f>
        <v>8.2695669874043393E-2</v>
      </c>
      <c r="BZ62" s="35">
        <f>'Población %'!BZ107*'Insumo 4'!BZ$14</f>
        <v>7.9702422019507752E-2</v>
      </c>
      <c r="CA62" s="35">
        <f>'Población %'!CA107*'Insumo 4'!CA$14</f>
        <v>7.6506543612538419E-2</v>
      </c>
      <c r="CB62" s="35">
        <f>'Población %'!CB107*'Insumo 4'!CB$14</f>
        <v>7.3142253834836538E-2</v>
      </c>
      <c r="CC62" s="35">
        <f>'Población %'!CC107*'Insumo 4'!CC$14</f>
        <v>6.9618758989187374E-2</v>
      </c>
      <c r="CD62" s="35">
        <f>'Población %'!CD107*'Insumo 4'!CD$14</f>
        <v>6.5940102787724206E-2</v>
      </c>
      <c r="CE62" s="35">
        <f>'Población %'!CE107*'Insumo 4'!CE$14</f>
        <v>6.2147968205900184E-2</v>
      </c>
      <c r="CF62" s="35">
        <f>'Población %'!CF107*'Insumo 4'!CF$14</f>
        <v>5.8304090626760133E-2</v>
      </c>
      <c r="CG62" s="35">
        <f>'Población %'!CG107*'Insumo 4'!CG$14</f>
        <v>5.4174907241600651E-2</v>
      </c>
      <c r="CH62" s="35">
        <f>'Población %'!CH107*'Insumo 4'!CH$14</f>
        <v>4.966642158390152E-2</v>
      </c>
      <c r="CI62" s="35">
        <f>'Población %'!CI107*'Insumo 4'!CI$14</f>
        <v>4.4928222774387308E-2</v>
      </c>
      <c r="CJ62" s="35">
        <f>'Población %'!CJ107*'Insumo 4'!CJ$14</f>
        <v>4.0117331357762777E-2</v>
      </c>
      <c r="CK62" s="35">
        <f>'Población %'!CK107*'Insumo 4'!CK$14</f>
        <v>3.547638060962871E-2</v>
      </c>
      <c r="CL62" s="35">
        <f>'Población %'!CL107*'Insumo 4'!CL$14</f>
        <v>3.1254774255130131E-2</v>
      </c>
      <c r="CM62" s="35">
        <f>'Población %'!CM107*'Insumo 4'!CM$14</f>
        <v>2.7196283319055305E-2</v>
      </c>
      <c r="CN62" s="35">
        <f>'Población %'!CN107*'Insumo 4'!CN$14</f>
        <v>2.3242184637013531E-2</v>
      </c>
      <c r="CP62" s="40">
        <f t="shared" si="0"/>
        <v>6.0788267725686485</v>
      </c>
    </row>
    <row r="63" spans="1:94" x14ac:dyDescent="0.2">
      <c r="A63">
        <f>'Población %'!A108</f>
        <v>2047</v>
      </c>
      <c r="B63" s="35">
        <f>'Población %'!B108*'Insumo 4'!B$14</f>
        <v>0.14967740242132432</v>
      </c>
      <c r="C63" s="35">
        <f>'Población %'!C108*'Insumo 4'!C$14</f>
        <v>0.11654476909374507</v>
      </c>
      <c r="D63" s="35">
        <f>'Población %'!D108*'Insumo 4'!D$14</f>
        <v>6.8125840470060581E-2</v>
      </c>
      <c r="E63" s="35">
        <f>'Población %'!E108*'Insumo 4'!E$14</f>
        <v>5.6054217830619028E-2</v>
      </c>
      <c r="F63" s="35">
        <f>'Población %'!F108*'Insumo 4'!F$14</f>
        <v>5.0510754112159668E-2</v>
      </c>
      <c r="G63" s="35">
        <f>'Población %'!G108*'Insumo 4'!G$14</f>
        <v>5.7181935495233212E-2</v>
      </c>
      <c r="H63" s="35">
        <f>'Población %'!H108*'Insumo 4'!H$14</f>
        <v>5.1688693578072438E-2</v>
      </c>
      <c r="I63" s="35">
        <f>'Población %'!I108*'Insumo 4'!I$14</f>
        <v>4.7124187080780901E-2</v>
      </c>
      <c r="J63" s="35">
        <f>'Población %'!J108*'Insumo 4'!J$14</f>
        <v>4.2390041536297912E-2</v>
      </c>
      <c r="K63" s="35">
        <f>'Población %'!K108*'Insumo 4'!K$14</f>
        <v>3.7395829617739199E-2</v>
      </c>
      <c r="L63" s="35">
        <f>'Población %'!L108*'Insumo 4'!L$14</f>
        <v>3.3004686744669054E-2</v>
      </c>
      <c r="M63" s="35">
        <f>'Población %'!M108*'Insumo 4'!M$14</f>
        <v>2.9615371146491144E-2</v>
      </c>
      <c r="N63" s="35">
        <f>'Población %'!N108*'Insumo 4'!N$14</f>
        <v>2.7199103543899962E-2</v>
      </c>
      <c r="O63" s="35">
        <f>'Población %'!O108*'Insumo 4'!O$14</f>
        <v>2.5107182455471749E-2</v>
      </c>
      <c r="P63" s="35">
        <f>'Población %'!P108*'Insumo 4'!P$14</f>
        <v>2.4917445733495393E-2</v>
      </c>
      <c r="Q63" s="35">
        <f>'Población %'!Q108*'Insumo 4'!Q$14</f>
        <v>2.5220606655373991E-2</v>
      </c>
      <c r="R63" s="35">
        <f>'Población %'!R108*'Insumo 4'!R$14</f>
        <v>2.6889833777548635E-2</v>
      </c>
      <c r="S63" s="35">
        <f>'Población %'!S108*'Insumo 4'!S$14</f>
        <v>2.9255080466716935E-2</v>
      </c>
      <c r="T63" s="35">
        <f>'Población %'!T108*'Insumo 4'!T$14</f>
        <v>3.2577093952139091E-2</v>
      </c>
      <c r="U63" s="35">
        <f>'Población %'!U108*'Insumo 4'!U$14</f>
        <v>3.5483897015583625E-2</v>
      </c>
      <c r="V63" s="35">
        <f>'Población %'!V108*'Insumo 4'!V$14</f>
        <v>3.8015863392646961E-2</v>
      </c>
      <c r="W63" s="35">
        <f>'Población %'!W108*'Insumo 4'!W$14</f>
        <v>3.9257666955149213E-2</v>
      </c>
      <c r="X63" s="35">
        <f>'Población %'!X108*'Insumo 4'!X$14</f>
        <v>4.1377908590430772E-2</v>
      </c>
      <c r="Y63" s="35">
        <f>'Población %'!Y108*'Insumo 4'!Y$14</f>
        <v>4.3461233380098614E-2</v>
      </c>
      <c r="Z63" s="35">
        <f>'Población %'!Z108*'Insumo 4'!Z$14</f>
        <v>4.4086676256133009E-2</v>
      </c>
      <c r="AA63" s="35">
        <f>'Población %'!AA108*'Insumo 4'!AA$14</f>
        <v>4.5184748800931353E-2</v>
      </c>
      <c r="AB63" s="35">
        <f>'Población %'!AB108*'Insumo 4'!AB$14</f>
        <v>4.5752937632309025E-2</v>
      </c>
      <c r="AC63" s="35">
        <f>'Población %'!AC108*'Insumo 4'!AC$14</f>
        <v>4.3917674965905651E-2</v>
      </c>
      <c r="AD63" s="35">
        <f>'Población %'!AD108*'Insumo 4'!AD$14</f>
        <v>4.1443499793811352E-2</v>
      </c>
      <c r="AE63" s="35">
        <f>'Población %'!AE108*'Insumo 4'!AE$14</f>
        <v>3.9945799060451245E-2</v>
      </c>
      <c r="AF63" s="35">
        <f>'Población %'!AF108*'Insumo 4'!AF$14</f>
        <v>3.7677126498367901E-2</v>
      </c>
      <c r="AG63" s="35">
        <f>'Población %'!AG108*'Insumo 4'!AG$14</f>
        <v>3.5931860455308412E-2</v>
      </c>
      <c r="AH63" s="35">
        <f>'Población %'!AH108*'Insumo 4'!AH$14</f>
        <v>3.5660384301550573E-2</v>
      </c>
      <c r="AI63" s="35">
        <f>'Población %'!AI108*'Insumo 4'!AI$14</f>
        <v>3.5474997984875918E-2</v>
      </c>
      <c r="AJ63" s="35">
        <f>'Población %'!AJ108*'Insumo 4'!AJ$14</f>
        <v>3.5046770357485463E-2</v>
      </c>
      <c r="AK63" s="35">
        <f>'Población %'!AK108*'Insumo 4'!AK$14</f>
        <v>3.5746060581353323E-2</v>
      </c>
      <c r="AL63" s="35">
        <f>'Población %'!AL108*'Insumo 4'!AL$14</f>
        <v>3.6539857438491766E-2</v>
      </c>
      <c r="AM63" s="35">
        <f>'Población %'!AM108*'Insumo 4'!AM$14</f>
        <v>4.3281966055794867E-2</v>
      </c>
      <c r="AN63" s="35">
        <f>'Población %'!AN108*'Insumo 4'!AN$14</f>
        <v>5.0767324794586927E-2</v>
      </c>
      <c r="AO63" s="35">
        <f>'Población %'!AO108*'Insumo 4'!AO$14</f>
        <v>5.8552636680870788E-2</v>
      </c>
      <c r="AP63" s="35">
        <f>'Población %'!AP108*'Insumo 4'!AP$14</f>
        <v>6.5595268274844923E-2</v>
      </c>
      <c r="AQ63" s="35">
        <f>'Población %'!AQ108*'Insumo 4'!AQ$14</f>
        <v>7.2781956367657968E-2</v>
      </c>
      <c r="AR63" s="35">
        <f>'Población %'!AR108*'Insumo 4'!AR$14</f>
        <v>7.3942625818976704E-2</v>
      </c>
      <c r="AS63" s="35">
        <f>'Población %'!AS108*'Insumo 4'!AS$14</f>
        <v>7.5491870680017517E-2</v>
      </c>
      <c r="AT63" s="35">
        <f>'Población %'!AT108*'Insumo 4'!AT$14</f>
        <v>7.840529227004342E-2</v>
      </c>
      <c r="AU63" s="35">
        <f>'Población %'!AU108*'Insumo 4'!AU$14</f>
        <v>8.3552979871858668E-2</v>
      </c>
      <c r="AV63" s="35">
        <f>'Población %'!AV108*'Insumo 4'!AV$14</f>
        <v>8.994154530607347E-2</v>
      </c>
      <c r="AW63" s="35">
        <f>'Población %'!AW108*'Insumo 4'!AW$14</f>
        <v>9.638057719320875E-2</v>
      </c>
      <c r="AX63" s="35">
        <f>'Población %'!AX108*'Insumo 4'!AX$14</f>
        <v>0.10236635985728738</v>
      </c>
      <c r="AY63" s="35">
        <f>'Población %'!AY108*'Insumo 4'!AY$14</f>
        <v>0.10711663763942203</v>
      </c>
      <c r="AZ63" s="35">
        <f>'Población %'!AZ108*'Insumo 4'!AZ$14</f>
        <v>0.10985547242975092</v>
      </c>
      <c r="BA63" s="35">
        <f>'Población %'!BA108*'Insumo 4'!BA$14</f>
        <v>0.11171182683523895</v>
      </c>
      <c r="BB63" s="35">
        <f>'Población %'!BB108*'Insumo 4'!BB$14</f>
        <v>0.11318664243992918</v>
      </c>
      <c r="BC63" s="35">
        <f>'Población %'!BC108*'Insumo 4'!BC$14</f>
        <v>0.11395901946817026</v>
      </c>
      <c r="BD63" s="35">
        <f>'Población %'!BD108*'Insumo 4'!BD$14</f>
        <v>0.11342455595531806</v>
      </c>
      <c r="BE63" s="35">
        <f>'Población %'!BE108*'Insumo 4'!BE$14</f>
        <v>0.1110976248549239</v>
      </c>
      <c r="BF63" s="35">
        <f>'Población %'!BF108*'Insumo 4'!BF$14</f>
        <v>0.11038605648753774</v>
      </c>
      <c r="BG63" s="35">
        <f>'Población %'!BG108*'Insumo 4'!BG$14</f>
        <v>0.10946307641736523</v>
      </c>
      <c r="BH63" s="35">
        <f>'Población %'!BH108*'Insumo 4'!BH$14</f>
        <v>0.10801679613136744</v>
      </c>
      <c r="BI63" s="35">
        <f>'Población %'!BI108*'Insumo 4'!BI$14</f>
        <v>0.10702474661593382</v>
      </c>
      <c r="BJ63" s="35">
        <f>'Población %'!BJ108*'Insumo 4'!BJ$14</f>
        <v>0.10698684792216322</v>
      </c>
      <c r="BK63" s="35">
        <f>'Población %'!BK108*'Insumo 4'!BK$14</f>
        <v>0.10534180738355925</v>
      </c>
      <c r="BL63" s="35">
        <f>'Población %'!BL108*'Insumo 4'!BL$14</f>
        <v>0.10339153223002505</v>
      </c>
      <c r="BM63" s="35">
        <f>'Población %'!BM108*'Insumo 4'!BM$14</f>
        <v>0.10201221248670397</v>
      </c>
      <c r="BN63" s="35">
        <f>'Población %'!BN108*'Insumo 4'!BN$14</f>
        <v>0.10106620145052599</v>
      </c>
      <c r="BO63" s="35">
        <f>'Población %'!BO108*'Insumo 4'!BO$14</f>
        <v>0.1004635458833896</v>
      </c>
      <c r="BP63" s="35">
        <f>'Población %'!BP108*'Insumo 4'!BP$14</f>
        <v>0.10028262454169865</v>
      </c>
      <c r="BQ63" s="35">
        <f>'Población %'!BQ108*'Insumo 4'!BQ$14</f>
        <v>0.10016305370844331</v>
      </c>
      <c r="BR63" s="35">
        <f>'Población %'!BR108*'Insumo 4'!BR$14</f>
        <v>9.9555173922886056E-2</v>
      </c>
      <c r="BS63" s="35">
        <f>'Población %'!BS108*'Insumo 4'!BS$14</f>
        <v>9.8425189480401756E-2</v>
      </c>
      <c r="BT63" s="35">
        <f>'Población %'!BT108*'Insumo 4'!BT$14</f>
        <v>9.6818282448580567E-2</v>
      </c>
      <c r="BU63" s="35">
        <f>'Población %'!BU108*'Insumo 4'!BU$14</f>
        <v>9.4512661011500868E-2</v>
      </c>
      <c r="BV63" s="35">
        <f>'Población %'!BV108*'Insumo 4'!BV$14</f>
        <v>9.2215701751061571E-2</v>
      </c>
      <c r="BW63" s="35">
        <f>'Población %'!BW108*'Insumo 4'!BW$14</f>
        <v>8.9795481868901364E-2</v>
      </c>
      <c r="BX63" s="35">
        <f>'Población %'!BX108*'Insumo 4'!BX$14</f>
        <v>8.7161174045758821E-2</v>
      </c>
      <c r="BY63" s="35">
        <f>'Población %'!BY108*'Insumo 4'!BY$14</f>
        <v>8.4337294352161946E-2</v>
      </c>
      <c r="BZ63" s="35">
        <f>'Población %'!BZ108*'Insumo 4'!BZ$14</f>
        <v>8.1324159946243424E-2</v>
      </c>
      <c r="CA63" s="35">
        <f>'Población %'!CA108*'Insumo 4'!CA$14</f>
        <v>7.8097922906967723E-2</v>
      </c>
      <c r="CB63" s="35">
        <f>'Población %'!CB108*'Insumo 4'!CB$14</f>
        <v>7.4677287440902657E-2</v>
      </c>
      <c r="CC63" s="35">
        <f>'Población %'!CC108*'Insumo 4'!CC$14</f>
        <v>7.1076275286008697E-2</v>
      </c>
      <c r="CD63" s="35">
        <f>'Población %'!CD108*'Insumo 4'!CD$14</f>
        <v>6.7302092885299036E-2</v>
      </c>
      <c r="CE63" s="35">
        <f>'Población %'!CE108*'Insumo 4'!CE$14</f>
        <v>6.337223981691352E-2</v>
      </c>
      <c r="CF63" s="35">
        <f>'Población %'!CF108*'Insumo 4'!CF$14</f>
        <v>5.9347015290100093E-2</v>
      </c>
      <c r="CG63" s="35">
        <f>'Población %'!CG108*'Insumo 4'!CG$14</f>
        <v>5.5279658234059309E-2</v>
      </c>
      <c r="CH63" s="35">
        <f>'Población %'!CH108*'Insumo 4'!CH$14</f>
        <v>5.0987139392891956E-2</v>
      </c>
      <c r="CI63" s="35">
        <f>'Población %'!CI108*'Insumo 4'!CI$14</f>
        <v>4.6397427974155511E-2</v>
      </c>
      <c r="CJ63" s="35">
        <f>'Población %'!CJ108*'Insumo 4'!CJ$14</f>
        <v>4.1648333574240158E-2</v>
      </c>
      <c r="CK63" s="35">
        <f>'Población %'!CK108*'Insumo 4'!CK$14</f>
        <v>3.6744888250116306E-2</v>
      </c>
      <c r="CL63" s="35">
        <f>'Población %'!CL108*'Insumo 4'!CL$14</f>
        <v>3.2213899994591365E-2</v>
      </c>
      <c r="CM63" s="35">
        <f>'Población %'!CM108*'Insumo 4'!CM$14</f>
        <v>2.8312105224233414E-2</v>
      </c>
      <c r="CN63" s="35">
        <f>'Población %'!CN108*'Insumo 4'!CN$14</f>
        <v>2.4343173443198175E-2</v>
      </c>
      <c r="CP63" s="40">
        <f t="shared" si="0"/>
        <v>6.1204403017665845</v>
      </c>
    </row>
    <row r="64" spans="1:94" x14ac:dyDescent="0.2">
      <c r="A64">
        <f>'Población %'!A109</f>
        <v>2048</v>
      </c>
      <c r="B64" s="35">
        <f>'Población %'!B109*'Insumo 4'!B$14</f>
        <v>0.14794236634846672</v>
      </c>
      <c r="C64" s="35">
        <f>'Población %'!C109*'Insumo 4'!C$14</f>
        <v>0.11526849023094657</v>
      </c>
      <c r="D64" s="35">
        <f>'Población %'!D109*'Insumo 4'!D$14</f>
        <v>6.7209656876063464E-2</v>
      </c>
      <c r="E64" s="35">
        <f>'Población %'!E109*'Insumo 4'!E$14</f>
        <v>5.5503245514356661E-2</v>
      </c>
      <c r="F64" s="35">
        <f>'Población %'!F109*'Insumo 4'!F$14</f>
        <v>5.0005863467713879E-2</v>
      </c>
      <c r="G64" s="35">
        <f>'Población %'!G109*'Insumo 4'!G$14</f>
        <v>5.659184110037313E-2</v>
      </c>
      <c r="H64" s="35">
        <f>'Población %'!H109*'Insumo 4'!H$14</f>
        <v>5.1133031287469856E-2</v>
      </c>
      <c r="I64" s="35">
        <f>'Población %'!I109*'Insumo 4'!I$14</f>
        <v>4.6592389287416006E-2</v>
      </c>
      <c r="J64" s="35">
        <f>'Población %'!J109*'Insumo 4'!J$14</f>
        <v>4.1884704874147617E-2</v>
      </c>
      <c r="K64" s="35">
        <f>'Población %'!K109*'Insumo 4'!K$14</f>
        <v>3.6930674273282026E-2</v>
      </c>
      <c r="L64" s="35">
        <f>'Población %'!L109*'Insumo 4'!L$14</f>
        <v>3.2577053476046558E-2</v>
      </c>
      <c r="M64" s="35">
        <f>'Población %'!M109*'Insumo 4'!M$14</f>
        <v>2.9212584860960161E-2</v>
      </c>
      <c r="N64" s="35">
        <f>'Población %'!N109*'Insumo 4'!N$14</f>
        <v>2.6807455575102095E-2</v>
      </c>
      <c r="O64" s="35">
        <f>'Población %'!O109*'Insumo 4'!O$14</f>
        <v>2.4727929500169752E-2</v>
      </c>
      <c r="P64" s="35">
        <f>'Población %'!P109*'Insumo 4'!P$14</f>
        <v>2.4525385989766276E-2</v>
      </c>
      <c r="Q64" s="35">
        <f>'Población %'!Q109*'Insumo 4'!Q$14</f>
        <v>2.4813333386506608E-2</v>
      </c>
      <c r="R64" s="35">
        <f>'Población %'!R109*'Insumo 4'!R$14</f>
        <v>2.6450938833062612E-2</v>
      </c>
      <c r="S64" s="35">
        <f>'Población %'!S109*'Insumo 4'!S$14</f>
        <v>2.877993531440803E-2</v>
      </c>
      <c r="T64" s="35">
        <f>'Población %'!T109*'Insumo 4'!T$14</f>
        <v>3.2056181769818205E-2</v>
      </c>
      <c r="U64" s="35">
        <f>'Población %'!U109*'Insumo 4'!U$14</f>
        <v>3.4913158125686149E-2</v>
      </c>
      <c r="V64" s="35">
        <f>'Población %'!V109*'Insumo 4'!V$14</f>
        <v>3.7402010698584516E-2</v>
      </c>
      <c r="W64" s="35">
        <f>'Población %'!W109*'Insumo 4'!W$14</f>
        <v>3.8641972142303707E-2</v>
      </c>
      <c r="X64" s="35">
        <f>'Población %'!X109*'Insumo 4'!X$14</f>
        <v>4.0770568292180467E-2</v>
      </c>
      <c r="Y64" s="35">
        <f>'Población %'!Y109*'Insumo 4'!Y$14</f>
        <v>4.2866927058036734E-2</v>
      </c>
      <c r="Z64" s="35">
        <f>'Población %'!Z109*'Insumo 4'!Z$14</f>
        <v>4.3557676788540306E-2</v>
      </c>
      <c r="AA64" s="35">
        <f>'Población %'!AA109*'Insumo 4'!AA$14</f>
        <v>4.473777875951105E-2</v>
      </c>
      <c r="AB64" s="35">
        <f>'Población %'!AB109*'Insumo 4'!AB$14</f>
        <v>4.5388780953018799E-2</v>
      </c>
      <c r="AC64" s="35">
        <f>'Población %'!AC109*'Insumo 4'!AC$14</f>
        <v>4.3604964325938612E-2</v>
      </c>
      <c r="AD64" s="35">
        <f>'Población %'!AD109*'Insumo 4'!AD$14</f>
        <v>4.1167389961313826E-2</v>
      </c>
      <c r="AE64" s="35">
        <f>'Población %'!AE109*'Insumo 4'!AE$14</f>
        <v>3.9814502558482921E-2</v>
      </c>
      <c r="AF64" s="35">
        <f>'Población %'!AF109*'Insumo 4'!AF$14</f>
        <v>3.7724961674334041E-2</v>
      </c>
      <c r="AG64" s="35">
        <f>'Población %'!AG109*'Insumo 4'!AG$14</f>
        <v>3.6083391071594369E-2</v>
      </c>
      <c r="AH64" s="35">
        <f>'Población %'!AH109*'Insumo 4'!AH$14</f>
        <v>3.5815203086214553E-2</v>
      </c>
      <c r="AI64" s="35">
        <f>'Población %'!AI109*'Insumo 4'!AI$14</f>
        <v>3.5653789882053068E-2</v>
      </c>
      <c r="AJ64" s="35">
        <f>'Población %'!AJ109*'Insumo 4'!AJ$14</f>
        <v>3.5153648937333776E-2</v>
      </c>
      <c r="AK64" s="35">
        <f>'Población %'!AK109*'Insumo 4'!AK$14</f>
        <v>3.5721033080169926E-2</v>
      </c>
      <c r="AL64" s="35">
        <f>'Población %'!AL109*'Insumo 4'!AL$14</f>
        <v>3.6411643752271627E-2</v>
      </c>
      <c r="AM64" s="35">
        <f>'Población %'!AM109*'Insumo 4'!AM$14</f>
        <v>4.3103901717831641E-2</v>
      </c>
      <c r="AN64" s="35">
        <f>'Población %'!AN109*'Insumo 4'!AN$14</f>
        <v>5.047709138523139E-2</v>
      </c>
      <c r="AO64" s="35">
        <f>'Población %'!AO109*'Insumo 4'!AO$14</f>
        <v>5.8216238728334764E-2</v>
      </c>
      <c r="AP64" s="35">
        <f>'Población %'!AP109*'Insumo 4'!AP$14</f>
        <v>6.5272805078727944E-2</v>
      </c>
      <c r="AQ64" s="35">
        <f>'Población %'!AQ109*'Insumo 4'!AQ$14</f>
        <v>7.2390971217153322E-2</v>
      </c>
      <c r="AR64" s="35">
        <f>'Población %'!AR109*'Insumo 4'!AR$14</f>
        <v>7.3519958092658835E-2</v>
      </c>
      <c r="AS64" s="35">
        <f>'Población %'!AS109*'Insumo 4'!AS$14</f>
        <v>7.5235246409582651E-2</v>
      </c>
      <c r="AT64" s="35">
        <f>'Población %'!AT109*'Insumo 4'!AT$14</f>
        <v>7.7265810639763358E-2</v>
      </c>
      <c r="AU64" s="35">
        <f>'Población %'!AU109*'Insumo 4'!AU$14</f>
        <v>8.0981663392989636E-2</v>
      </c>
      <c r="AV64" s="35">
        <f>'Población %'!AV109*'Insumo 4'!AV$14</f>
        <v>8.6465496063601696E-2</v>
      </c>
      <c r="AW64" s="35">
        <f>'Población %'!AW109*'Insumo 4'!AW$14</f>
        <v>9.3065504407455091E-2</v>
      </c>
      <c r="AX64" s="35">
        <f>'Población %'!AX109*'Insumo 4'!AX$14</f>
        <v>9.896204877727087E-2</v>
      </c>
      <c r="AY64" s="35">
        <f>'Población %'!AY109*'Insumo 4'!AY$14</f>
        <v>0.10489006164415089</v>
      </c>
      <c r="AZ64" s="35">
        <f>'Población %'!AZ109*'Insumo 4'!AZ$14</f>
        <v>0.10963547412749709</v>
      </c>
      <c r="BA64" s="35">
        <f>'Población %'!BA109*'Insumo 4'!BA$14</f>
        <v>0.1130178050200793</v>
      </c>
      <c r="BB64" s="35">
        <f>'Población %'!BB109*'Insumo 4'!BB$14</f>
        <v>0.11452278128649003</v>
      </c>
      <c r="BC64" s="35">
        <f>'Población %'!BC109*'Insumo 4'!BC$14</f>
        <v>0.11544656085907617</v>
      </c>
      <c r="BD64" s="35">
        <f>'Población %'!BD109*'Insumo 4'!BD$14</f>
        <v>0.11585637803373433</v>
      </c>
      <c r="BE64" s="35">
        <f>'Población %'!BE109*'Insumo 4'!BE$14</f>
        <v>0.11466578463959004</v>
      </c>
      <c r="BF64" s="35">
        <f>'Población %'!BF109*'Insumo 4'!BF$14</f>
        <v>0.11483412506145103</v>
      </c>
      <c r="BG64" s="35">
        <f>'Población %'!BG109*'Insumo 4'!BG$14</f>
        <v>0.11427129953843779</v>
      </c>
      <c r="BH64" s="35">
        <f>'Población %'!BH109*'Insumo 4'!BH$14</f>
        <v>0.11334152213013972</v>
      </c>
      <c r="BI64" s="35">
        <f>'Población %'!BI109*'Insumo 4'!BI$14</f>
        <v>0.11179133387855049</v>
      </c>
      <c r="BJ64" s="35">
        <f>'Población %'!BJ109*'Insumo 4'!BJ$14</f>
        <v>0.11048510132161128</v>
      </c>
      <c r="BK64" s="35">
        <f>'Población %'!BK109*'Insumo 4'!BK$14</f>
        <v>0.10785178177411624</v>
      </c>
      <c r="BL64" s="35">
        <f>'Población %'!BL109*'Insumo 4'!BL$14</f>
        <v>0.10609318330444946</v>
      </c>
      <c r="BM64" s="35">
        <f>'Población %'!BM109*'Insumo 4'!BM$14</f>
        <v>0.10480904275895601</v>
      </c>
      <c r="BN64" s="35">
        <f>'Población %'!BN109*'Insumo 4'!BN$14</f>
        <v>0.10320892584225706</v>
      </c>
      <c r="BO64" s="35">
        <f>'Población %'!BO109*'Insumo 4'!BO$14</f>
        <v>0.10170038876830356</v>
      </c>
      <c r="BP64" s="35">
        <f>'Población %'!BP109*'Insumo 4'!BP$14</f>
        <v>0.1008989211041368</v>
      </c>
      <c r="BQ64" s="35">
        <f>'Población %'!BQ109*'Insumo 4'!BQ$14</f>
        <v>0.10065529467662163</v>
      </c>
      <c r="BR64" s="35">
        <f>'Población %'!BR109*'Insumo 4'!BR$14</f>
        <v>9.9780539608048488E-2</v>
      </c>
      <c r="BS64" s="35">
        <f>'Población %'!BS109*'Insumo 4'!BS$14</f>
        <v>9.9071277122659729E-2</v>
      </c>
      <c r="BT64" s="35">
        <f>'Población %'!BT109*'Insumo 4'!BT$14</f>
        <v>9.8294488961128315E-2</v>
      </c>
      <c r="BU64" s="35">
        <f>'Población %'!BU109*'Insumo 4'!BU$14</f>
        <v>9.6539892949503062E-2</v>
      </c>
      <c r="BV64" s="35">
        <f>'Población %'!BV109*'Insumo 4'!BV$14</f>
        <v>9.4075296471778896E-2</v>
      </c>
      <c r="BW64" s="35">
        <f>'Población %'!BW109*'Insumo 4'!BW$14</f>
        <v>9.1609805495133922E-2</v>
      </c>
      <c r="BX64" s="35">
        <f>'Población %'!BX109*'Insumo 4'!BX$14</f>
        <v>8.9021795822566585E-2</v>
      </c>
      <c r="BY64" s="35">
        <f>'Población %'!BY109*'Insumo 4'!BY$14</f>
        <v>8.6193696484901688E-2</v>
      </c>
      <c r="BZ64" s="35">
        <f>'Población %'!BZ109*'Insumo 4'!BZ$14</f>
        <v>8.315150626519581E-2</v>
      </c>
      <c r="CA64" s="35">
        <f>'Población %'!CA109*'Insumo 4'!CA$14</f>
        <v>7.9898499435754097E-2</v>
      </c>
      <c r="CB64" s="35">
        <f>'Población %'!CB109*'Insumo 4'!CB$14</f>
        <v>7.6434574319925175E-2</v>
      </c>
      <c r="CC64" s="35">
        <f>'Población %'!CC109*'Insumo 4'!CC$14</f>
        <v>7.2782778339109733E-2</v>
      </c>
      <c r="CD64" s="35">
        <f>'Población %'!CD109*'Insumo 4'!CD$14</f>
        <v>6.8942326117756456E-2</v>
      </c>
      <c r="CE64" s="35">
        <f>'Población %'!CE109*'Insumo 4'!CE$14</f>
        <v>6.4912498659653109E-2</v>
      </c>
      <c r="CF64" s="35">
        <f>'Población %'!CF109*'Insumo 4'!CF$14</f>
        <v>6.0728546553382681E-2</v>
      </c>
      <c r="CG64" s="35">
        <f>'Población %'!CG109*'Insumo 4'!CG$14</f>
        <v>5.6463889183799264E-2</v>
      </c>
      <c r="CH64" s="35">
        <f>'Población %'!CH109*'Insumo 4'!CH$14</f>
        <v>5.2170971576384423E-2</v>
      </c>
      <c r="CI64" s="35">
        <f>'Población %'!CI109*'Insumo 4'!CI$14</f>
        <v>4.7712625495408438E-2</v>
      </c>
      <c r="CJ64" s="35">
        <f>'Población %'!CJ109*'Insumo 4'!CJ$14</f>
        <v>4.3041204938340377E-2</v>
      </c>
      <c r="CK64" s="35">
        <f>'Población %'!CK109*'Insumo 4'!CK$14</f>
        <v>3.8282394961645552E-2</v>
      </c>
      <c r="CL64" s="35">
        <f>'Población %'!CL109*'Insumo 4'!CL$14</f>
        <v>3.3285555888098457E-2</v>
      </c>
      <c r="CM64" s="35">
        <f>'Población %'!CM109*'Insumo 4'!CM$14</f>
        <v>2.8870552786123022E-2</v>
      </c>
      <c r="CN64" s="35">
        <f>'Población %'!CN109*'Insumo 4'!CN$14</f>
        <v>2.5297236612991818E-2</v>
      </c>
      <c r="CP64" s="40">
        <f t="shared" si="0"/>
        <v>6.1639369188431843</v>
      </c>
    </row>
    <row r="65" spans="1:94" x14ac:dyDescent="0.2">
      <c r="A65">
        <f>'Población %'!A110</f>
        <v>2049</v>
      </c>
      <c r="B65" s="35">
        <f>'Población %'!B110*'Insumo 4'!B$14</f>
        <v>0.14622354985590227</v>
      </c>
      <c r="C65" s="35">
        <f>'Población %'!C110*'Insumo 4'!C$14</f>
        <v>0.1140050146129513</v>
      </c>
      <c r="D65" s="35">
        <f>'Población %'!D110*'Insumo 4'!D$14</f>
        <v>6.6501179536120905E-2</v>
      </c>
      <c r="E65" s="35">
        <f>'Población %'!E110*'Insumo 4'!E$14</f>
        <v>5.4799569972354058E-2</v>
      </c>
      <c r="F65" s="35">
        <f>'Población %'!F110*'Insumo 4'!F$14</f>
        <v>4.9487167581176869E-2</v>
      </c>
      <c r="G65" s="35">
        <f>'Población %'!G110*'Insumo 4'!G$14</f>
        <v>5.6010998325556199E-2</v>
      </c>
      <c r="H65" s="35">
        <f>'Población %'!H110*'Insumo 4'!H$14</f>
        <v>5.0604158147167212E-2</v>
      </c>
      <c r="I65" s="35">
        <f>'Población %'!I110*'Insumo 4'!I$14</f>
        <v>4.6100395290632951E-2</v>
      </c>
      <c r="J65" s="35">
        <f>'Población %'!J110*'Insumo 4'!J$14</f>
        <v>4.1426262059226011E-2</v>
      </c>
      <c r="K65" s="35">
        <f>'Población %'!K110*'Insumo 4'!K$14</f>
        <v>3.6508703029234396E-2</v>
      </c>
      <c r="L65" s="35">
        <f>'Población %'!L110*'Insumo 4'!L$14</f>
        <v>3.2192881188401051E-2</v>
      </c>
      <c r="M65" s="35">
        <f>'Población %'!M110*'Insumo 4'!M$14</f>
        <v>2.885719288780049E-2</v>
      </c>
      <c r="N65" s="35">
        <f>'Población %'!N110*'Insumo 4'!N$14</f>
        <v>2.6466585537674246E-2</v>
      </c>
      <c r="O65" s="35">
        <f>'Población %'!O110*'Insumo 4'!O$14</f>
        <v>2.4394015563766403E-2</v>
      </c>
      <c r="P65" s="35">
        <f>'Población %'!P110*'Insumo 4'!P$14</f>
        <v>2.4177111069788305E-2</v>
      </c>
      <c r="Q65" s="35">
        <f>'Población %'!Q110*'Insumo 4'!Q$14</f>
        <v>2.4442573230756739E-2</v>
      </c>
      <c r="R65" s="35">
        <f>'Población %'!R110*'Insumo 4'!R$14</f>
        <v>2.6039608392135104E-2</v>
      </c>
      <c r="S65" s="35">
        <f>'Población %'!S110*'Insumo 4'!S$14</f>
        <v>2.8322951297442969E-2</v>
      </c>
      <c r="T65" s="35">
        <f>'Población %'!T110*'Insumo 4'!T$14</f>
        <v>3.1548797495352714E-2</v>
      </c>
      <c r="U65" s="35">
        <f>'Población %'!U110*'Insumo 4'!U$14</f>
        <v>3.4367247957310547E-2</v>
      </c>
      <c r="V65" s="35">
        <f>'Población %'!V110*'Insumo 4'!V$14</f>
        <v>3.6807822016537102E-2</v>
      </c>
      <c r="W65" s="35">
        <f>'Población %'!W110*'Insumo 4'!W$14</f>
        <v>3.8018210950963451E-2</v>
      </c>
      <c r="X65" s="35">
        <f>'Población %'!X110*'Insumo 4'!X$14</f>
        <v>4.0125632180858323E-2</v>
      </c>
      <c r="Y65" s="35">
        <f>'Población %'!Y110*'Insumo 4'!Y$14</f>
        <v>4.2231628146902976E-2</v>
      </c>
      <c r="Z65" s="35">
        <f>'Población %'!Z110*'Insumo 4'!Z$14</f>
        <v>4.2953733437036824E-2</v>
      </c>
      <c r="AA65" s="35">
        <f>'Población %'!AA110*'Insumo 4'!AA$14</f>
        <v>4.4190538646186224E-2</v>
      </c>
      <c r="AB65" s="35">
        <f>'Población %'!AB110*'Insumo 4'!AB$14</f>
        <v>4.4926971112305911E-2</v>
      </c>
      <c r="AC65" s="35">
        <f>'Población %'!AC110*'Insumo 4'!AC$14</f>
        <v>4.3244653893883815E-2</v>
      </c>
      <c r="AD65" s="35">
        <f>'Población %'!AD110*'Insumo 4'!AD$14</f>
        <v>4.0861303945844633E-2</v>
      </c>
      <c r="AE65" s="35">
        <f>'Población %'!AE110*'Insumo 4'!AE$14</f>
        <v>3.9536960145364106E-2</v>
      </c>
      <c r="AF65" s="35">
        <f>'Población %'!AF110*'Insumo 4'!AF$14</f>
        <v>3.7589914751551955E-2</v>
      </c>
      <c r="AG65" s="35">
        <f>'Población %'!AG110*'Insumo 4'!AG$14</f>
        <v>3.6120084698988197E-2</v>
      </c>
      <c r="AH65" s="35">
        <f>'Población %'!AH110*'Insumo 4'!AH$14</f>
        <v>3.5958862843255807E-2</v>
      </c>
      <c r="AI65" s="35">
        <f>'Población %'!AI110*'Insumo 4'!AI$14</f>
        <v>3.5801059550136884E-2</v>
      </c>
      <c r="AJ65" s="35">
        <f>'Población %'!AJ110*'Insumo 4'!AJ$14</f>
        <v>3.5322967606887204E-2</v>
      </c>
      <c r="AK65" s="35">
        <f>'Población %'!AK110*'Insumo 4'!AK$14</f>
        <v>3.5824892610821286E-2</v>
      </c>
      <c r="AL65" s="35">
        <f>'Población %'!AL110*'Insumo 4'!AL$14</f>
        <v>3.6384890186373302E-2</v>
      </c>
      <c r="AM65" s="35">
        <f>'Población %'!AM110*'Insumo 4'!AM$14</f>
        <v>4.2953759462768533E-2</v>
      </c>
      <c r="AN65" s="35">
        <f>'Población %'!AN110*'Insumo 4'!AN$14</f>
        <v>5.02710962279568E-2</v>
      </c>
      <c r="AO65" s="35">
        <f>'Población %'!AO110*'Insumo 4'!AO$14</f>
        <v>5.7886741853537212E-2</v>
      </c>
      <c r="AP65" s="35">
        <f>'Población %'!AP110*'Insumo 4'!AP$14</f>
        <v>6.490081664644512E-2</v>
      </c>
      <c r="AQ65" s="35">
        <f>'Población %'!AQ110*'Insumo 4'!AQ$14</f>
        <v>7.2037218815769827E-2</v>
      </c>
      <c r="AR65" s="35">
        <f>'Población %'!AR110*'Insumo 4'!AR$14</f>
        <v>7.3126188004105752E-2</v>
      </c>
      <c r="AS65" s="35">
        <f>'Población %'!AS110*'Insumo 4'!AS$14</f>
        <v>7.4809569303393358E-2</v>
      </c>
      <c r="AT65" s="35">
        <f>'Población %'!AT110*'Insumo 4'!AT$14</f>
        <v>7.7010341950379577E-2</v>
      </c>
      <c r="AU65" s="35">
        <f>'Población %'!AU110*'Insumo 4'!AU$14</f>
        <v>7.9810814913513245E-2</v>
      </c>
      <c r="AV65" s="35">
        <f>'Población %'!AV110*'Insumo 4'!AV$14</f>
        <v>8.380977118772516E-2</v>
      </c>
      <c r="AW65" s="35">
        <f>'Población %'!AW110*'Insumo 4'!AW$14</f>
        <v>8.9474089070870941E-2</v>
      </c>
      <c r="AX65" s="35">
        <f>'Población %'!AX110*'Insumo 4'!AX$14</f>
        <v>9.5566088195750937E-2</v>
      </c>
      <c r="AY65" s="35">
        <f>'Población %'!AY110*'Insumo 4'!AY$14</f>
        <v>0.10141067678457685</v>
      </c>
      <c r="AZ65" s="35">
        <f>'Población %'!AZ110*'Insumo 4'!AZ$14</f>
        <v>0.10737423236284116</v>
      </c>
      <c r="BA65" s="35">
        <f>'Población %'!BA110*'Insumo 4'!BA$14</f>
        <v>0.11281738443031207</v>
      </c>
      <c r="BB65" s="35">
        <f>'Población %'!BB110*'Insumo 4'!BB$14</f>
        <v>0.11589394024588222</v>
      </c>
      <c r="BC65" s="35">
        <f>'Población %'!BC110*'Insumo 4'!BC$14</f>
        <v>0.11684574052036066</v>
      </c>
      <c r="BD65" s="35">
        <f>'Población %'!BD110*'Insumo 4'!BD$14</f>
        <v>0.11740648005285989</v>
      </c>
      <c r="BE65" s="35">
        <f>'Población %'!BE110*'Insumo 4'!BE$14</f>
        <v>0.1171638814489336</v>
      </c>
      <c r="BF65" s="35">
        <f>'Población %'!BF110*'Insumo 4'!BF$14</f>
        <v>0.11856391698583127</v>
      </c>
      <c r="BG65" s="35">
        <f>'Población %'!BG110*'Insumo 4'!BG$14</f>
        <v>0.11892234550559323</v>
      </c>
      <c r="BH65" s="35">
        <f>'Población %'!BH110*'Insumo 4'!BH$14</f>
        <v>0.11837173561098341</v>
      </c>
      <c r="BI65" s="35">
        <f>'Población %'!BI110*'Insumo 4'!BI$14</f>
        <v>0.11736090800602683</v>
      </c>
      <c r="BJ65" s="35">
        <f>'Población %'!BJ110*'Insumo 4'!BJ$14</f>
        <v>0.11546723953045929</v>
      </c>
      <c r="BK65" s="35">
        <f>'Población %'!BK110*'Insumo 4'!BK$14</f>
        <v>0.11143747272807938</v>
      </c>
      <c r="BL65" s="35">
        <f>'Población %'!BL110*'Insumo 4'!BL$14</f>
        <v>0.10867793991528604</v>
      </c>
      <c r="BM65" s="35">
        <f>'Población %'!BM110*'Insumo 4'!BM$14</f>
        <v>0.10761120286415246</v>
      </c>
      <c r="BN65" s="35">
        <f>'Población %'!BN110*'Insumo 4'!BN$14</f>
        <v>0.10610784657203291</v>
      </c>
      <c r="BO65" s="35">
        <f>'Población %'!BO110*'Insumo 4'!BO$14</f>
        <v>0.10393113165517295</v>
      </c>
      <c r="BP65" s="35">
        <f>'Población %'!BP110*'Insumo 4'!BP$14</f>
        <v>0.10221921142722898</v>
      </c>
      <c r="BQ65" s="35">
        <f>'Población %'!BQ110*'Insumo 4'!BQ$14</f>
        <v>0.10135681805445836</v>
      </c>
      <c r="BR65" s="35">
        <f>'Población %'!BR110*'Insumo 4'!BR$14</f>
        <v>0.10035786157833244</v>
      </c>
      <c r="BS65" s="35">
        <f>'Población %'!BS110*'Insumo 4'!BS$14</f>
        <v>9.9387684570169013E-2</v>
      </c>
      <c r="BT65" s="35">
        <f>'Población %'!BT110*'Insumo 4'!BT$14</f>
        <v>9.9039802739457269E-2</v>
      </c>
      <c r="BU65" s="35">
        <f>'Población %'!BU110*'Insumo 4'!BU$14</f>
        <v>9.8128117548217042E-2</v>
      </c>
      <c r="BV65" s="35">
        <f>'Población %'!BV110*'Insumo 4'!BV$14</f>
        <v>9.6224488353198426E-2</v>
      </c>
      <c r="BW65" s="35">
        <f>'Población %'!BW110*'Insumo 4'!BW$14</f>
        <v>9.359601794873397E-2</v>
      </c>
      <c r="BX65" s="35">
        <f>'Población %'!BX110*'Insumo 4'!BX$14</f>
        <v>9.0962191016214139E-2</v>
      </c>
      <c r="BY65" s="35">
        <f>'Población %'!BY110*'Insumo 4'!BY$14</f>
        <v>8.819934735010547E-2</v>
      </c>
      <c r="BZ65" s="35">
        <f>'Población %'!BZ110*'Insumo 4'!BZ$14</f>
        <v>8.5179002465949782E-2</v>
      </c>
      <c r="CA65" s="35">
        <f>'Población %'!CA110*'Insumo 4'!CA$14</f>
        <v>8.1910181028512635E-2</v>
      </c>
      <c r="CB65" s="35">
        <f>'Población %'!CB110*'Insumo 4'!CB$14</f>
        <v>7.84103022290326E-2</v>
      </c>
      <c r="CC65" s="35">
        <f>'Población %'!CC110*'Insumo 4'!CC$14</f>
        <v>7.4707466182174997E-2</v>
      </c>
      <c r="CD65" s="35">
        <f>'Población %'!CD110*'Insumo 4'!CD$14</f>
        <v>7.0821783403406446E-2</v>
      </c>
      <c r="CE65" s="35">
        <f>'Población %'!CE110*'Insumo 4'!CE$14</f>
        <v>6.6733124180814299E-2</v>
      </c>
      <c r="CF65" s="35">
        <f>'Población %'!CF110*'Insumo 4'!CF$14</f>
        <v>6.2448407098632114E-2</v>
      </c>
      <c r="CG65" s="35">
        <f>'Población %'!CG110*'Insumo 4'!CG$14</f>
        <v>5.8003315710982051E-2</v>
      </c>
      <c r="CH65" s="35">
        <f>'Población %'!CH110*'Insumo 4'!CH$14</f>
        <v>5.3496595379220004E-2</v>
      </c>
      <c r="CI65" s="35">
        <f>'Población %'!CI110*'Insumo 4'!CI$14</f>
        <v>4.8973929364965335E-2</v>
      </c>
      <c r="CJ65" s="35">
        <f>'Población %'!CJ110*'Insumo 4'!CJ$14</f>
        <v>4.4344991320452248E-2</v>
      </c>
      <c r="CK65" s="35">
        <f>'Población %'!CK110*'Insumo 4'!CK$14</f>
        <v>3.9597597195052028E-2</v>
      </c>
      <c r="CL65" s="35">
        <f>'Población %'!CL110*'Insumo 4'!CL$14</f>
        <v>3.4828118390280563E-2</v>
      </c>
      <c r="CM65" s="35">
        <f>'Población %'!CM110*'Insumo 4'!CM$14</f>
        <v>2.973475762551428E-2</v>
      </c>
      <c r="CN65" s="35">
        <f>'Población %'!CN110*'Insumo 4'!CN$14</f>
        <v>2.5441908943443784E-2</v>
      </c>
      <c r="CP65" s="40">
        <f t="shared" si="0"/>
        <v>6.2094996817107972</v>
      </c>
    </row>
    <row r="66" spans="1:94" x14ac:dyDescent="0.2">
      <c r="A66">
        <f>'Población %'!A111</f>
        <v>2050</v>
      </c>
      <c r="B66" s="35">
        <f>'Población %'!B111*'Insumo 4'!B$14</f>
        <v>0.14452503007268369</v>
      </c>
      <c r="C66" s="35">
        <f>'Población %'!C111*'Insumo 4'!C$14</f>
        <v>0.11274887816788831</v>
      </c>
      <c r="D66" s="35">
        <f>'Población %'!D111*'Insumo 4'!D$14</f>
        <v>6.5793757633524491E-2</v>
      </c>
      <c r="E66" s="35">
        <f>'Población %'!E111*'Insumo 4'!E$14</f>
        <v>5.4228509557835654E-2</v>
      </c>
      <c r="F66" s="35">
        <f>'Población %'!F111*'Insumo 4'!F$14</f>
        <v>4.8915651686867748E-2</v>
      </c>
      <c r="G66" s="35">
        <f>'Población %'!G111*'Insumo 4'!G$14</f>
        <v>5.5398389309378362E-2</v>
      </c>
      <c r="H66" s="35">
        <f>'Población %'!H111*'Insumo 4'!H$14</f>
        <v>5.0069036236624218E-2</v>
      </c>
      <c r="I66" s="35">
        <f>'Población %'!I111*'Insumo 4'!I$14</f>
        <v>4.5621156555273795E-2</v>
      </c>
      <c r="J66" s="35">
        <f>'Población %'!J111*'Insumo 4'!J$14</f>
        <v>4.0995572187445102E-2</v>
      </c>
      <c r="K66" s="35">
        <f>'Población %'!K111*'Insumo 4'!K$14</f>
        <v>3.6121401911636618E-2</v>
      </c>
      <c r="L66" s="35">
        <f>'Población %'!L111*'Insumo 4'!L$14</f>
        <v>3.1839432030644411E-2</v>
      </c>
      <c r="M66" s="35">
        <f>'Población %'!M111*'Insumo 4'!M$14</f>
        <v>2.8534519550690481E-2</v>
      </c>
      <c r="N66" s="35">
        <f>'Población %'!N111*'Insumo 4'!N$14</f>
        <v>2.6164675794881003E-2</v>
      </c>
      <c r="O66" s="35">
        <f>'Población %'!O111*'Insumo 4'!O$14</f>
        <v>2.4104406210340854E-2</v>
      </c>
      <c r="P66" s="35">
        <f>'Población %'!P111*'Insumo 4'!P$14</f>
        <v>2.3871863244162565E-2</v>
      </c>
      <c r="Q66" s="35">
        <f>'Población %'!Q111*'Insumo 4'!Q$14</f>
        <v>2.4117469760099809E-2</v>
      </c>
      <c r="R66" s="35">
        <f>'Población %'!R111*'Insumo 4'!R$14</f>
        <v>2.5670139611085326E-2</v>
      </c>
      <c r="S66" s="35">
        <f>'Población %'!S111*'Insumo 4'!S$14</f>
        <v>2.7897636023202652E-2</v>
      </c>
      <c r="T66" s="35">
        <f>'Población %'!T111*'Insumo 4'!T$14</f>
        <v>3.1059763173960846E-2</v>
      </c>
      <c r="U66" s="35">
        <f>'Población %'!U111*'Insumo 4'!U$14</f>
        <v>3.3835973052093293E-2</v>
      </c>
      <c r="V66" s="35">
        <f>'Población %'!V111*'Insumo 4'!V$14</f>
        <v>3.6245251792060056E-2</v>
      </c>
      <c r="W66" s="35">
        <f>'Población %'!W111*'Insumo 4'!W$14</f>
        <v>3.7421170586552172E-2</v>
      </c>
      <c r="X66" s="35">
        <f>'Población %'!X111*'Insumo 4'!X$14</f>
        <v>3.9477350017112257E-2</v>
      </c>
      <c r="Y66" s="35">
        <f>'Población %'!Y111*'Insumo 4'!Y$14</f>
        <v>4.1556508644807269E-2</v>
      </c>
      <c r="Z66" s="35">
        <f>'Población %'!Z111*'Insumo 4'!Z$14</f>
        <v>4.2308286815308065E-2</v>
      </c>
      <c r="AA66" s="35">
        <f>'Población %'!AA111*'Insumo 4'!AA$14</f>
        <v>4.3567005022781206E-2</v>
      </c>
      <c r="AB66" s="35">
        <f>'Población %'!AB111*'Insumo 4'!AB$14</f>
        <v>4.436451229542078E-2</v>
      </c>
      <c r="AC66" s="35">
        <f>'Población %'!AC111*'Insumo 4'!AC$14</f>
        <v>4.2790996154981956E-2</v>
      </c>
      <c r="AD66" s="35">
        <f>'Población %'!AD111*'Insumo 4'!AD$14</f>
        <v>4.0509465282195879E-2</v>
      </c>
      <c r="AE66" s="35">
        <f>'Población %'!AE111*'Insumo 4'!AE$14</f>
        <v>3.922801053190577E-2</v>
      </c>
      <c r="AF66" s="35">
        <f>'Población %'!AF111*'Insumo 4'!AF$14</f>
        <v>3.7313105302309163E-2</v>
      </c>
      <c r="AG66" s="35">
        <f>'Población %'!AG111*'Insumo 4'!AG$14</f>
        <v>3.5978308535012091E-2</v>
      </c>
      <c r="AH66" s="35">
        <f>'Población %'!AH111*'Insumo 4'!AH$14</f>
        <v>3.598487717241787E-2</v>
      </c>
      <c r="AI66" s="35">
        <f>'Población %'!AI111*'Insumo 4'!AI$14</f>
        <v>3.5935094487981024E-2</v>
      </c>
      <c r="AJ66" s="35">
        <f>'Población %'!AJ111*'Insumo 4'!AJ$14</f>
        <v>3.5460008782231163E-2</v>
      </c>
      <c r="AK66" s="35">
        <f>'Población %'!AK111*'Insumo 4'!AK$14</f>
        <v>3.598878468374439E-2</v>
      </c>
      <c r="AL66" s="35">
        <f>'Población %'!AL111*'Insumo 4'!AL$14</f>
        <v>3.6483675424637978E-2</v>
      </c>
      <c r="AM66" s="35">
        <f>'Población %'!AM111*'Insumo 4'!AM$14</f>
        <v>4.2918108831110809E-2</v>
      </c>
      <c r="AN66" s="35">
        <f>'Población %'!AN111*'Insumo 4'!AN$14</f>
        <v>5.0095910654883259E-2</v>
      </c>
      <c r="AO66" s="35">
        <f>'Población %'!AO111*'Insumo 4'!AO$14</f>
        <v>5.7650855340373265E-2</v>
      </c>
      <c r="AP66" s="35">
        <f>'Población %'!AP111*'Insumo 4'!AP$14</f>
        <v>6.4534722097556674E-2</v>
      </c>
      <c r="AQ66" s="35">
        <f>'Población %'!AQ111*'Insumo 4'!AQ$14</f>
        <v>7.1628057253302638E-2</v>
      </c>
      <c r="AR66" s="35">
        <f>'Población %'!AR111*'Insumo 4'!AR$14</f>
        <v>7.2769795545011923E-2</v>
      </c>
      <c r="AS66" s="35">
        <f>'Población %'!AS111*'Insumo 4'!AS$14</f>
        <v>7.4408869347602005E-2</v>
      </c>
      <c r="AT66" s="35">
        <f>'Población %'!AT111*'Insumo 4'!AT$14</f>
        <v>7.6576193303448101E-2</v>
      </c>
      <c r="AU66" s="35">
        <f>'Población %'!AU111*'Insumo 4'!AU$14</f>
        <v>7.9550493852782594E-2</v>
      </c>
      <c r="AV66" s="35">
        <f>'Población %'!AV111*'Insumo 4'!AV$14</f>
        <v>8.2601110003824502E-2</v>
      </c>
      <c r="AW66" s="35">
        <f>'Población %'!AW111*'Insumo 4'!AW$14</f>
        <v>8.6727821992403448E-2</v>
      </c>
      <c r="AX66" s="35">
        <f>'Población %'!AX111*'Insumo 4'!AX$14</f>
        <v>9.188092106881432E-2</v>
      </c>
      <c r="AY66" s="35">
        <f>'Población %'!AY111*'Insumo 4'!AY$14</f>
        <v>9.7935964081955443E-2</v>
      </c>
      <c r="AZ66" s="35">
        <f>'Población %'!AZ111*'Insumo 4'!AZ$14</f>
        <v>0.10381763929388846</v>
      </c>
      <c r="BA66" s="35">
        <f>'Población %'!BA111*'Insumo 4'!BA$14</f>
        <v>0.11050060902660309</v>
      </c>
      <c r="BB66" s="35">
        <f>'Población %'!BB111*'Insumo 4'!BB$14</f>
        <v>0.11571137452836874</v>
      </c>
      <c r="BC66" s="35">
        <f>'Población %'!BC111*'Insumo 4'!BC$14</f>
        <v>0.11827537993793315</v>
      </c>
      <c r="BD66" s="35">
        <f>'Población %'!BD111*'Insumo 4'!BD$14</f>
        <v>0.11885942310005319</v>
      </c>
      <c r="BE66" s="35">
        <f>'Población %'!BE111*'Insumo 4'!BE$14</f>
        <v>0.11876741422728329</v>
      </c>
      <c r="BF66" s="35">
        <f>'Población %'!BF111*'Insumo 4'!BF$14</f>
        <v>0.1211844878123572</v>
      </c>
      <c r="BG66" s="35">
        <f>'Población %'!BG111*'Insumo 4'!BG$14</f>
        <v>0.12282193056200238</v>
      </c>
      <c r="BH66" s="35">
        <f>'Población %'!BH111*'Insumo 4'!BH$14</f>
        <v>0.12322896246311212</v>
      </c>
      <c r="BI66" s="35">
        <f>'Población %'!BI111*'Insumo 4'!BI$14</f>
        <v>0.12261952461069567</v>
      </c>
      <c r="BJ66" s="35">
        <f>'Población %'!BJ111*'Insumo 4'!BJ$14</f>
        <v>0.12127876452959119</v>
      </c>
      <c r="BK66" s="35">
        <f>'Población %'!BK111*'Insumo 4'!BK$14</f>
        <v>0.1165209933004905</v>
      </c>
      <c r="BL66" s="35">
        <f>'Población %'!BL111*'Insumo 4'!BL$14</f>
        <v>0.11234704021551396</v>
      </c>
      <c r="BM66" s="35">
        <f>'Población %'!BM111*'Insumo 4'!BM$14</f>
        <v>0.11028672669049112</v>
      </c>
      <c r="BN66" s="35">
        <f>'Población %'!BN111*'Insumo 4'!BN$14</f>
        <v>0.10900519676936403</v>
      </c>
      <c r="BO66" s="35">
        <f>'Población %'!BO111*'Insumo 4'!BO$14</f>
        <v>0.10691804168858339</v>
      </c>
      <c r="BP66" s="35">
        <f>'Población %'!BP111*'Insumo 4'!BP$14</f>
        <v>0.10453431145520382</v>
      </c>
      <c r="BQ66" s="35">
        <f>'Población %'!BQ111*'Insumo 4'!BQ$14</f>
        <v>0.10275791826479923</v>
      </c>
      <c r="BR66" s="35">
        <f>'Población %'!BR111*'Insumo 4'!BR$14</f>
        <v>0.10113650137593391</v>
      </c>
      <c r="BS66" s="35">
        <f>'Población %'!BS111*'Insumo 4'!BS$14</f>
        <v>0.10004600998038551</v>
      </c>
      <c r="BT66" s="35">
        <f>'Población %'!BT111*'Insumo 4'!BT$14</f>
        <v>9.9445094418201291E-2</v>
      </c>
      <c r="BU66" s="35">
        <f>'Población %'!BU111*'Insumo 4'!BU$14</f>
        <v>9.8971105411228999E-2</v>
      </c>
      <c r="BV66" s="35">
        <f>'Población %'!BV111*'Insumo 4'!BV$14</f>
        <v>9.7921521295137107E-2</v>
      </c>
      <c r="BW66" s="35">
        <f>'Población %'!BW111*'Insumo 4'!BW$14</f>
        <v>9.5865786114573359E-2</v>
      </c>
      <c r="BX66" s="35">
        <f>'Población %'!BX111*'Insumo 4'!BX$14</f>
        <v>9.3068280607963391E-2</v>
      </c>
      <c r="BY66" s="35">
        <f>'Población %'!BY111*'Insumo 4'!BY$14</f>
        <v>9.0264344599160717E-2</v>
      </c>
      <c r="BZ66" s="35">
        <f>'Población %'!BZ111*'Insumo 4'!BZ$14</f>
        <v>8.7326767545098216E-2</v>
      </c>
      <c r="CA66" s="35">
        <f>'Población %'!CA111*'Insumo 4'!CA$14</f>
        <v>8.4106413236284622E-2</v>
      </c>
      <c r="CB66" s="35">
        <f>'Población %'!CB111*'Insumo 4'!CB$14</f>
        <v>8.060983954866191E-2</v>
      </c>
      <c r="CC66" s="35">
        <f>'Población %'!CC111*'Insumo 4'!CC$14</f>
        <v>7.6861501314121783E-2</v>
      </c>
      <c r="CD66" s="35">
        <f>'Población %'!CD111*'Insumo 4'!CD$14</f>
        <v>7.2912819789667488E-2</v>
      </c>
      <c r="CE66" s="35">
        <f>'Población %'!CE111*'Insumo 4'!CE$14</f>
        <v>6.8788418718721087E-2</v>
      </c>
      <c r="CF66" s="35">
        <f>'Población %'!CF111*'Insumo 4'!CF$14</f>
        <v>6.4452398684398143E-2</v>
      </c>
      <c r="CG66" s="35">
        <f>'Población %'!CG111*'Insumo 4'!CG$14</f>
        <v>5.9903599916346681E-2</v>
      </c>
      <c r="CH66" s="35">
        <f>'Población %'!CH111*'Insumo 4'!CH$14</f>
        <v>5.519610045393241E-2</v>
      </c>
      <c r="CI66" s="35">
        <f>'Población %'!CI111*'Insumo 4'!CI$14</f>
        <v>5.0442623243892343E-2</v>
      </c>
      <c r="CJ66" s="35">
        <f>'Población %'!CJ111*'Insumo 4'!CJ$14</f>
        <v>4.5685849157487038E-2</v>
      </c>
      <c r="CK66" s="35">
        <f>'Población %'!CK111*'Insumo 4'!CK$14</f>
        <v>4.0885604786784789E-2</v>
      </c>
      <c r="CL66" s="35">
        <f>'Población %'!CL111*'Insumo 4'!CL$14</f>
        <v>3.6057517160088016E-2</v>
      </c>
      <c r="CM66" s="35">
        <f>'Población %'!CM111*'Insumo 4'!CM$14</f>
        <v>3.1282735859259336E-2</v>
      </c>
      <c r="CN66" s="35">
        <f>'Población %'!CN111*'Insumo 4'!CN$14</f>
        <v>2.6094012761499336E-2</v>
      </c>
      <c r="CP66" s="40">
        <f t="shared" si="0"/>
        <v>6.2581650811300094</v>
      </c>
    </row>
    <row r="67" spans="1:94" x14ac:dyDescent="0.2">
      <c r="A67">
        <f>'Población %'!A112</f>
        <v>2051</v>
      </c>
      <c r="B67" s="35">
        <f>'Población %'!B112*'Insumo 4'!B$14</f>
        <v>0.14292661377917237</v>
      </c>
      <c r="C67" s="35">
        <f>'Población %'!C112*'Insumo 4'!C$14</f>
        <v>0.1116298082523034</v>
      </c>
      <c r="D67" s="35">
        <f>'Población %'!D112*'Insumo 4'!D$14</f>
        <v>6.5141572484053625E-2</v>
      </c>
      <c r="E67" s="35">
        <f>'Población %'!E112*'Insumo 4'!E$14</f>
        <v>5.3687671171867825E-2</v>
      </c>
      <c r="F67" s="35">
        <f>'Población %'!F112*'Insumo 4'!F$14</f>
        <v>4.8421308061584158E-2</v>
      </c>
      <c r="G67" s="35">
        <f>'Población %'!G112*'Insumo 4'!G$14</f>
        <v>5.4828636998148571E-2</v>
      </c>
      <c r="H67" s="35">
        <f>'Población %'!H112*'Insumo 4'!H$14</f>
        <v>4.9544735026883564E-2</v>
      </c>
      <c r="I67" s="35">
        <f>'Población %'!I112*'Insumo 4'!I$14</f>
        <v>4.5133428928462511E-2</v>
      </c>
      <c r="J67" s="35">
        <f>'Población %'!J112*'Insumo 4'!J$14</f>
        <v>4.0541522198554995E-2</v>
      </c>
      <c r="K67" s="35">
        <f>'Población %'!K112*'Insumo 4'!K$14</f>
        <v>3.5698137347278801E-2</v>
      </c>
      <c r="L67" s="35">
        <f>'Población %'!L112*'Insumo 4'!L$14</f>
        <v>3.143828735104074E-2</v>
      </c>
      <c r="M67" s="35">
        <f>'Población %'!M112*'Insumo 4'!M$14</f>
        <v>2.8149964337602317E-2</v>
      </c>
      <c r="N67" s="35">
        <f>'Población %'!N112*'Insumo 4'!N$14</f>
        <v>2.5797925394117831E-2</v>
      </c>
      <c r="O67" s="35">
        <f>'Población %'!O112*'Insumo 4'!O$14</f>
        <v>2.3759716134938807E-2</v>
      </c>
      <c r="P67" s="35">
        <f>'Población %'!P112*'Insumo 4'!P$14</f>
        <v>2.3525664364092456E-2</v>
      </c>
      <c r="Q67" s="35">
        <f>'Población %'!Q112*'Insumo 4'!Q$14</f>
        <v>2.375984582655984E-2</v>
      </c>
      <c r="R67" s="35">
        <f>'Población %'!R112*'Insumo 4'!R$14</f>
        <v>2.5284676823807545E-2</v>
      </c>
      <c r="S67" s="35">
        <f>'Población %'!S112*'Insumo 4'!S$14</f>
        <v>2.746576456789673E-2</v>
      </c>
      <c r="T67" s="35">
        <f>'Población %'!T112*'Insumo 4'!T$14</f>
        <v>3.056453851309536E-2</v>
      </c>
      <c r="U67" s="35">
        <f>'Población %'!U112*'Insumo 4'!U$14</f>
        <v>3.3294663005656366E-2</v>
      </c>
      <c r="V67" s="35">
        <f>'Población %'!V112*'Insumo 4'!V$14</f>
        <v>3.568729993402333E-2</v>
      </c>
      <c r="W67" s="35">
        <f>'Población %'!W112*'Insumo 4'!W$14</f>
        <v>3.6873295197988598E-2</v>
      </c>
      <c r="X67" s="35">
        <f>'Población %'!X112*'Insumo 4'!X$14</f>
        <v>3.8900863732505848E-2</v>
      </c>
      <c r="Y67" s="35">
        <f>'Población %'!Y112*'Insumo 4'!Y$14</f>
        <v>4.0943892495675614E-2</v>
      </c>
      <c r="Z67" s="35">
        <f>'Población %'!Z112*'Insumo 4'!Z$14</f>
        <v>4.1701578489884025E-2</v>
      </c>
      <c r="AA67" s="35">
        <f>'Población %'!AA112*'Insumo 4'!AA$14</f>
        <v>4.299443957700444E-2</v>
      </c>
      <c r="AB67" s="35">
        <f>'Población %'!AB112*'Insumo 4'!AB$14</f>
        <v>4.383120997838099E-2</v>
      </c>
      <c r="AC67" s="35">
        <f>'Población %'!AC112*'Insumo 4'!AC$14</f>
        <v>4.235196167134242E-2</v>
      </c>
      <c r="AD67" s="35">
        <f>'Población %'!AD112*'Insumo 4'!AD$14</f>
        <v>4.0179752805198789E-2</v>
      </c>
      <c r="AE67" s="35">
        <f>'Población %'!AE112*'Insumo 4'!AE$14</f>
        <v>3.8983208175533364E-2</v>
      </c>
      <c r="AF67" s="35">
        <f>'Población %'!AF112*'Insumo 4'!AF$14</f>
        <v>3.7108742514328122E-2</v>
      </c>
      <c r="AG67" s="35">
        <f>'Población %'!AG112*'Insumo 4'!AG$14</f>
        <v>3.5794265100699697E-2</v>
      </c>
      <c r="AH67" s="35">
        <f>'Población %'!AH112*'Insumo 4'!AH$14</f>
        <v>3.5923534216947363E-2</v>
      </c>
      <c r="AI67" s="35">
        <f>'Población %'!AI112*'Insumo 4'!AI$14</f>
        <v>3.6038484222428467E-2</v>
      </c>
      <c r="AJ67" s="35">
        <f>'Población %'!AJ112*'Insumo 4'!AJ$14</f>
        <v>3.5663325725373965E-2</v>
      </c>
      <c r="AK67" s="35">
        <f>'Población %'!AK112*'Insumo 4'!AK$14</f>
        <v>3.6189681642935359E-2</v>
      </c>
      <c r="AL67" s="35">
        <f>'Población %'!AL112*'Insumo 4'!AL$14</f>
        <v>3.6702959709500188E-2</v>
      </c>
      <c r="AM67" s="35">
        <f>'Población %'!AM112*'Insumo 4'!AM$14</f>
        <v>4.3086619031580516E-2</v>
      </c>
      <c r="AN67" s="35">
        <f>'Población %'!AN112*'Insumo 4'!AN$14</f>
        <v>5.0107430808762295E-2</v>
      </c>
      <c r="AO67" s="35">
        <f>'Población %'!AO112*'Insumo 4'!AO$14</f>
        <v>5.7509555379579427E-2</v>
      </c>
      <c r="AP67" s="35">
        <f>'Población %'!AP112*'Insumo 4'!AP$14</f>
        <v>6.433900772702994E-2</v>
      </c>
      <c r="AQ67" s="35">
        <f>'Población %'!AQ112*'Insumo 4'!AQ$14</f>
        <v>7.1299546369770497E-2</v>
      </c>
      <c r="AR67" s="35">
        <f>'Población %'!AR112*'Insumo 4'!AR$14</f>
        <v>7.2431535385233198E-2</v>
      </c>
      <c r="AS67" s="35">
        <f>'Población %'!AS112*'Insumo 4'!AS$14</f>
        <v>7.4119224775713505E-2</v>
      </c>
      <c r="AT67" s="35">
        <f>'Población %'!AT112*'Insumo 4'!AT$14</f>
        <v>7.6237525944455264E-2</v>
      </c>
      <c r="AU67" s="35">
        <f>'Población %'!AU112*'Insumo 4'!AU$14</f>
        <v>7.9175232178063687E-2</v>
      </c>
      <c r="AV67" s="35">
        <f>'Población %'!AV112*'Insumo 4'!AV$14</f>
        <v>8.2407125805234169E-2</v>
      </c>
      <c r="AW67" s="35">
        <f>'Población %'!AW112*'Insumo 4'!AW$14</f>
        <v>8.5551843224991542E-2</v>
      </c>
      <c r="AX67" s="35">
        <f>'Población %'!AX112*'Insumo 4'!AX$14</f>
        <v>8.9131421778409825E-2</v>
      </c>
      <c r="AY67" s="35">
        <f>'Población %'!AY112*'Insumo 4'!AY$14</f>
        <v>9.4222724791284282E-2</v>
      </c>
      <c r="AZ67" s="35">
        <f>'Población %'!AZ112*'Insumo 4'!AZ$14</f>
        <v>0.10031466288553961</v>
      </c>
      <c r="BA67" s="35">
        <f>'Población %'!BA112*'Insumo 4'!BA$14</f>
        <v>0.10688748625352351</v>
      </c>
      <c r="BB67" s="35">
        <f>'Población %'!BB112*'Insumo 4'!BB$14</f>
        <v>0.11337772425345301</v>
      </c>
      <c r="BC67" s="35">
        <f>'Población %'!BC112*'Insumo 4'!BC$14</f>
        <v>0.11812778752706364</v>
      </c>
      <c r="BD67" s="35">
        <f>'Población %'!BD112*'Insumo 4'!BD$14</f>
        <v>0.12035273546202907</v>
      </c>
      <c r="BE67" s="35">
        <f>'Población %'!BE112*'Insumo 4'!BE$14</f>
        <v>0.12026718843613124</v>
      </c>
      <c r="BF67" s="35">
        <f>'Población %'!BF112*'Insumo 4'!BF$14</f>
        <v>0.12286513815713604</v>
      </c>
      <c r="BG67" s="35">
        <f>'Población %'!BG112*'Insumo 4'!BG$14</f>
        <v>0.12554837415704245</v>
      </c>
      <c r="BH67" s="35">
        <f>'Población %'!BH112*'Insumo 4'!BH$14</f>
        <v>0.12727073552572687</v>
      </c>
      <c r="BI67" s="35">
        <f>'Población %'!BI112*'Insumo 4'!BI$14</f>
        <v>0.1276359933606884</v>
      </c>
      <c r="BJ67" s="35">
        <f>'Población %'!BJ112*'Insumo 4'!BJ$14</f>
        <v>0.12668640864465699</v>
      </c>
      <c r="BK67" s="35">
        <f>'Población %'!BK112*'Insumo 4'!BK$14</f>
        <v>0.12234781655041986</v>
      </c>
      <c r="BL67" s="35">
        <f>'Población %'!BL112*'Insumo 4'!BL$14</f>
        <v>0.11741878298596928</v>
      </c>
      <c r="BM67" s="35">
        <f>'Población %'!BM112*'Insumo 4'!BM$14</f>
        <v>0.11393335323330654</v>
      </c>
      <c r="BN67" s="35">
        <f>'Población %'!BN112*'Insumo 4'!BN$14</f>
        <v>0.11162216183094444</v>
      </c>
      <c r="BO67" s="35">
        <f>'Población %'!BO112*'Insumo 4'!BO$14</f>
        <v>0.10973395850134544</v>
      </c>
      <c r="BP67" s="35">
        <f>'Población %'!BP112*'Insumo 4'!BP$14</f>
        <v>0.10742348876290637</v>
      </c>
      <c r="BQ67" s="35">
        <f>'Población %'!BQ112*'Insumo 4'!BQ$14</f>
        <v>0.10495597780338758</v>
      </c>
      <c r="BR67" s="35">
        <f>'Población %'!BR112*'Insumo 4'!BR$14</f>
        <v>0.10238628139978577</v>
      </c>
      <c r="BS67" s="35">
        <f>'Población %'!BS112*'Insumo 4'!BS$14</f>
        <v>0.10063744223167211</v>
      </c>
      <c r="BT67" s="35">
        <f>'Población %'!BT112*'Insumo 4'!BT$14</f>
        <v>9.9877117869339282E-2</v>
      </c>
      <c r="BU67" s="35">
        <f>'Población %'!BU112*'Insumo 4'!BU$14</f>
        <v>9.9105839620903011E-2</v>
      </c>
      <c r="BV67" s="35">
        <f>'Población %'!BV112*'Insumo 4'!BV$14</f>
        <v>9.8457384384159921E-2</v>
      </c>
      <c r="BW67" s="35">
        <f>'Población %'!BW112*'Insumo 4'!BW$14</f>
        <v>9.7209666965769825E-2</v>
      </c>
      <c r="BX67" s="35">
        <f>'Población %'!BX112*'Insumo 4'!BX$14</f>
        <v>9.4914711722250369E-2</v>
      </c>
      <c r="BY67" s="35">
        <f>'Población %'!BY112*'Insumo 4'!BY$14</f>
        <v>9.1860335574516727E-2</v>
      </c>
      <c r="BZ67" s="35">
        <f>'Población %'!BZ112*'Insumo 4'!BZ$14</f>
        <v>8.8792819439655724E-2</v>
      </c>
      <c r="CA67" s="35">
        <f>'Población %'!CA112*'Insumo 4'!CA$14</f>
        <v>8.5601668712940768E-2</v>
      </c>
      <c r="CB67" s="35">
        <f>'Población %'!CB112*'Insumo 4'!CB$14</f>
        <v>8.2117257476873234E-2</v>
      </c>
      <c r="CC67" s="35">
        <f>'Población %'!CC112*'Insumo 4'!CC$14</f>
        <v>7.8342230160505927E-2</v>
      </c>
      <c r="CD67" s="35">
        <f>'Población %'!CD112*'Insumo 4'!CD$14</f>
        <v>7.4316861362993356E-2</v>
      </c>
      <c r="CE67" s="35">
        <f>'Población %'!CE112*'Insumo 4'!CE$14</f>
        <v>7.0103465897593531E-2</v>
      </c>
      <c r="CF67" s="35">
        <f>'Población %'!CF112*'Insumo 4'!CF$14</f>
        <v>6.5733686789785917E-2</v>
      </c>
      <c r="CG67" s="35">
        <f>'Población %'!CG112*'Insumo 4'!CG$14</f>
        <v>6.1196339301228343E-2</v>
      </c>
      <c r="CH67" s="35">
        <f>'Población %'!CH112*'Insumo 4'!CH$14</f>
        <v>5.6508344647838916E-2</v>
      </c>
      <c r="CI67" s="35">
        <f>'Población %'!CI112*'Insumo 4'!CI$14</f>
        <v>5.1720707955118836E-2</v>
      </c>
      <c r="CJ67" s="35">
        <f>'Población %'!CJ112*'Insumo 4'!CJ$14</f>
        <v>4.6809301884607427E-2</v>
      </c>
      <c r="CK67" s="35">
        <f>'Población %'!CK112*'Insumo 4'!CK$14</f>
        <v>4.2130411253011639E-2</v>
      </c>
      <c r="CL67" s="35">
        <f>'Población %'!CL112*'Insumo 4'!CL$14</f>
        <v>3.7599944843543912E-2</v>
      </c>
      <c r="CM67" s="35">
        <f>'Población %'!CM112*'Insumo 4'!CM$14</f>
        <v>3.2832325529865591E-2</v>
      </c>
      <c r="CN67" s="35">
        <f>'Población %'!CN112*'Insumo 4'!CN$14</f>
        <v>2.7895775237394865E-2</v>
      </c>
      <c r="CP67" s="40">
        <f t="shared" si="0"/>
        <v>6.2990014635496028</v>
      </c>
    </row>
    <row r="68" spans="1:94" x14ac:dyDescent="0.2">
      <c r="A68">
        <f>'Población %'!A113</f>
        <v>2052</v>
      </c>
      <c r="B68" s="35">
        <f>'Población %'!B113*'Insumo 4'!B$14</f>
        <v>0.14134871063685217</v>
      </c>
      <c r="C68" s="35">
        <f>'Población %'!C113*'Insumo 4'!C$14</f>
        <v>0.11036647068237326</v>
      </c>
      <c r="D68" s="35">
        <f>'Población %'!D113*'Insumo 4'!D$14</f>
        <v>6.449312253860888E-2</v>
      </c>
      <c r="E68" s="35">
        <f>'Población %'!E113*'Insumo 4'!E$14</f>
        <v>5.3158183720787684E-2</v>
      </c>
      <c r="F68" s="35">
        <f>'Población %'!F113*'Insumo 4'!F$14</f>
        <v>4.7945758002876128E-2</v>
      </c>
      <c r="G68" s="35">
        <f>'Población %'!G113*'Insumo 4'!G$14</f>
        <v>5.4288999590275937E-2</v>
      </c>
      <c r="H68" s="35">
        <f>'Población %'!H113*'Insumo 4'!H$14</f>
        <v>4.9051179784741238E-2</v>
      </c>
      <c r="I68" s="35">
        <f>'Población %'!I113*'Insumo 4'!I$14</f>
        <v>4.4675756223236565E-2</v>
      </c>
      <c r="J68" s="35">
        <f>'Población %'!J113*'Insumo 4'!J$14</f>
        <v>4.013215070111735E-2</v>
      </c>
      <c r="K68" s="35">
        <f>'Población %'!K113*'Insumo 4'!K$14</f>
        <v>3.5333862979328598E-2</v>
      </c>
      <c r="L68" s="35">
        <f>'Población %'!L113*'Insumo 4'!L$14</f>
        <v>3.1102337152998046E-2</v>
      </c>
      <c r="M68" s="35">
        <f>'Población %'!M113*'Insumo 4'!M$14</f>
        <v>2.7824005546018576E-2</v>
      </c>
      <c r="N68" s="35">
        <f>'Población %'!N113*'Insumo 4'!N$14</f>
        <v>2.5476201488078807E-2</v>
      </c>
      <c r="O68" s="35">
        <f>'Población %'!O113*'Insumo 4'!O$14</f>
        <v>2.3447241307773068E-2</v>
      </c>
      <c r="P68" s="35">
        <f>'Población %'!P113*'Insumo 4'!P$14</f>
        <v>2.3203993108949827E-2</v>
      </c>
      <c r="Q68" s="35">
        <f>'Población %'!Q113*'Insumo 4'!Q$14</f>
        <v>2.3426284972094535E-2</v>
      </c>
      <c r="R68" s="35">
        <f>'Población %'!R113*'Insumo 4'!R$14</f>
        <v>2.492145431150334E-2</v>
      </c>
      <c r="S68" s="35">
        <f>'Población %'!S113*'Insumo 4'!S$14</f>
        <v>2.7064840078805961E-2</v>
      </c>
      <c r="T68" s="35">
        <f>'Población %'!T113*'Insumo 4'!T$14</f>
        <v>3.0098637063970143E-2</v>
      </c>
      <c r="U68" s="35">
        <f>'Población %'!U113*'Insumo 4'!U$14</f>
        <v>3.2765106312499535E-2</v>
      </c>
      <c r="V68" s="35">
        <f>'Población %'!V113*'Insumo 4'!V$14</f>
        <v>3.5111449794919695E-2</v>
      </c>
      <c r="W68" s="35">
        <f>'Población %'!W113*'Insumo 4'!W$14</f>
        <v>3.6299353835337868E-2</v>
      </c>
      <c r="X68" s="35">
        <f>'Población %'!X113*'Insumo 4'!X$14</f>
        <v>3.8323438314255914E-2</v>
      </c>
      <c r="Y68" s="35">
        <f>'Población %'!Y113*'Insumo 4'!Y$14</f>
        <v>4.0335746146957799E-2</v>
      </c>
      <c r="Z68" s="35">
        <f>'Población %'!Z113*'Insumo 4'!Z$14</f>
        <v>4.1074404644237492E-2</v>
      </c>
      <c r="AA68" s="35">
        <f>'Población %'!AA113*'Insumo 4'!AA$14</f>
        <v>4.2363316680136633E-2</v>
      </c>
      <c r="AB68" s="35">
        <f>'Población %'!AB113*'Insumo 4'!AB$14</f>
        <v>4.3240206832923435E-2</v>
      </c>
      <c r="AC68" s="35">
        <f>'Población %'!AC113*'Insumo 4'!AC$14</f>
        <v>4.1827328052233284E-2</v>
      </c>
      <c r="AD68" s="35">
        <f>'Población %'!AD113*'Insumo 4'!AD$14</f>
        <v>3.9754025531908842E-2</v>
      </c>
      <c r="AE68" s="35">
        <f>'Población %'!AE113*'Insumo 4'!AE$14</f>
        <v>3.8656095313953594E-2</v>
      </c>
      <c r="AF68" s="35">
        <f>'Población %'!AF113*'Insumo 4'!AF$14</f>
        <v>3.6869194087568155E-2</v>
      </c>
      <c r="AG68" s="35">
        <f>'Población %'!AG113*'Insumo 4'!AG$14</f>
        <v>3.5590792309845992E-2</v>
      </c>
      <c r="AH68" s="35">
        <f>'Población %'!AH113*'Insumo 4'!AH$14</f>
        <v>3.573210173050425E-2</v>
      </c>
      <c r="AI68" s="35">
        <f>'Población %'!AI113*'Insumo 4'!AI$14</f>
        <v>3.5972734405703907E-2</v>
      </c>
      <c r="AJ68" s="35">
        <f>'Población %'!AJ113*'Insumo 4'!AJ$14</f>
        <v>3.5765913196383094E-2</v>
      </c>
      <c r="AK68" s="35">
        <f>'Población %'!AK113*'Insumo 4'!AK$14</f>
        <v>3.6400764517526205E-2</v>
      </c>
      <c r="AL68" s="35">
        <f>'Población %'!AL113*'Insumo 4'!AL$14</f>
        <v>3.6912592759728614E-2</v>
      </c>
      <c r="AM68" s="35">
        <f>'Población %'!AM113*'Insumo 4'!AM$14</f>
        <v>4.3351687133161128E-2</v>
      </c>
      <c r="AN68" s="35">
        <f>'Población %'!AN113*'Insumo 4'!AN$14</f>
        <v>5.0311213629341288E-2</v>
      </c>
      <c r="AO68" s="35">
        <f>'Población %'!AO113*'Insumo 4'!AO$14</f>
        <v>5.7529061454592745E-2</v>
      </c>
      <c r="AP68" s="35">
        <f>'Población %'!AP113*'Insumo 4'!AP$14</f>
        <v>6.4186704493648605E-2</v>
      </c>
      <c r="AQ68" s="35">
        <f>'Población %'!AQ113*'Insumo 4'!AQ$14</f>
        <v>7.1090669463018299E-2</v>
      </c>
      <c r="AR68" s="35">
        <f>'Población %'!AR113*'Insumo 4'!AR$14</f>
        <v>7.210784570276467E-2</v>
      </c>
      <c r="AS68" s="35">
        <f>'Población %'!AS113*'Insumo 4'!AS$14</f>
        <v>7.3784201759708359E-2</v>
      </c>
      <c r="AT68" s="35">
        <f>'Población %'!AT113*'Insumo 4'!AT$14</f>
        <v>7.5948297271385981E-2</v>
      </c>
      <c r="AU68" s="35">
        <f>'Población %'!AU113*'Insumo 4'!AU$14</f>
        <v>7.8835327275812425E-2</v>
      </c>
      <c r="AV68" s="35">
        <f>'Población %'!AV113*'Insumo 4'!AV$14</f>
        <v>8.2029857546030427E-2</v>
      </c>
      <c r="AW68" s="35">
        <f>'Población %'!AW113*'Insumo 4'!AW$14</f>
        <v>8.5365791199580196E-2</v>
      </c>
      <c r="AX68" s="35">
        <f>'Población %'!AX113*'Insumo 4'!AX$14</f>
        <v>8.7939912762771411E-2</v>
      </c>
      <c r="AY68" s="35">
        <f>'Población %'!AY113*'Insumo 4'!AY$14</f>
        <v>9.1423702393712183E-2</v>
      </c>
      <c r="AZ68" s="35">
        <f>'Población %'!AZ113*'Insumo 4'!AZ$14</f>
        <v>9.653606986747075E-2</v>
      </c>
      <c r="BA68" s="35">
        <f>'Población %'!BA113*'Insumo 4'!BA$14</f>
        <v>0.10330861587457779</v>
      </c>
      <c r="BB68" s="35">
        <f>'Población %'!BB113*'Insumo 4'!BB$14</f>
        <v>0.10969825309759858</v>
      </c>
      <c r="BC68" s="35">
        <f>'Población %'!BC113*'Insumo 4'!BC$14</f>
        <v>0.11577974523762995</v>
      </c>
      <c r="BD68" s="35">
        <f>'Población %'!BD113*'Insumo 4'!BD$14</f>
        <v>0.12024658312230203</v>
      </c>
      <c r="BE68" s="35">
        <f>'Población %'!BE113*'Insumo 4'!BE$14</f>
        <v>0.12182738769359629</v>
      </c>
      <c r="BF68" s="35">
        <f>'Población %'!BF113*'Insumo 4'!BF$14</f>
        <v>0.12447140703530717</v>
      </c>
      <c r="BG68" s="35">
        <f>'Población %'!BG113*'Insumo 4'!BG$14</f>
        <v>0.12735007560685163</v>
      </c>
      <c r="BH68" s="35">
        <f>'Población %'!BH113*'Insumo 4'!BH$14</f>
        <v>0.13016130771014156</v>
      </c>
      <c r="BI68" s="35">
        <f>'Población %'!BI113*'Insumo 4'!BI$14</f>
        <v>0.13189082361043258</v>
      </c>
      <c r="BJ68" s="35">
        <f>'Población %'!BJ113*'Insumo 4'!BJ$14</f>
        <v>0.13194398749805153</v>
      </c>
      <c r="BK68" s="35">
        <f>'Población %'!BK113*'Insumo 4'!BK$14</f>
        <v>0.12788679444013909</v>
      </c>
      <c r="BL68" s="35">
        <f>'Población %'!BL113*'Insumo 4'!BL$14</f>
        <v>0.12338386851800559</v>
      </c>
      <c r="BM68" s="35">
        <f>'Población %'!BM113*'Insumo 4'!BM$14</f>
        <v>0.11916921326949165</v>
      </c>
      <c r="BN68" s="35">
        <f>'Población %'!BN113*'Insumo 4'!BN$14</f>
        <v>0.11539708538810009</v>
      </c>
      <c r="BO68" s="35">
        <f>'Población %'!BO113*'Insumo 4'!BO$14</f>
        <v>0.11244877213157434</v>
      </c>
      <c r="BP68" s="35">
        <f>'Población %'!BP113*'Insumo 4'!BP$14</f>
        <v>0.11034242965093376</v>
      </c>
      <c r="BQ68" s="35">
        <f>'Población %'!BQ113*'Insumo 4'!BQ$14</f>
        <v>0.10795501177342021</v>
      </c>
      <c r="BR68" s="35">
        <f>'Población %'!BR113*'Insumo 4'!BR$14</f>
        <v>0.10468190600553234</v>
      </c>
      <c r="BS68" s="35">
        <f>'Población %'!BS113*'Insumo 4'!BS$14</f>
        <v>0.10200112866599893</v>
      </c>
      <c r="BT68" s="35">
        <f>'Población %'!BT113*'Insumo 4'!BT$14</f>
        <v>0.10059929634549893</v>
      </c>
      <c r="BU68" s="35">
        <f>'Población %'!BU113*'Insumo 4'!BU$14</f>
        <v>9.9670564203179837E-2</v>
      </c>
      <c r="BV68" s="35">
        <f>'Población %'!BV113*'Insumo 4'!BV$14</f>
        <v>9.8726590365645406E-2</v>
      </c>
      <c r="BW68" s="35">
        <f>'Población %'!BW113*'Insumo 4'!BW$14</f>
        <v>9.7901429361837558E-2</v>
      </c>
      <c r="BX68" s="35">
        <f>'Población %'!BX113*'Insumo 4'!BX$14</f>
        <v>9.6447429462636625E-2</v>
      </c>
      <c r="BY68" s="35">
        <f>'Población %'!BY113*'Insumo 4'!BY$14</f>
        <v>9.3914907762851496E-2</v>
      </c>
      <c r="BZ68" s="35">
        <f>'Población %'!BZ113*'Insumo 4'!BZ$14</f>
        <v>9.0590469859097425E-2</v>
      </c>
      <c r="CA68" s="35">
        <f>'Población %'!CA113*'Insumo 4'!CA$14</f>
        <v>8.7260869330489738E-2</v>
      </c>
      <c r="CB68" s="35">
        <f>'Población %'!CB113*'Insumo 4'!CB$14</f>
        <v>8.3806829584867806E-2</v>
      </c>
      <c r="CC68" s="35">
        <f>'Población %'!CC113*'Insumo 4'!CC$14</f>
        <v>8.0048664018725055E-2</v>
      </c>
      <c r="CD68" s="35">
        <f>'Población %'!CD113*'Insumo 4'!CD$14</f>
        <v>7.5991045993258677E-2</v>
      </c>
      <c r="CE68" s="35">
        <f>'Población %'!CE113*'Insumo 4'!CE$14</f>
        <v>7.1684668019952699E-2</v>
      </c>
      <c r="CF68" s="35">
        <f>'Población %'!CF113*'Insumo 4'!CF$14</f>
        <v>6.7205056526868839E-2</v>
      </c>
      <c r="CG68" s="35">
        <f>'Población %'!CG113*'Insumo 4'!CG$14</f>
        <v>6.2585063045181064E-2</v>
      </c>
      <c r="CH68" s="35">
        <f>'Población %'!CH113*'Insumo 4'!CH$14</f>
        <v>5.7840675443584746E-2</v>
      </c>
      <c r="CI68" s="35">
        <f>'Población %'!CI113*'Insumo 4'!CI$14</f>
        <v>5.301361995660403E-2</v>
      </c>
      <c r="CJ68" s="35">
        <f>'Población %'!CJ113*'Insumo 4'!CJ$14</f>
        <v>4.8143346931287946E-2</v>
      </c>
      <c r="CK68" s="35">
        <f>'Población %'!CK113*'Insumo 4'!CK$14</f>
        <v>4.3073637396581967E-2</v>
      </c>
      <c r="CL68" s="35">
        <f>'Población %'!CL113*'Insumo 4'!CL$14</f>
        <v>3.8478363651958572E-2</v>
      </c>
      <c r="CM68" s="35">
        <f>'Población %'!CM113*'Insumo 4'!CM$14</f>
        <v>3.4219481525049028E-2</v>
      </c>
      <c r="CN68" s="35">
        <f>'Población %'!CN113*'Insumo 4'!CN$14</f>
        <v>2.9521711675399014E-2</v>
      </c>
      <c r="CP68" s="40">
        <f t="shared" si="0"/>
        <v>6.3414622131002565</v>
      </c>
    </row>
    <row r="69" spans="1:94" x14ac:dyDescent="0.2">
      <c r="A69">
        <f>'Población %'!A114</f>
        <v>2053</v>
      </c>
      <c r="B69" s="35">
        <f>'Población %'!B114*'Insumo 4'!B$14</f>
        <v>0.13978309310451215</v>
      </c>
      <c r="C69" s="35">
        <f>'Población %'!C114*'Insumo 4'!C$14</f>
        <v>0.10917507548811119</v>
      </c>
      <c r="D69" s="35">
        <f>'Población %'!D114*'Insumo 4'!D$14</f>
        <v>6.376837224923948E-2</v>
      </c>
      <c r="E69" s="35">
        <f>'Población %'!E114*'Insumo 4'!E$14</f>
        <v>5.262542233361775E-2</v>
      </c>
      <c r="F69" s="35">
        <f>'Población %'!F114*'Insumo 4'!F$14</f>
        <v>4.74747268777801E-2</v>
      </c>
      <c r="G69" s="35">
        <f>'Población %'!G114*'Insumo 4'!G$14</f>
        <v>5.3762791163250646E-2</v>
      </c>
      <c r="H69" s="35">
        <f>'Población %'!H114*'Insumo 4'!H$14</f>
        <v>4.857960246453201E-2</v>
      </c>
      <c r="I69" s="35">
        <f>'Población %'!I114*'Insumo 4'!I$14</f>
        <v>4.4243566983309411E-2</v>
      </c>
      <c r="J69" s="35">
        <f>'Población %'!J114*'Insumo 4'!J$14</f>
        <v>3.9737101882765656E-2</v>
      </c>
      <c r="K69" s="35">
        <f>'Población %'!K114*'Insumo 4'!K$14</f>
        <v>3.499561465839357E-2</v>
      </c>
      <c r="L69" s="35">
        <f>'Población %'!L114*'Insumo 4'!L$14</f>
        <v>3.0811926045566217E-2</v>
      </c>
      <c r="M69" s="35">
        <f>'Población %'!M114*'Insumo 4'!M$14</f>
        <v>2.7555363469533408E-2</v>
      </c>
      <c r="N69" s="35">
        <f>'Población %'!N114*'Insumo 4'!N$14</f>
        <v>2.5206274699310777E-2</v>
      </c>
      <c r="O69" s="35">
        <f>'Población %'!O114*'Insumo 4'!O$14</f>
        <v>2.3178179588667434E-2</v>
      </c>
      <c r="P69" s="35">
        <f>'Población %'!P114*'Insumo 4'!P$14</f>
        <v>2.2918650629633872E-2</v>
      </c>
      <c r="Q69" s="35">
        <f>'Población %'!Q114*'Insumo 4'!Q$14</f>
        <v>2.312058155121868E-2</v>
      </c>
      <c r="R69" s="35">
        <f>'Población %'!R114*'Insumo 4'!R$14</f>
        <v>2.4582412693553529E-2</v>
      </c>
      <c r="S69" s="35">
        <f>'Población %'!S114*'Insumo 4'!S$14</f>
        <v>2.6687179254838711E-2</v>
      </c>
      <c r="T69" s="35">
        <f>'Población %'!T114*'Insumo 4'!T$14</f>
        <v>2.9670654315111792E-2</v>
      </c>
      <c r="U69" s="35">
        <f>'Población %'!U114*'Insumo 4'!U$14</f>
        <v>3.2272371796269322E-2</v>
      </c>
      <c r="V69" s="35">
        <f>'Población %'!V114*'Insumo 4'!V$14</f>
        <v>3.4552680321568351E-2</v>
      </c>
      <c r="W69" s="35">
        <f>'Población %'!W114*'Insumo 4'!W$14</f>
        <v>3.5707988526367432E-2</v>
      </c>
      <c r="X69" s="35">
        <f>'Población %'!X114*'Insumo 4'!X$14</f>
        <v>3.7719241266355931E-2</v>
      </c>
      <c r="Y69" s="35">
        <f>'Población %'!Y114*'Insumo 4'!Y$14</f>
        <v>3.972677696153689E-2</v>
      </c>
      <c r="Z69" s="35">
        <f>'Población %'!Z114*'Insumo 4'!Z$14</f>
        <v>4.0451910906745617E-2</v>
      </c>
      <c r="AA69" s="35">
        <f>'Población %'!AA114*'Insumo 4'!AA$14</f>
        <v>4.1711844332496084E-2</v>
      </c>
      <c r="AB69" s="35">
        <f>'Población %'!AB114*'Insumo 4'!AB$14</f>
        <v>4.2589993104135332E-2</v>
      </c>
      <c r="AC69" s="35">
        <f>'Población %'!AC114*'Insumo 4'!AC$14</f>
        <v>4.1247836859024729E-2</v>
      </c>
      <c r="AD69" s="35">
        <f>'Población %'!AD114*'Insumo 4'!AD$14</f>
        <v>3.9247127451476432E-2</v>
      </c>
      <c r="AE69" s="35">
        <f>'Población %'!AE114*'Insumo 4'!AE$14</f>
        <v>3.8233297567442787E-2</v>
      </c>
      <c r="AF69" s="35">
        <f>'Población %'!AF114*'Insumo 4'!AF$14</f>
        <v>3.6548000847568561E-2</v>
      </c>
      <c r="AG69" s="35">
        <f>'Población %'!AG114*'Insumo 4'!AG$14</f>
        <v>3.5352124970184404E-2</v>
      </c>
      <c r="AH69" s="35">
        <f>'Población %'!AH114*'Insumo 4'!AH$14</f>
        <v>3.551992977798088E-2</v>
      </c>
      <c r="AI69" s="35">
        <f>'Población %'!AI114*'Insumo 4'!AI$14</f>
        <v>3.5772485417162103E-2</v>
      </c>
      <c r="AJ69" s="35">
        <f>'Población %'!AJ114*'Insumo 4'!AJ$14</f>
        <v>3.5695180901292568E-2</v>
      </c>
      <c r="AK69" s="35">
        <f>'Población %'!AK114*'Insumo 4'!AK$14</f>
        <v>3.6504682271131822E-2</v>
      </c>
      <c r="AL69" s="35">
        <f>'Población %'!AL114*'Insumo 4'!AL$14</f>
        <v>3.7129999055018653E-2</v>
      </c>
      <c r="AM69" s="35">
        <f>'Población %'!AM114*'Insumo 4'!AM$14</f>
        <v>4.3602132667343953E-2</v>
      </c>
      <c r="AN69" s="35">
        <f>'Población %'!AN114*'Insumo 4'!AN$14</f>
        <v>5.0625164538488934E-2</v>
      </c>
      <c r="AO69" s="35">
        <f>'Población %'!AO114*'Insumo 4'!AO$14</f>
        <v>5.7768013619552042E-2</v>
      </c>
      <c r="AP69" s="35">
        <f>'Población %'!AP114*'Insumo 4'!AP$14</f>
        <v>6.4212694071155069E-2</v>
      </c>
      <c r="AQ69" s="35">
        <f>'Población %'!AQ114*'Insumo 4'!AQ$14</f>
        <v>7.0926012511531619E-2</v>
      </c>
      <c r="AR69" s="35">
        <f>'Población %'!AR114*'Insumo 4'!AR$14</f>
        <v>7.1902493359444181E-2</v>
      </c>
      <c r="AS69" s="35">
        <f>'Población %'!AS114*'Insumo 4'!AS$14</f>
        <v>7.3461555940275522E-2</v>
      </c>
      <c r="AT69" s="35">
        <f>'Población %'!AT114*'Insumo 4'!AT$14</f>
        <v>7.5613133293202198E-2</v>
      </c>
      <c r="AU69" s="35">
        <f>'Población %'!AU114*'Insumo 4'!AU$14</f>
        <v>7.854322521890264E-2</v>
      </c>
      <c r="AV69" s="35">
        <f>'Población %'!AV114*'Insumo 4'!AV$14</f>
        <v>8.1684750571644815E-2</v>
      </c>
      <c r="AW69" s="35">
        <f>'Población %'!AW114*'Insumo 4'!AW$14</f>
        <v>8.4984106857760464E-2</v>
      </c>
      <c r="AX69" s="35">
        <f>'Población %'!AX114*'Insumo 4'!AX$14</f>
        <v>8.7758191733494126E-2</v>
      </c>
      <c r="AY69" s="35">
        <f>'Población %'!AY114*'Insumo 4'!AY$14</f>
        <v>9.0214075846958314E-2</v>
      </c>
      <c r="AZ69" s="35">
        <f>'Población %'!AZ114*'Insumo 4'!AZ$14</f>
        <v>9.368421521034373E-2</v>
      </c>
      <c r="BA69" s="35">
        <f>'Población %'!BA114*'Insumo 4'!BA$14</f>
        <v>9.943638847696E-2</v>
      </c>
      <c r="BB69" s="35">
        <f>'Población %'!BB114*'Insumo 4'!BB$14</f>
        <v>0.10604822162334511</v>
      </c>
      <c r="BC69" s="35">
        <f>'Población %'!BC114*'Insumo 4'!BC$14</f>
        <v>0.11204948512690095</v>
      </c>
      <c r="BD69" s="35">
        <f>'Población %'!BD114*'Insumo 4'!BD$14</f>
        <v>0.11788812549611624</v>
      </c>
      <c r="BE69" s="35">
        <f>'Población %'!BE114*'Insumo 4'!BE$14</f>
        <v>0.12176146687087032</v>
      </c>
      <c r="BF69" s="35">
        <f>'Población %'!BF114*'Insumo 4'!BF$14</f>
        <v>0.12613660070372026</v>
      </c>
      <c r="BG69" s="35">
        <f>'Población %'!BG114*'Insumo 4'!BG$14</f>
        <v>0.1290674137905681</v>
      </c>
      <c r="BH69" s="35">
        <f>'Población %'!BH114*'Insumo 4'!BH$14</f>
        <v>0.13208620996936432</v>
      </c>
      <c r="BI69" s="35">
        <f>'Población %'!BI114*'Insumo 4'!BI$14</f>
        <v>0.13494682180868545</v>
      </c>
      <c r="BJ69" s="35">
        <f>'Población %'!BJ114*'Insumo 4'!BJ$14</f>
        <v>0.13640731549851826</v>
      </c>
      <c r="BK69" s="35">
        <f>'Población %'!BK114*'Insumo 4'!BK$14</f>
        <v>0.13326520738565151</v>
      </c>
      <c r="BL69" s="35">
        <f>'Población %'!BL114*'Insumo 4'!BL$14</f>
        <v>0.12904672732419628</v>
      </c>
      <c r="BM69" s="35">
        <f>'Población %'!BM114*'Insumo 4'!BM$14</f>
        <v>0.1253140150123187</v>
      </c>
      <c r="BN69" s="35">
        <f>'Población %'!BN114*'Insumo 4'!BN$14</f>
        <v>0.12079128169618718</v>
      </c>
      <c r="BO69" s="35">
        <f>'Población %'!BO114*'Insumo 4'!BO$14</f>
        <v>0.11633517369668406</v>
      </c>
      <c r="BP69" s="35">
        <f>'Población %'!BP114*'Insumo 4'!BP$14</f>
        <v>0.11315171580384188</v>
      </c>
      <c r="BQ69" s="35">
        <f>'Población %'!BQ114*'Insumo 4'!BQ$14</f>
        <v>0.11097914545558138</v>
      </c>
      <c r="BR69" s="35">
        <f>'Población %'!BR114*'Insumo 4'!BR$14</f>
        <v>0.10777200504172869</v>
      </c>
      <c r="BS69" s="35">
        <f>'Población %'!BS114*'Insumo 4'!BS$14</f>
        <v>0.10439791592621091</v>
      </c>
      <c r="BT69" s="35">
        <f>'Población %'!BT114*'Insumo 4'!BT$14</f>
        <v>0.10208263424297259</v>
      </c>
      <c r="BU69" s="35">
        <f>'Población %'!BU114*'Insumo 4'!BU$14</f>
        <v>0.10052174382060343</v>
      </c>
      <c r="BV69" s="35">
        <f>'Población %'!BV114*'Insumo 4'!BV$14</f>
        <v>9.9423944158701441E-2</v>
      </c>
      <c r="BW69" s="35">
        <f>'Población %'!BW114*'Insumo 4'!BW$14</f>
        <v>9.8303202545568666E-2</v>
      </c>
      <c r="BX69" s="35">
        <f>'Población %'!BX114*'Insumo 4'!BX$14</f>
        <v>9.7298987289816855E-2</v>
      </c>
      <c r="BY69" s="35">
        <f>'Población %'!BY114*'Insumo 4'!BY$14</f>
        <v>9.56355710574779E-2</v>
      </c>
      <c r="BZ69" s="35">
        <f>'Población %'!BZ114*'Insumo 4'!BZ$14</f>
        <v>9.2854403198753127E-2</v>
      </c>
      <c r="CA69" s="35">
        <f>'Población %'!CA114*'Insumo 4'!CA$14</f>
        <v>8.925917126506909E-2</v>
      </c>
      <c r="CB69" s="35">
        <f>'Población %'!CB114*'Insumo 4'!CB$14</f>
        <v>8.5655805200324578E-2</v>
      </c>
      <c r="CC69" s="35">
        <f>'Población %'!CC114*'Insumo 4'!CC$14</f>
        <v>8.193667564406068E-2</v>
      </c>
      <c r="CD69" s="35">
        <f>'Población %'!CD114*'Insumo 4'!CD$14</f>
        <v>7.7902551469176129E-2</v>
      </c>
      <c r="CE69" s="35">
        <f>'Población %'!CE114*'Insumo 4'!CE$14</f>
        <v>7.3556100121409895E-2</v>
      </c>
      <c r="CF69" s="35">
        <f>'Población %'!CF114*'Insumo 4'!CF$14</f>
        <v>6.895860475306359E-2</v>
      </c>
      <c r="CG69" s="35">
        <f>'Población %'!CG114*'Insumo 4'!CG$14</f>
        <v>6.420917272541192E-2</v>
      </c>
      <c r="CH69" s="35">
        <f>'Población %'!CH114*'Insumo 4'!CH$14</f>
        <v>5.9331736778410339E-2</v>
      </c>
      <c r="CI69" s="35">
        <f>'Población %'!CI114*'Insumo 4'!CI$14</f>
        <v>5.4382633210480147E-2</v>
      </c>
      <c r="CJ69" s="35">
        <f>'Población %'!CJ114*'Insumo 4'!CJ$14</f>
        <v>4.9412396384175605E-2</v>
      </c>
      <c r="CK69" s="35">
        <f>'Población %'!CK114*'Insumo 4'!CK$14</f>
        <v>4.4461043955080173E-2</v>
      </c>
      <c r="CL69" s="35">
        <f>'Población %'!CL114*'Insumo 4'!CL$14</f>
        <v>3.9228324140159733E-2</v>
      </c>
      <c r="CM69" s="35">
        <f>'Población %'!CM114*'Insumo 4'!CM$14</f>
        <v>3.4720282134255348E-2</v>
      </c>
      <c r="CN69" s="35">
        <f>'Población %'!CN114*'Insumo 4'!CN$14</f>
        <v>3.0747918441317697E-2</v>
      </c>
      <c r="CP69" s="40">
        <f t="shared" si="0"/>
        <v>6.3856039664705406</v>
      </c>
    </row>
    <row r="70" spans="1:94" x14ac:dyDescent="0.2">
      <c r="A70">
        <f>'Población %'!A115</f>
        <v>2054</v>
      </c>
      <c r="B70" s="35">
        <f>'Población %'!B115*'Insumo 4'!B$14</f>
        <v>0.13821250826661566</v>
      </c>
      <c r="C70" s="35">
        <f>'Población %'!C115*'Insumo 4'!C$14</f>
        <v>0.10797868083293122</v>
      </c>
      <c r="D70" s="35">
        <f>'Población %'!D115*'Insumo 4'!D$14</f>
        <v>6.3085299407786594E-2</v>
      </c>
      <c r="E70" s="35">
        <f>'Población %'!E115*'Insumo 4'!E$14</f>
        <v>5.2046638493287424E-2</v>
      </c>
      <c r="F70" s="35">
        <f>'Población %'!F115*'Insumo 4'!F$14</f>
        <v>4.6993993781428517E-2</v>
      </c>
      <c r="G70" s="35">
        <f>'Población %'!G115*'Insumo 4'!G$14</f>
        <v>5.3234085347081357E-2</v>
      </c>
      <c r="H70" s="35">
        <f>'Población %'!H115*'Insumo 4'!H$14</f>
        <v>4.8113304294475016E-2</v>
      </c>
      <c r="I70" s="35">
        <f>'Población %'!I115*'Insumo 4'!I$14</f>
        <v>4.3827389369419024E-2</v>
      </c>
      <c r="J70" s="35">
        <f>'Población %'!J115*'Insumo 4'!J$14</f>
        <v>3.9363333587254835E-2</v>
      </c>
      <c r="K70" s="35">
        <f>'Población %'!K115*'Insumo 4'!K$14</f>
        <v>3.4661247476356391E-2</v>
      </c>
      <c r="L70" s="35">
        <f>'Población %'!L115*'Insumo 4'!L$14</f>
        <v>3.0532968323108083E-2</v>
      </c>
      <c r="M70" s="35">
        <f>'Población %'!M115*'Insumo 4'!M$14</f>
        <v>2.732091984983908E-2</v>
      </c>
      <c r="N70" s="35">
        <f>'Población %'!N115*'Insumo 4'!N$14</f>
        <v>2.4988635109508224E-2</v>
      </c>
      <c r="O70" s="35">
        <f>'Población %'!O115*'Insumo 4'!O$14</f>
        <v>2.2954915119032557E-2</v>
      </c>
      <c r="P70" s="35">
        <f>'Población %'!P115*'Insumo 4'!P$14</f>
        <v>2.2677747892618633E-2</v>
      </c>
      <c r="Q70" s="35">
        <f>'Población %'!Q115*'Insumo 4'!Q$14</f>
        <v>2.2855260217993698E-2</v>
      </c>
      <c r="R70" s="35">
        <f>'Población %'!R115*'Insumo 4'!R$14</f>
        <v>2.4276354909307157E-2</v>
      </c>
      <c r="S70" s="35">
        <f>'Población %'!S115*'Insumo 4'!S$14</f>
        <v>2.6335293635243728E-2</v>
      </c>
      <c r="T70" s="35">
        <f>'Población %'!T115*'Insumo 4'!T$14</f>
        <v>2.9268364601629869E-2</v>
      </c>
      <c r="U70" s="35">
        <f>'Población %'!U115*'Insumo 4'!U$14</f>
        <v>3.1824779346290744E-2</v>
      </c>
      <c r="V70" s="35">
        <f>'Población %'!V115*'Insumo 4'!V$14</f>
        <v>3.4039047499958411E-2</v>
      </c>
      <c r="W70" s="35">
        <f>'Población %'!W115*'Insumo 4'!W$14</f>
        <v>3.5137719956996501E-2</v>
      </c>
      <c r="X70" s="35">
        <f>'Población %'!X115*'Insumo 4'!X$14</f>
        <v>3.7096999495621508E-2</v>
      </c>
      <c r="Y70" s="35">
        <f>'Población %'!Y115*'Insumo 4'!Y$14</f>
        <v>3.9090944596021644E-2</v>
      </c>
      <c r="Z70" s="35">
        <f>'Población %'!Z115*'Insumo 4'!Z$14</f>
        <v>3.983022004930227E-2</v>
      </c>
      <c r="AA70" s="35">
        <f>'Población %'!AA115*'Insumo 4'!AA$14</f>
        <v>4.1065431934492469E-2</v>
      </c>
      <c r="AB70" s="35">
        <f>'Población %'!AB115*'Insumo 4'!AB$14</f>
        <v>4.1918455136063619E-2</v>
      </c>
      <c r="AC70" s="35">
        <f>'Población %'!AC115*'Insumo 4'!AC$14</f>
        <v>4.0610284276340974E-2</v>
      </c>
      <c r="AD70" s="35">
        <f>'Población %'!AD115*'Insumo 4'!AD$14</f>
        <v>3.8686466647932821E-2</v>
      </c>
      <c r="AE70" s="35">
        <f>'Población %'!AE115*'Insumo 4'!AE$14</f>
        <v>3.7728809256115853E-2</v>
      </c>
      <c r="AF70" s="35">
        <f>'Población %'!AF115*'Insumo 4'!AF$14</f>
        <v>3.6134429049811248E-2</v>
      </c>
      <c r="AG70" s="35">
        <f>'Población %'!AG115*'Insumo 4'!AG$14</f>
        <v>3.50327056881828E-2</v>
      </c>
      <c r="AH70" s="35">
        <f>'Población %'!AH115*'Insumo 4'!AH$14</f>
        <v>3.5271638013848708E-2</v>
      </c>
      <c r="AI70" s="35">
        <f>'Población %'!AI115*'Insumo 4'!AI$14</f>
        <v>3.5550587260900268E-2</v>
      </c>
      <c r="AJ70" s="35">
        <f>'Población %'!AJ115*'Insumo 4'!AJ$14</f>
        <v>3.5486819357745905E-2</v>
      </c>
      <c r="AK70" s="35">
        <f>'Población %'!AK115*'Insumo 4'!AK$14</f>
        <v>3.642575598724291E-2</v>
      </c>
      <c r="AL70" s="35">
        <f>'Población %'!AL115*'Insumo 4'!AL$14</f>
        <v>3.7234101645394972E-2</v>
      </c>
      <c r="AM70" s="35">
        <f>'Población %'!AM115*'Insumo 4'!AM$14</f>
        <v>4.3860666867280823E-2</v>
      </c>
      <c r="AN70" s="35">
        <f>'Población %'!AN115*'Insumo 4'!AN$14</f>
        <v>5.0920612686388735E-2</v>
      </c>
      <c r="AO70" s="35">
        <f>'Población %'!AO115*'Insumo 4'!AO$14</f>
        <v>5.8133223002448747E-2</v>
      </c>
      <c r="AP70" s="35">
        <f>'Población %'!AP115*'Insumo 4'!AP$14</f>
        <v>6.4483098398617114E-2</v>
      </c>
      <c r="AQ70" s="35">
        <f>'Población %'!AQ115*'Insumo 4'!AQ$14</f>
        <v>7.0956467590929134E-2</v>
      </c>
      <c r="AR70" s="35">
        <f>'Población %'!AR115*'Insumo 4'!AR$14</f>
        <v>7.1735812632432588E-2</v>
      </c>
      <c r="AS70" s="35">
        <f>'Población %'!AS115*'Insumo 4'!AS$14</f>
        <v>7.3255303474867167E-2</v>
      </c>
      <c r="AT70" s="35">
        <f>'Población %'!AT115*'Insumo 4'!AT$14</f>
        <v>7.5287468516434752E-2</v>
      </c>
      <c r="AU70" s="35">
        <f>'Población %'!AU115*'Insumo 4'!AU$14</f>
        <v>7.8200887482960002E-2</v>
      </c>
      <c r="AV70" s="35">
        <f>'Población %'!AV115*'Insumo 4'!AV$14</f>
        <v>8.1387780242428362E-2</v>
      </c>
      <c r="AW70" s="35">
        <f>'Población %'!AW115*'Insumo 4'!AW$14</f>
        <v>8.4631311477050997E-2</v>
      </c>
      <c r="AX70" s="35">
        <f>'Población %'!AX115*'Insumo 4'!AX$14</f>
        <v>8.7373541948389158E-2</v>
      </c>
      <c r="AY70" s="35">
        <f>'Población %'!AY115*'Insumo 4'!AY$14</f>
        <v>9.0037784783349867E-2</v>
      </c>
      <c r="AZ70" s="35">
        <f>'Población %'!AZ115*'Insumo 4'!AZ$14</f>
        <v>9.2458836139103162E-2</v>
      </c>
      <c r="BA70" s="35">
        <f>'Población %'!BA115*'Insumo 4'!BA$14</f>
        <v>9.6516393655424138E-2</v>
      </c>
      <c r="BB70" s="35">
        <f>'Población %'!BB115*'Insumo 4'!BB$14</f>
        <v>0.10209190890986834</v>
      </c>
      <c r="BC70" s="35">
        <f>'Población %'!BC115*'Insumo 4'!BC$14</f>
        <v>0.10834144086026797</v>
      </c>
      <c r="BD70" s="35">
        <f>'Población %'!BD115*'Insumo 4'!BD$14</f>
        <v>0.11411085449936197</v>
      </c>
      <c r="BE70" s="35">
        <f>'Población %'!BE115*'Insumo 4'!BE$14</f>
        <v>0.11940229803316502</v>
      </c>
      <c r="BF70" s="35">
        <f>'Población %'!BF115*'Insumo 4'!BF$14</f>
        <v>0.12610604292443978</v>
      </c>
      <c r="BG70" s="35">
        <f>'Población %'!BG115*'Insumo 4'!BG$14</f>
        <v>0.13084118491477684</v>
      </c>
      <c r="BH70" s="35">
        <f>'Población %'!BH115*'Insumo 4'!BH$14</f>
        <v>0.13392041623311532</v>
      </c>
      <c r="BI70" s="35">
        <f>'Población %'!BI115*'Insumo 4'!BI$14</f>
        <v>0.1370030450872268</v>
      </c>
      <c r="BJ70" s="35">
        <f>'Población %'!BJ115*'Insumo 4'!BJ$14</f>
        <v>0.13963220299612086</v>
      </c>
      <c r="BK70" s="35">
        <f>'Población %'!BK115*'Insumo 4'!BK$14</f>
        <v>0.13783764282418612</v>
      </c>
      <c r="BL70" s="35">
        <f>'Población %'!BL115*'Insumo 4'!BL$14</f>
        <v>0.13454166212645738</v>
      </c>
      <c r="BM70" s="35">
        <f>'Población %'!BM115*'Insumo 4'!BM$14</f>
        <v>0.13114451856461704</v>
      </c>
      <c r="BN70" s="35">
        <f>'Población %'!BN115*'Insumo 4'!BN$14</f>
        <v>0.12710966166594323</v>
      </c>
      <c r="BO70" s="35">
        <f>'Población %'!BO115*'Insumo 4'!BO$14</f>
        <v>0.12185968342676162</v>
      </c>
      <c r="BP70" s="35">
        <f>'Población %'!BP115*'Insumo 4'!BP$14</f>
        <v>0.11714237388867661</v>
      </c>
      <c r="BQ70" s="35">
        <f>'Población %'!BQ115*'Insumo 4'!BQ$14</f>
        <v>0.11388181503832931</v>
      </c>
      <c r="BR70" s="35">
        <f>'Población %'!BR115*'Insumo 4'!BR$14</f>
        <v>0.11087926714534119</v>
      </c>
      <c r="BS70" s="35">
        <f>'Población %'!BS115*'Insumo 4'!BS$14</f>
        <v>0.10757451426197193</v>
      </c>
      <c r="BT70" s="35">
        <f>'Población %'!BT115*'Insumo 4'!BT$14</f>
        <v>0.10458959898726522</v>
      </c>
      <c r="BU70" s="35">
        <f>'Población %'!BU115*'Insumo 4'!BU$14</f>
        <v>0.10212980195526924</v>
      </c>
      <c r="BV70" s="35">
        <f>'Población %'!BV115*'Insumo 4'!BV$14</f>
        <v>0.10040955738335847</v>
      </c>
      <c r="BW70" s="35">
        <f>'Población %'!BW115*'Insumo 4'!BW$14</f>
        <v>9.9135097938253994E-2</v>
      </c>
      <c r="BX70" s="35">
        <f>'Población %'!BX115*'Insumo 4'!BX$14</f>
        <v>9.7833342801353168E-2</v>
      </c>
      <c r="BY70" s="35">
        <f>'Población %'!BY115*'Insumo 4'!BY$14</f>
        <v>9.6643843316432068E-2</v>
      </c>
      <c r="BZ70" s="35">
        <f>'Población %'!BZ115*'Insumo 4'!BZ$14</f>
        <v>9.4765966422379264E-2</v>
      </c>
      <c r="CA70" s="35">
        <f>'Población %'!CA115*'Insumo 4'!CA$14</f>
        <v>9.1733910233177798E-2</v>
      </c>
      <c r="CB70" s="35">
        <f>'Población %'!CB115*'Insumo 4'!CB$14</f>
        <v>8.7857670790000772E-2</v>
      </c>
      <c r="CC70" s="35">
        <f>'Población %'!CC115*'Insumo 4'!CC$14</f>
        <v>8.3979791061235487E-2</v>
      </c>
      <c r="CD70" s="35">
        <f>'Población %'!CD115*'Insumo 4'!CD$14</f>
        <v>7.9989536575636039E-2</v>
      </c>
      <c r="CE70" s="35">
        <f>'Población %'!CE115*'Insumo 4'!CE$14</f>
        <v>7.5673177340055964E-2</v>
      </c>
      <c r="CF70" s="35">
        <f>'Población %'!CF115*'Insumo 4'!CF$14</f>
        <v>7.1033361309820561E-2</v>
      </c>
      <c r="CG70" s="35">
        <f>'Población %'!CG115*'Insumo 4'!CG$14</f>
        <v>6.6142353563224177E-2</v>
      </c>
      <c r="CH70" s="35">
        <f>'Población %'!CH115*'Insumo 4'!CH$14</f>
        <v>6.1113177595752848E-2</v>
      </c>
      <c r="CI70" s="35">
        <f>'Población %'!CI115*'Insumo 4'!CI$14</f>
        <v>5.5977078642568817E-2</v>
      </c>
      <c r="CJ70" s="35">
        <f>'Población %'!CJ115*'Insumo 4'!CJ$14</f>
        <v>5.081517188453135E-2</v>
      </c>
      <c r="CK70" s="35">
        <f>'Población %'!CK115*'Insumo 4'!CK$14</f>
        <v>4.5703760570871464E-2</v>
      </c>
      <c r="CL70" s="35">
        <f>'Población %'!CL115*'Insumo 4'!CL$14</f>
        <v>4.0670771358178467E-2</v>
      </c>
      <c r="CM70" s="35">
        <f>'Población %'!CM115*'Insumo 4'!CM$14</f>
        <v>3.5278776975675392E-2</v>
      </c>
      <c r="CN70" s="35">
        <f>'Población %'!CN115*'Insumo 4'!CN$14</f>
        <v>3.0857370815898573E-2</v>
      </c>
      <c r="CP70" s="40">
        <f t="shared" si="0"/>
        <v>6.4318849755328529</v>
      </c>
    </row>
    <row r="71" spans="1:94" x14ac:dyDescent="0.2">
      <c r="A71">
        <f>'Población %'!A116</f>
        <v>2055</v>
      </c>
      <c r="B71" s="35">
        <f>'Población %'!B116*'Insumo 4'!B$14</f>
        <v>0.13663219473213864</v>
      </c>
      <c r="C71" s="35">
        <f>'Población %'!C116*'Insumo 4'!C$14</f>
        <v>0.10677069833110225</v>
      </c>
      <c r="D71" s="35">
        <f>'Población %'!D116*'Insumo 4'!D$14</f>
        <v>6.2396533889414282E-2</v>
      </c>
      <c r="E71" s="35">
        <f>'Población %'!E116*'Insumo 4'!E$14</f>
        <v>5.14921581803384E-2</v>
      </c>
      <c r="F71" s="35">
        <f>'Población %'!F116*'Insumo 4'!F$14</f>
        <v>4.649150572555464E-2</v>
      </c>
      <c r="G71" s="35">
        <f>'Población %'!G116*'Insumo 4'!G$14</f>
        <v>5.2688708861145329E-2</v>
      </c>
      <c r="H71" s="35">
        <f>'Población %'!H116*'Insumo 4'!H$14</f>
        <v>4.7639010060044173E-2</v>
      </c>
      <c r="I71" s="35">
        <f>'Población %'!I116*'Insumo 4'!I$14</f>
        <v>4.3410253190166954E-2</v>
      </c>
      <c r="J71" s="35">
        <f>'Población %'!J116*'Insumo 4'!J$14</f>
        <v>3.8999754593790577E-2</v>
      </c>
      <c r="K71" s="35">
        <f>'Población %'!K116*'Insumo 4'!K$14</f>
        <v>3.4343667116970039E-2</v>
      </c>
      <c r="L71" s="35">
        <f>'Población %'!L116*'Insumo 4'!L$14</f>
        <v>3.0248961958119106E-2</v>
      </c>
      <c r="M71" s="35">
        <f>'Población %'!M116*'Insumo 4'!M$14</f>
        <v>2.7086829491776352E-2</v>
      </c>
      <c r="N71" s="35">
        <f>'Población %'!N116*'Insumo 4'!N$14</f>
        <v>2.4796307393761992E-2</v>
      </c>
      <c r="O71" s="35">
        <f>'Población %'!O116*'Insumo 4'!O$14</f>
        <v>2.2780103552136274E-2</v>
      </c>
      <c r="P71" s="35">
        <f>'Población %'!P116*'Insumo 4'!P$14</f>
        <v>2.2481382785973406E-2</v>
      </c>
      <c r="Q71" s="35">
        <f>'Población %'!Q116*'Insumo 4'!Q$14</f>
        <v>2.2637055851645254E-2</v>
      </c>
      <c r="R71" s="35">
        <f>'Población %'!R116*'Insumo 4'!R$14</f>
        <v>2.4017681523467699E-2</v>
      </c>
      <c r="S71" s="35">
        <f>'Población %'!S116*'Insumo 4'!S$14</f>
        <v>2.6023069074813641E-2</v>
      </c>
      <c r="T71" s="35">
        <f>'Población %'!T116*'Insumo 4'!T$14</f>
        <v>2.8894462102547504E-2</v>
      </c>
      <c r="U71" s="35">
        <f>'Población %'!U116*'Insumo 4'!U$14</f>
        <v>3.1405221595110527E-2</v>
      </c>
      <c r="V71" s="35">
        <f>'Población %'!V116*'Insumo 4'!V$14</f>
        <v>3.357894936440662E-2</v>
      </c>
      <c r="W71" s="35">
        <f>'Población %'!W116*'Insumo 4'!W$14</f>
        <v>3.4621011715793529E-2</v>
      </c>
      <c r="X71" s="35">
        <f>'Población %'!X116*'Insumo 4'!X$14</f>
        <v>3.6502214918139833E-2</v>
      </c>
      <c r="Y71" s="35">
        <f>'Población %'!Y116*'Insumo 4'!Y$14</f>
        <v>3.8437218236139256E-2</v>
      </c>
      <c r="Z71" s="35">
        <f>'Población %'!Z116*'Insumo 4'!Z$14</f>
        <v>3.9182796962542898E-2</v>
      </c>
      <c r="AA71" s="35">
        <f>'Población %'!AA116*'Insumo 4'!AA$14</f>
        <v>4.0422285207451662E-2</v>
      </c>
      <c r="AB71" s="35">
        <f>'Población %'!AB116*'Insumo 4'!AB$14</f>
        <v>4.1254037522264073E-2</v>
      </c>
      <c r="AC71" s="35">
        <f>'Población %'!AC116*'Insumo 4'!AC$14</f>
        <v>3.9953658715213648E-2</v>
      </c>
      <c r="AD71" s="35">
        <f>'Población %'!AD116*'Insumo 4'!AD$14</f>
        <v>3.8071820206533297E-2</v>
      </c>
      <c r="AE71" s="35">
        <f>'Población %'!AE116*'Insumo 4'!AE$14</f>
        <v>3.717314326880277E-2</v>
      </c>
      <c r="AF71" s="35">
        <f>'Población %'!AF116*'Insumo 4'!AF$14</f>
        <v>3.5641590648201125E-2</v>
      </c>
      <c r="AG71" s="35">
        <f>'Población %'!AG116*'Insumo 4'!AG$14</f>
        <v>3.4621194180964904E-2</v>
      </c>
      <c r="AH71" s="35">
        <f>'Población %'!AH116*'Insumo 4'!AH$14</f>
        <v>3.4940123406721785E-2</v>
      </c>
      <c r="AI71" s="35">
        <f>'Población %'!AI116*'Insumo 4'!AI$14</f>
        <v>3.5290607970390984E-2</v>
      </c>
      <c r="AJ71" s="35">
        <f>'Población %'!AJ116*'Insumo 4'!AJ$14</f>
        <v>3.5255556391971581E-2</v>
      </c>
      <c r="AK71" s="35">
        <f>'Población %'!AK116*'Insumo 4'!AK$14</f>
        <v>3.6202697837374218E-2</v>
      </c>
      <c r="AL71" s="35">
        <f>'Población %'!AL116*'Insumo 4'!AL$14</f>
        <v>3.714580543114096E-2</v>
      </c>
      <c r="AM71" s="35">
        <f>'Población %'!AM116*'Insumo 4'!AM$14</f>
        <v>4.3980403552766938E-2</v>
      </c>
      <c r="AN71" s="35">
        <f>'Población %'!AN116*'Insumo 4'!AN$14</f>
        <v>5.1222906225335034E-2</v>
      </c>
      <c r="AO71" s="35">
        <f>'Población %'!AO116*'Insumo 4'!AO$14</f>
        <v>5.8472727809577386E-2</v>
      </c>
      <c r="AP71" s="35">
        <f>'Población %'!AP116*'Insumo 4'!AP$14</f>
        <v>6.4893940210556389E-2</v>
      </c>
      <c r="AQ71" s="35">
        <f>'Población %'!AQ116*'Insumo 4'!AQ$14</f>
        <v>7.1257782384463397E-2</v>
      </c>
      <c r="AR71" s="35">
        <f>'Población %'!AR116*'Insumo 4'!AR$14</f>
        <v>7.1766716459166158E-2</v>
      </c>
      <c r="AS71" s="35">
        <f>'Población %'!AS116*'Insumo 4'!AS$14</f>
        <v>7.3085264204667599E-2</v>
      </c>
      <c r="AT71" s="35">
        <f>'Población %'!AT116*'Insumo 4'!AT$14</f>
        <v>7.5078214154753187E-2</v>
      </c>
      <c r="AU71" s="35">
        <f>'Población %'!AU116*'Insumo 4'!AU$14</f>
        <v>7.7868293081754053E-2</v>
      </c>
      <c r="AV71" s="35">
        <f>'Población %'!AV116*'Insumo 4'!AV$14</f>
        <v>8.1036501542098779E-2</v>
      </c>
      <c r="AW71" s="35">
        <f>'Población %'!AW116*'Insumo 4'!AW$14</f>
        <v>8.4326610145827027E-2</v>
      </c>
      <c r="AX71" s="35">
        <f>'Población %'!AX116*'Insumo 4'!AX$14</f>
        <v>8.7014652588405822E-2</v>
      </c>
      <c r="AY71" s="35">
        <f>'Población %'!AY116*'Insumo 4'!AY$14</f>
        <v>8.9647989686673341E-2</v>
      </c>
      <c r="AZ71" s="35">
        <f>'Población %'!AZ116*'Insumo 4'!AZ$14</f>
        <v>9.2284378492754726E-2</v>
      </c>
      <c r="BA71" s="35">
        <f>'Población %'!BA116*'Insumo 4'!BA$14</f>
        <v>9.5263071300007565E-2</v>
      </c>
      <c r="BB71" s="35">
        <f>'Población %'!BB116*'Insumo 4'!BB$14</f>
        <v>9.9108327176270342E-2</v>
      </c>
      <c r="BC71" s="35">
        <f>'Población %'!BC116*'Insumo 4'!BC$14</f>
        <v>0.10431701553317561</v>
      </c>
      <c r="BD71" s="35">
        <f>'Población %'!BD116*'Insumo 4'!BD$14</f>
        <v>0.11035471274758105</v>
      </c>
      <c r="BE71" s="35">
        <f>'Población %'!BE116*'Insumo 4'!BE$14</f>
        <v>0.11559612315752653</v>
      </c>
      <c r="BF71" s="35">
        <f>'Población %'!BF116*'Insumo 4'!BF$14</f>
        <v>0.12369014318604493</v>
      </c>
      <c r="BG71" s="35">
        <f>'Población %'!BG116*'Insumo 4'!BG$14</f>
        <v>0.13084894779648551</v>
      </c>
      <c r="BH71" s="35">
        <f>'Población %'!BH116*'Insumo 4'!BH$14</f>
        <v>0.13580780968191505</v>
      </c>
      <c r="BI71" s="35">
        <f>'Población %'!BI116*'Insumo 4'!BI$14</f>
        <v>0.13895573209511142</v>
      </c>
      <c r="BJ71" s="35">
        <f>'Población %'!BJ116*'Insumo 4'!BJ$14</f>
        <v>0.14181761988394462</v>
      </c>
      <c r="BK71" s="35">
        <f>'Población %'!BK116*'Insumo 4'!BK$14</f>
        <v>0.14115652575738197</v>
      </c>
      <c r="BL71" s="35">
        <f>'Población %'!BL116*'Insumo 4'!BL$14</f>
        <v>0.13922145167090044</v>
      </c>
      <c r="BM71" s="35">
        <f>'Población %'!BM116*'Insumo 4'!BM$14</f>
        <v>0.13679625188703665</v>
      </c>
      <c r="BN71" s="35">
        <f>'Población %'!BN116*'Insumo 4'!BN$14</f>
        <v>0.13310117738090196</v>
      </c>
      <c r="BO71" s="35">
        <f>'Población %'!BO116*'Insumo 4'!BO$14</f>
        <v>0.12832406732939433</v>
      </c>
      <c r="BP71" s="35">
        <f>'Población %'!BP116*'Insumo 4'!BP$14</f>
        <v>0.12279638409828597</v>
      </c>
      <c r="BQ71" s="35">
        <f>'Población %'!BQ116*'Insumo 4'!BQ$14</f>
        <v>0.11797745310548173</v>
      </c>
      <c r="BR71" s="35">
        <f>'Población %'!BR116*'Insumo 4'!BR$14</f>
        <v>0.1138550104007052</v>
      </c>
      <c r="BS71" s="35">
        <f>'Población %'!BS116*'Insumo 4'!BS$14</f>
        <v>0.11076317685100601</v>
      </c>
      <c r="BT71" s="35">
        <f>'Población %'!BT116*'Insumo 4'!BT$14</f>
        <v>0.10786813536448257</v>
      </c>
      <c r="BU71" s="35">
        <f>'Población %'!BU116*'Insumo 4'!BU$14</f>
        <v>0.1047459472553543</v>
      </c>
      <c r="BV71" s="35">
        <f>'Población %'!BV116*'Insumo 4'!BV$14</f>
        <v>0.10213835604975659</v>
      </c>
      <c r="BW71" s="35">
        <f>'Población %'!BW116*'Insumo 4'!BW$14</f>
        <v>0.10025319596551154</v>
      </c>
      <c r="BX71" s="35">
        <f>'Población %'!BX116*'Insumo 4'!BX$14</f>
        <v>9.8799496309484369E-2</v>
      </c>
      <c r="BY71" s="35">
        <f>'Población %'!BY116*'Insumo 4'!BY$14</f>
        <v>9.7312164538573886E-2</v>
      </c>
      <c r="BZ71" s="35">
        <f>'Población %'!BZ116*'Insumo 4'!BZ$14</f>
        <v>9.5932847900090254E-2</v>
      </c>
      <c r="CA71" s="35">
        <f>'Población %'!CA116*'Insumo 4'!CA$14</f>
        <v>9.3839003206494048E-2</v>
      </c>
      <c r="CB71" s="35">
        <f>'Población %'!CB116*'Insumo 4'!CB$14</f>
        <v>9.0548088535568866E-2</v>
      </c>
      <c r="CC71" s="35">
        <f>'Población %'!CC116*'Insumo 4'!CC$14</f>
        <v>8.6389770280550185E-2</v>
      </c>
      <c r="CD71" s="35">
        <f>'Población %'!CD116*'Insumo 4'!CD$14</f>
        <v>8.2228970720663416E-2</v>
      </c>
      <c r="CE71" s="35">
        <f>'Población %'!CE116*'Insumo 4'!CE$14</f>
        <v>7.7961272636230594E-2</v>
      </c>
      <c r="CF71" s="35">
        <f>'Población %'!CF116*'Insumo 4'!CF$14</f>
        <v>7.3356142449893635E-2</v>
      </c>
      <c r="CG71" s="35">
        <f>'Población %'!CG116*'Insumo 4'!CG$14</f>
        <v>6.841623338227884E-2</v>
      </c>
      <c r="CH71" s="35">
        <f>'Población %'!CH116*'Insumo 4'!CH$14</f>
        <v>6.3222938143634166E-2</v>
      </c>
      <c r="CI71" s="35">
        <f>'Población %'!CI116*'Insumo 4'!CI$14</f>
        <v>5.7914072518695722E-2</v>
      </c>
      <c r="CJ71" s="35">
        <f>'Población %'!CJ116*'Insumo 4'!CJ$14</f>
        <v>5.2515911089876542E-2</v>
      </c>
      <c r="CK71" s="35">
        <f>'Población %'!CK116*'Insumo 4'!CK$14</f>
        <v>4.7139148989094895E-2</v>
      </c>
      <c r="CL71" s="35">
        <f>'Población %'!CL116*'Insumo 4'!CL$14</f>
        <v>4.188221100713873E-2</v>
      </c>
      <c r="CM71" s="35">
        <f>'Población %'!CM116*'Insumo 4'!CM$14</f>
        <v>3.6771263073983915E-2</v>
      </c>
      <c r="CN71" s="35">
        <f>'Población %'!CN116*'Insumo 4'!CN$14</f>
        <v>3.1210675394232411E-2</v>
      </c>
      <c r="CP71" s="40">
        <f t="shared" ref="CP71:CP116" si="1">SUM(B71:CN71)</f>
        <v>6.4816634983836181</v>
      </c>
    </row>
    <row r="72" spans="1:94" x14ac:dyDescent="0.2">
      <c r="A72">
        <f>'Población %'!A117</f>
        <v>2056</v>
      </c>
      <c r="B72" s="35">
        <f>'Población %'!B117*'Insumo 4'!B$14</f>
        <v>0.13512576325640724</v>
      </c>
      <c r="C72" s="35">
        <f>'Población %'!C117*'Insumo 4'!C$14</f>
        <v>0.1056508399166446</v>
      </c>
      <c r="D72" s="35">
        <f>'Población %'!D117*'Insumo 4'!D$14</f>
        <v>6.175136295543196E-2</v>
      </c>
      <c r="E72" s="35">
        <f>'Población %'!E117*'Insumo 4'!E$14</f>
        <v>5.0965872256308671E-2</v>
      </c>
      <c r="F72" s="35">
        <f>'Población %'!F117*'Insumo 4'!F$14</f>
        <v>4.6021720261627506E-2</v>
      </c>
      <c r="G72" s="35">
        <f>'Población %'!G117*'Insumo 4'!G$14</f>
        <v>5.2160835379408549E-2</v>
      </c>
      <c r="H72" s="35">
        <f>'Población %'!H117*'Insumo 4'!H$14</f>
        <v>4.7166268547179667E-2</v>
      </c>
      <c r="I72" s="35">
        <f>'Población %'!I117*'Insumo 4'!I$14</f>
        <v>4.2985109660764909E-2</v>
      </c>
      <c r="J72" s="35">
        <f>'Población %'!J117*'Insumo 4'!J$14</f>
        <v>3.8615139088335408E-2</v>
      </c>
      <c r="K72" s="35">
        <f>'Población %'!K117*'Insumo 4'!K$14</f>
        <v>3.3992026933325349E-2</v>
      </c>
      <c r="L72" s="35">
        <f>'Población %'!L117*'Insumo 4'!L$14</f>
        <v>2.991724088181253E-2</v>
      </c>
      <c r="M72" s="35">
        <f>'Población %'!M117*'Insumo 4'!M$14</f>
        <v>2.6766290812500641E-2</v>
      </c>
      <c r="N72" s="35">
        <f>'Población %'!N117*'Insumo 4'!N$14</f>
        <v>2.4508154783349331E-2</v>
      </c>
      <c r="O72" s="35">
        <f>'Población %'!O117*'Insumo 4'!O$14</f>
        <v>2.2533521166595488E-2</v>
      </c>
      <c r="P72" s="35">
        <f>'Población %'!P117*'Insumo 4'!P$14</f>
        <v>2.224770233951549E-2</v>
      </c>
      <c r="Q72" s="35">
        <f>'Población %'!Q117*'Insumo 4'!Q$14</f>
        <v>2.2390263773921785E-2</v>
      </c>
      <c r="R72" s="35">
        <f>'Población %'!R117*'Insumo 4'!R$14</f>
        <v>2.3747547961197296E-2</v>
      </c>
      <c r="S72" s="35">
        <f>'Población %'!S117*'Insumo 4'!S$14</f>
        <v>2.5712670070161307E-2</v>
      </c>
      <c r="T72" s="35">
        <f>'Población %'!T117*'Insumo 4'!T$14</f>
        <v>2.852634926911311E-2</v>
      </c>
      <c r="U72" s="35">
        <f>'Población %'!U117*'Insumo 4'!U$14</f>
        <v>3.0990373778774529E-2</v>
      </c>
      <c r="V72" s="35">
        <f>'Población %'!V117*'Insumo 4'!V$14</f>
        <v>3.3142046162258881E-2</v>
      </c>
      <c r="W72" s="35">
        <f>'Población %'!W117*'Insumo 4'!W$14</f>
        <v>3.4180654546034792E-2</v>
      </c>
      <c r="X72" s="35">
        <f>'Población %'!X117*'Insumo 4'!X$14</f>
        <v>3.6012930819446468E-2</v>
      </c>
      <c r="Y72" s="35">
        <f>'Población %'!Y117*'Insumo 4'!Y$14</f>
        <v>3.7882781991152491E-2</v>
      </c>
      <c r="Z72" s="35">
        <f>'Población %'!Z117*'Insumo 4'!Z$14</f>
        <v>3.8598654997415473E-2</v>
      </c>
      <c r="AA72" s="35">
        <f>'Población %'!AA117*'Insumo 4'!AA$14</f>
        <v>3.9848292933663911E-2</v>
      </c>
      <c r="AB72" s="35">
        <f>'Población %'!AB117*'Insumo 4'!AB$14</f>
        <v>4.0701116989893149E-2</v>
      </c>
      <c r="AC72" s="35">
        <f>'Población %'!AC117*'Insumo 4'!AC$14</f>
        <v>3.9416934068921765E-2</v>
      </c>
      <c r="AD72" s="35">
        <f>'Población %'!AD117*'Insumo 4'!AD$14</f>
        <v>3.7551060488833457E-2</v>
      </c>
      <c r="AE72" s="35">
        <f>'Población %'!AE117*'Insumo 4'!AE$14</f>
        <v>3.6675116043362523E-2</v>
      </c>
      <c r="AF72" s="35">
        <f>'Población %'!AF117*'Insumo 4'!AF$14</f>
        <v>3.5202584095368021E-2</v>
      </c>
      <c r="AG72" s="35">
        <f>'Población %'!AG117*'Insumo 4'!AG$14</f>
        <v>3.4230111846121541E-2</v>
      </c>
      <c r="AH72" s="35">
        <f>'Población %'!AH117*'Insumo 4'!AH$14</f>
        <v>3.4609142790538082E-2</v>
      </c>
      <c r="AI72" s="35">
        <f>'Población %'!AI117*'Insumo 4'!AI$14</f>
        <v>3.5035773827095856E-2</v>
      </c>
      <c r="AJ72" s="35">
        <f>'Población %'!AJ117*'Insumo 4'!AJ$14</f>
        <v>3.5068828748414625E-2</v>
      </c>
      <c r="AK72" s="35">
        <f>'Población %'!AK117*'Insumo 4'!AK$14</f>
        <v>3.6029296733815358E-2</v>
      </c>
      <c r="AL72" s="35">
        <f>'Población %'!AL117*'Insumo 4'!AL$14</f>
        <v>3.6972074392944143E-2</v>
      </c>
      <c r="AM72" s="35">
        <f>'Población %'!AM117*'Insumo 4'!AM$14</f>
        <v>4.3930857613589905E-2</v>
      </c>
      <c r="AN72" s="35">
        <f>'Población %'!AN117*'Insumo 4'!AN$14</f>
        <v>5.1421707293657491E-2</v>
      </c>
      <c r="AO72" s="35">
        <f>'Población %'!AO117*'Insumo 4'!AO$14</f>
        <v>5.8888153822189877E-2</v>
      </c>
      <c r="AP72" s="35">
        <f>'Población %'!AP117*'Insumo 4'!AP$14</f>
        <v>6.5349968689539448E-2</v>
      </c>
      <c r="AQ72" s="35">
        <f>'Población %'!AQ117*'Insumo 4'!AQ$14</f>
        <v>7.1796468589421042E-2</v>
      </c>
      <c r="AR72" s="35">
        <f>'Población %'!AR117*'Insumo 4'!AR$14</f>
        <v>7.2156374988067498E-2</v>
      </c>
      <c r="AS72" s="35">
        <f>'Población %'!AS117*'Insumo 4'!AS$14</f>
        <v>7.3198489237938744E-2</v>
      </c>
      <c r="AT72" s="35">
        <f>'Población %'!AT117*'Insumo 4'!AT$14</f>
        <v>7.4982496225110148E-2</v>
      </c>
      <c r="AU72" s="35">
        <f>'Población %'!AU117*'Insumo 4'!AU$14</f>
        <v>7.7733183151424981E-2</v>
      </c>
      <c r="AV72" s="35">
        <f>'Población %'!AV117*'Insumo 4'!AV$14</f>
        <v>8.0776652410363331E-2</v>
      </c>
      <c r="AW72" s="35">
        <f>'Población %'!AW117*'Insumo 4'!AW$14</f>
        <v>8.4047914660842493E-2</v>
      </c>
      <c r="AX72" s="35">
        <f>'Población %'!AX117*'Insumo 4'!AX$14</f>
        <v>8.678375804173033E-2</v>
      </c>
      <c r="AY72" s="35">
        <f>'Población %'!AY117*'Insumo 4'!AY$14</f>
        <v>8.9357167215504713E-2</v>
      </c>
      <c r="AZ72" s="35">
        <f>'Población %'!AZ117*'Insumo 4'!AZ$14</f>
        <v>9.1955950802101338E-2</v>
      </c>
      <c r="BA72" s="35">
        <f>'Población %'!BA117*'Insumo 4'!BA$14</f>
        <v>9.5148355178543281E-2</v>
      </c>
      <c r="BB72" s="35">
        <f>'Población %'!BB117*'Insumo 4'!BB$14</f>
        <v>9.787862239680177E-2</v>
      </c>
      <c r="BC72" s="35">
        <f>'Población %'!BC117*'Insumo 4'!BC$14</f>
        <v>0.10131713134233701</v>
      </c>
      <c r="BD72" s="35">
        <f>'Población %'!BD117*'Insumo 4'!BD$14</f>
        <v>0.1062984461431767</v>
      </c>
      <c r="BE72" s="35">
        <f>'Población %'!BE117*'Insumo 4'!BE$14</f>
        <v>0.11182645885786725</v>
      </c>
      <c r="BF72" s="35">
        <f>'Población %'!BF117*'Insumo 4'!BF$14</f>
        <v>0.11977439609304624</v>
      </c>
      <c r="BG72" s="35">
        <f>'Población %'!BG117*'Insumo 4'!BG$14</f>
        <v>0.12836128151438034</v>
      </c>
      <c r="BH72" s="35">
        <f>'Población %'!BH117*'Insumo 4'!BH$14</f>
        <v>0.13583138105047843</v>
      </c>
      <c r="BI72" s="35">
        <f>'Población %'!BI117*'Insumo 4'!BI$14</f>
        <v>0.14091975901951848</v>
      </c>
      <c r="BJ72" s="35">
        <f>'Población %'!BJ117*'Insumo 4'!BJ$14</f>
        <v>0.14382414319780223</v>
      </c>
      <c r="BK72" s="35">
        <f>'Población %'!BK117*'Insumo 4'!BK$14</f>
        <v>0.14332966453076698</v>
      </c>
      <c r="BL72" s="35">
        <f>'Población %'!BL117*'Insumo 4'!BL$14</f>
        <v>0.1425143451808652</v>
      </c>
      <c r="BM72" s="35">
        <f>'Población %'!BM117*'Insumo 4'!BM$14</f>
        <v>0.14147005503869114</v>
      </c>
      <c r="BN72" s="35">
        <f>'Población %'!BN117*'Insumo 4'!BN$14</f>
        <v>0.13873623069966157</v>
      </c>
      <c r="BO72" s="35">
        <f>'Población %'!BO117*'Insumo 4'!BO$14</f>
        <v>0.13426772660316616</v>
      </c>
      <c r="BP72" s="35">
        <f>'Población %'!BP117*'Insumo 4'!BP$14</f>
        <v>0.12919548433960867</v>
      </c>
      <c r="BQ72" s="35">
        <f>'Población %'!BQ117*'Insumo 4'!BQ$14</f>
        <v>0.12353287853620572</v>
      </c>
      <c r="BR72" s="35">
        <f>'Población %'!BR117*'Insumo 4'!BR$14</f>
        <v>0.11777530540304981</v>
      </c>
      <c r="BS72" s="35">
        <f>'Población %'!BS117*'Insumo 4'!BS$14</f>
        <v>0.11352290027443286</v>
      </c>
      <c r="BT72" s="35">
        <f>'Población %'!BT117*'Insumo 4'!BT$14</f>
        <v>0.11082612291497548</v>
      </c>
      <c r="BU72" s="35">
        <f>'Población %'!BU117*'Insumo 4'!BU$14</f>
        <v>0.10775794955665691</v>
      </c>
      <c r="BV72" s="35">
        <f>'Población %'!BV117*'Insumo 4'!BV$14</f>
        <v>0.10445846070900844</v>
      </c>
      <c r="BW72" s="35">
        <f>'Población %'!BW117*'Insumo 4'!BW$14</f>
        <v>0.10163847936291863</v>
      </c>
      <c r="BX72" s="35">
        <f>'Población %'!BX117*'Insumo 4'!BX$14</f>
        <v>9.9497920956321317E-2</v>
      </c>
      <c r="BY72" s="35">
        <f>'Población %'!BY117*'Insumo 4'!BY$14</f>
        <v>9.7755112232747132E-2</v>
      </c>
      <c r="BZ72" s="35">
        <f>'Población %'!BZ117*'Insumo 4'!BZ$14</f>
        <v>9.597720316493806E-2</v>
      </c>
      <c r="CA72" s="35">
        <f>'Población %'!CA117*'Insumo 4'!CA$14</f>
        <v>9.4311902152671684E-2</v>
      </c>
      <c r="CB72" s="35">
        <f>'Población %'!CB117*'Insumo 4'!CB$14</f>
        <v>9.1914738708386873E-2</v>
      </c>
      <c r="CC72" s="35">
        <f>'Población %'!CC117*'Insumo 4'!CC$14</f>
        <v>8.8299905630177436E-2</v>
      </c>
      <c r="CD72" s="35">
        <f>'Población %'!CD117*'Insumo 4'!CD$14</f>
        <v>8.3810588953452003E-2</v>
      </c>
      <c r="CE72" s="35">
        <f>'Población %'!CE117*'Insumo 4'!CE$14</f>
        <v>7.9335156382655259E-2</v>
      </c>
      <c r="CF72" s="35">
        <f>'Población %'!CF117*'Insumo 4'!CF$14</f>
        <v>7.4766319480522633E-2</v>
      </c>
      <c r="CG72" s="35">
        <f>'Población %'!CG117*'Insumo 4'!CG$14</f>
        <v>6.9911708567684389E-2</v>
      </c>
      <c r="CH72" s="35">
        <f>'Población %'!CH117*'Insumo 4'!CH$14</f>
        <v>6.479062338650575E-2</v>
      </c>
      <c r="CI72" s="35">
        <f>'Población %'!CI117*'Insumo 4'!CI$14</f>
        <v>5.9482151390257816E-2</v>
      </c>
      <c r="CJ72" s="35">
        <f>'Población %'!CJ117*'Insumo 4'!CJ$14</f>
        <v>5.396775543751315E-2</v>
      </c>
      <c r="CK72" s="35">
        <f>'Población %'!CK117*'Insumo 4'!CK$14</f>
        <v>4.8628196607358024E-2</v>
      </c>
      <c r="CL72" s="35">
        <f>'Población %'!CL117*'Insumo 4'!CL$14</f>
        <v>4.3530706949843456E-2</v>
      </c>
      <c r="CM72" s="35">
        <f>'Población %'!CM117*'Insumo 4'!CM$14</f>
        <v>3.8296381345072274E-2</v>
      </c>
      <c r="CN72" s="35">
        <f>'Población %'!CN117*'Insumo 4'!CN$14</f>
        <v>3.2942646112265515E-2</v>
      </c>
      <c r="CP72" s="40">
        <f t="shared" si="1"/>
        <v>6.5227361927114673</v>
      </c>
    </row>
    <row r="73" spans="1:94" x14ac:dyDescent="0.2">
      <c r="A73">
        <f>'Población %'!A118</f>
        <v>2057</v>
      </c>
      <c r="B73" s="35">
        <f>'Población %'!B118*'Insumo 4'!B$14</f>
        <v>0.13361891897433492</v>
      </c>
      <c r="C73" s="35">
        <f>'Población %'!C118*'Insumo 4'!C$14</f>
        <v>0.10446678164520069</v>
      </c>
      <c r="D73" s="35">
        <f>'Población %'!D118*'Insumo 4'!D$14</f>
        <v>6.1105587695971471E-2</v>
      </c>
      <c r="E73" s="35">
        <f>'Población %'!E118*'Insumo 4'!E$14</f>
        <v>5.0444055581429094E-2</v>
      </c>
      <c r="F73" s="35">
        <f>'Población %'!F118*'Insumo 4'!F$14</f>
        <v>4.5559752512119481E-2</v>
      </c>
      <c r="G73" s="35">
        <f>'Población %'!G118*'Insumo 4'!G$14</f>
        <v>5.1647413271940119E-2</v>
      </c>
      <c r="H73" s="35">
        <f>'Población %'!H118*'Insumo 4'!H$14</f>
        <v>4.6708447217687452E-2</v>
      </c>
      <c r="I73" s="35">
        <f>'Población %'!I118*'Insumo 4'!I$14</f>
        <v>4.2571290568928687E-2</v>
      </c>
      <c r="J73" s="35">
        <f>'Población %'!J118*'Insumo 4'!J$14</f>
        <v>3.8259220648025859E-2</v>
      </c>
      <c r="K73" s="35">
        <f>'Población %'!K118*'Insumo 4'!K$14</f>
        <v>3.3688239021442905E-2</v>
      </c>
      <c r="L73" s="35">
        <f>'Población %'!L118*'Insumo 4'!L$14</f>
        <v>2.9644524308672985E-2</v>
      </c>
      <c r="M73" s="35">
        <f>'Población %'!M118*'Insumo 4'!M$14</f>
        <v>2.650083745458617E-2</v>
      </c>
      <c r="N73" s="35">
        <f>'Población %'!N118*'Insumo 4'!N$14</f>
        <v>2.4243520890506211E-2</v>
      </c>
      <c r="O73" s="35">
        <f>'Población %'!O118*'Insumo 4'!O$14</f>
        <v>2.2291838998489674E-2</v>
      </c>
      <c r="P73" s="35">
        <f>'Población %'!P118*'Insumo 4'!P$14</f>
        <v>2.2022247816552487E-2</v>
      </c>
      <c r="Q73" s="35">
        <f>'Población %'!Q118*'Insumo 4'!Q$14</f>
        <v>2.2168732062407447E-2</v>
      </c>
      <c r="R73" s="35">
        <f>'Población %'!R118*'Insumo 4'!R$14</f>
        <v>2.3499659188325656E-2</v>
      </c>
      <c r="S73" s="35">
        <f>'Población %'!S118*'Insumo 4'!S$14</f>
        <v>2.5434180048580047E-2</v>
      </c>
      <c r="T73" s="35">
        <f>'Población %'!T118*'Insumo 4'!T$14</f>
        <v>2.8193056728965684E-2</v>
      </c>
      <c r="U73" s="35">
        <f>'Población %'!U118*'Insumo 4'!U$14</f>
        <v>3.0596358577453624E-2</v>
      </c>
      <c r="V73" s="35">
        <f>'Población %'!V118*'Insumo 4'!V$14</f>
        <v>3.2698975817037221E-2</v>
      </c>
      <c r="W73" s="35">
        <f>'Población %'!W118*'Insumo 4'!W$14</f>
        <v>3.3729057316889272E-2</v>
      </c>
      <c r="X73" s="35">
        <f>'Población %'!X118*'Insumo 4'!X$14</f>
        <v>3.5545355462494127E-2</v>
      </c>
      <c r="Y73" s="35">
        <f>'Población %'!Y118*'Insumo 4'!Y$14</f>
        <v>3.7362735754479778E-2</v>
      </c>
      <c r="Z73" s="35">
        <f>'Población %'!Z118*'Insumo 4'!Z$14</f>
        <v>3.8028497063069287E-2</v>
      </c>
      <c r="AA73" s="35">
        <f>'Población %'!AA118*'Insumo 4'!AA$14</f>
        <v>3.9239287745201426E-2</v>
      </c>
      <c r="AB73" s="35">
        <f>'Población %'!AB118*'Insumo 4'!AB$14</f>
        <v>4.0106748413574096E-2</v>
      </c>
      <c r="AC73" s="35">
        <f>'Población %'!AC118*'Insumo 4'!AC$14</f>
        <v>3.8872559284934188E-2</v>
      </c>
      <c r="AD73" s="35">
        <f>'Población %'!AD118*'Insumo 4'!AD$14</f>
        <v>3.7032182685479947E-2</v>
      </c>
      <c r="AE73" s="35">
        <f>'Población %'!AE118*'Insumo 4'!AE$14</f>
        <v>3.616141427242079E-2</v>
      </c>
      <c r="AF73" s="35">
        <f>'Población %'!AF118*'Insumo 4'!AF$14</f>
        <v>3.4721425750770162E-2</v>
      </c>
      <c r="AG73" s="35">
        <f>'Población %'!AG118*'Insumo 4'!AG$14</f>
        <v>3.3799781755025009E-2</v>
      </c>
      <c r="AH73" s="35">
        <f>'Población %'!AH118*'Insumo 4'!AH$14</f>
        <v>3.4209895332350949E-2</v>
      </c>
      <c r="AI73" s="35">
        <f>'Población %'!AI118*'Insumo 4'!AI$14</f>
        <v>3.4698391735932151E-2</v>
      </c>
      <c r="AJ73" s="35">
        <f>'Población %'!AJ118*'Insumo 4'!AJ$14</f>
        <v>3.481410704493236E-2</v>
      </c>
      <c r="AK73" s="35">
        <f>'Población %'!AK118*'Insumo 4'!AK$14</f>
        <v>3.5840116230023332E-2</v>
      </c>
      <c r="AL73" s="35">
        <f>'Población %'!AL118*'Insumo 4'!AL$14</f>
        <v>3.6797610713858467E-2</v>
      </c>
      <c r="AM73" s="35">
        <f>'Población %'!AM118*'Insumo 4'!AM$14</f>
        <v>4.3729520308400043E-2</v>
      </c>
      <c r="AN73" s="35">
        <f>'Población %'!AN118*'Insumo 4'!AN$14</f>
        <v>5.1369537661261809E-2</v>
      </c>
      <c r="AO73" s="35">
        <f>'Población %'!AO118*'Insumo 4'!AO$14</f>
        <v>5.9122812941312622E-2</v>
      </c>
      <c r="AP73" s="35">
        <f>'Población %'!AP118*'Insumo 4'!AP$14</f>
        <v>6.5820543745365931E-2</v>
      </c>
      <c r="AQ73" s="35">
        <f>'Población %'!AQ118*'Insumo 4'!AQ$14</f>
        <v>7.2310994553512364E-2</v>
      </c>
      <c r="AR73" s="35">
        <f>'Población %'!AR118*'Insumo 4'!AR$14</f>
        <v>7.2713640582936501E-2</v>
      </c>
      <c r="AS73" s="35">
        <f>'Población %'!AS118*'Insumo 4'!AS$14</f>
        <v>7.3605361888249649E-2</v>
      </c>
      <c r="AT73" s="35">
        <f>'Población %'!AT118*'Insumo 4'!AT$14</f>
        <v>7.5108546305801868E-2</v>
      </c>
      <c r="AU73" s="35">
        <f>'Población %'!AU118*'Insumo 4'!AU$14</f>
        <v>7.7644106623441594E-2</v>
      </c>
      <c r="AV73" s="35">
        <f>'Población %'!AV118*'Insumo 4'!AV$14</f>
        <v>8.0646724738819203E-2</v>
      </c>
      <c r="AW73" s="35">
        <f>'Población %'!AW118*'Insumo 4'!AW$14</f>
        <v>8.3791311931300516E-2</v>
      </c>
      <c r="AX73" s="35">
        <f>'Población %'!AX118*'Insumo 4'!AX$14</f>
        <v>8.6512191159286517E-2</v>
      </c>
      <c r="AY73" s="35">
        <f>'Población %'!AY118*'Insumo 4'!AY$14</f>
        <v>8.9139093507169073E-2</v>
      </c>
      <c r="AZ73" s="35">
        <f>'Población %'!AZ118*'Insumo 4'!AZ$14</f>
        <v>9.1679006840141936E-2</v>
      </c>
      <c r="BA73" s="35">
        <f>'Población %'!BA118*'Insumo 4'!BA$14</f>
        <v>9.4833788662496102E-2</v>
      </c>
      <c r="BB73" s="35">
        <f>'Población %'!BB118*'Insumo 4'!BB$14</f>
        <v>9.7787835711608179E-2</v>
      </c>
      <c r="BC73" s="35">
        <f>'Población %'!BC118*'Insumo 4'!BC$14</f>
        <v>0.10009055168839061</v>
      </c>
      <c r="BD73" s="35">
        <f>'Población %'!BD118*'Insumo 4'!BD$14</f>
        <v>0.10327655735284751</v>
      </c>
      <c r="BE73" s="35">
        <f>'Población %'!BE118*'Insumo 4'!BE$14</f>
        <v>0.10775268247779353</v>
      </c>
      <c r="BF73" s="35">
        <f>'Población %'!BF118*'Insumo 4'!BF$14</f>
        <v>0.11590740167574989</v>
      </c>
      <c r="BG73" s="35">
        <f>'Población %'!BG118*'Insumo 4'!BG$14</f>
        <v>0.12434181658682526</v>
      </c>
      <c r="BH73" s="35">
        <f>'Población %'!BH118*'Insumo 4'!BH$14</f>
        <v>0.13330440951225903</v>
      </c>
      <c r="BI73" s="35">
        <f>'Población %'!BI118*'Insumo 4'!BI$14</f>
        <v>0.14101522198491573</v>
      </c>
      <c r="BJ73" s="35">
        <f>'Población %'!BJ118*'Insumo 4'!BJ$14</f>
        <v>0.1459416231081628</v>
      </c>
      <c r="BK73" s="35">
        <f>'Población %'!BK118*'Insumo 4'!BK$14</f>
        <v>0.14544810740607131</v>
      </c>
      <c r="BL73" s="35">
        <f>'Población %'!BL118*'Insumo 4'!BL$14</f>
        <v>0.14480497574025092</v>
      </c>
      <c r="BM73" s="35">
        <f>'Población %'!BM118*'Insumo 4'!BM$14</f>
        <v>0.14491662107835557</v>
      </c>
      <c r="BN73" s="35">
        <f>'Población %'!BN118*'Insumo 4'!BN$14</f>
        <v>0.14357752910474614</v>
      </c>
      <c r="BO73" s="35">
        <f>'Población %'!BO118*'Insumo 4'!BO$14</f>
        <v>0.14005496474287252</v>
      </c>
      <c r="BP73" s="35">
        <f>'Población %'!BP118*'Insumo 4'!BP$14</f>
        <v>0.13529438837916816</v>
      </c>
      <c r="BQ73" s="35">
        <f>'Población %'!BQ118*'Insumo 4'!BQ$14</f>
        <v>0.13010447727520796</v>
      </c>
      <c r="BR73" s="35">
        <f>'Población %'!BR118*'Insumo 4'!BR$14</f>
        <v>0.12345550179185091</v>
      </c>
      <c r="BS73" s="35">
        <f>'Población %'!BS118*'Insumo 4'!BS$14</f>
        <v>0.11756040255950978</v>
      </c>
      <c r="BT73" s="35">
        <f>'Población %'!BT118*'Insumo 4'!BT$14</f>
        <v>0.11371553602506773</v>
      </c>
      <c r="BU73" s="35">
        <f>'Población %'!BU118*'Insumo 4'!BU$14</f>
        <v>0.11085003678433912</v>
      </c>
      <c r="BV73" s="35">
        <f>'Población %'!BV118*'Insumo 4'!BV$14</f>
        <v>0.10760649936706447</v>
      </c>
      <c r="BW73" s="35">
        <f>'Población %'!BW118*'Insumo 4'!BW$14</f>
        <v>0.10412578828218301</v>
      </c>
      <c r="BX73" s="35">
        <f>'Población %'!BX118*'Insumo 4'!BX$14</f>
        <v>0.10109190255805511</v>
      </c>
      <c r="BY73" s="35">
        <f>'Población %'!BY118*'Insumo 4'!BY$14</f>
        <v>9.8689232686460682E-2</v>
      </c>
      <c r="BZ73" s="35">
        <f>'Población %'!BZ118*'Insumo 4'!BZ$14</f>
        <v>9.66459192408992E-2</v>
      </c>
      <c r="CA73" s="35">
        <f>'Población %'!CA118*'Insumo 4'!CA$14</f>
        <v>9.4571679139902567E-2</v>
      </c>
      <c r="CB73" s="35">
        <f>'Población %'!CB118*'Insumo 4'!CB$14</f>
        <v>9.2614969198943894E-2</v>
      </c>
      <c r="CC73" s="35">
        <f>'Población %'!CC118*'Insumo 4'!CC$14</f>
        <v>8.9906753291585956E-2</v>
      </c>
      <c r="CD73" s="35">
        <f>'Población %'!CD118*'Insumo 4'!CD$14</f>
        <v>8.5960039860632609E-2</v>
      </c>
      <c r="CE73" s="35">
        <f>'Población %'!CE118*'Insumo 4'!CE$14</f>
        <v>8.1133731747925195E-2</v>
      </c>
      <c r="CF73" s="35">
        <f>'Población %'!CF118*'Insumo 4'!CF$14</f>
        <v>7.6338296634203148E-2</v>
      </c>
      <c r="CG73" s="35">
        <f>'Población %'!CG118*'Insumo 4'!CG$14</f>
        <v>7.1461465358122603E-2</v>
      </c>
      <c r="CH73" s="35">
        <f>'Población %'!CH118*'Insumo 4'!CH$14</f>
        <v>6.6349980003041764E-2</v>
      </c>
      <c r="CI73" s="35">
        <f>'Población %'!CI118*'Insumo 4'!CI$14</f>
        <v>6.1044489417731454E-2</v>
      </c>
      <c r="CJ73" s="35">
        <f>'Población %'!CJ118*'Insumo 4'!CJ$14</f>
        <v>5.5619484400821116E-2</v>
      </c>
      <c r="CK73" s="35">
        <f>'Población %'!CK118*'Insumo 4'!CK$14</f>
        <v>4.9897745654343593E-2</v>
      </c>
      <c r="CL73" s="35">
        <f>'Población %'!CL118*'Insumo 4'!CL$14</f>
        <v>4.4618122731428914E-2</v>
      </c>
      <c r="CM73" s="35">
        <f>'Población %'!CM118*'Insumo 4'!CM$14</f>
        <v>3.9809334194345306E-2</v>
      </c>
      <c r="CN73" s="35">
        <f>'Población %'!CN118*'Insumo 4'!CN$14</f>
        <v>3.4601988838570838E-2</v>
      </c>
      <c r="CP73" s="40">
        <f t="shared" si="1"/>
        <v>6.5656380506318408</v>
      </c>
    </row>
    <row r="74" spans="1:94" x14ac:dyDescent="0.2">
      <c r="A74">
        <f>'Población %'!A119</f>
        <v>2058</v>
      </c>
      <c r="B74" s="35">
        <f>'Población %'!B119*'Insumo 4'!B$14</f>
        <v>0.13211100846060814</v>
      </c>
      <c r="C74" s="35">
        <f>'Población %'!C119*'Insumo 4'!C$14</f>
        <v>0.10330845042779319</v>
      </c>
      <c r="D74" s="35">
        <f>'Población %'!D119*'Insumo 4'!D$14</f>
        <v>6.0419883738142534E-2</v>
      </c>
      <c r="E74" s="35">
        <f>'Población %'!E119*'Insumo 4'!E$14</f>
        <v>4.9916119964888886E-2</v>
      </c>
      <c r="F74" s="35">
        <f>'Población %'!F119*'Insumo 4'!F$14</f>
        <v>4.5096785880427585E-2</v>
      </c>
      <c r="G74" s="35">
        <f>'Población %'!G119*'Insumo 4'!G$14</f>
        <v>5.1137892765478678E-2</v>
      </c>
      <c r="H74" s="35">
        <f>'Población %'!H119*'Insumo 4'!H$14</f>
        <v>4.6259858327027219E-2</v>
      </c>
      <c r="I74" s="35">
        <f>'Población %'!I119*'Insumo 4'!I$14</f>
        <v>4.217041605793722E-2</v>
      </c>
      <c r="J74" s="35">
        <f>'Población %'!J119*'Insumo 4'!J$14</f>
        <v>3.7902405961313806E-2</v>
      </c>
      <c r="K74" s="35">
        <f>'Población %'!K119*'Insumo 4'!K$14</f>
        <v>3.3395636156474673E-2</v>
      </c>
      <c r="L74" s="35">
        <f>'Población %'!L119*'Insumo 4'!L$14</f>
        <v>2.9406186907363952E-2</v>
      </c>
      <c r="M74" s="35">
        <f>'Población %'!M119*'Insumo 4'!M$14</f>
        <v>2.6288737908377616E-2</v>
      </c>
      <c r="N74" s="35">
        <f>'Población %'!N119*'Insumo 4'!N$14</f>
        <v>2.4028885791219104E-2</v>
      </c>
      <c r="O74" s="35">
        <f>'Población %'!O119*'Insumo 4'!O$14</f>
        <v>2.2074598501236824E-2</v>
      </c>
      <c r="P74" s="35">
        <f>'Población %'!P119*'Insumo 4'!P$14</f>
        <v>2.1806109020451041E-2</v>
      </c>
      <c r="Q74" s="35">
        <f>'Población %'!Q119*'Insumo 4'!Q$14</f>
        <v>2.195855117676844E-2</v>
      </c>
      <c r="R74" s="35">
        <f>'Población %'!R119*'Insumo 4'!R$14</f>
        <v>2.3278528948939552E-2</v>
      </c>
      <c r="S74" s="35">
        <f>'Población %'!S119*'Insumo 4'!S$14</f>
        <v>2.5180370149232811E-2</v>
      </c>
      <c r="T74" s="35">
        <f>'Población %'!T119*'Insumo 4'!T$14</f>
        <v>2.7899299810968826E-2</v>
      </c>
      <c r="U74" s="35">
        <f>'Población %'!U119*'Insumo 4'!U$14</f>
        <v>3.0245709550789732E-2</v>
      </c>
      <c r="V74" s="35">
        <f>'Población %'!V119*'Insumo 4'!V$14</f>
        <v>3.2282424876704463E-2</v>
      </c>
      <c r="W74" s="35">
        <f>'Población %'!W119*'Insumo 4'!W$14</f>
        <v>3.3271761196511283E-2</v>
      </c>
      <c r="X74" s="35">
        <f>'Población %'!X119*'Insumo 4'!X$14</f>
        <v>3.5067948522065552E-2</v>
      </c>
      <c r="Y74" s="35">
        <f>'Población %'!Y119*'Insumo 4'!Y$14</f>
        <v>3.6867949959768921E-2</v>
      </c>
      <c r="Z74" s="35">
        <f>'Población %'!Z119*'Insumo 4'!Z$14</f>
        <v>3.7493866873405925E-2</v>
      </c>
      <c r="AA74" s="35">
        <f>'Población %'!AA119*'Insumo 4'!AA$14</f>
        <v>3.8643878704676088E-2</v>
      </c>
      <c r="AB74" s="35">
        <f>'Población %'!AB119*'Insumo 4'!AB$14</f>
        <v>3.9476544518766428E-2</v>
      </c>
      <c r="AC74" s="35">
        <f>'Población %'!AC119*'Insumo 4'!AC$14</f>
        <v>3.8287549090460685E-2</v>
      </c>
      <c r="AD74" s="35">
        <f>'Población %'!AD119*'Insumo 4'!AD$14</f>
        <v>3.6504523218148267E-2</v>
      </c>
      <c r="AE74" s="35">
        <f>'Población %'!AE119*'Insumo 4'!AE$14</f>
        <v>3.5647218562904565E-2</v>
      </c>
      <c r="AF74" s="35">
        <f>'Población %'!AF119*'Insumo 4'!AF$14</f>
        <v>3.4222335002592939E-2</v>
      </c>
      <c r="AG74" s="35">
        <f>'Población %'!AG119*'Insumo 4'!AG$14</f>
        <v>3.3326622104724292E-2</v>
      </c>
      <c r="AH74" s="35">
        <f>'Población %'!AH119*'Insumo 4'!AH$14</f>
        <v>3.3769489291718628E-2</v>
      </c>
      <c r="AI74" s="35">
        <f>'Población %'!AI119*'Insumo 4'!AI$14</f>
        <v>3.4288183525001292E-2</v>
      </c>
      <c r="AJ74" s="35">
        <f>'Población %'!AJ119*'Insumo 4'!AJ$14</f>
        <v>3.4472219784669612E-2</v>
      </c>
      <c r="AK74" s="35">
        <f>'Población %'!AK119*'Insumo 4'!AK$14</f>
        <v>3.5577907858760367E-2</v>
      </c>
      <c r="AL74" s="35">
        <f>'Población %'!AL119*'Insumo 4'!AL$14</f>
        <v>3.6605345559810876E-2</v>
      </c>
      <c r="AM74" s="35">
        <f>'Población %'!AM119*'Insumo 4'!AM$14</f>
        <v>4.3524942116286859E-2</v>
      </c>
      <c r="AN74" s="35">
        <f>'Población %'!AN119*'Insumo 4'!AN$14</f>
        <v>5.1137386424614906E-2</v>
      </c>
      <c r="AO74" s="35">
        <f>'Población %'!AO119*'Insumo 4'!AO$14</f>
        <v>5.9067699855800869E-2</v>
      </c>
      <c r="AP74" s="35">
        <f>'Población %'!AP119*'Insumo 4'!AP$14</f>
        <v>6.60877115149959E-2</v>
      </c>
      <c r="AQ74" s="35">
        <f>'Población %'!AQ119*'Insumo 4'!AQ$14</f>
        <v>7.2836509982933464E-2</v>
      </c>
      <c r="AR74" s="35">
        <f>'Población %'!AR119*'Insumo 4'!AR$14</f>
        <v>7.3241067026943441E-2</v>
      </c>
      <c r="AS74" s="35">
        <f>'Población %'!AS119*'Insumo 4'!AS$14</f>
        <v>7.4183668394640648E-2</v>
      </c>
      <c r="AT74" s="35">
        <f>'Población %'!AT119*'Insumo 4'!AT$14</f>
        <v>7.5536034426474954E-2</v>
      </c>
      <c r="AU74" s="35">
        <f>'Población %'!AU119*'Insumo 4'!AU$14</f>
        <v>7.7782476480670909E-2</v>
      </c>
      <c r="AV74" s="35">
        <f>'Población %'!AV119*'Insumo 4'!AV$14</f>
        <v>8.0563133728116146E-2</v>
      </c>
      <c r="AW74" s="35">
        <f>'Población %'!AW119*'Insumo 4'!AW$14</f>
        <v>8.3666459635978657E-2</v>
      </c>
      <c r="AX74" s="35">
        <f>'Población %'!AX119*'Insumo 4'!AX$14</f>
        <v>8.6259654922261744E-2</v>
      </c>
      <c r="AY74" s="35">
        <f>'Población %'!AY119*'Insumo 4'!AY$14</f>
        <v>8.8875126385322717E-2</v>
      </c>
      <c r="AZ74" s="35">
        <f>'Población %'!AZ119*'Insumo 4'!AZ$14</f>
        <v>9.1473073641224811E-2</v>
      </c>
      <c r="BA74" s="35">
        <f>'Población %'!BA119*'Insumo 4'!BA$14</f>
        <v>9.4569531549964933E-2</v>
      </c>
      <c r="BB74" s="35">
        <f>'Población %'!BB119*'Insumo 4'!BB$14</f>
        <v>9.7488582314412556E-2</v>
      </c>
      <c r="BC74" s="35">
        <f>'Población %'!BC119*'Insumo 4'!BC$14</f>
        <v>0.10002359418208114</v>
      </c>
      <c r="BD74" s="35">
        <f>'Población %'!BD119*'Insumo 4'!BD$14</f>
        <v>0.10205547697815995</v>
      </c>
      <c r="BE74" s="35">
        <f>'Población %'!BE119*'Insumo 4'!BE$14</f>
        <v>0.10472164792025071</v>
      </c>
      <c r="BF74" s="35">
        <f>'Población %'!BF119*'Insumo 4'!BF$14</f>
        <v>0.11172313869115173</v>
      </c>
      <c r="BG74" s="35">
        <f>'Población %'!BG119*'Insumo 4'!BG$14</f>
        <v>0.12036806710963882</v>
      </c>
      <c r="BH74" s="35">
        <f>'Población %'!BH119*'Insumo 4'!BH$14</f>
        <v>0.1291724169058297</v>
      </c>
      <c r="BI74" s="35">
        <f>'Población %'!BI119*'Insumo 4'!BI$14</f>
        <v>0.13844586018064614</v>
      </c>
      <c r="BJ74" s="35">
        <f>'Población %'!BJ119*'Insumo 4'!BJ$14</f>
        <v>0.14611235570506534</v>
      </c>
      <c r="BK74" s="35">
        <f>'Población %'!BK119*'Insumo 4'!BK$14</f>
        <v>0.14767531933872732</v>
      </c>
      <c r="BL74" s="35">
        <f>'Población %'!BL119*'Insumo 4'!BL$14</f>
        <v>0.14703702466738658</v>
      </c>
      <c r="BM74" s="35">
        <f>'Población %'!BM119*'Insumo 4'!BM$14</f>
        <v>0.14734460172587843</v>
      </c>
      <c r="BN74" s="35">
        <f>'Población %'!BN119*'Insumo 4'!BN$14</f>
        <v>0.14717333809879049</v>
      </c>
      <c r="BO74" s="35">
        <f>'Población %'!BO119*'Insumo 4'!BO$14</f>
        <v>0.14503885488735693</v>
      </c>
      <c r="BP74" s="35">
        <f>'Población %'!BP119*'Insumo 4'!BP$14</f>
        <v>0.14122896717676259</v>
      </c>
      <c r="BQ74" s="35">
        <f>'Población %'!BQ119*'Insumo 4'!BQ$14</f>
        <v>0.13636358993152653</v>
      </c>
      <c r="BR74" s="35">
        <f>'Población %'!BR119*'Insumo 4'!BR$14</f>
        <v>0.1301575878041156</v>
      </c>
      <c r="BS74" s="35">
        <f>'Población %'!BS119*'Insumo 4'!BS$14</f>
        <v>0.12336679970770935</v>
      </c>
      <c r="BT74" s="35">
        <f>'Población %'!BT119*'Insumo 4'!BT$14</f>
        <v>0.11788754760315098</v>
      </c>
      <c r="BU74" s="35">
        <f>'Población %'!BU119*'Insumo 4'!BU$14</f>
        <v>0.11386899200310792</v>
      </c>
      <c r="BV74" s="35">
        <f>'Población %'!BV119*'Insumo 4'!BV$14</f>
        <v>0.11083607368076115</v>
      </c>
      <c r="BW74" s="35">
        <f>'Población %'!BW119*'Insumo 4'!BW$14</f>
        <v>0.10741141418529747</v>
      </c>
      <c r="BX74" s="35">
        <f>'Población %'!BX119*'Insumo 4'!BX$14</f>
        <v>0.10374719251176594</v>
      </c>
      <c r="BY74" s="35">
        <f>'Población %'!BY119*'Insumo 4'!BY$14</f>
        <v>0.1004977418877725</v>
      </c>
      <c r="BZ74" s="35">
        <f>'Población %'!BZ119*'Insumo 4'!BZ$14</f>
        <v>9.7822365952012741E-2</v>
      </c>
      <c r="CA74" s="35">
        <f>'Población %'!CA119*'Insumo 4'!CA$14</f>
        <v>9.5472322644594307E-2</v>
      </c>
      <c r="CB74" s="35">
        <f>'Población %'!CB119*'Insumo 4'!CB$14</f>
        <v>9.3093942894821452E-2</v>
      </c>
      <c r="CC74" s="35">
        <f>'Población %'!CC119*'Insumo 4'!CC$14</f>
        <v>9.0836206578333911E-2</v>
      </c>
      <c r="CD74" s="35">
        <f>'Población %'!CD119*'Insumo 4'!CD$14</f>
        <v>8.7808975626523594E-2</v>
      </c>
      <c r="CE74" s="35">
        <f>'Población %'!CE119*'Insumo 4'!CE$14</f>
        <v>8.3524030641075706E-2</v>
      </c>
      <c r="CF74" s="35">
        <f>'Población %'!CF119*'Insumo 4'!CF$14</f>
        <v>7.8352461386858599E-2</v>
      </c>
      <c r="CG74" s="35">
        <f>'Población %'!CG119*'Insumo 4'!CG$14</f>
        <v>7.3229371002760349E-2</v>
      </c>
      <c r="CH74" s="35">
        <f>'Población %'!CH119*'Insumo 4'!CH$14</f>
        <v>6.8037253097046321E-2</v>
      </c>
      <c r="CI74" s="35">
        <f>'Población %'!CI119*'Insumo 4'!CI$14</f>
        <v>6.2665380444901719E-2</v>
      </c>
      <c r="CJ74" s="35">
        <f>'Población %'!CJ119*'Insumo 4'!CJ$14</f>
        <v>5.7174159357075566E-2</v>
      </c>
      <c r="CK74" s="35">
        <f>'Población %'!CK119*'Insumo 4'!CK$14</f>
        <v>5.1631155886282268E-2</v>
      </c>
      <c r="CL74" s="35">
        <f>'Población %'!CL119*'Insumo 4'!CL$14</f>
        <v>4.5700173511290146E-2</v>
      </c>
      <c r="CM74" s="35">
        <f>'Población %'!CM119*'Insumo 4'!CM$14</f>
        <v>4.0486135824757082E-2</v>
      </c>
      <c r="CN74" s="35">
        <f>'Población %'!CN119*'Insumo 4'!CN$14</f>
        <v>3.5973609975958207E-2</v>
      </c>
      <c r="CP74" s="40">
        <f t="shared" si="1"/>
        <v>6.6100494102639979</v>
      </c>
    </row>
    <row r="75" spans="1:94" x14ac:dyDescent="0.2">
      <c r="A75">
        <f>'Población %'!A120</f>
        <v>2059</v>
      </c>
      <c r="B75" s="35">
        <f>'Población %'!B120*'Insumo 4'!B$14</f>
        <v>0.13060509495113529</v>
      </c>
      <c r="C75" s="35">
        <f>'Población %'!C120*'Insumo 4'!C$14</f>
        <v>0.10214608508655849</v>
      </c>
      <c r="D75" s="35">
        <f>'Población %'!D120*'Insumo 4'!D$14</f>
        <v>5.9752341973374756E-2</v>
      </c>
      <c r="E75" s="35">
        <f>'Población %'!E120*'Insumo 4'!E$14</f>
        <v>4.93615806463149E-2</v>
      </c>
      <c r="F75" s="35">
        <f>'Población %'!F120*'Insumo 4'!F$14</f>
        <v>4.4624504877796546E-2</v>
      </c>
      <c r="G75" s="35">
        <f>'Población %'!G120*'Insumo 4'!G$14</f>
        <v>5.0620888256946023E-2</v>
      </c>
      <c r="H75" s="35">
        <f>'Población %'!H120*'Insumo 4'!H$14</f>
        <v>4.5809726352037838E-2</v>
      </c>
      <c r="I75" s="35">
        <f>'Población %'!I120*'Insumo 4'!I$14</f>
        <v>4.1775058463503732E-2</v>
      </c>
      <c r="J75" s="35">
        <f>'Población %'!J120*'Insumo 4'!J$14</f>
        <v>3.7554624443278159E-2</v>
      </c>
      <c r="K75" s="35">
        <f>'Población %'!K120*'Insumo 4'!K$14</f>
        <v>3.3092586603672522E-2</v>
      </c>
      <c r="L75" s="35">
        <f>'Población %'!L120*'Insumo 4'!L$14</f>
        <v>2.9165808195776549E-2</v>
      </c>
      <c r="M75" s="35">
        <f>'Población %'!M120*'Insumo 4'!M$14</f>
        <v>2.6100553473490259E-2</v>
      </c>
      <c r="N75" s="35">
        <f>'Población %'!N120*'Insumo 4'!N$14</f>
        <v>2.3863022131807094E-2</v>
      </c>
      <c r="O75" s="35">
        <f>'Población %'!O120*'Insumo 4'!O$14</f>
        <v>2.190214361557306E-2</v>
      </c>
      <c r="P75" s="35">
        <f>'Población %'!P120*'Insumo 4'!P$14</f>
        <v>2.1615802941965724E-2</v>
      </c>
      <c r="Q75" s="35">
        <f>'Población %'!Q120*'Insumo 4'!Q$14</f>
        <v>2.1762254947895035E-2</v>
      </c>
      <c r="R75" s="35">
        <f>'Población %'!R120*'Insumo 4'!R$14</f>
        <v>2.3072693400244239E-2</v>
      </c>
      <c r="S75" s="35">
        <f>'Población %'!S120*'Insumo 4'!S$14</f>
        <v>2.495486207963973E-2</v>
      </c>
      <c r="T75" s="35">
        <f>'Población %'!T120*'Insumo 4'!T$14</f>
        <v>2.7633218668310856E-2</v>
      </c>
      <c r="U75" s="35">
        <f>'Población %'!U120*'Insumo 4'!U$14</f>
        <v>2.9942455838788122E-2</v>
      </c>
      <c r="V75" s="35">
        <f>'Población %'!V120*'Insumo 4'!V$14</f>
        <v>3.1918922241971875E-2</v>
      </c>
      <c r="W75" s="35">
        <f>'Población %'!W120*'Insumo 4'!W$14</f>
        <v>3.2846148162435515E-2</v>
      </c>
      <c r="X75" s="35">
        <f>'Población %'!X120*'Insumo 4'!X$14</f>
        <v>3.4584326389037738E-2</v>
      </c>
      <c r="Y75" s="35">
        <f>'Población %'!Y120*'Insumo 4'!Y$14</f>
        <v>3.6362616639047995E-2</v>
      </c>
      <c r="Z75" s="35">
        <f>'Población %'!Z120*'Insumo 4'!Z$14</f>
        <v>3.6984582147109715E-2</v>
      </c>
      <c r="AA75" s="35">
        <f>'Población %'!AA120*'Insumo 4'!AA$14</f>
        <v>3.8085101520218628E-2</v>
      </c>
      <c r="AB75" s="35">
        <f>'Población %'!AB120*'Insumo 4'!AB$14</f>
        <v>3.8860300851678742E-2</v>
      </c>
      <c r="AC75" s="35">
        <f>'Población %'!AC120*'Insumo 4'!AC$14</f>
        <v>3.7668165787453543E-2</v>
      </c>
      <c r="AD75" s="35">
        <f>'Población %'!AD120*'Insumo 4'!AD$14</f>
        <v>3.5937659772165849E-2</v>
      </c>
      <c r="AE75" s="35">
        <f>'Población %'!AE120*'Insumo 4'!AE$14</f>
        <v>3.5121289821788575E-2</v>
      </c>
      <c r="AF75" s="35">
        <f>'Población %'!AF120*'Insumo 4'!AF$14</f>
        <v>3.3719724727146488E-2</v>
      </c>
      <c r="AG75" s="35">
        <f>'Población %'!AG120*'Insumo 4'!AG$14</f>
        <v>3.2835132421549028E-2</v>
      </c>
      <c r="AH75" s="35">
        <f>'Población %'!AH120*'Insumo 4'!AH$14</f>
        <v>3.3285802822119431E-2</v>
      </c>
      <c r="AI75" s="35">
        <f>'Población %'!AI120*'Insumo 4'!AI$14</f>
        <v>3.3835500536192609E-2</v>
      </c>
      <c r="AJ75" s="35">
        <f>'Población %'!AJ120*'Insumo 4'!AJ$14</f>
        <v>3.4053925551377463E-2</v>
      </c>
      <c r="AK75" s="35">
        <f>'Población %'!AK120*'Insumo 4'!AK$14</f>
        <v>3.522088178647334E-2</v>
      </c>
      <c r="AL75" s="35">
        <f>'Población %'!AL120*'Insumo 4'!AL$14</f>
        <v>3.6334404737977923E-2</v>
      </c>
      <c r="AM75" s="35">
        <f>'Población %'!AM120*'Insumo 4'!AM$14</f>
        <v>4.3297265852485653E-2</v>
      </c>
      <c r="AN75" s="35">
        <f>'Población %'!AN120*'Insumo 4'!AN$14</f>
        <v>5.0899176967333384E-2</v>
      </c>
      <c r="AO75" s="35">
        <f>'Población %'!AO120*'Insumo 4'!AO$14</f>
        <v>5.8803341763563097E-2</v>
      </c>
      <c r="AP75" s="35">
        <f>'Población %'!AP120*'Insumo 4'!AP$14</f>
        <v>6.6029529406546231E-2</v>
      </c>
      <c r="AQ75" s="35">
        <f>'Población %'!AQ120*'Insumo 4'!AQ$14</f>
        <v>7.3135354849914389E-2</v>
      </c>
      <c r="AR75" s="35">
        <f>'Población %'!AR120*'Insumo 4'!AR$14</f>
        <v>7.377682594504241E-2</v>
      </c>
      <c r="AS75" s="35">
        <f>'Población %'!AS120*'Insumo 4'!AS$14</f>
        <v>7.4726802946451051E-2</v>
      </c>
      <c r="AT75" s="35">
        <f>'Población %'!AT120*'Insumo 4'!AT$14</f>
        <v>7.6135603185256293E-2</v>
      </c>
      <c r="AU75" s="35">
        <f>'Población %'!AU120*'Insumo 4'!AU$14</f>
        <v>7.8231349246731155E-2</v>
      </c>
      <c r="AV75" s="35">
        <f>'Población %'!AV120*'Insumo 4'!AV$14</f>
        <v>8.0711362710835483E-2</v>
      </c>
      <c r="AW75" s="35">
        <f>'Población %'!AW120*'Insumo 4'!AW$14</f>
        <v>8.3585249677046558E-2</v>
      </c>
      <c r="AX75" s="35">
        <f>'Población %'!AX120*'Insumo 4'!AX$14</f>
        <v>8.6139589138272729E-2</v>
      </c>
      <c r="AY75" s="35">
        <f>'Población %'!AY120*'Insumo 4'!AY$14</f>
        <v>8.8624768219590686E-2</v>
      </c>
      <c r="AZ75" s="35">
        <f>'Población %'!AZ120*'Insumo 4'!AZ$14</f>
        <v>9.121361579898829E-2</v>
      </c>
      <c r="BA75" s="35">
        <f>'Población %'!BA120*'Insumo 4'!BA$14</f>
        <v>9.4370334063839975E-2</v>
      </c>
      <c r="BB75" s="35">
        <f>'Población %'!BB120*'Insumo 4'!BB$14</f>
        <v>9.7233609124457679E-2</v>
      </c>
      <c r="BC75" s="35">
        <f>'Población %'!BC120*'Insumo 4'!BC$14</f>
        <v>9.9739009094156644E-2</v>
      </c>
      <c r="BD75" s="35">
        <f>'Población %'!BD120*'Insumo 4'!BD$14</f>
        <v>0.10201168581421623</v>
      </c>
      <c r="BE75" s="35">
        <f>'Población %'!BE120*'Insumo 4'!BE$14</f>
        <v>0.10351225476555097</v>
      </c>
      <c r="BF75" s="35">
        <f>'Población %'!BF120*'Insumo 4'!BF$14</f>
        <v>0.10861028710984015</v>
      </c>
      <c r="BG75" s="35">
        <f>'Población %'!BG120*'Insumo 4'!BG$14</f>
        <v>0.11605738252289663</v>
      </c>
      <c r="BH75" s="35">
        <f>'Población %'!BH120*'Insumo 4'!BH$14</f>
        <v>0.12508271944513391</v>
      </c>
      <c r="BI75" s="35">
        <f>'Población %'!BI120*'Insumo 4'!BI$14</f>
        <v>0.13419718467544151</v>
      </c>
      <c r="BJ75" s="35">
        <f>'Población %'!BJ120*'Insumo 4'!BJ$14</f>
        <v>0.14350233126121228</v>
      </c>
      <c r="BK75" s="35">
        <f>'Población %'!BK120*'Insumo 4'!BK$14</f>
        <v>0.14791602507769994</v>
      </c>
      <c r="BL75" s="35">
        <f>'Población %'!BL120*'Insumo 4'!BL$14</f>
        <v>0.14936941269403348</v>
      </c>
      <c r="BM75" s="35">
        <f>'Población %'!BM120*'Insumo 4'!BM$14</f>
        <v>0.14970172907727422</v>
      </c>
      <c r="BN75" s="35">
        <f>'Población %'!BN120*'Insumo 4'!BN$14</f>
        <v>0.14973516505866227</v>
      </c>
      <c r="BO75" s="35">
        <f>'Población %'!BO120*'Insumo 4'!BO$14</f>
        <v>0.14876930409394629</v>
      </c>
      <c r="BP75" s="35">
        <f>'Población %'!BP120*'Insumo 4'!BP$14</f>
        <v>0.14634961757864162</v>
      </c>
      <c r="BQ75" s="35">
        <f>'Población %'!BQ120*'Insumo 4'!BQ$14</f>
        <v>0.14244345296641056</v>
      </c>
      <c r="BR75" s="35">
        <f>'Población %'!BR120*'Insumo 4'!BR$14</f>
        <v>0.13653322878175778</v>
      </c>
      <c r="BS75" s="35">
        <f>'Población %'!BS120*'Insumo 4'!BS$14</f>
        <v>0.13019589716889904</v>
      </c>
      <c r="BT75" s="35">
        <f>'Población %'!BT120*'Insumo 4'!BT$14</f>
        <v>0.12384793222200567</v>
      </c>
      <c r="BU75" s="35">
        <f>'Población %'!BU120*'Insumo 4'!BU$14</f>
        <v>0.11817700090636737</v>
      </c>
      <c r="BV75" s="35">
        <f>'Población %'!BV120*'Insumo 4'!BV$14</f>
        <v>0.11398429940858264</v>
      </c>
      <c r="BW75" s="35">
        <f>'Población %'!BW120*'Insumo 4'!BW$14</f>
        <v>0.11077829112219682</v>
      </c>
      <c r="BX75" s="35">
        <f>'Población %'!BX120*'Insumo 4'!BX$14</f>
        <v>0.10717008431651069</v>
      </c>
      <c r="BY75" s="35">
        <f>'Población %'!BY120*'Insumo 4'!BY$14</f>
        <v>0.10331796602398439</v>
      </c>
      <c r="BZ75" s="35">
        <f>'Población %'!BZ120*'Insumo 4'!BZ$14</f>
        <v>9.9843794100785144E-2</v>
      </c>
      <c r="CA75" s="35">
        <f>'Población %'!CA120*'Insumo 4'!CA$14</f>
        <v>9.6894040283431598E-2</v>
      </c>
      <c r="CB75" s="35">
        <f>'Población %'!CB120*'Insumo 4'!CB$14</f>
        <v>9.4228913803559133E-2</v>
      </c>
      <c r="CC75" s="35">
        <f>'Población %'!CC120*'Insumo 4'!CC$14</f>
        <v>9.1540099682078338E-2</v>
      </c>
      <c r="CD75" s="35">
        <f>'Población %'!CD120*'Insumo 4'!CD$14</f>
        <v>8.8973410697477148E-2</v>
      </c>
      <c r="CE75" s="35">
        <f>'Población %'!CE120*'Insumo 4'!CE$14</f>
        <v>8.5620871865865603E-2</v>
      </c>
      <c r="CF75" s="35">
        <f>'Población %'!CF120*'Insumo 4'!CF$14</f>
        <v>8.0989102340343302E-2</v>
      </c>
      <c r="CG75" s="35">
        <f>'Población %'!CG120*'Insumo 4'!CG$14</f>
        <v>7.5461640082209361E-2</v>
      </c>
      <c r="CH75" s="35">
        <f>'Población %'!CH120*'Insumo 4'!CH$14</f>
        <v>7.0002824457003426E-2</v>
      </c>
      <c r="CI75" s="35">
        <f>'Población %'!CI120*'Insumo 4'!CI$14</f>
        <v>6.4492098999198111E-2</v>
      </c>
      <c r="CJ75" s="35">
        <f>'Población %'!CJ120*'Insumo 4'!CJ$14</f>
        <v>5.8854035248778434E-2</v>
      </c>
      <c r="CK75" s="35">
        <f>'Población %'!CK120*'Insumo 4'!CK$14</f>
        <v>5.317783167941998E-2</v>
      </c>
      <c r="CL75" s="35">
        <f>'Población %'!CL120*'Insumo 4'!CL$14</f>
        <v>4.7515293515075913E-2</v>
      </c>
      <c r="CM75" s="35">
        <f>'Población %'!CM120*'Insumo 4'!CM$14</f>
        <v>4.1368622236561882E-2</v>
      </c>
      <c r="CN75" s="35">
        <f>'Población %'!CN120*'Insumo 4'!CN$14</f>
        <v>3.6225998042957501E-2</v>
      </c>
      <c r="CP75" s="40">
        <f t="shared" si="1"/>
        <v>6.6561144099803746</v>
      </c>
    </row>
    <row r="76" spans="1:94" x14ac:dyDescent="0.2">
      <c r="A76">
        <f>'Población %'!A121</f>
        <v>2060</v>
      </c>
      <c r="B76" s="35">
        <f>'Población %'!B121*'Insumo 4'!B$14</f>
        <v>0.12909955646709254</v>
      </c>
      <c r="C76" s="35">
        <f>'Población %'!C121*'Insumo 4'!C$14</f>
        <v>0.10098132880718177</v>
      </c>
      <c r="D76" s="35">
        <f>'Población %'!D121*'Insumo 4'!D$14</f>
        <v>5.9081889022009948E-2</v>
      </c>
      <c r="E76" s="35">
        <f>'Población %'!E121*'Insumo 4'!E$14</f>
        <v>4.8817997397440721E-2</v>
      </c>
      <c r="F76" s="35">
        <f>'Población %'!F121*'Insumo 4'!F$14</f>
        <v>4.4136671253372811E-2</v>
      </c>
      <c r="G76" s="35">
        <f>'Población %'!G121*'Insumo 4'!G$14</f>
        <v>5.0087323756609577E-2</v>
      </c>
      <c r="H76" s="35">
        <f>'Población %'!H121*'Insumo 4'!H$14</f>
        <v>4.5346828107570028E-2</v>
      </c>
      <c r="I76" s="35">
        <f>'Población %'!I121*'Insumo 4'!I$14</f>
        <v>4.1372306865373444E-2</v>
      </c>
      <c r="J76" s="35">
        <f>'Población %'!J121*'Insumo 4'!J$14</f>
        <v>3.7209473360669952E-2</v>
      </c>
      <c r="K76" s="35">
        <f>'Población %'!K121*'Insumo 4'!K$14</f>
        <v>3.2796330198146477E-2</v>
      </c>
      <c r="L76" s="35">
        <f>'Población %'!L121*'Insumo 4'!L$14</f>
        <v>2.8907990269445846E-2</v>
      </c>
      <c r="M76" s="35">
        <f>'Población %'!M121*'Insumo 4'!M$14</f>
        <v>2.5899821941814918E-2</v>
      </c>
      <c r="N76" s="35">
        <f>'Población %'!N121*'Insumo 4'!N$14</f>
        <v>2.3712072182311836E-2</v>
      </c>
      <c r="O76" s="35">
        <f>'Población %'!O121*'Insumo 4'!O$14</f>
        <v>2.1773809357899607E-2</v>
      </c>
      <c r="P76" s="35">
        <f>'Población %'!P121*'Insumo 4'!P$14</f>
        <v>2.1468770635508186E-2</v>
      </c>
      <c r="Q76" s="35">
        <f>'Población %'!Q121*'Insumo 4'!Q$14</f>
        <v>2.1594405502473806E-2</v>
      </c>
      <c r="R76" s="35">
        <f>'Población %'!R121*'Insumo 4'!R$14</f>
        <v>2.2885923068731301E-2</v>
      </c>
      <c r="S76" s="35">
        <f>'Población %'!S121*'Insumo 4'!S$14</f>
        <v>2.4749278051730772E-2</v>
      </c>
      <c r="T76" s="35">
        <f>'Población %'!T121*'Insumo 4'!T$14</f>
        <v>2.739724796232313E-2</v>
      </c>
      <c r="U76" s="35">
        <f>'Población %'!U121*'Insumo 4'!U$14</f>
        <v>2.9668602737480575E-2</v>
      </c>
      <c r="V76" s="35">
        <f>'Población %'!V121*'Insumo 4'!V$14</f>
        <v>3.1610602946942228E-2</v>
      </c>
      <c r="W76" s="35">
        <f>'Población %'!W121*'Insumo 4'!W$14</f>
        <v>3.2481456916269857E-2</v>
      </c>
      <c r="X76" s="35">
        <f>'Población %'!X121*'Insumo 4'!X$14</f>
        <v>3.4138826769479401E-2</v>
      </c>
      <c r="Y76" s="35">
        <f>'Población %'!Y121*'Insumo 4'!Y$14</f>
        <v>3.5851180907349144E-2</v>
      </c>
      <c r="Z76" s="35">
        <f>'Población %'!Z121*'Insumo 4'!Z$14</f>
        <v>3.646593523507187E-2</v>
      </c>
      <c r="AA76" s="35">
        <f>'Población %'!AA121*'Insumo 4'!AA$14</f>
        <v>3.7554160501904521E-2</v>
      </c>
      <c r="AB76" s="35">
        <f>'Población %'!AB121*'Insumo 4'!AB$14</f>
        <v>3.828115427983473E-2</v>
      </c>
      <c r="AC76" s="35">
        <f>'Población %'!AC121*'Insumo 4'!AC$14</f>
        <v>3.706117303504005E-2</v>
      </c>
      <c r="AD76" s="35">
        <f>'Población %'!AD121*'Insumo 4'!AD$14</f>
        <v>3.5337230145996712E-2</v>
      </c>
      <c r="AE76" s="35">
        <f>'Población %'!AE121*'Insumo 4'!AE$14</f>
        <v>3.4557613616442079E-2</v>
      </c>
      <c r="AF76" s="35">
        <f>'Población %'!AF121*'Insumo 4'!AF$14</f>
        <v>3.3205014626252458E-2</v>
      </c>
      <c r="AG76" s="35">
        <f>'Población %'!AG121*'Insumo 4'!AG$14</f>
        <v>3.2336278823778021E-2</v>
      </c>
      <c r="AH76" s="35">
        <f>'Población %'!AH121*'Insumo 4'!AH$14</f>
        <v>3.2779327187279085E-2</v>
      </c>
      <c r="AI76" s="35">
        <f>'Población %'!AI121*'Insumo 4'!AI$14</f>
        <v>3.333713845523624E-2</v>
      </c>
      <c r="AJ76" s="35">
        <f>'Población %'!AJ121*'Insumo 4'!AJ$14</f>
        <v>3.3591572723147403E-2</v>
      </c>
      <c r="AK76" s="35">
        <f>'Población %'!AK121*'Insumo 4'!AK$14</f>
        <v>3.4780532522281055E-2</v>
      </c>
      <c r="AL76" s="35">
        <f>'Población %'!AL121*'Insumo 4'!AL$14</f>
        <v>3.5960017808382087E-2</v>
      </c>
      <c r="AM76" s="35">
        <f>'Población %'!AM121*'Insumo 4'!AM$14</f>
        <v>4.2970836189680964E-2</v>
      </c>
      <c r="AN76" s="35">
        <f>'Población %'!AN121*'Insumo 4'!AN$14</f>
        <v>5.0630613520427324E-2</v>
      </c>
      <c r="AO76" s="35">
        <f>'Población %'!AO121*'Insumo 4'!AO$14</f>
        <v>5.852700589703292E-2</v>
      </c>
      <c r="AP76" s="35">
        <f>'Población %'!AP121*'Insumo 4'!AP$14</f>
        <v>6.5732887015537908E-2</v>
      </c>
      <c r="AQ76" s="35">
        <f>'Población %'!AQ121*'Insumo 4'!AQ$14</f>
        <v>7.3071162467590142E-2</v>
      </c>
      <c r="AR76" s="35">
        <f>'Población %'!AR121*'Insumo 4'!AR$14</f>
        <v>7.4078343255485041E-2</v>
      </c>
      <c r="AS76" s="35">
        <f>'Población %'!AS121*'Insumo 4'!AS$14</f>
        <v>7.5273344471166834E-2</v>
      </c>
      <c r="AT76" s="35">
        <f>'Población %'!AT121*'Insumo 4'!AT$14</f>
        <v>7.6696222533615632E-2</v>
      </c>
      <c r="AU76" s="35">
        <f>'Población %'!AU121*'Insumo 4'!AU$14</f>
        <v>7.8857485170776773E-2</v>
      </c>
      <c r="AV76" s="35">
        <f>'Población %'!AV121*'Insumo 4'!AV$14</f>
        <v>8.1181386257128021E-2</v>
      </c>
      <c r="AW76" s="35">
        <f>'Población %'!AW121*'Insumo 4'!AW$14</f>
        <v>8.3741568980125011E-2</v>
      </c>
      <c r="AX76" s="35">
        <f>'Población %'!AX121*'Insumo 4'!AX$14</f>
        <v>8.6057244628821111E-2</v>
      </c>
      <c r="AY76" s="35">
        <f>'Población %'!AY121*'Insumo 4'!AY$14</f>
        <v>8.8505593888118669E-2</v>
      </c>
      <c r="AZ76" s="35">
        <f>'Población %'!AZ121*'Insumo 4'!AZ$14</f>
        <v>9.0963451425880859E-2</v>
      </c>
      <c r="BA76" s="35">
        <f>'Población %'!BA121*'Insumo 4'!BA$14</f>
        <v>9.4110735545505073E-2</v>
      </c>
      <c r="BB76" s="35">
        <f>'Población %'!BB121*'Insumo 4'!BB$14</f>
        <v>9.7039742847687335E-2</v>
      </c>
      <c r="BC76" s="35">
        <f>'Población %'!BC121*'Insumo 4'!BC$14</f>
        <v>9.9492515116958349E-2</v>
      </c>
      <c r="BD76" s="35">
        <f>'Población %'!BD121*'Insumo 4'!BD$14</f>
        <v>0.10173592712279061</v>
      </c>
      <c r="BE76" s="35">
        <f>'Población %'!BE121*'Insumo 4'!BE$14</f>
        <v>0.10348635376538244</v>
      </c>
      <c r="BF76" s="35">
        <f>'Población %'!BF121*'Insumo 4'!BF$14</f>
        <v>0.10737788247115734</v>
      </c>
      <c r="BG76" s="35">
        <f>'Población %'!BG121*'Insumo 4'!BG$14</f>
        <v>0.11285011380973546</v>
      </c>
      <c r="BH76" s="35">
        <f>'Población %'!BH121*'Insumo 4'!BH$14</f>
        <v>0.12063278505240284</v>
      </c>
      <c r="BI76" s="35">
        <f>'Población %'!BI121*'Insumo 4'!BI$14</f>
        <v>0.12998182730555241</v>
      </c>
      <c r="BJ76" s="35">
        <f>'Población %'!BJ121*'Insumo 4'!BJ$14</f>
        <v>0.1391344706208924</v>
      </c>
      <c r="BK76" s="35">
        <f>'Población %'!BK121*'Insumo 4'!BK$14</f>
        <v>0.14532160264315769</v>
      </c>
      <c r="BL76" s="35">
        <f>'Población %'!BL121*'Insumo 4'!BL$14</f>
        <v>0.14967564373770698</v>
      </c>
      <c r="BM76" s="35">
        <f>'Población %'!BM121*'Insumo 4'!BM$14</f>
        <v>0.15215319305332864</v>
      </c>
      <c r="BN76" s="35">
        <f>'Población %'!BN121*'Insumo 4'!BN$14</f>
        <v>0.15221395377817051</v>
      </c>
      <c r="BO76" s="35">
        <f>'Población %'!BO121*'Insumo 4'!BO$14</f>
        <v>0.15145227203884906</v>
      </c>
      <c r="BP76" s="35">
        <f>'Población %'!BP121*'Insumo 4'!BP$14</f>
        <v>0.15020753969789519</v>
      </c>
      <c r="BQ76" s="35">
        <f>'Población %'!BQ121*'Insumo 4'!BQ$14</f>
        <v>0.14770067299313641</v>
      </c>
      <c r="BR76" s="35">
        <f>'Población %'!BR121*'Insumo 4'!BR$14</f>
        <v>0.14271447142052665</v>
      </c>
      <c r="BS76" s="35">
        <f>'Población %'!BS121*'Insumo 4'!BS$14</f>
        <v>0.13668504663434136</v>
      </c>
      <c r="BT76" s="35">
        <f>'Población %'!BT121*'Insumo 4'!BT$14</f>
        <v>0.1308324316839139</v>
      </c>
      <c r="BU76" s="35">
        <f>'Población %'!BU121*'Insumo 4'!BU$14</f>
        <v>0.1242852457769943</v>
      </c>
      <c r="BV76" s="35">
        <f>'Población %'!BV121*'Insumo 4'!BV$14</f>
        <v>0.11842361768867035</v>
      </c>
      <c r="BW76" s="35">
        <f>'Población %'!BW121*'Insumo 4'!BW$14</f>
        <v>0.11405099568854681</v>
      </c>
      <c r="BX76" s="35">
        <f>'Población %'!BX121*'Insumo 4'!BX$14</f>
        <v>0.11067138820350965</v>
      </c>
      <c r="BY76" s="35">
        <f>'Población %'!BY121*'Insumo 4'!BY$14</f>
        <v>0.10687883195833371</v>
      </c>
      <c r="BZ76" s="35">
        <f>'Población %'!BZ121*'Insumo 4'!BZ$14</f>
        <v>0.10283437590032815</v>
      </c>
      <c r="CA76" s="35">
        <f>'Población %'!CA121*'Insumo 4'!CA$14</f>
        <v>9.9131629913415786E-2</v>
      </c>
      <c r="CB76" s="35">
        <f>'Población %'!CB121*'Insumo 4'!CB$14</f>
        <v>9.5896228087518243E-2</v>
      </c>
      <c r="CC76" s="35">
        <f>'Población %'!CC121*'Insumo 4'!CC$14</f>
        <v>9.2909157069594836E-2</v>
      </c>
      <c r="CD76" s="35">
        <f>'Población %'!CD121*'Insumo 4'!CD$14</f>
        <v>8.990148700298653E-2</v>
      </c>
      <c r="CE76" s="35">
        <f>'Población %'!CE121*'Insumo 4'!CE$14</f>
        <v>8.7019540447273794E-2</v>
      </c>
      <c r="CF76" s="35">
        <f>'Población %'!CF121*'Insumo 4'!CF$14</f>
        <v>8.3335148603789599E-2</v>
      </c>
      <c r="CG76" s="35">
        <f>'Población %'!CG121*'Insumo 4'!CG$14</f>
        <v>7.8345566116168358E-2</v>
      </c>
      <c r="CH76" s="35">
        <f>'Población %'!CH121*'Insumo 4'!CH$14</f>
        <v>7.2461468991784281E-2</v>
      </c>
      <c r="CI76" s="35">
        <f>'Población %'!CI121*'Insumo 4'!CI$14</f>
        <v>6.6658698533446914E-2</v>
      </c>
      <c r="CJ76" s="35">
        <f>'Población %'!CJ121*'Insumo 4'!CJ$14</f>
        <v>6.08216999249745E-2</v>
      </c>
      <c r="CK76" s="35">
        <f>'Población %'!CK121*'Insumo 4'!CK$14</f>
        <v>5.4913585507547734E-2</v>
      </c>
      <c r="CL76" s="35">
        <f>'Población %'!CL121*'Insumo 4'!CL$14</f>
        <v>4.9046667434409864E-2</v>
      </c>
      <c r="CM76" s="35">
        <f>'Población %'!CM121*'Insumo 4'!CM$14</f>
        <v>4.3265097313665103E-2</v>
      </c>
      <c r="CN76" s="35">
        <f>'Población %'!CN121*'Insumo 4'!CN$14</f>
        <v>3.6900533331545818E-2</v>
      </c>
      <c r="CP76" s="40">
        <f t="shared" si="1"/>
        <v>6.7051541339808578</v>
      </c>
    </row>
    <row r="77" spans="1:94" x14ac:dyDescent="0.2">
      <c r="A77">
        <f>'Población %'!A122</f>
        <v>2061</v>
      </c>
      <c r="B77" s="35">
        <f>'Población %'!B122*'Insumo 4'!B$14</f>
        <v>0.12769700312924204</v>
      </c>
      <c r="C77" s="35">
        <f>'Población %'!C122*'Insumo 4'!C$14</f>
        <v>9.992616482826025E-2</v>
      </c>
      <c r="D77" s="35">
        <f>'Población %'!D122*'Insumo 4'!D$14</f>
        <v>5.8463904324371666E-2</v>
      </c>
      <c r="E77" s="35">
        <f>'Población %'!E122*'Insumo 4'!E$14</f>
        <v>4.8309050390743243E-2</v>
      </c>
      <c r="F77" s="35">
        <f>'Población %'!F122*'Insumo 4'!F$14</f>
        <v>4.367866839421828E-2</v>
      </c>
      <c r="G77" s="35">
        <f>'Población %'!G122*'Insumo 4'!G$14</f>
        <v>4.9571992683783421E-2</v>
      </c>
      <c r="H77" s="35">
        <f>'Población %'!H122*'Insumo 4'!H$14</f>
        <v>4.4885340618580009E-2</v>
      </c>
      <c r="I77" s="35">
        <f>'Población %'!I122*'Insumo 4'!I$14</f>
        <v>4.0959059324984774E-2</v>
      </c>
      <c r="J77" s="35">
        <f>'Población %'!J122*'Insumo 4'!J$14</f>
        <v>3.6839396157776899E-2</v>
      </c>
      <c r="K77" s="35">
        <f>'Población %'!K122*'Insumo 4'!K$14</f>
        <v>3.2462859996161608E-2</v>
      </c>
      <c r="L77" s="35">
        <f>'Población %'!L122*'Insumo 4'!L$14</f>
        <v>2.8596360967844618E-2</v>
      </c>
      <c r="M77" s="35">
        <f>'Población %'!M122*'Insumo 4'!M$14</f>
        <v>2.5601833854941334E-2</v>
      </c>
      <c r="N77" s="35">
        <f>'Población %'!N122*'Insumo 4'!N$14</f>
        <v>2.3453443009722776E-2</v>
      </c>
      <c r="O77" s="35">
        <f>'Población %'!O122*'Insumo 4'!O$14</f>
        <v>2.1565174321053884E-2</v>
      </c>
      <c r="P77" s="35">
        <f>'Población %'!P122*'Insumo 4'!P$14</f>
        <v>2.1281867339288565E-2</v>
      </c>
      <c r="Q77" s="35">
        <f>'Población %'!Q122*'Insumo 4'!Q$14</f>
        <v>2.13977539891166E-2</v>
      </c>
      <c r="R77" s="35">
        <f>'Población %'!R122*'Insumo 4'!R$14</f>
        <v>2.2670150269079418E-2</v>
      </c>
      <c r="S77" s="35">
        <f>'Población %'!S122*'Insumo 4'!S$14</f>
        <v>2.451851403350129E-2</v>
      </c>
      <c r="T77" s="35">
        <f>'Población %'!T122*'Insumo 4'!T$14</f>
        <v>2.7149461123332625E-2</v>
      </c>
      <c r="U77" s="35">
        <f>'Población %'!U122*'Insumo 4'!U$14</f>
        <v>2.9405019340310395E-2</v>
      </c>
      <c r="V77" s="35">
        <f>'Población %'!V122*'Insumo 4'!V$14</f>
        <v>3.1331177970288483E-2</v>
      </c>
      <c r="W77" s="35">
        <f>'Población %'!W122*'Insumo 4'!W$14</f>
        <v>3.2199187684680629E-2</v>
      </c>
      <c r="X77" s="35">
        <f>'Población %'!X122*'Insumo 4'!X$14</f>
        <v>3.381021495120181E-2</v>
      </c>
      <c r="Y77" s="35">
        <f>'Población %'!Y122*'Insumo 4'!Y$14</f>
        <v>3.5455650785941248E-2</v>
      </c>
      <c r="Z77" s="35">
        <f>'Población %'!Z122*'Insumo 4'!Z$14</f>
        <v>3.6028571333305191E-2</v>
      </c>
      <c r="AA77" s="35">
        <f>'Población %'!AA122*'Insumo 4'!AA$14</f>
        <v>3.7114099614098291E-2</v>
      </c>
      <c r="AB77" s="35">
        <f>'Población %'!AB122*'Insumo 4'!AB$14</f>
        <v>3.7844124331831507E-2</v>
      </c>
      <c r="AC77" s="35">
        <f>'Población %'!AC122*'Insumo 4'!AC$14</f>
        <v>3.6608525444717634E-2</v>
      </c>
      <c r="AD77" s="35">
        <f>'Población %'!AD122*'Insumo 4'!AD$14</f>
        <v>3.4864463224159141E-2</v>
      </c>
      <c r="AE77" s="35">
        <f>'Población %'!AE122*'Insumo 4'!AE$14</f>
        <v>3.4073510242523607E-2</v>
      </c>
      <c r="AF77" s="35">
        <f>'Población %'!AF122*'Insumo 4'!AF$14</f>
        <v>3.2758517845740347E-2</v>
      </c>
      <c r="AG77" s="35">
        <f>'Población %'!AG122*'Insumo 4'!AG$14</f>
        <v>3.1923845782050736E-2</v>
      </c>
      <c r="AH77" s="35">
        <f>'Población %'!AH122*'Insumo 4'!AH$14</f>
        <v>3.2361119249247429E-2</v>
      </c>
      <c r="AI77" s="35">
        <f>'Población %'!AI122*'Insumo 4'!AI$14</f>
        <v>3.2906523775982431E-2</v>
      </c>
      <c r="AJ77" s="35">
        <f>'Población %'!AJ122*'Insumo 4'!AJ$14</f>
        <v>3.3167343922556936E-2</v>
      </c>
      <c r="AK77" s="35">
        <f>'Población %'!AK122*'Insumo 4'!AK$14</f>
        <v>3.4371152362385776E-2</v>
      </c>
      <c r="AL77" s="35">
        <f>'Población %'!AL122*'Insumo 4'!AL$14</f>
        <v>3.5565049708548693E-2</v>
      </c>
      <c r="AM77" s="35">
        <f>'Población %'!AM122*'Insumo 4'!AM$14</f>
        <v>4.2584423437173446E-2</v>
      </c>
      <c r="AN77" s="35">
        <f>'Población %'!AN122*'Insumo 4'!AN$14</f>
        <v>5.030968136710471E-2</v>
      </c>
      <c r="AO77" s="35">
        <f>'Población %'!AO122*'Insumo 4'!AO$14</f>
        <v>5.8289107611443194E-2</v>
      </c>
      <c r="AP77" s="35">
        <f>'Población %'!AP122*'Insumo 4'!AP$14</f>
        <v>6.5504456414935019E-2</v>
      </c>
      <c r="AQ77" s="35">
        <f>'Población %'!AQ122*'Insumo 4'!AQ$14</f>
        <v>7.2833097377830086E-2</v>
      </c>
      <c r="AR77" s="35">
        <f>'Población %'!AR122*'Insumo 4'!AR$14</f>
        <v>7.4103941122205363E-2</v>
      </c>
      <c r="AS77" s="35">
        <f>'Población %'!AS122*'Insumo 4'!AS$14</f>
        <v>7.5673129170452352E-2</v>
      </c>
      <c r="AT77" s="35">
        <f>'Población %'!AT122*'Insumo 4'!AT$14</f>
        <v>7.7347933691277751E-2</v>
      </c>
      <c r="AU77" s="35">
        <f>'Población %'!AU122*'Insumo 4'!AU$14</f>
        <v>7.9529457218372679E-2</v>
      </c>
      <c r="AV77" s="35">
        <f>'Población %'!AV122*'Insumo 4'!AV$14</f>
        <v>8.1927104011106186E-2</v>
      </c>
      <c r="AW77" s="35">
        <f>'Población %'!AW122*'Insumo 4'!AW$14</f>
        <v>8.4325852303419449E-2</v>
      </c>
      <c r="AX77" s="35">
        <f>'Población %'!AX122*'Insumo 4'!AX$14</f>
        <v>8.6311804897536981E-2</v>
      </c>
      <c r="AY77" s="35">
        <f>'Población %'!AY122*'Insumo 4'!AY$14</f>
        <v>8.8508666084157167E-2</v>
      </c>
      <c r="AZ77" s="35">
        <f>'Población %'!AZ122*'Insumo 4'!AZ$14</f>
        <v>9.0921480714719088E-2</v>
      </c>
      <c r="BA77" s="35">
        <f>'Población %'!BA122*'Insumo 4'!BA$14</f>
        <v>9.3928310738330925E-2</v>
      </c>
      <c r="BB77" s="35">
        <f>'Población %'!BB122*'Insumo 4'!BB$14</f>
        <v>9.6841666116960878E-2</v>
      </c>
      <c r="BC77" s="35">
        <f>'Población %'!BC122*'Insumo 4'!BC$14</f>
        <v>9.9355816353169563E-2</v>
      </c>
      <c r="BD77" s="35">
        <f>'Población %'!BD122*'Insumo 4'!BD$14</f>
        <v>0.10154242144649708</v>
      </c>
      <c r="BE77" s="35">
        <f>'Población %'!BE122*'Insumo 4'!BE$14</f>
        <v>0.1032592279969716</v>
      </c>
      <c r="BF77" s="35">
        <f>'Población %'!BF122*'Insumo 4'!BF$14</f>
        <v>0.10739965889113082</v>
      </c>
      <c r="BG77" s="35">
        <f>'Población %'!BG122*'Insumo 4'!BG$14</f>
        <v>0.11161228513016253</v>
      </c>
      <c r="BH77" s="35">
        <f>'Población %'!BH122*'Insumo 4'!BH$14</f>
        <v>0.11733314135193128</v>
      </c>
      <c r="BI77" s="35">
        <f>'Población %'!BI122*'Insumo 4'!BI$14</f>
        <v>0.12537373974415705</v>
      </c>
      <c r="BJ77" s="35">
        <f>'Población %'!BJ122*'Insumo 4'!BJ$14</f>
        <v>0.13475968748152756</v>
      </c>
      <c r="BK77" s="35">
        <f>'Población %'!BK122*'Insumo 4'!BK$14</f>
        <v>0.14086801387414991</v>
      </c>
      <c r="BL77" s="35">
        <f>'Población %'!BL122*'Insumo 4'!BL$14</f>
        <v>0.14700367133204068</v>
      </c>
      <c r="BM77" s="35">
        <f>'Población %'!BM122*'Insumo 4'!BM$14</f>
        <v>0.1524058180318445</v>
      </c>
      <c r="BN77" s="35">
        <f>'Población %'!BN122*'Insumo 4'!BN$14</f>
        <v>0.15463037571419885</v>
      </c>
      <c r="BO77" s="35">
        <f>'Población %'!BO122*'Insumo 4'!BO$14</f>
        <v>0.15385264301152687</v>
      </c>
      <c r="BP77" s="35">
        <f>'Población %'!BP122*'Insumo 4'!BP$14</f>
        <v>0.15278172439247184</v>
      </c>
      <c r="BQ77" s="35">
        <f>'Población %'!BQ122*'Insumo 4'!BQ$14</f>
        <v>0.15141917551840964</v>
      </c>
      <c r="BR77" s="35">
        <f>'Población %'!BR122*'Insumo 4'!BR$14</f>
        <v>0.1477665795268672</v>
      </c>
      <c r="BS77" s="35">
        <f>'Población %'!BS122*'Insumo 4'!BS$14</f>
        <v>0.14262378074759044</v>
      </c>
      <c r="BT77" s="35">
        <f>'Población %'!BT122*'Insumo 4'!BT$14</f>
        <v>0.13707577074660537</v>
      </c>
      <c r="BU77" s="35">
        <f>'Población %'!BU122*'Insumo 4'!BU$14</f>
        <v>0.13099564794438176</v>
      </c>
      <c r="BV77" s="35">
        <f>'Población %'!BV122*'Insumo 4'!BV$14</f>
        <v>0.12420809973465741</v>
      </c>
      <c r="BW77" s="35">
        <f>'Población %'!BW122*'Insumo 4'!BW$14</f>
        <v>0.11809395705220231</v>
      </c>
      <c r="BX77" s="35">
        <f>'Población %'!BX122*'Insumo 4'!BX$14</f>
        <v>0.1134559939549341</v>
      </c>
      <c r="BY77" s="35">
        <f>'Población %'!BY122*'Insumo 4'!BY$14</f>
        <v>0.10980023468352354</v>
      </c>
      <c r="BZ77" s="35">
        <f>'Población %'!BZ122*'Insumo 4'!BZ$14</f>
        <v>0.10572394623158972</v>
      </c>
      <c r="CA77" s="35">
        <f>'Población %'!CA122*'Insumo 4'!CA$14</f>
        <v>0.10140642875087869</v>
      </c>
      <c r="CB77" s="35">
        <f>'Población %'!CB122*'Insumo 4'!CB$14</f>
        <v>9.7391468956884233E-2</v>
      </c>
      <c r="CC77" s="35">
        <f>'Población %'!CC122*'Insumo 4'!CC$14</f>
        <v>9.3787002191134908E-2</v>
      </c>
      <c r="CD77" s="35">
        <f>'Población %'!CD122*'Insumo 4'!CD$14</f>
        <v>9.039994677254086E-2</v>
      </c>
      <c r="CE77" s="35">
        <f>'Población %'!CE122*'Insumo 4'!CE$14</f>
        <v>8.7008326455781174E-2</v>
      </c>
      <c r="CF77" s="35">
        <f>'Población %'!CF122*'Insumo 4'!CF$14</f>
        <v>8.3757474305840851E-2</v>
      </c>
      <c r="CG77" s="35">
        <f>'Población %'!CG122*'Insumo 4'!CG$14</f>
        <v>7.975288456010024E-2</v>
      </c>
      <c r="CH77" s="35">
        <f>'Población %'!CH122*'Insumo 4'!CH$14</f>
        <v>7.4520146584751631E-2</v>
      </c>
      <c r="CI77" s="35">
        <f>'Población %'!CI122*'Insumo 4'!CI$14</f>
        <v>6.8459237141819618E-2</v>
      </c>
      <c r="CJ77" s="35">
        <f>'Población %'!CJ122*'Insumo 4'!CJ$14</f>
        <v>6.2379381116843415E-2</v>
      </c>
      <c r="CK77" s="35">
        <f>'Población %'!CK122*'Insumo 4'!CK$14</f>
        <v>5.6561457352694619E-2</v>
      </c>
      <c r="CL77" s="35">
        <f>'Población %'!CL122*'Insumo 4'!CL$14</f>
        <v>5.0923289143424283E-2</v>
      </c>
      <c r="CM77" s="35">
        <f>'Población %'!CM122*'Insumo 4'!CM$14</f>
        <v>4.5033853261621772E-2</v>
      </c>
      <c r="CN77" s="35">
        <f>'Población %'!CN122*'Insumo 4'!CN$14</f>
        <v>3.8923214944783222E-2</v>
      </c>
      <c r="CP77" s="40">
        <f t="shared" si="1"/>
        <v>6.7434017310342416</v>
      </c>
    </row>
    <row r="78" spans="1:94" x14ac:dyDescent="0.2">
      <c r="A78">
        <f>'Población %'!A123</f>
        <v>2062</v>
      </c>
      <c r="B78" s="35">
        <f>'Población %'!B123*'Insumo 4'!B$14</f>
        <v>0.12630553841331199</v>
      </c>
      <c r="C78" s="35">
        <f>'Población %'!C123*'Insumo 4'!C$14</f>
        <v>9.8807217015232443E-2</v>
      </c>
      <c r="D78" s="35">
        <f>'Población %'!D123*'Insumo 4'!D$14</f>
        <v>5.7852989527362307E-2</v>
      </c>
      <c r="E78" s="35">
        <f>'Población %'!E123*'Insumo 4'!E$14</f>
        <v>4.7808794810850153E-2</v>
      </c>
      <c r="F78" s="35">
        <f>'Población %'!F123*'Insumo 4'!F$14</f>
        <v>4.3231679815289609E-2</v>
      </c>
      <c r="G78" s="35">
        <f>'Población %'!G123*'Insumo 4'!G$14</f>
        <v>4.9071270379485186E-2</v>
      </c>
      <c r="H78" s="35">
        <f>'Población %'!H123*'Insumo 4'!H$14</f>
        <v>4.443769309824868E-2</v>
      </c>
      <c r="I78" s="35">
        <f>'Población %'!I123*'Insumo 4'!I$14</f>
        <v>4.0555580289804785E-2</v>
      </c>
      <c r="J78" s="35">
        <f>'Población %'!J123*'Insumo 4'!J$14</f>
        <v>3.6494412412358124E-2</v>
      </c>
      <c r="K78" s="35">
        <f>'Población %'!K123*'Insumo 4'!K$14</f>
        <v>3.2171807070576819E-2</v>
      </c>
      <c r="L78" s="35">
        <f>'Población %'!L123*'Insumo 4'!L$14</f>
        <v>2.8338468256042519E-2</v>
      </c>
      <c r="M78" s="35">
        <f>'Población %'!M123*'Insumo 4'!M$14</f>
        <v>2.5354268725676431E-2</v>
      </c>
      <c r="N78" s="35">
        <f>'Población %'!N123*'Insumo 4'!N$14</f>
        <v>2.3209316684758851E-2</v>
      </c>
      <c r="O78" s="35">
        <f>'Población %'!O123*'Insumo 4'!O$14</f>
        <v>2.1350160070083099E-2</v>
      </c>
      <c r="P78" s="35">
        <f>'Población %'!P123*'Insumo 4'!P$14</f>
        <v>2.1092525900832847E-2</v>
      </c>
      <c r="Q78" s="35">
        <f>'Población %'!Q123*'Insumo 4'!Q$14</f>
        <v>2.1222470954257763E-2</v>
      </c>
      <c r="R78" s="35">
        <f>'Población %'!R123*'Insumo 4'!R$14</f>
        <v>2.2475119032072808E-2</v>
      </c>
      <c r="S78" s="35">
        <f>'Población %'!S123*'Insumo 4'!S$14</f>
        <v>2.4298491425319122E-2</v>
      </c>
      <c r="T78" s="35">
        <f>'Población %'!T123*'Insumo 4'!T$14</f>
        <v>2.6903219340590489E-2</v>
      </c>
      <c r="U78" s="35">
        <f>'Población %'!U123*'Insumo 4'!U$14</f>
        <v>2.9139661630877646E-2</v>
      </c>
      <c r="V78" s="35">
        <f>'Población %'!V123*'Insumo 4'!V$14</f>
        <v>3.1047822800331769E-2</v>
      </c>
      <c r="W78" s="35">
        <f>'Población %'!W123*'Insumo 4'!W$14</f>
        <v>3.1907433208329519E-2</v>
      </c>
      <c r="X78" s="35">
        <f>'Población %'!X123*'Insumo 4'!X$14</f>
        <v>3.3507346746356075E-2</v>
      </c>
      <c r="Y78" s="35">
        <f>'Población %'!Y123*'Insumo 4'!Y$14</f>
        <v>3.5102430818584086E-2</v>
      </c>
      <c r="Z78" s="35">
        <f>'Población %'!Z123*'Insumo 4'!Z$14</f>
        <v>3.5616885026913937E-2</v>
      </c>
      <c r="AA78" s="35">
        <f>'Población %'!AA123*'Insumo 4'!AA$14</f>
        <v>3.6653444827470065E-2</v>
      </c>
      <c r="AB78" s="35">
        <f>'Población %'!AB123*'Insumo 4'!AB$14</f>
        <v>3.7383937207694562E-2</v>
      </c>
      <c r="AC78" s="35">
        <f>'Población %'!AC123*'Insumo 4'!AC$14</f>
        <v>3.6173563757572448E-2</v>
      </c>
      <c r="AD78" s="35">
        <f>'Población %'!AD123*'Insumo 4'!AD$14</f>
        <v>3.4423550288664638E-2</v>
      </c>
      <c r="AE78" s="35">
        <f>'Población %'!AE123*'Insumo 4'!AE$14</f>
        <v>3.3605198604335355E-2</v>
      </c>
      <c r="AF78" s="35">
        <f>'Población %'!AF123*'Insumo 4'!AF$14</f>
        <v>3.2289550132804559E-2</v>
      </c>
      <c r="AG78" s="35">
        <f>'Población %'!AG123*'Insumo 4'!AG$14</f>
        <v>3.1484896289392751E-2</v>
      </c>
      <c r="AH78" s="35">
        <f>'Población %'!AH123*'Insumo 4'!AH$14</f>
        <v>3.1938296512578894E-2</v>
      </c>
      <c r="AI78" s="35">
        <f>'Población %'!AI123*'Insumo 4'!AI$14</f>
        <v>3.2480338791277479E-2</v>
      </c>
      <c r="AJ78" s="35">
        <f>'Población %'!AJ123*'Insumo 4'!AJ$14</f>
        <v>3.273588642603633E-2</v>
      </c>
      <c r="AK78" s="35">
        <f>'Población %'!AK123*'Insumo 4'!AK$14</f>
        <v>3.393735880250489E-2</v>
      </c>
      <c r="AL78" s="35">
        <f>'Población %'!AL123*'Insumo 4'!AL$14</f>
        <v>3.5147822863584852E-2</v>
      </c>
      <c r="AM78" s="35">
        <f>'Población %'!AM123*'Insumo 4'!AM$14</f>
        <v>4.2119125161179626E-2</v>
      </c>
      <c r="AN78" s="35">
        <f>'Población %'!AN123*'Insumo 4'!AN$14</f>
        <v>4.9860736850902053E-2</v>
      </c>
      <c r="AO78" s="35">
        <f>'Población %'!AO123*'Insumo 4'!AO$14</f>
        <v>5.7923178890935158E-2</v>
      </c>
      <c r="AP78" s="35">
        <f>'Población %'!AP123*'Insumo 4'!AP$14</f>
        <v>6.52415007625127E-2</v>
      </c>
      <c r="AQ78" s="35">
        <f>'Población %'!AQ123*'Insumo 4'!AQ$14</f>
        <v>7.2585572208142962E-2</v>
      </c>
      <c r="AR78" s="35">
        <f>'Población %'!AR123*'Insumo 4'!AR$14</f>
        <v>7.3870784397405437E-2</v>
      </c>
      <c r="AS78" s="35">
        <f>'Población %'!AS123*'Insumo 4'!AS$14</f>
        <v>7.5708176385403045E-2</v>
      </c>
      <c r="AT78" s="35">
        <f>'Población %'!AT123*'Insumo 4'!AT$14</f>
        <v>7.7768716700761256E-2</v>
      </c>
      <c r="AU78" s="35">
        <f>'Población %'!AU123*'Insumo 4'!AU$14</f>
        <v>8.0218426936203791E-2</v>
      </c>
      <c r="AV78" s="35">
        <f>'Población %'!AV123*'Insumo 4'!AV$14</f>
        <v>8.2638733906466852E-2</v>
      </c>
      <c r="AW78" s="35">
        <f>'Población %'!AW123*'Insumo 4'!AW$14</f>
        <v>8.5114539699212899E-2</v>
      </c>
      <c r="AX78" s="35">
        <f>'Población %'!AX123*'Insumo 4'!AX$14</f>
        <v>8.6931510709319024E-2</v>
      </c>
      <c r="AY78" s="35">
        <f>'Población %'!AY123*'Insumo 4'!AY$14</f>
        <v>8.8789781448359945E-2</v>
      </c>
      <c r="AZ78" s="35">
        <f>'Población %'!AZ123*'Insumo 4'!AZ$14</f>
        <v>9.0946331722003865E-2</v>
      </c>
      <c r="BA78" s="35">
        <f>'Población %'!BA123*'Insumo 4'!BA$14</f>
        <v>9.3910425912041573E-2</v>
      </c>
      <c r="BB78" s="35">
        <f>'Población %'!BB123*'Insumo 4'!BB$14</f>
        <v>9.668165382613543E-2</v>
      </c>
      <c r="BC78" s="35">
        <f>'Población %'!BC123*'Insumo 4'!BC$14</f>
        <v>9.9181284132243031E-2</v>
      </c>
      <c r="BD78" s="35">
        <f>'Población %'!BD123*'Insumo 4'!BD$14</f>
        <v>0.10143328609367132</v>
      </c>
      <c r="BE78" s="35">
        <f>'Población %'!BE123*'Insumo 4'!BE$14</f>
        <v>0.10309452220334736</v>
      </c>
      <c r="BF78" s="35">
        <f>'Población %'!BF123*'Insumo 4'!BF$14</f>
        <v>0.10720165603552763</v>
      </c>
      <c r="BG78" s="35">
        <f>'Población %'!BG123*'Insumo 4'!BG$14</f>
        <v>0.11167833227678196</v>
      </c>
      <c r="BH78" s="35">
        <f>'Población %'!BH123*'Insumo 4'!BH$14</f>
        <v>0.11609787358536548</v>
      </c>
      <c r="BI78" s="35">
        <f>'Población %'!BI123*'Insumo 4'!BI$14</f>
        <v>0.12200654316086511</v>
      </c>
      <c r="BJ78" s="35">
        <f>'Población %'!BJ123*'Insumo 4'!BJ$14</f>
        <v>0.13005200667454042</v>
      </c>
      <c r="BK78" s="35">
        <f>'Población %'!BK123*'Insumo 4'!BK$14</f>
        <v>0.13651315500158714</v>
      </c>
      <c r="BL78" s="35">
        <f>'Población %'!BL123*'Insumo 4'!BL$14</f>
        <v>0.14257591094655642</v>
      </c>
      <c r="BM78" s="35">
        <f>'Población %'!BM123*'Insumo 4'!BM$14</f>
        <v>0.14977417657464343</v>
      </c>
      <c r="BN78" s="35">
        <f>'Población %'!BN123*'Insumo 4'!BN$14</f>
        <v>0.154995071716167</v>
      </c>
      <c r="BO78" s="35">
        <f>'Población %'!BO123*'Insumo 4'!BO$14</f>
        <v>0.15642311052486987</v>
      </c>
      <c r="BP78" s="35">
        <f>'Población %'!BP123*'Insumo 4'!BP$14</f>
        <v>0.15534012972095843</v>
      </c>
      <c r="BQ78" s="35">
        <f>'Población %'!BQ123*'Insumo 4'!BQ$14</f>
        <v>0.15416445365543782</v>
      </c>
      <c r="BR78" s="35">
        <f>'Población %'!BR123*'Insumo 4'!BR$14</f>
        <v>0.1516437105117181</v>
      </c>
      <c r="BS78" s="35">
        <f>'Población %'!BS123*'Insumo 4'!BS$14</f>
        <v>0.14782557130436894</v>
      </c>
      <c r="BT78" s="35">
        <f>'Población %'!BT123*'Insumo 4'!BT$14</f>
        <v>0.14319289726958523</v>
      </c>
      <c r="BU78" s="35">
        <f>'Población %'!BU123*'Insumo 4'!BU$14</f>
        <v>0.13742927897509766</v>
      </c>
      <c r="BV78" s="35">
        <f>'Población %'!BV123*'Insumo 4'!BV$14</f>
        <v>0.13111814335684249</v>
      </c>
      <c r="BW78" s="35">
        <f>'Población %'!BW123*'Insumo 4'!BW$14</f>
        <v>0.12408296714350718</v>
      </c>
      <c r="BX78" s="35">
        <f>'Población %'!BX123*'Insumo 4'!BX$14</f>
        <v>0.11771207213914231</v>
      </c>
      <c r="BY78" s="35">
        <f>'Población %'!BY123*'Insumo 4'!BY$14</f>
        <v>0.11280365569425935</v>
      </c>
      <c r="BZ78" s="35">
        <f>'Población %'!BZ123*'Insumo 4'!BZ$14</f>
        <v>0.10886246958559741</v>
      </c>
      <c r="CA78" s="35">
        <f>'Población %'!CA123*'Insumo 4'!CA$14</f>
        <v>0.10449876204353487</v>
      </c>
      <c r="CB78" s="35">
        <f>'Población %'!CB123*'Insumo 4'!CB$14</f>
        <v>9.9899236047777895E-2</v>
      </c>
      <c r="CC78" s="35">
        <f>'Población %'!CC123*'Insumo 4'!CC$14</f>
        <v>9.5561638537718915E-2</v>
      </c>
      <c r="CD78" s="35">
        <f>'Población %'!CD123*'Insumo 4'!CD$14</f>
        <v>9.1579891041633166E-2</v>
      </c>
      <c r="CE78" s="35">
        <f>'Población %'!CE123*'Insumo 4'!CE$14</f>
        <v>8.7779661980894763E-2</v>
      </c>
      <c r="CF78" s="35">
        <f>'Población %'!CF123*'Insumo 4'!CF$14</f>
        <v>8.399768548786439E-2</v>
      </c>
      <c r="CG78" s="35">
        <f>'Población %'!CG123*'Insumo 4'!CG$14</f>
        <v>8.0368083380326027E-2</v>
      </c>
      <c r="CH78" s="35">
        <f>'Población %'!CH123*'Insumo 4'!CH$14</f>
        <v>7.6037243772885926E-2</v>
      </c>
      <c r="CI78" s="35">
        <f>'Población %'!CI123*'Insumo 4'!CI$14</f>
        <v>7.0553842032561889E-2</v>
      </c>
      <c r="CJ78" s="35">
        <f>'Población %'!CJ123*'Insumo 4'!CJ$14</f>
        <v>6.4315028235869709E-2</v>
      </c>
      <c r="CK78" s="35">
        <f>'Población %'!CK123*'Insumo 4'!CK$14</f>
        <v>5.7949543423584035E-2</v>
      </c>
      <c r="CL78" s="35">
        <f>'Población %'!CL123*'Insumo 4'!CL$14</f>
        <v>5.2157821387808563E-2</v>
      </c>
      <c r="CM78" s="35">
        <f>'Población %'!CM123*'Insumo 4'!CM$14</f>
        <v>4.6799795873013722E-2</v>
      </c>
      <c r="CN78" s="35">
        <f>'Población %'!CN123*'Insumo 4'!CN$14</f>
        <v>4.0891292542626967E-2</v>
      </c>
      <c r="CP78" s="40">
        <f t="shared" si="1"/>
        <v>6.7834574475452278</v>
      </c>
    </row>
    <row r="79" spans="1:94" x14ac:dyDescent="0.2">
      <c r="A79">
        <f>'Población %'!A124</f>
        <v>2063</v>
      </c>
      <c r="B79" s="35">
        <f>'Población %'!B124*'Insumo 4'!B$14</f>
        <v>0.12493732572908151</v>
      </c>
      <c r="C79" s="35">
        <f>'Población %'!C124*'Insumo 4'!C$14</f>
        <v>9.7734551846426113E-2</v>
      </c>
      <c r="D79" s="35">
        <f>'Población %'!D124*'Insumo 4'!D$14</f>
        <v>5.7198453579682243E-2</v>
      </c>
      <c r="E79" s="35">
        <f>'Población %'!E124*'Insumo 4'!E$14</f>
        <v>4.7305492347057575E-2</v>
      </c>
      <c r="F79" s="35">
        <f>'Población %'!F124*'Insumo 4'!F$14</f>
        <v>4.2785240979439233E-2</v>
      </c>
      <c r="G79" s="35">
        <f>'Población %'!G124*'Insumo 4'!G$14</f>
        <v>4.857555837896696E-2</v>
      </c>
      <c r="H79" s="35">
        <f>'Población %'!H124*'Insumo 4'!H$14</f>
        <v>4.3999743030560423E-2</v>
      </c>
      <c r="I79" s="35">
        <f>'Población %'!I124*'Insumo 4'!I$14</f>
        <v>4.0163266638032859E-2</v>
      </c>
      <c r="J79" s="35">
        <f>'Población %'!J124*'Insumo 4'!J$14</f>
        <v>3.6145752692103315E-2</v>
      </c>
      <c r="K79" s="35">
        <f>'Población %'!K124*'Insumo 4'!K$14</f>
        <v>3.1887982812853377E-2</v>
      </c>
      <c r="L79" s="35">
        <f>'Población %'!L124*'Insumo 4'!L$14</f>
        <v>2.8110387369223524E-2</v>
      </c>
      <c r="M79" s="35">
        <f>'Población %'!M124*'Insumo 4'!M$14</f>
        <v>2.5154999094896328E-2</v>
      </c>
      <c r="N79" s="35">
        <f>'Población %'!N124*'Insumo 4'!N$14</f>
        <v>2.3010276694797809E-2</v>
      </c>
      <c r="O79" s="35">
        <f>'Población %'!O124*'Insumo 4'!O$14</f>
        <v>2.1151019313458686E-2</v>
      </c>
      <c r="P79" s="35">
        <f>'Población %'!P124*'Insumo 4'!P$14</f>
        <v>2.0901927139407223E-2</v>
      </c>
      <c r="Q79" s="35">
        <f>'Población %'!Q124*'Insumo 4'!Q$14</f>
        <v>2.104776878228944E-2</v>
      </c>
      <c r="R79" s="35">
        <f>'Población %'!R124*'Insumo 4'!R$14</f>
        <v>2.2301145985768881E-2</v>
      </c>
      <c r="S79" s="35">
        <f>'Población %'!S124*'Insumo 4'!S$14</f>
        <v>2.4100154614503037E-2</v>
      </c>
      <c r="T79" s="35">
        <f>'Población %'!T124*'Insumo 4'!T$14</f>
        <v>2.6672658327238766E-2</v>
      </c>
      <c r="U79" s="35">
        <f>'Población %'!U124*'Insumo 4'!U$14</f>
        <v>2.8881940635313363E-2</v>
      </c>
      <c r="V79" s="35">
        <f>'Población %'!V124*'Insumo 4'!V$14</f>
        <v>3.0766799105064798E-2</v>
      </c>
      <c r="W79" s="35">
        <f>'Población %'!W124*'Insumo 4'!W$14</f>
        <v>3.1612554055363916E-2</v>
      </c>
      <c r="X79" s="35">
        <f>'Población %'!X124*'Insumo 4'!X$14</f>
        <v>3.3195455935713283E-2</v>
      </c>
      <c r="Y79" s="35">
        <f>'Población %'!Y124*'Insumo 4'!Y$14</f>
        <v>3.4776733212384232E-2</v>
      </c>
      <c r="Z79" s="35">
        <f>'Población %'!Z124*'Insumo 4'!Z$14</f>
        <v>3.5248618331284703E-2</v>
      </c>
      <c r="AA79" s="35">
        <f>'Población %'!AA124*'Insumo 4'!AA$14</f>
        <v>3.6217707847116823E-2</v>
      </c>
      <c r="AB79" s="35">
        <f>'Población %'!AB124*'Insumo 4'!AB$14</f>
        <v>3.6901321681078687E-2</v>
      </c>
      <c r="AC79" s="35">
        <f>'Población %'!AC124*'Insumo 4'!AC$14</f>
        <v>3.5714837778365968E-2</v>
      </c>
      <c r="AD79" s="35">
        <f>'Población %'!AD124*'Insumo 4'!AD$14</f>
        <v>3.3996281592543934E-2</v>
      </c>
      <c r="AE79" s="35">
        <f>'Población %'!AE124*'Insumo 4'!AE$14</f>
        <v>3.3163949494473169E-2</v>
      </c>
      <c r="AF79" s="35">
        <f>'Población %'!AF124*'Insumo 4'!AF$14</f>
        <v>3.1831563665863899E-2</v>
      </c>
      <c r="AG79" s="35">
        <f>'Población %'!AG124*'Insumo 4'!AG$14</f>
        <v>3.1022222892101124E-2</v>
      </c>
      <c r="AH79" s="35">
        <f>'Población %'!AH124*'Insumo 4'!AH$14</f>
        <v>3.148836865984387E-2</v>
      </c>
      <c r="AI79" s="35">
        <f>'Población %'!AI124*'Insumo 4'!AI$14</f>
        <v>3.2045161328578313E-2</v>
      </c>
      <c r="AJ79" s="35">
        <f>'Población %'!AJ124*'Insumo 4'!AJ$14</f>
        <v>3.2304170958443991E-2</v>
      </c>
      <c r="AK79" s="35">
        <f>'Población %'!AK124*'Insumo 4'!AK$14</f>
        <v>3.3492562699276543E-2</v>
      </c>
      <c r="AL79" s="35">
        <f>'Población %'!AL124*'Insumo 4'!AL$14</f>
        <v>3.4703106877708473E-2</v>
      </c>
      <c r="AM79" s="35">
        <f>'Población %'!AM124*'Insumo 4'!AM$14</f>
        <v>4.1625002179520976E-2</v>
      </c>
      <c r="AN79" s="35">
        <f>'Población %'!AN124*'Insumo 4'!AN$14</f>
        <v>4.9317422150763526E-2</v>
      </c>
      <c r="AO79" s="35">
        <f>'Población %'!AO124*'Insumo 4'!AO$14</f>
        <v>5.740742086954051E-2</v>
      </c>
      <c r="AP79" s="35">
        <f>'Población %'!AP124*'Insumo 4'!AP$14</f>
        <v>6.483343111613063E-2</v>
      </c>
      <c r="AQ79" s="35">
        <f>'Población %'!AQ124*'Insumo 4'!AQ$14</f>
        <v>7.2296780342430367E-2</v>
      </c>
      <c r="AR79" s="35">
        <f>'Población %'!AR124*'Insumo 4'!AR$14</f>
        <v>7.3624315799356937E-2</v>
      </c>
      <c r="AS79" s="35">
        <f>'Población %'!AS124*'Insumo 4'!AS$14</f>
        <v>7.5475668469619936E-2</v>
      </c>
      <c r="AT79" s="35">
        <f>'Población %'!AT124*'Insumo 4'!AT$14</f>
        <v>7.7811940354971923E-2</v>
      </c>
      <c r="AU79" s="35">
        <f>'Población %'!AU124*'Insumo 4'!AU$14</f>
        <v>8.0661391779208461E-2</v>
      </c>
      <c r="AV79" s="35">
        <f>'Población %'!AV124*'Insumo 4'!AV$14</f>
        <v>8.3361604594500038E-2</v>
      </c>
      <c r="AW79" s="35">
        <f>'Población %'!AW124*'Insumo 4'!AW$14</f>
        <v>8.5865827135560138E-2</v>
      </c>
      <c r="AX79" s="35">
        <f>'Población %'!AX124*'Insumo 4'!AX$14</f>
        <v>8.7756966775708253E-2</v>
      </c>
      <c r="AY79" s="35">
        <f>'Población %'!AY124*'Insumo 4'!AY$14</f>
        <v>8.9441005049843564E-2</v>
      </c>
      <c r="AZ79" s="35">
        <f>'Población %'!AZ124*'Insumo 4'!AZ$14</f>
        <v>9.1251694496707128E-2</v>
      </c>
      <c r="BA79" s="35">
        <f>'Población %'!BA124*'Insumo 4'!BA$14</f>
        <v>9.3955053349647627E-2</v>
      </c>
      <c r="BB79" s="35">
        <f>'Población %'!BB124*'Insumo 4'!BB$14</f>
        <v>9.6685919053036293E-2</v>
      </c>
      <c r="BC79" s="35">
        <f>'Población %'!BC124*'Insumo 4'!BC$14</f>
        <v>9.9044510399321661E-2</v>
      </c>
      <c r="BD79" s="35">
        <f>'Población %'!BD124*'Insumo 4'!BD$14</f>
        <v>0.10128267265857331</v>
      </c>
      <c r="BE79" s="35">
        <f>'Población %'!BE124*'Insumo 4'!BE$14</f>
        <v>0.10301082337901452</v>
      </c>
      <c r="BF79" s="35">
        <f>'Población %'!BF124*'Insumo 4'!BF$14</f>
        <v>0.10706095865575084</v>
      </c>
      <c r="BG79" s="35">
        <f>'Población %'!BG124*'Insumo 4'!BG$14</f>
        <v>0.11150767624749287</v>
      </c>
      <c r="BH79" s="35">
        <f>'Población %'!BH124*'Insumo 4'!BH$14</f>
        <v>0.1162062874514786</v>
      </c>
      <c r="BI79" s="35">
        <f>'Población %'!BI124*'Insumo 4'!BI$14</f>
        <v>0.12077016805940757</v>
      </c>
      <c r="BJ79" s="35">
        <f>'Población %'!BJ124*'Insumo 4'!BJ$14</f>
        <v>0.12661761684127953</v>
      </c>
      <c r="BK79" s="35">
        <f>'Población %'!BK124*'Insumo 4'!BK$14</f>
        <v>0.13180882079662848</v>
      </c>
      <c r="BL79" s="35">
        <f>'Población %'!BL124*'Insumo 4'!BL$14</f>
        <v>0.13823596002782729</v>
      </c>
      <c r="BM79" s="35">
        <f>'Población %'!BM124*'Insumo 4'!BM$14</f>
        <v>0.14533553592242543</v>
      </c>
      <c r="BN79" s="35">
        <f>'Población %'!BN124*'Insumo 4'!BN$14</f>
        <v>0.15240655417161722</v>
      </c>
      <c r="BO79" s="35">
        <f>'Población %'!BO124*'Insumo 4'!BO$14</f>
        <v>0.15690245666505748</v>
      </c>
      <c r="BP79" s="35">
        <f>'Población %'!BP124*'Insumo 4'!BP$14</f>
        <v>0.15806333922203863</v>
      </c>
      <c r="BQ79" s="35">
        <f>'Población %'!BQ124*'Insumo 4'!BQ$14</f>
        <v>0.15688144613113156</v>
      </c>
      <c r="BR79" s="35">
        <f>'Población %'!BR124*'Insumo 4'!BR$14</f>
        <v>0.15453781027674646</v>
      </c>
      <c r="BS79" s="35">
        <f>'Población %'!BS124*'Insumo 4'!BS$14</f>
        <v>0.151852485576143</v>
      </c>
      <c r="BT79" s="35">
        <f>'Población %'!BT124*'Insumo 4'!BT$14</f>
        <v>0.1485674749796364</v>
      </c>
      <c r="BU79" s="35">
        <f>'Población %'!BU124*'Insumo 4'!BU$14</f>
        <v>0.14372306156796924</v>
      </c>
      <c r="BV79" s="35">
        <f>'Población %'!BV124*'Insumo 4'!BV$14</f>
        <v>0.1377387546403599</v>
      </c>
      <c r="BW79" s="35">
        <f>'Población %'!BW124*'Insumo 4'!BW$14</f>
        <v>0.13118940946359145</v>
      </c>
      <c r="BX79" s="35">
        <f>'Población %'!BX124*'Insumo 4'!BX$14</f>
        <v>0.12390634780477246</v>
      </c>
      <c r="BY79" s="35">
        <f>'Población %'!BY124*'Insumo 4'!BY$14</f>
        <v>0.11727037944911237</v>
      </c>
      <c r="BZ79" s="35">
        <f>'Población %'!BZ124*'Insumo 4'!BZ$14</f>
        <v>0.11208438723404376</v>
      </c>
      <c r="CA79" s="35">
        <f>'Población %'!CA124*'Insumo 4'!CA$14</f>
        <v>0.1078499160590476</v>
      </c>
      <c r="CB79" s="35">
        <f>'Población %'!CB124*'Insumo 4'!CB$14</f>
        <v>0.10319301713724846</v>
      </c>
      <c r="CC79" s="35">
        <f>'Población %'!CC124*'Insumo 4'!CC$14</f>
        <v>9.8305930640243622E-2</v>
      </c>
      <c r="CD79" s="35">
        <f>'Población %'!CD124*'Insumo 4'!CD$14</f>
        <v>9.3640963949943534E-2</v>
      </c>
      <c r="CE79" s="35">
        <f>'Población %'!CE124*'Insumo 4'!CE$14</f>
        <v>8.9269349751395347E-2</v>
      </c>
      <c r="CF79" s="35">
        <f>'Población %'!CF124*'Insumo 4'!CF$14</f>
        <v>8.5046347328409724E-2</v>
      </c>
      <c r="CG79" s="35">
        <f>'Población %'!CG124*'Insumo 4'!CG$14</f>
        <v>8.0861201760436013E-2</v>
      </c>
      <c r="CH79" s="35">
        <f>'Población %'!CH124*'Insumo 4'!CH$14</f>
        <v>7.6844606479558986E-2</v>
      </c>
      <c r="CI79" s="35">
        <f>'Población %'!CI124*'Insumo 4'!CI$14</f>
        <v>7.2179173722561052E-2</v>
      </c>
      <c r="CJ79" s="35">
        <f>'Población %'!CJ124*'Insumo 4'!CJ$14</f>
        <v>6.6439359856553595E-2</v>
      </c>
      <c r="CK79" s="35">
        <f>'Población %'!CK124*'Insumo 4'!CK$14</f>
        <v>6.0017101400153865E-2</v>
      </c>
      <c r="CL79" s="35">
        <f>'Población %'!CL124*'Insumo 4'!CL$14</f>
        <v>5.3368101220412772E-2</v>
      </c>
      <c r="CM79" s="35">
        <f>'Población %'!CM124*'Insumo 4'!CM$14</f>
        <v>4.7603256644811222E-2</v>
      </c>
      <c r="CN79" s="35">
        <f>'Población %'!CN124*'Insumo 4'!CN$14</f>
        <v>4.2538205132839998E-2</v>
      </c>
      <c r="CP79" s="40">
        <f t="shared" si="1"/>
        <v>6.8250799743278874</v>
      </c>
    </row>
    <row r="80" spans="1:94" x14ac:dyDescent="0.2">
      <c r="A80">
        <f>'Población %'!A125</f>
        <v>2064</v>
      </c>
      <c r="B80" s="35">
        <f>'Población %'!B125*'Insumo 4'!B$14</f>
        <v>0.12359538488342794</v>
      </c>
      <c r="C80" s="35">
        <f>'Población %'!C125*'Insumo 4'!C$14</f>
        <v>9.6674857990285967E-2</v>
      </c>
      <c r="D80" s="35">
        <f>'Población %'!D125*'Insumo 4'!D$14</f>
        <v>5.6578198057771319E-2</v>
      </c>
      <c r="E80" s="35">
        <f>'Población %'!E125*'Insumo 4'!E$14</f>
        <v>4.6774563782724737E-2</v>
      </c>
      <c r="F80" s="35">
        <f>'Población %'!F125*'Insumo 4'!F$14</f>
        <v>4.2332003727354135E-2</v>
      </c>
      <c r="G80" s="35">
        <f>'Población %'!G125*'Insumo 4'!G$14</f>
        <v>4.8074523353042124E-2</v>
      </c>
      <c r="H80" s="35">
        <f>'Población %'!H125*'Insumo 4'!H$14</f>
        <v>4.3559103396796195E-2</v>
      </c>
      <c r="I80" s="35">
        <f>'Población %'!I125*'Insumo 4'!I$14</f>
        <v>3.9775574959114483E-2</v>
      </c>
      <c r="J80" s="35">
        <f>'Población %'!J125*'Insumo 4'!J$14</f>
        <v>3.580439053702613E-2</v>
      </c>
      <c r="K80" s="35">
        <f>'Población %'!K125*'Insumo 4'!K$14</f>
        <v>3.1591460330886285E-2</v>
      </c>
      <c r="L80" s="35">
        <f>'Población %'!L125*'Insumo 4'!L$14</f>
        <v>2.787732254570922E-2</v>
      </c>
      <c r="M80" s="35">
        <f>'Población %'!M125*'Insumo 4'!M$14</f>
        <v>2.4974762750145971E-2</v>
      </c>
      <c r="N80" s="35">
        <f>'Población %'!N125*'Insumo 4'!N$14</f>
        <v>2.2854796775251564E-2</v>
      </c>
      <c r="O80" s="35">
        <f>'Población %'!O125*'Insumo 4'!O$14</f>
        <v>2.0992465927101956E-2</v>
      </c>
      <c r="P80" s="35">
        <f>'Población %'!P125*'Insumo 4'!P$14</f>
        <v>2.0729030117740282E-2</v>
      </c>
      <c r="Q80" s="35">
        <f>'Población %'!Q125*'Insumo 4'!Q$14</f>
        <v>2.0876368646307087E-2</v>
      </c>
      <c r="R80" s="35">
        <f>'Población %'!R125*'Insumo 4'!R$14</f>
        <v>2.2131977414233072E-2</v>
      </c>
      <c r="S80" s="35">
        <f>'Población %'!S125*'Insumo 4'!S$14</f>
        <v>2.39242502940052E-2</v>
      </c>
      <c r="T80" s="35">
        <f>'Población %'!T125*'Insumo 4'!T$14</f>
        <v>2.6466083108361117E-2</v>
      </c>
      <c r="U80" s="35">
        <f>'Población %'!U125*'Insumo 4'!U$14</f>
        <v>2.8644626170347909E-2</v>
      </c>
      <c r="V80" s="35">
        <f>'Población %'!V125*'Insumo 4'!V$14</f>
        <v>3.0499537417395584E-2</v>
      </c>
      <c r="W80" s="35">
        <f>'Población %'!W125*'Insumo 4'!W$14</f>
        <v>3.1323645399741862E-2</v>
      </c>
      <c r="X80" s="35">
        <f>'Población %'!X125*'Insumo 4'!X$14</f>
        <v>3.2879978800941324E-2</v>
      </c>
      <c r="Y80" s="35">
        <f>'Población %'!Y125*'Insumo 4'!Y$14</f>
        <v>3.4442635333940798E-2</v>
      </c>
      <c r="Z80" s="35">
        <f>'Población %'!Z125*'Insumo 4'!Z$14</f>
        <v>3.490887566648531E-2</v>
      </c>
      <c r="AA80" s="35">
        <f>'Población %'!AA125*'Insumo 4'!AA$14</f>
        <v>3.5827140654319613E-2</v>
      </c>
      <c r="AB80" s="35">
        <f>'Población %'!AB125*'Insumo 4'!AB$14</f>
        <v>3.6444082665132979E-2</v>
      </c>
      <c r="AC80" s="35">
        <f>'Población %'!AC125*'Insumo 4'!AC$14</f>
        <v>3.5234504448766232E-2</v>
      </c>
      <c r="AD80" s="35">
        <f>'Población %'!AD125*'Insumo 4'!AD$14</f>
        <v>3.3546945798148507E-2</v>
      </c>
      <c r="AE80" s="35">
        <f>'Población %'!AE125*'Insumo 4'!AE$14</f>
        <v>3.273340760177567E-2</v>
      </c>
      <c r="AF80" s="35">
        <f>'Población %'!AF125*'Insumo 4'!AF$14</f>
        <v>3.1396578381188554E-2</v>
      </c>
      <c r="AG80" s="35">
        <f>'Población %'!AG125*'Insumo 4'!AG$14</f>
        <v>3.0567842276513445E-2</v>
      </c>
      <c r="AH80" s="35">
        <f>'Población %'!AH125*'Insumo 4'!AH$14</f>
        <v>3.1012220885839319E-2</v>
      </c>
      <c r="AI80" s="35">
        <f>'Población %'!AI125*'Insumo 4'!AI$14</f>
        <v>3.1580676028164417E-2</v>
      </c>
      <c r="AJ80" s="35">
        <f>'Población %'!AJ125*'Insumo 4'!AJ$14</f>
        <v>3.1858787914129993E-2</v>
      </c>
      <c r="AK80" s="35">
        <f>'Población %'!AK125*'Insumo 4'!AK$14</f>
        <v>3.3040727226809091E-2</v>
      </c>
      <c r="AL80" s="35">
        <f>'Población %'!AL125*'Insumo 4'!AL$14</f>
        <v>3.4242655031152626E-2</v>
      </c>
      <c r="AM80" s="35">
        <f>'Población %'!AM125*'Insumo 4'!AM$14</f>
        <v>4.1095389564917276E-2</v>
      </c>
      <c r="AN80" s="35">
        <f>'Población %'!AN125*'Insumo 4'!AN$14</f>
        <v>4.8735819447270921E-2</v>
      </c>
      <c r="AO80" s="35">
        <f>'Población %'!AO125*'Insumo 4'!AO$14</f>
        <v>5.6780782243734361E-2</v>
      </c>
      <c r="AP80" s="35">
        <f>'Población %'!AP125*'Insumo 4'!AP$14</f>
        <v>6.4255755138074452E-2</v>
      </c>
      <c r="AQ80" s="35">
        <f>'Población %'!AQ125*'Insumo 4'!AQ$14</f>
        <v>7.1842001123524027E-2</v>
      </c>
      <c r="AR80" s="35">
        <f>'Población %'!AR125*'Insumo 4'!AR$14</f>
        <v>7.332888393059539E-2</v>
      </c>
      <c r="AS80" s="35">
        <f>'Población %'!AS125*'Insumo 4'!AS$14</f>
        <v>7.5224176663501521E-2</v>
      </c>
      <c r="AT80" s="35">
        <f>'Población %'!AT125*'Insumo 4'!AT$14</f>
        <v>7.7575233669524207E-2</v>
      </c>
      <c r="AU80" s="35">
        <f>'Población %'!AU125*'Insumo 4'!AU$14</f>
        <v>8.0710021937844087E-2</v>
      </c>
      <c r="AV80" s="35">
        <f>'Población %'!AV125*'Insumo 4'!AV$14</f>
        <v>8.38268801107004E-2</v>
      </c>
      <c r="AW80" s="35">
        <f>'Población %'!AW125*'Insumo 4'!AW$14</f>
        <v>8.6621268822916903E-2</v>
      </c>
      <c r="AX80" s="35">
        <f>'Población %'!AX125*'Insumo 4'!AX$14</f>
        <v>8.8537909964772676E-2</v>
      </c>
      <c r="AY80" s="35">
        <f>'Población %'!AY125*'Insumo 4'!AY$14</f>
        <v>9.0298978595437909E-2</v>
      </c>
      <c r="AZ80" s="35">
        <f>'Población %'!AZ125*'Insumo 4'!AZ$14</f>
        <v>9.1931960876101892E-2</v>
      </c>
      <c r="BA80" s="35">
        <f>'Población %'!BA125*'Insumo 4'!BA$14</f>
        <v>9.428319588706599E-2</v>
      </c>
      <c r="BB80" s="35">
        <f>'Población %'!BB125*'Insumo 4'!BB$14</f>
        <v>9.6746860965568351E-2</v>
      </c>
      <c r="BC80" s="35">
        <f>'Población %'!BC125*'Insumo 4'!BC$14</f>
        <v>9.9066313813476789E-2</v>
      </c>
      <c r="BD80" s="35">
        <f>'Población %'!BD125*'Insumo 4'!BD$14</f>
        <v>0.10116357674896567</v>
      </c>
      <c r="BE80" s="35">
        <f>'Población %'!BE125*'Insumo 4'!BE$14</f>
        <v>0.10288108306561432</v>
      </c>
      <c r="BF80" s="35">
        <f>'Población %'!BF125*'Insumo 4'!BF$14</f>
        <v>0.10699849792941661</v>
      </c>
      <c r="BG80" s="35">
        <f>'Población %'!BG125*'Insumo 4'!BG$14</f>
        <v>0.11138635129568525</v>
      </c>
      <c r="BH80" s="35">
        <f>'Población %'!BH125*'Insumo 4'!BH$14</f>
        <v>0.11606142677067458</v>
      </c>
      <c r="BI80" s="35">
        <f>'Población %'!BI125*'Insumo 4'!BI$14</f>
        <v>0.12092022540967597</v>
      </c>
      <c r="BJ80" s="35">
        <f>'Población %'!BJ125*'Insumo 4'!BJ$14</f>
        <v>0.12538164481730213</v>
      </c>
      <c r="BK80" s="35">
        <f>'Población %'!BK125*'Insumo 4'!BK$14</f>
        <v>0.1283827588359685</v>
      </c>
      <c r="BL80" s="35">
        <f>'Población %'!BL125*'Insumo 4'!BL$14</f>
        <v>0.13353452715459274</v>
      </c>
      <c r="BM80" s="35">
        <f>'Población %'!BM125*'Insumo 4'!BM$14</f>
        <v>0.14097586685503699</v>
      </c>
      <c r="BN80" s="35">
        <f>'Población %'!BN125*'Insumo 4'!BN$14</f>
        <v>0.14795748343760193</v>
      </c>
      <c r="BO80" s="35">
        <f>'Población %'!BO125*'Insumo 4'!BO$14</f>
        <v>0.15436188728450903</v>
      </c>
      <c r="BP80" s="35">
        <f>'Población %'!BP125*'Insumo 4'!BP$14</f>
        <v>0.15864919323594015</v>
      </c>
      <c r="BQ80" s="35">
        <f>'Población %'!BQ125*'Insumo 4'!BQ$14</f>
        <v>0.15975477241641456</v>
      </c>
      <c r="BR80" s="35">
        <f>'Población %'!BR125*'Insumo 4'!BR$14</f>
        <v>0.15739129736680166</v>
      </c>
      <c r="BS80" s="35">
        <f>'Población %'!BS125*'Insumo 4'!BS$14</f>
        <v>0.15489537039858434</v>
      </c>
      <c r="BT80" s="35">
        <f>'Población %'!BT125*'Insumo 4'!BT$14</f>
        <v>0.15276209487855</v>
      </c>
      <c r="BU80" s="35">
        <f>'Población %'!BU125*'Insumo 4'!BU$14</f>
        <v>0.14926548349620011</v>
      </c>
      <c r="BV80" s="35">
        <f>'Población %'!BV125*'Insumo 4'!BV$14</f>
        <v>0.14420577320255173</v>
      </c>
      <c r="BW80" s="35">
        <f>'Población %'!BW125*'Insumo 4'!BW$14</f>
        <v>0.13799556059225282</v>
      </c>
      <c r="BX80" s="35">
        <f>'Población %'!BX125*'Insumo 4'!BX$14</f>
        <v>0.13120786003892368</v>
      </c>
      <c r="BY80" s="35">
        <f>'Población %'!BY125*'Insumo 4'!BY$14</f>
        <v>0.12366897043775028</v>
      </c>
      <c r="BZ80" s="35">
        <f>'Población %'!BZ125*'Insumo 4'!BZ$14</f>
        <v>0.11676313743562108</v>
      </c>
      <c r="CA80" s="35">
        <f>'Población %'!CA125*'Insumo 4'!CA$14</f>
        <v>0.11129401409182722</v>
      </c>
      <c r="CB80" s="35">
        <f>'Población %'!CB125*'Insumo 4'!CB$14</f>
        <v>0.10676205599821753</v>
      </c>
      <c r="CC80" s="35">
        <f>'Población %'!CC125*'Insumo 4'!CC$14</f>
        <v>0.10180190319880093</v>
      </c>
      <c r="CD80" s="35">
        <f>'Población %'!CD125*'Insumo 4'!CD$14</f>
        <v>9.6621603134146666E-2</v>
      </c>
      <c r="CE80" s="35">
        <f>'Población %'!CE125*'Insumo 4'!CE$14</f>
        <v>9.1618190636540794E-2</v>
      </c>
      <c r="CF80" s="35">
        <f>'Población %'!CF125*'Insumo 4'!CF$14</f>
        <v>8.6847662897198197E-2</v>
      </c>
      <c r="CG80" s="35">
        <f>'Población %'!CG125*'Insumo 4'!CG$14</f>
        <v>8.2191923859194702E-2</v>
      </c>
      <c r="CH80" s="35">
        <f>'Población %'!CH125*'Insumo 4'!CH$14</f>
        <v>7.759438576483034E-2</v>
      </c>
      <c r="CI80" s="35">
        <f>'Población %'!CI125*'Insumo 4'!CI$14</f>
        <v>7.318019505616713E-2</v>
      </c>
      <c r="CJ80" s="35">
        <f>'Población %'!CJ125*'Insumo 4'!CJ$14</f>
        <v>6.8169258483484305E-2</v>
      </c>
      <c r="CK80" s="35">
        <f>'Población %'!CK125*'Insumo 4'!CK$14</f>
        <v>6.2173581501806706E-2</v>
      </c>
      <c r="CL80" s="35">
        <f>'Población %'!CL125*'Insumo 4'!CL$14</f>
        <v>5.5568785657349302E-2</v>
      </c>
      <c r="CM80" s="35">
        <f>'Población %'!CM125*'Insumo 4'!CM$14</f>
        <v>4.862056572781167E-2</v>
      </c>
      <c r="CN80" s="35">
        <f>'Población %'!CN125*'Insumo 4'!CN$14</f>
        <v>4.2890012707952334E-2</v>
      </c>
      <c r="CP80" s="40">
        <f t="shared" si="1"/>
        <v>6.8685324008730664</v>
      </c>
    </row>
    <row r="81" spans="1:94" x14ac:dyDescent="0.2">
      <c r="A81">
        <f>'Población %'!A126</f>
        <v>2065</v>
      </c>
      <c r="B81" s="35">
        <f>'Población %'!B126*'Insumo 4'!B$14</f>
        <v>0.12227526801043168</v>
      </c>
      <c r="C81" s="35">
        <f>'Población %'!C126*'Insumo 4'!C$14</f>
        <v>9.5630607083790356E-2</v>
      </c>
      <c r="D81" s="35">
        <f>'Población %'!D126*'Insumo 4'!D$14</f>
        <v>5.5962610872234773E-2</v>
      </c>
      <c r="E81" s="35">
        <f>'Población %'!E126*'Insumo 4'!E$14</f>
        <v>4.6267320946247366E-2</v>
      </c>
      <c r="F81" s="35">
        <f>'Población %'!F126*'Insumo 4'!F$14</f>
        <v>4.1864563960715723E-2</v>
      </c>
      <c r="G81" s="35">
        <f>'Población %'!G126*'Insumo 4'!G$14</f>
        <v>4.7557738377477267E-2</v>
      </c>
      <c r="H81" s="35">
        <f>'Población %'!H126*'Insumo 4'!H$14</f>
        <v>4.3107746194951585E-2</v>
      </c>
      <c r="I81" s="35">
        <f>'Población %'!I126*'Insumo 4'!I$14</f>
        <v>3.9378974224680841E-2</v>
      </c>
      <c r="J81" s="35">
        <f>'Población %'!J126*'Insumo 4'!J$14</f>
        <v>3.5463995765465071E-2</v>
      </c>
      <c r="K81" s="35">
        <f>'Población %'!K126*'Insumo 4'!K$14</f>
        <v>3.1299484059611783E-2</v>
      </c>
      <c r="L81" s="35">
        <f>'Población %'!L126*'Insumo 4'!L$14</f>
        <v>2.7623666630960202E-2</v>
      </c>
      <c r="M81" s="35">
        <f>'Población %'!M126*'Insumo 4'!M$14</f>
        <v>2.4779668568383151E-2</v>
      </c>
      <c r="N81" s="35">
        <f>'Población %'!N126*'Insumo 4'!N$14</f>
        <v>2.2710797395127276E-2</v>
      </c>
      <c r="O81" s="35">
        <f>'Población %'!O126*'Insumo 4'!O$14</f>
        <v>2.0873174662617247E-2</v>
      </c>
      <c r="P81" s="35">
        <f>'Población %'!P126*'Insumo 4'!P$14</f>
        <v>2.0594324755169181E-2</v>
      </c>
      <c r="Q81" s="35">
        <f>'Población %'!Q126*'Insumo 4'!Q$14</f>
        <v>2.0724898115364709E-2</v>
      </c>
      <c r="R81" s="35">
        <f>'Población %'!R126*'Insumo 4'!R$14</f>
        <v>2.1970914130252948E-2</v>
      </c>
      <c r="S81" s="35">
        <f>'Población %'!S126*'Insumo 4'!S$14</f>
        <v>2.3757162375547647E-2</v>
      </c>
      <c r="T81" s="35">
        <f>'Población %'!T126*'Insumo 4'!T$14</f>
        <v>2.628367184217055E-2</v>
      </c>
      <c r="U81" s="35">
        <f>'Población %'!U126*'Insumo 4'!U$14</f>
        <v>2.8434110778778436E-2</v>
      </c>
      <c r="V81" s="35">
        <f>'Población %'!V126*'Insumo 4'!V$14</f>
        <v>3.0259825149961332E-2</v>
      </c>
      <c r="W81" s="35">
        <f>'Población %'!W126*'Insumo 4'!W$14</f>
        <v>3.1056020920078201E-2</v>
      </c>
      <c r="X81" s="35">
        <f>'Población %'!X126*'Insumo 4'!X$14</f>
        <v>3.2575929414836863E-2</v>
      </c>
      <c r="Y81" s="35">
        <f>'Población %'!Y126*'Insumo 4'!Y$14</f>
        <v>3.4104970508546127E-2</v>
      </c>
      <c r="Z81" s="35">
        <f>'Población %'!Z126*'Insumo 4'!Z$14</f>
        <v>3.4560310008742497E-2</v>
      </c>
      <c r="AA81" s="35">
        <f>'Población %'!AA126*'Insumo 4'!AA$14</f>
        <v>3.5466527343435694E-2</v>
      </c>
      <c r="AB81" s="35">
        <f>'Población %'!AB126*'Insumo 4'!AB$14</f>
        <v>3.6032898822140731E-2</v>
      </c>
      <c r="AC81" s="35">
        <f>'Población %'!AC126*'Insumo 4'!AC$14</f>
        <v>3.4778726520846619E-2</v>
      </c>
      <c r="AD81" s="35">
        <f>'Población %'!AD126*'Insumo 4'!AD$14</f>
        <v>3.3075396889296817E-2</v>
      </c>
      <c r="AE81" s="35">
        <f>'Población %'!AE126*'Insumo 4'!AE$14</f>
        <v>3.228018418441337E-2</v>
      </c>
      <c r="AF81" s="35">
        <f>'Población %'!AF126*'Insumo 4'!AF$14</f>
        <v>3.0969824041624645E-2</v>
      </c>
      <c r="AG81" s="35">
        <f>'Población %'!AG126*'Insumo 4'!AG$14</f>
        <v>3.0131834926581488E-2</v>
      </c>
      <c r="AH81" s="35">
        <f>'Población %'!AH126*'Insumo 4'!AH$14</f>
        <v>3.0541313557663381E-2</v>
      </c>
      <c r="AI81" s="35">
        <f>'Población %'!AI126*'Insumo 4'!AI$14</f>
        <v>3.1087779912615691E-2</v>
      </c>
      <c r="AJ81" s="35">
        <f>'Población %'!AJ126*'Insumo 4'!AJ$14</f>
        <v>3.1382166322090767E-2</v>
      </c>
      <c r="AK81" s="35">
        <f>'Población %'!AK126*'Insumo 4'!AK$14</f>
        <v>3.2570865318918625E-2</v>
      </c>
      <c r="AL81" s="35">
        <f>'Población %'!AL126*'Insumo 4'!AL$14</f>
        <v>3.3769285625208478E-2</v>
      </c>
      <c r="AM81" s="35">
        <f>'Población %'!AM126*'Insumo 4'!AM$14</f>
        <v>4.0541332516865605E-2</v>
      </c>
      <c r="AN81" s="35">
        <f>'Población %'!AN126*'Insumo 4'!AN$14</f>
        <v>4.8110402946878975E-2</v>
      </c>
      <c r="AO81" s="35">
        <f>'Población %'!AO126*'Insumo 4'!AO$14</f>
        <v>5.6105520024546794E-2</v>
      </c>
      <c r="AP81" s="35">
        <f>'Población %'!AP126*'Insumo 4'!AP$14</f>
        <v>6.3550037092425529E-2</v>
      </c>
      <c r="AQ81" s="35">
        <f>'Población %'!AQ126*'Insumo 4'!AQ$14</f>
        <v>7.1197212389352213E-2</v>
      </c>
      <c r="AR81" s="35">
        <f>'Población %'!AR126*'Insumo 4'!AR$14</f>
        <v>7.2864052153316872E-2</v>
      </c>
      <c r="AS81" s="35">
        <f>'Población %'!AS126*'Insumo 4'!AS$14</f>
        <v>7.491713830266962E-2</v>
      </c>
      <c r="AT81" s="35">
        <f>'Población %'!AT126*'Insumo 4'!AT$14</f>
        <v>7.731353645609719E-2</v>
      </c>
      <c r="AU81" s="35">
        <f>'Población %'!AU126*'Insumo 4'!AU$14</f>
        <v>8.0463186724189339E-2</v>
      </c>
      <c r="AV81" s="35">
        <f>'Población %'!AV126*'Insumo 4'!AV$14</f>
        <v>8.3876680639271742E-2</v>
      </c>
      <c r="AW81" s="35">
        <f>'Población %'!AW126*'Insumo 4'!AW$14</f>
        <v>8.7104103735091018E-2</v>
      </c>
      <c r="AX81" s="35">
        <f>'Población %'!AX126*'Insumo 4'!AX$14</f>
        <v>8.9317468967506641E-2</v>
      </c>
      <c r="AY81" s="35">
        <f>'Población %'!AY126*'Insumo 4'!AY$14</f>
        <v>9.1105093532610898E-2</v>
      </c>
      <c r="AZ81" s="35">
        <f>'Población %'!AZ126*'Insumo 4'!AZ$14</f>
        <v>9.2818708869097877E-2</v>
      </c>
      <c r="BA81" s="35">
        <f>'Población %'!BA126*'Insumo 4'!BA$14</f>
        <v>9.4993207039979669E-2</v>
      </c>
      <c r="BB81" s="35">
        <f>'Población %'!BB126*'Insumo 4'!BB$14</f>
        <v>9.7092259122561531E-2</v>
      </c>
      <c r="BC81" s="35">
        <f>'Población %'!BC126*'Insumo 4'!BC$14</f>
        <v>9.9139580228751023E-2</v>
      </c>
      <c r="BD81" s="35">
        <f>'Población %'!BD126*'Insumo 4'!BD$14</f>
        <v>0.10120145172180764</v>
      </c>
      <c r="BE81" s="35">
        <f>'Población %'!BE126*'Insumo 4'!BE$14</f>
        <v>0.10277877029195487</v>
      </c>
      <c r="BF81" s="35">
        <f>'Población %'!BF126*'Insumo 4'!BF$14</f>
        <v>0.10688299108399459</v>
      </c>
      <c r="BG81" s="35">
        <f>'Población %'!BG126*'Insumo 4'!BG$14</f>
        <v>0.11134175275013031</v>
      </c>
      <c r="BH81" s="35">
        <f>'Población %'!BH126*'Insumo 4'!BH$14</f>
        <v>0.11595730066052654</v>
      </c>
      <c r="BI81" s="35">
        <f>'Población %'!BI126*'Insumo 4'!BI$14</f>
        <v>0.12079664521472892</v>
      </c>
      <c r="BJ81" s="35">
        <f>'Población %'!BJ126*'Insumo 4'!BJ$14</f>
        <v>0.1255675642858303</v>
      </c>
      <c r="BK81" s="35">
        <f>'Población %'!BK126*'Insumo 4'!BK$14</f>
        <v>0.12716849700170052</v>
      </c>
      <c r="BL81" s="35">
        <f>'Población %'!BL126*'Insumo 4'!BL$14</f>
        <v>0.13010979458237756</v>
      </c>
      <c r="BM81" s="35">
        <f>'Población %'!BM126*'Insumo 4'!BM$14</f>
        <v>0.13623830178505678</v>
      </c>
      <c r="BN81" s="35">
        <f>'Población %'!BN126*'Insumo 4'!BN$14</f>
        <v>0.14357984966954937</v>
      </c>
      <c r="BO81" s="35">
        <f>'Población %'!BO126*'Insumo 4'!BO$14</f>
        <v>0.14991603885861243</v>
      </c>
      <c r="BP81" s="35">
        <f>'Población %'!BP126*'Insumo 4'!BP$14</f>
        <v>0.15615498948416179</v>
      </c>
      <c r="BQ81" s="35">
        <f>'Población %'!BQ126*'Insumo 4'!BQ$14</f>
        <v>0.1604427218162286</v>
      </c>
      <c r="BR81" s="35">
        <f>'Población %'!BR126*'Insumo 4'!BR$14</f>
        <v>0.16039162442222962</v>
      </c>
      <c r="BS81" s="35">
        <f>'Población %'!BS126*'Insumo 4'!BS$14</f>
        <v>0.15788183180079055</v>
      </c>
      <c r="BT81" s="35">
        <f>'Población %'!BT126*'Insumo 4'!BT$14</f>
        <v>0.15596376717963958</v>
      </c>
      <c r="BU81" s="35">
        <f>'Población %'!BU126*'Insumo 4'!BU$14</f>
        <v>0.15362512062843378</v>
      </c>
      <c r="BV81" s="35">
        <f>'Población %'!BV126*'Insumo 4'!BV$14</f>
        <v>0.1499127940826652</v>
      </c>
      <c r="BW81" s="35">
        <f>'Población %'!BW126*'Insumo 4'!BW$14</f>
        <v>0.14463235523056325</v>
      </c>
      <c r="BX81" s="35">
        <f>'Población %'!BX126*'Insumo 4'!BX$14</f>
        <v>0.138196317410162</v>
      </c>
      <c r="BY81" s="35">
        <f>'Población %'!BY126*'Insumo 4'!BY$14</f>
        <v>0.13116235799821638</v>
      </c>
      <c r="BZ81" s="35">
        <f>'Población %'!BZ126*'Insumo 4'!BZ$14</f>
        <v>0.1233632197195584</v>
      </c>
      <c r="CA81" s="35">
        <f>'Población %'!CA126*'Insumo 4'!CA$14</f>
        <v>0.11618437418645496</v>
      </c>
      <c r="CB81" s="35">
        <f>'Población %'!CB126*'Insumo 4'!CB$14</f>
        <v>0.11042635066217427</v>
      </c>
      <c r="CC81" s="35">
        <f>'Población %'!CC126*'Insumo 4'!CC$14</f>
        <v>0.10558839577336347</v>
      </c>
      <c r="CD81" s="35">
        <f>'Población %'!CD126*'Insumo 4'!CD$14</f>
        <v>0.10032061363241314</v>
      </c>
      <c r="CE81" s="35">
        <f>'Población %'!CE126*'Insumo 4'!CE$14</f>
        <v>9.4837054046136071E-2</v>
      </c>
      <c r="CF81" s="35">
        <f>'Población %'!CF126*'Insumo 4'!CF$14</f>
        <v>8.9491904649086962E-2</v>
      </c>
      <c r="CG81" s="35">
        <f>'Población %'!CG126*'Insumo 4'!CG$14</f>
        <v>8.4308922829752456E-2</v>
      </c>
      <c r="CH81" s="35">
        <f>'Población %'!CH126*'Insumo 4'!CH$14</f>
        <v>7.9212131936655425E-2</v>
      </c>
      <c r="CI81" s="35">
        <f>'Población %'!CI126*'Insumo 4'!CI$14</f>
        <v>7.4188406319150954E-2</v>
      </c>
      <c r="CJ81" s="35">
        <f>'Población %'!CJ126*'Insumo 4'!CJ$14</f>
        <v>6.9367691957621561E-2</v>
      </c>
      <c r="CK81" s="35">
        <f>'Población %'!CK126*'Insumo 4'!CK$14</f>
        <v>6.4008680088992936E-2</v>
      </c>
      <c r="CL81" s="35">
        <f>'Población %'!CL126*'Insumo 4'!CL$14</f>
        <v>5.7748893423548803E-2</v>
      </c>
      <c r="CM81" s="35">
        <f>'Población %'!CM126*'Insumo 4'!CM$14</f>
        <v>5.0957892262457102E-2</v>
      </c>
      <c r="CN81" s="35">
        <f>'Población %'!CN126*'Insumo 4'!CN$14</f>
        <v>4.3709995958782777E-2</v>
      </c>
      <c r="CP81" s="40">
        <f t="shared" si="1"/>
        <v>6.9153314443637006</v>
      </c>
    </row>
    <row r="82" spans="1:94" x14ac:dyDescent="0.2">
      <c r="A82">
        <f>'Población %'!A127</f>
        <v>2066</v>
      </c>
      <c r="B82" s="35">
        <f>'Población %'!B127*'Insumo 4'!B$14</f>
        <v>0.12109725348431385</v>
      </c>
      <c r="C82" s="35">
        <f>'Población %'!C127*'Insumo 4'!C$14</f>
        <v>9.4737232397991755E-2</v>
      </c>
      <c r="D82" s="35">
        <f>'Población %'!D127*'Insumo 4'!D$14</f>
        <v>5.542388675986288E-2</v>
      </c>
      <c r="E82" s="35">
        <f>'Población %'!E127*'Insumo 4'!E$14</f>
        <v>4.581082385552223E-2</v>
      </c>
      <c r="F82" s="35">
        <f>'Población %'!F127*'Insumo 4'!F$14</f>
        <v>4.144314411584623E-2</v>
      </c>
      <c r="G82" s="35">
        <f>'Población %'!G127*'Insumo 4'!G$14</f>
        <v>4.7073418202033875E-2</v>
      </c>
      <c r="H82" s="35">
        <f>'Población %'!H127*'Insumo 4'!H$14</f>
        <v>4.266572442467044E-2</v>
      </c>
      <c r="I82" s="35">
        <f>'Población %'!I127*'Insumo 4'!I$14</f>
        <v>3.8978201217715863E-2</v>
      </c>
      <c r="J82" s="35">
        <f>'Población %'!J127*'Insumo 4'!J$14</f>
        <v>3.5100888560483053E-2</v>
      </c>
      <c r="K82" s="35">
        <f>'Población %'!K127*'Insumo 4'!K$14</f>
        <v>3.0970097543615502E-2</v>
      </c>
      <c r="L82" s="35">
        <f>'Población %'!L127*'Insumo 4'!L$14</f>
        <v>2.7315972344722456E-2</v>
      </c>
      <c r="M82" s="35">
        <f>'Población %'!M127*'Insumo 4'!M$14</f>
        <v>2.4486131730242295E-2</v>
      </c>
      <c r="N82" s="35">
        <f>'Población %'!N127*'Insumo 4'!N$14</f>
        <v>2.2457399008136897E-2</v>
      </c>
      <c r="O82" s="35">
        <f>'Población %'!O127*'Insumo 4'!O$14</f>
        <v>2.0670991634777466E-2</v>
      </c>
      <c r="P82" s="35">
        <f>'Población %'!P127*'Insumo 4'!P$14</f>
        <v>2.0416882363657067E-2</v>
      </c>
      <c r="Q82" s="35">
        <f>'Población %'!Q127*'Insumo 4'!Q$14</f>
        <v>2.0541983847425199E-2</v>
      </c>
      <c r="R82" s="35">
        <f>'Población %'!R127*'Insumo 4'!R$14</f>
        <v>2.177386321470676E-2</v>
      </c>
      <c r="S82" s="35">
        <f>'Población %'!S127*'Insumo 4'!S$14</f>
        <v>2.3555929033496615E-2</v>
      </c>
      <c r="T82" s="35">
        <f>'Población %'!T127*'Insumo 4'!T$14</f>
        <v>2.6080691201216848E-2</v>
      </c>
      <c r="U82" s="35">
        <f>'Población %'!U127*'Insumo 4'!U$14</f>
        <v>2.8231605535890374E-2</v>
      </c>
      <c r="V82" s="35">
        <f>'Población %'!V127*'Insumo 4'!V$14</f>
        <v>3.0050313146777387E-2</v>
      </c>
      <c r="W82" s="35">
        <f>'Población %'!W127*'Insumo 4'!W$14</f>
        <v>3.0848026738239845E-2</v>
      </c>
      <c r="X82" s="35">
        <f>'Población %'!X127*'Insumo 4'!X$14</f>
        <v>3.2353564285807837E-2</v>
      </c>
      <c r="Y82" s="35">
        <f>'Población %'!Y127*'Insumo 4'!Y$14</f>
        <v>3.3860533373083423E-2</v>
      </c>
      <c r="Z82" s="35">
        <f>'Población %'!Z127*'Insumo 4'!Z$14</f>
        <v>3.4303086410402708E-2</v>
      </c>
      <c r="AA82" s="35">
        <f>'Población %'!AA127*'Insumo 4'!AA$14</f>
        <v>3.520572194893877E-2</v>
      </c>
      <c r="AB82" s="35">
        <f>'Población %'!AB127*'Insumo 4'!AB$14</f>
        <v>3.5772303186514906E-2</v>
      </c>
      <c r="AC82" s="35">
        <f>'Población %'!AC127*'Insumo 4'!AC$14</f>
        <v>3.448984146865805E-2</v>
      </c>
      <c r="AD82" s="35">
        <f>'Población %'!AD127*'Insumo 4'!AD$14</f>
        <v>3.2748120879826439E-2</v>
      </c>
      <c r="AE82" s="35">
        <f>'Población %'!AE127*'Insumo 4'!AE$14</f>
        <v>3.1924133939523217E-2</v>
      </c>
      <c r="AF82" s="35">
        <f>'Población %'!AF127*'Insumo 4'!AF$14</f>
        <v>3.0631025166618985E-2</v>
      </c>
      <c r="AG82" s="35">
        <f>'Población %'!AG127*'Insumo 4'!AG$14</f>
        <v>2.9805870336980882E-2</v>
      </c>
      <c r="AH82" s="35">
        <f>'Población %'!AH127*'Insumo 4'!AH$14</f>
        <v>3.0187296712404183E-2</v>
      </c>
      <c r="AI82" s="35">
        <f>'Población %'!AI127*'Insumo 4'!AI$14</f>
        <v>3.069390323646911E-2</v>
      </c>
      <c r="AJ82" s="35">
        <f>'Población %'!AJ127*'Insumo 4'!AJ$14</f>
        <v>3.0964907056716454E-2</v>
      </c>
      <c r="AK82" s="35">
        <f>'Población %'!AK127*'Insumo 4'!AK$14</f>
        <v>3.2148190732896452E-2</v>
      </c>
      <c r="AL82" s="35">
        <f>'Población %'!AL127*'Insumo 4'!AL$14</f>
        <v>3.3345662298942612E-2</v>
      </c>
      <c r="AM82" s="35">
        <f>'Población %'!AM127*'Insumo 4'!AM$14</f>
        <v>4.0038995262365977E-2</v>
      </c>
      <c r="AN82" s="35">
        <f>'Población %'!AN127*'Insumo 4'!AN$14</f>
        <v>4.752443333493054E-2</v>
      </c>
      <c r="AO82" s="35">
        <f>'Población %'!AO127*'Insumo 4'!AO$14</f>
        <v>5.545818854586905E-2</v>
      </c>
      <c r="AP82" s="35">
        <f>'Población %'!AP127*'Insumo 4'!AP$14</f>
        <v>6.2877761341556426E-2</v>
      </c>
      <c r="AQ82" s="35">
        <f>'Población %'!AQ127*'Insumo 4'!AQ$14</f>
        <v>7.0510929543300488E-2</v>
      </c>
      <c r="AR82" s="35">
        <f>'Población %'!AR127*'Insumo 4'!AR$14</f>
        <v>7.2307392003866391E-2</v>
      </c>
      <c r="AS82" s="35">
        <f>'Población %'!AS127*'Insumo 4'!AS$14</f>
        <v>7.454039960587848E-2</v>
      </c>
      <c r="AT82" s="35">
        <f>'Población %'!AT127*'Insumo 4'!AT$14</f>
        <v>7.709734777261143E-2</v>
      </c>
      <c r="AU82" s="35">
        <f>'Población %'!AU127*'Insumo 4'!AU$14</f>
        <v>8.0293441266573604E-2</v>
      </c>
      <c r="AV82" s="35">
        <f>'Población %'!AV127*'Insumo 4'!AV$14</f>
        <v>8.3725158729947943E-2</v>
      </c>
      <c r="AW82" s="35">
        <f>'Población %'!AW127*'Insumo 4'!AW$14</f>
        <v>8.7264752908402479E-2</v>
      </c>
      <c r="AX82" s="35">
        <f>'Población %'!AX127*'Insumo 4'!AX$14</f>
        <v>8.9924848753164172E-2</v>
      </c>
      <c r="AY82" s="35">
        <f>'Población %'!AY127*'Insumo 4'!AY$14</f>
        <v>9.2013971916144952E-2</v>
      </c>
      <c r="AZ82" s="35">
        <f>'Población %'!AZ127*'Insumo 4'!AZ$14</f>
        <v>9.3745979336989901E-2</v>
      </c>
      <c r="BA82" s="35">
        <f>'Población %'!BA127*'Insumo 4'!BA$14</f>
        <v>9.6002582977506731E-2</v>
      </c>
      <c r="BB82" s="35">
        <f>'Población %'!BB127*'Insumo 4'!BB$14</f>
        <v>9.7908715796946544E-2</v>
      </c>
      <c r="BC82" s="35">
        <f>'Población %'!BC127*'Insumo 4'!BC$14</f>
        <v>9.9572693699289463E-2</v>
      </c>
      <c r="BD82" s="35">
        <f>'Población %'!BD127*'Insumo 4'!BD$14</f>
        <v>0.10134821947657377</v>
      </c>
      <c r="BE82" s="35">
        <f>'Población %'!BE127*'Insumo 4'!BE$14</f>
        <v>0.1028851221192903</v>
      </c>
      <c r="BF82" s="35">
        <f>'Población %'!BF127*'Insumo 4'!BF$14</f>
        <v>0.10684116005665326</v>
      </c>
      <c r="BG82" s="35">
        <f>'Población %'!BG127*'Insumo 4'!BG$14</f>
        <v>0.11127912660546289</v>
      </c>
      <c r="BH82" s="35">
        <f>'Población %'!BH127*'Insumo 4'!BH$14</f>
        <v>0.11595583377569615</v>
      </c>
      <c r="BI82" s="35">
        <f>'Población %'!BI127*'Insumo 4'!BI$14</f>
        <v>0.12072582340581813</v>
      </c>
      <c r="BJ82" s="35">
        <f>'Población %'!BJ127*'Insumo 4'!BJ$14</f>
        <v>0.12546734836115922</v>
      </c>
      <c r="BK82" s="35">
        <f>'Población %'!BK127*'Insumo 4'!BK$14</f>
        <v>0.12737061617390272</v>
      </c>
      <c r="BL82" s="35">
        <f>'Población %'!BL127*'Insumo 4'!BL$14</f>
        <v>0.12887912670605733</v>
      </c>
      <c r="BM82" s="35">
        <f>'Población %'!BM127*'Insumo 4'!BM$14</f>
        <v>0.13272470009086096</v>
      </c>
      <c r="BN82" s="35">
        <f>'Población %'!BN127*'Insumo 4'!BN$14</f>
        <v>0.13870366380811627</v>
      </c>
      <c r="BO82" s="35">
        <f>'Población %'!BO127*'Insumo 4'!BO$14</f>
        <v>0.14539570255332512</v>
      </c>
      <c r="BP82" s="35">
        <f>'Población %'!BP127*'Insumo 4'!BP$14</f>
        <v>0.15153073894229843</v>
      </c>
      <c r="BQ82" s="35">
        <f>'Población %'!BQ127*'Insumo 4'!BQ$14</f>
        <v>0.15776082902723154</v>
      </c>
      <c r="BR82" s="35">
        <f>'Población %'!BR127*'Insumo 4'!BR$14</f>
        <v>0.16089016058156563</v>
      </c>
      <c r="BS82" s="35">
        <f>'Población %'!BS127*'Insumo 4'!BS$14</f>
        <v>0.16065606649822647</v>
      </c>
      <c r="BT82" s="35">
        <f>'Población %'!BT127*'Insumo 4'!BT$14</f>
        <v>0.1586737229618741</v>
      </c>
      <c r="BU82" s="35">
        <f>'Población %'!BU127*'Insumo 4'!BU$14</f>
        <v>0.1564911600344463</v>
      </c>
      <c r="BV82" s="35">
        <f>'Población %'!BV127*'Insumo 4'!BV$14</f>
        <v>0.1538733517294924</v>
      </c>
      <c r="BW82" s="35">
        <f>'Población %'!BW127*'Insumo 4'!BW$14</f>
        <v>0.14985701974942656</v>
      </c>
      <c r="BX82" s="35">
        <f>'Población %'!BX127*'Insumo 4'!BX$14</f>
        <v>0.14425442290188231</v>
      </c>
      <c r="BY82" s="35">
        <f>'Población %'!BY127*'Insumo 4'!BY$14</f>
        <v>0.13748295790127837</v>
      </c>
      <c r="BZ82" s="35">
        <f>'Población %'!BZ127*'Insumo 4'!BZ$14</f>
        <v>0.1301037534810468</v>
      </c>
      <c r="CA82" s="35">
        <f>'Población %'!CA127*'Insumo 4'!CA$14</f>
        <v>0.12195657921907128</v>
      </c>
      <c r="CB82" s="35">
        <f>'Población %'!CB127*'Insumo 4'!CB$14</f>
        <v>0.11441854664703985</v>
      </c>
      <c r="CC82" s="35">
        <f>'Población %'!CC127*'Insumo 4'!CC$14</f>
        <v>0.10828881373168643</v>
      </c>
      <c r="CD82" s="35">
        <f>'Población %'!CD127*'Insumo 4'!CD$14</f>
        <v>0.10307623597553471</v>
      </c>
      <c r="CE82" s="35">
        <f>'Población %'!CE127*'Insumo 4'!CE$14</f>
        <v>9.7449724738249671E-2</v>
      </c>
      <c r="CF82" s="35">
        <f>'Población %'!CF127*'Insumo 4'!CF$14</f>
        <v>9.1632312876374411E-2</v>
      </c>
      <c r="CG82" s="35">
        <f>'Población %'!CG127*'Insumo 4'!CG$14</f>
        <v>8.596212682666296E-2</v>
      </c>
      <c r="CH82" s="35">
        <f>'Población %'!CH127*'Insumo 4'!CH$14</f>
        <v>8.0465546695312071E-2</v>
      </c>
      <c r="CI82" s="35">
        <f>'Población %'!CI127*'Insumo 4'!CI$14</f>
        <v>7.5080843161166477E-2</v>
      </c>
      <c r="CJ82" s="35">
        <f>'Población %'!CJ127*'Insumo 4'!CJ$14</f>
        <v>6.9709884553034326E-2</v>
      </c>
      <c r="CK82" s="35">
        <f>'Población %'!CK127*'Insumo 4'!CK$14</f>
        <v>6.4873252254241592E-2</v>
      </c>
      <c r="CL82" s="35">
        <f>'Población %'!CL127*'Insumo 4'!CL$14</f>
        <v>5.9588552678738915E-2</v>
      </c>
      <c r="CM82" s="35">
        <f>'Población %'!CM127*'Insumo 4'!CM$14</f>
        <v>5.3220552596114891E-2</v>
      </c>
      <c r="CN82" s="35">
        <f>'Población %'!CN127*'Insumo 4'!CN$14</f>
        <v>4.6061181756261838E-2</v>
      </c>
      <c r="CP82" s="40">
        <f t="shared" si="1"/>
        <v>6.9499069948416485</v>
      </c>
    </row>
    <row r="83" spans="1:94" x14ac:dyDescent="0.2">
      <c r="A83">
        <f>'Población %'!A128</f>
        <v>2067</v>
      </c>
      <c r="B83" s="35">
        <f>'Población %'!B128*'Insumo 4'!B$14</f>
        <v>0.11996225467155153</v>
      </c>
      <c r="C83" s="35">
        <f>'Población %'!C128*'Insumo 4'!C$14</f>
        <v>9.377413879670625E-2</v>
      </c>
      <c r="D83" s="35">
        <f>'Población %'!D128*'Insumo 4'!D$14</f>
        <v>5.4901085714079763E-2</v>
      </c>
      <c r="E83" s="35">
        <f>'Población %'!E128*'Insumo 4'!E$14</f>
        <v>4.5370183524695636E-2</v>
      </c>
      <c r="F83" s="35">
        <f>'Población %'!F128*'Insumo 4'!F$14</f>
        <v>4.1040397547009631E-2</v>
      </c>
      <c r="G83" s="35">
        <f>'Población %'!G128*'Insumo 4'!G$14</f>
        <v>4.661225624494169E-2</v>
      </c>
      <c r="H83" s="35">
        <f>'Población %'!H128*'Insumo 4'!H$14</f>
        <v>4.2245141323613594E-2</v>
      </c>
      <c r="I83" s="35">
        <f>'Población %'!I128*'Insumo 4'!I$14</f>
        <v>3.8593374427323301E-2</v>
      </c>
      <c r="J83" s="35">
        <f>'Población %'!J128*'Insumo 4'!J$14</f>
        <v>3.4766107626871302E-2</v>
      </c>
      <c r="K83" s="35">
        <f>'Población %'!K128*'Insumo 4'!K$14</f>
        <v>3.0684106589008445E-2</v>
      </c>
      <c r="L83" s="35">
        <f>'Población %'!L128*'Insumo 4'!L$14</f>
        <v>2.7061619268769616E-2</v>
      </c>
      <c r="M83" s="35">
        <f>'Población %'!M128*'Insumo 4'!M$14</f>
        <v>2.4241273206270657E-2</v>
      </c>
      <c r="N83" s="35">
        <f>'Población %'!N128*'Insumo 4'!N$14</f>
        <v>2.2216881861644874E-2</v>
      </c>
      <c r="O83" s="35">
        <f>'Población %'!O128*'Insumo 4'!O$14</f>
        <v>2.0460285892115668E-2</v>
      </c>
      <c r="P83" s="35">
        <f>'Población %'!P128*'Insumo 4'!P$14</f>
        <v>2.0233322275665697E-2</v>
      </c>
      <c r="Q83" s="35">
        <f>'Población %'!Q128*'Insumo 4'!Q$14</f>
        <v>2.0374993352336519E-2</v>
      </c>
      <c r="R83" s="35">
        <f>'Población %'!R128*'Insumo 4'!R$14</f>
        <v>2.1592086850106423E-2</v>
      </c>
      <c r="S83" s="35">
        <f>'Población %'!S128*'Insumo 4'!S$14</f>
        <v>2.3354722561096799E-2</v>
      </c>
      <c r="T83" s="35">
        <f>'Población %'!T128*'Insumo 4'!T$14</f>
        <v>2.586584472441707E-2</v>
      </c>
      <c r="U83" s="35">
        <f>'Población %'!U128*'Insumo 4'!U$14</f>
        <v>2.8013271557386744E-2</v>
      </c>
      <c r="V83" s="35">
        <f>'Población %'!V128*'Insumo 4'!V$14</f>
        <v>2.9830774158633076E-2</v>
      </c>
      <c r="W83" s="35">
        <f>'Población %'!W128*'Insumo 4'!W$14</f>
        <v>3.0626790046369888E-2</v>
      </c>
      <c r="X83" s="35">
        <f>'Población %'!X128*'Insumo 4'!X$14</f>
        <v>3.2126353970131374E-2</v>
      </c>
      <c r="Y83" s="35">
        <f>'Población %'!Y128*'Insumo 4'!Y$14</f>
        <v>3.3616611523405629E-2</v>
      </c>
      <c r="Z83" s="35">
        <f>'Población %'!Z128*'Insumo 4'!Z$14</f>
        <v>3.4042465521786719E-2</v>
      </c>
      <c r="AA83" s="35">
        <f>'Población %'!AA128*'Insumo 4'!AA$14</f>
        <v>3.4926772734243744E-2</v>
      </c>
      <c r="AB83" s="35">
        <f>'Población %'!AB128*'Insumo 4'!AB$14</f>
        <v>3.5490913185002727E-2</v>
      </c>
      <c r="AC83" s="35">
        <f>'Población %'!AC128*'Insumo 4'!AC$14</f>
        <v>3.4223095517328099E-2</v>
      </c>
      <c r="AD83" s="35">
        <f>'Población %'!AD128*'Insumo 4'!AD$14</f>
        <v>3.2460627136371469E-2</v>
      </c>
      <c r="AE83" s="35">
        <f>'Población %'!AE128*'Insumo 4'!AE$14</f>
        <v>3.159446750938813E-2</v>
      </c>
      <c r="AF83" s="35">
        <f>'Población %'!AF128*'Insumo 4'!AF$14</f>
        <v>3.0281731502555767E-2</v>
      </c>
      <c r="AG83" s="35">
        <f>'Población %'!AG128*'Insumo 4'!AG$14</f>
        <v>2.9469465362458147E-2</v>
      </c>
      <c r="AH83" s="35">
        <f>'Población %'!AH128*'Insumo 4'!AH$14</f>
        <v>2.9850652309635361E-2</v>
      </c>
      <c r="AI83" s="35">
        <f>'Población %'!AI128*'Insumo 4'!AI$14</f>
        <v>3.0330897267777188E-2</v>
      </c>
      <c r="AJ83" s="35">
        <f>'Población %'!AJ128*'Insumo 4'!AJ$14</f>
        <v>3.0569020450651303E-2</v>
      </c>
      <c r="AK83" s="35">
        <f>'Población %'!AK128*'Insumo 4'!AK$14</f>
        <v>3.1720008704137062E-2</v>
      </c>
      <c r="AL83" s="35">
        <f>'Población %'!AL128*'Insumo 4'!AL$14</f>
        <v>3.2912804460001971E-2</v>
      </c>
      <c r="AM83" s="35">
        <f>'Población %'!AM128*'Insumo 4'!AM$14</f>
        <v>3.9537813029508144E-2</v>
      </c>
      <c r="AN83" s="35">
        <f>'Población %'!AN128*'Insumo 4'!AN$14</f>
        <v>4.6936477131970904E-2</v>
      </c>
      <c r="AO83" s="35">
        <f>'Población %'!AO128*'Insumo 4'!AO$14</f>
        <v>5.4784727921714779E-2</v>
      </c>
      <c r="AP83" s="35">
        <f>'Población %'!AP128*'Insumo 4'!AP$14</f>
        <v>6.2153490731784569E-2</v>
      </c>
      <c r="AQ83" s="35">
        <f>'Población %'!AQ128*'Insumo 4'!AQ$14</f>
        <v>6.9768595956276006E-2</v>
      </c>
      <c r="AR83" s="35">
        <f>'Población %'!AR128*'Insumo 4'!AR$14</f>
        <v>7.1614573371464166E-2</v>
      </c>
      <c r="AS83" s="35">
        <f>'Población %'!AS128*'Insumo 4'!AS$14</f>
        <v>7.3976916897268208E-2</v>
      </c>
      <c r="AT83" s="35">
        <f>'Población %'!AT128*'Insumo 4'!AT$14</f>
        <v>7.6715954401881101E-2</v>
      </c>
      <c r="AU83" s="35">
        <f>'Población %'!AU128*'Insumo 4'!AU$14</f>
        <v>8.0077286557345917E-2</v>
      </c>
      <c r="AV83" s="35">
        <f>'Población %'!AV128*'Insumo 4'!AV$14</f>
        <v>8.3560448351096411E-2</v>
      </c>
      <c r="AW83" s="35">
        <f>'Población %'!AW128*'Insumo 4'!AW$14</f>
        <v>8.7120672741900232E-2</v>
      </c>
      <c r="AX83" s="35">
        <f>'Población %'!AX128*'Insumo 4'!AX$14</f>
        <v>9.0105104185039128E-2</v>
      </c>
      <c r="AY83" s="35">
        <f>'Población %'!AY128*'Insumo 4'!AY$14</f>
        <v>9.2657512383611612E-2</v>
      </c>
      <c r="AZ83" s="35">
        <f>'Población %'!AZ128*'Insumo 4'!AZ$14</f>
        <v>9.4702907619616569E-2</v>
      </c>
      <c r="BA83" s="35">
        <f>'Población %'!BA128*'Insumo 4'!BA$14</f>
        <v>9.6987305046119313E-2</v>
      </c>
      <c r="BB83" s="35">
        <f>'Población %'!BB128*'Insumo 4'!BB$14</f>
        <v>9.8977940975455522E-2</v>
      </c>
      <c r="BC83" s="35">
        <f>'Población %'!BC128*'Insumo 4'!BC$14</f>
        <v>0.10043951996854296</v>
      </c>
      <c r="BD83" s="35">
        <f>'Población %'!BD128*'Insumo 4'!BD$14</f>
        <v>0.10182135345728144</v>
      </c>
      <c r="BE83" s="35">
        <f>'Población %'!BE128*'Insumo 4'!BE$14</f>
        <v>0.10306724093906013</v>
      </c>
      <c r="BF83" s="35">
        <f>'Población %'!BF128*'Insumo 4'!BF$14</f>
        <v>0.1069907553664414</v>
      </c>
      <c r="BG83" s="35">
        <f>'Población %'!BG128*'Insumo 4'!BG$14</f>
        <v>0.1112805740087478</v>
      </c>
      <c r="BH83" s="35">
        <f>'Población %'!BH128*'Insumo 4'!BH$14</f>
        <v>0.11594002375568391</v>
      </c>
      <c r="BI83" s="35">
        <f>'Población %'!BI128*'Insumo 4'!BI$14</f>
        <v>0.12077455861518453</v>
      </c>
      <c r="BJ83" s="35">
        <f>'Población %'!BJ128*'Insumo 4'!BJ$14</f>
        <v>0.12544687728871265</v>
      </c>
      <c r="BK83" s="35">
        <f>'Población %'!BK128*'Insumo 4'!BK$14</f>
        <v>0.12733019373614579</v>
      </c>
      <c r="BL83" s="35">
        <f>'Población %'!BL128*'Insumo 4'!BL$14</f>
        <v>0.12915446355407761</v>
      </c>
      <c r="BM83" s="35">
        <f>'Población %'!BM128*'Insumo 4'!BM$14</f>
        <v>0.13155177058101442</v>
      </c>
      <c r="BN83" s="35">
        <f>'Población %'!BN128*'Insumo 4'!BN$14</f>
        <v>0.13522578980743108</v>
      </c>
      <c r="BO83" s="35">
        <f>'Población %'!BO128*'Insumo 4'!BO$14</f>
        <v>0.14056770316890618</v>
      </c>
      <c r="BP83" s="35">
        <f>'Población %'!BP128*'Insumo 4'!BP$14</f>
        <v>0.14707468061655155</v>
      </c>
      <c r="BQ83" s="35">
        <f>'Población %'!BQ128*'Insumo 4'!BQ$14</f>
        <v>0.1532090586896005</v>
      </c>
      <c r="BR83" s="35">
        <f>'Población %'!BR128*'Insumo 4'!BR$14</f>
        <v>0.15834203154042792</v>
      </c>
      <c r="BS83" s="35">
        <f>'Población %'!BS128*'Insumo 4'!BS$14</f>
        <v>0.16133261177150854</v>
      </c>
      <c r="BT83" s="35">
        <f>'Población %'!BT128*'Insumo 4'!BT$14</f>
        <v>0.16167172395765109</v>
      </c>
      <c r="BU83" s="35">
        <f>'Población %'!BU128*'Insumo 4'!BU$14</f>
        <v>0.15943079705064583</v>
      </c>
      <c r="BV83" s="35">
        <f>'Población %'!BV128*'Insumo 4'!BV$14</f>
        <v>0.15697376418128978</v>
      </c>
      <c r="BW83" s="35">
        <f>'Población %'!BW128*'Insumo 4'!BW$14</f>
        <v>0.1540647429573859</v>
      </c>
      <c r="BX83" s="35">
        <f>'Población %'!BX128*'Insumo 4'!BX$14</f>
        <v>0.14973935762325169</v>
      </c>
      <c r="BY83" s="35">
        <f>'Población %'!BY128*'Insumo 4'!BY$14</f>
        <v>0.14380542517602507</v>
      </c>
      <c r="BZ83" s="35">
        <f>'Población %'!BZ128*'Insumo 4'!BZ$14</f>
        <v>0.13668937368459252</v>
      </c>
      <c r="CA83" s="35">
        <f>'Población %'!CA128*'Insumo 4'!CA$14</f>
        <v>0.12895748822185243</v>
      </c>
      <c r="CB83" s="35">
        <f>'Población %'!CB128*'Insumo 4'!CB$14</f>
        <v>0.1204530310765926</v>
      </c>
      <c r="CC83" s="35">
        <f>'Población %'!CC128*'Insumo 4'!CC$14</f>
        <v>0.11254792917841146</v>
      </c>
      <c r="CD83" s="35">
        <f>'Población %'!CD128*'Insumo 4'!CD$14</f>
        <v>0.1060360335189591</v>
      </c>
      <c r="CE83" s="35">
        <f>'Población %'!CE128*'Insumo 4'!CE$14</f>
        <v>0.10044227325924994</v>
      </c>
      <c r="CF83" s="35">
        <f>'Población %'!CF128*'Insumo 4'!CF$14</f>
        <v>9.4447092189483856E-2</v>
      </c>
      <c r="CG83" s="35">
        <f>'Población %'!CG128*'Insumo 4'!CG$14</f>
        <v>8.8284758361900112E-2</v>
      </c>
      <c r="CH83" s="35">
        <f>'Población %'!CH128*'Insumo 4'!CH$14</f>
        <v>8.2280802003835044E-2</v>
      </c>
      <c r="CI83" s="35">
        <f>'Población %'!CI128*'Insumo 4'!CI$14</f>
        <v>7.6466756883982176E-2</v>
      </c>
      <c r="CJ83" s="35">
        <f>'Población %'!CJ128*'Insumo 4'!CJ$14</f>
        <v>7.0784624105809477E-2</v>
      </c>
      <c r="CK83" s="35">
        <f>'Población %'!CK128*'Insumo 4'!CK$14</f>
        <v>6.5057127931750641E-2</v>
      </c>
      <c r="CL83" s="35">
        <f>'Población %'!CL128*'Insumo 4'!CL$14</f>
        <v>6.0208595337088645E-2</v>
      </c>
      <c r="CM83" s="35">
        <f>'Población %'!CM128*'Insumo 4'!CM$14</f>
        <v>5.5007434396907119E-2</v>
      </c>
      <c r="CN83" s="35">
        <f>'Población %'!CN128*'Insumo 4'!CN$14</f>
        <v>4.852998256843611E-2</v>
      </c>
      <c r="CP83" s="40">
        <f t="shared" si="1"/>
        <v>6.9865428472079598</v>
      </c>
    </row>
    <row r="84" spans="1:94" x14ac:dyDescent="0.2">
      <c r="A84">
        <f>'Población %'!A129</f>
        <v>2068</v>
      </c>
      <c r="B84" s="35">
        <f>'Población %'!B129*'Insumo 4'!B$14</f>
        <v>0.11886635596674887</v>
      </c>
      <c r="C84" s="35">
        <f>'Población %'!C129*'Insumo 4'!C$14</f>
        <v>9.2888054996101158E-2</v>
      </c>
      <c r="D84" s="35">
        <f>'Población %'!D129*'Insumo 4'!D$14</f>
        <v>5.4330424898472E-2</v>
      </c>
      <c r="E84" s="35">
        <f>'Población %'!E129*'Insumo 4'!E$14</f>
        <v>4.493526752911875E-2</v>
      </c>
      <c r="F84" s="35">
        <f>'Población %'!F129*'Insumo 4'!F$14</f>
        <v>4.0645382017052804E-2</v>
      </c>
      <c r="G84" s="35">
        <f>'Población %'!G129*'Insumo 4'!G$14</f>
        <v>4.6163445999929123E-2</v>
      </c>
      <c r="H84" s="35">
        <f>'Población %'!H129*'Insumo 4'!H$14</f>
        <v>4.1840878821512086E-2</v>
      </c>
      <c r="I84" s="35">
        <f>'Población %'!I129*'Insumo 4'!I$14</f>
        <v>3.8223934918703538E-2</v>
      </c>
      <c r="J84" s="35">
        <f>'Población %'!J129*'Insumo 4'!J$14</f>
        <v>3.4433150417548471E-2</v>
      </c>
      <c r="K84" s="35">
        <f>'Población %'!K129*'Insumo 4'!K$14</f>
        <v>3.0409478232683786E-2</v>
      </c>
      <c r="L84" s="35">
        <f>'Población %'!L129*'Insumo 4'!L$14</f>
        <v>2.6837647375459271E-2</v>
      </c>
      <c r="M84" s="35">
        <f>'Población %'!M129*'Insumo 4'!M$14</f>
        <v>2.4044280017966026E-2</v>
      </c>
      <c r="N84" s="35">
        <f>'Población %'!N129*'Insumo 4'!N$14</f>
        <v>2.2019762325795802E-2</v>
      </c>
      <c r="O84" s="35">
        <f>'Población %'!O129*'Insumo 4'!O$14</f>
        <v>2.0263916954499746E-2</v>
      </c>
      <c r="P84" s="35">
        <f>'Población %'!P129*'Insumo 4'!P$14</f>
        <v>2.0046072639549911E-2</v>
      </c>
      <c r="Q84" s="35">
        <f>'Población %'!Q129*'Insumo 4'!Q$14</f>
        <v>2.0205377198993804E-2</v>
      </c>
      <c r="R84" s="35">
        <f>'Población %'!R129*'Insumo 4'!R$14</f>
        <v>2.14263419490529E-2</v>
      </c>
      <c r="S84" s="35">
        <f>'Población %'!S129*'Insumo 4'!S$14</f>
        <v>2.3170111036254399E-2</v>
      </c>
      <c r="T84" s="35">
        <f>'Población %'!T129*'Insumo 4'!T$14</f>
        <v>2.5655056397665906E-2</v>
      </c>
      <c r="U84" s="35">
        <f>'Población %'!U129*'Insumo 4'!U$14</f>
        <v>2.7787523560501071E-2</v>
      </c>
      <c r="V84" s="35">
        <f>'Población %'!V129*'Insumo 4'!V$14</f>
        <v>2.9597975010551121E-2</v>
      </c>
      <c r="W84" s="35">
        <f>'Población %'!W129*'Insumo 4'!W$14</f>
        <v>3.0395477973405798E-2</v>
      </c>
      <c r="X84" s="35">
        <f>'Población %'!X129*'Insumo 4'!X$14</f>
        <v>3.188635991866999E-2</v>
      </c>
      <c r="Y84" s="35">
        <f>'Población %'!Y129*'Insumo 4'!Y$14</f>
        <v>3.3368324874413095E-2</v>
      </c>
      <c r="Z84" s="35">
        <f>'Población %'!Z129*'Insumo 4'!Z$14</f>
        <v>3.3782599285491835E-2</v>
      </c>
      <c r="AA84" s="35">
        <f>'Población %'!AA129*'Insumo 4'!AA$14</f>
        <v>3.4644543613528776E-2</v>
      </c>
      <c r="AB84" s="35">
        <f>'Población %'!AB129*'Insumo 4'!AB$14</f>
        <v>3.5191259681608501E-2</v>
      </c>
      <c r="AC84" s="35">
        <f>'Población %'!AC129*'Insumo 4'!AC$14</f>
        <v>3.3935039679354316E-2</v>
      </c>
      <c r="AD84" s="35">
        <f>'Población %'!AD129*'Insumo 4'!AD$14</f>
        <v>3.2191175675335651E-2</v>
      </c>
      <c r="AE84" s="35">
        <f>'Población %'!AE129*'Insumo 4'!AE$14</f>
        <v>3.1300607666537202E-2</v>
      </c>
      <c r="AF84" s="35">
        <f>'Población %'!AF129*'Insumo 4'!AF$14</f>
        <v>2.9954495595616696E-2</v>
      </c>
      <c r="AG84" s="35">
        <f>'Población %'!AG129*'Insumo 4'!AG$14</f>
        <v>2.9121058666265718E-2</v>
      </c>
      <c r="AH84" s="35">
        <f>'Población %'!AH129*'Insumo 4'!AH$14</f>
        <v>2.950164959520446E-2</v>
      </c>
      <c r="AI84" s="35">
        <f>'Población %'!AI129*'Insumo 4'!AI$14</f>
        <v>2.9980798149031904E-2</v>
      </c>
      <c r="AJ84" s="35">
        <f>'Población %'!AJ129*'Insumo 4'!AJ$14</f>
        <v>3.0198230268874426E-2</v>
      </c>
      <c r="AK84" s="35">
        <f>'Población %'!AK129*'Insumo 4'!AK$14</f>
        <v>3.1309545441678459E-2</v>
      </c>
      <c r="AL84" s="35">
        <f>'Población %'!AL129*'Insumo 4'!AL$14</f>
        <v>3.2472003169049614E-2</v>
      </c>
      <c r="AM84" s="35">
        <f>'Población %'!AM129*'Insumo 4'!AM$14</f>
        <v>3.902244439649194E-2</v>
      </c>
      <c r="AN84" s="35">
        <f>'Población %'!AN129*'Insumo 4'!AN$14</f>
        <v>4.6348507621345451E-2</v>
      </c>
      <c r="AO84" s="35">
        <f>'Población %'!AO129*'Insumo 4'!AO$14</f>
        <v>5.4106038666182091E-2</v>
      </c>
      <c r="AP84" s="35">
        <f>'Población %'!AP129*'Insumo 4'!AP$14</f>
        <v>6.1395756135224001E-2</v>
      </c>
      <c r="AQ84" s="35">
        <f>'Población %'!AQ129*'Insumo 4'!AQ$14</f>
        <v>6.8961340313154429E-2</v>
      </c>
      <c r="AR84" s="35">
        <f>'Población %'!AR129*'Insumo 4'!AR$14</f>
        <v>7.0860104392517373E-2</v>
      </c>
      <c r="AS84" s="35">
        <f>'Población %'!AS129*'Insumo 4'!AS$14</f>
        <v>7.32698857506075E-2</v>
      </c>
      <c r="AT84" s="35">
        <f>'Población %'!AT129*'Insumo 4'!AT$14</f>
        <v>7.6139675215320751E-2</v>
      </c>
      <c r="AU84" s="35">
        <f>'Población %'!AU129*'Insumo 4'!AU$14</f>
        <v>7.9684195510711195E-2</v>
      </c>
      <c r="AV84" s="35">
        <f>'Población %'!AV129*'Insumo 4'!AV$14</f>
        <v>8.3339642376022316E-2</v>
      </c>
      <c r="AW84" s="35">
        <f>'Población %'!AW129*'Insumo 4'!AW$14</f>
        <v>8.6953946368270613E-2</v>
      </c>
      <c r="AX84" s="35">
        <f>'Población %'!AX129*'Insumo 4'!AX$14</f>
        <v>8.9965488771050095E-2</v>
      </c>
      <c r="AY84" s="35">
        <f>'Población %'!AY129*'Insumo 4'!AY$14</f>
        <v>9.2855275088118902E-2</v>
      </c>
      <c r="AZ84" s="35">
        <f>'Población %'!AZ129*'Insumo 4'!AZ$14</f>
        <v>9.5381895784143786E-2</v>
      </c>
      <c r="BA84" s="35">
        <f>'Población %'!BA129*'Insumo 4'!BA$14</f>
        <v>9.799692837343392E-2</v>
      </c>
      <c r="BB84" s="35">
        <f>'Población %'!BB129*'Insumo 4'!BB$14</f>
        <v>0.10001555356015787</v>
      </c>
      <c r="BC84" s="35">
        <f>'Población %'!BC129*'Insumo 4'!BC$14</f>
        <v>0.10156305034636948</v>
      </c>
      <c r="BD84" s="35">
        <f>'Población %'!BD129*'Insumo 4'!BD$14</f>
        <v>0.10273612757892546</v>
      </c>
      <c r="BE84" s="35">
        <f>'Población %'!BE129*'Insumo 4'!BE$14</f>
        <v>0.10357489300324994</v>
      </c>
      <c r="BF84" s="35">
        <f>'Población %'!BF129*'Insumo 4'!BF$14</f>
        <v>0.10720717888015364</v>
      </c>
      <c r="BG84" s="35">
        <f>'Población %'!BG129*'Insumo 4'!BG$14</f>
        <v>0.11147097047500154</v>
      </c>
      <c r="BH84" s="35">
        <f>'Población %'!BH129*'Insumo 4'!BH$14</f>
        <v>0.11598212248751542</v>
      </c>
      <c r="BI84" s="35">
        <f>'Población %'!BI129*'Insumo 4'!BI$14</f>
        <v>0.12080304345766936</v>
      </c>
      <c r="BJ84" s="35">
        <f>'Población %'!BJ129*'Insumo 4'!BJ$14</f>
        <v>0.1255475623178185</v>
      </c>
      <c r="BK84" s="35">
        <f>'Población %'!BK129*'Insumo 4'!BK$14</f>
        <v>0.12736421694076144</v>
      </c>
      <c r="BL84" s="35">
        <f>'Población %'!BL129*'Insumo 4'!BL$14</f>
        <v>0.12917186583727</v>
      </c>
      <c r="BM84" s="35">
        <f>'Población %'!BM129*'Insumo 4'!BM$14</f>
        <v>0.13190119195136699</v>
      </c>
      <c r="BN84" s="35">
        <f>'Población %'!BN129*'Insumo 4'!BN$14</f>
        <v>0.13411115628493708</v>
      </c>
      <c r="BO84" s="35">
        <f>'Población %'!BO129*'Insumo 4'!BO$14</f>
        <v>0.13713514440859992</v>
      </c>
      <c r="BP84" s="35">
        <f>'Población %'!BP129*'Insumo 4'!BP$14</f>
        <v>0.14229672487227502</v>
      </c>
      <c r="BQ84" s="35">
        <f>'Población %'!BQ129*'Insumo 4'!BQ$14</f>
        <v>0.14881452177617213</v>
      </c>
      <c r="BR84" s="35">
        <f>'Población %'!BR129*'Insumo 4'!BR$14</f>
        <v>0.15388548451716808</v>
      </c>
      <c r="BS84" s="35">
        <f>'Población %'!BS129*'Insumo 4'!BS$14</f>
        <v>0.15891314619176844</v>
      </c>
      <c r="BT84" s="35">
        <f>'Población %'!BT129*'Insumo 4'!BT$14</f>
        <v>0.16252636064674242</v>
      </c>
      <c r="BU84" s="35">
        <f>'Población %'!BU129*'Insumo 4'!BU$14</f>
        <v>0.162649078391782</v>
      </c>
      <c r="BV84" s="35">
        <f>'Población %'!BV129*'Insumo 4'!BV$14</f>
        <v>0.16013950795818621</v>
      </c>
      <c r="BW84" s="35">
        <f>'Población %'!BW129*'Insumo 4'!BW$14</f>
        <v>0.15740326844872632</v>
      </c>
      <c r="BX84" s="35">
        <f>'Población %'!BX129*'Insumo 4'!BX$14</f>
        <v>0.15419604498017375</v>
      </c>
      <c r="BY84" s="35">
        <f>'Población %'!BY129*'Insumo 4'!BY$14</f>
        <v>0.14955039084756908</v>
      </c>
      <c r="BZ84" s="35">
        <f>'Población %'!BZ129*'Insumo 4'!BZ$14</f>
        <v>0.14327954989173522</v>
      </c>
      <c r="CA84" s="35">
        <f>'Población %'!CA129*'Insumo 4'!CA$14</f>
        <v>0.13581122390572764</v>
      </c>
      <c r="CB84" s="35">
        <f>'Población %'!CB129*'Insumo 4'!CB$14</f>
        <v>0.12771692454244568</v>
      </c>
      <c r="CC84" s="35">
        <f>'Población %'!CC129*'Insumo 4'!CC$14</f>
        <v>0.11884736572825691</v>
      </c>
      <c r="CD84" s="35">
        <f>'Población %'!CD129*'Insumo 4'!CD$14</f>
        <v>0.11056503587892226</v>
      </c>
      <c r="CE84" s="35">
        <f>'Población %'!CE129*'Insumo 4'!CE$14</f>
        <v>0.10366415469673056</v>
      </c>
      <c r="CF84" s="35">
        <f>'Población %'!CF129*'Insumo 4'!CF$14</f>
        <v>9.7673960394761783E-2</v>
      </c>
      <c r="CG84" s="35">
        <f>'Población %'!CG129*'Insumo 4'!CG$14</f>
        <v>9.1301806503512203E-2</v>
      </c>
      <c r="CH84" s="35">
        <f>'Población %'!CH129*'Insumo 4'!CH$14</f>
        <v>8.4789295122127156E-2</v>
      </c>
      <c r="CI84" s="35">
        <f>'Población %'!CI129*'Insumo 4'!CI$14</f>
        <v>7.8444735535007734E-2</v>
      </c>
      <c r="CJ84" s="35">
        <f>'Población %'!CJ129*'Insumo 4'!CJ$14</f>
        <v>7.2298119303261216E-2</v>
      </c>
      <c r="CK84" s="35">
        <f>'Población %'!CK129*'Insumo 4'!CK$14</f>
        <v>6.6319702317210835E-2</v>
      </c>
      <c r="CL84" s="35">
        <f>'Población %'!CL129*'Insumo 4'!CL$14</f>
        <v>6.0221459822464352E-2</v>
      </c>
      <c r="CM84" s="35">
        <f>'Población %'!CM129*'Insumo 4'!CM$14</f>
        <v>5.5365078522117729E-2</v>
      </c>
      <c r="CN84" s="35">
        <f>'Población %'!CN129*'Insumo 4'!CN$14</f>
        <v>5.0252429640406569E-2</v>
      </c>
      <c r="CP84" s="40">
        <f t="shared" si="1"/>
        <v>7.024814180245869</v>
      </c>
    </row>
    <row r="85" spans="1:94" x14ac:dyDescent="0.2">
      <c r="A85">
        <f>'Población %'!A130</f>
        <v>2069</v>
      </c>
      <c r="B85" s="35">
        <f>'Población %'!B130*'Insumo 4'!B$14</f>
        <v>0.11779896045190687</v>
      </c>
      <c r="C85" s="35">
        <f>'Población %'!C130*'Insumo 4'!C$14</f>
        <v>9.2023827961996457E-2</v>
      </c>
      <c r="D85" s="35">
        <f>'Población %'!D130*'Insumo 4'!D$14</f>
        <v>5.3811975094610276E-2</v>
      </c>
      <c r="E85" s="35">
        <f>'Población %'!E130*'Insumo 4'!E$14</f>
        <v>4.446854785145999E-2</v>
      </c>
      <c r="F85" s="35">
        <f>'Población %'!F130*'Insumo 4'!F$14</f>
        <v>4.0247348859840784E-2</v>
      </c>
      <c r="G85" s="35">
        <f>'Población %'!G130*'Insumo 4'!G$14</f>
        <v>4.5716432018044151E-2</v>
      </c>
      <c r="H85" s="35">
        <f>'Población %'!H130*'Insumo 4'!H$14</f>
        <v>4.1440937726251452E-2</v>
      </c>
      <c r="I85" s="35">
        <f>'Población %'!I130*'Insumo 4'!I$14</f>
        <v>3.786496707843319E-2</v>
      </c>
      <c r="J85" s="35">
        <f>'Población %'!J130*'Insumo 4'!J$14</f>
        <v>3.4112210452614429E-2</v>
      </c>
      <c r="K85" s="35">
        <f>'Población %'!K130*'Insumo 4'!K$14</f>
        <v>3.0126709303637967E-2</v>
      </c>
      <c r="L85" s="35">
        <f>'Población %'!L130*'Insumo 4'!L$14</f>
        <v>2.6611633978115459E-2</v>
      </c>
      <c r="M85" s="35">
        <f>'Población %'!M130*'Insumo 4'!M$14</f>
        <v>2.3867389234106501E-2</v>
      </c>
      <c r="N85" s="35">
        <f>'Población %'!N130*'Insumo 4'!N$14</f>
        <v>2.186585669343807E-2</v>
      </c>
      <c r="O85" s="35">
        <f>'Población %'!O130*'Insumo 4'!O$14</f>
        <v>2.0106321755267356E-2</v>
      </c>
      <c r="P85" s="35">
        <f>'Población %'!P130*'Insumo 4'!P$14</f>
        <v>1.9875363362744931E-2</v>
      </c>
      <c r="Q85" s="35">
        <f>'Población %'!Q130*'Insumo 4'!Q$14</f>
        <v>2.0037000078050347E-2</v>
      </c>
      <c r="R85" s="35">
        <f>'Población %'!R130*'Insumo 4'!R$14</f>
        <v>2.1261451272170863E-2</v>
      </c>
      <c r="S85" s="35">
        <f>'Población %'!S130*'Insumo 4'!S$14</f>
        <v>2.3001796846914412E-2</v>
      </c>
      <c r="T85" s="35">
        <f>'Población %'!T130*'Insumo 4'!T$14</f>
        <v>2.5461847719810707E-2</v>
      </c>
      <c r="U85" s="35">
        <f>'Población %'!U130*'Insumo 4'!U$14</f>
        <v>2.7570799119978541E-2</v>
      </c>
      <c r="V85" s="35">
        <f>'Población %'!V130*'Insumo 4'!V$14</f>
        <v>2.9363776367728467E-2</v>
      </c>
      <c r="W85" s="35">
        <f>'Población %'!W130*'Insumo 4'!W$14</f>
        <v>3.0154506835723953E-2</v>
      </c>
      <c r="X85" s="35">
        <f>'Población %'!X130*'Insumo 4'!X$14</f>
        <v>3.1635359808872075E-2</v>
      </c>
      <c r="Y85" s="35">
        <f>'Población %'!Y130*'Insumo 4'!Y$14</f>
        <v>3.3107133403417775E-2</v>
      </c>
      <c r="Z85" s="35">
        <f>'Población %'!Z130*'Insumo 4'!Z$14</f>
        <v>3.351929255263509E-2</v>
      </c>
      <c r="AA85" s="35">
        <f>'Población %'!AA130*'Insumo 4'!AA$14</f>
        <v>3.4362598602331748E-2</v>
      </c>
      <c r="AB85" s="35">
        <f>'Población %'!AB130*'Insumo 4'!AB$14</f>
        <v>3.4887748635805564E-2</v>
      </c>
      <c r="AC85" s="35">
        <f>'Población %'!AC130*'Insumo 4'!AC$14</f>
        <v>3.3627871206035893E-2</v>
      </c>
      <c r="AD85" s="35">
        <f>'Población %'!AD130*'Insumo 4'!AD$14</f>
        <v>3.1900549519668545E-2</v>
      </c>
      <c r="AE85" s="35">
        <f>'Población %'!AE130*'Insumo 4'!AE$14</f>
        <v>3.1020752213307606E-2</v>
      </c>
      <c r="AF85" s="35">
        <f>'Población %'!AF130*'Insumo 4'!AF$14</f>
        <v>2.9658110949020912E-2</v>
      </c>
      <c r="AG85" s="35">
        <f>'Población %'!AG130*'Insumo 4'!AG$14</f>
        <v>2.8790773929977691E-2</v>
      </c>
      <c r="AH85" s="35">
        <f>'Población %'!AH130*'Insumo 4'!AH$14</f>
        <v>2.9138495186034022E-2</v>
      </c>
      <c r="AI85" s="35">
        <f>'Población %'!AI130*'Insumo 4'!AI$14</f>
        <v>2.9616145546173721E-2</v>
      </c>
      <c r="AJ85" s="35">
        <f>'Población %'!AJ130*'Insumo 4'!AJ$14</f>
        <v>2.9835907302735987E-2</v>
      </c>
      <c r="AK85" s="35">
        <f>'Población %'!AK130*'Insumo 4'!AK$14</f>
        <v>3.0919152816179026E-2</v>
      </c>
      <c r="AL85" s="35">
        <f>'Población %'!AL130*'Insumo 4'!AL$14</f>
        <v>3.2045238586406448E-2</v>
      </c>
      <c r="AM85" s="35">
        <f>'Población %'!AM130*'Insumo 4'!AM$14</f>
        <v>3.849565394136923E-2</v>
      </c>
      <c r="AN85" s="35">
        <f>'Población %'!AN130*'Insumo 4'!AN$14</f>
        <v>4.5740965545289704E-2</v>
      </c>
      <c r="AO85" s="35">
        <f>'Población %'!AO130*'Insumo 4'!AO$14</f>
        <v>5.3424724598830582E-2</v>
      </c>
      <c r="AP85" s="35">
        <f>'Población %'!AP130*'Insumo 4'!AP$14</f>
        <v>6.0631477151661263E-2</v>
      </c>
      <c r="AQ85" s="35">
        <f>'Población %'!AQ130*'Insumo 4'!AQ$14</f>
        <v>6.8115198830115631E-2</v>
      </c>
      <c r="AR85" s="35">
        <f>'Población %'!AR130*'Insumo 4'!AR$14</f>
        <v>7.0034396634458207E-2</v>
      </c>
      <c r="AS85" s="35">
        <f>'Población %'!AS130*'Insumo 4'!AS$14</f>
        <v>7.249444190532385E-2</v>
      </c>
      <c r="AT85" s="35">
        <f>'Población %'!AT130*'Insumo 4'!AT$14</f>
        <v>7.5409847260142618E-2</v>
      </c>
      <c r="AU85" s="35">
        <f>'Población %'!AU130*'Insumo 4'!AU$14</f>
        <v>7.9084388710701323E-2</v>
      </c>
      <c r="AV85" s="35">
        <f>'Población %'!AV130*'Insumo 4'!AV$14</f>
        <v>8.2929497683543726E-2</v>
      </c>
      <c r="AW85" s="35">
        <f>'Población %'!AW130*'Insumo 4'!AW$14</f>
        <v>8.6724126216974784E-2</v>
      </c>
      <c r="AX85" s="35">
        <f>'Población %'!AX130*'Insumo 4'!AX$14</f>
        <v>8.979471546997371E-2</v>
      </c>
      <c r="AY85" s="35">
        <f>'Población %'!AY130*'Insumo 4'!AY$14</f>
        <v>9.2713051530398743E-2</v>
      </c>
      <c r="AZ85" s="35">
        <f>'Población %'!AZ130*'Insumo 4'!AZ$14</f>
        <v>9.5592145716103749E-2</v>
      </c>
      <c r="BA85" s="35">
        <f>'Población %'!BA130*'Insumo 4'!BA$14</f>
        <v>9.8709818772761276E-2</v>
      </c>
      <c r="BB85" s="35">
        <f>'Población %'!BB130*'Insumo 4'!BB$14</f>
        <v>0.10107222632032457</v>
      </c>
      <c r="BC85" s="35">
        <f>'Población %'!BC130*'Insumo 4'!BC$14</f>
        <v>0.10264348467675247</v>
      </c>
      <c r="BD85" s="35">
        <f>'Población %'!BD130*'Insumo 4'!BD$14</f>
        <v>0.10390403927494855</v>
      </c>
      <c r="BE85" s="35">
        <f>'Población %'!BE130*'Insumo 4'!BE$14</f>
        <v>0.10452553595891652</v>
      </c>
      <c r="BF85" s="35">
        <f>'Población %'!BF130*'Insumo 4'!BF$14</f>
        <v>0.10775621105727252</v>
      </c>
      <c r="BG85" s="35">
        <f>'Población %'!BG130*'Insumo 4'!BG$14</f>
        <v>0.11171908801744476</v>
      </c>
      <c r="BH85" s="35">
        <f>'Población %'!BH130*'Insumo 4'!BH$14</f>
        <v>0.11620948354016136</v>
      </c>
      <c r="BI85" s="35">
        <f>'Población %'!BI130*'Insumo 4'!BI$14</f>
        <v>0.12088329981282407</v>
      </c>
      <c r="BJ85" s="35">
        <f>'Población %'!BJ130*'Insumo 4'!BJ$14</f>
        <v>0.12561625361981696</v>
      </c>
      <c r="BK85" s="35">
        <f>'Población %'!BK130*'Insumo 4'!BK$14</f>
        <v>0.12750641061824686</v>
      </c>
      <c r="BL85" s="35">
        <f>'Población %'!BL130*'Insumo 4'!BL$14</f>
        <v>0.1292526004080046</v>
      </c>
      <c r="BM85" s="35">
        <f>'Población %'!BM130*'Insumo 4'!BM$14</f>
        <v>0.13197396936682818</v>
      </c>
      <c r="BN85" s="35">
        <f>'Población %'!BN130*'Insumo 4'!BN$14</f>
        <v>0.13452923021380636</v>
      </c>
      <c r="BO85" s="35">
        <f>'Población %'!BO130*'Insumo 4'!BO$14</f>
        <v>0.13607998578437772</v>
      </c>
      <c r="BP85" s="35">
        <f>'Población %'!BP130*'Insumo 4'!BP$14</f>
        <v>0.13891197535544236</v>
      </c>
      <c r="BQ85" s="35">
        <f>'Población %'!BQ130*'Insumo 4'!BQ$14</f>
        <v>0.14407892008410486</v>
      </c>
      <c r="BR85" s="35">
        <f>'Población %'!BR130*'Insumo 4'!BR$14</f>
        <v>0.14957642470048516</v>
      </c>
      <c r="BS85" s="35">
        <f>'Población %'!BS130*'Insumo 4'!BS$14</f>
        <v>0.15454826637797303</v>
      </c>
      <c r="BT85" s="35">
        <f>'Población %'!BT130*'Insumo 4'!BT$14</f>
        <v>0.16022200439801515</v>
      </c>
      <c r="BU85" s="35">
        <f>'Población %'!BU130*'Insumo 4'!BU$14</f>
        <v>0.16367999245636644</v>
      </c>
      <c r="BV85" s="35">
        <f>'Población %'!BV130*'Insumo 4'!BV$14</f>
        <v>0.16357877944007174</v>
      </c>
      <c r="BW85" s="35">
        <f>'Población %'!BW130*'Insumo 4'!BW$14</f>
        <v>0.1607920726790813</v>
      </c>
      <c r="BX85" s="35">
        <f>'Población %'!BX130*'Insumo 4'!BX$14</f>
        <v>0.15776785296491713</v>
      </c>
      <c r="BY85" s="35">
        <f>'Población %'!BY130*'Insumo 4'!BY$14</f>
        <v>0.15425488099173504</v>
      </c>
      <c r="BZ85" s="35">
        <f>'Población %'!BZ130*'Insumo 4'!BZ$14</f>
        <v>0.1492812669360451</v>
      </c>
      <c r="CA85" s="35">
        <f>'Población %'!CA130*'Insumo 4'!CA$14</f>
        <v>0.14266565247721139</v>
      </c>
      <c r="CB85" s="35">
        <f>'Población %'!CB130*'Insumo 4'!CB$14</f>
        <v>0.13483501417642907</v>
      </c>
      <c r="CC85" s="35">
        <f>'Población %'!CC130*'Insumo 4'!CC$14</f>
        <v>0.1263719980222143</v>
      </c>
      <c r="CD85" s="35">
        <f>'Población %'!CD130*'Insumo 4'!CD$14</f>
        <v>0.11712930669763956</v>
      </c>
      <c r="CE85" s="35">
        <f>'Población %'!CE130*'Insumo 4'!CE$14</f>
        <v>0.10846325988245965</v>
      </c>
      <c r="CF85" s="35">
        <f>'Población %'!CF130*'Insumo 4'!CF$14</f>
        <v>0.10115995352336717</v>
      </c>
      <c r="CG85" s="35">
        <f>'Población %'!CG130*'Insumo 4'!CG$14</f>
        <v>9.4765944823612641E-2</v>
      </c>
      <c r="CH85" s="35">
        <f>'Población %'!CH130*'Insumo 4'!CH$14</f>
        <v>8.8008108037210889E-2</v>
      </c>
      <c r="CI85" s="35">
        <f>'Población %'!CI130*'Insumo 4'!CI$14</f>
        <v>8.1135696134586988E-2</v>
      </c>
      <c r="CJ85" s="35">
        <f>'Población %'!CJ130*'Insumo 4'!CJ$14</f>
        <v>7.4445588613933578E-2</v>
      </c>
      <c r="CK85" s="35">
        <f>'Población %'!CK130*'Insumo 4'!CK$14</f>
        <v>6.7961851479933999E-2</v>
      </c>
      <c r="CL85" s="35">
        <f>'Población %'!CL130*'Insumo 4'!CL$14</f>
        <v>6.1672585936663388E-2</v>
      </c>
      <c r="CM85" s="35">
        <f>'Población %'!CM130*'Insumo 4'!CM$14</f>
        <v>5.5200152235700455E-2</v>
      </c>
      <c r="CN85" s="35">
        <f>'Población %'!CN130*'Insumo 4'!CN$14</f>
        <v>5.0337914728557129E-2</v>
      </c>
      <c r="CP85" s="40">
        <f t="shared" si="1"/>
        <v>7.0652665221125783</v>
      </c>
    </row>
    <row r="86" spans="1:94" x14ac:dyDescent="0.2">
      <c r="A86">
        <f>'Población %'!A131</f>
        <v>2070</v>
      </c>
      <c r="B86" s="35">
        <f>'Población %'!B131*'Insumo 4'!B$14</f>
        <v>0.11675783158490577</v>
      </c>
      <c r="C86" s="35">
        <f>'Población %'!C131*'Insumo 4'!C$14</f>
        <v>9.1181242865559259E-2</v>
      </c>
      <c r="D86" s="35">
        <f>'Población %'!D131*'Insumo 4'!D$14</f>
        <v>5.3305078421411876E-2</v>
      </c>
      <c r="E86" s="35">
        <f>'Población %'!E131*'Insumo 4'!E$14</f>
        <v>4.4041638290249895E-2</v>
      </c>
      <c r="F86" s="35">
        <f>'Población %'!F131*'Insumo 4'!F$14</f>
        <v>3.9838771625363645E-2</v>
      </c>
      <c r="G86" s="35">
        <f>'Población %'!G131*'Insumo 4'!G$14</f>
        <v>4.5256966827482627E-2</v>
      </c>
      <c r="H86" s="35">
        <f>'Población %'!H131*'Insumo 4'!H$14</f>
        <v>4.1033255270049605E-2</v>
      </c>
      <c r="I86" s="35">
        <f>'Población %'!I131*'Insumo 4'!I$14</f>
        <v>3.7502113061664843E-2</v>
      </c>
      <c r="J86" s="35">
        <f>'Población %'!J131*'Insumo 4'!J$14</f>
        <v>3.3795845226062889E-2</v>
      </c>
      <c r="K86" s="35">
        <f>'Población %'!K131*'Insumo 4'!K$14</f>
        <v>2.9851697940156338E-2</v>
      </c>
      <c r="L86" s="35">
        <f>'Población %'!L131*'Insumo 4'!L$14</f>
        <v>2.6370015327933812E-2</v>
      </c>
      <c r="M86" s="35">
        <f>'Población %'!M131*'Insumo 4'!M$14</f>
        <v>2.3678399775571901E-2</v>
      </c>
      <c r="N86" s="35">
        <f>'Población %'!N131*'Insumo 4'!N$14</f>
        <v>2.1724006573071036E-2</v>
      </c>
      <c r="O86" s="35">
        <f>'Población %'!O131*'Insumo 4'!O$14</f>
        <v>1.9987456111556202E-2</v>
      </c>
      <c r="P86" s="35">
        <f>'Población %'!P131*'Insumo 4'!P$14</f>
        <v>1.9741697883479677E-2</v>
      </c>
      <c r="Q86" s="35">
        <f>'Población %'!Q131*'Insumo 4'!Q$14</f>
        <v>1.9886919667250275E-2</v>
      </c>
      <c r="R86" s="35">
        <f>'Población %'!R131*'Insumo 4'!R$14</f>
        <v>2.1102320546676132E-2</v>
      </c>
      <c r="S86" s="35">
        <f>'Población %'!S131*'Insumo 4'!S$14</f>
        <v>2.2837800281540671E-2</v>
      </c>
      <c r="T86" s="35">
        <f>'Población %'!T131*'Insumo 4'!T$14</f>
        <v>2.528638926013578E-2</v>
      </c>
      <c r="U86" s="35">
        <f>'Población %'!U131*'Insumo 4'!U$14</f>
        <v>2.7372785737104943E-2</v>
      </c>
      <c r="V86" s="35">
        <f>'Población %'!V131*'Insumo 4'!V$14</f>
        <v>2.9143442729782653E-2</v>
      </c>
      <c r="W86" s="35">
        <f>'Población %'!W131*'Insumo 4'!W$14</f>
        <v>2.99180755931076E-2</v>
      </c>
      <c r="X86" s="35">
        <f>'Población %'!X131*'Insumo 4'!X$14</f>
        <v>3.1378994743960671E-2</v>
      </c>
      <c r="Y86" s="35">
        <f>'Población %'!Y131*'Insumo 4'!Y$14</f>
        <v>3.283408870518862E-2</v>
      </c>
      <c r="Z86" s="35">
        <f>'Población %'!Z131*'Insumo 4'!Z$14</f>
        <v>3.3242072952910998E-2</v>
      </c>
      <c r="AA86" s="35">
        <f>'Población %'!AA131*'Insumo 4'!AA$14</f>
        <v>3.4077759639854231E-2</v>
      </c>
      <c r="AB86" s="35">
        <f>'Población %'!AB131*'Insumo 4'!AB$14</f>
        <v>3.4584151024963573E-2</v>
      </c>
      <c r="AC86" s="35">
        <f>'Población %'!AC131*'Insumo 4'!AC$14</f>
        <v>3.3317069890607787E-2</v>
      </c>
      <c r="AD86" s="35">
        <f>'Población %'!AD131*'Insumo 4'!AD$14</f>
        <v>3.1590482044987961E-2</v>
      </c>
      <c r="AE86" s="35">
        <f>'Población %'!AE131*'Insumo 4'!AE$14</f>
        <v>3.0719037577231531E-2</v>
      </c>
      <c r="AF86" s="35">
        <f>'Población %'!AF131*'Insumo 4'!AF$14</f>
        <v>2.9372246651505719E-2</v>
      </c>
      <c r="AG86" s="35">
        <f>'Población %'!AG131*'Insumo 4'!AG$14</f>
        <v>2.8486411600541658E-2</v>
      </c>
      <c r="AH86" s="35">
        <f>'Población %'!AH131*'Insumo 4'!AH$14</f>
        <v>2.8790438023467878E-2</v>
      </c>
      <c r="AI86" s="35">
        <f>'Población %'!AI131*'Insumo 4'!AI$14</f>
        <v>2.9235210208211487E-2</v>
      </c>
      <c r="AJ86" s="35">
        <f>'Población %'!AJ131*'Insumo 4'!AJ$14</f>
        <v>2.9457451105465056E-2</v>
      </c>
      <c r="AK86" s="35">
        <f>'Población %'!AK131*'Insumo 4'!AK$14</f>
        <v>3.0532170394089744E-2</v>
      </c>
      <c r="AL86" s="35">
        <f>'Población %'!AL131*'Insumo 4'!AL$14</f>
        <v>3.163245369948315E-2</v>
      </c>
      <c r="AM86" s="35">
        <f>'Población %'!AM131*'Insumo 4'!AM$14</f>
        <v>3.7978717610478926E-2</v>
      </c>
      <c r="AN86" s="35">
        <f>'Población %'!AN131*'Insumo 4'!AN$14</f>
        <v>4.5114286182001438E-2</v>
      </c>
      <c r="AO86" s="35">
        <f>'Población %'!AO131*'Insumo 4'!AO$14</f>
        <v>5.2714885164776092E-2</v>
      </c>
      <c r="AP86" s="35">
        <f>'Población %'!AP131*'Insumo 4'!AP$14</f>
        <v>5.9860781850316187E-2</v>
      </c>
      <c r="AQ86" s="35">
        <f>'Población %'!AQ131*'Insumo 4'!AQ$14</f>
        <v>6.7259612733809829E-2</v>
      </c>
      <c r="AR86" s="35">
        <f>'Población %'!AR131*'Insumo 4'!AR$14</f>
        <v>6.9165088911347913E-2</v>
      </c>
      <c r="AS86" s="35">
        <f>'Población %'!AS131*'Insumo 4'!AS$14</f>
        <v>7.1638269945609762E-2</v>
      </c>
      <c r="AT86" s="35">
        <f>'Población %'!AT131*'Insumo 4'!AT$14</f>
        <v>7.4601621134123233E-2</v>
      </c>
      <c r="AU86" s="35">
        <f>'Población %'!AU131*'Insumo 4'!AU$14</f>
        <v>7.8318337465710777E-2</v>
      </c>
      <c r="AV86" s="35">
        <f>'Población %'!AV131*'Insumo 4'!AV$14</f>
        <v>8.2298040828886615E-2</v>
      </c>
      <c r="AW86" s="35">
        <f>'Población %'!AW131*'Insumo 4'!AW$14</f>
        <v>8.6292128531923959E-2</v>
      </c>
      <c r="AX86" s="35">
        <f>'Población %'!AX131*'Insumo 4'!AX$14</f>
        <v>8.955212589574657E-2</v>
      </c>
      <c r="AY86" s="35">
        <f>'Población %'!AY131*'Insumo 4'!AY$14</f>
        <v>9.2535311186119185E-2</v>
      </c>
      <c r="AZ86" s="35">
        <f>'Población %'!AZ131*'Insumo 4'!AZ$14</f>
        <v>9.544305238246481E-2</v>
      </c>
      <c r="BA86" s="35">
        <f>'Población %'!BA131*'Insumo 4'!BA$14</f>
        <v>9.8927608300638029E-2</v>
      </c>
      <c r="BB86" s="35">
        <f>'Población %'!BB131*'Insumo 4'!BB$14</f>
        <v>0.10181252105065022</v>
      </c>
      <c r="BC86" s="35">
        <f>'Población %'!BC131*'Insumo 4'!BC$14</f>
        <v>0.10373703396039223</v>
      </c>
      <c r="BD86" s="35">
        <f>'Población %'!BD131*'Insumo 4'!BD$14</f>
        <v>0.10502098047969358</v>
      </c>
      <c r="BE86" s="35">
        <f>'Población %'!BE131*'Insumo 4'!BE$14</f>
        <v>0.10572956542682921</v>
      </c>
      <c r="BF86" s="35">
        <f>'Población %'!BF131*'Insumo 4'!BF$14</f>
        <v>0.10876273178424067</v>
      </c>
      <c r="BG86" s="35">
        <f>'Población %'!BG131*'Insumo 4'!BG$14</f>
        <v>0.11230941929204964</v>
      </c>
      <c r="BH86" s="35">
        <f>'Población %'!BH131*'Insumo 4'!BH$14</f>
        <v>0.11648783043233236</v>
      </c>
      <c r="BI86" s="35">
        <f>'Población %'!BI131*'Insumo 4'!BI$14</f>
        <v>0.12114490625622039</v>
      </c>
      <c r="BJ86" s="35">
        <f>'Población %'!BJ131*'Insumo 4'!BJ$14</f>
        <v>0.12573186190261887</v>
      </c>
      <c r="BK86" s="35">
        <f>'Población %'!BK131*'Insumo 4'!BK$14</f>
        <v>0.12760851568429021</v>
      </c>
      <c r="BL86" s="35">
        <f>'Población %'!BL131*'Insumo 4'!BL$14</f>
        <v>0.12943162009195983</v>
      </c>
      <c r="BM86" s="35">
        <f>'Población %'!BM131*'Insumo 4'!BM$14</f>
        <v>0.13209450470651127</v>
      </c>
      <c r="BN86" s="35">
        <f>'Población %'!BN131*'Insumo 4'!BN$14</f>
        <v>0.13465029866201339</v>
      </c>
      <c r="BO86" s="35">
        <f>'Población %'!BO131*'Insumo 4'!BO$14</f>
        <v>0.13655944347759183</v>
      </c>
      <c r="BP86" s="35">
        <f>'Población %'!BP131*'Insumo 4'!BP$14</f>
        <v>0.13791163577457996</v>
      </c>
      <c r="BQ86" s="35">
        <f>'Población %'!BQ131*'Insumo 4'!BQ$14</f>
        <v>0.14073495162739424</v>
      </c>
      <c r="BR86" s="35">
        <f>'Población %'!BR131*'Insumo 4'!BR$14</f>
        <v>0.14490946990866904</v>
      </c>
      <c r="BS86" s="35">
        <f>'Población %'!BS131*'Insumo 4'!BS$14</f>
        <v>0.15031802468416036</v>
      </c>
      <c r="BT86" s="35">
        <f>'Población %'!BT131*'Insumo 4'!BT$14</f>
        <v>0.15592189331357867</v>
      </c>
      <c r="BU86" s="35">
        <f>'Población %'!BU131*'Insumo 4'!BU$14</f>
        <v>0.16148270798168141</v>
      </c>
      <c r="BV86" s="35">
        <f>'Población %'!BV131*'Insumo 4'!BV$14</f>
        <v>0.16478084739130761</v>
      </c>
      <c r="BW86" s="35">
        <f>'Población %'!BW131*'Insumo 4'!BW$14</f>
        <v>0.16444792565882332</v>
      </c>
      <c r="BX86" s="35">
        <f>'Población %'!BX131*'Insumo 4'!BX$14</f>
        <v>0.16137894299238806</v>
      </c>
      <c r="BY86" s="35">
        <f>'Población %'!BY131*'Insumo 4'!BY$14</f>
        <v>0.15805731362380582</v>
      </c>
      <c r="BZ86" s="35">
        <f>'Población %'!BZ131*'Insumo 4'!BZ$14</f>
        <v>0.15423085785010218</v>
      </c>
      <c r="CA86" s="35">
        <f>'Población %'!CA131*'Insumo 4'!CA$14</f>
        <v>0.14892113128152734</v>
      </c>
      <c r="CB86" s="35">
        <f>'Población %'!CB131*'Insumo 4'!CB$14</f>
        <v>0.1419525173587772</v>
      </c>
      <c r="CC86" s="35">
        <f>'Población %'!CC131*'Insumo 4'!CC$14</f>
        <v>0.13375501222778663</v>
      </c>
      <c r="CD86" s="35">
        <f>'Población %'!CD131*'Insumo 4'!CD$14</f>
        <v>0.1249127057449682</v>
      </c>
      <c r="CE86" s="35">
        <f>'Población %'!CE131*'Insumo 4'!CE$14</f>
        <v>0.11528838789551313</v>
      </c>
      <c r="CF86" s="35">
        <f>'Población %'!CF131*'Insumo 4'!CF$14</f>
        <v>0.10622754081036677</v>
      </c>
      <c r="CG86" s="35">
        <f>'Población %'!CG131*'Insumo 4'!CG$14</f>
        <v>9.8518495580742577E-2</v>
      </c>
      <c r="CH86" s="35">
        <f>'Población %'!CH131*'Insumo 4'!CH$14</f>
        <v>9.1708539042856418E-2</v>
      </c>
      <c r="CI86" s="35">
        <f>'Población %'!CI131*'Insumo 4'!CI$14</f>
        <v>8.4558223046548781E-2</v>
      </c>
      <c r="CJ86" s="35">
        <f>'Población %'!CJ131*'Insumo 4'!CJ$14</f>
        <v>7.7315696012446158E-2</v>
      </c>
      <c r="CK86" s="35">
        <f>'Población %'!CK131*'Insumo 4'!CK$14</f>
        <v>7.0268079809860898E-2</v>
      </c>
      <c r="CL86" s="35">
        <f>'Población %'!CL131*'Insumo 4'!CL$14</f>
        <v>6.3442418852491314E-2</v>
      </c>
      <c r="CM86" s="35">
        <f>'Población %'!CM131*'Insumo 4'!CM$14</f>
        <v>5.6840785573157665E-2</v>
      </c>
      <c r="CN86" s="35">
        <f>'Población %'!CN131*'Insumo 4'!CN$14</f>
        <v>4.998603915189774E-2</v>
      </c>
      <c r="CP86" s="40">
        <f t="shared" si="1"/>
        <v>7.1095150333893677</v>
      </c>
    </row>
    <row r="87" spans="1:94" x14ac:dyDescent="0.2">
      <c r="A87">
        <f>'Población %'!A132</f>
        <v>2071</v>
      </c>
      <c r="B87" s="35">
        <f>'Población %'!B132*'Insumo 4'!B$14</f>
        <v>0.11586277242726731</v>
      </c>
      <c r="C87" s="35">
        <f>'Población %'!C132*'Insumo 4'!C$14</f>
        <v>9.0547977967101984E-2</v>
      </c>
      <c r="D87" s="35">
        <f>'Población %'!D132*'Insumo 4'!D$14</f>
        <v>5.2903921047859195E-2</v>
      </c>
      <c r="E87" s="35">
        <f>'Población %'!E132*'Insumo 4'!E$14</f>
        <v>4.3685657911642431E-2</v>
      </c>
      <c r="F87" s="35">
        <f>'Población %'!F132*'Insumo 4'!F$14</f>
        <v>3.9497377900326952E-2</v>
      </c>
      <c r="G87" s="35">
        <f>'Población %'!G132*'Insumo 4'!G$14</f>
        <v>4.4849387889407122E-2</v>
      </c>
      <c r="H87" s="35">
        <f>'Población %'!H132*'Insumo 4'!H$14</f>
        <v>4.0649025326270093E-2</v>
      </c>
      <c r="I87" s="35">
        <f>'Población %'!I132*'Insumo 4'!I$14</f>
        <v>3.7143240998542652E-2</v>
      </c>
      <c r="J87" s="35">
        <f>'Población %'!J132*'Insumo 4'!J$14</f>
        <v>3.3461845890510822E-2</v>
      </c>
      <c r="K87" s="35">
        <f>'Población %'!K132*'Insumo 4'!K$14</f>
        <v>2.9542243168001258E-2</v>
      </c>
      <c r="L87" s="35">
        <f>'Población %'!L132*'Insumo 4'!L$14</f>
        <v>2.6076313095460876E-2</v>
      </c>
      <c r="M87" s="35">
        <f>'Población %'!M132*'Insumo 4'!M$14</f>
        <v>2.3394547526734217E-2</v>
      </c>
      <c r="N87" s="35">
        <f>'Población %'!N132*'Insumo 4'!N$14</f>
        <v>2.147647970540777E-2</v>
      </c>
      <c r="O87" s="35">
        <f>'Población %'!O132*'Insumo 4'!O$14</f>
        <v>1.9787194739126927E-2</v>
      </c>
      <c r="P87" s="35">
        <f>'Población %'!P132*'Insumo 4'!P$14</f>
        <v>1.9564580971410572E-2</v>
      </c>
      <c r="Q87" s="35">
        <f>'Población %'!Q132*'Insumo 4'!Q$14</f>
        <v>1.9705270755577316E-2</v>
      </c>
      <c r="R87" s="35">
        <f>'Población %'!R132*'Insumo 4'!R$14</f>
        <v>2.0908256976736903E-2</v>
      </c>
      <c r="S87" s="35">
        <f>'Población %'!S132*'Insumo 4'!S$14</f>
        <v>2.2640624156232771E-2</v>
      </c>
      <c r="T87" s="35">
        <f>'Población %'!T132*'Insumo 4'!T$14</f>
        <v>2.5089721312330795E-2</v>
      </c>
      <c r="U87" s="35">
        <f>'Población %'!U132*'Insumo 4'!U$14</f>
        <v>2.7180146305628029E-2</v>
      </c>
      <c r="V87" s="35">
        <f>'Población %'!V132*'Insumo 4'!V$14</f>
        <v>2.8950730731721976E-2</v>
      </c>
      <c r="W87" s="35">
        <f>'Población %'!W132*'Insumo 4'!W$14</f>
        <v>2.9733333235379713E-2</v>
      </c>
      <c r="X87" s="35">
        <f>'Población %'!X132*'Insumo 4'!X$14</f>
        <v>3.1194341625781163E-2</v>
      </c>
      <c r="Y87" s="35">
        <f>'Población %'!Y132*'Insumo 4'!Y$14</f>
        <v>3.264565334034733E-2</v>
      </c>
      <c r="Z87" s="35">
        <f>'Población %'!Z132*'Insumo 4'!Z$14</f>
        <v>3.305529435201026E-2</v>
      </c>
      <c r="AA87" s="35">
        <f>'Población %'!AA132*'Insumo 4'!AA$14</f>
        <v>3.3895012958130757E-2</v>
      </c>
      <c r="AB87" s="35">
        <f>'Población %'!AB132*'Insumo 4'!AB$14</f>
        <v>3.4405636141023536E-2</v>
      </c>
      <c r="AC87" s="35">
        <f>'Población %'!AC132*'Insumo 4'!AC$14</f>
        <v>3.3136942920017363E-2</v>
      </c>
      <c r="AD87" s="35">
        <f>'Población %'!AD132*'Insumo 4'!AD$14</f>
        <v>3.1405029779485449E-2</v>
      </c>
      <c r="AE87" s="35">
        <f>'Población %'!AE132*'Insumo 4'!AE$14</f>
        <v>3.0524073420929401E-2</v>
      </c>
      <c r="AF87" s="35">
        <f>'Población %'!AF132*'Insumo 4'!AF$14</f>
        <v>2.9181986731668053E-2</v>
      </c>
      <c r="AG87" s="35">
        <f>'Población %'!AG132*'Insumo 4'!AG$14</f>
        <v>2.829963880784233E-2</v>
      </c>
      <c r="AH87" s="35">
        <f>'Población %'!AH132*'Insumo 4'!AH$14</f>
        <v>2.8571314796128931E-2</v>
      </c>
      <c r="AI87" s="35">
        <f>'Población %'!AI132*'Insumo 4'!AI$14</f>
        <v>2.8967960916112107E-2</v>
      </c>
      <c r="AJ87" s="35">
        <f>'Población %'!AJ132*'Insumo 4'!AJ$14</f>
        <v>2.9153752939282511E-2</v>
      </c>
      <c r="AK87" s="35">
        <f>'Población %'!AK132*'Insumo 4'!AK$14</f>
        <v>3.0212201806506297E-2</v>
      </c>
      <c r="AL87" s="35">
        <f>'Población %'!AL132*'Insumo 4'!AL$14</f>
        <v>3.1295929293377399E-2</v>
      </c>
      <c r="AM87" s="35">
        <f>'Población %'!AM132*'Insumo 4'!AM$14</f>
        <v>3.7550447635340212E-2</v>
      </c>
      <c r="AN87" s="35">
        <f>'Población %'!AN132*'Insumo 4'!AN$14</f>
        <v>4.457525738349695E-2</v>
      </c>
      <c r="AO87" s="35">
        <f>'Población %'!AO132*'Insumo 4'!AO$14</f>
        <v>5.207118300447406E-2</v>
      </c>
      <c r="AP87" s="35">
        <f>'Población %'!AP132*'Insumo 4'!AP$14</f>
        <v>5.9154621308216818E-2</v>
      </c>
      <c r="AQ87" s="35">
        <f>'Población %'!AQ132*'Insumo 4'!AQ$14</f>
        <v>6.6504963789288954E-2</v>
      </c>
      <c r="AR87" s="35">
        <f>'Población %'!AR132*'Insumo 4'!AR$14</f>
        <v>6.840018920098867E-2</v>
      </c>
      <c r="AS87" s="35">
        <f>'Población %'!AS132*'Insumo 4'!AS$14</f>
        <v>7.085474881165052E-2</v>
      </c>
      <c r="AT87" s="35">
        <f>'Población %'!AT132*'Insumo 4'!AT$14</f>
        <v>7.3828928101658614E-2</v>
      </c>
      <c r="AU87" s="35">
        <f>'Población %'!AU132*'Insumo 4'!AU$14</f>
        <v>7.7593116901380543E-2</v>
      </c>
      <c r="AV87" s="35">
        <f>'Población %'!AV132*'Insumo 4'!AV$14</f>
        <v>8.1618351394576738E-2</v>
      </c>
      <c r="AW87" s="35">
        <f>'Población %'!AW132*'Insumo 4'!AW$14</f>
        <v>8.5756362017723686E-2</v>
      </c>
      <c r="AX87" s="35">
        <f>'Población %'!AX132*'Insumo 4'!AX$14</f>
        <v>8.9228391428972847E-2</v>
      </c>
      <c r="AY87" s="35">
        <f>'Población %'!AY132*'Insumo 4'!AY$14</f>
        <v>9.2404896186003588E-2</v>
      </c>
      <c r="AZ87" s="35">
        <f>'Población %'!AZ132*'Insumo 4'!AZ$14</f>
        <v>9.5374553519654279E-2</v>
      </c>
      <c r="BA87" s="35">
        <f>'Población %'!BA132*'Insumo 4'!BA$14</f>
        <v>9.8882638082661234E-2</v>
      </c>
      <c r="BB87" s="35">
        <f>'Población %'!BB132*'Insumo 4'!BB$14</f>
        <v>0.10214106248937438</v>
      </c>
      <c r="BC87" s="35">
        <f>'Población %'!BC132*'Insumo 4'!BC$14</f>
        <v>0.10459506161551405</v>
      </c>
      <c r="BD87" s="35">
        <f>'Población %'!BD132*'Insumo 4'!BD$14</f>
        <v>0.10623442224429289</v>
      </c>
      <c r="BE87" s="35">
        <f>'Población %'!BE132*'Insumo 4'!BE$14</f>
        <v>0.10695827742479763</v>
      </c>
      <c r="BF87" s="35">
        <f>'Población %'!BF132*'Insumo 4'!BF$14</f>
        <v>0.11010499359212342</v>
      </c>
      <c r="BG87" s="35">
        <f>'Población %'!BG132*'Insumo 4'!BG$14</f>
        <v>0.11343889856290233</v>
      </c>
      <c r="BH87" s="35">
        <f>'Población %'!BH132*'Insumo 4'!BH$14</f>
        <v>0.11717406538066326</v>
      </c>
      <c r="BI87" s="35">
        <f>'Población %'!BI132*'Insumo 4'!BI$14</f>
        <v>0.12149591552829037</v>
      </c>
      <c r="BJ87" s="35">
        <f>'Población %'!BJ132*'Insumo 4'!BJ$14</f>
        <v>0.12605436430352621</v>
      </c>
      <c r="BK87" s="35">
        <f>'Población %'!BK132*'Insumo 4'!BK$14</f>
        <v>0.12776474815558503</v>
      </c>
      <c r="BL87" s="35">
        <f>'Población %'!BL132*'Insumo 4'!BL$14</f>
        <v>0.12955328743942615</v>
      </c>
      <c r="BM87" s="35">
        <f>'Población %'!BM132*'Insumo 4'!BM$14</f>
        <v>0.13226970353813847</v>
      </c>
      <c r="BN87" s="35">
        <f>'Población %'!BN132*'Insumo 4'!BN$14</f>
        <v>0.13474761216405237</v>
      </c>
      <c r="BO87" s="35">
        <f>'Población %'!BO132*'Insumo 4'!BO$14</f>
        <v>0.1366386117663079</v>
      </c>
      <c r="BP87" s="35">
        <f>'Población %'!BP132*'Insumo 4'!BP$14</f>
        <v>0.13832956208542516</v>
      </c>
      <c r="BQ87" s="35">
        <f>'Población %'!BQ132*'Insumo 4'!BQ$14</f>
        <v>0.13963271004915595</v>
      </c>
      <c r="BR87" s="35">
        <f>'Población %'!BR132*'Insumo 4'!BR$14</f>
        <v>0.14142308822007363</v>
      </c>
      <c r="BS87" s="35">
        <f>'Población %'!BS132*'Insumo 4'!BS$14</f>
        <v>0.14544352240331784</v>
      </c>
      <c r="BT87" s="35">
        <f>'Población %'!BT132*'Insumo 4'!BT$14</f>
        <v>0.15138810626154051</v>
      </c>
      <c r="BU87" s="35">
        <f>'Población %'!BU132*'Insumo 4'!BU$14</f>
        <v>0.15679701524545217</v>
      </c>
      <c r="BV87" s="35">
        <f>'Población %'!BV132*'Insumo 4'!BV$14</f>
        <v>0.16215536801339359</v>
      </c>
      <c r="BW87" s="35">
        <f>'Población %'!BW132*'Insumo 4'!BW$14</f>
        <v>0.16517433191644226</v>
      </c>
      <c r="BX87" s="35">
        <f>'Población %'!BX132*'Insumo 4'!BX$14</f>
        <v>0.16445865278931457</v>
      </c>
      <c r="BY87" s="35">
        <f>'Población %'!BY132*'Insumo 4'!BY$14</f>
        <v>0.16093567284081631</v>
      </c>
      <c r="BZ87" s="35">
        <f>'Población %'!BZ132*'Insumo 4'!BZ$14</f>
        <v>0.15715659084998651</v>
      </c>
      <c r="CA87" s="35">
        <f>'Población %'!CA132*'Insumo 4'!CA$14</f>
        <v>0.15286262053785946</v>
      </c>
      <c r="CB87" s="35">
        <f>'Población %'!CB132*'Insumo 4'!CB$14</f>
        <v>0.14708360888414507</v>
      </c>
      <c r="CC87" s="35">
        <f>'Población %'!CC132*'Insumo 4'!CC$14</f>
        <v>0.13966308026224949</v>
      </c>
      <c r="CD87" s="35">
        <f>'Población %'!CD132*'Insumo 4'!CD$14</f>
        <v>0.13103577790752252</v>
      </c>
      <c r="CE87" s="35">
        <f>'Población %'!CE132*'Insumo 4'!CE$14</f>
        <v>0.12177131393841306</v>
      </c>
      <c r="CF87" s="35">
        <f>'Población %'!CF132*'Insumo 4'!CF$14</f>
        <v>0.11174165652188599</v>
      </c>
      <c r="CG87" s="35">
        <f>'Población %'!CG132*'Insumo 4'!CG$14</f>
        <v>0.10232070512770869</v>
      </c>
      <c r="CH87" s="35">
        <f>'Población %'!CH132*'Insumo 4'!CH$14</f>
        <v>9.430756656982961E-2</v>
      </c>
      <c r="CI87" s="35">
        <f>'Población %'!CI132*'Insumo 4'!CI$14</f>
        <v>8.7257453664332255E-2</v>
      </c>
      <c r="CJ87" s="35">
        <f>'Población %'!CJ132*'Insumo 4'!CJ$14</f>
        <v>7.9765316935806796E-2</v>
      </c>
      <c r="CK87" s="35">
        <f>'Población %'!CK132*'Insumo 4'!CK$14</f>
        <v>7.2530171530789125E-2</v>
      </c>
      <c r="CL87" s="35">
        <f>'Población %'!CL132*'Insumo 4'!CL$14</f>
        <v>6.5685415808705919E-2</v>
      </c>
      <c r="CM87" s="35">
        <f>'Población %'!CM132*'Insumo 4'!CM$14</f>
        <v>5.8727513593183553E-2</v>
      </c>
      <c r="CN87" s="35">
        <f>'Población %'!CN132*'Insumo 4'!CN$14</f>
        <v>5.1651444734994424E-2</v>
      </c>
      <c r="CP87" s="40">
        <f t="shared" si="1"/>
        <v>7.1408633595307469</v>
      </c>
    </row>
    <row r="88" spans="1:94" x14ac:dyDescent="0.2">
      <c r="A88">
        <f>'Población %'!A133</f>
        <v>2072</v>
      </c>
      <c r="B88" s="35">
        <f>'Población %'!B133*'Insumo 4'!B$14</f>
        <v>0.11500475098507426</v>
      </c>
      <c r="C88" s="35">
        <f>'Población %'!C133*'Insumo 4'!C$14</f>
        <v>8.9759468750719537E-2</v>
      </c>
      <c r="D88" s="35">
        <f>'Población %'!D133*'Insumo 4'!D$14</f>
        <v>5.2523225366940714E-2</v>
      </c>
      <c r="E88" s="35">
        <f>'Población %'!E133*'Insumo 4'!E$14</f>
        <v>4.3353567989913661E-2</v>
      </c>
      <c r="F88" s="35">
        <f>'Población %'!F133*'Insumo 4'!F$14</f>
        <v>3.9183133603509279E-2</v>
      </c>
      <c r="G88" s="35">
        <f>'Población %'!G133*'Insumo 4'!G$14</f>
        <v>4.4478069394123958E-2</v>
      </c>
      <c r="H88" s="35">
        <f>'Población %'!H133*'Insumo 4'!H$14</f>
        <v>4.0297829424212339E-2</v>
      </c>
      <c r="I88" s="35">
        <f>'Población %'!I133*'Insumo 4'!I$14</f>
        <v>3.6811151887603553E-2</v>
      </c>
      <c r="J88" s="35">
        <f>'Población %'!J133*'Insumo 4'!J$14</f>
        <v>3.3165593004490526E-2</v>
      </c>
      <c r="K88" s="35">
        <f>'Población %'!K133*'Insumo 4'!K$14</f>
        <v>2.9281586966597349E-2</v>
      </c>
      <c r="L88" s="35">
        <f>'Población %'!L133*'Insumo 4'!L$14</f>
        <v>2.5838582789606122E-2</v>
      </c>
      <c r="M88" s="35">
        <f>'Población %'!M133*'Insumo 4'!M$14</f>
        <v>2.3162031816556995E-2</v>
      </c>
      <c r="N88" s="35">
        <f>'Población %'!N133*'Insumo 4'!N$14</f>
        <v>2.1244636608888177E-2</v>
      </c>
      <c r="O88" s="35">
        <f>'Población %'!O133*'Insumo 4'!O$14</f>
        <v>1.9581306557683087E-2</v>
      </c>
      <c r="P88" s="35">
        <f>'Población %'!P133*'Insumo 4'!P$14</f>
        <v>1.9382208861491619E-2</v>
      </c>
      <c r="Q88" s="35">
        <f>'Población %'!Q133*'Insumo 4'!Q$14</f>
        <v>1.9538081946983896E-2</v>
      </c>
      <c r="R88" s="35">
        <f>'Población %'!R133*'Insumo 4'!R$14</f>
        <v>2.0726623810226306E-2</v>
      </c>
      <c r="S88" s="35">
        <f>'Población %'!S133*'Insumo 4'!S$14</f>
        <v>2.2441663171835546E-2</v>
      </c>
      <c r="T88" s="35">
        <f>'Población %'!T133*'Insumo 4'!T$14</f>
        <v>2.4877771219565862E-2</v>
      </c>
      <c r="U88" s="35">
        <f>'Población %'!U133*'Insumo 4'!U$14</f>
        <v>2.6967162147267566E-2</v>
      </c>
      <c r="V88" s="35">
        <f>'Población %'!V133*'Insumo 4'!V$14</f>
        <v>2.8740449490721034E-2</v>
      </c>
      <c r="W88" s="35">
        <f>'Población %'!W133*'Insumo 4'!W$14</f>
        <v>2.9528510347803426E-2</v>
      </c>
      <c r="X88" s="35">
        <f>'Población %'!X133*'Insumo 4'!X$14</f>
        <v>3.0990633914510499E-2</v>
      </c>
      <c r="Y88" s="35">
        <f>'Población %'!Y133*'Insumo 4'!Y$14</f>
        <v>3.2439321612230426E-2</v>
      </c>
      <c r="Z88" s="35">
        <f>'Población %'!Z133*'Insumo 4'!Z$14</f>
        <v>3.2849495230925035E-2</v>
      </c>
      <c r="AA88" s="35">
        <f>'Población %'!AA133*'Insumo 4'!AA$14</f>
        <v>3.3687366931202986E-2</v>
      </c>
      <c r="AB88" s="35">
        <f>'Población %'!AB133*'Insumo 4'!AB$14</f>
        <v>3.4202008259029519E-2</v>
      </c>
      <c r="AC88" s="35">
        <f>'Población %'!AC133*'Insumo 4'!AC$14</f>
        <v>3.2947349950217815E-2</v>
      </c>
      <c r="AD88" s="35">
        <f>'Población %'!AD133*'Insumo 4'!AD$14</f>
        <v>3.1219288037699602E-2</v>
      </c>
      <c r="AE88" s="35">
        <f>'Población %'!AE133*'Insumo 4'!AE$14</f>
        <v>3.0330461542211876E-2</v>
      </c>
      <c r="AF88" s="35">
        <f>'Población %'!AF133*'Insumo 4'!AF$14</f>
        <v>2.898445183316509E-2</v>
      </c>
      <c r="AG88" s="35">
        <f>'Población %'!AG133*'Insumo 4'!AG$14</f>
        <v>2.8105853332986149E-2</v>
      </c>
      <c r="AH88" s="35">
        <f>'Población %'!AH133*'Insumo 4'!AH$14</f>
        <v>2.8373682658531522E-2</v>
      </c>
      <c r="AI88" s="35">
        <f>'Población %'!AI133*'Insumo 4'!AI$14</f>
        <v>2.8740040950415477E-2</v>
      </c>
      <c r="AJ88" s="35">
        <f>'Población %'!AJ133*'Insumo 4'!AJ$14</f>
        <v>2.8883049511967952E-2</v>
      </c>
      <c r="AK88" s="35">
        <f>'Población %'!AK133*'Insumo 4'!AK$14</f>
        <v>2.9899747296262359E-2</v>
      </c>
      <c r="AL88" s="35">
        <f>'Población %'!AL133*'Insumo 4'!AL$14</f>
        <v>3.0967506931523385E-2</v>
      </c>
      <c r="AM88" s="35">
        <f>'Población %'!AM133*'Insumo 4'!AM$14</f>
        <v>3.7152091401636153E-2</v>
      </c>
      <c r="AN88" s="35">
        <f>'Población %'!AN133*'Insumo 4'!AN$14</f>
        <v>4.4073368768656439E-2</v>
      </c>
      <c r="AO88" s="35">
        <f>'Población %'!AO133*'Insumo 4'!AO$14</f>
        <v>5.1447936500368718E-2</v>
      </c>
      <c r="AP88" s="35">
        <f>'Población %'!AP133*'Insumo 4'!AP$14</f>
        <v>5.8430512477880996E-2</v>
      </c>
      <c r="AQ88" s="35">
        <f>'Población %'!AQ133*'Insumo 4'!AQ$14</f>
        <v>6.5722356848917099E-2</v>
      </c>
      <c r="AR88" s="35">
        <f>'Población %'!AR133*'Insumo 4'!AR$14</f>
        <v>6.7636936837037601E-2</v>
      </c>
      <c r="AS88" s="35">
        <f>'Población %'!AS133*'Insumo 4'!AS$14</f>
        <v>7.0074909112746941E-2</v>
      </c>
      <c r="AT88" s="35">
        <f>'Población %'!AT133*'Insumo 4'!AT$14</f>
        <v>7.302473183880559E-2</v>
      </c>
      <c r="AU88" s="35">
        <f>'Población %'!AU133*'Insumo 4'!AU$14</f>
        <v>7.6792406356982895E-2</v>
      </c>
      <c r="AV88" s="35">
        <f>'Población %'!AV133*'Insumo 4'!AV$14</f>
        <v>8.0868295705631629E-2</v>
      </c>
      <c r="AW88" s="35">
        <f>'Población %'!AW133*'Insumo 4'!AW$14</f>
        <v>8.5056732716796701E-2</v>
      </c>
      <c r="AX88" s="35">
        <f>'Población %'!AX133*'Insumo 4'!AX$14</f>
        <v>8.8686389200854365E-2</v>
      </c>
      <c r="AY88" s="35">
        <f>'Población %'!AY133*'Insumo 4'!AY$14</f>
        <v>9.2086516939782717E-2</v>
      </c>
      <c r="AZ88" s="35">
        <f>'Población %'!AZ133*'Insumo 4'!AZ$14</f>
        <v>9.5260568159530989E-2</v>
      </c>
      <c r="BA88" s="35">
        <f>'Población %'!BA133*'Insumo 4'!BA$14</f>
        <v>9.8834269418975523E-2</v>
      </c>
      <c r="BB88" s="35">
        <f>'Población %'!BB133*'Insumo 4'!BB$14</f>
        <v>0.10212163435282652</v>
      </c>
      <c r="BC88" s="35">
        <f>'Población %'!BC133*'Insumo 4'!BC$14</f>
        <v>0.10496073798341009</v>
      </c>
      <c r="BD88" s="35">
        <f>'Población %'!BD133*'Insumo 4'!BD$14</f>
        <v>0.10714431129197248</v>
      </c>
      <c r="BE88" s="35">
        <f>'Población %'!BE133*'Insumo 4'!BE$14</f>
        <v>0.10822607402732118</v>
      </c>
      <c r="BF88" s="35">
        <f>'Población %'!BF133*'Insumo 4'!BF$14</f>
        <v>0.11142162912446812</v>
      </c>
      <c r="BG88" s="35">
        <f>'Población %'!BG133*'Insumo 4'!BG$14</f>
        <v>0.1148833003002423</v>
      </c>
      <c r="BH88" s="35">
        <f>'Población %'!BH133*'Insumo 4'!BH$14</f>
        <v>0.11840287999760139</v>
      </c>
      <c r="BI88" s="35">
        <f>'Población %'!BI133*'Insumo 4'!BI$14</f>
        <v>0.12226251521791459</v>
      </c>
      <c r="BJ88" s="35">
        <f>'Población %'!BJ133*'Insumo 4'!BJ$14</f>
        <v>0.12647465986906131</v>
      </c>
      <c r="BK88" s="35">
        <f>'Población %'!BK133*'Insumo 4'!BK$14</f>
        <v>0.1281590878217074</v>
      </c>
      <c r="BL88" s="35">
        <f>'Población %'!BL133*'Insumo 4'!BL$14</f>
        <v>0.12978778127514073</v>
      </c>
      <c r="BM88" s="35">
        <f>'Población %'!BM133*'Insumo 4'!BM$14</f>
        <v>0.13247430978611485</v>
      </c>
      <c r="BN88" s="35">
        <f>'Población %'!BN133*'Insumo 4'!BN$14</f>
        <v>0.13500835064581129</v>
      </c>
      <c r="BO88" s="35">
        <f>'Población %'!BO133*'Insumo 4'!BO$14</f>
        <v>0.13682477943120658</v>
      </c>
      <c r="BP88" s="35">
        <f>'Población %'!BP133*'Insumo 4'!BP$14</f>
        <v>0.13851186186626546</v>
      </c>
      <c r="BQ88" s="35">
        <f>'Población %'!BQ133*'Insumo 4'!BQ$14</f>
        <v>0.14016597500963135</v>
      </c>
      <c r="BR88" s="35">
        <f>'Población %'!BR133*'Insumo 4'!BR$14</f>
        <v>0.14045227333406193</v>
      </c>
      <c r="BS88" s="35">
        <f>'Población %'!BS133*'Insumo 4'!BS$14</f>
        <v>0.14210922372675572</v>
      </c>
      <c r="BT88" s="35">
        <f>'Población %'!BT133*'Insumo 4'!BT$14</f>
        <v>0.14666692075446441</v>
      </c>
      <c r="BU88" s="35">
        <f>'Población %'!BU133*'Insumo 4'!BU$14</f>
        <v>0.15242951814195302</v>
      </c>
      <c r="BV88" s="35">
        <f>'Población %'!BV133*'Insumo 4'!BV$14</f>
        <v>0.15763673320653007</v>
      </c>
      <c r="BW88" s="35">
        <f>'Población %'!BW133*'Insumo 4'!BW$14</f>
        <v>0.1627802948531038</v>
      </c>
      <c r="BX88" s="35">
        <f>'Población %'!BX133*'Insumo 4'!BX$14</f>
        <v>0.16550742693056605</v>
      </c>
      <c r="BY88" s="35">
        <f>'Población %'!BY133*'Insumo 4'!BY$14</f>
        <v>0.16439718878961324</v>
      </c>
      <c r="BZ88" s="35">
        <f>'Población %'!BZ133*'Insumo 4'!BZ$14</f>
        <v>0.16040881789554062</v>
      </c>
      <c r="CA88" s="35">
        <f>'Población %'!CA133*'Insumo 4'!CA$14</f>
        <v>0.15615492840983047</v>
      </c>
      <c r="CB88" s="35">
        <f>'Población %'!CB133*'Insumo 4'!CB$14</f>
        <v>0.15137599767248633</v>
      </c>
      <c r="CC88" s="35">
        <f>'Población %'!CC133*'Insumo 4'!CC$14</f>
        <v>0.14511675097888735</v>
      </c>
      <c r="CD88" s="35">
        <f>'Población %'!CD133*'Insumo 4'!CD$14</f>
        <v>0.13723482533182649</v>
      </c>
      <c r="CE88" s="35">
        <f>'Población %'!CE133*'Insumo 4'!CE$14</f>
        <v>0.12816307011998382</v>
      </c>
      <c r="CF88" s="35">
        <f>'Población %'!CF133*'Insumo 4'!CF$14</f>
        <v>0.11846437517324859</v>
      </c>
      <c r="CG88" s="35">
        <f>'Población %'!CG133*'Insumo 4'!CG$14</f>
        <v>0.10801816035924963</v>
      </c>
      <c r="CH88" s="35">
        <f>'Población %'!CH133*'Insumo 4'!CH$14</f>
        <v>9.8227337702523704E-2</v>
      </c>
      <c r="CI88" s="35">
        <f>'Población %'!CI133*'Insumo 4'!CI$14</f>
        <v>8.9908981739904179E-2</v>
      </c>
      <c r="CJ88" s="35">
        <f>'Población %'!CJ133*'Insumo 4'!CJ$14</f>
        <v>8.2613046626652697E-2</v>
      </c>
      <c r="CK88" s="35">
        <f>'Población %'!CK133*'Insumo 4'!CK$14</f>
        <v>7.4769758712168163E-2</v>
      </c>
      <c r="CL88" s="35">
        <f>'Población %'!CL133*'Insumo 4'!CL$14</f>
        <v>6.7545299310877077E-2</v>
      </c>
      <c r="CM88" s="35">
        <f>'Población %'!CM133*'Insumo 4'!CM$14</f>
        <v>6.0915783141632207E-2</v>
      </c>
      <c r="CN88" s="35">
        <f>'Población %'!CN133*'Insumo 4'!CN$14</f>
        <v>5.3825954701792071E-2</v>
      </c>
      <c r="CP88" s="40">
        <f t="shared" si="1"/>
        <v>7.1752082420336469</v>
      </c>
    </row>
    <row r="89" spans="1:94" x14ac:dyDescent="0.2">
      <c r="A89">
        <f>'Población %'!A134</f>
        <v>2073</v>
      </c>
      <c r="B89" s="35">
        <f>'Población %'!B134*'Insumo 4'!B$14</f>
        <v>0.11418171632860684</v>
      </c>
      <c r="C89" s="35">
        <f>'Población %'!C134*'Insumo 4'!C$14</f>
        <v>8.9094365137348197E-2</v>
      </c>
      <c r="D89" s="35">
        <f>'Población %'!D134*'Insumo 4'!D$14</f>
        <v>5.2047102578492044E-2</v>
      </c>
      <c r="E89" s="35">
        <f>'Población %'!E134*'Insumo 4'!E$14</f>
        <v>4.3029130677020216E-2</v>
      </c>
      <c r="F89" s="35">
        <f>'Población %'!F134*'Insumo 4'!F$14</f>
        <v>3.888094591831126E-2</v>
      </c>
      <c r="G89" s="35">
        <f>'Población %'!G134*'Insumo 4'!G$14</f>
        <v>4.4126160496228028E-2</v>
      </c>
      <c r="H89" s="35">
        <f>'Población %'!H134*'Insumo 4'!H$14</f>
        <v>3.9972626440309703E-2</v>
      </c>
      <c r="I89" s="35">
        <f>'Población %'!I134*'Insumo 4'!I$14</f>
        <v>3.6506091761473985E-2</v>
      </c>
      <c r="J89" s="35">
        <f>'Población %'!J134*'Insumo 4'!J$14</f>
        <v>3.2882147820480545E-2</v>
      </c>
      <c r="K89" s="35">
        <f>'Población %'!K134*'Insumo 4'!K$14</f>
        <v>2.9041154459336065E-2</v>
      </c>
      <c r="L89" s="35">
        <f>'Población %'!L134*'Insumo 4'!L$14</f>
        <v>2.5636643996418722E-2</v>
      </c>
      <c r="M89" s="35">
        <f>'Población %'!M134*'Insumo 4'!M$14</f>
        <v>2.2978726741153366E-2</v>
      </c>
      <c r="N89" s="35">
        <f>'Población %'!N134*'Insumo 4'!N$14</f>
        <v>2.1058336222945558E-2</v>
      </c>
      <c r="O89" s="35">
        <f>'Población %'!O134*'Insumo 4'!O$14</f>
        <v>1.9392736630831429E-2</v>
      </c>
      <c r="P89" s="35">
        <f>'Población %'!P134*'Insumo 4'!P$14</f>
        <v>1.9199435134459288E-2</v>
      </c>
      <c r="Q89" s="35">
        <f>'Población %'!Q134*'Insumo 4'!Q$14</f>
        <v>1.9369215330125845E-2</v>
      </c>
      <c r="R89" s="35">
        <f>'Población %'!R134*'Insumo 4'!R$14</f>
        <v>2.0560380056185726E-2</v>
      </c>
      <c r="S89" s="35">
        <f>'Población %'!S134*'Insumo 4'!S$14</f>
        <v>2.2256194275757046E-2</v>
      </c>
      <c r="T89" s="35">
        <f>'Población %'!T134*'Insumo 4'!T$14</f>
        <v>2.4668310966965104E-2</v>
      </c>
      <c r="U89" s="35">
        <f>'Población %'!U134*'Insumo 4'!U$14</f>
        <v>2.6743943914579772E-2</v>
      </c>
      <c r="V89" s="35">
        <f>'Población %'!V134*'Insumo 4'!V$14</f>
        <v>2.8511636043177455E-2</v>
      </c>
      <c r="W89" s="35">
        <f>'Población %'!W134*'Insumo 4'!W$14</f>
        <v>2.9304830607428271E-2</v>
      </c>
      <c r="X89" s="35">
        <f>'Población %'!X134*'Insumo 4'!X$14</f>
        <v>3.0765438336578119E-2</v>
      </c>
      <c r="Y89" s="35">
        <f>'Población %'!Y134*'Insumo 4'!Y$14</f>
        <v>3.2213577721074721E-2</v>
      </c>
      <c r="Z89" s="35">
        <f>'Población %'!Z134*'Insumo 4'!Z$14</f>
        <v>3.2626109208191312E-2</v>
      </c>
      <c r="AA89" s="35">
        <f>'Población %'!AA134*'Insumo 4'!AA$14</f>
        <v>3.3458727632598023E-2</v>
      </c>
      <c r="AB89" s="35">
        <f>'Población %'!AB134*'Insumo 4'!AB$14</f>
        <v>3.3972593847844075E-2</v>
      </c>
      <c r="AC89" s="35">
        <f>'Población %'!AC134*'Insumo 4'!AC$14</f>
        <v>3.2732597436965299E-2</v>
      </c>
      <c r="AD89" s="35">
        <f>'Población %'!AD134*'Insumo 4'!AD$14</f>
        <v>3.1020937140420542E-2</v>
      </c>
      <c r="AE89" s="35">
        <f>'Población %'!AE134*'Insumo 4'!AE$14</f>
        <v>3.0133537211249704E-2</v>
      </c>
      <c r="AF89" s="35">
        <f>'Población %'!AF134*'Insumo 4'!AF$14</f>
        <v>2.8786203522384961E-2</v>
      </c>
      <c r="AG89" s="35">
        <f>'Población %'!AG134*'Insumo 4'!AG$14</f>
        <v>2.7903092211133167E-2</v>
      </c>
      <c r="AH89" s="35">
        <f>'Población %'!AH134*'Insumo 4'!AH$14</f>
        <v>2.8166636079146441E-2</v>
      </c>
      <c r="AI89" s="35">
        <f>'Población %'!AI134*'Insumo 4'!AI$14</f>
        <v>2.8529050810853294E-2</v>
      </c>
      <c r="AJ89" s="35">
        <f>'Población %'!AJ134*'Insumo 4'!AJ$14</f>
        <v>2.8646593509753529E-2</v>
      </c>
      <c r="AK89" s="35">
        <f>'Población %'!AK134*'Insumo 4'!AK$14</f>
        <v>2.9616874383632717E-2</v>
      </c>
      <c r="AL89" s="35">
        <f>'Población %'!AL134*'Insumo 4'!AL$14</f>
        <v>3.0644454871868908E-2</v>
      </c>
      <c r="AM89" s="35">
        <f>'Población %'!AM134*'Insumo 4'!AM$14</f>
        <v>3.6759571790841938E-2</v>
      </c>
      <c r="AN89" s="35">
        <f>'Población %'!AN134*'Insumo 4'!AN$14</f>
        <v>4.3604082390473191E-2</v>
      </c>
      <c r="AO89" s="35">
        <f>'Población %'!AO134*'Insumo 4'!AO$14</f>
        <v>5.0866024922918716E-2</v>
      </c>
      <c r="AP89" s="35">
        <f>'Población %'!AP134*'Insumo 4'!AP$14</f>
        <v>5.7727485038917344E-2</v>
      </c>
      <c r="AQ89" s="35">
        <f>'Población %'!AQ134*'Insumo 4'!AQ$14</f>
        <v>6.4912346384142464E-2</v>
      </c>
      <c r="AR89" s="35">
        <f>'Población %'!AR134*'Insumo 4'!AR$14</f>
        <v>6.6836800748477559E-2</v>
      </c>
      <c r="AS89" s="35">
        <f>'Población %'!AS134*'Insumo 4'!AS$14</f>
        <v>6.9290967345888022E-2</v>
      </c>
      <c r="AT89" s="35">
        <f>'Población %'!AT134*'Insumo 4'!AT$14</f>
        <v>7.2219304058246156E-2</v>
      </c>
      <c r="AU89" s="35">
        <f>'Población %'!AU134*'Insumo 4'!AU$14</f>
        <v>7.5955479436067549E-2</v>
      </c>
      <c r="AV89" s="35">
        <f>'Población %'!AV134*'Insumo 4'!AV$14</f>
        <v>8.0033850824333952E-2</v>
      </c>
      <c r="AW89" s="35">
        <f>'Población %'!AW134*'Insumo 4'!AW$14</f>
        <v>8.4276910708772051E-2</v>
      </c>
      <c r="AX89" s="35">
        <f>'Población %'!AX134*'Insumo 4'!AX$14</f>
        <v>8.7966489754667004E-2</v>
      </c>
      <c r="AY89" s="35">
        <f>'Población %'!AY134*'Insumo 4'!AY$14</f>
        <v>9.1535238769914859E-2</v>
      </c>
      <c r="AZ89" s="35">
        <f>'Población %'!AZ134*'Insumo 4'!AZ$14</f>
        <v>9.4946413468567886E-2</v>
      </c>
      <c r="BA89" s="35">
        <f>'Población %'!BA134*'Insumo 4'!BA$14</f>
        <v>9.8732888653313658E-2</v>
      </c>
      <c r="BB89" s="35">
        <f>'Población %'!BB134*'Insumo 4'!BB$14</f>
        <v>0.10209048298721307</v>
      </c>
      <c r="BC89" s="35">
        <f>'Población %'!BC134*'Insumo 4'!BC$14</f>
        <v>0.10496263855541717</v>
      </c>
      <c r="BD89" s="35">
        <f>'Población %'!BD134*'Insumo 4'!BD$14</f>
        <v>0.10754434234447954</v>
      </c>
      <c r="BE89" s="35">
        <f>'Población %'!BE134*'Insumo 4'!BE$14</f>
        <v>0.10918015580538401</v>
      </c>
      <c r="BF89" s="35">
        <f>'Población %'!BF134*'Insumo 4'!BF$14</f>
        <v>0.11277219536192698</v>
      </c>
      <c r="BG89" s="35">
        <f>'Población %'!BG134*'Insumo 4'!BG$14</f>
        <v>0.11629221846789989</v>
      </c>
      <c r="BH89" s="35">
        <f>'Población %'!BH134*'Insumo 4'!BH$14</f>
        <v>0.11994885028024593</v>
      </c>
      <c r="BI89" s="35">
        <f>'Población %'!BI134*'Insumo 4'!BI$14</f>
        <v>0.12358743950189707</v>
      </c>
      <c r="BJ89" s="35">
        <f>'Población %'!BJ134*'Insumo 4'!BJ$14</f>
        <v>0.12732163150866388</v>
      </c>
      <c r="BK89" s="35">
        <f>'Población %'!BK134*'Insumo 4'!BK$14</f>
        <v>0.128638319640556</v>
      </c>
      <c r="BL89" s="35">
        <f>'Población %'!BL134*'Insumo 4'!BL$14</f>
        <v>0.13024716310533621</v>
      </c>
      <c r="BM89" s="35">
        <f>'Población %'!BM134*'Insumo 4'!BM$14</f>
        <v>0.13278607674353646</v>
      </c>
      <c r="BN89" s="35">
        <f>'Población %'!BN134*'Insumo 4'!BN$14</f>
        <v>0.13529177969278419</v>
      </c>
      <c r="BO89" s="35">
        <f>'Población %'!BO134*'Insumo 4'!BO$14</f>
        <v>0.13716539195409949</v>
      </c>
      <c r="BP89" s="35">
        <f>'Población %'!BP134*'Insumo 4'!BP$14</f>
        <v>0.13877999782174003</v>
      </c>
      <c r="BQ89" s="35">
        <f>'Población %'!BQ134*'Insumo 4'!BQ$14</f>
        <v>0.14044692787368912</v>
      </c>
      <c r="BR89" s="35">
        <f>'Población %'!BR134*'Insumo 4'!BR$14</f>
        <v>0.1410960484831276</v>
      </c>
      <c r="BS89" s="35">
        <f>'Población %'!BS134*'Insumo 4'!BS$14</f>
        <v>0.14126641591316699</v>
      </c>
      <c r="BT89" s="35">
        <f>'Población %'!BT134*'Insumo 4'!BT$14</f>
        <v>0.14346678618948056</v>
      </c>
      <c r="BU89" s="35">
        <f>'Población %'!BU134*'Insumo 4'!BU$14</f>
        <v>0.14785784926190793</v>
      </c>
      <c r="BV89" s="35">
        <f>'Población %'!BV134*'Insumo 4'!BV$14</f>
        <v>0.15342982148776757</v>
      </c>
      <c r="BW89" s="35">
        <f>'Población %'!BW134*'Insumo 4'!BW$14</f>
        <v>0.15842843854963354</v>
      </c>
      <c r="BX89" s="35">
        <f>'Población %'!BX134*'Insumo 4'!BX$14</f>
        <v>0.16334612500003562</v>
      </c>
      <c r="BY89" s="35">
        <f>'Población %'!BY134*'Insumo 4'!BY$14</f>
        <v>0.16577388024135012</v>
      </c>
      <c r="BZ89" s="35">
        <f>'Población %'!BZ134*'Insumo 4'!BZ$14</f>
        <v>0.1642529455322326</v>
      </c>
      <c r="CA89" s="35">
        <f>'Población %'!CA134*'Insumo 4'!CA$14</f>
        <v>0.1597810696217046</v>
      </c>
      <c r="CB89" s="35">
        <f>'Población %'!CB134*'Insumo 4'!CB$14</f>
        <v>0.15503827666711475</v>
      </c>
      <c r="CC89" s="35">
        <f>'Población %'!CC134*'Insumo 4'!CC$14</f>
        <v>0.14976006252818452</v>
      </c>
      <c r="CD89" s="35">
        <f>'Población %'!CD134*'Insumo 4'!CD$14</f>
        <v>0.14300506809361191</v>
      </c>
      <c r="CE89" s="35">
        <f>'Población %'!CE134*'Insumo 4'!CE$14</f>
        <v>0.13464740615279669</v>
      </c>
      <c r="CF89" s="35">
        <f>'Población %'!CF134*'Insumo 4'!CF$14</f>
        <v>0.125122215487151</v>
      </c>
      <c r="CG89" s="35">
        <f>'Población %'!CG134*'Insumo 4'!CG$14</f>
        <v>0.11498101958523374</v>
      </c>
      <c r="CH89" s="35">
        <f>'Población %'!CH134*'Insumo 4'!CH$14</f>
        <v>0.1041108090173892</v>
      </c>
      <c r="CI89" s="35">
        <f>'Población %'!CI134*'Insumo 4'!CI$14</f>
        <v>9.3940012590537067E-2</v>
      </c>
      <c r="CJ89" s="35">
        <f>'Población %'!CJ134*'Insumo 4'!CJ$14</f>
        <v>8.5308416172745941E-2</v>
      </c>
      <c r="CK89" s="35">
        <f>'Población %'!CK134*'Insumo 4'!CK$14</f>
        <v>7.7758315741179598E-2</v>
      </c>
      <c r="CL89" s="35">
        <f>'Población %'!CL134*'Insumo 4'!CL$14</f>
        <v>6.9561049964100827E-2</v>
      </c>
      <c r="CM89" s="35">
        <f>'Población %'!CM134*'Insumo 4'!CM$14</f>
        <v>6.2348196726455515E-2</v>
      </c>
      <c r="CN89" s="35">
        <f>'Población %'!CN134*'Insumo 4'!CN$14</f>
        <v>5.5946804033827291E-2</v>
      </c>
      <c r="CP89" s="40">
        <f t="shared" si="1"/>
        <v>7.2116047544424768</v>
      </c>
    </row>
    <row r="90" spans="1:94" x14ac:dyDescent="0.2">
      <c r="A90">
        <f>'Población %'!A135</f>
        <v>2074</v>
      </c>
      <c r="B90" s="35">
        <f>'Población %'!B135*'Insumo 4'!B$14</f>
        <v>0.11338987073036437</v>
      </c>
      <c r="C90" s="35">
        <f>'Población %'!C135*'Insumo 4'!C$14</f>
        <v>8.8453189560209491E-2</v>
      </c>
      <c r="D90" s="35">
        <f>'Población %'!D135*'Insumo 4'!D$14</f>
        <v>5.1660003343423473E-2</v>
      </c>
      <c r="E90" s="35">
        <f>'Población %'!E135*'Insumo 4'!E$14</f>
        <v>4.2646189510225745E-2</v>
      </c>
      <c r="F90" s="35">
        <f>'Población %'!F135*'Insumo 4'!F$14</f>
        <v>3.8575440708071305E-2</v>
      </c>
      <c r="G90" s="35">
        <f>'Población %'!G135*'Insumo 4'!G$14</f>
        <v>4.3777262150578887E-2</v>
      </c>
      <c r="H90" s="35">
        <f>'Población %'!H135*'Insumo 4'!H$14</f>
        <v>3.9656858384517796E-2</v>
      </c>
      <c r="I90" s="35">
        <f>'Población %'!I135*'Insumo 4'!I$14</f>
        <v>3.6216834225375742E-2</v>
      </c>
      <c r="J90" s="35">
        <f>'Población %'!J135*'Insumo 4'!J$14</f>
        <v>3.2617613942818292E-2</v>
      </c>
      <c r="K90" s="35">
        <f>'Población %'!K135*'Insumo 4'!K$14</f>
        <v>2.8802188144425284E-2</v>
      </c>
      <c r="L90" s="35">
        <f>'Población %'!L135*'Insumo 4'!L$14</f>
        <v>2.5441573795950616E-2</v>
      </c>
      <c r="M90" s="35">
        <f>'Población %'!M135*'Insumo 4'!M$14</f>
        <v>2.2821127951476599E-2</v>
      </c>
      <c r="N90" s="35">
        <f>'Población %'!N135*'Insumo 4'!N$14</f>
        <v>2.0916053726034327E-2</v>
      </c>
      <c r="O90" s="35">
        <f>'Población %'!O135*'Insumo 4'!O$14</f>
        <v>1.9244507305188122E-2</v>
      </c>
      <c r="P90" s="35">
        <f>'Población %'!P135*'Insumo 4'!P$14</f>
        <v>1.9036123712279442E-2</v>
      </c>
      <c r="Q90" s="35">
        <f>'Población %'!Q135*'Insumo 4'!Q$14</f>
        <v>1.9204314220472966E-2</v>
      </c>
      <c r="R90" s="35">
        <f>'Población %'!R135*'Insumo 4'!R$14</f>
        <v>2.039498909671171E-2</v>
      </c>
      <c r="S90" s="35">
        <f>'Población %'!S135*'Insumo 4'!S$14</f>
        <v>2.2085780984658146E-2</v>
      </c>
      <c r="T90" s="35">
        <f>'Población %'!T135*'Insumo 4'!T$14</f>
        <v>2.4473149735967762E-2</v>
      </c>
      <c r="U90" s="35">
        <f>'Población %'!U135*'Insumo 4'!U$14</f>
        <v>2.6526313534599562E-2</v>
      </c>
      <c r="V90" s="35">
        <f>'Población %'!V135*'Insumo 4'!V$14</f>
        <v>2.8277888984415214E-2</v>
      </c>
      <c r="W90" s="35">
        <f>'Población %'!W135*'Insumo 4'!W$14</f>
        <v>2.9065861607246203E-2</v>
      </c>
      <c r="X90" s="35">
        <f>'Población %'!X135*'Insumo 4'!X$14</f>
        <v>3.0520097179655606E-2</v>
      </c>
      <c r="Y90" s="35">
        <f>'Población %'!Y135*'Insumo 4'!Y$14</f>
        <v>3.1964943216286616E-2</v>
      </c>
      <c r="Z90" s="35">
        <f>'Población %'!Z135*'Insumo 4'!Z$14</f>
        <v>3.2382666110754701E-2</v>
      </c>
      <c r="AA90" s="35">
        <f>'Población %'!AA135*'Insumo 4'!AA$14</f>
        <v>3.3211628457646615E-2</v>
      </c>
      <c r="AB90" s="35">
        <f>'Población %'!AB135*'Insumo 4'!AB$14</f>
        <v>3.3720905132924889E-2</v>
      </c>
      <c r="AC90" s="35">
        <f>'Población %'!AC135*'Insumo 4'!AC$14</f>
        <v>3.2491570761640082E-2</v>
      </c>
      <c r="AD90" s="35">
        <f>'Población %'!AD135*'Insumo 4'!AD$14</f>
        <v>3.0797392595512774E-2</v>
      </c>
      <c r="AE90" s="35">
        <f>'Población %'!AE135*'Insumo 4'!AE$14</f>
        <v>2.9920848174734432E-2</v>
      </c>
      <c r="AF90" s="35">
        <f>'Población %'!AF135*'Insumo 4'!AF$14</f>
        <v>2.8580205991596722E-2</v>
      </c>
      <c r="AG90" s="35">
        <f>'Población %'!AG135*'Insumo 4'!AG$14</f>
        <v>2.7695659290286403E-2</v>
      </c>
      <c r="AH90" s="35">
        <f>'Población %'!AH135*'Insumo 4'!AH$14</f>
        <v>2.7948623611419154E-2</v>
      </c>
      <c r="AI90" s="35">
        <f>'Población %'!AI135*'Insumo 4'!AI$14</f>
        <v>2.8305782857708673E-2</v>
      </c>
      <c r="AJ90" s="35">
        <f>'Población %'!AJ135*'Insumo 4'!AJ$14</f>
        <v>2.8421906209933151E-2</v>
      </c>
      <c r="AK90" s="35">
        <f>'Población %'!AK135*'Insumo 4'!AK$14</f>
        <v>2.9362312986136729E-2</v>
      </c>
      <c r="AL90" s="35">
        <f>'Población %'!AL135*'Insumo 4'!AL$14</f>
        <v>3.0346487832630789E-2</v>
      </c>
      <c r="AM90" s="35">
        <f>'Población %'!AM135*'Insumo 4'!AM$14</f>
        <v>3.6370175187537296E-2</v>
      </c>
      <c r="AN90" s="35">
        <f>'Población %'!AN135*'Insumo 4'!AN$14</f>
        <v>4.313723429742608E-2</v>
      </c>
      <c r="AO90" s="35">
        <f>'Población %'!AO135*'Insumo 4'!AO$14</f>
        <v>5.0318908561907703E-2</v>
      </c>
      <c r="AP90" s="35">
        <f>'Población %'!AP135*'Insumo 4'!AP$14</f>
        <v>5.7068439021337729E-2</v>
      </c>
      <c r="AQ90" s="35">
        <f>'Población %'!AQ135*'Insumo 4'!AQ$14</f>
        <v>6.4122028785528321E-2</v>
      </c>
      <c r="AR90" s="35">
        <f>'Población %'!AR135*'Insumo 4'!AR$14</f>
        <v>6.6002994442093232E-2</v>
      </c>
      <c r="AS90" s="35">
        <f>'Población %'!AS135*'Insumo 4'!AS$14</f>
        <v>6.8463314946420925E-2</v>
      </c>
      <c r="AT90" s="35">
        <f>'Población %'!AT135*'Insumo 4'!AT$14</f>
        <v>7.1405609481801233E-2</v>
      </c>
      <c r="AU90" s="35">
        <f>'Población %'!AU135*'Insumo 4'!AU$14</f>
        <v>7.5112145369868502E-2</v>
      </c>
      <c r="AV90" s="35">
        <f>'Población %'!AV135*'Insumo 4'!AV$14</f>
        <v>7.9155173967202924E-2</v>
      </c>
      <c r="AW90" s="35">
        <f>'Población %'!AW135*'Insumo 4'!AW$14</f>
        <v>8.3402241615580366E-2</v>
      </c>
      <c r="AX90" s="35">
        <f>'Población %'!AX135*'Insumo 4'!AX$14</f>
        <v>8.7156647451433686E-2</v>
      </c>
      <c r="AY90" s="35">
        <f>'Población %'!AY135*'Insumo 4'!AY$14</f>
        <v>9.0789499268313326E-2</v>
      </c>
      <c r="AZ90" s="35">
        <f>'Población %'!AZ135*'Insumo 4'!AZ$14</f>
        <v>9.4377505189844557E-2</v>
      </c>
      <c r="BA90" s="35">
        <f>'Población %'!BA135*'Insumo 4'!BA$14</f>
        <v>9.8412801816647369E-2</v>
      </c>
      <c r="BB90" s="35">
        <f>'Población %'!BB135*'Insumo 4'!BB$14</f>
        <v>0.10199501245045789</v>
      </c>
      <c r="BC90" s="35">
        <f>'Población %'!BC135*'Insumo 4'!BC$14</f>
        <v>0.10494294274703532</v>
      </c>
      <c r="BD90" s="35">
        <f>'Población %'!BD135*'Insumo 4'!BD$14</f>
        <v>0.10756031805812341</v>
      </c>
      <c r="BE90" s="35">
        <f>'Población %'!BE135*'Insumo 4'!BE$14</f>
        <v>0.10960268417681968</v>
      </c>
      <c r="BF90" s="35">
        <f>'Población %'!BF135*'Insumo 4'!BF$14</f>
        <v>0.11378462387607381</v>
      </c>
      <c r="BG90" s="35">
        <f>'Población %'!BG135*'Insumo 4'!BG$14</f>
        <v>0.1177240614280116</v>
      </c>
      <c r="BH90" s="35">
        <f>'Población %'!BH135*'Insumo 4'!BH$14</f>
        <v>0.12144879677876462</v>
      </c>
      <c r="BI90" s="35">
        <f>'Población %'!BI135*'Insumo 4'!BI$14</f>
        <v>0.12523767666653096</v>
      </c>
      <c r="BJ90" s="35">
        <f>'Población %'!BJ135*'Insumo 4'!BJ$14</f>
        <v>0.12873904886630017</v>
      </c>
      <c r="BK90" s="35">
        <f>'Población %'!BK135*'Insumo 4'!BK$14</f>
        <v>0.12953770247186863</v>
      </c>
      <c r="BL90" s="35">
        <f>'Población %'!BL135*'Insumo 4'!BL$14</f>
        <v>0.13077650969916163</v>
      </c>
      <c r="BM90" s="35">
        <f>'Población %'!BM135*'Insumo 4'!BM$14</f>
        <v>0.13330900391572509</v>
      </c>
      <c r="BN90" s="35">
        <f>'Población %'!BN135*'Insumo 4'!BN$14</f>
        <v>0.13567304352743692</v>
      </c>
      <c r="BO90" s="35">
        <f>'Población %'!BO135*'Insumo 4'!BO$14</f>
        <v>0.13751832937076863</v>
      </c>
      <c r="BP90" s="35">
        <f>'Población %'!BP135*'Insumo 4'!BP$14</f>
        <v>0.13919149116950133</v>
      </c>
      <c r="BQ90" s="35">
        <f>'Población %'!BQ135*'Insumo 4'!BQ$14</f>
        <v>0.14079192861886139</v>
      </c>
      <c r="BR90" s="35">
        <f>'Población %'!BR135*'Insumo 4'!BR$14</f>
        <v>0.14146497390478949</v>
      </c>
      <c r="BS90" s="35">
        <f>'Población %'!BS135*'Insumo 4'!BS$14</f>
        <v>0.14201512494168761</v>
      </c>
      <c r="BT90" s="35">
        <f>'Población %'!BT135*'Insumo 4'!BT$14</f>
        <v>0.14274160710971062</v>
      </c>
      <c r="BU90" s="35">
        <f>'Población %'!BU135*'Insumo 4'!BU$14</f>
        <v>0.1447890810702579</v>
      </c>
      <c r="BV90" s="35">
        <f>'Población %'!BV135*'Insumo 4'!BV$14</f>
        <v>0.14900950825556009</v>
      </c>
      <c r="BW90" s="35">
        <f>'Población %'!BW135*'Insumo 4'!BW$14</f>
        <v>0.15438397355826397</v>
      </c>
      <c r="BX90" s="35">
        <f>'Población %'!BX135*'Insumo 4'!BX$14</f>
        <v>0.15915691295777942</v>
      </c>
      <c r="BY90" s="35">
        <f>'Población %'!BY135*'Insumo 4'!BY$14</f>
        <v>0.16384081232084011</v>
      </c>
      <c r="BZ90" s="35">
        <f>'Población %'!BZ135*'Insumo 4'!BZ$14</f>
        <v>0.16595335589819907</v>
      </c>
      <c r="CA90" s="35">
        <f>'Población %'!CA135*'Insumo 4'!CA$14</f>
        <v>0.16401075132437662</v>
      </c>
      <c r="CB90" s="35">
        <f>'Población %'!CB135*'Insumo 4'!CB$14</f>
        <v>0.15903842993043432</v>
      </c>
      <c r="CC90" s="35">
        <f>'Población %'!CC135*'Insumo 4'!CC$14</f>
        <v>0.15379597961141891</v>
      </c>
      <c r="CD90" s="35">
        <f>'Población %'!CD135*'Insumo 4'!CD$14</f>
        <v>0.14800366663760944</v>
      </c>
      <c r="CE90" s="35">
        <f>'Población %'!CE135*'Insumo 4'!CE$14</f>
        <v>0.14073874633763506</v>
      </c>
      <c r="CF90" s="35">
        <f>'Población %'!CF135*'Insumo 4'!CF$14</f>
        <v>0.13189249227618072</v>
      </c>
      <c r="CG90" s="35">
        <f>'Población %'!CG135*'Insumo 4'!CG$14</f>
        <v>0.12190230176168732</v>
      </c>
      <c r="CH90" s="35">
        <f>'Población %'!CH135*'Insumo 4'!CH$14</f>
        <v>0.11130755102438257</v>
      </c>
      <c r="CI90" s="35">
        <f>'Población %'!CI135*'Insumo 4'!CI$14</f>
        <v>0.10000107421678021</v>
      </c>
      <c r="CJ90" s="35">
        <f>'Población %'!CJ135*'Insumo 4'!CJ$14</f>
        <v>8.9446431075332969E-2</v>
      </c>
      <c r="CK90" s="35">
        <f>'Población %'!CK135*'Insumo 4'!CK$14</f>
        <v>8.0493107138496792E-2</v>
      </c>
      <c r="CL90" s="35">
        <f>'Población %'!CL135*'Insumo 4'!CL$14</f>
        <v>7.2689442961968512E-2</v>
      </c>
      <c r="CM90" s="35">
        <f>'Población %'!CM135*'Insumo 4'!CM$14</f>
        <v>6.4125727007073002E-2</v>
      </c>
      <c r="CN90" s="35">
        <f>'Población %'!CN135*'Insumo 4'!CN$14</f>
        <v>5.6937404201778473E-2</v>
      </c>
      <c r="CP90" s="40">
        <f t="shared" si="1"/>
        <v>7.2498205145105059</v>
      </c>
    </row>
    <row r="91" spans="1:94" x14ac:dyDescent="0.2">
      <c r="A91">
        <f>'Población %'!A136</f>
        <v>2075</v>
      </c>
      <c r="B91" s="35">
        <f>'Población %'!B136*'Insumo 4'!B$14</f>
        <v>0.11261945454095268</v>
      </c>
      <c r="C91" s="35">
        <f>'Población %'!C136*'Insumo 4'!C$14</f>
        <v>8.783156582989296E-2</v>
      </c>
      <c r="D91" s="35">
        <f>'Población %'!D136*'Insumo 4'!D$14</f>
        <v>5.1284106901272025E-2</v>
      </c>
      <c r="E91" s="35">
        <f>'Población %'!E136*'Insumo 4'!E$14</f>
        <v>4.2324554043831383E-2</v>
      </c>
      <c r="F91" s="35">
        <f>'Población %'!F136*'Insumo 4'!F$14</f>
        <v>3.8248200960542808E-2</v>
      </c>
      <c r="G91" s="35">
        <f>'Población %'!G136*'Insumo 4'!G$14</f>
        <v>4.3413114961440055E-2</v>
      </c>
      <c r="H91" s="35">
        <f>'Población %'!H136*'Insumo 4'!H$14</f>
        <v>3.9332940864341824E-2</v>
      </c>
      <c r="I91" s="35">
        <f>'Población %'!I136*'Insumo 4'!I$14</f>
        <v>3.5927646098505017E-2</v>
      </c>
      <c r="J91" s="35">
        <f>'Población %'!J136*'Insumo 4'!J$14</f>
        <v>3.2361913420873141E-2</v>
      </c>
      <c r="K91" s="35">
        <f>'Población %'!K136*'Insumo 4'!K$14</f>
        <v>2.8575699676356876E-2</v>
      </c>
      <c r="L91" s="35">
        <f>'Población %'!L136*'Insumo 4'!L$14</f>
        <v>2.523797274453805E-2</v>
      </c>
      <c r="M91" s="35">
        <f>'Población %'!M136*'Insumo 4'!M$14</f>
        <v>2.2659582205414985E-2</v>
      </c>
      <c r="N91" s="35">
        <f>'Población %'!N136*'Insumo 4'!N$14</f>
        <v>2.0791255153079703E-2</v>
      </c>
      <c r="O91" s="35">
        <f>'Población %'!O136*'Insumo 4'!O$14</f>
        <v>1.9135904865511217E-2</v>
      </c>
      <c r="P91" s="35">
        <f>'Población %'!P136*'Insumo 4'!P$14</f>
        <v>1.8910639583257588E-2</v>
      </c>
      <c r="Q91" s="35">
        <f>'Población %'!Q136*'Insumo 4'!Q$14</f>
        <v>1.9061164485665624E-2</v>
      </c>
      <c r="R91" s="35">
        <f>'Población %'!R136*'Insumo 4'!R$14</f>
        <v>2.0238842694470478E-2</v>
      </c>
      <c r="S91" s="35">
        <f>'Población %'!S136*'Insumo 4'!S$14</f>
        <v>2.1920246588795479E-2</v>
      </c>
      <c r="T91" s="35">
        <f>'Población %'!T136*'Insumo 4'!T$14</f>
        <v>2.4292941397931384E-2</v>
      </c>
      <c r="U91" s="35">
        <f>'Población %'!U136*'Insumo 4'!U$14</f>
        <v>2.6324356824510255E-2</v>
      </c>
      <c r="V91" s="35">
        <f>'Población %'!V136*'Insumo 4'!V$14</f>
        <v>2.8055029758188646E-2</v>
      </c>
      <c r="W91" s="35">
        <f>'Población %'!W136*'Insumo 4'!W$14</f>
        <v>2.8827617192717054E-2</v>
      </c>
      <c r="X91" s="35">
        <f>'Población %'!X136*'Insumo 4'!X$14</f>
        <v>3.0262720888690444E-2</v>
      </c>
      <c r="Y91" s="35">
        <f>'Población %'!Y136*'Insumo 4'!Y$14</f>
        <v>3.1695378878091235E-2</v>
      </c>
      <c r="Z91" s="35">
        <f>'Población %'!Z136*'Insumo 4'!Z$14</f>
        <v>3.2115169517338303E-2</v>
      </c>
      <c r="AA91" s="35">
        <f>'Población %'!AA136*'Insumo 4'!AA$14</f>
        <v>3.2944089681588323E-2</v>
      </c>
      <c r="AB91" s="35">
        <f>'Población %'!AB136*'Insumo 4'!AB$14</f>
        <v>3.3449040725388082E-2</v>
      </c>
      <c r="AC91" s="35">
        <f>'Población %'!AC136*'Insumo 4'!AC$14</f>
        <v>3.2227186281503416E-2</v>
      </c>
      <c r="AD91" s="35">
        <f>'Población %'!AD136*'Insumo 4'!AD$14</f>
        <v>3.054713779912023E-2</v>
      </c>
      <c r="AE91" s="35">
        <f>'Población %'!AE136*'Insumo 4'!AE$14</f>
        <v>2.9681942331141548E-2</v>
      </c>
      <c r="AF91" s="35">
        <f>'Población %'!AF136*'Insumo 4'!AF$14</f>
        <v>2.8355366558255563E-2</v>
      </c>
      <c r="AG91" s="35">
        <f>'Población %'!AG136*'Insumo 4'!AG$14</f>
        <v>2.7475858620526948E-2</v>
      </c>
      <c r="AH91" s="35">
        <f>'Población %'!AH136*'Insumo 4'!AH$14</f>
        <v>2.7721479105005106E-2</v>
      </c>
      <c r="AI91" s="35">
        <f>'Población %'!AI136*'Insumo 4'!AI$14</f>
        <v>2.8069085913693306E-2</v>
      </c>
      <c r="AJ91" s="35">
        <f>'Población %'!AJ136*'Insumo 4'!AJ$14</f>
        <v>2.8181749734396449E-2</v>
      </c>
      <c r="AK91" s="35">
        <f>'Población %'!AK136*'Insumo 4'!AK$14</f>
        <v>2.9114108474785565E-2</v>
      </c>
      <c r="AL91" s="35">
        <f>'Población %'!AL136*'Insumo 4'!AL$14</f>
        <v>3.0070952172058036E-2</v>
      </c>
      <c r="AM91" s="35">
        <f>'Población %'!AM136*'Insumo 4'!AM$14</f>
        <v>3.6004324054150182E-2</v>
      </c>
      <c r="AN91" s="35">
        <f>'Población %'!AN136*'Insumo 4'!AN$14</f>
        <v>4.2669639811302243E-2</v>
      </c>
      <c r="AO91" s="35">
        <f>'Población %'!AO136*'Insumo 4'!AO$14</f>
        <v>4.9768824555353149E-2</v>
      </c>
      <c r="AP91" s="35">
        <f>'Población %'!AP136*'Insumo 4'!AP$14</f>
        <v>5.6442943007287034E-2</v>
      </c>
      <c r="AQ91" s="35">
        <f>'Población %'!AQ136*'Insumo 4'!AQ$14</f>
        <v>6.3377088386295119E-2</v>
      </c>
      <c r="AR91" s="35">
        <f>'Población %'!AR136*'Insumo 4'!AR$14</f>
        <v>6.5184592162101762E-2</v>
      </c>
      <c r="AS91" s="35">
        <f>'Población %'!AS136*'Insumo 4'!AS$14</f>
        <v>6.7593447489764716E-2</v>
      </c>
      <c r="AT91" s="35">
        <f>'Población %'!AT136*'Insumo 4'!AT$14</f>
        <v>7.0538936716812828E-2</v>
      </c>
      <c r="AU91" s="35">
        <f>'Población %'!AU136*'Insumo 4'!AU$14</f>
        <v>7.4253175678044514E-2</v>
      </c>
      <c r="AV91" s="35">
        <f>'Población %'!AV136*'Insumo 4'!AV$14</f>
        <v>7.8265558278428765E-2</v>
      </c>
      <c r="AW91" s="35">
        <f>'Población %'!AW136*'Insumo 4'!AW$14</f>
        <v>8.247372822323551E-2</v>
      </c>
      <c r="AX91" s="35">
        <f>'Población %'!AX136*'Insumo 4'!AX$14</f>
        <v>8.6239461443405704E-2</v>
      </c>
      <c r="AY91" s="35">
        <f>'Población %'!AY136*'Insumo 4'!AY$14</f>
        <v>8.9941510033215821E-2</v>
      </c>
      <c r="AZ91" s="35">
        <f>'Población %'!AZ136*'Insumo 4'!AZ$14</f>
        <v>9.3598034791545395E-2</v>
      </c>
      <c r="BA91" s="35">
        <f>'Población %'!BA136*'Insumo 4'!BA$14</f>
        <v>9.7815820802867173E-2</v>
      </c>
      <c r="BB91" s="35">
        <f>'Población %'!BB136*'Insumo 4'!BB$14</f>
        <v>0.10165954564289942</v>
      </c>
      <c r="BC91" s="35">
        <f>'Población %'!BC136*'Insumo 4'!BC$14</f>
        <v>0.10484739071629245</v>
      </c>
      <c r="BD91" s="35">
        <f>'Población %'!BD136*'Insumo 4'!BD$14</f>
        <v>0.10754447088522275</v>
      </c>
      <c r="BE91" s="35">
        <f>'Población %'!BE136*'Insumo 4'!BE$14</f>
        <v>0.10962613615757913</v>
      </c>
      <c r="BF91" s="35">
        <f>'Población %'!BF136*'Insumo 4'!BF$14</f>
        <v>0.11423457653973774</v>
      </c>
      <c r="BG91" s="35">
        <f>'Población %'!BG136*'Insumo 4'!BG$14</f>
        <v>0.11879119153204387</v>
      </c>
      <c r="BH91" s="35">
        <f>'Población %'!BH136*'Insumo 4'!BH$14</f>
        <v>0.12295828481736362</v>
      </c>
      <c r="BI91" s="35">
        <f>'Población %'!BI136*'Insumo 4'!BI$14</f>
        <v>0.12682297874710755</v>
      </c>
      <c r="BJ91" s="35">
        <f>'Población %'!BJ136*'Insumo 4'!BJ$14</f>
        <v>0.1304832532066699</v>
      </c>
      <c r="BK91" s="35">
        <f>'Población %'!BK136*'Insumo 4'!BK$14</f>
        <v>0.13100653551588709</v>
      </c>
      <c r="BL91" s="35">
        <f>'Población %'!BL136*'Insumo 4'!BL$14</f>
        <v>0.13172079363923431</v>
      </c>
      <c r="BM91" s="35">
        <f>'Población %'!BM136*'Insumo 4'!BM$14</f>
        <v>0.13388354317915666</v>
      </c>
      <c r="BN91" s="35">
        <f>'Población %'!BN136*'Insumo 4'!BN$14</f>
        <v>0.13624903802624455</v>
      </c>
      <c r="BO91" s="35">
        <f>'Población %'!BO136*'Insumo 4'!BO$14</f>
        <v>0.13796081247548023</v>
      </c>
      <c r="BP91" s="35">
        <f>'Población %'!BP136*'Insumo 4'!BP$14</f>
        <v>0.13960830849263214</v>
      </c>
      <c r="BQ91" s="35">
        <f>'Población %'!BQ136*'Insumo 4'!BQ$14</f>
        <v>0.14126536408633292</v>
      </c>
      <c r="BR91" s="35">
        <f>'Población %'!BR136*'Insumo 4'!BR$14</f>
        <v>0.14187513973233534</v>
      </c>
      <c r="BS91" s="35">
        <f>'Población %'!BS136*'Insumo 4'!BS$14</f>
        <v>0.14246419857612749</v>
      </c>
      <c r="BT91" s="35">
        <f>'Población %'!BT136*'Insumo 4'!BT$14</f>
        <v>0.14358806482281611</v>
      </c>
      <c r="BU91" s="35">
        <f>'Población %'!BU136*'Insumo 4'!BU$14</f>
        <v>0.14417754222737589</v>
      </c>
      <c r="BV91" s="35">
        <f>'Población %'!BV136*'Insumo 4'!BV$14</f>
        <v>0.14606732727941896</v>
      </c>
      <c r="BW91" s="35">
        <f>'Población %'!BW136*'Insumo 4'!BW$14</f>
        <v>0.15010527750957153</v>
      </c>
      <c r="BX91" s="35">
        <f>'Población %'!BX136*'Insumo 4'!BX$14</f>
        <v>0.15526895473118196</v>
      </c>
      <c r="BY91" s="35">
        <f>'Población %'!BY136*'Insumo 4'!BY$14</f>
        <v>0.15980996112416043</v>
      </c>
      <c r="BZ91" s="35">
        <f>'Población %'!BZ136*'Insumo 4'!BZ$14</f>
        <v>0.16424787663250051</v>
      </c>
      <c r="CA91" s="35">
        <f>'Población %'!CA136*'Insumo 4'!CA$14</f>
        <v>0.16603462562220309</v>
      </c>
      <c r="CB91" s="35">
        <f>'Población %'!CB136*'Insumo 4'!CB$14</f>
        <v>0.16365682803011483</v>
      </c>
      <c r="CC91" s="35">
        <f>'Población %'!CC136*'Insumo 4'!CC$14</f>
        <v>0.15817030552276076</v>
      </c>
      <c r="CD91" s="35">
        <f>'Población %'!CD136*'Insumo 4'!CD$14</f>
        <v>0.15240636568830832</v>
      </c>
      <c r="CE91" s="35">
        <f>'Población %'!CE136*'Insumo 4'!CE$14</f>
        <v>0.14608639965213618</v>
      </c>
      <c r="CF91" s="35">
        <f>'Población %'!CF136*'Insumo 4'!CF$14</f>
        <v>0.13829876132900074</v>
      </c>
      <c r="CG91" s="35">
        <f>'Población %'!CG136*'Insumo 4'!CG$14</f>
        <v>0.12895258191283079</v>
      </c>
      <c r="CH91" s="35">
        <f>'Población %'!CH136*'Insumo 4'!CH$14</f>
        <v>0.11848726348522019</v>
      </c>
      <c r="CI91" s="35">
        <f>'Población %'!CI136*'Insumo 4'!CI$14</f>
        <v>0.10742967783420571</v>
      </c>
      <c r="CJ91" s="35">
        <f>'Población %'!CJ136*'Insumo 4'!CJ$14</f>
        <v>9.5680859378776573E-2</v>
      </c>
      <c r="CK91" s="35">
        <f>'Población %'!CK136*'Insumo 4'!CK$14</f>
        <v>8.4733626072182239E-2</v>
      </c>
      <c r="CL91" s="35">
        <f>'Población %'!CL136*'Insumo 4'!CL$14</f>
        <v>7.5456716851264913E-2</v>
      </c>
      <c r="CM91" s="35">
        <f>'Población %'!CM136*'Insumo 4'!CM$14</f>
        <v>6.7392868328278815E-2</v>
      </c>
      <c r="CN91" s="35">
        <f>'Población %'!CN136*'Insumo 4'!CN$14</f>
        <v>5.8456874484651103E-2</v>
      </c>
      <c r="CP91" s="40">
        <f t="shared" si="1"/>
        <v>7.2909634233947891</v>
      </c>
    </row>
    <row r="92" spans="1:94" x14ac:dyDescent="0.2">
      <c r="A92">
        <f>'Población %'!A137</f>
        <v>2076</v>
      </c>
      <c r="B92" s="35">
        <f>'Población %'!B137*'Insumo 4'!B$14</f>
        <v>0.11202735827597791</v>
      </c>
      <c r="C92" s="35">
        <f>'Población %'!C137*'Insumo 4'!C$14</f>
        <v>8.7442880676135107E-2</v>
      </c>
      <c r="D92" s="35">
        <f>'Población %'!D137*'Insumo 4'!D$14</f>
        <v>5.1024243949178871E-2</v>
      </c>
      <c r="E92" s="35">
        <f>'Población %'!E137*'Insumo 4'!E$14</f>
        <v>4.208315580939085E-2</v>
      </c>
      <c r="F92" s="35">
        <f>'Población %'!F137*'Insumo 4'!F$14</f>
        <v>3.8006567470615794E-2</v>
      </c>
      <c r="G92" s="35">
        <f>'Población %'!G137*'Insumo 4'!G$14</f>
        <v>4.3113841320390651E-2</v>
      </c>
      <c r="H92" s="35">
        <f>'Población %'!H137*'Insumo 4'!H$14</f>
        <v>3.9041198768573267E-2</v>
      </c>
      <c r="I92" s="35">
        <f>'Población %'!I137*'Insumo 4'!I$14</f>
        <v>3.5647192942849654E-2</v>
      </c>
      <c r="J92" s="35">
        <f>'Población %'!J137*'Insumo 4'!J$14</f>
        <v>3.2093646571074726E-2</v>
      </c>
      <c r="K92" s="35">
        <f>'Población %'!K137*'Insumo 4'!K$14</f>
        <v>2.8318441900259908E-2</v>
      </c>
      <c r="L92" s="35">
        <f>'Población %'!L137*'Insumo 4'!L$14</f>
        <v>2.4985904370194382E-2</v>
      </c>
      <c r="M92" s="35">
        <f>'Población %'!M137*'Insumo 4'!M$14</f>
        <v>2.2409867400752268E-2</v>
      </c>
      <c r="N92" s="35">
        <f>'Población %'!N137*'Insumo 4'!N$14</f>
        <v>2.0568519015649173E-2</v>
      </c>
      <c r="O92" s="35">
        <f>'Población %'!O137*'Insumo 4'!O$14</f>
        <v>1.8951602568877134E-2</v>
      </c>
      <c r="P92" s="35">
        <f>'Población %'!P137*'Insumo 4'!P$14</f>
        <v>1.8744247215384261E-2</v>
      </c>
      <c r="Q92" s="35">
        <f>'Población %'!Q137*'Insumo 4'!Q$14</f>
        <v>1.8888754851304462E-2</v>
      </c>
      <c r="R92" s="35">
        <f>'Población %'!R137*'Insumo 4'!R$14</f>
        <v>2.0053667245318194E-2</v>
      </c>
      <c r="S92" s="35">
        <f>'Población %'!S137*'Insumo 4'!S$14</f>
        <v>2.1728369034937627E-2</v>
      </c>
      <c r="T92" s="35">
        <f>'Población %'!T137*'Insumo 4'!T$14</f>
        <v>2.409766483964448E-2</v>
      </c>
      <c r="U92" s="35">
        <f>'Población %'!U137*'Insumo 4'!U$14</f>
        <v>2.6130810930542526E-2</v>
      </c>
      <c r="V92" s="35">
        <f>'Población %'!V137*'Insumo 4'!V$14</f>
        <v>2.7862921819108818E-2</v>
      </c>
      <c r="W92" s="35">
        <f>'Población %'!W137*'Insumo 4'!W$14</f>
        <v>2.8645560904009881E-2</v>
      </c>
      <c r="X92" s="35">
        <f>'Población %'!X137*'Insumo 4'!X$14</f>
        <v>3.0081918655988003E-2</v>
      </c>
      <c r="Y92" s="35">
        <f>'Población %'!Y137*'Insumo 4'!Y$14</f>
        <v>3.1512396718050263E-2</v>
      </c>
      <c r="Z92" s="35">
        <f>'Población %'!Z137*'Insumo 4'!Z$14</f>
        <v>3.1938856434210509E-2</v>
      </c>
      <c r="AA92" s="35">
        <f>'Población %'!AA137*'Insumo 4'!AA$14</f>
        <v>3.2779337864232212E-2</v>
      </c>
      <c r="AB92" s="35">
        <f>'Población %'!AB137*'Insumo 4'!AB$14</f>
        <v>3.3295494802895328E-2</v>
      </c>
      <c r="AC92" s="35">
        <f>'Población %'!AC137*'Insumo 4'!AC$14</f>
        <v>3.2085525994162485E-2</v>
      </c>
      <c r="AD92" s="35">
        <f>'Población %'!AD137*'Insumo 4'!AD$14</f>
        <v>3.041279681608032E-2</v>
      </c>
      <c r="AE92" s="35">
        <f>'Población %'!AE137*'Insumo 4'!AE$14</f>
        <v>2.9550640249909541E-2</v>
      </c>
      <c r="AF92" s="35">
        <f>'Población %'!AF137*'Insumo 4'!AF$14</f>
        <v>2.8231139019313727E-2</v>
      </c>
      <c r="AG92" s="35">
        <f>'Población %'!AG137*'Insumo 4'!AG$14</f>
        <v>2.7354711502851133E-2</v>
      </c>
      <c r="AH92" s="35">
        <f>'Población %'!AH137*'Insumo 4'!AH$14</f>
        <v>2.7593631874722264E-2</v>
      </c>
      <c r="AI92" s="35">
        <f>'Población %'!AI137*'Insumo 4'!AI$14</f>
        <v>2.7929177692157803E-2</v>
      </c>
      <c r="AJ92" s="35">
        <f>'Población %'!AJ137*'Insumo 4'!AJ$14</f>
        <v>2.8027384364698055E-2</v>
      </c>
      <c r="AK92" s="35">
        <f>'Población %'!AK137*'Insumo 4'!AK$14</f>
        <v>2.8942064039326292E-2</v>
      </c>
      <c r="AL92" s="35">
        <f>'Población %'!AL137*'Insumo 4'!AL$14</f>
        <v>2.9882065851771555E-2</v>
      </c>
      <c r="AM92" s="35">
        <f>'Población %'!AM137*'Insumo 4'!AM$14</f>
        <v>3.5744410297159371E-2</v>
      </c>
      <c r="AN92" s="35">
        <f>'Población %'!AN137*'Insumo 4'!AN$14</f>
        <v>4.231396123104067E-2</v>
      </c>
      <c r="AO92" s="35">
        <f>'Población %'!AO137*'Insumo 4'!AO$14</f>
        <v>4.9316238404878997E-2</v>
      </c>
      <c r="AP92" s="35">
        <f>'Población %'!AP137*'Insumo 4'!AP$14</f>
        <v>5.5925906657660146E-2</v>
      </c>
      <c r="AQ92" s="35">
        <f>'Población %'!AQ137*'Insumo 4'!AQ$14</f>
        <v>6.2796282068596374E-2</v>
      </c>
      <c r="AR92" s="35">
        <f>'Población %'!AR137*'Insumo 4'!AR$14</f>
        <v>6.4543798329343427E-2</v>
      </c>
      <c r="AS92" s="35">
        <f>'Población %'!AS137*'Insumo 4'!AS$14</f>
        <v>6.687263301481608E-2</v>
      </c>
      <c r="AT92" s="35">
        <f>'Población %'!AT137*'Insumo 4'!AT$14</f>
        <v>6.9762686721415126E-2</v>
      </c>
      <c r="AU92" s="35">
        <f>'Población %'!AU137*'Insumo 4'!AU$14</f>
        <v>7.347809487446999E-2</v>
      </c>
      <c r="AV92" s="35">
        <f>'Población %'!AV137*'Insumo 4'!AV$14</f>
        <v>7.7501371964558127E-2</v>
      </c>
      <c r="AW92" s="35">
        <f>'Población %'!AW137*'Insumo 4'!AW$14</f>
        <v>8.1682233742238777E-2</v>
      </c>
      <c r="AX92" s="35">
        <f>'Población %'!AX137*'Insumo 4'!AX$14</f>
        <v>8.5417314805180139E-2</v>
      </c>
      <c r="AY92" s="35">
        <f>'Población %'!AY137*'Insumo 4'!AY$14</f>
        <v>8.9132042264255959E-2</v>
      </c>
      <c r="AZ92" s="35">
        <f>'Población %'!AZ137*'Insumo 4'!AZ$14</f>
        <v>9.2856362527654501E-2</v>
      </c>
      <c r="BA92" s="35">
        <f>'Población %'!BA137*'Insumo 4'!BA$14</f>
        <v>9.7136237439354026E-2</v>
      </c>
      <c r="BB92" s="35">
        <f>'Población %'!BB137*'Insumo 4'!BB$14</f>
        <v>0.10116900448899425</v>
      </c>
      <c r="BC92" s="35">
        <f>'Población %'!BC137*'Insumo 4'!BC$14</f>
        <v>0.10462338731004994</v>
      </c>
      <c r="BD92" s="35">
        <f>'Población %'!BD137*'Insumo 4'!BD$14</f>
        <v>0.10756499971804945</v>
      </c>
      <c r="BE92" s="35">
        <f>'Población %'!BE137*'Insumo 4'!BE$14</f>
        <v>0.10972558702086836</v>
      </c>
      <c r="BF92" s="35">
        <f>'Población %'!BF137*'Insumo 4'!BF$14</f>
        <v>0.11437395022940597</v>
      </c>
      <c r="BG92" s="35">
        <f>'Población %'!BG137*'Insumo 4'!BG$14</f>
        <v>0.11937164446165828</v>
      </c>
      <c r="BH92" s="35">
        <f>'Población %'!BH137*'Insumo 4'!BH$14</f>
        <v>0.12417530485091606</v>
      </c>
      <c r="BI92" s="35">
        <f>'Población %'!BI137*'Insumo 4'!BI$14</f>
        <v>0.1284927476725029</v>
      </c>
      <c r="BJ92" s="35">
        <f>'Población %'!BJ137*'Insumo 4'!BJ$14</f>
        <v>0.13221912002077493</v>
      </c>
      <c r="BK92" s="35">
        <f>'Población %'!BK137*'Insumo 4'!BK$14</f>
        <v>0.13285426972444866</v>
      </c>
      <c r="BL92" s="35">
        <f>'Población %'!BL137*'Insumo 4'!BL$14</f>
        <v>0.13326766508956464</v>
      </c>
      <c r="BM92" s="35">
        <f>'Población %'!BM137*'Insumo 4'!BM$14</f>
        <v>0.13488003472441659</v>
      </c>
      <c r="BN92" s="35">
        <f>'Población %'!BN137*'Insumo 4'!BN$14</f>
        <v>0.13684591465381318</v>
      </c>
      <c r="BO92" s="35">
        <f>'Población %'!BO137*'Insumo 4'!BO$14</f>
        <v>0.13853987940390247</v>
      </c>
      <c r="BP92" s="35">
        <f>'Población %'!BP137*'Insumo 4'!BP$14</f>
        <v>0.14002921979537272</v>
      </c>
      <c r="BQ92" s="35">
        <f>'Población %'!BQ137*'Insumo 4'!BQ$14</f>
        <v>0.14161834605478224</v>
      </c>
      <c r="BR92" s="35">
        <f>'Población %'!BR137*'Insumo 4'!BR$14</f>
        <v>0.14223683858253111</v>
      </c>
      <c r="BS92" s="35">
        <f>'Población %'!BS137*'Insumo 4'!BS$14</f>
        <v>0.14271448708925441</v>
      </c>
      <c r="BT92" s="35">
        <f>'Población %'!BT137*'Insumo 4'!BT$14</f>
        <v>0.14383481518072602</v>
      </c>
      <c r="BU92" s="35">
        <f>'Población %'!BU137*'Insumo 4'!BU$14</f>
        <v>0.14477397698072711</v>
      </c>
      <c r="BV92" s="35">
        <f>'Población %'!BV137*'Insumo 4'!BV$14</f>
        <v>0.14515714095863474</v>
      </c>
      <c r="BW92" s="35">
        <f>'Población %'!BW137*'Insumo 4'!BW$14</f>
        <v>0.14677946176150469</v>
      </c>
      <c r="BX92" s="35">
        <f>'Población %'!BX137*'Insumo 4'!BX$14</f>
        <v>0.1504604292229596</v>
      </c>
      <c r="BY92" s="35">
        <f>'Población %'!BY137*'Insumo 4'!BY$14</f>
        <v>0.15519623388128731</v>
      </c>
      <c r="BZ92" s="35">
        <f>'Población %'!BZ137*'Insumo 4'!BZ$14</f>
        <v>0.1592992181308642</v>
      </c>
      <c r="CA92" s="35">
        <f>'Población %'!CA137*'Insumo 4'!CA$14</f>
        <v>0.1632944884221241</v>
      </c>
      <c r="CB92" s="35">
        <f>'Población %'!CB137*'Insumo 4'!CB$14</f>
        <v>0.16456690954272676</v>
      </c>
      <c r="CC92" s="35">
        <f>'Población %'!CC137*'Insumo 4'!CC$14</f>
        <v>0.16156872040712858</v>
      </c>
      <c r="CD92" s="35">
        <f>'Población %'!CD137*'Insumo 4'!CD$14</f>
        <v>0.15541177789634503</v>
      </c>
      <c r="CE92" s="35">
        <f>'Población %'!CE137*'Insumo 4'!CE$14</f>
        <v>0.14899349960875305</v>
      </c>
      <c r="CF92" s="35">
        <f>'Población %'!CF137*'Insumo 4'!CF$14</f>
        <v>0.14202194569033458</v>
      </c>
      <c r="CG92" s="35">
        <f>'Población %'!CG137*'Insumo 4'!CG$14</f>
        <v>0.13368341992294122</v>
      </c>
      <c r="CH92" s="35">
        <f>'Población %'!CH137*'Insumo 4'!CH$14</f>
        <v>0.12395685161750178</v>
      </c>
      <c r="CI92" s="35">
        <f>'Población %'!CI137*'Insumo 4'!CI$14</f>
        <v>0.11324515301927741</v>
      </c>
      <c r="CJ92" s="35">
        <f>'Población %'!CJ137*'Insumo 4'!CJ$14</f>
        <v>0.10170548056181036</v>
      </c>
      <c r="CK92" s="35">
        <f>'Población %'!CK137*'Insumo 4'!CK$14</f>
        <v>8.9933849206587563E-2</v>
      </c>
      <c r="CL92" s="35">
        <f>'Población %'!CL137*'Insumo 4'!CL$14</f>
        <v>7.9578231132467162E-2</v>
      </c>
      <c r="CM92" s="35">
        <f>'Población %'!CM137*'Insumo 4'!CM$14</f>
        <v>7.0208104959149684E-2</v>
      </c>
      <c r="CN92" s="35">
        <f>'Población %'!CN137*'Insumo 4'!CN$14</f>
        <v>6.1432303075582027E-2</v>
      </c>
      <c r="CP92" s="40">
        <f t="shared" si="1"/>
        <v>7.3157675461739</v>
      </c>
    </row>
    <row r="93" spans="1:94" x14ac:dyDescent="0.2">
      <c r="A93">
        <f>'Población %'!A138</f>
        <v>2077</v>
      </c>
      <c r="B93" s="35">
        <f>'Población %'!B138*'Insumo 4'!B$14</f>
        <v>0.11147667348489941</v>
      </c>
      <c r="C93" s="35">
        <f>'Población %'!C138*'Insumo 4'!C$14</f>
        <v>8.6894099586850598E-2</v>
      </c>
      <c r="D93" s="35">
        <f>'Población %'!D138*'Insumo 4'!D$14</f>
        <v>5.0782284061209354E-2</v>
      </c>
      <c r="E93" s="35">
        <f>'Población %'!E138*'Insumo 4'!E$14</f>
        <v>4.1865258881405604E-2</v>
      </c>
      <c r="F93" s="35">
        <f>'Población %'!F138*'Insumo 4'!F$14</f>
        <v>3.7793210196235161E-2</v>
      </c>
      <c r="G93" s="35">
        <f>'Población %'!G138*'Insumo 4'!G$14</f>
        <v>4.2852944709229977E-2</v>
      </c>
      <c r="H93" s="35">
        <f>'Población %'!H138*'Insumo 4'!H$14</f>
        <v>3.8787042464196134E-2</v>
      </c>
      <c r="I93" s="35">
        <f>'Población %'!I138*'Insumo 4'!I$14</f>
        <v>3.5398648472206536E-2</v>
      </c>
      <c r="J93" s="35">
        <f>'Población %'!J138*'Insumo 4'!J$14</f>
        <v>3.1866986317971899E-2</v>
      </c>
      <c r="K93" s="35">
        <f>'Población %'!K138*'Insumo 4'!K$14</f>
        <v>2.811527352989044E-2</v>
      </c>
      <c r="L93" s="35">
        <f>'Población %'!L138*'Insumo 4'!L$14</f>
        <v>2.479437769550101E-2</v>
      </c>
      <c r="M93" s="35">
        <f>'Población %'!M138*'Insumo 4'!M$14</f>
        <v>2.221512423765019E-2</v>
      </c>
      <c r="N93" s="35">
        <f>'Población %'!N138*'Insumo 4'!N$14</f>
        <v>2.0368358283733422E-2</v>
      </c>
      <c r="O93" s="35">
        <f>'Población %'!O138*'Insumo 4'!O$14</f>
        <v>1.8768445914604446E-2</v>
      </c>
      <c r="P93" s="35">
        <f>'Población %'!P138*'Insumo 4'!P$14</f>
        <v>1.8577073740943501E-2</v>
      </c>
      <c r="Q93" s="35">
        <f>'Población %'!Q138*'Insumo 4'!Q$14</f>
        <v>1.8731339622784924E-2</v>
      </c>
      <c r="R93" s="35">
        <f>'Población %'!R138*'Insumo 4'!R$14</f>
        <v>1.9881034512132863E-2</v>
      </c>
      <c r="S93" s="35">
        <f>'Población %'!S138*'Insumo 4'!S$14</f>
        <v>2.153776902801165E-2</v>
      </c>
      <c r="T93" s="35">
        <f>'Población %'!T138*'Insumo 4'!T$14</f>
        <v>2.3890371936676886E-2</v>
      </c>
      <c r="U93" s="35">
        <f>'Población %'!U138*'Insumo 4'!U$14</f>
        <v>2.5916937743527529E-2</v>
      </c>
      <c r="V93" s="35">
        <f>'Población %'!V138*'Insumo 4'!V$14</f>
        <v>2.7648970297703756E-2</v>
      </c>
      <c r="W93" s="35">
        <f>'Población %'!W138*'Insumo 4'!W$14</f>
        <v>2.8438571459781705E-2</v>
      </c>
      <c r="X93" s="35">
        <f>'Población %'!X138*'Insumo 4'!X$14</f>
        <v>2.9879034608243617E-2</v>
      </c>
      <c r="Y93" s="35">
        <f>'Población %'!Y138*'Insumo 4'!Y$14</f>
        <v>3.1307963924726519E-2</v>
      </c>
      <c r="Z93" s="35">
        <f>'Población %'!Z138*'Insumo 4'!Z$14</f>
        <v>3.1736915933299727E-2</v>
      </c>
      <c r="AA93" s="35">
        <f>'Población %'!AA138*'Insumo 4'!AA$14</f>
        <v>3.2579194971658502E-2</v>
      </c>
      <c r="AB93" s="35">
        <f>'Población %'!AB138*'Insumo 4'!AB$14</f>
        <v>3.3108464723457652E-2</v>
      </c>
      <c r="AC93" s="35">
        <f>'Población %'!AC138*'Insumo 4'!AC$14</f>
        <v>3.191742972250039E-2</v>
      </c>
      <c r="AD93" s="35">
        <f>'Población %'!AD138*'Insumo 4'!AD$14</f>
        <v>3.0260731757069021E-2</v>
      </c>
      <c r="AE93" s="35">
        <f>'Población %'!AE138*'Insumo 4'!AE$14</f>
        <v>2.9405461315590561E-2</v>
      </c>
      <c r="AF93" s="35">
        <f>'Población %'!AF138*'Insumo 4'!AF$14</f>
        <v>2.8093318753472867E-2</v>
      </c>
      <c r="AG93" s="35">
        <f>'Población %'!AG138*'Insumo 4'!AG$14</f>
        <v>2.7222611269810643E-2</v>
      </c>
      <c r="AH93" s="35">
        <f>'Población %'!AH138*'Insumo 4'!AH$14</f>
        <v>2.746030483924931E-2</v>
      </c>
      <c r="AI93" s="35">
        <f>'Población %'!AI138*'Insumo 4'!AI$14</f>
        <v>2.7792233940815848E-2</v>
      </c>
      <c r="AJ93" s="35">
        <f>'Población %'!AJ138*'Insumo 4'!AJ$14</f>
        <v>2.7883935820804874E-2</v>
      </c>
      <c r="AK93" s="35">
        <f>'Población %'!AK138*'Insumo 4'!AK$14</f>
        <v>2.8782361126954686E-2</v>
      </c>
      <c r="AL93" s="35">
        <f>'Población %'!AL138*'Insumo 4'!AL$14</f>
        <v>2.9704327228917984E-2</v>
      </c>
      <c r="AM93" s="35">
        <f>'Población %'!AM138*'Insumo 4'!AM$14</f>
        <v>3.5519634950187826E-2</v>
      </c>
      <c r="AN93" s="35">
        <f>'Población %'!AN138*'Insumo 4'!AN$14</f>
        <v>4.2008152142812998E-2</v>
      </c>
      <c r="AO93" s="35">
        <f>'Población %'!AO138*'Insumo 4'!AO$14</f>
        <v>4.8902573301686125E-2</v>
      </c>
      <c r="AP93" s="35">
        <f>'Población %'!AP138*'Insumo 4'!AP$14</f>
        <v>5.541291626471704E-2</v>
      </c>
      <c r="AQ93" s="35">
        <f>'Población %'!AQ138*'Insumo 4'!AQ$14</f>
        <v>6.2219141360757006E-2</v>
      </c>
      <c r="AR93" s="35">
        <f>'Población %'!AR138*'Insumo 4'!AR$14</f>
        <v>6.3952484936571852E-2</v>
      </c>
      <c r="AS93" s="35">
        <f>'Población %'!AS138*'Insumo 4'!AS$14</f>
        <v>6.6215540473557905E-2</v>
      </c>
      <c r="AT93" s="35">
        <f>'Población %'!AT138*'Insumo 4'!AT$14</f>
        <v>6.9019162340376361E-2</v>
      </c>
      <c r="AU93" s="35">
        <f>'Población %'!AU138*'Insumo 4'!AU$14</f>
        <v>7.2669251274073324E-2</v>
      </c>
      <c r="AV93" s="35">
        <f>'Población %'!AV138*'Insumo 4'!AV$14</f>
        <v>7.6694745472084921E-2</v>
      </c>
      <c r="AW93" s="35">
        <f>'Población %'!AW138*'Insumo 4'!AW$14</f>
        <v>8.0889852010116683E-2</v>
      </c>
      <c r="AX93" s="35">
        <f>'Población %'!AX138*'Insumo 4'!AX$14</f>
        <v>8.4604411393254891E-2</v>
      </c>
      <c r="AY93" s="35">
        <f>'Población %'!AY138*'Insumo 4'!AY$14</f>
        <v>8.8294206532765623E-2</v>
      </c>
      <c r="AZ93" s="35">
        <f>'Población %'!AZ138*'Insumo 4'!AZ$14</f>
        <v>9.2035638747595905E-2</v>
      </c>
      <c r="BA93" s="35">
        <f>'Población %'!BA138*'Insumo 4'!BA$14</f>
        <v>9.6385049071329651E-2</v>
      </c>
      <c r="BB93" s="35">
        <f>'Población %'!BB138*'Insumo 4'!BB$14</f>
        <v>0.10048702287145823</v>
      </c>
      <c r="BC93" s="35">
        <f>'Población %'!BC138*'Insumo 4'!BC$14</f>
        <v>0.10414356296637137</v>
      </c>
      <c r="BD93" s="35">
        <f>'Población %'!BD138*'Insumo 4'!BD$14</f>
        <v>0.10736339262030188</v>
      </c>
      <c r="BE93" s="35">
        <f>'Población %'!BE138*'Insumo 4'!BE$14</f>
        <v>0.10977901504318667</v>
      </c>
      <c r="BF93" s="35">
        <f>'Población %'!BF138*'Insumo 4'!BF$14</f>
        <v>0.11451320970146775</v>
      </c>
      <c r="BG93" s="35">
        <f>'Población %'!BG138*'Insumo 4'!BG$14</f>
        <v>0.11955867265961574</v>
      </c>
      <c r="BH93" s="35">
        <f>'Población %'!BH138*'Insumo 4'!BH$14</f>
        <v>0.12482742420269365</v>
      </c>
      <c r="BI93" s="35">
        <f>'Población %'!BI138*'Insumo 4'!BI$14</f>
        <v>0.12981673542819644</v>
      </c>
      <c r="BJ93" s="35">
        <f>'Población %'!BJ138*'Insumo 4'!BJ$14</f>
        <v>0.13401976589310716</v>
      </c>
      <c r="BK93" s="35">
        <f>'Población %'!BK138*'Insumo 4'!BK$14</f>
        <v>0.13468901284560164</v>
      </c>
      <c r="BL93" s="35">
        <f>'Población %'!BL138*'Insumo 4'!BL$14</f>
        <v>0.1352246435712742</v>
      </c>
      <c r="BM93" s="35">
        <f>'Población %'!BM138*'Insumo 4'!BM$14</f>
        <v>0.1365458885416132</v>
      </c>
      <c r="BN93" s="35">
        <f>'Población %'!BN138*'Insumo 4'!BN$14</f>
        <v>0.13794694882141598</v>
      </c>
      <c r="BO93" s="35">
        <f>'Población %'!BO138*'Insumo 4'!BO$14</f>
        <v>0.13923408086065617</v>
      </c>
      <c r="BP93" s="35">
        <f>'Población %'!BP138*'Insumo 4'!BP$14</f>
        <v>0.14071952586207409</v>
      </c>
      <c r="BQ93" s="35">
        <f>'Población %'!BQ138*'Insumo 4'!BQ$14</f>
        <v>0.14216955106470597</v>
      </c>
      <c r="BR93" s="35">
        <f>'Población %'!BR138*'Insumo 4'!BR$14</f>
        <v>0.14272174716081482</v>
      </c>
      <c r="BS93" s="35">
        <f>'Población %'!BS138*'Insumo 4'!BS$14</f>
        <v>0.14321204240618191</v>
      </c>
      <c r="BT93" s="35">
        <f>'Población %'!BT138*'Insumo 4'!BT$14</f>
        <v>0.14423415719363666</v>
      </c>
      <c r="BU93" s="35">
        <f>'Población %'!BU138*'Insumo 4'!BU$14</f>
        <v>0.14518768811128907</v>
      </c>
      <c r="BV93" s="35">
        <f>'Población %'!BV138*'Insumo 4'!BV$14</f>
        <v>0.14593465678213419</v>
      </c>
      <c r="BW93" s="35">
        <f>'Población %'!BW138*'Insumo 4'!BW$14</f>
        <v>0.14610556204351355</v>
      </c>
      <c r="BX93" s="35">
        <f>'Población %'!BX138*'Insumo 4'!BX$14</f>
        <v>0.14744543518527234</v>
      </c>
      <c r="BY93" s="35">
        <f>'Población %'!BY138*'Insumo 4'!BY$14</f>
        <v>0.15075592301359839</v>
      </c>
      <c r="BZ93" s="35">
        <f>'Población %'!BZ138*'Insumo 4'!BZ$14</f>
        <v>0.15504541767181254</v>
      </c>
      <c r="CA93" s="35">
        <f>'Población %'!CA138*'Insumo 4'!CA$14</f>
        <v>0.15868778092536101</v>
      </c>
      <c r="CB93" s="35">
        <f>'Población %'!CB138*'Insumo 4'!CB$14</f>
        <v>0.16222220887932515</v>
      </c>
      <c r="CC93" s="35">
        <f>'Población %'!CC138*'Insumo 4'!CC$14</f>
        <v>0.16295351552726359</v>
      </c>
      <c r="CD93" s="35">
        <f>'Población %'!CD138*'Insumo 4'!CD$14</f>
        <v>0.15931839182003221</v>
      </c>
      <c r="CE93" s="35">
        <f>'Población %'!CE138*'Insumo 4'!CE$14</f>
        <v>0.15246696172153903</v>
      </c>
      <c r="CF93" s="35">
        <f>'Población %'!CF138*'Insumo 4'!CF$14</f>
        <v>0.14537123020359985</v>
      </c>
      <c r="CG93" s="35">
        <f>'Población %'!CG138*'Insumo 4'!CG$14</f>
        <v>0.13772547527615464</v>
      </c>
      <c r="CH93" s="35">
        <f>'Población %'!CH138*'Insumo 4'!CH$14</f>
        <v>0.12882017957723946</v>
      </c>
      <c r="CI93" s="35">
        <f>'Población %'!CI138*'Insumo 4'!CI$14</f>
        <v>0.11870246674453731</v>
      </c>
      <c r="CJ93" s="35">
        <f>'Población %'!CJ138*'Insumo 4'!CJ$14</f>
        <v>0.10774146033513909</v>
      </c>
      <c r="CK93" s="35">
        <f>'Población %'!CK138*'Insumo 4'!CK$14</f>
        <v>9.5707568108106739E-2</v>
      </c>
      <c r="CL93" s="35">
        <f>'Población %'!CL138*'Insumo 4'!CL$14</f>
        <v>8.3923977726287485E-2</v>
      </c>
      <c r="CM93" s="35">
        <f>'Población %'!CM138*'Insumo 4'!CM$14</f>
        <v>7.4187031052277891E-2</v>
      </c>
      <c r="CN93" s="35">
        <f>'Población %'!CN138*'Insumo 4'!CN$14</f>
        <v>6.4723600737799036E-2</v>
      </c>
      <c r="CP93" s="40">
        <f t="shared" si="1"/>
        <v>7.3427907775422625</v>
      </c>
    </row>
    <row r="94" spans="1:94" x14ac:dyDescent="0.2">
      <c r="A94">
        <f>'Población %'!A139</f>
        <v>2078</v>
      </c>
      <c r="B94" s="35">
        <f>'Población %'!B139*'Insumo 4'!B$14</f>
        <v>0.11093758288058282</v>
      </c>
      <c r="C94" s="35">
        <f>'Población %'!C139*'Insumo 4'!C$14</f>
        <v>8.6455687312198715E-2</v>
      </c>
      <c r="D94" s="35">
        <f>'Población %'!D139*'Insumo 4'!D$14</f>
        <v>5.0443343143725089E-2</v>
      </c>
      <c r="E94" s="35">
        <f>'Población %'!E139*'Insumo 4'!E$14</f>
        <v>4.1651594137916581E-2</v>
      </c>
      <c r="F94" s="35">
        <f>'Población %'!F139*'Insumo 4'!F$14</f>
        <v>3.7590357621596744E-2</v>
      </c>
      <c r="G94" s="35">
        <f>'Población %'!G139*'Insumo 4'!G$14</f>
        <v>4.2612945428772593E-2</v>
      </c>
      <c r="H94" s="35">
        <f>'Población %'!H139*'Insumo 4'!H$14</f>
        <v>3.8560451492482328E-2</v>
      </c>
      <c r="I94" s="35">
        <f>'Población %'!I139*'Insumo 4'!I$14</f>
        <v>3.5179832558932443E-2</v>
      </c>
      <c r="J94" s="35">
        <f>'Población %'!J139*'Insumo 4'!J$14</f>
        <v>3.1657254258285979E-2</v>
      </c>
      <c r="K94" s="35">
        <f>'Población %'!K139*'Insumo 4'!K$14</f>
        <v>2.7936211431482238E-2</v>
      </c>
      <c r="L94" s="35">
        <f>'Población %'!L139*'Insumo 4'!L$14</f>
        <v>2.4642213385815688E-2</v>
      </c>
      <c r="M94" s="35">
        <f>'Población %'!M139*'Insumo 4'!M$14</f>
        <v>2.2072566316408235E-2</v>
      </c>
      <c r="N94" s="35">
        <f>'Población %'!N139*'Insumo 4'!N$14</f>
        <v>2.0215681533004799E-2</v>
      </c>
      <c r="O94" s="35">
        <f>'Población %'!O139*'Insumo 4'!O$14</f>
        <v>1.8608423323953058E-2</v>
      </c>
      <c r="P94" s="35">
        <f>'Población %'!P139*'Insumo 4'!P$14</f>
        <v>1.84160302014388E-2</v>
      </c>
      <c r="Q94" s="35">
        <f>'Población %'!Q139*'Insumo 4'!Q$14</f>
        <v>1.8576506401384894E-2</v>
      </c>
      <c r="R94" s="35">
        <f>'Población %'!R139*'Insumo 4'!R$14</f>
        <v>1.9723301011767426E-2</v>
      </c>
      <c r="S94" s="35">
        <f>'Población %'!S139*'Insumo 4'!S$14</f>
        <v>2.1360697126957238E-2</v>
      </c>
      <c r="T94" s="35">
        <f>'Población %'!T139*'Insumo 4'!T$14</f>
        <v>2.3688231872433744E-2</v>
      </c>
      <c r="U94" s="35">
        <f>'Población %'!U139*'Insumo 4'!U$14</f>
        <v>2.5696435768642396E-2</v>
      </c>
      <c r="V94" s="35">
        <f>'Población %'!V139*'Insumo 4'!V$14</f>
        <v>2.7417299323468036E-2</v>
      </c>
      <c r="W94" s="35">
        <f>'Población %'!W139*'Insumo 4'!W$14</f>
        <v>2.8208496343214842E-2</v>
      </c>
      <c r="X94" s="35">
        <f>'Población %'!X139*'Insumo 4'!X$14</f>
        <v>2.9649271164865112E-2</v>
      </c>
      <c r="Y94" s="35">
        <f>'Población %'!Y139*'Insumo 4'!Y$14</f>
        <v>3.1079664170523272E-2</v>
      </c>
      <c r="Z94" s="35">
        <f>'Población %'!Z139*'Insumo 4'!Z$14</f>
        <v>3.1511460646021769E-2</v>
      </c>
      <c r="AA94" s="35">
        <f>'Población %'!AA139*'Insumo 4'!AA$14</f>
        <v>3.2351419209776099E-2</v>
      </c>
      <c r="AB94" s="35">
        <f>'Población %'!AB139*'Insumo 4'!AB$14</f>
        <v>3.2884100626721653E-2</v>
      </c>
      <c r="AC94" s="35">
        <f>'Población %'!AC139*'Insumo 4'!AC$14</f>
        <v>3.1715233139577234E-2</v>
      </c>
      <c r="AD94" s="35">
        <f>'Población %'!AD139*'Insumo 4'!AD$14</f>
        <v>3.0080970956477434E-2</v>
      </c>
      <c r="AE94" s="35">
        <f>'Población %'!AE139*'Insumo 4'!AE$14</f>
        <v>2.9239185898132229E-2</v>
      </c>
      <c r="AF94" s="35">
        <f>'Población %'!AF139*'Insumo 4'!AF$14</f>
        <v>2.7939050172323187E-2</v>
      </c>
      <c r="AG94" s="35">
        <f>'Población %'!AG139*'Insumo 4'!AG$14</f>
        <v>2.707556595295155E-2</v>
      </c>
      <c r="AH94" s="35">
        <f>'Población %'!AH139*'Insumo 4'!AH$14</f>
        <v>2.7313741561273735E-2</v>
      </c>
      <c r="AI94" s="35">
        <f>'Población %'!AI139*'Insumo 4'!AI$14</f>
        <v>2.7643277518616758E-2</v>
      </c>
      <c r="AJ94" s="35">
        <f>'Población %'!AJ139*'Insumo 4'!AJ$14</f>
        <v>2.7735801417055339E-2</v>
      </c>
      <c r="AK94" s="35">
        <f>'Población %'!AK139*'Insumo 4'!AK$14</f>
        <v>2.8627891851694117E-2</v>
      </c>
      <c r="AL94" s="35">
        <f>'Población %'!AL139*'Insumo 4'!AL$14</f>
        <v>2.9536308752371454E-2</v>
      </c>
      <c r="AM94" s="35">
        <f>'Población %'!AM139*'Insumo 4'!AM$14</f>
        <v>3.5305151852016652E-2</v>
      </c>
      <c r="AN94" s="35">
        <f>'Población %'!AN139*'Insumo 4'!AN$14</f>
        <v>4.1741551168534438E-2</v>
      </c>
      <c r="AO94" s="35">
        <f>'Población %'!AO139*'Insumo 4'!AO$14</f>
        <v>4.8544842199010278E-2</v>
      </c>
      <c r="AP94" s="35">
        <f>'Población %'!AP139*'Insumo 4'!AP$14</f>
        <v>5.494157829759154E-2</v>
      </c>
      <c r="AQ94" s="35">
        <f>'Población %'!AQ139*'Insumo 4'!AQ$14</f>
        <v>6.1639482423031453E-2</v>
      </c>
      <c r="AR94" s="35">
        <f>'Población %'!AR139*'Insumo 4'!AR$14</f>
        <v>6.3357801150003681E-2</v>
      </c>
      <c r="AS94" s="35">
        <f>'Población %'!AS139*'Insumo 4'!AS$14</f>
        <v>6.5604021123313733E-2</v>
      </c>
      <c r="AT94" s="35">
        <f>'Población %'!AT139*'Insumo 4'!AT$14</f>
        <v>6.8336086952470357E-2</v>
      </c>
      <c r="AU94" s="35">
        <f>'Población %'!AU139*'Insumo 4'!AU$14</f>
        <v>7.1889772585323933E-2</v>
      </c>
      <c r="AV94" s="35">
        <f>'Población %'!AV139*'Insumo 4'!AV$14</f>
        <v>7.5845612546126401E-2</v>
      </c>
      <c r="AW94" s="35">
        <f>'Población %'!AW139*'Insumo 4'!AW$14</f>
        <v>8.0043487529273066E-2</v>
      </c>
      <c r="AX94" s="35">
        <f>'Población %'!AX139*'Insumo 4'!AX$14</f>
        <v>8.3781931159475007E-2</v>
      </c>
      <c r="AY94" s="35">
        <f>'Población %'!AY139*'Insumo 4'!AY$14</f>
        <v>8.7454827865855095E-2</v>
      </c>
      <c r="AZ94" s="35">
        <f>'Población %'!AZ139*'Insumo 4'!AZ$14</f>
        <v>9.1175278248316588E-2</v>
      </c>
      <c r="BA94" s="35">
        <f>'Población %'!BA139*'Insumo 4'!BA$14</f>
        <v>9.5542195267399072E-2</v>
      </c>
      <c r="BB94" s="35">
        <f>'Población %'!BB139*'Insumo 4'!BB$14</f>
        <v>9.9721175504893969E-2</v>
      </c>
      <c r="BC94" s="35">
        <f>'Población %'!BC139*'Insumo 4'!BC$14</f>
        <v>0.1034562356918103</v>
      </c>
      <c r="BD94" s="35">
        <f>'Población %'!BD139*'Insumo 4'!BD$14</f>
        <v>0.10688715739577564</v>
      </c>
      <c r="BE94" s="35">
        <f>'Población %'!BE139*'Insumo 4'!BE$14</f>
        <v>0.10959242840206691</v>
      </c>
      <c r="BF94" s="35">
        <f>'Población %'!BF139*'Insumo 4'!BF$14</f>
        <v>0.11459016266791898</v>
      </c>
      <c r="BG94" s="35">
        <f>'Población %'!BG139*'Insumo 4'!BG$14</f>
        <v>0.11973103767581124</v>
      </c>
      <c r="BH94" s="35">
        <f>'Población %'!BH139*'Insumo 4'!BH$14</f>
        <v>0.12505708505308757</v>
      </c>
      <c r="BI94" s="35">
        <f>'Población %'!BI139*'Insumo 4'!BI$14</f>
        <v>0.1305364366680215</v>
      </c>
      <c r="BJ94" s="35">
        <f>'Población %'!BJ139*'Insumo 4'!BJ$14</f>
        <v>0.13544381497596727</v>
      </c>
      <c r="BK94" s="35">
        <f>'Población %'!BK139*'Insumo 4'!BK$14</f>
        <v>0.13657120194096642</v>
      </c>
      <c r="BL94" s="35">
        <f>'Población %'!BL139*'Insumo 4'!BL$14</f>
        <v>0.13714751664306951</v>
      </c>
      <c r="BM94" s="35">
        <f>'Población %'!BM139*'Insumo 4'!BM$14</f>
        <v>0.13861525077607831</v>
      </c>
      <c r="BN94" s="35">
        <f>'Población %'!BN139*'Insumo 4'!BN$14</f>
        <v>0.13972090957722305</v>
      </c>
      <c r="BO94" s="35">
        <f>'Población %'!BO139*'Insumo 4'!BO$14</f>
        <v>0.1404262565800605</v>
      </c>
      <c r="BP94" s="35">
        <f>'Población %'!BP139*'Insumo 4'!BP$14</f>
        <v>0.14150114989643128</v>
      </c>
      <c r="BQ94" s="35">
        <f>'Población %'!BQ139*'Insumo 4'!BQ$14</f>
        <v>0.14296623640685258</v>
      </c>
      <c r="BR94" s="35">
        <f>'Población %'!BR139*'Insumo 4'!BR$14</f>
        <v>0.14339079585778761</v>
      </c>
      <c r="BS94" s="35">
        <f>'Población %'!BS139*'Insumo 4'!BS$14</f>
        <v>0.14382102581828965</v>
      </c>
      <c r="BT94" s="35">
        <f>'Población %'!BT139*'Insumo 4'!BT$14</f>
        <v>0.14485682004091802</v>
      </c>
      <c r="BU94" s="35">
        <f>'Población %'!BU139*'Insumo 4'!BU$14</f>
        <v>0.14572765849804126</v>
      </c>
      <c r="BV94" s="35">
        <f>'Población %'!BV139*'Insumo 4'!BV$14</f>
        <v>0.14650535339175083</v>
      </c>
      <c r="BW94" s="35">
        <f>'Población %'!BW139*'Insumo 4'!BW$14</f>
        <v>0.14705227567245033</v>
      </c>
      <c r="BX94" s="35">
        <f>'Población %'!BX139*'Insumo 4'!BX$14</f>
        <v>0.14700248883186248</v>
      </c>
      <c r="BY94" s="35">
        <f>'Población %'!BY139*'Insumo 4'!BY$14</f>
        <v>0.14805205369688268</v>
      </c>
      <c r="BZ94" s="35">
        <f>'Población %'!BZ139*'Insumo 4'!BZ$14</f>
        <v>0.15097176655047229</v>
      </c>
      <c r="CA94" s="35">
        <f>'Población %'!CA139*'Insumo 4'!CA$14</f>
        <v>0.15479542748552447</v>
      </c>
      <c r="CB94" s="35">
        <f>'Población %'!CB139*'Insumo 4'!CB$14</f>
        <v>0.15795764565896309</v>
      </c>
      <c r="CC94" s="35">
        <f>'Población %'!CC139*'Insumo 4'!CC$14</f>
        <v>0.16101188062746413</v>
      </c>
      <c r="CD94" s="35">
        <f>'Población %'!CD139*'Insumo 4'!CD$14</f>
        <v>0.16118506570838714</v>
      </c>
      <c r="CE94" s="35">
        <f>'Población %'!CE139*'Insumo 4'!CE$14</f>
        <v>0.15688682159469977</v>
      </c>
      <c r="CF94" s="35">
        <f>'Población %'!CF139*'Insumo 4'!CF$14</f>
        <v>0.14931791764774185</v>
      </c>
      <c r="CG94" s="35">
        <f>'Población %'!CG139*'Insumo 4'!CG$14</f>
        <v>0.14152054846726955</v>
      </c>
      <c r="CH94" s="35">
        <f>'Población %'!CH139*'Insumo 4'!CH$14</f>
        <v>0.1331767269789027</v>
      </c>
      <c r="CI94" s="35">
        <f>'Población %'!CI139*'Insumo 4'!CI$14</f>
        <v>0.12369285898446637</v>
      </c>
      <c r="CJ94" s="35">
        <f>'Población %'!CJ139*'Insumo 4'!CJ$14</f>
        <v>0.11317741310685586</v>
      </c>
      <c r="CK94" s="35">
        <f>'Población %'!CK139*'Insumo 4'!CK$14</f>
        <v>0.10196167080547734</v>
      </c>
      <c r="CL94" s="35">
        <f>'Población %'!CL139*'Insumo 4'!CL$14</f>
        <v>8.9420935499508719E-2</v>
      </c>
      <c r="CM94" s="35">
        <f>'Población %'!CM139*'Insumo 4'!CM$14</f>
        <v>7.7631788182943515E-2</v>
      </c>
      <c r="CN94" s="35">
        <f>'Población %'!CN139*'Insumo 4'!CN$14</f>
        <v>6.8546724137344001E-2</v>
      </c>
      <c r="CP94" s="40">
        <f t="shared" si="1"/>
        <v>7.3708654253806252</v>
      </c>
    </row>
    <row r="95" spans="1:94" x14ac:dyDescent="0.2">
      <c r="A95">
        <f>'Población %'!A140</f>
        <v>2079</v>
      </c>
      <c r="B95" s="35">
        <f>'Población %'!B140*'Insumo 4'!B$14</f>
        <v>0.11037765708292425</v>
      </c>
      <c r="C95" s="35">
        <f>'Población %'!C140*'Insumo 4'!C$14</f>
        <v>8.6012502830838652E-2</v>
      </c>
      <c r="D95" s="35">
        <f>'Población %'!D140*'Insumo 4'!D$14</f>
        <v>5.0176837296617698E-2</v>
      </c>
      <c r="E95" s="35">
        <f>'Población %'!E140*'Insumo 4'!E$14</f>
        <v>4.1373170597877443E-2</v>
      </c>
      <c r="F95" s="35">
        <f>'Población %'!F140*'Insumo 4'!F$14</f>
        <v>3.7381233735602613E-2</v>
      </c>
      <c r="G95" s="35">
        <f>'Población %'!G140*'Insumo 4'!G$14</f>
        <v>4.2373650023403722E-2</v>
      </c>
      <c r="H95" s="35">
        <f>'Población %'!H140*'Insumo 4'!H$14</f>
        <v>3.8342131970444206E-2</v>
      </c>
      <c r="I95" s="35">
        <f>'Población %'!I140*'Insumo 4'!I$14</f>
        <v>3.49785131669441E-2</v>
      </c>
      <c r="J95" s="35">
        <f>'Población %'!J140*'Insumo 4'!J$14</f>
        <v>3.1469174276191406E-2</v>
      </c>
      <c r="K95" s="35">
        <f>'Población %'!K140*'Insumo 4'!K$14</f>
        <v>2.7760848277488152E-2</v>
      </c>
      <c r="L95" s="35">
        <f>'Población %'!L140*'Insumo 4'!L$14</f>
        <v>2.4500339427500701E-2</v>
      </c>
      <c r="M95" s="35">
        <f>'Población %'!M140*'Insumo 4'!M$14</f>
        <v>2.1959088778267247E-2</v>
      </c>
      <c r="N95" s="35">
        <f>'Población %'!N140*'Insumo 4'!N$14</f>
        <v>2.0110464384648984E-2</v>
      </c>
      <c r="O95" s="35">
        <f>'Población %'!O140*'Insumo 4'!O$14</f>
        <v>1.8490842919265085E-2</v>
      </c>
      <c r="P95" s="35">
        <f>'Población %'!P140*'Insumo 4'!P$14</f>
        <v>1.8279998730434354E-2</v>
      </c>
      <c r="Q95" s="35">
        <f>'Población %'!Q140*'Insumo 4'!Q$14</f>
        <v>1.8433003985289437E-2</v>
      </c>
      <c r="R95" s="35">
        <f>'Población %'!R140*'Insumo 4'!R$14</f>
        <v>1.9571989708139084E-2</v>
      </c>
      <c r="S95" s="35">
        <f>'Población %'!S140*'Insumo 4'!S$14</f>
        <v>2.1198028087837308E-2</v>
      </c>
      <c r="T95" s="35">
        <f>'Población %'!T140*'Insumo 4'!T$14</f>
        <v>2.350032796814527E-2</v>
      </c>
      <c r="U95" s="35">
        <f>'Población %'!U140*'Insumo 4'!U$14</f>
        <v>2.5485714858021438E-2</v>
      </c>
      <c r="V95" s="35">
        <f>'Población %'!V140*'Insumo 4'!V$14</f>
        <v>2.7184642602088471E-2</v>
      </c>
      <c r="W95" s="35">
        <f>'Población %'!W140*'Insumo 4'!W$14</f>
        <v>2.7964390388225131E-2</v>
      </c>
      <c r="X95" s="35">
        <f>'Población %'!X140*'Insumo 4'!X$14</f>
        <v>2.9394665774388831E-2</v>
      </c>
      <c r="Y95" s="35">
        <f>'Población %'!Y140*'Insumo 4'!Y$14</f>
        <v>3.0823559315638894E-2</v>
      </c>
      <c r="Z95" s="35">
        <f>'Población %'!Z140*'Insumo 4'!Z$14</f>
        <v>3.1263215924592587E-2</v>
      </c>
      <c r="AA95" s="35">
        <f>'Población %'!AA140*'Insumo 4'!AA$14</f>
        <v>3.2099863414266704E-2</v>
      </c>
      <c r="AB95" s="35">
        <f>'Población %'!AB140*'Insumo 4'!AB$14</f>
        <v>3.2629312912671786E-2</v>
      </c>
      <c r="AC95" s="35">
        <f>'Población %'!AC140*'Insumo 4'!AC$14</f>
        <v>3.1475776062878387E-2</v>
      </c>
      <c r="AD95" s="35">
        <f>'Población %'!AD140*'Insumo 4'!AD$14</f>
        <v>2.9866244279745942E-2</v>
      </c>
      <c r="AE95" s="35">
        <f>'Población %'!AE140*'Insumo 4'!AE$14</f>
        <v>2.9041138691391077E-2</v>
      </c>
      <c r="AF95" s="35">
        <f>'Población %'!AF140*'Insumo 4'!AF$14</f>
        <v>2.7759177643597747E-2</v>
      </c>
      <c r="AG95" s="35">
        <f>'Población %'!AG140*'Insumo 4'!AG$14</f>
        <v>2.6908681436690875E-2</v>
      </c>
      <c r="AH95" s="35">
        <f>'Población %'!AH140*'Insumo 4'!AH$14</f>
        <v>2.7149513494064144E-2</v>
      </c>
      <c r="AI95" s="35">
        <f>'Población %'!AI140*'Insumo 4'!AI$14</f>
        <v>2.7479199140367061E-2</v>
      </c>
      <c r="AJ95" s="35">
        <f>'Población %'!AJ140*'Insumo 4'!AJ$14</f>
        <v>2.757134179057719E-2</v>
      </c>
      <c r="AK95" s="35">
        <f>'Población %'!AK140*'Insumo 4'!AK$14</f>
        <v>2.8462509708248051E-2</v>
      </c>
      <c r="AL95" s="35">
        <f>'Población %'!AL140*'Insumo 4'!AL$14</f>
        <v>2.9369359054044673E-2</v>
      </c>
      <c r="AM95" s="35">
        <f>'Población %'!AM140*'Insumo 4'!AM$14</f>
        <v>3.5098256672078186E-2</v>
      </c>
      <c r="AN95" s="35">
        <f>'Población %'!AN140*'Insumo 4'!AN$14</f>
        <v>4.1481765152729229E-2</v>
      </c>
      <c r="AO95" s="35">
        <f>'Población %'!AO140*'Insumo 4'!AO$14</f>
        <v>4.8229398923697979E-2</v>
      </c>
      <c r="AP95" s="35">
        <f>'Población %'!AP140*'Insumo 4'!AP$14</f>
        <v>5.4531337106980382E-2</v>
      </c>
      <c r="AQ95" s="35">
        <f>'Población %'!AQ140*'Insumo 4'!AQ$14</f>
        <v>6.1104019469999132E-2</v>
      </c>
      <c r="AR95" s="35">
        <f>'Población %'!AR140*'Insumo 4'!AR$14</f>
        <v>6.275443888207824E-2</v>
      </c>
      <c r="AS95" s="35">
        <f>'Población %'!AS140*'Insumo 4'!AS$14</f>
        <v>6.4982822230814058E-2</v>
      </c>
      <c r="AT95" s="35">
        <f>'Población %'!AT140*'Insumo 4'!AT$14</f>
        <v>6.769485166937074E-2</v>
      </c>
      <c r="AU95" s="35">
        <f>'Población %'!AU140*'Insumo 4'!AU$14</f>
        <v>7.1166886254982104E-2</v>
      </c>
      <c r="AV95" s="35">
        <f>'Población %'!AV140*'Insumo 4'!AV$14</f>
        <v>7.5019256122888567E-2</v>
      </c>
      <c r="AW95" s="35">
        <f>'Población %'!AW140*'Insumo 4'!AW$14</f>
        <v>7.9145323359055303E-2</v>
      </c>
      <c r="AX95" s="35">
        <f>'Población %'!AX140*'Insumo 4'!AX$14</f>
        <v>8.2894769195599946E-2</v>
      </c>
      <c r="AY95" s="35">
        <f>'Población %'!AY140*'Insumo 4'!AY$14</f>
        <v>8.6595635391256157E-2</v>
      </c>
      <c r="AZ95" s="35">
        <f>'Población %'!AZ140*'Insumo 4'!AZ$14</f>
        <v>9.0304422674051893E-2</v>
      </c>
      <c r="BA95" s="35">
        <f>'Población %'!BA140*'Insumo 4'!BA$14</f>
        <v>9.4648898793891711E-2</v>
      </c>
      <c r="BB95" s="35">
        <f>'Población %'!BB140*'Insumo 4'!BB$14</f>
        <v>9.8850747670470834E-2</v>
      </c>
      <c r="BC95" s="35">
        <f>'Población %'!BC140*'Insumo 4'!BC$14</f>
        <v>0.10267141840024885</v>
      </c>
      <c r="BD95" s="35">
        <f>'Población %'!BD140*'Insumo 4'!BD$14</f>
        <v>0.1061887455406569</v>
      </c>
      <c r="BE95" s="35">
        <f>'Población %'!BE140*'Insumo 4'!BE$14</f>
        <v>0.10911601044293846</v>
      </c>
      <c r="BF95" s="35">
        <f>'Población %'!BF140*'Insumo 4'!BF$14</f>
        <v>0.11440843746659737</v>
      </c>
      <c r="BG95" s="35">
        <f>'Población %'!BG140*'Insumo 4'!BG$14</f>
        <v>0.11982794253086811</v>
      </c>
      <c r="BH95" s="35">
        <f>'Población %'!BH140*'Insumo 4'!BH$14</f>
        <v>0.12525951525312451</v>
      </c>
      <c r="BI95" s="35">
        <f>'Población %'!BI140*'Insumo 4'!BI$14</f>
        <v>0.13080141459199884</v>
      </c>
      <c r="BJ95" s="35">
        <f>'Población %'!BJ140*'Insumo 4'!BJ$14</f>
        <v>0.13622484432138601</v>
      </c>
      <c r="BK95" s="35">
        <f>'Población %'!BK140*'Insumo 4'!BK$14</f>
        <v>0.13805519067765012</v>
      </c>
      <c r="BL95" s="35">
        <f>'Población %'!BL140*'Insumo 4'!BL$14</f>
        <v>0.13910172797214157</v>
      </c>
      <c r="BM95" s="35">
        <f>'Población %'!BM140*'Insumo 4'!BM$14</f>
        <v>0.14063537871659307</v>
      </c>
      <c r="BN95" s="35">
        <f>'Población %'!BN140*'Insumo 4'!BN$14</f>
        <v>0.14189996793188575</v>
      </c>
      <c r="BO95" s="35">
        <f>'Población %'!BO140*'Insumo 4'!BO$14</f>
        <v>0.14229752416845187</v>
      </c>
      <c r="BP95" s="35">
        <f>'Población %'!BP140*'Insumo 4'!BP$14</f>
        <v>0.14277770145880403</v>
      </c>
      <c r="BQ95" s="35">
        <f>'Población %'!BQ140*'Insumo 4'!BQ$14</f>
        <v>0.14383167095370869</v>
      </c>
      <c r="BR95" s="35">
        <f>'Población %'!BR140*'Insumo 4'!BR$14</f>
        <v>0.14428301786276354</v>
      </c>
      <c r="BS95" s="35">
        <f>'Población %'!BS140*'Insumo 4'!BS$14</f>
        <v>0.14460202724543375</v>
      </c>
      <c r="BT95" s="35">
        <f>'Población %'!BT140*'Insumo 4'!BT$14</f>
        <v>0.14558939432778087</v>
      </c>
      <c r="BU95" s="35">
        <f>'Población %'!BU140*'Insumo 4'!BU$14</f>
        <v>0.14647625986794116</v>
      </c>
      <c r="BV95" s="35">
        <f>'Población %'!BV140*'Insumo 4'!BV$14</f>
        <v>0.14718128706219255</v>
      </c>
      <c r="BW95" s="35">
        <f>'Población %'!BW140*'Insumo 4'!BW$14</f>
        <v>0.14778182627420913</v>
      </c>
      <c r="BX95" s="35">
        <f>'Población %'!BX140*'Insumo 4'!BX$14</f>
        <v>0.1481183829346325</v>
      </c>
      <c r="BY95" s="35">
        <f>'Población %'!BY140*'Insumo 4'!BY$14</f>
        <v>0.14784092871830432</v>
      </c>
      <c r="BZ95" s="35">
        <f>'Población %'!BZ140*'Insumo 4'!BZ$14</f>
        <v>0.14858584720265461</v>
      </c>
      <c r="CA95" s="35">
        <f>'Población %'!CA140*'Insumo 4'!CA$14</f>
        <v>0.1510997619075532</v>
      </c>
      <c r="CB95" s="35">
        <f>'Población %'!CB140*'Insumo 4'!CB$14</f>
        <v>0.15443288028911908</v>
      </c>
      <c r="CC95" s="35">
        <f>'Población %'!CC140*'Insumo 4'!CC$14</f>
        <v>0.15709649271635248</v>
      </c>
      <c r="CD95" s="35">
        <f>'Población %'!CD140*'Insumo 4'!CD$14</f>
        <v>0.15965044290880889</v>
      </c>
      <c r="CE95" s="35">
        <f>'Población %'!CE140*'Insumo 4'!CE$14</f>
        <v>0.15924316996102963</v>
      </c>
      <c r="CF95" s="35">
        <f>'Población %'!CF140*'Insumo 4'!CF$14</f>
        <v>0.1542588396303097</v>
      </c>
      <c r="CG95" s="35">
        <f>'Población %'!CG140*'Insumo 4'!CG$14</f>
        <v>0.14594844796089351</v>
      </c>
      <c r="CH95" s="35">
        <f>'Población %'!CH140*'Insumo 4'!CH$14</f>
        <v>0.13742860281491479</v>
      </c>
      <c r="CI95" s="35">
        <f>'Población %'!CI140*'Insumo 4'!CI$14</f>
        <v>0.12836899791789969</v>
      </c>
      <c r="CJ95" s="35">
        <f>'Población %'!CJ140*'Insumo 4'!CJ$14</f>
        <v>0.11828473034600963</v>
      </c>
      <c r="CK95" s="35">
        <f>'Población %'!CK140*'Insumo 4'!CK$14</f>
        <v>0.10736222251258322</v>
      </c>
      <c r="CL95" s="35">
        <f>'Población %'!CL140*'Insumo 4'!CL$14</f>
        <v>9.5895780630111629E-2</v>
      </c>
      <c r="CM95" s="35">
        <f>'Población %'!CM140*'Insumo 4'!CM$14</f>
        <v>8.2837421925325311E-2</v>
      </c>
      <c r="CN95" s="35">
        <f>'Población %'!CN140*'Insumo 4'!CN$14</f>
        <v>7.1047032885158845E-2</v>
      </c>
      <c r="CP95" s="40">
        <f t="shared" si="1"/>
        <v>7.3992322256383396</v>
      </c>
    </row>
    <row r="96" spans="1:94" x14ac:dyDescent="0.2">
      <c r="A96">
        <f>'Población %'!A141</f>
        <v>2080</v>
      </c>
      <c r="B96" s="35">
        <f>'Población %'!B141*'Insumo 4'!B$14</f>
        <v>0.10976877283090741</v>
      </c>
      <c r="C96" s="35">
        <f>'Población %'!C141*'Insumo 4'!C$14</f>
        <v>8.5544727912627391E-2</v>
      </c>
      <c r="D96" s="35">
        <f>'Población %'!D141*'Insumo 4'!D$14</f>
        <v>4.9904699939410234E-2</v>
      </c>
      <c r="E96" s="35">
        <f>'Población %'!E141*'Insumo 4'!E$14</f>
        <v>4.1145978823145538E-2</v>
      </c>
      <c r="F96" s="35">
        <f>'Población %'!F141*'Insumo 4'!F$14</f>
        <v>3.7145311410569586E-2</v>
      </c>
      <c r="G96" s="35">
        <f>'Población %'!G141*'Insumo 4'!G$14</f>
        <v>4.2115370423186332E-2</v>
      </c>
      <c r="H96" s="35">
        <f>'Población %'!H141*'Insumo 4'!H$14</f>
        <v>3.8115341303052316E-2</v>
      </c>
      <c r="I96" s="35">
        <f>'Población %'!I141*'Insumo 4'!I$14</f>
        <v>3.4776607663597373E-2</v>
      </c>
      <c r="J96" s="35">
        <f>'Población %'!J141*'Insumo 4'!J$14</f>
        <v>3.129135706603757E-2</v>
      </c>
      <c r="K96" s="35">
        <f>'Población %'!K141*'Insumo 4'!K$14</f>
        <v>2.7600817627328231E-2</v>
      </c>
      <c r="L96" s="35">
        <f>'Población %'!L141*'Insumo 4'!L$14</f>
        <v>2.4352897873000028E-2</v>
      </c>
      <c r="M96" s="35">
        <f>'Población %'!M141*'Insumo 4'!M$14</f>
        <v>2.1844810556391731E-2</v>
      </c>
      <c r="N96" s="35">
        <f>'Población %'!N141*'Insumo 4'!N$14</f>
        <v>2.0026066902440066E-2</v>
      </c>
      <c r="O96" s="35">
        <f>'Población %'!O141*'Insumo 4'!O$14</f>
        <v>1.8416179977603555E-2</v>
      </c>
      <c r="P96" s="35">
        <f>'Población %'!P141*'Insumo 4'!P$14</f>
        <v>1.8185516709587558E-2</v>
      </c>
      <c r="Q96" s="35">
        <f>'Población %'!Q141*'Insumo 4'!Q$14</f>
        <v>1.8317696471954272E-2</v>
      </c>
      <c r="R96" s="35">
        <f>'Población %'!R141*'Insumo 4'!R$14</f>
        <v>1.9438718161386429E-2</v>
      </c>
      <c r="S96" s="35">
        <f>'Población %'!S141*'Insumo 4'!S$14</f>
        <v>2.104794743140077E-2</v>
      </c>
      <c r="T96" s="35">
        <f>'Población %'!T141*'Insumo 4'!T$14</f>
        <v>2.3329025947710694E-2</v>
      </c>
      <c r="U96" s="35">
        <f>'Población %'!U141*'Insumo 4'!U$14</f>
        <v>2.5290658902623751E-2</v>
      </c>
      <c r="V96" s="35">
        <f>'Población %'!V141*'Insumo 4'!V$14</f>
        <v>2.6967131074670959E-2</v>
      </c>
      <c r="W96" s="35">
        <f>'Población %'!W141*'Insumo 4'!W$14</f>
        <v>2.7725305815961603E-2</v>
      </c>
      <c r="X96" s="35">
        <f>'Población %'!X141*'Insumo 4'!X$14</f>
        <v>2.9129452113804185E-2</v>
      </c>
      <c r="Y96" s="35">
        <f>'Población %'!Y141*'Insumo 4'!Y$14</f>
        <v>3.0540971340391718E-2</v>
      </c>
      <c r="Z96" s="35">
        <f>'Población %'!Z141*'Insumo 4'!Z$14</f>
        <v>3.0985255279774492E-2</v>
      </c>
      <c r="AA96" s="35">
        <f>'Población %'!AA141*'Insumo 4'!AA$14</f>
        <v>3.1824418898725865E-2</v>
      </c>
      <c r="AB96" s="35">
        <f>'Población %'!AB141*'Insumo 4'!AB$14</f>
        <v>3.2350904941153572E-2</v>
      </c>
      <c r="AC96" s="35">
        <f>'Población %'!AC141*'Insumo 4'!AC$14</f>
        <v>3.1206955385309151E-2</v>
      </c>
      <c r="AD96" s="35">
        <f>'Población %'!AD141*'Insumo 4'!AD$14</f>
        <v>2.9615623612940952E-2</v>
      </c>
      <c r="AE96" s="35">
        <f>'Población %'!AE141*'Insumo 4'!AE$14</f>
        <v>2.8809046719094789E-2</v>
      </c>
      <c r="AF96" s="35">
        <f>'Población %'!AF141*'Insumo 4'!AF$14</f>
        <v>2.7547574808333634E-2</v>
      </c>
      <c r="AG96" s="35">
        <f>'Población %'!AG141*'Insumo 4'!AG$14</f>
        <v>2.6713116235648211E-2</v>
      </c>
      <c r="AH96" s="35">
        <f>'Población %'!AH141*'Insumo 4'!AH$14</f>
        <v>2.6961447461978857E-2</v>
      </c>
      <c r="AI96" s="35">
        <f>'Población %'!AI141*'Insumo 4'!AI$14</f>
        <v>2.7295624881376875E-2</v>
      </c>
      <c r="AJ96" s="35">
        <f>'Población %'!AJ141*'Insumo 4'!AJ$14</f>
        <v>2.7389243446243081E-2</v>
      </c>
      <c r="AK96" s="35">
        <f>'Población %'!AK141*'Insumo 4'!AK$14</f>
        <v>2.8275550625364802E-2</v>
      </c>
      <c r="AL96" s="35">
        <f>'Población %'!AL141*'Insumo 4'!AL$14</f>
        <v>2.9184104564536989E-2</v>
      </c>
      <c r="AM96" s="35">
        <f>'Población %'!AM141*'Insumo 4'!AM$14</f>
        <v>3.4886534317077431E-2</v>
      </c>
      <c r="AN96" s="35">
        <f>'Población %'!AN141*'Insumo 4'!AN$14</f>
        <v>4.1228287630992393E-2</v>
      </c>
      <c r="AO96" s="35">
        <f>'Población %'!AO141*'Insumo 4'!AO$14</f>
        <v>4.7916604436365431E-2</v>
      </c>
      <c r="AP96" s="35">
        <f>'Población %'!AP141*'Insumo 4'!AP$14</f>
        <v>5.4164606288731355E-2</v>
      </c>
      <c r="AQ96" s="35">
        <f>'Población %'!AQ141*'Insumo 4'!AQ$14</f>
        <v>6.0633921090219471E-2</v>
      </c>
      <c r="AR96" s="35">
        <f>'Población %'!AR141*'Insumo 4'!AR$14</f>
        <v>6.2192292127769687E-2</v>
      </c>
      <c r="AS96" s="35">
        <f>'Población %'!AS141*'Insumo 4'!AS$14</f>
        <v>6.4346651745337755E-2</v>
      </c>
      <c r="AT96" s="35">
        <f>'Población %'!AT141*'Insumo 4'!AT$14</f>
        <v>6.7038375570448991E-2</v>
      </c>
      <c r="AU96" s="35">
        <f>'Población %'!AU141*'Insumo 4'!AU$14</f>
        <v>7.0485419712998779E-2</v>
      </c>
      <c r="AV96" s="35">
        <f>'Población %'!AV141*'Insumo 4'!AV$14</f>
        <v>7.4250777202741494E-2</v>
      </c>
      <c r="AW96" s="35">
        <f>'Población %'!AW141*'Insumo 4'!AW$14</f>
        <v>7.8268384213377576E-2</v>
      </c>
      <c r="AX96" s="35">
        <f>'Población %'!AX141*'Insumo 4'!AX$14</f>
        <v>8.1949835229120638E-2</v>
      </c>
      <c r="AY96" s="35">
        <f>'Población %'!AY141*'Insumo 4'!AY$14</f>
        <v>8.5665333828040494E-2</v>
      </c>
      <c r="AZ96" s="35">
        <f>'Población %'!AZ141*'Insumo 4'!AZ$14</f>
        <v>8.9403045219829183E-2</v>
      </c>
      <c r="BA96" s="35">
        <f>'Población %'!BA141*'Insumo 4'!BA$14</f>
        <v>9.373192671093375E-2</v>
      </c>
      <c r="BB96" s="35">
        <f>'Población %'!BB141*'Insumo 4'!BB$14</f>
        <v>9.7919925638445315E-2</v>
      </c>
      <c r="BC96" s="35">
        <f>'Población %'!BC141*'Insumo 4'!BC$14</f>
        <v>0.10177294595468039</v>
      </c>
      <c r="BD96" s="35">
        <f>'Población %'!BD141*'Insumo 4'!BD$14</f>
        <v>0.10538160567846945</v>
      </c>
      <c r="BE96" s="35">
        <f>'Población %'!BE141*'Insumo 4'!BE$14</f>
        <v>0.10840483914837934</v>
      </c>
      <c r="BF96" s="35">
        <f>'Población %'!BF141*'Insumo 4'!BF$14</f>
        <v>0.11391428264199475</v>
      </c>
      <c r="BG96" s="35">
        <f>'Población %'!BG141*'Insumo 4'!BG$14</f>
        <v>0.11964446018009052</v>
      </c>
      <c r="BH96" s="35">
        <f>'Población %'!BH141*'Insumo 4'!BH$14</f>
        <v>0.12536927731485462</v>
      </c>
      <c r="BI96" s="35">
        <f>'Población %'!BI141*'Insumo 4'!BI$14</f>
        <v>0.13102716772680531</v>
      </c>
      <c r="BJ96" s="35">
        <f>'Población %'!BJ141*'Insumo 4'!BJ$14</f>
        <v>0.13652114630182993</v>
      </c>
      <c r="BK96" s="35">
        <f>'Población %'!BK141*'Insumo 4'!BK$14</f>
        <v>0.1388759752022119</v>
      </c>
      <c r="BL96" s="35">
        <f>'Población %'!BL141*'Insumo 4'!BL$14</f>
        <v>0.14064079940043406</v>
      </c>
      <c r="BM96" s="35">
        <f>'Población %'!BM141*'Insumo 4'!BM$14</f>
        <v>0.14267391196432269</v>
      </c>
      <c r="BN96" s="35">
        <f>'Población %'!BN141*'Insumo 4'!BN$14</f>
        <v>0.14401061457245365</v>
      </c>
      <c r="BO96" s="35">
        <f>'Población %'!BO141*'Insumo 4'!BO$14</f>
        <v>0.14456649763985432</v>
      </c>
      <c r="BP96" s="35">
        <f>'Población %'!BP141*'Insumo 4'!BP$14</f>
        <v>0.14473550909213437</v>
      </c>
      <c r="BQ96" s="35">
        <f>'Población %'!BQ141*'Insumo 4'!BQ$14</f>
        <v>0.14518549688283855</v>
      </c>
      <c r="BR96" s="35">
        <f>'Población %'!BR141*'Insumo 4'!BR$14</f>
        <v>0.14521853398508347</v>
      </c>
      <c r="BS96" s="35">
        <f>'Población %'!BS141*'Insumo 4'!BS$14</f>
        <v>0.14558358990612855</v>
      </c>
      <c r="BT96" s="35">
        <f>'Población %'!BT141*'Insumo 4'!BT$14</f>
        <v>0.14648472873785007</v>
      </c>
      <c r="BU96" s="35">
        <f>'Población %'!BU141*'Insumo 4'!BU$14</f>
        <v>0.14732583939313743</v>
      </c>
      <c r="BV96" s="35">
        <f>'Población %'!BV141*'Insumo 4'!BV$14</f>
        <v>0.148053042115318</v>
      </c>
      <c r="BW96" s="35">
        <f>'Población %'!BW141*'Insumo 4'!BW$14</f>
        <v>0.14859329883221292</v>
      </c>
      <c r="BX96" s="35">
        <f>'Población %'!BX141*'Insumo 4'!BX$14</f>
        <v>0.14900506320232385</v>
      </c>
      <c r="BY96" s="35">
        <f>'Población %'!BY141*'Insumo 4'!BY$14</f>
        <v>0.1491243559255272</v>
      </c>
      <c r="BZ96" s="35">
        <f>'Población %'!BZ141*'Insumo 4'!BZ$14</f>
        <v>0.14860571238343284</v>
      </c>
      <c r="CA96" s="35">
        <f>'Población %'!CA141*'Insumo 4'!CA$14</f>
        <v>0.14903509252576483</v>
      </c>
      <c r="CB96" s="35">
        <f>'Población %'!CB141*'Insumo 4'!CB$14</f>
        <v>0.15112533678272533</v>
      </c>
      <c r="CC96" s="35">
        <f>'Población %'!CC141*'Insumo 4'!CC$14</f>
        <v>0.15394837789421731</v>
      </c>
      <c r="CD96" s="35">
        <f>'Población %'!CD141*'Insumo 4'!CD$14</f>
        <v>0.15609204088207707</v>
      </c>
      <c r="CE96" s="35">
        <f>'Población %'!CE141*'Insumo 4'!CE$14</f>
        <v>0.15812230609958766</v>
      </c>
      <c r="CF96" s="35">
        <f>'Población %'!CF141*'Insumo 4'!CF$14</f>
        <v>0.15711116157749011</v>
      </c>
      <c r="CG96" s="35">
        <f>'Población %'!CG141*'Insumo 4'!CG$14</f>
        <v>0.15141913616981137</v>
      </c>
      <c r="CH96" s="35">
        <f>'Población %'!CH141*'Insumo 4'!CH$14</f>
        <v>0.14234441495422129</v>
      </c>
      <c r="CI96" s="35">
        <f>'Población %'!CI141*'Insumo 4'!CI$14</f>
        <v>0.13308059687310464</v>
      </c>
      <c r="CJ96" s="35">
        <f>'Población %'!CJ141*'Insumo 4'!CJ$14</f>
        <v>0.12327954285554681</v>
      </c>
      <c r="CK96" s="35">
        <f>'Población %'!CK141*'Insumo 4'!CK$14</f>
        <v>0.11258420314352051</v>
      </c>
      <c r="CL96" s="35">
        <f>'Población %'!CL141*'Insumo 4'!CL$14</f>
        <v>0.10124752008476338</v>
      </c>
      <c r="CM96" s="35">
        <f>'Población %'!CM141*'Insumo 4'!CM$14</f>
        <v>8.9524761267127467E-2</v>
      </c>
      <c r="CN96" s="35">
        <f>'Población %'!CN141*'Insumo 4'!CN$14</f>
        <v>7.5940245700498329E-2</v>
      </c>
      <c r="CP96" s="40">
        <f t="shared" si="1"/>
        <v>7.4298355830945253</v>
      </c>
    </row>
    <row r="97" spans="1:94" x14ac:dyDescent="0.2">
      <c r="A97">
        <f>'Población %'!A142</f>
        <v>2081</v>
      </c>
      <c r="B97" s="35">
        <f>'Población %'!B142*'Insumo 4'!B$14</f>
        <v>0.10925500508250494</v>
      </c>
      <c r="C97" s="35">
        <f>'Población %'!C142*'Insumo 4'!C$14</f>
        <v>8.5320765753087641E-2</v>
      </c>
      <c r="D97" s="35">
        <f>'Población %'!D142*'Insumo 4'!D$14</f>
        <v>4.9752325984434895E-2</v>
      </c>
      <c r="E97" s="35">
        <f>'Población %'!E142*'Insumo 4'!E$14</f>
        <v>4.1000757615575846E-2</v>
      </c>
      <c r="F97" s="35">
        <f>'Población %'!F142*'Insumo 4'!F$14</f>
        <v>3.6993597319793819E-2</v>
      </c>
      <c r="G97" s="35">
        <f>'Población %'!G142*'Insumo 4'!G$14</f>
        <v>4.1920672157140931E-2</v>
      </c>
      <c r="H97" s="35">
        <f>'Población %'!H142*'Insumo 4'!H$14</f>
        <v>3.7919174620867406E-2</v>
      </c>
      <c r="I97" s="35">
        <f>'Población %'!I142*'Insumo 4'!I$14</f>
        <v>3.4581773765398248E-2</v>
      </c>
      <c r="J97" s="35">
        <f>'Población %'!J142*'Insumo 4'!J$14</f>
        <v>3.1098013045404434E-2</v>
      </c>
      <c r="K97" s="35">
        <f>'Población %'!K142*'Insumo 4'!K$14</f>
        <v>2.7408531005380175E-2</v>
      </c>
      <c r="L97" s="35">
        <f>'Población %'!L142*'Insumo 4'!L$14</f>
        <v>2.4155124768567831E-2</v>
      </c>
      <c r="M97" s="35">
        <f>'Población %'!M142*'Insumo 4'!M$14</f>
        <v>2.1641073505247643E-2</v>
      </c>
      <c r="N97" s="35">
        <f>'Población %'!N142*'Insumo 4'!N$14</f>
        <v>1.9842850464163914E-2</v>
      </c>
      <c r="O97" s="35">
        <f>'Población %'!O142*'Insumo 4'!O$14</f>
        <v>1.8265243157457683E-2</v>
      </c>
      <c r="P97" s="35">
        <f>'Población %'!P142*'Insumo 4'!P$14</f>
        <v>1.8049010274968847E-2</v>
      </c>
      <c r="Q97" s="35">
        <f>'Población %'!Q142*'Insumo 4'!Q$14</f>
        <v>1.817306081025305E-2</v>
      </c>
      <c r="R97" s="35">
        <f>'Población %'!R142*'Insumo 4'!R$14</f>
        <v>1.9280373203060232E-2</v>
      </c>
      <c r="S97" s="35">
        <f>'Población %'!S142*'Insumo 4'!S$14</f>
        <v>2.0878048695055842E-2</v>
      </c>
      <c r="T97" s="35">
        <f>'Población %'!T142*'Insumo 4'!T$14</f>
        <v>2.3147499667580892E-2</v>
      </c>
      <c r="U97" s="35">
        <f>'Población %'!U142*'Insumo 4'!U$14</f>
        <v>2.5104563612003625E-2</v>
      </c>
      <c r="V97" s="35">
        <f>'Población %'!V142*'Insumo 4'!V$14</f>
        <v>2.6781855581707363E-2</v>
      </c>
      <c r="W97" s="35">
        <f>'Población %'!W142*'Insumo 4'!W$14</f>
        <v>2.7549662664889167E-2</v>
      </c>
      <c r="X97" s="35">
        <f>'Población %'!X142*'Insumo 4'!X$14</f>
        <v>2.8949046695455949E-2</v>
      </c>
      <c r="Y97" s="35">
        <f>'Población %'!Y142*'Insumo 4'!Y$14</f>
        <v>3.0351676952559734E-2</v>
      </c>
      <c r="Z97" s="35">
        <f>'Población %'!Z142*'Insumo 4'!Z$14</f>
        <v>3.079859741236422E-2</v>
      </c>
      <c r="AA97" s="35">
        <f>'Población %'!AA142*'Insumo 4'!AA$14</f>
        <v>3.1650200249929261E-2</v>
      </c>
      <c r="AB97" s="35">
        <f>'Población %'!AB142*'Insumo 4'!AB$14</f>
        <v>3.2191536876215718E-2</v>
      </c>
      <c r="AC97" s="35">
        <f>'Población %'!AC142*'Insumo 4'!AC$14</f>
        <v>3.1060397119828758E-2</v>
      </c>
      <c r="AD97" s="35">
        <f>'Población %'!AD142*'Insumo 4'!AD$14</f>
        <v>2.9479059332801257E-2</v>
      </c>
      <c r="AE97" s="35">
        <f>'Población %'!AE142*'Insumo 4'!AE$14</f>
        <v>2.8679811315117879E-2</v>
      </c>
      <c r="AF97" s="35">
        <f>'Población %'!AF142*'Insumo 4'!AF$14</f>
        <v>2.7430752200611645E-2</v>
      </c>
      <c r="AG97" s="35">
        <f>'Población %'!AG142*'Insumo 4'!AG$14</f>
        <v>2.6605114221478147E-2</v>
      </c>
      <c r="AH97" s="35">
        <f>'Población %'!AH142*'Insumo 4'!AH$14</f>
        <v>2.6859163940920278E-2</v>
      </c>
      <c r="AI97" s="35">
        <f>'Población %'!AI142*'Insumo 4'!AI$14</f>
        <v>2.719667705405418E-2</v>
      </c>
      <c r="AJ97" s="35">
        <f>'Población %'!AJ142*'Insumo 4'!AJ$14</f>
        <v>2.7289307470672507E-2</v>
      </c>
      <c r="AK97" s="35">
        <f>'Población %'!AK142*'Insumo 4'!AK$14</f>
        <v>2.816417592386259E-2</v>
      </c>
      <c r="AL97" s="35">
        <f>'Población %'!AL142*'Insumo 4'!AL$14</f>
        <v>2.905777005290739E-2</v>
      </c>
      <c r="AM97" s="35">
        <f>'Población %'!AM142*'Insumo 4'!AM$14</f>
        <v>3.4734386170438239E-2</v>
      </c>
      <c r="AN97" s="35">
        <f>'Población %'!AN142*'Insumo 4'!AN$14</f>
        <v>4.1053689069098891E-2</v>
      </c>
      <c r="AO97" s="35">
        <f>'Población %'!AO142*'Insumo 4'!AO$14</f>
        <v>4.7710857100651601E-2</v>
      </c>
      <c r="AP97" s="35">
        <f>'Población %'!AP142*'Insumo 4'!AP$14</f>
        <v>5.3915114715560021E-2</v>
      </c>
      <c r="AQ97" s="35">
        <f>'Población %'!AQ142*'Insumo 4'!AQ$14</f>
        <v>6.0341054029015968E-2</v>
      </c>
      <c r="AR97" s="35">
        <f>'Población %'!AR142*'Insumo 4'!AR$14</f>
        <v>6.1832194705877197E-2</v>
      </c>
      <c r="AS97" s="35">
        <f>'Población %'!AS142*'Insumo 4'!AS$14</f>
        <v>6.3889178904145805E-2</v>
      </c>
      <c r="AT97" s="35">
        <f>'Población %'!AT142*'Insumo 4'!AT$14</f>
        <v>6.6503482527657642E-2</v>
      </c>
      <c r="AU97" s="35">
        <f>'Población %'!AU142*'Insumo 4'!AU$14</f>
        <v>6.9929330960145558E-2</v>
      </c>
      <c r="AV97" s="35">
        <f>'Población %'!AV142*'Insumo 4'!AV$14</f>
        <v>7.3673794146493901E-2</v>
      </c>
      <c r="AW97" s="35">
        <f>'Población %'!AW142*'Insumo 4'!AW$14</f>
        <v>7.7606054188861587E-2</v>
      </c>
      <c r="AX97" s="35">
        <f>'Población %'!AX142*'Insumo 4'!AX$14</f>
        <v>8.118116945379035E-2</v>
      </c>
      <c r="AY97" s="35">
        <f>'Población %'!AY142*'Insumo 4'!AY$14</f>
        <v>8.4825532598533246E-2</v>
      </c>
      <c r="AZ97" s="35">
        <f>'Población %'!AZ142*'Insumo 4'!AZ$14</f>
        <v>8.8576641544829943E-2</v>
      </c>
      <c r="BA97" s="35">
        <f>'Población %'!BA142*'Insumo 4'!BA$14</f>
        <v>9.2928208472206147E-2</v>
      </c>
      <c r="BB97" s="35">
        <f>'Población %'!BB142*'Insumo 4'!BB$14</f>
        <v>9.7098627463035853E-2</v>
      </c>
      <c r="BC97" s="35">
        <f>'Población %'!BC142*'Insumo 4'!BC$14</f>
        <v>0.10093771528492128</v>
      </c>
      <c r="BD97" s="35">
        <f>'Población %'!BD142*'Insumo 4'!BD$14</f>
        <v>0.10458176982349714</v>
      </c>
      <c r="BE97" s="35">
        <f>'Población %'!BE142*'Insumo 4'!BE$14</f>
        <v>0.10770062297095835</v>
      </c>
      <c r="BF97" s="35">
        <f>'Población %'!BF142*'Insumo 4'!BF$14</f>
        <v>0.11329285786405571</v>
      </c>
      <c r="BG97" s="35">
        <f>'Población %'!BG142*'Insumo 4'!BG$14</f>
        <v>0.1192463430183229</v>
      </c>
      <c r="BH97" s="35">
        <f>'Población %'!BH142*'Insumo 4'!BH$14</f>
        <v>0.12529205997907908</v>
      </c>
      <c r="BI97" s="35">
        <f>'Población %'!BI142*'Insumo 4'!BI$14</f>
        <v>0.13125036129959572</v>
      </c>
      <c r="BJ97" s="35">
        <f>'Población %'!BJ142*'Insumo 4'!BJ$14</f>
        <v>0.13685318112043468</v>
      </c>
      <c r="BK97" s="35">
        <f>'Población %'!BK142*'Insumo 4'!BK$14</f>
        <v>0.13926075425337467</v>
      </c>
      <c r="BL97" s="35">
        <f>'Población %'!BL142*'Insumo 4'!BL$14</f>
        <v>0.14154318972497809</v>
      </c>
      <c r="BM97" s="35">
        <f>'Población %'!BM142*'Insumo 4'!BM$14</f>
        <v>0.14429806945454252</v>
      </c>
      <c r="BN97" s="35">
        <f>'Población %'!BN142*'Insumo 4'!BN$14</f>
        <v>0.14612033185067122</v>
      </c>
      <c r="BO97" s="35">
        <f>'Población %'!BO142*'Insumo 4'!BO$14</f>
        <v>0.14672278036103006</v>
      </c>
      <c r="BP97" s="35">
        <f>'Población %'!BP142*'Insumo 4'!BP$14</f>
        <v>0.14702955315730823</v>
      </c>
      <c r="BQ97" s="35">
        <f>'Población %'!BQ142*'Insumo 4'!BQ$14</f>
        <v>0.14712273001787105</v>
      </c>
      <c r="BR97" s="35">
        <f>'Población %'!BR142*'Insumo 4'!BR$14</f>
        <v>0.14648849310996637</v>
      </c>
      <c r="BS97" s="35">
        <f>'Población %'!BS142*'Insumo 4'!BS$14</f>
        <v>0.14638009557749612</v>
      </c>
      <c r="BT97" s="35">
        <f>'Población %'!BT142*'Insumo 4'!BT$14</f>
        <v>0.14728762370511589</v>
      </c>
      <c r="BU97" s="35">
        <f>'Población %'!BU142*'Insumo 4'!BU$14</f>
        <v>0.14799563611130084</v>
      </c>
      <c r="BV97" s="35">
        <f>'Población %'!BV142*'Insumo 4'!BV$14</f>
        <v>0.14860744478170415</v>
      </c>
      <c r="BW97" s="35">
        <f>'Población %'!BW142*'Insumo 4'!BW$14</f>
        <v>0.14907099585123351</v>
      </c>
      <c r="BX97" s="35">
        <f>'Población %'!BX142*'Insumo 4'!BX$14</f>
        <v>0.14930420833439864</v>
      </c>
      <c r="BY97" s="35">
        <f>'Población %'!BY142*'Insumo 4'!BY$14</f>
        <v>0.14936541563672326</v>
      </c>
      <c r="BZ97" s="35">
        <f>'Población %'!BZ142*'Insumo 4'!BZ$14</f>
        <v>0.14911384531491567</v>
      </c>
      <c r="CA97" s="35">
        <f>'Población %'!CA142*'Insumo 4'!CA$14</f>
        <v>0.14821794810377203</v>
      </c>
      <c r="CB97" s="35">
        <f>'Población %'!CB142*'Insumo 4'!CB$14</f>
        <v>0.14815164132855616</v>
      </c>
      <c r="CC97" s="35">
        <f>'Población %'!CC142*'Insumo 4'!CC$14</f>
        <v>0.14957049866715352</v>
      </c>
      <c r="CD97" s="35">
        <f>'Población %'!CD142*'Insumo 4'!CD$14</f>
        <v>0.15161541863166889</v>
      </c>
      <c r="CE97" s="35">
        <f>'Población %'!CE142*'Insumo 4'!CE$14</f>
        <v>0.15299537154075218</v>
      </c>
      <c r="CF97" s="35">
        <f>'Población %'!CF142*'Insumo 4'!CF$14</f>
        <v>0.15427207570298443</v>
      </c>
      <c r="CG97" s="35">
        <f>'Población %'!CG142*'Insumo 4'!CG$14</f>
        <v>0.1525406011531385</v>
      </c>
      <c r="CH97" s="35">
        <f>'Población %'!CH142*'Insumo 4'!CH$14</f>
        <v>0.14619141153668627</v>
      </c>
      <c r="CI97" s="35">
        <f>'Población %'!CI142*'Insumo 4'!CI$14</f>
        <v>0.13653934798231679</v>
      </c>
      <c r="CJ97" s="35">
        <f>'Población %'!CJ142*'Insumo 4'!CJ$14</f>
        <v>0.12647881297497549</v>
      </c>
      <c r="CK97" s="35">
        <f>'Población %'!CK142*'Insumo 4'!CK$14</f>
        <v>0.11650842984785893</v>
      </c>
      <c r="CL97" s="35">
        <f>'Población %'!CL142*'Insumo 4'!CL$14</f>
        <v>0.10616126648206642</v>
      </c>
      <c r="CM97" s="35">
        <f>'Población %'!CM142*'Insumo 4'!CM$14</f>
        <v>9.4531959985855715E-2</v>
      </c>
      <c r="CN97" s="35">
        <f>'Población %'!CN142*'Insumo 4'!CN$14</f>
        <v>8.1808493789645262E-2</v>
      </c>
      <c r="CP97" s="40">
        <f t="shared" si="1"/>
        <v>7.4401309419545916</v>
      </c>
    </row>
    <row r="98" spans="1:94" x14ac:dyDescent="0.2">
      <c r="A98">
        <f>'Población %'!A143</f>
        <v>2082</v>
      </c>
      <c r="B98" s="35">
        <f>'Población %'!B143*'Insumo 4'!B$14</f>
        <v>0.10870713206828601</v>
      </c>
      <c r="C98" s="35">
        <f>'Población %'!C143*'Insumo 4'!C$14</f>
        <v>8.4779895357068785E-2</v>
      </c>
      <c r="D98" s="35">
        <f>'Población %'!D143*'Insumo 4'!D$14</f>
        <v>4.9604017504561095E-2</v>
      </c>
      <c r="E98" s="35">
        <f>'Población %'!E143*'Insumo 4'!E$14</f>
        <v>4.0870602738439718E-2</v>
      </c>
      <c r="F98" s="35">
        <f>'Población %'!F143*'Insumo 4'!F$14</f>
        <v>3.6866526347053161E-2</v>
      </c>
      <c r="G98" s="35">
        <f>'Población %'!G143*'Insumo 4'!G$14</f>
        <v>4.1763773202602307E-2</v>
      </c>
      <c r="H98" s="35">
        <f>'Población %'!H143*'Insumo 4'!H$14</f>
        <v>3.7760895406349713E-2</v>
      </c>
      <c r="I98" s="35">
        <f>'Población %'!I143*'Insumo 4'!I$14</f>
        <v>3.4422217753632835E-2</v>
      </c>
      <c r="J98" s="35">
        <f>'Población %'!J143*'Insumo 4'!J$14</f>
        <v>3.095036500190566E-2</v>
      </c>
      <c r="K98" s="35">
        <f>'Población %'!K143*'Insumo 4'!K$14</f>
        <v>2.7272590365806162E-2</v>
      </c>
      <c r="L98" s="35">
        <f>'Población %'!L143*'Insumo 4'!L$14</f>
        <v>2.4020782961248936E-2</v>
      </c>
      <c r="M98" s="35">
        <f>'Población %'!M143*'Insumo 4'!M$14</f>
        <v>2.1495600868289024E-2</v>
      </c>
      <c r="N98" s="35">
        <f>'Población %'!N143*'Insumo 4'!N$14</f>
        <v>1.9685354816930709E-2</v>
      </c>
      <c r="O98" s="35">
        <f>'Población %'!O143*'Insumo 4'!O$14</f>
        <v>1.811841536944923E-2</v>
      </c>
      <c r="P98" s="35">
        <f>'Población %'!P143*'Insumo 4'!P$14</f>
        <v>1.7914846121692553E-2</v>
      </c>
      <c r="Q98" s="35">
        <f>'Población %'!Q143*'Insumo 4'!Q$14</f>
        <v>1.8045907613293079E-2</v>
      </c>
      <c r="R98" s="35">
        <f>'Población %'!R143*'Insumo 4'!R$14</f>
        <v>1.9137332763725163E-2</v>
      </c>
      <c r="S98" s="35">
        <f>'Población %'!S143*'Insumo 4'!S$14</f>
        <v>2.0716549992689723E-2</v>
      </c>
      <c r="T98" s="35">
        <f>'Población %'!T143*'Insumo 4'!T$14</f>
        <v>2.2965152811169086E-2</v>
      </c>
      <c r="U98" s="35">
        <f>'Población %'!U143*'Insumo 4'!U$14</f>
        <v>2.4906273184368433E-2</v>
      </c>
      <c r="V98" s="35">
        <f>'Población %'!V143*'Insumo 4'!V$14</f>
        <v>2.6574908991532371E-2</v>
      </c>
      <c r="W98" s="35">
        <f>'Población %'!W143*'Insumo 4'!W$14</f>
        <v>2.7348207631039262E-2</v>
      </c>
      <c r="X98" s="35">
        <f>'Población %'!X143*'Insumo 4'!X$14</f>
        <v>2.8750794644299971E-2</v>
      </c>
      <c r="Y98" s="35">
        <f>'Población %'!Y143*'Insumo 4'!Y$14</f>
        <v>3.0146382217881629E-2</v>
      </c>
      <c r="Z98" s="35">
        <f>'Población %'!Z143*'Insumo 4'!Z$14</f>
        <v>3.0587310734164042E-2</v>
      </c>
      <c r="AA98" s="35">
        <f>'Población %'!AA143*'Insumo 4'!AA$14</f>
        <v>3.1437972881926068E-2</v>
      </c>
      <c r="AB98" s="35">
        <f>'Población %'!AB143*'Insumo 4'!AB$14</f>
        <v>3.1994029001838842E-2</v>
      </c>
      <c r="AC98" s="35">
        <f>'Población %'!AC143*'Insumo 4'!AC$14</f>
        <v>3.0886419295321602E-2</v>
      </c>
      <c r="AD98" s="35">
        <f>'Población %'!AD143*'Insumo 4'!AD$14</f>
        <v>2.932220437855489E-2</v>
      </c>
      <c r="AE98" s="35">
        <f>'Población %'!AE143*'Insumo 4'!AE$14</f>
        <v>2.853152108861317E-2</v>
      </c>
      <c r="AF98" s="35">
        <f>'Población %'!AF143*'Insumo 4'!AF$14</f>
        <v>2.7294111744214564E-2</v>
      </c>
      <c r="AG98" s="35">
        <f>'Población %'!AG143*'Insumo 4'!AG$14</f>
        <v>2.6480365562882701E-2</v>
      </c>
      <c r="AH98" s="35">
        <f>'Población %'!AH143*'Insumo 4'!AH$14</f>
        <v>2.6739343967951041E-2</v>
      </c>
      <c r="AI98" s="35">
        <f>'Población %'!AI143*'Insumo 4'!AI$14</f>
        <v>2.7085158176670319E-2</v>
      </c>
      <c r="AJ98" s="35">
        <f>'Población %'!AJ143*'Insumo 4'!AJ$14</f>
        <v>2.7186725630065266E-2</v>
      </c>
      <c r="AK98" s="35">
        <f>'Población %'!AK143*'Insumo 4'!AK$14</f>
        <v>2.8060072229452022E-2</v>
      </c>
      <c r="AL98" s="35">
        <f>'Población %'!AL143*'Insumo 4'!AL$14</f>
        <v>2.8942459890264345E-2</v>
      </c>
      <c r="AM98" s="35">
        <f>'Población %'!AM143*'Insumo 4'!AM$14</f>
        <v>3.458528713227621E-2</v>
      </c>
      <c r="AN98" s="35">
        <f>'Población %'!AN143*'Insumo 4'!AN$14</f>
        <v>4.0875617919338421E-2</v>
      </c>
      <c r="AO98" s="35">
        <f>'Población %'!AO143*'Insumo 4'!AO$14</f>
        <v>4.7507890048762796E-2</v>
      </c>
      <c r="AP98" s="35">
        <f>'Población %'!AP143*'Insumo 4'!AP$14</f>
        <v>5.3681143664510253E-2</v>
      </c>
      <c r="AQ98" s="35">
        <f>'Población %'!AQ143*'Insumo 4'!AQ$14</f>
        <v>6.0062406268559763E-2</v>
      </c>
      <c r="AR98" s="35">
        <f>'Población %'!AR143*'Insumo 4'!AR$14</f>
        <v>6.1534895441248981E-2</v>
      </c>
      <c r="AS98" s="35">
        <f>'Población %'!AS143*'Insumo 4'!AS$14</f>
        <v>6.3520616684773559E-2</v>
      </c>
      <c r="AT98" s="35">
        <f>'Población %'!AT143*'Insumo 4'!AT$14</f>
        <v>6.6031010302128448E-2</v>
      </c>
      <c r="AU98" s="35">
        <f>'Población %'!AU143*'Insumo 4'!AU$14</f>
        <v>6.9370780193110368E-2</v>
      </c>
      <c r="AV98" s="35">
        <f>'Población %'!AV143*'Insumo 4'!AV$14</f>
        <v>7.3093404826607047E-2</v>
      </c>
      <c r="AW98" s="35">
        <f>'Población %'!AW143*'Insumo 4'!AW$14</f>
        <v>7.7006527993461887E-2</v>
      </c>
      <c r="AX98" s="35">
        <f>'Población %'!AX143*'Insumo 4'!AX$14</f>
        <v>8.0501400390932773E-2</v>
      </c>
      <c r="AY98" s="35">
        <f>'Población %'!AY143*'Insumo 4'!AY$14</f>
        <v>8.4042064634406388E-2</v>
      </c>
      <c r="AZ98" s="35">
        <f>'Población %'!AZ143*'Insumo 4'!AZ$14</f>
        <v>8.7724600049725293E-2</v>
      </c>
      <c r="BA98" s="35">
        <f>'Población %'!BA143*'Insumo 4'!BA$14</f>
        <v>9.2086555763274042E-2</v>
      </c>
      <c r="BB98" s="35">
        <f>'Población %'!BB143*'Insumo 4'!BB$14</f>
        <v>9.628567987997623E-2</v>
      </c>
      <c r="BC98" s="35">
        <f>'Población %'!BC143*'Insumo 4'!BC$14</f>
        <v>0.10011549739510264</v>
      </c>
      <c r="BD98" s="35">
        <f>'Población %'!BD143*'Insumo 4'!BD$14</f>
        <v>0.10374998655950197</v>
      </c>
      <c r="BE98" s="35">
        <f>'Población %'!BE143*'Insumo 4'!BE$14</f>
        <v>0.10691332216393531</v>
      </c>
      <c r="BF98" s="35">
        <f>'Población %'!BF143*'Insumo 4'!BF$14</f>
        <v>0.11259172529442749</v>
      </c>
      <c r="BG98" s="35">
        <f>'Población %'!BG143*'Insumo 4'!BG$14</f>
        <v>0.11863268840208716</v>
      </c>
      <c r="BH98" s="35">
        <f>'Población %'!BH143*'Insumo 4'!BH$14</f>
        <v>0.12491950563430239</v>
      </c>
      <c r="BI98" s="35">
        <f>'Población %'!BI143*'Insumo 4'!BI$14</f>
        <v>0.13122072165285509</v>
      </c>
      <c r="BJ98" s="35">
        <f>'Población %'!BJ143*'Insumo 4'!BJ$14</f>
        <v>0.13714619349980411</v>
      </c>
      <c r="BK98" s="35">
        <f>'Población %'!BK143*'Insumo 4'!BK$14</f>
        <v>0.13966758056485171</v>
      </c>
      <c r="BL98" s="35">
        <f>'Población %'!BL143*'Insumo 4'!BL$14</f>
        <v>0.14201334759906023</v>
      </c>
      <c r="BM98" s="35">
        <f>'Población %'!BM143*'Insumo 4'!BM$14</f>
        <v>0.14530325333874342</v>
      </c>
      <c r="BN98" s="35">
        <f>'Población %'!BN143*'Insumo 4'!BN$14</f>
        <v>0.14786964224293356</v>
      </c>
      <c r="BO98" s="35">
        <f>'Población %'!BO143*'Insumo 4'!BO$14</f>
        <v>0.14896866977164078</v>
      </c>
      <c r="BP98" s="35">
        <f>'Población %'!BP143*'Insumo 4'!BP$14</f>
        <v>0.14933214854649188</v>
      </c>
      <c r="BQ98" s="35">
        <f>'Población %'!BQ143*'Insumo 4'!BQ$14</f>
        <v>0.14958457781477422</v>
      </c>
      <c r="BR98" s="35">
        <f>'Población %'!BR143*'Insumo 4'!BR$14</f>
        <v>0.14858041617804046</v>
      </c>
      <c r="BS98" s="35">
        <f>'Población %'!BS143*'Insumo 4'!BS$14</f>
        <v>0.1478031878751821</v>
      </c>
      <c r="BT98" s="35">
        <f>'Población %'!BT143*'Insumo 4'!BT$14</f>
        <v>0.14825020779829154</v>
      </c>
      <c r="BU98" s="35">
        <f>'Población %'!BU143*'Insumo 4'!BU$14</f>
        <v>0.14898311255399049</v>
      </c>
      <c r="BV98" s="35">
        <f>'Población %'!BV143*'Insumo 4'!BV$14</f>
        <v>0.14948543813652046</v>
      </c>
      <c r="BW98" s="35">
        <f>'Población %'!BW143*'Insumo 4'!BW$14</f>
        <v>0.14986226714137196</v>
      </c>
      <c r="BX98" s="35">
        <f>'Población %'!BX143*'Insumo 4'!BX$14</f>
        <v>0.15005305729716922</v>
      </c>
      <c r="BY98" s="35">
        <f>'Población %'!BY143*'Insumo 4'!BY$14</f>
        <v>0.14996606251791691</v>
      </c>
      <c r="BZ98" s="35">
        <f>'Población %'!BZ143*'Insumo 4'!BZ$14</f>
        <v>0.14966196006330842</v>
      </c>
      <c r="CA98" s="35">
        <f>'Población %'!CA143*'Insumo 4'!CA$14</f>
        <v>0.14902188435346361</v>
      </c>
      <c r="CB98" s="35">
        <f>'Población %'!CB143*'Insumo 4'!CB$14</f>
        <v>0.14773346302413484</v>
      </c>
      <c r="CC98" s="35">
        <f>'Población %'!CC143*'Insumo 4'!CC$14</f>
        <v>0.14714829031219581</v>
      </c>
      <c r="CD98" s="35">
        <f>'Población %'!CD143*'Insumo 4'!CD$14</f>
        <v>0.14787144794693124</v>
      </c>
      <c r="CE98" s="35">
        <f>'Población %'!CE143*'Insumo 4'!CE$14</f>
        <v>0.1491024706153545</v>
      </c>
      <c r="CF98" s="35">
        <f>'Población %'!CF143*'Insumo 4'!CF$14</f>
        <v>0.14968890360428566</v>
      </c>
      <c r="CG98" s="35">
        <f>'Población %'!CG143*'Insumo 4'!CG$14</f>
        <v>0.15017850249637379</v>
      </c>
      <c r="CH98" s="35">
        <f>'Población %'!CH143*'Insumo 4'!CH$14</f>
        <v>0.14769569903269655</v>
      </c>
      <c r="CI98" s="35">
        <f>'Población %'!CI143*'Insumo 4'!CI$14</f>
        <v>0.14067016712297151</v>
      </c>
      <c r="CJ98" s="35">
        <f>'Población %'!CJ143*'Insumo 4'!CJ$14</f>
        <v>0.1304212634981913</v>
      </c>
      <c r="CK98" s="35">
        <f>'Población %'!CK143*'Insumo 4'!CK$14</f>
        <v>0.11953283189233185</v>
      </c>
      <c r="CL98" s="35">
        <f>'Población %'!CL143*'Insumo 4'!CL$14</f>
        <v>0.10939628061473265</v>
      </c>
      <c r="CM98" s="35">
        <f>'Población %'!CM143*'Insumo 4'!CM$14</f>
        <v>9.941713177288479E-2</v>
      </c>
      <c r="CN98" s="35">
        <f>'Población %'!CN143*'Insumo 4'!CN$14</f>
        <v>8.7490760870266679E-2</v>
      </c>
      <c r="CP98" s="40">
        <f t="shared" si="1"/>
        <v>7.451325768707445</v>
      </c>
    </row>
    <row r="99" spans="1:94" x14ac:dyDescent="0.2">
      <c r="A99">
        <f>'Población %'!A144</f>
        <v>2083</v>
      </c>
      <c r="B99" s="35">
        <f>'Población %'!B144*'Insumo 4'!B$14</f>
        <v>0.1081354586102037</v>
      </c>
      <c r="C99" s="35">
        <f>'Población %'!C144*'Insumo 4'!C$14</f>
        <v>8.4383182366782356E-2</v>
      </c>
      <c r="D99" s="35">
        <f>'Población %'!D144*'Insumo 4'!D$14</f>
        <v>4.9273308721639097E-2</v>
      </c>
      <c r="E99" s="35">
        <f>'Población %'!E144*'Insumo 4'!E$14</f>
        <v>4.0729260213553303E-2</v>
      </c>
      <c r="F99" s="35">
        <f>'Población %'!F144*'Insumo 4'!F$14</f>
        <v>3.6742376737967521E-2</v>
      </c>
      <c r="G99" s="35">
        <f>'Población %'!G144*'Insumo 4'!G$14</f>
        <v>4.1620556613859855E-2</v>
      </c>
      <c r="H99" s="35">
        <f>'Población %'!H144*'Insumo 4'!H$14</f>
        <v>3.7627761031647361E-2</v>
      </c>
      <c r="I99" s="35">
        <f>'Población %'!I144*'Insumo 4'!I$14</f>
        <v>3.4292385714412219E-2</v>
      </c>
      <c r="J99" s="35">
        <f>'Población %'!J144*'Insumo 4'!J$14</f>
        <v>3.0822091960211906E-2</v>
      </c>
      <c r="K99" s="35">
        <f>'Población %'!K144*'Insumo 4'!K$14</f>
        <v>2.7164291193843698E-2</v>
      </c>
      <c r="L99" s="35">
        <f>'Población %'!L144*'Insumo 4'!L$14</f>
        <v>2.3929671279230295E-2</v>
      </c>
      <c r="M99" s="35">
        <f>'Población %'!M144*'Insumo 4'!M$14</f>
        <v>2.1405656729177155E-2</v>
      </c>
      <c r="N99" s="35">
        <f>'Población %'!N144*'Insumo 4'!N$14</f>
        <v>1.9578639026729523E-2</v>
      </c>
      <c r="O99" s="35">
        <f>'Población %'!O144*'Insumo 4'!O$14</f>
        <v>1.7998712752707365E-2</v>
      </c>
      <c r="P99" s="35">
        <f>'Población %'!P144*'Insumo 4'!P$14</f>
        <v>1.779057711300569E-2</v>
      </c>
      <c r="Q99" s="35">
        <f>'Población %'!Q144*'Insumo 4'!Q$14</f>
        <v>1.7924906186837175E-2</v>
      </c>
      <c r="R99" s="35">
        <f>'Población %'!R144*'Insumo 4'!R$14</f>
        <v>1.9011734424568289E-2</v>
      </c>
      <c r="S99" s="35">
        <f>'Población %'!S144*'Insumo 4'!S$14</f>
        <v>2.0571505208387582E-2</v>
      </c>
      <c r="T99" s="35">
        <f>'Población %'!T144*'Insumo 4'!T$14</f>
        <v>2.2795555489276007E-2</v>
      </c>
      <c r="U99" s="35">
        <f>'Población %'!U144*'Insumo 4'!U$14</f>
        <v>2.4711476783738178E-2</v>
      </c>
      <c r="V99" s="35">
        <f>'Población %'!V144*'Insumo 4'!V$14</f>
        <v>2.6358925990372362E-2</v>
      </c>
      <c r="W99" s="35">
        <f>'Población %'!W144*'Insumo 4'!W$14</f>
        <v>2.7124530075789757E-2</v>
      </c>
      <c r="X99" s="35">
        <f>'Población %'!X144*'Insumo 4'!X$14</f>
        <v>2.8525939928446469E-2</v>
      </c>
      <c r="Y99" s="35">
        <f>'Población %'!Y144*'Insumo 4'!Y$14</f>
        <v>2.9922428514371411E-2</v>
      </c>
      <c r="Z99" s="35">
        <f>'Población %'!Z144*'Insumo 4'!Z$14</f>
        <v>3.0359813257419151E-2</v>
      </c>
      <c r="AA99" s="35">
        <f>'Población %'!AA144*'Insumo 4'!AA$14</f>
        <v>3.1200408825331004E-2</v>
      </c>
      <c r="AB99" s="35">
        <f>'Población %'!AB144*'Insumo 4'!AB$14</f>
        <v>3.1754983900122477E-2</v>
      </c>
      <c r="AC99" s="35">
        <f>'Población %'!AC144*'Insumo 4'!AC$14</f>
        <v>3.0672344895339577E-2</v>
      </c>
      <c r="AD99" s="35">
        <f>'Población %'!AD144*'Insumo 4'!AD$14</f>
        <v>2.9134267847170246E-2</v>
      </c>
      <c r="AE99" s="35">
        <f>'Población %'!AE144*'Insumo 4'!AE$14</f>
        <v>2.8358669594246644E-2</v>
      </c>
      <c r="AF99" s="35">
        <f>'Población %'!AF144*'Insumo 4'!AF$14</f>
        <v>2.71361093883947E-2</v>
      </c>
      <c r="AG99" s="35">
        <f>'Población %'!AG144*'Insumo 4'!AG$14</f>
        <v>2.6333847274320879E-2</v>
      </c>
      <c r="AH99" s="35">
        <f>'Población %'!AH144*'Insumo 4'!AH$14</f>
        <v>2.6599188763783612E-2</v>
      </c>
      <c r="AI99" s="35">
        <f>'Población %'!AI144*'Insumo 4'!AI$14</f>
        <v>2.6949769189717653E-2</v>
      </c>
      <c r="AJ99" s="35">
        <f>'Población %'!AJ144*'Insumo 4'!AJ$14</f>
        <v>2.7063735511927652E-2</v>
      </c>
      <c r="AK99" s="35">
        <f>'Población %'!AK144*'Insumo 4'!AK$14</f>
        <v>2.7947180601054021E-2</v>
      </c>
      <c r="AL99" s="35">
        <f>'Población %'!AL144*'Insumo 4'!AL$14</f>
        <v>2.8832751193891695E-2</v>
      </c>
      <c r="AM99" s="35">
        <f>'Población %'!AM144*'Insumo 4'!AM$14</f>
        <v>3.4443770436566254E-2</v>
      </c>
      <c r="AN99" s="35">
        <f>'Población %'!AN144*'Insumo 4'!AN$14</f>
        <v>4.0696536469626649E-2</v>
      </c>
      <c r="AO99" s="35">
        <f>'Población %'!AO144*'Insumo 4'!AO$14</f>
        <v>4.729779733821747E-2</v>
      </c>
      <c r="AP99" s="35">
        <f>'Población %'!AP144*'Insumo 4'!AP$14</f>
        <v>5.3445974522520201E-2</v>
      </c>
      <c r="AQ99" s="35">
        <f>'Población %'!AQ144*'Insumo 4'!AQ$14</f>
        <v>5.9793510402542785E-2</v>
      </c>
      <c r="AR99" s="35">
        <f>'Población %'!AR144*'Insumo 4'!AR$14</f>
        <v>6.1245410990759384E-2</v>
      </c>
      <c r="AS99" s="35">
        <f>'Población %'!AS144*'Insumo 4'!AS$14</f>
        <v>6.3211903517263635E-2</v>
      </c>
      <c r="AT99" s="35">
        <f>'Población %'!AT144*'Insumo 4'!AT$14</f>
        <v>6.5645671741842312E-2</v>
      </c>
      <c r="AU99" s="35">
        <f>'Población %'!AU144*'Insumo 4'!AU$14</f>
        <v>6.8873228415816556E-2</v>
      </c>
      <c r="AV99" s="35">
        <f>'Población %'!AV144*'Insumo 4'!AV$14</f>
        <v>7.250475284627006E-2</v>
      </c>
      <c r="AW99" s="35">
        <f>'Población %'!AW144*'Insumo 4'!AW$14</f>
        <v>7.6395295763535431E-2</v>
      </c>
      <c r="AX99" s="35">
        <f>'Población %'!AX144*'Insumo 4'!AX$14</f>
        <v>7.9877533434454112E-2</v>
      </c>
      <c r="AY99" s="35">
        <f>'Población %'!AY144*'Insumo 4'!AY$14</f>
        <v>8.3338835759881782E-2</v>
      </c>
      <c r="AZ99" s="35">
        <f>'Población %'!AZ144*'Insumo 4'!AZ$14</f>
        <v>8.6918559258784153E-2</v>
      </c>
      <c r="BA99" s="35">
        <f>'Población %'!BA144*'Insumo 4'!BA$14</f>
        <v>9.1207764917546924E-2</v>
      </c>
      <c r="BB99" s="35">
        <f>'Población %'!BB144*'Insumo 4'!BB$14</f>
        <v>9.5423930015762257E-2</v>
      </c>
      <c r="BC99" s="35">
        <f>'Población %'!BC144*'Insumo 4'!BC$14</f>
        <v>9.9291081313826565E-2</v>
      </c>
      <c r="BD99" s="35">
        <f>'Población %'!BD144*'Insumo 4'!BD$14</f>
        <v>0.10292194640017129</v>
      </c>
      <c r="BE99" s="35">
        <f>'Población %'!BE144*'Insumo 4'!BE$14</f>
        <v>0.106080606943094</v>
      </c>
      <c r="BF99" s="35">
        <f>'Población %'!BF144*'Insumo 4'!BF$14</f>
        <v>0.11179031565264072</v>
      </c>
      <c r="BG99" s="35">
        <f>'Población %'!BG144*'Insumo 4'!BG$14</f>
        <v>0.11792622896208259</v>
      </c>
      <c r="BH99" s="35">
        <f>'Población %'!BH144*'Insumo 4'!BH$14</f>
        <v>0.12431091651686284</v>
      </c>
      <c r="BI99" s="35">
        <f>'Población %'!BI144*'Insumo 4'!BI$14</f>
        <v>0.13086923549713475</v>
      </c>
      <c r="BJ99" s="35">
        <f>'Población %'!BJ144*'Insumo 4'!BJ$14</f>
        <v>0.13716075768073616</v>
      </c>
      <c r="BK99" s="35">
        <f>'Población %'!BK144*'Insumo 4'!BK$14</f>
        <v>0.14001803659552786</v>
      </c>
      <c r="BL99" s="35">
        <f>'Población %'!BL144*'Insumo 4'!BL$14</f>
        <v>0.14248438884446657</v>
      </c>
      <c r="BM99" s="35">
        <f>'Población %'!BM144*'Insumo 4'!BM$14</f>
        <v>0.14585247542191046</v>
      </c>
      <c r="BN99" s="35">
        <f>'Población %'!BN144*'Insumo 4'!BN$14</f>
        <v>0.14897476975466362</v>
      </c>
      <c r="BO99" s="35">
        <f>'Población %'!BO144*'Insumo 4'!BO$14</f>
        <v>0.1508316795774762</v>
      </c>
      <c r="BP99" s="35">
        <f>'Población %'!BP144*'Insumo 4'!BP$14</f>
        <v>0.15170636770362406</v>
      </c>
      <c r="BQ99" s="35">
        <f>'Población %'!BQ144*'Insumo 4'!BQ$14</f>
        <v>0.15203100829498634</v>
      </c>
      <c r="BR99" s="35">
        <f>'Población %'!BR144*'Insumo 4'!BR$14</f>
        <v>0.15118672440379918</v>
      </c>
      <c r="BS99" s="35">
        <f>'Población %'!BS144*'Insumo 4'!BS$14</f>
        <v>0.15004340787674536</v>
      </c>
      <c r="BT99" s="35">
        <f>'Población %'!BT144*'Insumo 4'!BT$14</f>
        <v>0.14982531131324758</v>
      </c>
      <c r="BU99" s="35">
        <f>'Población %'!BU144*'Insumo 4'!BU$14</f>
        <v>0.15010467028776225</v>
      </c>
      <c r="BV99" s="35">
        <f>'Población %'!BV144*'Insumo 4'!BV$14</f>
        <v>0.15065922224103084</v>
      </c>
      <c r="BW99" s="35">
        <f>'Población %'!BW144*'Insumo 4'!BW$14</f>
        <v>0.15094903613516503</v>
      </c>
      <c r="BX99" s="35">
        <f>'Población %'!BX144*'Insumo 4'!BX$14</f>
        <v>0.1510786020070079</v>
      </c>
      <c r="BY99" s="35">
        <f>'Población %'!BY144*'Insumo 4'!BY$14</f>
        <v>0.15098252869101894</v>
      </c>
      <c r="BZ99" s="35">
        <f>'Población %'!BZ144*'Insumo 4'!BZ$14</f>
        <v>0.15056378707598059</v>
      </c>
      <c r="CA99" s="35">
        <f>'Población %'!CA144*'Insumo 4'!CA$14</f>
        <v>0.14987875912587245</v>
      </c>
      <c r="CB99" s="35">
        <f>'Población %'!CB144*'Insumo 4'!CB$14</f>
        <v>0.14883386739378648</v>
      </c>
      <c r="CC99" s="35">
        <f>'Población %'!CC144*'Insumo 4'!CC$14</f>
        <v>0.14713669136164773</v>
      </c>
      <c r="CD99" s="35">
        <f>'Población %'!CD144*'Insumo 4'!CD$14</f>
        <v>0.14601307779516093</v>
      </c>
      <c r="CE99" s="35">
        <f>'Población %'!CE144*'Insumo 4'!CE$14</f>
        <v>0.14601277358134243</v>
      </c>
      <c r="CF99" s="35">
        <f>'Población %'!CF144*'Insumo 4'!CF$14</f>
        <v>0.14639237208347156</v>
      </c>
      <c r="CG99" s="35">
        <f>'Población %'!CG144*'Insumo 4'!CG$14</f>
        <v>0.14614694121475333</v>
      </c>
      <c r="CH99" s="35">
        <f>'Población %'!CH144*'Insumo 4'!CH$14</f>
        <v>0.14582127444970563</v>
      </c>
      <c r="CI99" s="35">
        <f>'Población %'!CI144*'Insumo 4'!CI$14</f>
        <v>0.14255725412049328</v>
      </c>
      <c r="CJ99" s="35">
        <f>'Población %'!CJ144*'Insumo 4'!CJ$14</f>
        <v>0.1348279127038077</v>
      </c>
      <c r="CK99" s="35">
        <f>'Población %'!CK144*'Insumo 4'!CK$14</f>
        <v>0.12396928378530123</v>
      </c>
      <c r="CL99" s="35">
        <f>'Población %'!CL144*'Insumo 4'!CL$14</f>
        <v>0.11222549029046032</v>
      </c>
      <c r="CM99" s="35">
        <f>'Población %'!CM144*'Insumo 4'!CM$14</f>
        <v>0.10192355457903676</v>
      </c>
      <c r="CN99" s="35">
        <f>'Población %'!CN144*'Insumo 4'!CN$14</f>
        <v>9.2333308520036864E-2</v>
      </c>
      <c r="CP99" s="40">
        <f t="shared" si="1"/>
        <v>7.4628201449367051</v>
      </c>
    </row>
    <row r="100" spans="1:94" x14ac:dyDescent="0.2">
      <c r="A100">
        <f>'Población %'!A145</f>
        <v>2084</v>
      </c>
      <c r="B100" s="35">
        <f>'Población %'!B145*'Insumo 4'!B$14</f>
        <v>0.1075530873426757</v>
      </c>
      <c r="C100" s="35">
        <f>'Población %'!C145*'Insumo 4'!C$14</f>
        <v>8.3974040248771156E-2</v>
      </c>
      <c r="D100" s="35">
        <f>'Población %'!D145*'Insumo 4'!D$14</f>
        <v>4.9053853369492972E-2</v>
      </c>
      <c r="E100" s="35">
        <f>'Población %'!E145*'Insumo 4'!E$14</f>
        <v>4.0478963114647215E-2</v>
      </c>
      <c r="F100" s="35">
        <f>'Población %'!F145*'Insumo 4'!F$14</f>
        <v>3.6594233684923684E-2</v>
      </c>
      <c r="G100" s="35">
        <f>'Población %'!G145*'Insumo 4'!G$14</f>
        <v>4.1467689655570898E-2</v>
      </c>
      <c r="H100" s="35">
        <f>'Población %'!H145*'Insumo 4'!H$14</f>
        <v>3.7497021263249705E-2</v>
      </c>
      <c r="I100" s="35">
        <f>'Población %'!I145*'Insumo 4'!I$14</f>
        <v>3.4176591624947225E-2</v>
      </c>
      <c r="J100" s="35">
        <f>'Población %'!J145*'Insumo 4'!J$14</f>
        <v>3.0714449802404988E-2</v>
      </c>
      <c r="K100" s="35">
        <f>'Población %'!K145*'Insumo 4'!K$14</f>
        <v>2.7062192343495571E-2</v>
      </c>
      <c r="L100" s="35">
        <f>'Población %'!L145*'Insumo 4'!L$14</f>
        <v>2.3851352488976314E-2</v>
      </c>
      <c r="M100" s="35">
        <f>'Población %'!M145*'Insumo 4'!M$14</f>
        <v>2.1347514981372169E-2</v>
      </c>
      <c r="N100" s="35">
        <f>'Población %'!N145*'Insumo 4'!N$14</f>
        <v>1.952277438148298E-2</v>
      </c>
      <c r="O100" s="35">
        <f>'Población %'!O145*'Insumo 4'!O$14</f>
        <v>1.7924414117994964E-2</v>
      </c>
      <c r="P100" s="35">
        <f>'Población %'!P145*'Insumo 4'!P$14</f>
        <v>1.7695324079380816E-2</v>
      </c>
      <c r="Q100" s="35">
        <f>'Población %'!Q145*'Insumo 4'!Q$14</f>
        <v>1.7819190154561883E-2</v>
      </c>
      <c r="R100" s="35">
        <f>'Población %'!R145*'Insumo 4'!R$14</f>
        <v>1.889675071360418E-2</v>
      </c>
      <c r="S100" s="35">
        <f>'Población %'!S145*'Insumo 4'!S$14</f>
        <v>2.0444161606403888E-2</v>
      </c>
      <c r="T100" s="35">
        <f>'Población %'!T145*'Insumo 4'!T$14</f>
        <v>2.2643260154196355E-2</v>
      </c>
      <c r="U100" s="35">
        <f>'Población %'!U145*'Insumo 4'!U$14</f>
        <v>2.4536078464241978E-2</v>
      </c>
      <c r="V100" s="35">
        <f>'Población %'!V145*'Insumo 4'!V$14</f>
        <v>2.6152843371262065E-2</v>
      </c>
      <c r="W100" s="35">
        <f>'Población %'!W145*'Insumo 4'!W$14</f>
        <v>2.6894710745270927E-2</v>
      </c>
      <c r="X100" s="35">
        <f>'Población %'!X145*'Insumo 4'!X$14</f>
        <v>2.827625445000348E-2</v>
      </c>
      <c r="Y100" s="35">
        <f>'Población %'!Y145*'Insumo 4'!Y$14</f>
        <v>2.966898083707625E-2</v>
      </c>
      <c r="Z100" s="35">
        <f>'Población %'!Z145*'Insumo 4'!Z$14</f>
        <v>3.0113419825536038E-2</v>
      </c>
      <c r="AA100" s="35">
        <f>'Población %'!AA145*'Insumo 4'!AA$14</f>
        <v>3.0944555138045109E-2</v>
      </c>
      <c r="AB100" s="35">
        <f>'Población %'!AB145*'Insumo 4'!AB$14</f>
        <v>3.1488988091329356E-2</v>
      </c>
      <c r="AC100" s="35">
        <f>'Población %'!AC145*'Insumo 4'!AC$14</f>
        <v>3.0416963282676922E-2</v>
      </c>
      <c r="AD100" s="35">
        <f>'Población %'!AD145*'Insumo 4'!AD$14</f>
        <v>2.890661388033583E-2</v>
      </c>
      <c r="AE100" s="35">
        <f>'Población %'!AE145*'Insumo 4'!AE$14</f>
        <v>2.8152075475306904E-2</v>
      </c>
      <c r="AF100" s="35">
        <f>'Población %'!AF145*'Insumo 4'!AF$14</f>
        <v>2.6949021287270902E-2</v>
      </c>
      <c r="AG100" s="35">
        <f>'Población %'!AG145*'Insumo 4'!AG$14</f>
        <v>2.6161721950480072E-2</v>
      </c>
      <c r="AH100" s="35">
        <f>'Población %'!AH145*'Insumo 4'!AH$14</f>
        <v>2.6434439622534476E-2</v>
      </c>
      <c r="AI100" s="35">
        <f>'Población %'!AI145*'Insumo 4'!AI$14</f>
        <v>2.6791175081133444E-2</v>
      </c>
      <c r="AJ100" s="35">
        <f>'Población %'!AJ145*'Insumo 4'!AJ$14</f>
        <v>2.6911500175972911E-2</v>
      </c>
      <c r="AK100" s="35">
        <f>'Población %'!AK145*'Insumo 4'!AK$14</f>
        <v>2.780743966645962E-2</v>
      </c>
      <c r="AL100" s="35">
        <f>'Población %'!AL145*'Insumo 4'!AL$14</f>
        <v>2.8707227374828708E-2</v>
      </c>
      <c r="AM100" s="35">
        <f>'Población %'!AM145*'Insumo 4'!AM$14</f>
        <v>3.4306079428590958E-2</v>
      </c>
      <c r="AN100" s="35">
        <f>'Población %'!AN145*'Insumo 4'!AN$14</f>
        <v>4.0523070790203231E-2</v>
      </c>
      <c r="AO100" s="35">
        <f>'Población %'!AO145*'Insumo 4'!AO$14</f>
        <v>4.7084187443260872E-2</v>
      </c>
      <c r="AP100" s="35">
        <f>'Población %'!AP145*'Insumo 4'!AP$14</f>
        <v>5.3201790601454801E-2</v>
      </c>
      <c r="AQ100" s="35">
        <f>'Población %'!AQ145*'Insumo 4'!AQ$14</f>
        <v>5.9520284675956436E-2</v>
      </c>
      <c r="AR100" s="35">
        <f>'Población %'!AR145*'Insumo 4'!AR$14</f>
        <v>6.0957122645668806E-2</v>
      </c>
      <c r="AS100" s="35">
        <f>'Población %'!AS145*'Insumo 4'!AS$14</f>
        <v>6.2902289786098436E-2</v>
      </c>
      <c r="AT100" s="35">
        <f>'Población %'!AT145*'Insumo 4'!AT$14</f>
        <v>6.5315262521340789E-2</v>
      </c>
      <c r="AU100" s="35">
        <f>'Población %'!AU145*'Insumo 4'!AU$14</f>
        <v>6.8460504514015239E-2</v>
      </c>
      <c r="AV100" s="35">
        <f>'Población %'!AV145*'Insumo 4'!AV$14</f>
        <v>7.1973344642616066E-2</v>
      </c>
      <c r="AW100" s="35">
        <f>'Población %'!AW145*'Insumo 4'!AW$14</f>
        <v>7.5769421914572421E-2</v>
      </c>
      <c r="AX100" s="35">
        <f>'Población %'!AX145*'Insumo 4'!AX$14</f>
        <v>7.9234177396943745E-2</v>
      </c>
      <c r="AY100" s="35">
        <f>'Población %'!AY145*'Insumo 4'!AY$14</f>
        <v>8.2682603163798177E-2</v>
      </c>
      <c r="AZ100" s="35">
        <f>'Población %'!AZ145*'Insumo 4'!AZ$14</f>
        <v>8.6183186634237602E-2</v>
      </c>
      <c r="BA100" s="35">
        <f>'Población %'!BA145*'Insumo 4'!BA$14</f>
        <v>9.0366487886377203E-2</v>
      </c>
      <c r="BB100" s="35">
        <f>'Población %'!BB145*'Insumo 4'!BB$14</f>
        <v>9.4515392215954591E-2</v>
      </c>
      <c r="BC100" s="35">
        <f>'Población %'!BC145*'Insumo 4'!BC$14</f>
        <v>9.8405113942651473E-2</v>
      </c>
      <c r="BD100" s="35">
        <f>'Población %'!BD145*'Insumo 4'!BD$14</f>
        <v>0.10208044388981838</v>
      </c>
      <c r="BE100" s="35">
        <f>'Población %'!BE145*'Insumo 4'!BE$14</f>
        <v>0.10524176626303194</v>
      </c>
      <c r="BF100" s="35">
        <f>'Población %'!BF145*'Insumo 4'!BF$14</f>
        <v>0.11092941564891655</v>
      </c>
      <c r="BG100" s="35">
        <f>'Población %'!BG145*'Insumo 4'!BG$14</f>
        <v>0.11709900978917626</v>
      </c>
      <c r="BH100" s="35">
        <f>'Población %'!BH145*'Insumo 4'!BH$14</f>
        <v>0.12358726788857395</v>
      </c>
      <c r="BI100" s="35">
        <f>'Población %'!BI145*'Insumo 4'!BI$14</f>
        <v>0.13025294484650465</v>
      </c>
      <c r="BJ100" s="35">
        <f>'Población %'!BJ145*'Insumo 4'!BJ$14</f>
        <v>0.13682043358457505</v>
      </c>
      <c r="BK100" s="35">
        <f>'Población %'!BK145*'Insumo 4'!BK$14</f>
        <v>0.14006769920502579</v>
      </c>
      <c r="BL100" s="35">
        <f>'Población %'!BL145*'Insumo 4'!BL$14</f>
        <v>0.14288259988245944</v>
      </c>
      <c r="BM100" s="35">
        <f>'Población %'!BM145*'Insumo 4'!BM$14</f>
        <v>0.14638748728891599</v>
      </c>
      <c r="BN100" s="35">
        <f>'Población %'!BN145*'Insumo 4'!BN$14</f>
        <v>0.14959782443582223</v>
      </c>
      <c r="BO100" s="35">
        <f>'Población %'!BO145*'Insumo 4'!BO$14</f>
        <v>0.15202157464199931</v>
      </c>
      <c r="BP100" s="35">
        <f>'Población %'!BP145*'Insumo 4'!BP$14</f>
        <v>0.15367075708786648</v>
      </c>
      <c r="BQ100" s="35">
        <f>'Población %'!BQ145*'Insumo 4'!BQ$14</f>
        <v>0.1545222735077865</v>
      </c>
      <c r="BR100" s="35">
        <f>'Población %'!BR145*'Insumo 4'!BR$14</f>
        <v>0.15374865550908001</v>
      </c>
      <c r="BS100" s="35">
        <f>'Población %'!BS145*'Insumo 4'!BS$14</f>
        <v>0.15278536020548117</v>
      </c>
      <c r="BT100" s="35">
        <f>'Población %'!BT145*'Insumo 4'!BT$14</f>
        <v>0.15221630206959658</v>
      </c>
      <c r="BU100" s="35">
        <f>'Población %'!BU145*'Insumo 4'!BU$14</f>
        <v>0.15182790990816955</v>
      </c>
      <c r="BV100" s="35">
        <f>'Población %'!BV145*'Insumo 4'!BV$14</f>
        <v>0.15193411490601477</v>
      </c>
      <c r="BW100" s="35">
        <f>'Población %'!BW145*'Insumo 4'!BW$14</f>
        <v>0.15230023160551709</v>
      </c>
      <c r="BX100" s="35">
        <f>'Población %'!BX145*'Insumo 4'!BX$14</f>
        <v>0.15236595510896106</v>
      </c>
      <c r="BY100" s="35">
        <f>'Población %'!BY145*'Insumo 4'!BY$14</f>
        <v>0.15224153096974991</v>
      </c>
      <c r="BZ100" s="35">
        <f>'Población %'!BZ145*'Insumo 4'!BZ$14</f>
        <v>0.15184607093947769</v>
      </c>
      <c r="CA100" s="35">
        <f>'Población %'!CA145*'Insumo 4'!CA$14</f>
        <v>0.1510834124192022</v>
      </c>
      <c r="CB100" s="35">
        <f>'Población %'!CB145*'Insumo 4'!CB$14</f>
        <v>0.15000109604750556</v>
      </c>
      <c r="CC100" s="35">
        <f>'Población %'!CC145*'Insumo 4'!CC$14</f>
        <v>0.14853638165035385</v>
      </c>
      <c r="CD100" s="35">
        <f>'Población %'!CD145*'Insumo 4'!CD$14</f>
        <v>0.14641359754065597</v>
      </c>
      <c r="CE100" s="35">
        <f>'Población %'!CE145*'Insumo 4'!CE$14</f>
        <v>0.14472864800423943</v>
      </c>
      <c r="CF100" s="35">
        <f>'Población %'!CF145*'Insumo 4'!CF$14</f>
        <v>0.14396863488395209</v>
      </c>
      <c r="CG100" s="35">
        <f>'Población %'!CG145*'Insumo 4'!CG$14</f>
        <v>0.14346467724371997</v>
      </c>
      <c r="CH100" s="35">
        <f>'Población %'!CH145*'Insumo 4'!CH$14</f>
        <v>0.14235185410736734</v>
      </c>
      <c r="CI100" s="35">
        <f>'Población %'!CI145*'Insumo 4'!CI$14</f>
        <v>0.14117426065019228</v>
      </c>
      <c r="CJ100" s="35">
        <f>'Población %'!CJ145*'Insumo 4'!CJ$14</f>
        <v>0.13710515158660283</v>
      </c>
      <c r="CK100" s="35">
        <f>'Población %'!CK145*'Insumo 4'!CK$14</f>
        <v>0.12865341742455863</v>
      </c>
      <c r="CL100" s="35">
        <f>'Población %'!CL145*'Insumo 4'!CL$14</f>
        <v>0.11715908001689576</v>
      </c>
      <c r="CM100" s="35">
        <f>'Población %'!CM145*'Insumo 4'!CM$14</f>
        <v>0.10453376750618994</v>
      </c>
      <c r="CN100" s="35">
        <f>'Población %'!CN145*'Insumo 4'!CN$14</f>
        <v>9.4067446870667884E-2</v>
      </c>
      <c r="CP100" s="40">
        <f t="shared" si="1"/>
        <v>7.4751002491862835</v>
      </c>
    </row>
    <row r="101" spans="1:94" x14ac:dyDescent="0.2">
      <c r="A101">
        <f>'Población %'!A146</f>
        <v>2085</v>
      </c>
      <c r="B101" s="35">
        <f>'Población %'!B146*'Insumo 4'!B$14</f>
        <v>0.1069686415043125</v>
      </c>
      <c r="C101" s="35">
        <f>'Población %'!C146*'Insumo 4'!C$14</f>
        <v>8.3548518518500592E-2</v>
      </c>
      <c r="D101" s="35">
        <f>'Población %'!D146*'Insumo 4'!D$14</f>
        <v>4.8821299104644736E-2</v>
      </c>
      <c r="E101" s="35">
        <f>'Población %'!E146*'Insumo 4'!E$14</f>
        <v>4.0296114884871503E-2</v>
      </c>
      <c r="F101" s="35">
        <f>'Población %'!F146*'Insumo 4'!F$14</f>
        <v>3.6398347714974695E-2</v>
      </c>
      <c r="G101" s="35">
        <f>'Población %'!G146*'Insumo 4'!G$14</f>
        <v>4.1274036829244076E-2</v>
      </c>
      <c r="H101" s="35">
        <f>'Población %'!H146*'Insumo 4'!H$14</f>
        <v>3.7343346234480053E-2</v>
      </c>
      <c r="I101" s="35">
        <f>'Población %'!I146*'Insumo 4'!I$14</f>
        <v>3.4052309973927851E-2</v>
      </c>
      <c r="J101" s="35">
        <f>'Población %'!J146*'Insumo 4'!J$14</f>
        <v>3.0613013897689195E-2</v>
      </c>
      <c r="K101" s="35">
        <f>'Población %'!K146*'Insumo 4'!K$14</f>
        <v>2.6973263222401456E-2</v>
      </c>
      <c r="L101" s="35">
        <f>'Población %'!L146*'Insumo 4'!L$14</f>
        <v>2.3768747081939316E-2</v>
      </c>
      <c r="M101" s="35">
        <f>'Población %'!M146*'Insumo 4'!M$14</f>
        <v>2.1290719914270059E-2</v>
      </c>
      <c r="N101" s="35">
        <f>'Población %'!N146*'Insumo 4'!N$14</f>
        <v>1.9489239268025028E-2</v>
      </c>
      <c r="O101" s="35">
        <f>'Población %'!O146*'Insumo 4'!O$14</f>
        <v>1.7895174343935307E-2</v>
      </c>
      <c r="P101" s="35">
        <f>'Población %'!P146*'Insumo 4'!P$14</f>
        <v>1.7643601155797883E-2</v>
      </c>
      <c r="Q101" s="35">
        <f>'Población %'!Q146*'Insumo 4'!Q$14</f>
        <v>1.774523255079373E-2</v>
      </c>
      <c r="R101" s="35">
        <f>'Población %'!R146*'Insumo 4'!R$14</f>
        <v>1.8802900397077139E-2</v>
      </c>
      <c r="S101" s="35">
        <f>'Población %'!S146*'Insumo 4'!S$14</f>
        <v>2.0332312410344285E-2</v>
      </c>
      <c r="T101" s="35">
        <f>'Población %'!T146*'Insumo 4'!T$14</f>
        <v>2.2509549807024559E-2</v>
      </c>
      <c r="U101" s="35">
        <f>'Población %'!U146*'Insumo 4'!U$14</f>
        <v>2.4377827775182676E-2</v>
      </c>
      <c r="V101" s="35">
        <f>'Población %'!V146*'Insumo 4'!V$14</f>
        <v>2.5971894932065479E-2</v>
      </c>
      <c r="W101" s="35">
        <f>'Población %'!W146*'Insumo 4'!W$14</f>
        <v>2.6682336773586453E-2</v>
      </c>
      <c r="X101" s="35">
        <f>'Población %'!X146*'Insumo 4'!X$14</f>
        <v>2.8024321160427818E-2</v>
      </c>
      <c r="Y101" s="35">
        <f>'Población %'!Y146*'Insumo 4'!Y$14</f>
        <v>2.938934283758517E-2</v>
      </c>
      <c r="Z101" s="35">
        <f>'Población %'!Z146*'Insumo 4'!Z$14</f>
        <v>2.9836357765430414E-2</v>
      </c>
      <c r="AA101" s="35">
        <f>'Población %'!AA146*'Insumo 4'!AA$14</f>
        <v>3.0667991829426273E-2</v>
      </c>
      <c r="AB101" s="35">
        <f>'Población %'!AB146*'Insumo 4'!AB$14</f>
        <v>3.1202475827153804E-2</v>
      </c>
      <c r="AC101" s="35">
        <f>'Población %'!AC146*'Insumo 4'!AC$14</f>
        <v>3.013311932076599E-2</v>
      </c>
      <c r="AD101" s="35">
        <f>'Población %'!AD146*'Insumo 4'!AD$14</f>
        <v>2.8637867915259841E-2</v>
      </c>
      <c r="AE101" s="35">
        <f>'Población %'!AE146*'Insumo 4'!AE$14</f>
        <v>2.7904534311201889E-2</v>
      </c>
      <c r="AF101" s="35">
        <f>'Población %'!AF146*'Insumo 4'!AF$14</f>
        <v>2.6725614536719906E-2</v>
      </c>
      <c r="AG101" s="35">
        <f>'Población %'!AG146*'Insumo 4'!AG$14</f>
        <v>2.5957093955454168E-2</v>
      </c>
      <c r="AH101" s="35">
        <f>'Población %'!AH146*'Insumo 4'!AH$14</f>
        <v>2.6239598904317981E-2</v>
      </c>
      <c r="AI101" s="35">
        <f>'Población %'!AI146*'Insumo 4'!AI$14</f>
        <v>2.6604821746615936E-2</v>
      </c>
      <c r="AJ101" s="35">
        <f>'Población %'!AJ146*'Insumo 4'!AJ$14</f>
        <v>2.6732687010805133E-2</v>
      </c>
      <c r="AK101" s="35">
        <f>'Población %'!AK146*'Insumo 4'!AK$14</f>
        <v>2.7630424879278186E-2</v>
      </c>
      <c r="AL101" s="35">
        <f>'Población %'!AL146*'Insumo 4'!AL$14</f>
        <v>2.8546851549716444E-2</v>
      </c>
      <c r="AM101" s="35">
        <f>'Población %'!AM146*'Insumo 4'!AM$14</f>
        <v>3.4142863248341308E-2</v>
      </c>
      <c r="AN101" s="35">
        <f>'Población %'!AN146*'Insumo 4'!AN$14</f>
        <v>4.0347791312679189E-2</v>
      </c>
      <c r="AO101" s="35">
        <f>'Población %'!AO146*'Insumo 4'!AO$14</f>
        <v>4.6869825001701108E-2</v>
      </c>
      <c r="AP101" s="35">
        <f>'Población %'!AP146*'Insumo 4'!AP$14</f>
        <v>5.294804218300031E-2</v>
      </c>
      <c r="AQ101" s="35">
        <f>'Población %'!AQ146*'Insumo 4'!AQ$14</f>
        <v>5.9232632494584082E-2</v>
      </c>
      <c r="AR101" s="35">
        <f>'Población %'!AR146*'Insumo 4'!AR$14</f>
        <v>6.0660915890729909E-2</v>
      </c>
      <c r="AS101" s="35">
        <f>'Población %'!AS146*'Insumo 4'!AS$14</f>
        <v>6.2587379549080904E-2</v>
      </c>
      <c r="AT101" s="35">
        <f>'Población %'!AT146*'Insumo 4'!AT$14</f>
        <v>6.4978237962779406E-2</v>
      </c>
      <c r="AU101" s="35">
        <f>'Población %'!AU146*'Insumo 4'!AU$14</f>
        <v>6.8100537517079784E-2</v>
      </c>
      <c r="AV101" s="35">
        <f>'Población %'!AV146*'Insumo 4'!AV$14</f>
        <v>7.1523736884950714E-2</v>
      </c>
      <c r="AW101" s="35">
        <f>'Población %'!AW146*'Insumo 4'!AW$14</f>
        <v>7.5192569835369552E-2</v>
      </c>
      <c r="AX101" s="35">
        <f>'Población %'!AX146*'Insumo 4'!AX$14</f>
        <v>7.8561715918105735E-2</v>
      </c>
      <c r="AY101" s="35">
        <f>'Población %'!AY146*'Insumo 4'!AY$14</f>
        <v>8.1997952326942986E-2</v>
      </c>
      <c r="AZ101" s="35">
        <f>'Población %'!AZ146*'Insumo 4'!AZ$14</f>
        <v>8.5487021551137604E-2</v>
      </c>
      <c r="BA101" s="35">
        <f>'Población %'!BA146*'Insumo 4'!BA$14</f>
        <v>8.9589123725548336E-2</v>
      </c>
      <c r="BB101" s="35">
        <f>'Población %'!BB146*'Insumo 4'!BB$14</f>
        <v>9.3630375726003273E-2</v>
      </c>
      <c r="BC101" s="35">
        <f>'Población %'!BC146*'Insumo 4'!BC$14</f>
        <v>9.7457488472544679E-2</v>
      </c>
      <c r="BD101" s="35">
        <f>'Población %'!BD146*'Insumo 4'!BD$14</f>
        <v>0.10116195117991905</v>
      </c>
      <c r="BE101" s="35">
        <f>'Población %'!BE146*'Insumo 4'!BE$14</f>
        <v>0.10437548126296387</v>
      </c>
      <c r="BF101" s="35">
        <f>'Población %'!BF146*'Insumo 4'!BF$14</f>
        <v>0.11004793428825507</v>
      </c>
      <c r="BG101" s="35">
        <f>'Población %'!BG146*'Insumo 4'!BG$14</f>
        <v>0.11619757003212815</v>
      </c>
      <c r="BH101" s="35">
        <f>'Población %'!BH146*'Insumo 4'!BH$14</f>
        <v>0.12272118573928548</v>
      </c>
      <c r="BI101" s="35">
        <f>'Población %'!BI146*'Insumo 4'!BI$14</f>
        <v>0.12949969742928258</v>
      </c>
      <c r="BJ101" s="35">
        <f>'Población %'!BJ146*'Insumo 4'!BJ$14</f>
        <v>0.13618552715449159</v>
      </c>
      <c r="BK101" s="35">
        <f>'Población %'!BK146*'Insumo 4'!BK$14</f>
        <v>0.13973489756017815</v>
      </c>
      <c r="BL101" s="35">
        <f>'Población %'!BL146*'Insumo 4'!BL$14</f>
        <v>0.14295218767329074</v>
      </c>
      <c r="BM101" s="35">
        <f>'Población %'!BM146*'Insumo 4'!BM$14</f>
        <v>0.14682346062413276</v>
      </c>
      <c r="BN101" s="35">
        <f>'Población %'!BN146*'Insumo 4'!BN$14</f>
        <v>0.15018022189197638</v>
      </c>
      <c r="BO101" s="35">
        <f>'Población %'!BO146*'Insumo 4'!BO$14</f>
        <v>0.1527013856008082</v>
      </c>
      <c r="BP101" s="35">
        <f>'Población %'!BP146*'Insumo 4'!BP$14</f>
        <v>0.15493158012263028</v>
      </c>
      <c r="BQ101" s="35">
        <f>'Población %'!BQ146*'Insumo 4'!BQ$14</f>
        <v>0.15657830492535757</v>
      </c>
      <c r="BR101" s="35">
        <f>'Población %'!BR146*'Insumo 4'!BR$14</f>
        <v>0.15633205250671001</v>
      </c>
      <c r="BS101" s="35">
        <f>'Población %'!BS146*'Insumo 4'!BS$14</f>
        <v>0.15545593252282297</v>
      </c>
      <c r="BT101" s="35">
        <f>'Población %'!BT146*'Insumo 4'!BT$14</f>
        <v>0.15509715983613118</v>
      </c>
      <c r="BU101" s="35">
        <f>'Población %'!BU146*'Insumo 4'!BU$14</f>
        <v>0.15436237881064993</v>
      </c>
      <c r="BV101" s="35">
        <f>'Población %'!BV146*'Insumo 4'!BV$14</f>
        <v>0.15379391111356552</v>
      </c>
      <c r="BW101" s="35">
        <f>'Población %'!BW146*'Insumo 4'!BW$14</f>
        <v>0.15371914729859615</v>
      </c>
      <c r="BX101" s="35">
        <f>'Población %'!BX146*'Insumo 4'!BX$14</f>
        <v>0.15389039775214036</v>
      </c>
      <c r="BY101" s="35">
        <f>'Población %'!BY146*'Insumo 4'!BY$14</f>
        <v>0.15372619499736201</v>
      </c>
      <c r="BZ101" s="35">
        <f>'Población %'!BZ146*'Insumo 4'!BZ$14</f>
        <v>0.15333202985031924</v>
      </c>
      <c r="CA101" s="35">
        <f>'Población %'!CA146*'Insumo 4'!CA$14</f>
        <v>0.15262842292839862</v>
      </c>
      <c r="CB101" s="35">
        <f>'Población %'!CB146*'Insumo 4'!CB$14</f>
        <v>0.15150224033883805</v>
      </c>
      <c r="CC101" s="35">
        <f>'Población %'!CC146*'Insumo 4'!CC$14</f>
        <v>0.15000985321169577</v>
      </c>
      <c r="CD101" s="35">
        <f>'Población %'!CD146*'Insumo 4'!CD$14</f>
        <v>0.14810739140192561</v>
      </c>
      <c r="CE101" s="35">
        <f>'Población %'!CE146*'Insumo 4'!CE$14</f>
        <v>0.14554358415299612</v>
      </c>
      <c r="CF101" s="35">
        <f>'Población %'!CF146*'Insumo 4'!CF$14</f>
        <v>0.14327568864705975</v>
      </c>
      <c r="CG101" s="35">
        <f>'Población %'!CG146*'Insumo 4'!CG$14</f>
        <v>0.14172529886011703</v>
      </c>
      <c r="CH101" s="35">
        <f>'Población %'!CH146*'Insumo 4'!CH$14</f>
        <v>0.14029672748909713</v>
      </c>
      <c r="CI101" s="35">
        <f>'Población %'!CI146*'Insumo 4'!CI$14</f>
        <v>0.13828448405455246</v>
      </c>
      <c r="CJ101" s="35">
        <f>'Población %'!CJ146*'Insumo 4'!CJ$14</f>
        <v>0.13622159253465096</v>
      </c>
      <c r="CK101" s="35">
        <f>'Población %'!CK146*'Insumo 4'!CK$14</f>
        <v>0.13131240209262462</v>
      </c>
      <c r="CL101" s="35">
        <f>'Población %'!CL146*'Insumo 4'!CL$14</f>
        <v>0.1221112662433556</v>
      </c>
      <c r="CM101" s="35">
        <f>'Población %'!CM146*'Insumo 4'!CM$14</f>
        <v>0.10996955382390224</v>
      </c>
      <c r="CN101" s="35">
        <f>'Población %'!CN146*'Insumo 4'!CN$14</f>
        <v>9.6438428501151405E-2</v>
      </c>
      <c r="CP101" s="40">
        <f t="shared" si="1"/>
        <v>7.4915672658991879</v>
      </c>
    </row>
    <row r="102" spans="1:94" x14ac:dyDescent="0.2">
      <c r="A102">
        <f>'Población %'!A147</f>
        <v>2086</v>
      </c>
      <c r="B102" s="35">
        <f>'Población %'!B147*'Insumo 4'!B$14</f>
        <v>0.106513322713769</v>
      </c>
      <c r="C102" s="35">
        <f>'Población %'!C147*'Insumo 4'!C$14</f>
        <v>8.3257266786998532E-2</v>
      </c>
      <c r="D102" s="35">
        <f>'Población %'!D147*'Insumo 4'!D$14</f>
        <v>4.8644296297793453E-2</v>
      </c>
      <c r="E102" s="35">
        <f>'Población %'!E147*'Insumo 4'!E$14</f>
        <v>4.0146334313002012E-2</v>
      </c>
      <c r="F102" s="35">
        <f>'Población %'!F147*'Insumo 4'!F$14</f>
        <v>3.6258387146885902E-2</v>
      </c>
      <c r="G102" s="35">
        <f>'Población %'!G147*'Insumo 4'!G$14</f>
        <v>4.1109319207746006E-2</v>
      </c>
      <c r="H102" s="35">
        <f>'Población %'!H147*'Insumo 4'!H$14</f>
        <v>3.7190446251564126E-2</v>
      </c>
      <c r="I102" s="35">
        <f>'Población %'!I147*'Insumo 4'!I$14</f>
        <v>3.3913420362288955E-2</v>
      </c>
      <c r="J102" s="35">
        <f>'Población %'!J147*'Insumo 4'!J$14</f>
        <v>3.0479983640869339E-2</v>
      </c>
      <c r="K102" s="35">
        <f>'Población %'!K147*'Insumo 4'!K$14</f>
        <v>2.6838191493424021E-2</v>
      </c>
      <c r="L102" s="35">
        <f>'Población %'!L147*'Insumo 4'!L$14</f>
        <v>2.3622545982262499E-2</v>
      </c>
      <c r="M102" s="35">
        <f>'Población %'!M147*'Insumo 4'!M$14</f>
        <v>2.1134087526756166E-2</v>
      </c>
      <c r="N102" s="35">
        <f>'Población %'!N147*'Insumo 4'!N$14</f>
        <v>1.9348035743444743E-2</v>
      </c>
      <c r="O102" s="35">
        <f>'Población %'!O147*'Insumo 4'!O$14</f>
        <v>1.7781578781346032E-2</v>
      </c>
      <c r="P102" s="35">
        <f>'Población %'!P147*'Insumo 4'!P$14</f>
        <v>1.7543177015557892E-2</v>
      </c>
      <c r="Q102" s="35">
        <f>'Población %'!Q147*'Insumo 4'!Q$14</f>
        <v>1.7636163633548557E-2</v>
      </c>
      <c r="R102" s="35">
        <f>'Población %'!R147*'Insumo 4'!R$14</f>
        <v>1.8680904814357458E-2</v>
      </c>
      <c r="S102" s="35">
        <f>'Población %'!S147*'Insumo 4'!S$14</f>
        <v>2.0198746979717502E-2</v>
      </c>
      <c r="T102" s="35">
        <f>'Población %'!T147*'Insumo 4'!T$14</f>
        <v>2.236357358888539E-2</v>
      </c>
      <c r="U102" s="35">
        <f>'Población %'!U147*'Insumo 4'!U$14</f>
        <v>2.4225406607869249E-2</v>
      </c>
      <c r="V102" s="35">
        <f>'Población %'!V147*'Insumo 4'!V$14</f>
        <v>2.5818484761259503E-2</v>
      </c>
      <c r="W102" s="35">
        <f>'Población %'!W147*'Insumo 4'!W$14</f>
        <v>2.6536932269691588E-2</v>
      </c>
      <c r="X102" s="35">
        <f>'Población %'!X147*'Insumo 4'!X$14</f>
        <v>2.7865711664885408E-2</v>
      </c>
      <c r="Y102" s="35">
        <f>'Población %'!Y147*'Insumo 4'!Y$14</f>
        <v>2.9208028321160335E-2</v>
      </c>
      <c r="Z102" s="35">
        <f>'Población %'!Z147*'Insumo 4'!Z$14</f>
        <v>2.9647127951307559E-2</v>
      </c>
      <c r="AA102" s="35">
        <f>'Población %'!AA147*'Insumo 4'!AA$14</f>
        <v>3.048947430551625E-2</v>
      </c>
      <c r="AB102" s="35">
        <f>'Población %'!AB147*'Insumo 4'!AB$14</f>
        <v>3.1037685668001407E-2</v>
      </c>
      <c r="AC102" s="35">
        <f>'Población %'!AC147*'Insumo 4'!AC$14</f>
        <v>2.9975471486615422E-2</v>
      </c>
      <c r="AD102" s="35">
        <f>'Población %'!AD147*'Insumo 4'!AD$14</f>
        <v>2.8484117270539792E-2</v>
      </c>
      <c r="AE102" s="35">
        <f>'Población %'!AE147*'Insumo 4'!AE$14</f>
        <v>2.775383766010937E-2</v>
      </c>
      <c r="AF102" s="35">
        <f>'Población %'!AF147*'Insumo 4'!AF$14</f>
        <v>2.6590708440171196E-2</v>
      </c>
      <c r="AG102" s="35">
        <f>'Población %'!AG147*'Insumo 4'!AG$14</f>
        <v>2.583430577145648E-2</v>
      </c>
      <c r="AH102" s="35">
        <f>'Población %'!AH147*'Insumo 4'!AH$14</f>
        <v>2.6123356237974966E-2</v>
      </c>
      <c r="AI102" s="35">
        <f>'Población %'!AI147*'Insumo 4'!AI$14</f>
        <v>2.6494467718288884E-2</v>
      </c>
      <c r="AJ102" s="35">
        <f>'Población %'!AJ147*'Insumo 4'!AJ$14</f>
        <v>2.662511367744741E-2</v>
      </c>
      <c r="AK102" s="35">
        <f>'Población %'!AK147*'Insumo 4'!AK$14</f>
        <v>2.7517006886678231E-2</v>
      </c>
      <c r="AL102" s="35">
        <f>'Población %'!AL147*'Insumo 4'!AL$14</f>
        <v>2.8425128135985751E-2</v>
      </c>
      <c r="AM102" s="35">
        <f>'Población %'!AM147*'Insumo 4'!AM$14</f>
        <v>3.4012153741981681E-2</v>
      </c>
      <c r="AN102" s="35">
        <f>'Población %'!AN147*'Insumo 4'!AN$14</f>
        <v>4.02225872892348E-2</v>
      </c>
      <c r="AO102" s="35">
        <f>'Población %'!AO147*'Insumo 4'!AO$14</f>
        <v>4.6745155956131983E-2</v>
      </c>
      <c r="AP102" s="35">
        <f>'Población %'!AP147*'Insumo 4'!AP$14</f>
        <v>5.2796327324217802E-2</v>
      </c>
      <c r="AQ102" s="35">
        <f>'Población %'!AQ147*'Insumo 4'!AQ$14</f>
        <v>5.9052246724766395E-2</v>
      </c>
      <c r="AR102" s="35">
        <f>'Población %'!AR147*'Insumo 4'!AR$14</f>
        <v>6.0473597716547124E-2</v>
      </c>
      <c r="AS102" s="35">
        <f>'Población %'!AS147*'Insumo 4'!AS$14</f>
        <v>6.2389718719736711E-2</v>
      </c>
      <c r="AT102" s="35">
        <f>'Población %'!AT147*'Insumo 4'!AT$14</f>
        <v>6.4761630686840904E-2</v>
      </c>
      <c r="AU102" s="35">
        <f>'Población %'!AU147*'Insumo 4'!AU$14</f>
        <v>6.7862208953157227E-2</v>
      </c>
      <c r="AV102" s="35">
        <f>'Población %'!AV147*'Insumo 4'!AV$14</f>
        <v>7.1268819701196612E-2</v>
      </c>
      <c r="AW102" s="35">
        <f>'Población %'!AW147*'Insumo 4'!AW$14</f>
        <v>7.4848688361012786E-2</v>
      </c>
      <c r="AX102" s="35">
        <f>'Población %'!AX147*'Insumo 4'!AX$14</f>
        <v>7.8091987730071602E-2</v>
      </c>
      <c r="AY102" s="35">
        <f>'Población %'!AY147*'Insumo 4'!AY$14</f>
        <v>8.1425571543604039E-2</v>
      </c>
      <c r="AZ102" s="35">
        <f>'Población %'!AZ147*'Insumo 4'!AZ$14</f>
        <v>8.4896484076153703E-2</v>
      </c>
      <c r="BA102" s="35">
        <f>'Población %'!BA147*'Insumo 4'!BA$14</f>
        <v>8.8978053870953686E-2</v>
      </c>
      <c r="BB102" s="35">
        <f>'Población %'!BB147*'Insumo 4'!BB$14</f>
        <v>9.2931509585794006E-2</v>
      </c>
      <c r="BC102" s="35">
        <f>'Población %'!BC147*'Insumo 4'!BC$14</f>
        <v>9.6649936751253163E-2</v>
      </c>
      <c r="BD102" s="35">
        <f>'Población %'!BD147*'Insumo 4'!BD$14</f>
        <v>0.10028955335509837</v>
      </c>
      <c r="BE102" s="35">
        <f>'Población %'!BE147*'Insumo 4'!BE$14</f>
        <v>0.10353599882136261</v>
      </c>
      <c r="BF102" s="35">
        <f>'Población %'!BF147*'Insumo 4'!BF$14</f>
        <v>0.1092417976744766</v>
      </c>
      <c r="BG102" s="35">
        <f>'Población %'!BG147*'Insumo 4'!BG$14</f>
        <v>0.11536897389432416</v>
      </c>
      <c r="BH102" s="35">
        <f>'Población %'!BH147*'Insumo 4'!BH$14</f>
        <v>0.12186727135049721</v>
      </c>
      <c r="BI102" s="35">
        <f>'Población %'!BI147*'Insumo 4'!BI$14</f>
        <v>0.12867533726907301</v>
      </c>
      <c r="BJ102" s="35">
        <f>'Población %'!BJ147*'Insumo 4'!BJ$14</f>
        <v>0.13547467964284826</v>
      </c>
      <c r="BK102" s="35">
        <f>'Población %'!BK147*'Insumo 4'!BK$14</f>
        <v>0.13914715788461154</v>
      </c>
      <c r="BL102" s="35">
        <f>'Población %'!BL147*'Insumo 4'!BL$14</f>
        <v>0.14265750199477015</v>
      </c>
      <c r="BM102" s="35">
        <f>'Población %'!BM147*'Insumo 4'!BM$14</f>
        <v>0.14692079950077638</v>
      </c>
      <c r="BN102" s="35">
        <f>'Población %'!BN147*'Insumo 4'!BN$14</f>
        <v>0.15063101630795009</v>
      </c>
      <c r="BO102" s="35">
        <f>'Población %'!BO147*'Insumo 4'!BO$14</f>
        <v>0.15327459216819009</v>
      </c>
      <c r="BP102" s="35">
        <f>'Población %'!BP147*'Insumo 4'!BP$14</f>
        <v>0.15557712790622422</v>
      </c>
      <c r="BQ102" s="35">
        <f>'Población %'!BQ147*'Insumo 4'!BQ$14</f>
        <v>0.15777461727520245</v>
      </c>
      <c r="BR102" s="35">
        <f>'Población %'!BR147*'Insumo 4'!BR$14</f>
        <v>0.15827822516849457</v>
      </c>
      <c r="BS102" s="35">
        <f>'Población %'!BS147*'Insumo 4'!BS$14</f>
        <v>0.15788583126112318</v>
      </c>
      <c r="BT102" s="35">
        <f>'Población %'!BT147*'Insumo 4'!BT$14</f>
        <v>0.15758448189466284</v>
      </c>
      <c r="BU102" s="35">
        <f>'Población %'!BU147*'Insumo 4'!BU$14</f>
        <v>0.1570084156164035</v>
      </c>
      <c r="BV102" s="35">
        <f>'Población %'!BV147*'Insumo 4'!BV$14</f>
        <v>0.15602434076779459</v>
      </c>
      <c r="BW102" s="35">
        <f>'Población %'!BW147*'Insumo 4'!BW$14</f>
        <v>0.15517227172937509</v>
      </c>
      <c r="BX102" s="35">
        <f>'Población %'!BX147*'Insumo 4'!BX$14</f>
        <v>0.1547749906671983</v>
      </c>
      <c r="BY102" s="35">
        <f>'Población %'!BY147*'Insumo 4'!BY$14</f>
        <v>0.1545876105963532</v>
      </c>
      <c r="BZ102" s="35">
        <f>'Población %'!BZ147*'Insumo 4'!BZ$14</f>
        <v>0.15403139104955629</v>
      </c>
      <c r="CA102" s="35">
        <f>'Población %'!CA147*'Insumo 4'!CA$14</f>
        <v>0.15321601861444872</v>
      </c>
      <c r="CB102" s="35">
        <f>'Población %'!CB147*'Insumo 4'!CB$14</f>
        <v>0.15202937983720197</v>
      </c>
      <c r="CC102" s="35">
        <f>'Población %'!CC147*'Insumo 4'!CC$14</f>
        <v>0.15034440488720388</v>
      </c>
      <c r="CD102" s="35">
        <f>'Población %'!CD147*'Insumo 4'!CD$14</f>
        <v>0.14822893181211699</v>
      </c>
      <c r="CE102" s="35">
        <f>'Población %'!CE147*'Insumo 4'!CE$14</f>
        <v>0.14570413802327298</v>
      </c>
      <c r="CF102" s="35">
        <f>'Población %'!CF147*'Insumo 4'!CF$14</f>
        <v>0.14254570934508731</v>
      </c>
      <c r="CG102" s="35">
        <f>'Población %'!CG147*'Insumo 4'!CG$14</f>
        <v>0.13958654651937566</v>
      </c>
      <c r="CH102" s="35">
        <f>'Población %'!CH147*'Insumo 4'!CH$14</f>
        <v>0.13720150634146028</v>
      </c>
      <c r="CI102" s="35">
        <f>'Población %'!CI147*'Insumo 4'!CI$14</f>
        <v>0.1348748494222847</v>
      </c>
      <c r="CJ102" s="35">
        <f>'Población %'!CJ147*'Insumo 4'!CJ$14</f>
        <v>0.13189609651228254</v>
      </c>
      <c r="CK102" s="35">
        <f>'Población %'!CK147*'Insumo 4'!CK$14</f>
        <v>0.12956185021402533</v>
      </c>
      <c r="CL102" s="35">
        <f>'Población %'!CL147*'Insumo 4'!CL$14</f>
        <v>0.1241986206154682</v>
      </c>
      <c r="CM102" s="35">
        <f>'Población %'!CM147*'Insumo 4'!CM$14</f>
        <v>0.11433633090589992</v>
      </c>
      <c r="CN102" s="35">
        <f>'Población %'!CN147*'Insumo 4'!CN$14</f>
        <v>0.10105075400155211</v>
      </c>
      <c r="CP102" s="40">
        <f t="shared" si="1"/>
        <v>7.4892779466958794</v>
      </c>
    </row>
    <row r="103" spans="1:94" x14ac:dyDescent="0.2">
      <c r="A103">
        <f>'Población %'!A148</f>
        <v>2087</v>
      </c>
      <c r="B103" s="35">
        <f>'Población %'!B148*'Insumo 4'!B$14</f>
        <v>0.1060828989603176</v>
      </c>
      <c r="C103" s="35">
        <f>'Población %'!C148*'Insumo 4'!C$14</f>
        <v>8.2879378389461647E-2</v>
      </c>
      <c r="D103" s="35">
        <f>'Población %'!D148*'Insumo 4'!D$14</f>
        <v>4.8471925573548291E-2</v>
      </c>
      <c r="E103" s="35">
        <f>'Población %'!E148*'Insumo 4'!E$14</f>
        <v>4.0004521552979962E-2</v>
      </c>
      <c r="F103" s="35">
        <f>'Población %'!F148*'Insumo 4'!F$14</f>
        <v>3.6131536283281897E-2</v>
      </c>
      <c r="G103" s="35">
        <f>'Población %'!G148*'Insumo 4'!G$14</f>
        <v>4.096687547429028E-2</v>
      </c>
      <c r="H103" s="35">
        <f>'Población %'!H148*'Insumo 4'!H$14</f>
        <v>3.7058971517363253E-2</v>
      </c>
      <c r="I103" s="35">
        <f>'Población %'!I148*'Insumo 4'!I$14</f>
        <v>3.3789787369349684E-2</v>
      </c>
      <c r="J103" s="35">
        <f>'Población %'!J148*'Insumo 4'!J$14</f>
        <v>3.0380640418183429E-2</v>
      </c>
      <c r="K103" s="35">
        <f>'Población %'!K148*'Insumo 4'!K$14</f>
        <v>2.6756846701317491E-2</v>
      </c>
      <c r="L103" s="35">
        <f>'Población %'!L148*'Insumo 4'!L$14</f>
        <v>2.3541946739724248E-2</v>
      </c>
      <c r="M103" s="35">
        <f>'Población %'!M148*'Insumo 4'!M$14</f>
        <v>2.1037287935128324E-2</v>
      </c>
      <c r="N103" s="35">
        <f>'Población %'!N148*'Insumo 4'!N$14</f>
        <v>1.923553241538252E-2</v>
      </c>
      <c r="O103" s="35">
        <f>'Población %'!O148*'Insumo 4'!O$14</f>
        <v>1.7675860252367486E-2</v>
      </c>
      <c r="P103" s="35">
        <f>'Población %'!P148*'Insumo 4'!P$14</f>
        <v>1.744768519617209E-2</v>
      </c>
      <c r="Q103" s="35">
        <f>'Población %'!Q148*'Insumo 4'!Q$14</f>
        <v>1.7545889168429328E-2</v>
      </c>
      <c r="R103" s="35">
        <f>'Población %'!R148*'Insumo 4'!R$14</f>
        <v>1.8576468886916133E-2</v>
      </c>
      <c r="S103" s="35">
        <f>'Población %'!S148*'Insumo 4'!S$14</f>
        <v>2.0077073812574599E-2</v>
      </c>
      <c r="T103" s="35">
        <f>'Población %'!T148*'Insumo 4'!T$14</f>
        <v>2.2220864101096229E-2</v>
      </c>
      <c r="U103" s="35">
        <f>'Población %'!U148*'Insumo 4'!U$14</f>
        <v>2.4065448392593797E-2</v>
      </c>
      <c r="V103" s="35">
        <f>'Población %'!V148*'Insumo 4'!V$14</f>
        <v>2.5647329118849111E-2</v>
      </c>
      <c r="W103" s="35">
        <f>'Población %'!W148*'Insumo 4'!W$14</f>
        <v>2.6369008936052537E-2</v>
      </c>
      <c r="X103" s="35">
        <f>'Población %'!X148*'Insumo 4'!X$14</f>
        <v>2.7699380616917159E-2</v>
      </c>
      <c r="Y103" s="35">
        <f>'Población %'!Y148*'Insumo 4'!Y$14</f>
        <v>2.9025009572790198E-2</v>
      </c>
      <c r="Z103" s="35">
        <f>'Población %'!Z148*'Insumo 4'!Z$14</f>
        <v>2.9443660173272591E-2</v>
      </c>
      <c r="AA103" s="35">
        <f>'Población %'!AA148*'Insumo 4'!AA$14</f>
        <v>3.0273658172754615E-2</v>
      </c>
      <c r="AB103" s="35">
        <f>'Población %'!AB148*'Insumo 4'!AB$14</f>
        <v>3.0834326846125321E-2</v>
      </c>
      <c r="AC103" s="35">
        <f>'Población %'!AC148*'Insumo 4'!AC$14</f>
        <v>2.9794848712752005E-2</v>
      </c>
      <c r="AD103" s="35">
        <f>'Población %'!AD148*'Insumo 4'!AD$14</f>
        <v>2.8314951416743162E-2</v>
      </c>
      <c r="AE103" s="35">
        <f>'Población %'!AE148*'Insumo 4'!AE$14</f>
        <v>2.7587701844861014E-2</v>
      </c>
      <c r="AF103" s="35">
        <f>'Población %'!AF148*'Insumo 4'!AF$14</f>
        <v>2.6433536910459653E-2</v>
      </c>
      <c r="AG103" s="35">
        <f>'Población %'!AG148*'Insumo 4'!AG$14</f>
        <v>2.569118666912756E-2</v>
      </c>
      <c r="AH103" s="35">
        <f>'Población %'!AH148*'Insumo 4'!AH$14</f>
        <v>2.5987379277297298E-2</v>
      </c>
      <c r="AI103" s="35">
        <f>'Población %'!AI148*'Insumo 4'!AI$14</f>
        <v>2.6368709776163603E-2</v>
      </c>
      <c r="AJ103" s="35">
        <f>'Población %'!AJ148*'Insumo 4'!AJ$14</f>
        <v>2.6510777083554263E-2</v>
      </c>
      <c r="AK103" s="35">
        <f>'Población %'!AK148*'Insumo 4'!AK$14</f>
        <v>2.7405817829226305E-2</v>
      </c>
      <c r="AL103" s="35">
        <f>'Población %'!AL148*'Insumo 4'!AL$14</f>
        <v>2.8308080398803726E-2</v>
      </c>
      <c r="AM103" s="35">
        <f>'Población %'!AM148*'Insumo 4'!AM$14</f>
        <v>3.3869123744873511E-2</v>
      </c>
      <c r="AN103" s="35">
        <f>'Población %'!AN148*'Insumo 4'!AN$14</f>
        <v>4.0069835991390072E-2</v>
      </c>
      <c r="AO103" s="35">
        <f>'Población %'!AO148*'Insumo 4'!AO$14</f>
        <v>4.659874639089525E-2</v>
      </c>
      <c r="AP103" s="35">
        <f>'Población %'!AP148*'Insumo 4'!AP$14</f>
        <v>5.2653839720120124E-2</v>
      </c>
      <c r="AQ103" s="35">
        <f>'Población %'!AQ148*'Insumo 4'!AQ$14</f>
        <v>5.8885850925883006E-2</v>
      </c>
      <c r="AR103" s="35">
        <f>'Población %'!AR148*'Insumo 4'!AR$14</f>
        <v>6.029346433039353E-2</v>
      </c>
      <c r="AS103" s="35">
        <f>'Población %'!AS148*'Insumo 4'!AS$14</f>
        <v>6.2200379362000895E-2</v>
      </c>
      <c r="AT103" s="35">
        <f>'Población %'!AT148*'Insumo 4'!AT$14</f>
        <v>6.4560751236259636E-2</v>
      </c>
      <c r="AU103" s="35">
        <f>'Población %'!AU148*'Insumo 4'!AU$14</f>
        <v>6.7638917049975766E-2</v>
      </c>
      <c r="AV103" s="35">
        <f>'Población %'!AV148*'Insumo 4'!AV$14</f>
        <v>7.1022675712158825E-2</v>
      </c>
      <c r="AW103" s="35">
        <f>'Población %'!AW148*'Insumo 4'!AW$14</f>
        <v>7.45867480220858E-2</v>
      </c>
      <c r="AX103" s="35">
        <f>'Población %'!AX148*'Insumo 4'!AX$14</f>
        <v>7.7743438790581695E-2</v>
      </c>
      <c r="AY103" s="35">
        <f>'Población %'!AY148*'Insumo 4'!AY$14</f>
        <v>8.0948579442567781E-2</v>
      </c>
      <c r="AZ103" s="35">
        <f>'Población %'!AZ148*'Insumo 4'!AZ$14</f>
        <v>8.432029381382157E-2</v>
      </c>
      <c r="BA103" s="35">
        <f>'Población %'!BA148*'Insumo 4'!BA$14</f>
        <v>8.8381992396760298E-2</v>
      </c>
      <c r="BB103" s="35">
        <f>'Población %'!BB148*'Insumo 4'!BB$14</f>
        <v>9.2319700777683936E-2</v>
      </c>
      <c r="BC103" s="35">
        <f>'Población %'!BC148*'Insumo 4'!BC$14</f>
        <v>9.5952474131204696E-2</v>
      </c>
      <c r="BD103" s="35">
        <f>'Población %'!BD148*'Insumo 4'!BD$14</f>
        <v>9.9485655809981699E-2</v>
      </c>
      <c r="BE103" s="35">
        <f>'Población %'!BE148*'Insumo 4'!BE$14</f>
        <v>0.10267356042357935</v>
      </c>
      <c r="BF103" s="35">
        <f>'Población %'!BF148*'Insumo 4'!BF$14</f>
        <v>0.10839821647324703</v>
      </c>
      <c r="BG103" s="35">
        <f>'Población %'!BG148*'Insumo 4'!BG$14</f>
        <v>0.11456386820011699</v>
      </c>
      <c r="BH103" s="35">
        <f>'Población %'!BH148*'Insumo 4'!BH$14</f>
        <v>0.12104494458784815</v>
      </c>
      <c r="BI103" s="35">
        <f>'Población %'!BI148*'Insumo 4'!BI$14</f>
        <v>0.12783371837109289</v>
      </c>
      <c r="BJ103" s="35">
        <f>'Población %'!BJ148*'Insumo 4'!BJ$14</f>
        <v>0.13467373476997982</v>
      </c>
      <c r="BK103" s="35">
        <f>'Población %'!BK148*'Insumo 4'!BK$14</f>
        <v>0.13848743899082158</v>
      </c>
      <c r="BL103" s="35">
        <f>'Población %'!BL148*'Insumo 4'!BL$14</f>
        <v>0.14213470894363661</v>
      </c>
      <c r="BM103" s="35">
        <f>'Población %'!BM148*'Insumo 4'!BM$14</f>
        <v>0.14670028305672808</v>
      </c>
      <c r="BN103" s="35">
        <f>'Población %'!BN148*'Insumo 4'!BN$14</f>
        <v>0.15082493482274789</v>
      </c>
      <c r="BO103" s="35">
        <f>'Población %'!BO148*'Insumo 4'!BO$14</f>
        <v>0.15384021762037162</v>
      </c>
      <c r="BP103" s="35">
        <f>'Población %'!BP148*'Insumo 4'!BP$14</f>
        <v>0.15628064655187418</v>
      </c>
      <c r="BQ103" s="35">
        <f>'Población %'!BQ148*'Insumo 4'!BQ$14</f>
        <v>0.15856751453143103</v>
      </c>
      <c r="BR103" s="35">
        <f>'Población %'!BR148*'Insumo 4'!BR$14</f>
        <v>0.15963489718634513</v>
      </c>
      <c r="BS103" s="35">
        <f>'Población %'!BS148*'Insumo 4'!BS$14</f>
        <v>0.16000947898906484</v>
      </c>
      <c r="BT103" s="35">
        <f>'Población %'!BT148*'Insumo 4'!BT$14</f>
        <v>0.16022190684749094</v>
      </c>
      <c r="BU103" s="35">
        <f>'Población %'!BU148*'Insumo 4'!BU$14</f>
        <v>0.15972106858459489</v>
      </c>
      <c r="BV103" s="35">
        <f>'Población %'!BV148*'Insumo 4'!BV$14</f>
        <v>0.15891616779515291</v>
      </c>
      <c r="BW103" s="35">
        <f>'Población %'!BW148*'Insumo 4'!BW$14</f>
        <v>0.15767670738653661</v>
      </c>
      <c r="BX103" s="35">
        <f>'Población %'!BX148*'Insumo 4'!BX$14</f>
        <v>0.15652667263464168</v>
      </c>
      <c r="BY103" s="35">
        <f>'Población %'!BY148*'Insumo 4'!BY$14</f>
        <v>0.15579701333318077</v>
      </c>
      <c r="BZ103" s="35">
        <f>'Población %'!BZ148*'Insumo 4'!BZ$14</f>
        <v>0.15523285421731906</v>
      </c>
      <c r="CA103" s="35">
        <f>'Población %'!CA148*'Insumo 4'!CA$14</f>
        <v>0.15426508216991713</v>
      </c>
      <c r="CB103" s="35">
        <f>'Población %'!CB148*'Insumo 4'!CB$14</f>
        <v>0.15301492958657514</v>
      </c>
      <c r="CC103" s="35">
        <f>'Población %'!CC148*'Insumo 4'!CC$14</f>
        <v>0.15132425965449453</v>
      </c>
      <c r="CD103" s="35">
        <f>'Población %'!CD148*'Insumo 4'!CD$14</f>
        <v>0.14905408819059701</v>
      </c>
      <c r="CE103" s="35">
        <f>'Población %'!CE148*'Insumo 4'!CE$14</f>
        <v>0.14628884210546494</v>
      </c>
      <c r="CF103" s="35">
        <f>'Población %'!CF148*'Insumo 4'!CF$14</f>
        <v>0.14311305013645143</v>
      </c>
      <c r="CG103" s="35">
        <f>'Población %'!CG148*'Insumo 4'!CG$14</f>
        <v>0.13933565550161456</v>
      </c>
      <c r="CH103" s="35">
        <f>'Población %'!CH148*'Insumo 4'!CH$14</f>
        <v>0.13565383879739937</v>
      </c>
      <c r="CI103" s="35">
        <f>'Población %'!CI148*'Insumo 4'!CI$14</f>
        <v>0.13240140496345923</v>
      </c>
      <c r="CJ103" s="35">
        <f>'Población %'!CJ148*'Insumo 4'!CJ$14</f>
        <v>0.12913875902037233</v>
      </c>
      <c r="CK103" s="35">
        <f>'Población %'!CK148*'Insumo 4'!CK$14</f>
        <v>0.12515310264979118</v>
      </c>
      <c r="CL103" s="35">
        <f>'Población %'!CL148*'Insumo 4'!CL$14</f>
        <v>0.12254155997234366</v>
      </c>
      <c r="CM103" s="35">
        <f>'Población %'!CM148*'Insumo 4'!CM$14</f>
        <v>0.11670576970282623</v>
      </c>
      <c r="CN103" s="35">
        <f>'Población %'!CN148*'Insumo 4'!CN$14</f>
        <v>0.10615892992131871</v>
      </c>
      <c r="CP103" s="40">
        <f t="shared" si="1"/>
        <v>7.4910850968352927</v>
      </c>
    </row>
    <row r="104" spans="1:94" x14ac:dyDescent="0.2">
      <c r="A104">
        <f>'Población %'!A149</f>
        <v>2088</v>
      </c>
      <c r="B104" s="35">
        <f>'Población %'!B149*'Insumo 4'!B$14</f>
        <v>0.10566396074314051</v>
      </c>
      <c r="C104" s="35">
        <f>'Población %'!C149*'Insumo 4'!C$14</f>
        <v>8.2547482500942307E-2</v>
      </c>
      <c r="D104" s="35">
        <f>'Población %'!D149*'Insumo 4'!D$14</f>
        <v>4.8248723549537888E-2</v>
      </c>
      <c r="E104" s="35">
        <f>'Población %'!E149*'Insumo 4'!E$14</f>
        <v>3.9858002735606954E-2</v>
      </c>
      <c r="F104" s="35">
        <f>'Población %'!F149*'Insumo 4'!F$14</f>
        <v>3.6005117133769859E-2</v>
      </c>
      <c r="G104" s="35">
        <f>'Población %'!G149*'Insumo 4'!G$14</f>
        <v>4.0830129435420179E-2</v>
      </c>
      <c r="H104" s="35">
        <f>'Población %'!H149*'Insumo 4'!H$14</f>
        <v>3.6941814193474268E-2</v>
      </c>
      <c r="I104" s="35">
        <f>'Población %'!I149*'Insumo 4'!I$14</f>
        <v>3.3683201674961791E-2</v>
      </c>
      <c r="J104" s="35">
        <f>'Población %'!J149*'Insumo 4'!J$14</f>
        <v>3.0281870046169342E-2</v>
      </c>
      <c r="K104" s="35">
        <f>'Población %'!K149*'Insumo 4'!K$14</f>
        <v>2.6690794416631847E-2</v>
      </c>
      <c r="L104" s="35">
        <f>'Población %'!L149*'Insumo 4'!L$14</f>
        <v>2.3502021201762553E-2</v>
      </c>
      <c r="M104" s="35">
        <f>'Población %'!M149*'Insumo 4'!M$14</f>
        <v>2.0999270050173505E-2</v>
      </c>
      <c r="N104" s="35">
        <f>'Población %'!N149*'Insumo 4'!N$14</f>
        <v>1.9175972212797564E-2</v>
      </c>
      <c r="O104" s="35">
        <f>'Población %'!O149*'Insumo 4'!O$14</f>
        <v>1.7599223822417309E-2</v>
      </c>
      <c r="P104" s="35">
        <f>'Población %'!P149*'Insumo 4'!P$14</f>
        <v>1.7365132637247781E-2</v>
      </c>
      <c r="Q104" s="35">
        <f>'Población %'!Q149*'Insumo 4'!Q$14</f>
        <v>1.7464920489773071E-2</v>
      </c>
      <c r="R104" s="35">
        <f>'Población %'!R149*'Insumo 4'!R$14</f>
        <v>1.8491179294745721E-2</v>
      </c>
      <c r="S104" s="35">
        <f>'Población %'!S149*'Insumo 4'!S$14</f>
        <v>1.9974290368396468E-2</v>
      </c>
      <c r="T104" s="35">
        <f>'Población %'!T149*'Insumo 4'!T$14</f>
        <v>2.2096237910459907E-2</v>
      </c>
      <c r="U104" s="35">
        <f>'Población %'!U149*'Insumo 4'!U$14</f>
        <v>2.3915020669726814E-2</v>
      </c>
      <c r="V104" s="35">
        <f>'Población %'!V149*'Insumo 4'!V$14</f>
        <v>2.5471744778637312E-2</v>
      </c>
      <c r="W104" s="35">
        <f>'Población %'!W149*'Insumo 4'!W$14</f>
        <v>2.6180762083217859E-2</v>
      </c>
      <c r="X104" s="35">
        <f>'Población %'!X149*'Insumo 4'!X$14</f>
        <v>2.7508736234837419E-2</v>
      </c>
      <c r="Y104" s="35">
        <f>'Población %'!Y149*'Insumo 4'!Y$14</f>
        <v>2.8833864515521904E-2</v>
      </c>
      <c r="Z104" s="35">
        <f>'Población %'!Z149*'Insumo 4'!Z$14</f>
        <v>2.9237850665714656E-2</v>
      </c>
      <c r="AA104" s="35">
        <f>'Población %'!AA149*'Insumo 4'!AA$14</f>
        <v>3.0043042193346661E-2</v>
      </c>
      <c r="AB104" s="35">
        <f>'Población %'!AB149*'Insumo 4'!AB$14</f>
        <v>3.0590933996163274E-2</v>
      </c>
      <c r="AC104" s="35">
        <f>'Población %'!AC149*'Insumo 4'!AC$14</f>
        <v>2.9574422044450856E-2</v>
      </c>
      <c r="AD104" s="35">
        <f>'Población %'!AD149*'Insumo 4'!AD$14</f>
        <v>2.8120042852701418E-2</v>
      </c>
      <c r="AE104" s="35">
        <f>'Población %'!AE149*'Insumo 4'!AE$14</f>
        <v>2.7402334799310576E-2</v>
      </c>
      <c r="AF104" s="35">
        <f>'Población %'!AF149*'Insumo 4'!AF$14</f>
        <v>2.6257140364402218E-2</v>
      </c>
      <c r="AG104" s="35">
        <f>'Población %'!AG149*'Insumo 4'!AG$14</f>
        <v>2.5524051380098226E-2</v>
      </c>
      <c r="AH104" s="35">
        <f>'Población %'!AH149*'Insumo 4'!AH$14</f>
        <v>2.5828468909265649E-2</v>
      </c>
      <c r="AI104" s="35">
        <f>'Población %'!AI149*'Insumo 4'!AI$14</f>
        <v>2.6216811109985631E-2</v>
      </c>
      <c r="AJ104" s="35">
        <f>'Población %'!AJ149*'Insumo 4'!AJ$14</f>
        <v>2.6374011594821993E-2</v>
      </c>
      <c r="AK104" s="35">
        <f>'Población %'!AK149*'Insumo 4'!AK$14</f>
        <v>2.7281107343593927E-2</v>
      </c>
      <c r="AL104" s="35">
        <f>'Población %'!AL149*'Insumo 4'!AL$14</f>
        <v>2.8190674490485724E-2</v>
      </c>
      <c r="AM104" s="35">
        <f>'Población %'!AM149*'Insumo 4'!AM$14</f>
        <v>3.3727396592445495E-2</v>
      </c>
      <c r="AN104" s="35">
        <f>'Población %'!AN149*'Insumo 4'!AN$14</f>
        <v>3.9899499690869186E-2</v>
      </c>
      <c r="AO104" s="35">
        <f>'Población %'!AO149*'Insumo 4'!AO$14</f>
        <v>4.6419947753402982E-2</v>
      </c>
      <c r="AP104" s="35">
        <f>'Población %'!AP149*'Insumo 4'!AP$14</f>
        <v>5.2485492511511071E-2</v>
      </c>
      <c r="AQ104" s="35">
        <f>'Población %'!AQ149*'Insumo 4'!AQ$14</f>
        <v>5.8720563420828181E-2</v>
      </c>
      <c r="AR104" s="35">
        <f>'Población %'!AR149*'Insumo 4'!AR$14</f>
        <v>6.011933490828153E-2</v>
      </c>
      <c r="AS104" s="35">
        <f>'Población %'!AS149*'Insumo 4'!AS$14</f>
        <v>6.2012997745319098E-2</v>
      </c>
      <c r="AT104" s="35">
        <f>'Población %'!AT149*'Insumo 4'!AT$14</f>
        <v>6.4361826243663073E-2</v>
      </c>
      <c r="AU104" s="35">
        <f>'Población %'!AU149*'Insumo 4'!AU$14</f>
        <v>6.7425140553364613E-2</v>
      </c>
      <c r="AV104" s="35">
        <f>'Población %'!AV149*'Insumo 4'!AV$14</f>
        <v>7.0787355727084625E-2</v>
      </c>
      <c r="AW104" s="35">
        <f>'Población %'!AW149*'Insumo 4'!AW$14</f>
        <v>7.433005372199783E-2</v>
      </c>
      <c r="AX104" s="35">
        <f>'Población %'!AX149*'Insumo 4'!AX$14</f>
        <v>7.7471378234804392E-2</v>
      </c>
      <c r="AY104" s="35">
        <f>'Población %'!AY149*'Insumo 4'!AY$14</f>
        <v>8.0590977307295975E-2</v>
      </c>
      <c r="AZ104" s="35">
        <f>'Población %'!AZ149*'Insumo 4'!AZ$14</f>
        <v>8.3833811123770099E-2</v>
      </c>
      <c r="BA104" s="35">
        <f>'Población %'!BA149*'Insumo 4'!BA$14</f>
        <v>8.7791112045701711E-2</v>
      </c>
      <c r="BB104" s="35">
        <f>'Población %'!BB149*'Insumo 4'!BB$14</f>
        <v>9.1714841661190663E-2</v>
      </c>
      <c r="BC104" s="35">
        <f>'Población %'!BC149*'Insumo 4'!BC$14</f>
        <v>9.5337784466820785E-2</v>
      </c>
      <c r="BD104" s="35">
        <f>'Población %'!BD149*'Insumo 4'!BD$14</f>
        <v>9.8786436358710705E-2</v>
      </c>
      <c r="BE104" s="35">
        <f>'Población %'!BE149*'Insumo 4'!BE$14</f>
        <v>0.10186930895061844</v>
      </c>
      <c r="BF104" s="35">
        <f>'Población %'!BF149*'Insumo 4'!BF$14</f>
        <v>0.10751933827309355</v>
      </c>
      <c r="BG104" s="35">
        <f>'Población %'!BG149*'Insumo 4'!BG$14</f>
        <v>0.11370936658490943</v>
      </c>
      <c r="BH104" s="35">
        <f>'Población %'!BH149*'Insumo 4'!BH$14</f>
        <v>0.12023543103048985</v>
      </c>
      <c r="BI104" s="35">
        <f>'Población %'!BI149*'Insumo 4'!BI$14</f>
        <v>0.1270112734706344</v>
      </c>
      <c r="BJ104" s="35">
        <f>'Población %'!BJ149*'Insumo 4'!BJ$14</f>
        <v>0.13383640104352165</v>
      </c>
      <c r="BK104" s="35">
        <f>'Población %'!BK149*'Insumo 4'!BK$14</f>
        <v>0.13771853185786459</v>
      </c>
      <c r="BL104" s="35">
        <f>'Población %'!BL149*'Insumo 4'!BL$14</f>
        <v>0.14151947466630882</v>
      </c>
      <c r="BM104" s="35">
        <f>'Población %'!BM149*'Insumo 4'!BM$14</f>
        <v>0.1462326489097511</v>
      </c>
      <c r="BN104" s="35">
        <f>'Población %'!BN149*'Insumo 4'!BN$14</f>
        <v>0.15067742124653005</v>
      </c>
      <c r="BO104" s="35">
        <f>'Población %'!BO149*'Insumo 4'!BO$14</f>
        <v>0.15412477728163446</v>
      </c>
      <c r="BP104" s="35">
        <f>'Población %'!BP149*'Insumo 4'!BP$14</f>
        <v>0.15695552186872561</v>
      </c>
      <c r="BQ104" s="35">
        <f>'Población %'!BQ149*'Insumo 4'!BQ$14</f>
        <v>0.15939704798190363</v>
      </c>
      <c r="BR104" s="35">
        <f>'Población %'!BR149*'Insumo 4'!BR$14</f>
        <v>0.16056521987003111</v>
      </c>
      <c r="BS104" s="35">
        <f>'Población %'!BS149*'Insumo 4'!BS$14</f>
        <v>0.16152128091919177</v>
      </c>
      <c r="BT104" s="35">
        <f>'Población %'!BT149*'Insumo 4'!BT$14</f>
        <v>0.16252481126742918</v>
      </c>
      <c r="BU104" s="35">
        <f>'Población %'!BU149*'Insumo 4'!BU$14</f>
        <v>0.16256088549536063</v>
      </c>
      <c r="BV104" s="35">
        <f>'Población %'!BV149*'Insumo 4'!BV$14</f>
        <v>0.16185617188029716</v>
      </c>
      <c r="BW104" s="35">
        <f>'Población %'!BW149*'Insumo 4'!BW$14</f>
        <v>0.16081490437452658</v>
      </c>
      <c r="BX104" s="35">
        <f>'Población %'!BX149*'Insumo 4'!BX$14</f>
        <v>0.15930253445274464</v>
      </c>
      <c r="BY104" s="35">
        <f>'Población %'!BY149*'Insumo 4'!BY$14</f>
        <v>0.15784827839505614</v>
      </c>
      <c r="BZ104" s="35">
        <f>'Población %'!BZ149*'Insumo 4'!BZ$14</f>
        <v>0.15676695649894418</v>
      </c>
      <c r="CA104" s="35">
        <f>'Población %'!CA149*'Insumo 4'!CA$14</f>
        <v>0.15580912511899098</v>
      </c>
      <c r="CB104" s="35">
        <f>'Población %'!CB149*'Insumo 4'!CB$14</f>
        <v>0.15441641062922928</v>
      </c>
      <c r="CC104" s="35">
        <f>'Población %'!CC149*'Insumo 4'!CC$14</f>
        <v>0.15270759325463043</v>
      </c>
      <c r="CD104" s="35">
        <f>'Población %'!CD149*'Insumo 4'!CD$14</f>
        <v>0.15049100578531394</v>
      </c>
      <c r="CE104" s="35">
        <f>'Población %'!CE149*'Insumo 4'!CE$14</f>
        <v>0.14761028577815544</v>
      </c>
      <c r="CF104" s="35">
        <f>'Población %'!CF149*'Insumo 4'!CF$14</f>
        <v>0.1441698169109524</v>
      </c>
      <c r="CG104" s="35">
        <f>'Población %'!CG149*'Insumo 4'!CG$14</f>
        <v>0.14032062404271464</v>
      </c>
      <c r="CH104" s="35">
        <f>'Población %'!CH149*'Insumo 4'!CH$14</f>
        <v>0.13589617589043015</v>
      </c>
      <c r="CI104" s="35">
        <f>'Población %'!CI149*'Insumo 4'!CI$14</f>
        <v>0.13146422720008577</v>
      </c>
      <c r="CJ104" s="35">
        <f>'Población %'!CJ149*'Insumo 4'!CJ$14</f>
        <v>0.12730767239990409</v>
      </c>
      <c r="CK104" s="35">
        <f>'Población %'!CK149*'Insumo 4'!CK$14</f>
        <v>0.12306950307564249</v>
      </c>
      <c r="CL104" s="35">
        <f>'Población %'!CL149*'Insumo 4'!CL$14</f>
        <v>0.118029491740647</v>
      </c>
      <c r="CM104" s="35">
        <f>'Población %'!CM149*'Insumo 4'!CM$14</f>
        <v>0.11513160918129363</v>
      </c>
      <c r="CN104" s="35">
        <f>'Población %'!CN149*'Insumo 4'!CN$14</f>
        <v>0.10881219576499919</v>
      </c>
      <c r="CP104" s="40">
        <f t="shared" si="1"/>
        <v>7.4955896376033282</v>
      </c>
    </row>
    <row r="105" spans="1:94" x14ac:dyDescent="0.2">
      <c r="A105">
        <f>'Población %'!A150</f>
        <v>2089</v>
      </c>
      <c r="B105" s="35">
        <f>'Población %'!B150*'Insumo 4'!B$14</f>
        <v>0.10522151114259135</v>
      </c>
      <c r="C105" s="35">
        <f>'Población %'!C150*'Insumo 4'!C$14</f>
        <v>8.2195471617618823E-2</v>
      </c>
      <c r="D105" s="35">
        <f>'Población %'!D150*'Insumo 4'!D$14</f>
        <v>4.8043944545852216E-2</v>
      </c>
      <c r="E105" s="35">
        <f>'Población %'!E150*'Insumo 4'!E$14</f>
        <v>3.9671986217955382E-2</v>
      </c>
      <c r="F105" s="35">
        <f>'Población %'!F150*'Insumo 4'!F$14</f>
        <v>3.5864428148407901E-2</v>
      </c>
      <c r="G105" s="35">
        <f>'Población %'!G150*'Insumo 4'!G$14</f>
        <v>4.0681871921864766E-2</v>
      </c>
      <c r="H105" s="35">
        <f>'Población %'!H150*'Insumo 4'!H$14</f>
        <v>3.681918116494122E-2</v>
      </c>
      <c r="I105" s="35">
        <f>'Población %'!I150*'Insumo 4'!I$14</f>
        <v>3.3582958245310303E-2</v>
      </c>
      <c r="J105" s="35">
        <f>'Población %'!J150*'Insumo 4'!J$14</f>
        <v>3.0194344901752206E-2</v>
      </c>
      <c r="K105" s="35">
        <f>'Población %'!K150*'Insumo 4'!K$14</f>
        <v>2.6610921282673023E-2</v>
      </c>
      <c r="L105" s="35">
        <f>'Población %'!L150*'Insumo 4'!L$14</f>
        <v>2.3459070259091143E-2</v>
      </c>
      <c r="M105" s="35">
        <f>'Población %'!M150*'Insumo 4'!M$14</f>
        <v>2.0987499727479045E-2</v>
      </c>
      <c r="N105" s="35">
        <f>'Población %'!N150*'Insumo 4'!N$14</f>
        <v>1.9169971644723352E-2</v>
      </c>
      <c r="O105" s="35">
        <f>'Población %'!O150*'Insumo 4'!O$14</f>
        <v>1.7569293962872212E-2</v>
      </c>
      <c r="P105" s="35">
        <f>'Población %'!P150*'Insumo 4'!P$14</f>
        <v>1.7313708962517577E-2</v>
      </c>
      <c r="Q105" s="35">
        <f>'Población %'!Q150*'Insumo 4'!Q$14</f>
        <v>1.740193669864851E-2</v>
      </c>
      <c r="R105" s="35">
        <f>'Población %'!R150*'Insumo 4'!R$14</f>
        <v>1.8418996419520436E-2</v>
      </c>
      <c r="S105" s="35">
        <f>'Población %'!S150*'Insumo 4'!S$14</f>
        <v>1.9890199054487596E-2</v>
      </c>
      <c r="T105" s="35">
        <f>'Población %'!T150*'Insumo 4'!T$14</f>
        <v>2.1991141511105438E-2</v>
      </c>
      <c r="U105" s="35">
        <f>'Población %'!U150*'Insumo 4'!U$14</f>
        <v>2.3788221433955471E-2</v>
      </c>
      <c r="V105" s="35">
        <f>'Población %'!V150*'Insumo 4'!V$14</f>
        <v>2.5312826064317871E-2</v>
      </c>
      <c r="W105" s="35">
        <f>'Población %'!W150*'Insumo 4'!W$14</f>
        <v>2.5992771376362096E-2</v>
      </c>
      <c r="X105" s="35">
        <f>'Población %'!X150*'Insumo 4'!X$14</f>
        <v>2.7295600221718088E-2</v>
      </c>
      <c r="Y105" s="35">
        <f>'Población %'!Y150*'Insumo 4'!Y$14</f>
        <v>2.861541092832404E-2</v>
      </c>
      <c r="Z105" s="35">
        <f>'Población %'!Z150*'Insumo 4'!Z$14</f>
        <v>2.9023186624412476E-2</v>
      </c>
      <c r="AA105" s="35">
        <f>'Población %'!AA150*'Insumo 4'!AA$14</f>
        <v>2.9807644080938892E-2</v>
      </c>
      <c r="AB105" s="35">
        <f>'Población %'!AB150*'Insumo 4'!AB$14</f>
        <v>3.0329344253167627E-2</v>
      </c>
      <c r="AC105" s="35">
        <f>'Población %'!AC150*'Insumo 4'!AC$14</f>
        <v>2.9312159338628782E-2</v>
      </c>
      <c r="AD105" s="35">
        <f>'Población %'!AD150*'Insumo 4'!AD$14</f>
        <v>2.7885408088301058E-2</v>
      </c>
      <c r="AE105" s="35">
        <f>'Población %'!AE150*'Insumo 4'!AE$14</f>
        <v>2.7186495809626052E-2</v>
      </c>
      <c r="AF105" s="35">
        <f>'Población %'!AF150*'Insumo 4'!AF$14</f>
        <v>2.6056779435628188E-2</v>
      </c>
      <c r="AG105" s="35">
        <f>'Población %'!AG150*'Insumo 4'!AG$14</f>
        <v>2.5333428730196814E-2</v>
      </c>
      <c r="AH105" s="35">
        <f>'Población %'!AH150*'Insumo 4'!AH$14</f>
        <v>2.5641891755576299E-2</v>
      </c>
      <c r="AI105" s="35">
        <f>'Población %'!AI150*'Insumo 4'!AI$14</f>
        <v>2.6037782507193945E-2</v>
      </c>
      <c r="AJ105" s="35">
        <f>'Población %'!AJ150*'Insumo 4'!AJ$14</f>
        <v>2.6204296485529993E-2</v>
      </c>
      <c r="AK105" s="35">
        <f>'Población %'!AK150*'Insumo 4'!AK$14</f>
        <v>2.7125984843154528E-2</v>
      </c>
      <c r="AL105" s="35">
        <f>'Población %'!AL150*'Insumo 4'!AL$14</f>
        <v>2.8053033428569431E-2</v>
      </c>
      <c r="AM105" s="35">
        <f>'Población %'!AM150*'Insumo 4'!AM$14</f>
        <v>3.3579676303386603E-2</v>
      </c>
      <c r="AN105" s="35">
        <f>'Población %'!AN150*'Insumo 4'!AN$14</f>
        <v>3.9723492523367231E-2</v>
      </c>
      <c r="AO105" s="35">
        <f>'Población %'!AO150*'Insumo 4'!AO$14</f>
        <v>4.6214773014875081E-2</v>
      </c>
      <c r="AP105" s="35">
        <f>'Población %'!AP150*'Insumo 4'!AP$14</f>
        <v>5.2274739035529171E-2</v>
      </c>
      <c r="AQ105" s="35">
        <f>'Población %'!AQ150*'Insumo 4'!AQ$14</f>
        <v>5.8518874483888136E-2</v>
      </c>
      <c r="AR105" s="35">
        <f>'Población %'!AR150*'Insumo 4'!AR$14</f>
        <v>5.9935806991884007E-2</v>
      </c>
      <c r="AS105" s="35">
        <f>'Población %'!AS150*'Insumo 4'!AS$14</f>
        <v>6.1821088822183588E-2</v>
      </c>
      <c r="AT105" s="35">
        <f>'Población %'!AT150*'Insumo 4'!AT$14</f>
        <v>6.4157093101748469E-2</v>
      </c>
      <c r="AU105" s="35">
        <f>'Población %'!AU150*'Insumo 4'!AU$14</f>
        <v>6.7207474745404047E-2</v>
      </c>
      <c r="AV105" s="35">
        <f>'Población %'!AV150*'Insumo 4'!AV$14</f>
        <v>7.0552419058772783E-2</v>
      </c>
      <c r="AW105" s="35">
        <f>'Población %'!AW150*'Insumo 4'!AW$14</f>
        <v>7.4069942429722008E-2</v>
      </c>
      <c r="AX105" s="35">
        <f>'Población %'!AX150*'Insumo 4'!AX$14</f>
        <v>7.7191976796130865E-2</v>
      </c>
      <c r="AY105" s="35">
        <f>'Población %'!AY150*'Insumo 4'!AY$14</f>
        <v>8.0299874694061593E-2</v>
      </c>
      <c r="AZ105" s="35">
        <f>'Población %'!AZ150*'Insumo 4'!AZ$14</f>
        <v>8.3455378371106809E-2</v>
      </c>
      <c r="BA105" s="35">
        <f>'Población %'!BA150*'Insumo 4'!BA$14</f>
        <v>8.7281412494366481E-2</v>
      </c>
      <c r="BB105" s="35">
        <f>'Población %'!BB150*'Insumo 4'!BB$14</f>
        <v>9.1101024575422032E-2</v>
      </c>
      <c r="BC105" s="35">
        <f>'Población %'!BC150*'Insumo 4'!BC$14</f>
        <v>9.4714181712149972E-2</v>
      </c>
      <c r="BD105" s="35">
        <f>'Población %'!BD150*'Insumo 4'!BD$14</f>
        <v>9.8156314871323438E-2</v>
      </c>
      <c r="BE105" s="35">
        <f>'Población %'!BE150*'Insumo 4'!BE$14</f>
        <v>0.10115888342799954</v>
      </c>
      <c r="BF105" s="35">
        <f>'Población %'!BF150*'Insumo 4'!BF$14</f>
        <v>0.10668263712977188</v>
      </c>
      <c r="BG105" s="35">
        <f>'Población %'!BG150*'Insumo 4'!BG$14</f>
        <v>0.11279467035172559</v>
      </c>
      <c r="BH105" s="35">
        <f>'Población %'!BH150*'Insumo 4'!BH$14</f>
        <v>0.11935162874072776</v>
      </c>
      <c r="BI105" s="35">
        <f>'Población %'!BI150*'Insumo 4'!BI$14</f>
        <v>0.12618102563276443</v>
      </c>
      <c r="BJ105" s="35">
        <f>'Población %'!BJ150*'Insumo 4'!BJ$14</f>
        <v>0.1329989215414297</v>
      </c>
      <c r="BK105" s="35">
        <f>'Población %'!BK150*'Insumo 4'!BK$14</f>
        <v>0.13689166664290386</v>
      </c>
      <c r="BL105" s="35">
        <f>'Población %'!BL150*'Insumo 4'!BL$14</f>
        <v>0.14076944875845904</v>
      </c>
      <c r="BM105" s="35">
        <f>'Población %'!BM150*'Insumo 4'!BM$14</f>
        <v>0.14564259464938173</v>
      </c>
      <c r="BN105" s="35">
        <f>'Población %'!BN150*'Insumo 4'!BN$14</f>
        <v>0.15024737227275856</v>
      </c>
      <c r="BO105" s="35">
        <f>'Población %'!BO150*'Insumo 4'!BO$14</f>
        <v>0.15403478941174106</v>
      </c>
      <c r="BP105" s="35">
        <f>'Población %'!BP150*'Insumo 4'!BP$14</f>
        <v>0.15731619754210724</v>
      </c>
      <c r="BQ105" s="35">
        <f>'Población %'!BQ150*'Insumo 4'!BQ$14</f>
        <v>0.16016544377118808</v>
      </c>
      <c r="BR105" s="35">
        <f>'Población %'!BR150*'Insumo 4'!BR$14</f>
        <v>0.16150129513682568</v>
      </c>
      <c r="BS105" s="35">
        <f>'Población %'!BS150*'Insumo 4'!BS$14</f>
        <v>0.16257034650431246</v>
      </c>
      <c r="BT105" s="35">
        <f>'Población %'!BT150*'Insumo 4'!BT$14</f>
        <v>0.16418116276614853</v>
      </c>
      <c r="BU105" s="35">
        <f>'Población %'!BU150*'Insumo 4'!BU$14</f>
        <v>0.16503020233964075</v>
      </c>
      <c r="BV105" s="35">
        <f>'Población %'!BV150*'Insumo 4'!BV$14</f>
        <v>0.16488387336330329</v>
      </c>
      <c r="BW105" s="35">
        <f>'Población %'!BW150*'Insumo 4'!BW$14</f>
        <v>0.16396184488069254</v>
      </c>
      <c r="BX105" s="35">
        <f>'Población %'!BX150*'Insumo 4'!BX$14</f>
        <v>0.16267610319017126</v>
      </c>
      <c r="BY105" s="35">
        <f>'Población %'!BY150*'Insumo 4'!BY$14</f>
        <v>0.16088339730246173</v>
      </c>
      <c r="BZ105" s="35">
        <f>'Población %'!BZ150*'Insumo 4'!BZ$14</f>
        <v>0.15910926678196149</v>
      </c>
      <c r="CA105" s="35">
        <f>'Población %'!CA150*'Insumo 4'!CA$14</f>
        <v>0.15766517946005854</v>
      </c>
      <c r="CB105" s="35">
        <f>'Población %'!CB150*'Insumo 4'!CB$14</f>
        <v>0.15629595135139457</v>
      </c>
      <c r="CC105" s="35">
        <f>'Población %'!CC150*'Insumo 4'!CC$14</f>
        <v>0.15445682266123792</v>
      </c>
      <c r="CD105" s="35">
        <f>'Población %'!CD150*'Insumo 4'!CD$14</f>
        <v>0.15227162747193107</v>
      </c>
      <c r="CE105" s="35">
        <f>'Población %'!CE150*'Insumo 4'!CE$14</f>
        <v>0.14950859008443393</v>
      </c>
      <c r="CF105" s="35">
        <f>'Población %'!CF150*'Insumo 4'!CF$14</f>
        <v>0.14599077827513898</v>
      </c>
      <c r="CG105" s="35">
        <f>'Población %'!CG150*'Insumo 4'!CG$14</f>
        <v>0.14184344917494676</v>
      </c>
      <c r="CH105" s="35">
        <f>'Población %'!CH150*'Insumo 4'!CH$14</f>
        <v>0.13729473547235918</v>
      </c>
      <c r="CI105" s="35">
        <f>'Población %'!CI150*'Insumo 4'!CI$14</f>
        <v>0.13219647263161322</v>
      </c>
      <c r="CJ105" s="35">
        <f>'Población %'!CJ150*'Insumo 4'!CJ$14</f>
        <v>0.12698825935901659</v>
      </c>
      <c r="CK105" s="35">
        <f>'Población %'!CK150*'Insumo 4'!CK$14</f>
        <v>0.12188647693121266</v>
      </c>
      <c r="CL105" s="35">
        <f>'Población %'!CL150*'Insumo 4'!CL$14</f>
        <v>0.11663415639167128</v>
      </c>
      <c r="CM105" s="35">
        <f>'Población %'!CM150*'Insumo 4'!CM$14</f>
        <v>0.11050091442860592</v>
      </c>
      <c r="CN105" s="35">
        <f>'Población %'!CN150*'Insumo 4'!CN$14</f>
        <v>0.10730735663695473</v>
      </c>
      <c r="CP105" s="40">
        <f t="shared" si="1"/>
        <v>7.5042197893293894</v>
      </c>
    </row>
    <row r="106" spans="1:94" x14ac:dyDescent="0.2">
      <c r="A106">
        <f>'Población %'!A151</f>
        <v>2090</v>
      </c>
      <c r="B106" s="35">
        <f>'Población %'!B151*'Insumo 4'!B$14</f>
        <v>0.10472956473329269</v>
      </c>
      <c r="C106" s="35">
        <f>'Población %'!C151*'Insumo 4'!C$14</f>
        <v>8.1808692863954216E-2</v>
      </c>
      <c r="D106" s="35">
        <f>'Población %'!D151*'Insumo 4'!D$14</f>
        <v>4.7820126401647997E-2</v>
      </c>
      <c r="E106" s="35">
        <f>'Población %'!E151*'Insumo 4'!E$14</f>
        <v>3.949190837223332E-2</v>
      </c>
      <c r="F106" s="35">
        <f>'Población %'!F151*'Insumo 4'!F$14</f>
        <v>3.5695196806258031E-2</v>
      </c>
      <c r="G106" s="35">
        <f>'Población %'!G151*'Insumo 4'!G$14</f>
        <v>4.0506220639760171E-2</v>
      </c>
      <c r="H106" s="35">
        <f>'Población %'!H151*'Insumo 4'!H$14</f>
        <v>3.6676209046630229E-2</v>
      </c>
      <c r="I106" s="35">
        <f>'Población %'!I151*'Insumo 4'!I$14</f>
        <v>3.3466035423380183E-2</v>
      </c>
      <c r="J106" s="35">
        <f>'Población %'!J151*'Insumo 4'!J$14</f>
        <v>3.0103451963062518E-2</v>
      </c>
      <c r="K106" s="35">
        <f>'Población %'!K151*'Insumo 4'!K$14</f>
        <v>2.6535813983312947E-2</v>
      </c>
      <c r="L106" s="35">
        <f>'Población %'!L151*'Insumo 4'!L$14</f>
        <v>2.3390850109299279E-2</v>
      </c>
      <c r="M106" s="35">
        <f>'Población %'!M151*'Insumo 4'!M$14</f>
        <v>2.0958637695635052E-2</v>
      </c>
      <c r="N106" s="35">
        <f>'Población %'!N151*'Insumo 4'!N$14</f>
        <v>1.9179133782079704E-2</v>
      </c>
      <c r="O106" s="35">
        <f>'Población %'!O151*'Insumo 4'!O$14</f>
        <v>1.7587098897033391E-2</v>
      </c>
      <c r="P106" s="35">
        <f>'Población %'!P151*'Insumo 4'!P$14</f>
        <v>1.7305895885158587E-2</v>
      </c>
      <c r="Q106" s="35">
        <f>'Población %'!Q151*'Insumo 4'!Q$14</f>
        <v>1.737147234996975E-2</v>
      </c>
      <c r="R106" s="35">
        <f>'Población %'!R151*'Insumo 4'!R$14</f>
        <v>1.8369840720288438E-2</v>
      </c>
      <c r="S106" s="35">
        <f>'Población %'!S151*'Insumo 4'!S$14</f>
        <v>1.9823549659623511E-2</v>
      </c>
      <c r="T106" s="35">
        <f>'Población %'!T151*'Insumo 4'!T$14</f>
        <v>2.1903703426245515E-2</v>
      </c>
      <c r="U106" s="35">
        <f>'Población %'!U151*'Insumo 4'!U$14</f>
        <v>2.3678765809346629E-2</v>
      </c>
      <c r="V106" s="35">
        <f>'Población %'!V151*'Insumo 4'!V$14</f>
        <v>2.5181555888876217E-2</v>
      </c>
      <c r="W106" s="35">
        <f>'Población %'!W151*'Insumo 4'!W$14</f>
        <v>2.5824665826739319E-2</v>
      </c>
      <c r="X106" s="35">
        <f>'Población %'!X151*'Insumo 4'!X$14</f>
        <v>2.7083059747835182E-2</v>
      </c>
      <c r="Y106" s="35">
        <f>'Población %'!Y151*'Insumo 4'!Y$14</f>
        <v>2.836941101577041E-2</v>
      </c>
      <c r="Z106" s="35">
        <f>'Población %'!Z151*'Insumo 4'!Z$14</f>
        <v>2.8776741398845351E-2</v>
      </c>
      <c r="AA106" s="35">
        <f>'Población %'!AA151*'Insumo 4'!AA$14</f>
        <v>2.955906770949851E-2</v>
      </c>
      <c r="AB106" s="35">
        <f>'Población %'!AB151*'Insumo 4'!AB$14</f>
        <v>3.0058717939740815E-2</v>
      </c>
      <c r="AC106" s="35">
        <f>'Población %'!AC151*'Insumo 4'!AC$14</f>
        <v>2.9028199370436249E-2</v>
      </c>
      <c r="AD106" s="35">
        <f>'Población %'!AD151*'Insumo 4'!AD$14</f>
        <v>2.7604827021303339E-2</v>
      </c>
      <c r="AE106" s="35">
        <f>'Población %'!AE151*'Insumo 4'!AE$14</f>
        <v>2.6926481106724163E-2</v>
      </c>
      <c r="AF106" s="35">
        <f>'Población %'!AF151*'Insumo 4'!AF$14</f>
        <v>2.5820602934071225E-2</v>
      </c>
      <c r="AG106" s="35">
        <f>'Población %'!AG151*'Insumo 4'!AG$14</f>
        <v>2.5110793536182365E-2</v>
      </c>
      <c r="AH106" s="35">
        <f>'Población %'!AH151*'Insumo 4'!AH$14</f>
        <v>2.5423824964534016E-2</v>
      </c>
      <c r="AI106" s="35">
        <f>'Población %'!AI151*'Insumo 4'!AI$14</f>
        <v>2.5824856028582515E-2</v>
      </c>
      <c r="AJ106" s="35">
        <f>'Población %'!AJ151*'Insumo 4'!AJ$14</f>
        <v>2.6001027995507651E-2</v>
      </c>
      <c r="AK106" s="35">
        <f>'Población %'!AK151*'Insumo 4'!AK$14</f>
        <v>2.692692881821105E-2</v>
      </c>
      <c r="AL106" s="35">
        <f>'Población %'!AL151*'Insumo 4'!AL$14</f>
        <v>2.7871949584758946E-2</v>
      </c>
      <c r="AM106" s="35">
        <f>'Población %'!AM151*'Insumo 4'!AM$14</f>
        <v>3.3396026740359165E-2</v>
      </c>
      <c r="AN106" s="35">
        <f>'Población %'!AN151*'Insumo 4'!AN$14</f>
        <v>3.9533116793188453E-2</v>
      </c>
      <c r="AO106" s="35">
        <f>'Población %'!AO151*'Insumo 4'!AO$14</f>
        <v>4.5992198633309E-2</v>
      </c>
      <c r="AP106" s="35">
        <f>'Población %'!AP151*'Insumo 4'!AP$14</f>
        <v>5.2023820217703277E-2</v>
      </c>
      <c r="AQ106" s="35">
        <f>'Población %'!AQ151*'Insumo 4'!AQ$14</f>
        <v>5.8262206311050044E-2</v>
      </c>
      <c r="AR106" s="35">
        <f>'Población %'!AR151*'Insumo 4'!AR$14</f>
        <v>5.9705290810747519E-2</v>
      </c>
      <c r="AS106" s="35">
        <f>'Población %'!AS151*'Insumo 4'!AS$14</f>
        <v>6.1606494488754597E-2</v>
      </c>
      <c r="AT106" s="35">
        <f>'Población %'!AT151*'Insumo 4'!AT$14</f>
        <v>6.3934349130806881E-2</v>
      </c>
      <c r="AU106" s="35">
        <f>'Población %'!AU151*'Insumo 4'!AU$14</f>
        <v>6.6969914952867346E-2</v>
      </c>
      <c r="AV106" s="35">
        <f>'Población %'!AV151*'Insumo 4'!AV$14</f>
        <v>7.029664907085903E-2</v>
      </c>
      <c r="AW106" s="35">
        <f>'Población %'!AW151*'Insumo 4'!AW$14</f>
        <v>7.3795193270212847E-2</v>
      </c>
      <c r="AX106" s="35">
        <f>'Población %'!AX151*'Insumo 4'!AX$14</f>
        <v>7.6893495458493444E-2</v>
      </c>
      <c r="AY106" s="35">
        <f>'Población %'!AY151*'Insumo 4'!AY$14</f>
        <v>7.9982621437792542E-2</v>
      </c>
      <c r="AZ106" s="35">
        <f>'Población %'!AZ151*'Insumo 4'!AZ$14</f>
        <v>8.3127084180458777E-2</v>
      </c>
      <c r="BA106" s="35">
        <f>'Población %'!BA151*'Insumo 4'!BA$14</f>
        <v>8.6860936083946252E-2</v>
      </c>
      <c r="BB106" s="35">
        <f>'Población %'!BB151*'Insumo 4'!BB$14</f>
        <v>9.0550152054483857E-2</v>
      </c>
      <c r="BC106" s="35">
        <f>'Población %'!BC151*'Insumo 4'!BC$14</f>
        <v>9.4060492007559213E-2</v>
      </c>
      <c r="BD106" s="35">
        <f>'Población %'!BD151*'Insumo 4'!BD$14</f>
        <v>9.7494218566321816E-2</v>
      </c>
      <c r="BE106" s="35">
        <f>'Población %'!BE151*'Insumo 4'!BE$14</f>
        <v>0.10049944567444161</v>
      </c>
      <c r="BF106" s="35">
        <f>'Población %'!BF151*'Insumo 4'!BF$14</f>
        <v>0.10592366723264908</v>
      </c>
      <c r="BG106" s="35">
        <f>'Población %'!BG151*'Insumo 4'!BG$14</f>
        <v>0.1119058084663601</v>
      </c>
      <c r="BH106" s="35">
        <f>'Población %'!BH151*'Insumo 4'!BH$14</f>
        <v>0.11837812944783802</v>
      </c>
      <c r="BI106" s="35">
        <f>'Población %'!BI151*'Insumo 4'!BI$14</f>
        <v>0.12524341146081103</v>
      </c>
      <c r="BJ106" s="35">
        <f>'Población %'!BJ151*'Insumo 4'!BJ$14</f>
        <v>0.13212495022770787</v>
      </c>
      <c r="BK106" s="35">
        <f>'Población %'!BK151*'Insumo 4'!BK$14</f>
        <v>0.13603598286051269</v>
      </c>
      <c r="BL106" s="35">
        <f>'Población %'!BL151*'Insumo 4'!BL$14</f>
        <v>0.13992889254151905</v>
      </c>
      <c r="BM106" s="35">
        <f>'Población %'!BM151*'Insumo 4'!BM$14</f>
        <v>0.14487752637067566</v>
      </c>
      <c r="BN106" s="35">
        <f>'Población %'!BN151*'Insumo 4'!BN$14</f>
        <v>0.1496566678754688</v>
      </c>
      <c r="BO106" s="35">
        <f>'Población %'!BO151*'Insumo 4'!BO$14</f>
        <v>0.15361759564377403</v>
      </c>
      <c r="BP106" s="35">
        <f>'Población %'!BP151*'Insumo 4'!BP$14</f>
        <v>0.15725303454461148</v>
      </c>
      <c r="BQ106" s="35">
        <f>'Población %'!BQ151*'Insumo 4'!BQ$14</f>
        <v>0.16057161109271262</v>
      </c>
      <c r="BR106" s="35">
        <f>'Población %'!BR151*'Insumo 4'!BR$14</f>
        <v>0.16232723101892618</v>
      </c>
      <c r="BS106" s="35">
        <f>'Población %'!BS151*'Insumo 4'!BS$14</f>
        <v>0.16358171318433851</v>
      </c>
      <c r="BT106" s="35">
        <f>'Población %'!BT151*'Insumo 4'!BT$14</f>
        <v>0.16532974259678229</v>
      </c>
      <c r="BU106" s="35">
        <f>'Población %'!BU151*'Insumo 4'!BU$14</f>
        <v>0.16680538718664273</v>
      </c>
      <c r="BV106" s="35">
        <f>'Población %'!BV151*'Insumo 4'!BV$14</f>
        <v>0.16749179503168954</v>
      </c>
      <c r="BW106" s="35">
        <f>'Población %'!BW151*'Insumo 4'!BW$14</f>
        <v>0.16715211956708947</v>
      </c>
      <c r="BX106" s="35">
        <f>'Población %'!BX151*'Insumo 4'!BX$14</f>
        <v>0.16600976203700321</v>
      </c>
      <c r="BY106" s="35">
        <f>'Población %'!BY151*'Insumo 4'!BY$14</f>
        <v>0.16446839729173116</v>
      </c>
      <c r="BZ106" s="35">
        <f>'Población %'!BZ151*'Insumo 4'!BZ$14</f>
        <v>0.16238534252835882</v>
      </c>
      <c r="CA106" s="35">
        <f>'Población %'!CA151*'Insumo 4'!CA$14</f>
        <v>0.16027700298144129</v>
      </c>
      <c r="CB106" s="35">
        <f>'Población %'!CB151*'Insumo 4'!CB$14</f>
        <v>0.15845122534713116</v>
      </c>
      <c r="CC106" s="35">
        <f>'Población %'!CC151*'Insumo 4'!CC$14</f>
        <v>0.15665899253909868</v>
      </c>
      <c r="CD106" s="35">
        <f>'Población %'!CD151*'Insumo 4'!CD$14</f>
        <v>0.1543559258844866</v>
      </c>
      <c r="CE106" s="35">
        <f>'Población %'!CE151*'Insumo 4'!CE$14</f>
        <v>0.15167320323379271</v>
      </c>
      <c r="CF106" s="35">
        <f>'Población %'!CF151*'Insumo 4'!CF$14</f>
        <v>0.14833964499322899</v>
      </c>
      <c r="CG106" s="35">
        <f>'Población %'!CG151*'Insumo 4'!CG$14</f>
        <v>0.14415952494582951</v>
      </c>
      <c r="CH106" s="35">
        <f>'Población %'!CH151*'Insumo 4'!CH$14</f>
        <v>0.13928247646566722</v>
      </c>
      <c r="CI106" s="35">
        <f>'Población %'!CI151*'Insumo 4'!CI$14</f>
        <v>0.13400193558436255</v>
      </c>
      <c r="CJ106" s="35">
        <f>'Población %'!CJ151*'Insumo 4'!CJ$14</f>
        <v>0.12820990824919978</v>
      </c>
      <c r="CK106" s="35">
        <f>'Población %'!CK151*'Insumo 4'!CK$14</f>
        <v>0.12219023684401542</v>
      </c>
      <c r="CL106" s="35">
        <f>'Población %'!CL151*'Insumo 4'!CL$14</f>
        <v>0.11611128003120766</v>
      </c>
      <c r="CM106" s="35">
        <f>'Población %'!CM151*'Insumo 4'!CM$14</f>
        <v>0.10980179811631531</v>
      </c>
      <c r="CN106" s="35">
        <f>'Población %'!CN151*'Insumo 4'!CN$14</f>
        <v>0.10253234100235273</v>
      </c>
      <c r="CP106" s="40">
        <f t="shared" si="1"/>
        <v>7.519892849764517</v>
      </c>
    </row>
    <row r="107" spans="1:94" x14ac:dyDescent="0.2">
      <c r="A107">
        <f>'Población %'!A152</f>
        <v>2091</v>
      </c>
      <c r="B107" s="35">
        <f>'Población %'!B152*'Insumo 4'!B$14</f>
        <v>0.10429679174852415</v>
      </c>
      <c r="C107" s="35">
        <f>'Población %'!C152*'Insumo 4'!C$14</f>
        <v>8.156130368618017E-2</v>
      </c>
      <c r="D107" s="35">
        <f>'Población %'!D152*'Insumo 4'!D$14</f>
        <v>4.7666185849144442E-2</v>
      </c>
      <c r="E107" s="35">
        <f>'Población %'!E152*'Insumo 4'!E$14</f>
        <v>3.9354867459276043E-2</v>
      </c>
      <c r="F107" s="35">
        <f>'Población %'!F152*'Insumo 4'!F$14</f>
        <v>3.5564298225526647E-2</v>
      </c>
      <c r="G107" s="35">
        <f>'Población %'!G152*'Insumo 4'!G$14</f>
        <v>4.0349945120444687E-2</v>
      </c>
      <c r="H107" s="35">
        <f>'Población %'!H152*'Insumo 4'!H$14</f>
        <v>3.6527825173769825E-2</v>
      </c>
      <c r="I107" s="35">
        <f>'Población %'!I152*'Insumo 4'!I$14</f>
        <v>3.3330836369083301E-2</v>
      </c>
      <c r="J107" s="35">
        <f>'Población %'!J152*'Insumo 4'!J$14</f>
        <v>2.9974117921355476E-2</v>
      </c>
      <c r="K107" s="35">
        <f>'Población %'!K152*'Insumo 4'!K$14</f>
        <v>2.6405898865728479E-2</v>
      </c>
      <c r="L107" s="35">
        <f>'Población %'!L152*'Insumo 4'!L$14</f>
        <v>2.3250618796513675E-2</v>
      </c>
      <c r="M107" s="35">
        <f>'Población %'!M152*'Insumo 4'!M$14</f>
        <v>2.0806762292116827E-2</v>
      </c>
      <c r="N107" s="35">
        <f>'Población %'!N152*'Insumo 4'!N$14</f>
        <v>1.9052229967419301E-2</v>
      </c>
      <c r="O107" s="35">
        <f>'Población %'!O152*'Insumo 4'!O$14</f>
        <v>1.7502483035612752E-2</v>
      </c>
      <c r="P107" s="35">
        <f>'Población %'!P152*'Insumo 4'!P$14</f>
        <v>1.7243522776246668E-2</v>
      </c>
      <c r="Q107" s="35">
        <f>'Población %'!Q152*'Insumo 4'!Q$14</f>
        <v>1.7299700917995313E-2</v>
      </c>
      <c r="R107" s="35">
        <f>'Población %'!R152*'Insumo 4'!R$14</f>
        <v>1.8287593049484054E-2</v>
      </c>
      <c r="S107" s="35">
        <f>'Población %'!S152*'Insumo 4'!S$14</f>
        <v>1.9731893757852812E-2</v>
      </c>
      <c r="T107" s="35">
        <f>'Población %'!T152*'Insumo 4'!T$14</f>
        <v>2.1800942371353504E-2</v>
      </c>
      <c r="U107" s="35">
        <f>'Población %'!U152*'Insumo 4'!U$14</f>
        <v>2.3570943684571043E-2</v>
      </c>
      <c r="V107" s="35">
        <f>'Población %'!V152*'Insumo 4'!V$14</f>
        <v>2.5075571365584467E-2</v>
      </c>
      <c r="W107" s="35">
        <f>'Población %'!W152*'Insumo 4'!W$14</f>
        <v>2.5727015516534873E-2</v>
      </c>
      <c r="X107" s="35">
        <f>'Población %'!X152*'Insumo 4'!X$14</f>
        <v>2.696863789763957E-2</v>
      </c>
      <c r="Y107" s="35">
        <f>'Población %'!Y152*'Insumo 4'!Y$14</f>
        <v>2.8226580221699559E-2</v>
      </c>
      <c r="Z107" s="35">
        <f>'Población %'!Z152*'Insumo 4'!Z$14</f>
        <v>2.8619310387674096E-2</v>
      </c>
      <c r="AA107" s="35">
        <f>'Población %'!AA152*'Insumo 4'!AA$14</f>
        <v>2.9409533744329138E-2</v>
      </c>
      <c r="AB107" s="35">
        <f>'Población %'!AB152*'Insumo 4'!AB$14</f>
        <v>2.9920381023513402E-2</v>
      </c>
      <c r="AC107" s="35">
        <f>'Población %'!AC152*'Insumo 4'!AC$14</f>
        <v>2.8884261966569222E-2</v>
      </c>
      <c r="AD107" s="35">
        <f>'Población %'!AD152*'Insumo 4'!AD$14</f>
        <v>2.7448982493932059E-2</v>
      </c>
      <c r="AE107" s="35">
        <f>'Población %'!AE152*'Insumo 4'!AE$14</f>
        <v>2.6763811229562097E-2</v>
      </c>
      <c r="AF107" s="35">
        <f>'Población %'!AF152*'Insumo 4'!AF$14</f>
        <v>2.5672147872645039E-2</v>
      </c>
      <c r="AG107" s="35">
        <f>'Población %'!AG152*'Insumo 4'!AG$14</f>
        <v>2.4973332433830101E-2</v>
      </c>
      <c r="AH107" s="35">
        <f>'Población %'!AH152*'Insumo 4'!AH$14</f>
        <v>2.5287861559529518E-2</v>
      </c>
      <c r="AI107" s="35">
        <f>'Población %'!AI152*'Insumo 4'!AI$14</f>
        <v>2.5688711639980211E-2</v>
      </c>
      <c r="AJ107" s="35">
        <f>'Población %'!AJ152*'Insumo 4'!AJ$14</f>
        <v>2.5864115637198443E-2</v>
      </c>
      <c r="AK107" s="35">
        <f>'Población %'!AK152*'Insumo 4'!AK$14</f>
        <v>2.678445403339879E-2</v>
      </c>
      <c r="AL107" s="35">
        <f>'Población %'!AL152*'Insumo 4'!AL$14</f>
        <v>2.7723427210605722E-2</v>
      </c>
      <c r="AM107" s="35">
        <f>'Población %'!AM152*'Insumo 4'!AM$14</f>
        <v>3.3236987370658035E-2</v>
      </c>
      <c r="AN107" s="35">
        <f>'Población %'!AN152*'Insumo 4'!AN$14</f>
        <v>3.9377974019053179E-2</v>
      </c>
      <c r="AO107" s="35">
        <f>'Población %'!AO152*'Insumo 4'!AO$14</f>
        <v>4.5841758778719779E-2</v>
      </c>
      <c r="AP107" s="35">
        <f>'Población %'!AP152*'Insumo 4'!AP$14</f>
        <v>5.1856511277045297E-2</v>
      </c>
      <c r="AQ107" s="35">
        <f>'Población %'!AQ152*'Insumo 4'!AQ$14</f>
        <v>5.8079209348422783E-2</v>
      </c>
      <c r="AR107" s="35">
        <f>'Población %'!AR152*'Insumo 4'!AR$14</f>
        <v>5.9542977886612655E-2</v>
      </c>
      <c r="AS107" s="35">
        <f>'Población %'!AS152*'Insumo 4'!AS$14</f>
        <v>6.147075068770981E-2</v>
      </c>
      <c r="AT107" s="35">
        <f>'Población %'!AT152*'Insumo 4'!AT$14</f>
        <v>6.3814740824441801E-2</v>
      </c>
      <c r="AU107" s="35">
        <f>'Población %'!AU152*'Insumo 4'!AU$14</f>
        <v>6.684272968130911E-2</v>
      </c>
      <c r="AV107" s="35">
        <f>'Población %'!AV152*'Insumo 4'!AV$14</f>
        <v>7.0161449318027744E-2</v>
      </c>
      <c r="AW107" s="35">
        <f>'Población %'!AW152*'Insumo 4'!AW$14</f>
        <v>7.3648127427854163E-2</v>
      </c>
      <c r="AX107" s="35">
        <f>'Población %'!AX152*'Insumo 4'!AX$14</f>
        <v>7.6726456886155633E-2</v>
      </c>
      <c r="AY107" s="35">
        <f>'Población %'!AY152*'Insumo 4'!AY$14</f>
        <v>7.9788708749397724E-2</v>
      </c>
      <c r="AZ107" s="35">
        <f>'Población %'!AZ152*'Insumo 4'!AZ$14</f>
        <v>8.2908103314065687E-2</v>
      </c>
      <c r="BA107" s="35">
        <f>'Población %'!BA152*'Insumo 4'!BA$14</f>
        <v>8.6621515653487288E-2</v>
      </c>
      <c r="BB107" s="35">
        <f>'Población %'!BB152*'Insumo 4'!BB$14</f>
        <v>9.0210532354313325E-2</v>
      </c>
      <c r="BC107" s="35">
        <f>'Población %'!BC152*'Insumo 4'!BC$14</f>
        <v>9.3581570715554535E-2</v>
      </c>
      <c r="BD107" s="35">
        <f>'Población %'!BD152*'Insumo 4'!BD$14</f>
        <v>9.6912898972230835E-2</v>
      </c>
      <c r="BE107" s="35">
        <f>'Población %'!BE152*'Insumo 4'!BE$14</f>
        <v>9.9908769919004201E-2</v>
      </c>
      <c r="BF107" s="35">
        <f>'Población %'!BF152*'Insumo 4'!BF$14</f>
        <v>0.10531929094070951</v>
      </c>
      <c r="BG107" s="35">
        <f>'Población %'!BG152*'Insumo 4'!BG$14</f>
        <v>0.1111908308716167</v>
      </c>
      <c r="BH107" s="35">
        <f>'Población %'!BH152*'Insumo 4'!BH$14</f>
        <v>0.11751898314970514</v>
      </c>
      <c r="BI107" s="35">
        <f>'Población %'!BI152*'Insumo 4'!BI$14</f>
        <v>0.1242894020399376</v>
      </c>
      <c r="BJ107" s="35">
        <f>'Población %'!BJ152*'Insumo 4'!BJ$14</f>
        <v>0.1312025496998783</v>
      </c>
      <c r="BK107" s="35">
        <f>'Población %'!BK152*'Insumo 4'!BK$14</f>
        <v>0.13518751900560946</v>
      </c>
      <c r="BL107" s="35">
        <f>'Población %'!BL152*'Insumo 4'!BL$14</f>
        <v>0.13908286198923273</v>
      </c>
      <c r="BM107" s="35">
        <f>'Población %'!BM152*'Insumo 4'!BM$14</f>
        <v>0.1440215849617465</v>
      </c>
      <c r="BN107" s="35">
        <f>'Población %'!BN152*'Insumo 4'!BN$14</f>
        <v>0.14886167779615975</v>
      </c>
      <c r="BO107" s="35">
        <f>'Población %'!BO152*'Insumo 4'!BO$14</f>
        <v>0.15297839346760564</v>
      </c>
      <c r="BP107" s="35">
        <f>'Población %'!BP152*'Insumo 4'!BP$14</f>
        <v>0.15676242808474009</v>
      </c>
      <c r="BQ107" s="35">
        <f>'Población %'!BQ152*'Insumo 4'!BQ$14</f>
        <v>0.16040690483225942</v>
      </c>
      <c r="BR107" s="35">
        <f>'Población %'!BR152*'Insumo 4'!BR$14</f>
        <v>0.16259524218294263</v>
      </c>
      <c r="BS107" s="35">
        <f>'Población %'!BS152*'Insumo 4'!BS$14</f>
        <v>0.16422368495170478</v>
      </c>
      <c r="BT107" s="35">
        <f>'Población %'!BT152*'Insumo 4'!BT$14</f>
        <v>0.16610424419866968</v>
      </c>
      <c r="BU107" s="35">
        <f>'Población %'!BU152*'Insumo 4'!BU$14</f>
        <v>0.1676567927883372</v>
      </c>
      <c r="BV107" s="35">
        <f>'Población %'!BV152*'Insumo 4'!BV$14</f>
        <v>0.16890665800508167</v>
      </c>
      <c r="BW107" s="35">
        <f>'Población %'!BW152*'Insumo 4'!BW$14</f>
        <v>0.16931629776252641</v>
      </c>
      <c r="BX107" s="35">
        <f>'Población %'!BX152*'Insumo 4'!BX$14</f>
        <v>0.16864451497956345</v>
      </c>
      <c r="BY107" s="35">
        <f>'Población %'!BY152*'Insumo 4'!BY$14</f>
        <v>0.16711032768656819</v>
      </c>
      <c r="BZ107" s="35">
        <f>'Población %'!BZ152*'Insumo 4'!BZ$14</f>
        <v>0.1651485245345016</v>
      </c>
      <c r="CA107" s="35">
        <f>'Población %'!CA152*'Insumo 4'!CA$14</f>
        <v>0.16262218758030347</v>
      </c>
      <c r="CB107" s="35">
        <f>'Población %'!CB152*'Insumo 4'!CB$14</f>
        <v>0.16000905998454196</v>
      </c>
      <c r="CC107" s="35">
        <f>'Población %'!CC152*'Insumo 4'!CC$14</f>
        <v>0.15759985877835531</v>
      </c>
      <c r="CD107" s="35">
        <f>'Población %'!CD152*'Insumo 4'!CD$14</f>
        <v>0.15516429775067325</v>
      </c>
      <c r="CE107" s="35">
        <f>'Población %'!CE152*'Insumo 4'!CE$14</f>
        <v>0.15221174189802436</v>
      </c>
      <c r="CF107" s="35">
        <f>'Población %'!CF152*'Insumo 4'!CF$14</f>
        <v>0.14887482402181582</v>
      </c>
      <c r="CG107" s="35">
        <f>'Población %'!CG152*'Insumo 4'!CG$14</f>
        <v>0.14486344075438995</v>
      </c>
      <c r="CH107" s="35">
        <f>'Población %'!CH152*'Insumo 4'!CH$14</f>
        <v>0.13998529722650438</v>
      </c>
      <c r="CI107" s="35">
        <f>'Población %'!CI152*'Insumo 4'!CI$14</f>
        <v>0.13440518902228604</v>
      </c>
      <c r="CJ107" s="35">
        <f>'Población %'!CJ152*'Insumo 4'!CJ$14</f>
        <v>0.12834025436030491</v>
      </c>
      <c r="CK107" s="35">
        <f>'Población %'!CK152*'Insumo 4'!CK$14</f>
        <v>0.12221641122907557</v>
      </c>
      <c r="CL107" s="35">
        <f>'Población %'!CL152*'Insumo 4'!CL$14</f>
        <v>0.11592937396139867</v>
      </c>
      <c r="CM107" s="35">
        <f>'Población %'!CM152*'Insumo 4'!CM$14</f>
        <v>0.10907472070763162</v>
      </c>
      <c r="CN107" s="35">
        <f>'Población %'!CN152*'Insumo 4'!CN$14</f>
        <v>0.10149148973231154</v>
      </c>
      <c r="CP107" s="40">
        <f t="shared" si="1"/>
        <v>7.5224655314232018</v>
      </c>
    </row>
    <row r="108" spans="1:94" x14ac:dyDescent="0.2">
      <c r="A108">
        <f>'Población %'!A153</f>
        <v>2092</v>
      </c>
      <c r="B108" s="35">
        <f>'Población %'!B153*'Insumo 4'!B$14</f>
        <v>0.10385249174607672</v>
      </c>
      <c r="C108" s="35">
        <f>'Población %'!C153*'Insumo 4'!C$14</f>
        <v>8.1144085417325179E-2</v>
      </c>
      <c r="D108" s="35">
        <f>'Población %'!D153*'Insumo 4'!D$14</f>
        <v>4.7513588668549225E-2</v>
      </c>
      <c r="E108" s="35">
        <f>'Población %'!E153*'Insumo 4'!E$14</f>
        <v>3.9228547705506073E-2</v>
      </c>
      <c r="F108" s="35">
        <f>'Población %'!F153*'Insumo 4'!F$14</f>
        <v>3.5449232208084068E-2</v>
      </c>
      <c r="G108" s="35">
        <f>'Población %'!G153*'Insumo 4'!G$14</f>
        <v>4.0218462275445753E-2</v>
      </c>
      <c r="H108" s="35">
        <f>'Población %'!H153*'Insumo 4'!H$14</f>
        <v>3.6406328962922778E-2</v>
      </c>
      <c r="I108" s="35">
        <f>'Población %'!I153*'Insumo 4'!I$14</f>
        <v>3.3216273170814832E-2</v>
      </c>
      <c r="J108" s="35">
        <f>'Población %'!J153*'Insumo 4'!J$14</f>
        <v>2.9881836280751976E-2</v>
      </c>
      <c r="K108" s="35">
        <f>'Población %'!K153*'Insumo 4'!K$14</f>
        <v>2.6331834187863536E-2</v>
      </c>
      <c r="L108" s="35">
        <f>'Población %'!L153*'Insumo 4'!L$14</f>
        <v>2.3177456917122866E-2</v>
      </c>
      <c r="M108" s="35">
        <f>'Población %'!M153*'Insumo 4'!M$14</f>
        <v>2.0716059734000369E-2</v>
      </c>
      <c r="N108" s="35">
        <f>'Población %'!N153*'Insumo 4'!N$14</f>
        <v>1.8945101501204112E-2</v>
      </c>
      <c r="O108" s="35">
        <f>'Población %'!O153*'Insumo 4'!O$14</f>
        <v>1.7410999447262897E-2</v>
      </c>
      <c r="P108" s="35">
        <f>'Población %'!P153*'Insumo 4'!P$14</f>
        <v>1.7177067973972126E-2</v>
      </c>
      <c r="Q108" s="35">
        <f>'Población %'!Q153*'Insumo 4'!Q$14</f>
        <v>1.7248256287596554E-2</v>
      </c>
      <c r="R108" s="35">
        <f>'Población %'!R153*'Insumo 4'!R$14</f>
        <v>1.8223232399263233E-2</v>
      </c>
      <c r="S108" s="35">
        <f>'Población %'!S153*'Insumo 4'!S$14</f>
        <v>1.9654097357982458E-2</v>
      </c>
      <c r="T108" s="35">
        <f>'Población %'!T153*'Insumo 4'!T$14</f>
        <v>2.1706152438576834E-2</v>
      </c>
      <c r="U108" s="35">
        <f>'Población %'!U153*'Insumo 4'!U$14</f>
        <v>2.3457487371642296E-2</v>
      </c>
      <c r="V108" s="35">
        <f>'Población %'!V153*'Insumo 4'!V$14</f>
        <v>2.49511830095543E-2</v>
      </c>
      <c r="W108" s="35">
        <f>'Población %'!W153*'Insumo 4'!W$14</f>
        <v>2.5606975474750389E-2</v>
      </c>
      <c r="X108" s="35">
        <f>'Población %'!X153*'Insumo 4'!X$14</f>
        <v>2.6851378958560192E-2</v>
      </c>
      <c r="Y108" s="35">
        <f>'Población %'!Y153*'Insumo 4'!Y$14</f>
        <v>2.808909073228805E-2</v>
      </c>
      <c r="Z108" s="35">
        <f>'Población %'!Z153*'Insumo 4'!Z$14</f>
        <v>2.8453825474878923E-2</v>
      </c>
      <c r="AA108" s="35">
        <f>'Población %'!AA153*'Insumo 4'!AA$14</f>
        <v>2.9225140638768011E-2</v>
      </c>
      <c r="AB108" s="35">
        <f>'Población %'!AB153*'Insumo 4'!AB$14</f>
        <v>2.9745827567918409E-2</v>
      </c>
      <c r="AC108" s="35">
        <f>'Población %'!AC153*'Insumo 4'!AC$14</f>
        <v>2.8727286434339253E-2</v>
      </c>
      <c r="AD108" s="35">
        <f>'Población %'!AD153*'Insumo 4'!AD$14</f>
        <v>2.7291588554458363E-2</v>
      </c>
      <c r="AE108" s="35">
        <f>'Población %'!AE153*'Insumo 4'!AE$14</f>
        <v>2.6595020764925384E-2</v>
      </c>
      <c r="AF108" s="35">
        <f>'Población %'!AF153*'Insumo 4'!AF$14</f>
        <v>2.5502021667158106E-2</v>
      </c>
      <c r="AG108" s="35">
        <f>'Población %'!AG153*'Insumo 4'!AG$14</f>
        <v>2.4816627620823109E-2</v>
      </c>
      <c r="AH108" s="35">
        <f>'Población %'!AH153*'Insumo 4'!AH$14</f>
        <v>2.513665473167713E-2</v>
      </c>
      <c r="AI108" s="35">
        <f>'Población %'!AI153*'Insumo 4'!AI$14</f>
        <v>2.5542289110538047E-2</v>
      </c>
      <c r="AJ108" s="35">
        <f>'Población %'!AJ153*'Insumo 4'!AJ$14</f>
        <v>2.5723952622309403E-2</v>
      </c>
      <c r="AK108" s="35">
        <f>'Población %'!AK153*'Insumo 4'!AK$14</f>
        <v>2.6643226838961444E-2</v>
      </c>
      <c r="AL108" s="35">
        <f>'Población %'!AL153*'Insumo 4'!AL$14</f>
        <v>2.7577186339404345E-2</v>
      </c>
      <c r="AM108" s="35">
        <f>'Población %'!AM153*'Insumo 4'!AM$14</f>
        <v>3.3061169413057888E-2</v>
      </c>
      <c r="AN108" s="35">
        <f>'Población %'!AN153*'Insumo 4'!AN$14</f>
        <v>3.9190081695705641E-2</v>
      </c>
      <c r="AO108" s="35">
        <f>'Población %'!AO153*'Insumo 4'!AO$14</f>
        <v>4.5661012622270639E-2</v>
      </c>
      <c r="AP108" s="35">
        <f>'Población %'!AP153*'Insumo 4'!AP$14</f>
        <v>5.1686395516710851E-2</v>
      </c>
      <c r="AQ108" s="35">
        <f>'Población %'!AQ153*'Insumo 4'!AQ$14</f>
        <v>5.7893195148867871E-2</v>
      </c>
      <c r="AR108" s="35">
        <f>'Población %'!AR153*'Insumo 4'!AR$14</f>
        <v>5.9358051240270368E-2</v>
      </c>
      <c r="AS108" s="35">
        <f>'Población %'!AS153*'Insumo 4'!AS$14</f>
        <v>6.1306142251689455E-2</v>
      </c>
      <c r="AT108" s="35">
        <f>'Población %'!AT153*'Insumo 4'!AT$14</f>
        <v>6.3676000985938688E-2</v>
      </c>
      <c r="AU108" s="35">
        <f>'Población %'!AU153*'Insumo 4'!AU$14</f>
        <v>6.6719961804706948E-2</v>
      </c>
      <c r="AV108" s="35">
        <f>'Población %'!AV153*'Insumo 4'!AV$14</f>
        <v>7.0034423179084745E-2</v>
      </c>
      <c r="AW108" s="35">
        <f>'Población %'!AW153*'Insumo 4'!AW$14</f>
        <v>7.3511949118672079E-2</v>
      </c>
      <c r="AX108" s="35">
        <f>'Población %'!AX153*'Insumo 4'!AX$14</f>
        <v>7.6583242830496404E-2</v>
      </c>
      <c r="AY108" s="35">
        <f>'Población %'!AY153*'Insumo 4'!AY$14</f>
        <v>7.9628154663446638E-2</v>
      </c>
      <c r="AZ108" s="35">
        <f>'Población %'!AZ153*'Insumo 4'!AZ$14</f>
        <v>8.2723013779565827E-2</v>
      </c>
      <c r="BA108" s="35">
        <f>'Población %'!BA153*'Insumo 4'!BA$14</f>
        <v>8.6414051006375475E-2</v>
      </c>
      <c r="BB108" s="35">
        <f>'Población %'!BB153*'Insumo 4'!BB$14</f>
        <v>8.998620731395536E-2</v>
      </c>
      <c r="BC108" s="35">
        <f>'Población %'!BC153*'Insumo 4'!BC$14</f>
        <v>9.3258175959636577E-2</v>
      </c>
      <c r="BD108" s="35">
        <f>'Población %'!BD153*'Insumo 4'!BD$14</f>
        <v>9.6447198939179288E-2</v>
      </c>
      <c r="BE108" s="35">
        <f>'Población %'!BE153*'Insumo 4'!BE$14</f>
        <v>9.9342495486994142E-2</v>
      </c>
      <c r="BF108" s="35">
        <f>'Población %'!BF153*'Insumo 4'!BF$14</f>
        <v>0.10473415390261545</v>
      </c>
      <c r="BG108" s="35">
        <f>'Población %'!BG153*'Insumo 4'!BG$14</f>
        <v>0.11059505839750446</v>
      </c>
      <c r="BH108" s="35">
        <f>'Población %'!BH153*'Insumo 4'!BH$14</f>
        <v>0.11681312386786337</v>
      </c>
      <c r="BI108" s="35">
        <f>'Población %'!BI153*'Insumo 4'!BI$14</f>
        <v>0.12343895512999503</v>
      </c>
      <c r="BJ108" s="35">
        <f>'Población %'!BJ153*'Insumo 4'!BJ$14</f>
        <v>0.13026005761599113</v>
      </c>
      <c r="BK108" s="35">
        <f>'Población %'!BK153*'Insumo 4'!BK$14</f>
        <v>0.13430925891288134</v>
      </c>
      <c r="BL108" s="35">
        <f>'Población %'!BL153*'Insumo 4'!BL$14</f>
        <v>0.13828978600473665</v>
      </c>
      <c r="BM108" s="35">
        <f>'Población %'!BM153*'Insumo 4'!BM$14</f>
        <v>0.14323630740370671</v>
      </c>
      <c r="BN108" s="35">
        <f>'Población %'!BN153*'Insumo 4'!BN$14</f>
        <v>0.14807499549814546</v>
      </c>
      <c r="BO108" s="35">
        <f>'Población %'!BO153*'Insumo 4'!BO$14</f>
        <v>0.1522700658047019</v>
      </c>
      <c r="BP108" s="35">
        <f>'Población %'!BP153*'Insumo 4'!BP$14</f>
        <v>0.15622679287628677</v>
      </c>
      <c r="BQ108" s="35">
        <f>'Población %'!BQ153*'Insumo 4'!BQ$14</f>
        <v>0.1600399923024948</v>
      </c>
      <c r="BR108" s="35">
        <f>'Población %'!BR153*'Insumo 4'!BR$14</f>
        <v>0.16257995175955095</v>
      </c>
      <c r="BS108" s="35">
        <f>'Población %'!BS153*'Insumo 4'!BS$14</f>
        <v>0.16466362292686207</v>
      </c>
      <c r="BT108" s="35">
        <f>'Población %'!BT153*'Insumo 4'!BT$14</f>
        <v>0.16694546182683942</v>
      </c>
      <c r="BU108" s="35">
        <f>'Población %'!BU153*'Insumo 4'!BU$14</f>
        <v>0.16865235327923914</v>
      </c>
      <c r="BV108" s="35">
        <f>'Población %'!BV153*'Insumo 4'!BV$14</f>
        <v>0.16999959477415635</v>
      </c>
      <c r="BW108" s="35">
        <f>'Población %'!BW153*'Insumo 4'!BW$14</f>
        <v>0.17101280762161922</v>
      </c>
      <c r="BX108" s="35">
        <f>'Población %'!BX153*'Insumo 4'!BX$14</f>
        <v>0.17113282236294297</v>
      </c>
      <c r="BY108" s="35">
        <f>'Población %'!BY153*'Insumo 4'!BY$14</f>
        <v>0.17010903692935864</v>
      </c>
      <c r="BZ108" s="35">
        <f>'Población %'!BZ153*'Insumo 4'!BZ$14</f>
        <v>0.168170540680945</v>
      </c>
      <c r="CA108" s="35">
        <f>'Población %'!CA153*'Insumo 4'!CA$14</f>
        <v>0.16577238205177339</v>
      </c>
      <c r="CB108" s="35">
        <f>'Población %'!CB153*'Insumo 4'!CB$14</f>
        <v>0.16278133402006234</v>
      </c>
      <c r="CC108" s="35">
        <f>'Población %'!CC153*'Insumo 4'!CC$14</f>
        <v>0.15963632459698301</v>
      </c>
      <c r="CD108" s="35">
        <f>'Población %'!CD153*'Insumo 4'!CD$14</f>
        <v>0.156617921901051</v>
      </c>
      <c r="CE108" s="35">
        <f>'Población %'!CE153*'Insumo 4'!CE$14</f>
        <v>0.15351306150945088</v>
      </c>
      <c r="CF108" s="35">
        <f>'Población %'!CF153*'Insumo 4'!CF$14</f>
        <v>0.14988013219688609</v>
      </c>
      <c r="CG108" s="35">
        <f>'Población %'!CG153*'Insumo 4'!CG$14</f>
        <v>0.14585836841316732</v>
      </c>
      <c r="CH108" s="35">
        <f>'Población %'!CH153*'Insumo 4'!CH$14</f>
        <v>0.1411457972167387</v>
      </c>
      <c r="CI108" s="35">
        <f>'Población %'!CI153*'Insumo 4'!CI$14</f>
        <v>0.13553540238079917</v>
      </c>
      <c r="CJ108" s="35">
        <f>'Población %'!CJ153*'Insumo 4'!CJ$14</f>
        <v>0.12922641774700361</v>
      </c>
      <c r="CK108" s="35">
        <f>'Población %'!CK153*'Insumo 4'!CK$14</f>
        <v>0.12233953807193355</v>
      </c>
      <c r="CL108" s="35">
        <f>'Población %'!CL153*'Insumo 4'!CL$14</f>
        <v>0.11587660890038103</v>
      </c>
      <c r="CM108" s="35">
        <f>'Población %'!CM153*'Insumo 4'!CM$14</f>
        <v>0.10931801666886343</v>
      </c>
      <c r="CN108" s="35">
        <f>'Población %'!CN153*'Insumo 4'!CN$14</f>
        <v>0.1016512121968457</v>
      </c>
      <c r="CP108" s="40">
        <f t="shared" si="1"/>
        <v>7.5346260493002779</v>
      </c>
    </row>
    <row r="109" spans="1:94" x14ac:dyDescent="0.2">
      <c r="A109">
        <f>'Población %'!A154</f>
        <v>2093</v>
      </c>
      <c r="B109" s="35">
        <f>'Población %'!B154*'Insumo 4'!B$14</f>
        <v>0.10338515105296803</v>
      </c>
      <c r="C109" s="35">
        <f>'Población %'!C154*'Insumo 4'!C$14</f>
        <v>8.0797487920294175E-2</v>
      </c>
      <c r="D109" s="35">
        <f>'Población %'!D154*'Insumo 4'!D$14</f>
        <v>4.725297163513819E-2</v>
      </c>
      <c r="E109" s="35">
        <f>'Población %'!E154*'Insumo 4'!E$14</f>
        <v>3.9091108865441385E-2</v>
      </c>
      <c r="F109" s="35">
        <f>'Población %'!F154*'Insumo 4'!F$14</f>
        <v>3.5331499351490533E-2</v>
      </c>
      <c r="G109" s="35">
        <f>'Población %'!G154*'Insumo 4'!G$14</f>
        <v>4.0090336672910676E-2</v>
      </c>
      <c r="H109" s="35">
        <f>'Población %'!H154*'Insumo 4'!H$14</f>
        <v>3.6296765278436914E-2</v>
      </c>
      <c r="I109" s="35">
        <f>'Población %'!I154*'Insumo 4'!I$14</f>
        <v>3.3116822682999397E-2</v>
      </c>
      <c r="J109" s="35">
        <f>'Población %'!J154*'Insumo 4'!J$14</f>
        <v>2.9790767092580023E-2</v>
      </c>
      <c r="K109" s="35">
        <f>'Población %'!K154*'Insumo 4'!K$14</f>
        <v>2.6271082238865262E-2</v>
      </c>
      <c r="L109" s="35">
        <f>'Población %'!L154*'Insumo 4'!L$14</f>
        <v>2.3142388652004721E-2</v>
      </c>
      <c r="M109" s="35">
        <f>'Población %'!M154*'Insumo 4'!M$14</f>
        <v>2.0684518114830654E-2</v>
      </c>
      <c r="N109" s="35">
        <f>'Población %'!N154*'Insumo 4'!N$14</f>
        <v>1.8892007749827668E-2</v>
      </c>
      <c r="O109" s="35">
        <f>'Población %'!O154*'Insumo 4'!O$14</f>
        <v>1.7338970591586206E-2</v>
      </c>
      <c r="P109" s="35">
        <f>'Población %'!P154*'Insumo 4'!P$14</f>
        <v>1.7108383249083592E-2</v>
      </c>
      <c r="Q109" s="35">
        <f>'Población %'!Q154*'Insumo 4'!Q$14</f>
        <v>1.7195682395184781E-2</v>
      </c>
      <c r="R109" s="35">
        <f>'Población %'!R154*'Insumo 4'!R$14</f>
        <v>1.8178375574509541E-2</v>
      </c>
      <c r="S109" s="35">
        <f>'Población %'!S154*'Insumo 4'!S$14</f>
        <v>1.9593797155223788E-2</v>
      </c>
      <c r="T109" s="35">
        <f>'Población %'!T154*'Insumo 4'!T$14</f>
        <v>2.1628634379386415E-2</v>
      </c>
      <c r="U109" s="35">
        <f>'Población %'!U154*'Insumo 4'!U$14</f>
        <v>2.335643638287252E-2</v>
      </c>
      <c r="V109" s="35">
        <f>'Población %'!V154*'Insumo 4'!V$14</f>
        <v>2.4822867814065425E-2</v>
      </c>
      <c r="W109" s="35">
        <f>'Población %'!W154*'Insumo 4'!W$14</f>
        <v>2.5464525665783264E-2</v>
      </c>
      <c r="X109" s="35">
        <f>'Población %'!X154*'Insumo 4'!X$14</f>
        <v>2.6707409933013793E-2</v>
      </c>
      <c r="Y109" s="35">
        <f>'Población %'!Y154*'Insumo 4'!Y$14</f>
        <v>2.7945452135013975E-2</v>
      </c>
      <c r="Z109" s="35">
        <f>'Población %'!Z154*'Insumo 4'!Z$14</f>
        <v>2.8290549538408774E-2</v>
      </c>
      <c r="AA109" s="35">
        <f>'Población %'!AA154*'Insumo 4'!AA$14</f>
        <v>2.9029646535502315E-2</v>
      </c>
      <c r="AB109" s="35">
        <f>'Población %'!AB154*'Insumo 4'!AB$14</f>
        <v>2.9529623975102268E-2</v>
      </c>
      <c r="AC109" s="35">
        <f>'Población %'!AC154*'Insumo 4'!AC$14</f>
        <v>2.8530575791475415E-2</v>
      </c>
      <c r="AD109" s="35">
        <f>'Población %'!AD154*'Insumo 4'!AD$14</f>
        <v>2.7115785385812264E-2</v>
      </c>
      <c r="AE109" s="35">
        <f>'Población %'!AE154*'Insumo 4'!AE$14</f>
        <v>2.6417375470619422E-2</v>
      </c>
      <c r="AF109" s="35">
        <f>'Población %'!AF154*'Insumo 4'!AF$14</f>
        <v>2.5320113333795177E-2</v>
      </c>
      <c r="AG109" s="35">
        <f>'Población %'!AG154*'Insumo 4'!AG$14</f>
        <v>2.4633635832785737E-2</v>
      </c>
      <c r="AH109" s="35">
        <f>'Población %'!AH154*'Insumo 4'!AH$14</f>
        <v>2.4960761084417311E-2</v>
      </c>
      <c r="AI109" s="35">
        <f>'Población %'!AI154*'Insumo 4'!AI$14</f>
        <v>2.5371700575030624E-2</v>
      </c>
      <c r="AJ109" s="35">
        <f>'Población %'!AJ154*'Insumo 4'!AJ$14</f>
        <v>2.5562903536433739E-2</v>
      </c>
      <c r="AK109" s="35">
        <f>'Población %'!AK154*'Insumo 4'!AK$14</f>
        <v>2.6489494330936027E-2</v>
      </c>
      <c r="AL109" s="35">
        <f>'Población %'!AL154*'Insumo 4'!AL$14</f>
        <v>2.7425555450207018E-2</v>
      </c>
      <c r="AM109" s="35">
        <f>'Población %'!AM154*'Insumo 4'!AM$14</f>
        <v>3.2880809621918833E-2</v>
      </c>
      <c r="AN109" s="35">
        <f>'Población %'!AN154*'Insumo 4'!AN$14</f>
        <v>3.8978131979656334E-2</v>
      </c>
      <c r="AO109" s="35">
        <f>'Población %'!AO154*'Insumo 4'!AO$14</f>
        <v>4.5437270349835732E-2</v>
      </c>
      <c r="AP109" s="35">
        <f>'Población %'!AP154*'Insumo 4'!AP$14</f>
        <v>5.147274374546866E-2</v>
      </c>
      <c r="AQ109" s="35">
        <f>'Población %'!AQ154*'Insumo 4'!AQ$14</f>
        <v>5.7689661317993621E-2</v>
      </c>
      <c r="AR109" s="35">
        <f>'Población %'!AR154*'Insumo 4'!AR$14</f>
        <v>5.9158686285693027E-2</v>
      </c>
      <c r="AS109" s="35">
        <f>'Población %'!AS154*'Insumo 4'!AS$14</f>
        <v>6.1107642048579151E-2</v>
      </c>
      <c r="AT109" s="35">
        <f>'Población %'!AT154*'Insumo 4'!AT$14</f>
        <v>6.349640892637573E-2</v>
      </c>
      <c r="AU109" s="35">
        <f>'Población %'!AU154*'Insumo 4'!AU$14</f>
        <v>6.6567063574665172E-2</v>
      </c>
      <c r="AV109" s="35">
        <f>'Población %'!AV154*'Insumo 4'!AV$14</f>
        <v>6.9896830226908457E-2</v>
      </c>
      <c r="AW109" s="35">
        <f>'Población %'!AW154*'Insumo 4'!AW$14</f>
        <v>7.3369786590915073E-2</v>
      </c>
      <c r="AX109" s="35">
        <f>'Población %'!AX154*'Insumo 4'!AX$14</f>
        <v>7.6436439726923877E-2</v>
      </c>
      <c r="AY109" s="35">
        <f>'Población %'!AY154*'Insumo 4'!AY$14</f>
        <v>7.9475738688148209E-2</v>
      </c>
      <c r="AZ109" s="35">
        <f>'Población %'!AZ154*'Insumo 4'!AZ$14</f>
        <v>8.2558308920954046E-2</v>
      </c>
      <c r="BA109" s="35">
        <f>'Población %'!BA154*'Insumo 4'!BA$14</f>
        <v>8.6225882435988915E-2</v>
      </c>
      <c r="BB109" s="35">
        <f>'Población %'!BB154*'Insumo 4'!BB$14</f>
        <v>8.9775655144048686E-2</v>
      </c>
      <c r="BC109" s="35">
        <f>'Población %'!BC154*'Insumo 4'!BC$14</f>
        <v>9.3034442196775105E-2</v>
      </c>
      <c r="BD109" s="35">
        <f>'Población %'!BD154*'Insumo 4'!BD$14</f>
        <v>9.6123476980952152E-2</v>
      </c>
      <c r="BE109" s="35">
        <f>'Población %'!BE154*'Insumo 4'!BE$14</f>
        <v>9.8877493687980142E-2</v>
      </c>
      <c r="BF109" s="35">
        <f>'Población %'!BF154*'Insumo 4'!BF$14</f>
        <v>0.10415466044278134</v>
      </c>
      <c r="BG109" s="35">
        <f>'Población %'!BG154*'Insumo 4'!BG$14</f>
        <v>0.11000217116718082</v>
      </c>
      <c r="BH109" s="35">
        <f>'Población %'!BH154*'Insumo 4'!BH$14</f>
        <v>0.11621323369473779</v>
      </c>
      <c r="BI109" s="35">
        <f>'Población %'!BI154*'Insumo 4'!BI$14</f>
        <v>0.12272595907839255</v>
      </c>
      <c r="BJ109" s="35">
        <f>'Población %'!BJ154*'Insumo 4'!BJ$14</f>
        <v>0.12940136811379899</v>
      </c>
      <c r="BK109" s="35">
        <f>'Población %'!BK154*'Insumo 4'!BK$14</f>
        <v>0.1333828430455983</v>
      </c>
      <c r="BL109" s="35">
        <f>'Población %'!BL154*'Insumo 4'!BL$14</f>
        <v>0.13743833728164584</v>
      </c>
      <c r="BM109" s="35">
        <f>'Población %'!BM154*'Insumo 4'!BM$14</f>
        <v>0.14247774180210881</v>
      </c>
      <c r="BN109" s="35">
        <f>'Población %'!BN154*'Insumo 4'!BN$14</f>
        <v>0.14732860612624518</v>
      </c>
      <c r="BO109" s="35">
        <f>'Población %'!BO154*'Insumo 4'!BO$14</f>
        <v>0.15153291384468459</v>
      </c>
      <c r="BP109" s="35">
        <f>'Población %'!BP154*'Insumo 4'!BP$14</f>
        <v>0.15558451394385342</v>
      </c>
      <c r="BQ109" s="35">
        <f>'Población %'!BQ154*'Insumo 4'!BQ$14</f>
        <v>0.15958882834266094</v>
      </c>
      <c r="BR109" s="35">
        <f>'Población %'!BR154*'Insumo 4'!BR$14</f>
        <v>0.16231572272728093</v>
      </c>
      <c r="BS109" s="35">
        <f>'Población %'!BS154*'Insumo 4'!BS$14</f>
        <v>0.16477401760925567</v>
      </c>
      <c r="BT109" s="35">
        <f>'Población %'!BT154*'Insumo 4'!BT$14</f>
        <v>0.16753913505383075</v>
      </c>
      <c r="BU109" s="35">
        <f>'Población %'!BU154*'Insumo 4'!BU$14</f>
        <v>0.16967389984110565</v>
      </c>
      <c r="BV109" s="35">
        <f>'Población %'!BV154*'Insumo 4'!BV$14</f>
        <v>0.1711978110297496</v>
      </c>
      <c r="BW109" s="35">
        <f>'Población %'!BW154*'Insumo 4'!BW$14</f>
        <v>0.17232697242714887</v>
      </c>
      <c r="BX109" s="35">
        <f>'Población %'!BX154*'Insumo 4'!BX$14</f>
        <v>0.17309178720041246</v>
      </c>
      <c r="BY109" s="35">
        <f>'Población %'!BY154*'Insumo 4'!BY$14</f>
        <v>0.17291059885498675</v>
      </c>
      <c r="BZ109" s="35">
        <f>'Población %'!BZ154*'Insumo 4'!BZ$14</f>
        <v>0.17152114443354613</v>
      </c>
      <c r="CA109" s="35">
        <f>'Población %'!CA154*'Insumo 4'!CA$14</f>
        <v>0.16915521638007019</v>
      </c>
      <c r="CB109" s="35">
        <f>'Población %'!CB154*'Insumo 4'!CB$14</f>
        <v>0.16630136678540866</v>
      </c>
      <c r="CC109" s="35">
        <f>'Población %'!CC154*'Insumo 4'!CC$14</f>
        <v>0.16282516477144551</v>
      </c>
      <c r="CD109" s="35">
        <f>'Población %'!CD154*'Insumo 4'!CD$14</f>
        <v>0.15913006074376079</v>
      </c>
      <c r="CE109" s="35">
        <f>'Población %'!CE154*'Insumo 4'!CE$14</f>
        <v>0.15547530623605321</v>
      </c>
      <c r="CF109" s="35">
        <f>'Población %'!CF154*'Insumo 4'!CF$14</f>
        <v>0.1516712927608192</v>
      </c>
      <c r="CG109" s="35">
        <f>'Población %'!CG154*'Insumo 4'!CG$14</f>
        <v>0.14732821274823954</v>
      </c>
      <c r="CH109" s="35">
        <f>'Población %'!CH154*'Insumo 4'!CH$14</f>
        <v>0.14259736110579452</v>
      </c>
      <c r="CI109" s="35">
        <f>'Población %'!CI154*'Insumo 4'!CI$14</f>
        <v>0.13714572039696085</v>
      </c>
      <c r="CJ109" s="35">
        <f>'Población %'!CJ154*'Insumo 4'!CJ$14</f>
        <v>0.13077805143760413</v>
      </c>
      <c r="CK109" s="35">
        <f>'Población %'!CK154*'Insumo 4'!CK$14</f>
        <v>0.12370760858394739</v>
      </c>
      <c r="CL109" s="35">
        <f>'Población %'!CL154*'Insumo 4'!CL$14</f>
        <v>0.11597073000467059</v>
      </c>
      <c r="CM109" s="35">
        <f>'Población %'!CM154*'Insumo 4'!CM$14</f>
        <v>0.10915524400138786</v>
      </c>
      <c r="CN109" s="35">
        <f>'Población %'!CN154*'Insumo 4'!CN$14</f>
        <v>0.10231786001413007</v>
      </c>
      <c r="CP109" s="40">
        <f t="shared" si="1"/>
        <v>7.553465097905117</v>
      </c>
    </row>
    <row r="110" spans="1:94" x14ac:dyDescent="0.2">
      <c r="A110">
        <f>'Población %'!A155</f>
        <v>2094</v>
      </c>
      <c r="B110" s="35">
        <f>'Población %'!B155*'Insumo 4'!B$14</f>
        <v>0.10288566694396566</v>
      </c>
      <c r="C110" s="35">
        <f>'Población %'!C155*'Insumo 4'!C$14</f>
        <v>8.042253625485607E-2</v>
      </c>
      <c r="D110" s="35">
        <f>'Población %'!D155*'Insumo 4'!D$14</f>
        <v>4.7041964997728045E-2</v>
      </c>
      <c r="E110" s="35">
        <f>'Población %'!E155*'Insumo 4'!E$14</f>
        <v>3.8877500377687342E-2</v>
      </c>
      <c r="F110" s="35">
        <f>'Población %'!F155*'Insumo 4'!F$14</f>
        <v>3.518855269064218E-2</v>
      </c>
      <c r="G110" s="35">
        <f>'Población %'!G155*'Insumo 4'!G$14</f>
        <v>3.9944177530704721E-2</v>
      </c>
      <c r="H110" s="35">
        <f>'Población %'!H155*'Insumo 4'!H$14</f>
        <v>3.6176982993326411E-2</v>
      </c>
      <c r="I110" s="35">
        <f>'Población %'!I155*'Insumo 4'!I$14</f>
        <v>3.3019363575577061E-2</v>
      </c>
      <c r="J110" s="35">
        <f>'Población %'!J155*'Insumo 4'!J$14</f>
        <v>2.9706756639099059E-2</v>
      </c>
      <c r="K110" s="35">
        <f>'Población %'!K155*'Insumo 4'!K$14</f>
        <v>2.6196009206064724E-2</v>
      </c>
      <c r="L110" s="35">
        <f>'Población %'!L155*'Insumo 4'!L$14</f>
        <v>2.3102896435356454E-2</v>
      </c>
      <c r="M110" s="35">
        <f>'Población %'!M155*'Insumo 4'!M$14</f>
        <v>2.0676195116023116E-2</v>
      </c>
      <c r="N110" s="35">
        <f>'Población %'!N155*'Insumo 4'!N$14</f>
        <v>1.8889899260706784E-2</v>
      </c>
      <c r="O110" s="35">
        <f>'Población %'!O155*'Insumo 4'!O$14</f>
        <v>1.7314112232372884E-2</v>
      </c>
      <c r="P110" s="35">
        <f>'Población %'!P155*'Insumo 4'!P$14</f>
        <v>1.7060964380314611E-2</v>
      </c>
      <c r="Q110" s="35">
        <f>'Población %'!Q155*'Insumo 4'!Q$14</f>
        <v>1.7145908444402985E-2</v>
      </c>
      <c r="R110" s="35">
        <f>'Población %'!R155*'Insumo 4'!R$14</f>
        <v>1.8134389983303859E-2</v>
      </c>
      <c r="S110" s="35">
        <f>'Población %'!S155*'Insumo 4'!S$14</f>
        <v>1.9551515534843002E-2</v>
      </c>
      <c r="T110" s="35">
        <f>'Población %'!T155*'Insumo 4'!T$14</f>
        <v>2.1567950172711011E-2</v>
      </c>
      <c r="U110" s="35">
        <f>'Población %'!U155*'Insumo 4'!U$14</f>
        <v>2.3278225792101918E-2</v>
      </c>
      <c r="V110" s="35">
        <f>'Población %'!V155*'Insumo 4'!V$14</f>
        <v>2.4713481124514131E-2</v>
      </c>
      <c r="W110" s="35">
        <f>'Población %'!W155*'Insumo 4'!W$14</f>
        <v>2.5320767528946474E-2</v>
      </c>
      <c r="X110" s="35">
        <f>'Población %'!X155*'Insumo 4'!X$14</f>
        <v>2.6537285671671355E-2</v>
      </c>
      <c r="Y110" s="35">
        <f>'Población %'!Y155*'Insumo 4'!Y$14</f>
        <v>2.7771011670554176E-2</v>
      </c>
      <c r="Z110" s="35">
        <f>'Población %'!Z155*'Insumo 4'!Z$14</f>
        <v>2.8118342733303082E-2</v>
      </c>
      <c r="AA110" s="35">
        <f>'Población %'!AA155*'Insumo 4'!AA$14</f>
        <v>2.8831201911213133E-2</v>
      </c>
      <c r="AB110" s="35">
        <f>'Población %'!AB155*'Insumo 4'!AB$14</f>
        <v>2.9297925619287835E-2</v>
      </c>
      <c r="AC110" s="35">
        <f>'Población %'!AC155*'Insumo 4'!AC$14</f>
        <v>2.8290003060929665E-2</v>
      </c>
      <c r="AD110" s="35">
        <f>'Población %'!AD155*'Insumo 4'!AD$14</f>
        <v>2.6897665593780033E-2</v>
      </c>
      <c r="AE110" s="35">
        <f>'Población %'!AE155*'Insumo 4'!AE$14</f>
        <v>2.6215317435033518E-2</v>
      </c>
      <c r="AF110" s="35">
        <f>'Población %'!AF155*'Insumo 4'!AF$14</f>
        <v>2.5121563390887749E-2</v>
      </c>
      <c r="AG110" s="35">
        <f>'Población %'!AG155*'Insumo 4'!AG$14</f>
        <v>2.4432382501839732E-2</v>
      </c>
      <c r="AH110" s="35">
        <f>'Población %'!AH155*'Insumo 4'!AH$14</f>
        <v>2.4753449079383354E-2</v>
      </c>
      <c r="AI110" s="35">
        <f>'Población %'!AI155*'Insumo 4'!AI$14</f>
        <v>2.5170715127300999E-2</v>
      </c>
      <c r="AJ110" s="35">
        <f>'Población %'!AJ155*'Insumo 4'!AJ$14</f>
        <v>2.5369237488138394E-2</v>
      </c>
      <c r="AK110" s="35">
        <f>'Población %'!AK155*'Insumo 4'!AK$14</f>
        <v>2.630421165082733E-2</v>
      </c>
      <c r="AL110" s="35">
        <f>'Población %'!AL155*'Insumo 4'!AL$14</f>
        <v>2.7253076257435244E-2</v>
      </c>
      <c r="AM110" s="35">
        <f>'Población %'!AM155*'Insumo 4'!AM$14</f>
        <v>3.2687214952366914E-2</v>
      </c>
      <c r="AN110" s="35">
        <f>'Población %'!AN155*'Insumo 4'!AN$14</f>
        <v>3.8751422635028204E-2</v>
      </c>
      <c r="AO110" s="35">
        <f>'Población %'!AO155*'Insumo 4'!AO$14</f>
        <v>4.5177230676113692E-2</v>
      </c>
      <c r="AP110" s="35">
        <f>'Población %'!AP155*'Insumo 4'!AP$14</f>
        <v>5.1202959723847828E-2</v>
      </c>
      <c r="AQ110" s="35">
        <f>'Población %'!AQ155*'Insumo 4'!AQ$14</f>
        <v>5.743115696083962E-2</v>
      </c>
      <c r="AR110" s="35">
        <f>'Población %'!AR155*'Insumo 4'!AR$14</f>
        <v>5.8928729114958521E-2</v>
      </c>
      <c r="AS110" s="35">
        <f>'Población %'!AS155*'Insumo 4'!AS$14</f>
        <v>6.0881357287554491E-2</v>
      </c>
      <c r="AT110" s="35">
        <f>'Población %'!AT155*'Insumo 4'!AT$14</f>
        <v>6.3272876510702444E-2</v>
      </c>
      <c r="AU110" s="35">
        <f>'Población %'!AU155*'Insumo 4'!AU$14</f>
        <v>6.6359930600572173E-2</v>
      </c>
      <c r="AV110" s="35">
        <f>'Población %'!AV155*'Insumo 4'!AV$14</f>
        <v>6.9713272621219374E-2</v>
      </c>
      <c r="AW110" s="35">
        <f>'Población %'!AW155*'Insumo 4'!AW$14</f>
        <v>7.3204261427026129E-2</v>
      </c>
      <c r="AX110" s="35">
        <f>'Población %'!AX155*'Insumo 4'!AX$14</f>
        <v>7.6266884964797457E-2</v>
      </c>
      <c r="AY110" s="35">
        <f>'Población %'!AY155*'Insumo 4'!AY$14</f>
        <v>7.9299899484218575E-2</v>
      </c>
      <c r="AZ110" s="35">
        <f>'Población %'!AZ155*'Insumo 4'!AZ$14</f>
        <v>8.2380565625710916E-2</v>
      </c>
      <c r="BA110" s="35">
        <f>'Población %'!BA155*'Insumo 4'!BA$14</f>
        <v>8.6036871905942128E-2</v>
      </c>
      <c r="BB110" s="35">
        <f>'Población %'!BB155*'Insumo 4'!BB$14</f>
        <v>8.9565355518216067E-2</v>
      </c>
      <c r="BC110" s="35">
        <f>'Población %'!BC155*'Insumo 4'!BC$14</f>
        <v>9.2804687063296948E-2</v>
      </c>
      <c r="BD110" s="35">
        <f>'Población %'!BD155*'Insumo 4'!BD$14</f>
        <v>9.5882148875046772E-2</v>
      </c>
      <c r="BE110" s="35">
        <f>'Población %'!BE155*'Insumo 4'!BE$14</f>
        <v>9.8535983893325213E-2</v>
      </c>
      <c r="BF110" s="35">
        <f>'Población %'!BF155*'Insumo 4'!BF$14</f>
        <v>0.10365819697043423</v>
      </c>
      <c r="BG110" s="35">
        <f>'Población %'!BG155*'Insumo 4'!BG$14</f>
        <v>0.10938559612411659</v>
      </c>
      <c r="BH110" s="35">
        <f>'Población %'!BH155*'Insumo 4'!BH$14</f>
        <v>0.11558736661280246</v>
      </c>
      <c r="BI110" s="35">
        <f>'Población %'!BI155*'Insumo 4'!BI$14</f>
        <v>0.12209833210486293</v>
      </c>
      <c r="BJ110" s="35">
        <f>'Población %'!BJ155*'Insumo 4'!BJ$14</f>
        <v>0.12865994952564824</v>
      </c>
      <c r="BK110" s="35">
        <f>'Población %'!BK155*'Insumo 4'!BK$14</f>
        <v>0.13251081836609596</v>
      </c>
      <c r="BL110" s="35">
        <f>'Población %'!BL155*'Insumo 4'!BL$14</f>
        <v>0.13650113012203235</v>
      </c>
      <c r="BM110" s="35">
        <f>'Población %'!BM155*'Insumo 4'!BM$14</f>
        <v>0.14161777137007439</v>
      </c>
      <c r="BN110" s="35">
        <f>'Población %'!BN155*'Insumo 4'!BN$14</f>
        <v>0.14657441196314833</v>
      </c>
      <c r="BO110" s="35">
        <f>'Población %'!BO155*'Insumo 4'!BO$14</f>
        <v>0.15080778576019482</v>
      </c>
      <c r="BP110" s="35">
        <f>'Población %'!BP155*'Insumo 4'!BP$14</f>
        <v>0.15487640230501037</v>
      </c>
      <c r="BQ110" s="35">
        <f>'Población %'!BQ155*'Insumo 4'!BQ$14</f>
        <v>0.1589848556941206</v>
      </c>
      <c r="BR110" s="35">
        <f>'Población %'!BR155*'Insumo 4'!BR$14</f>
        <v>0.16192442636602075</v>
      </c>
      <c r="BS110" s="35">
        <f>'Población %'!BS155*'Insumo 4'!BS$14</f>
        <v>0.16458681541175599</v>
      </c>
      <c r="BT110" s="35">
        <f>'Población %'!BT155*'Insumo 4'!BT$14</f>
        <v>0.16774654418136517</v>
      </c>
      <c r="BU110" s="35">
        <f>'Población %'!BU155*'Insumo 4'!BU$14</f>
        <v>0.17039560480888333</v>
      </c>
      <c r="BV110" s="35">
        <f>'Población %'!BV155*'Insumo 4'!BV$14</f>
        <v>0.17237452259136737</v>
      </c>
      <c r="BW110" s="35">
        <f>'Población %'!BW155*'Insumo 4'!BW$14</f>
        <v>0.17370551535660414</v>
      </c>
      <c r="BX110" s="35">
        <f>'Población %'!BX155*'Insumo 4'!BX$14</f>
        <v>0.17461002739907971</v>
      </c>
      <c r="BY110" s="35">
        <f>'Población %'!BY155*'Insumo 4'!BY$14</f>
        <v>0.17511119216410662</v>
      </c>
      <c r="BZ110" s="35">
        <f>'Población %'!BZ155*'Insumo 4'!BZ$14</f>
        <v>0.17461168250308667</v>
      </c>
      <c r="CA110" s="35">
        <f>'Población %'!CA155*'Insumo 4'!CA$14</f>
        <v>0.17283686081489566</v>
      </c>
      <c r="CB110" s="35">
        <f>'Población %'!CB155*'Insumo 4'!CB$14</f>
        <v>0.17003415122094551</v>
      </c>
      <c r="CC110" s="35">
        <f>'Población %'!CC155*'Insumo 4'!CC$14</f>
        <v>0.16670139703518561</v>
      </c>
      <c r="CD110" s="35">
        <f>'Población %'!CD155*'Insumo 4'!CD$14</f>
        <v>0.16272386260737509</v>
      </c>
      <c r="CE110" s="35">
        <f>'Población %'!CE155*'Insumo 4'!CE$14</f>
        <v>0.15845424324099708</v>
      </c>
      <c r="CF110" s="35">
        <f>'Población %'!CF155*'Insumo 4'!CF$14</f>
        <v>0.15413185706510318</v>
      </c>
      <c r="CG110" s="35">
        <f>'Población %'!CG155*'Insumo 4'!CG$14</f>
        <v>0.1496000248825434</v>
      </c>
      <c r="CH110" s="35">
        <f>'Población %'!CH155*'Insumo 4'!CH$14</f>
        <v>0.14452081335826414</v>
      </c>
      <c r="CI110" s="35">
        <f>'Población %'!CI155*'Insumo 4'!CI$14</f>
        <v>0.13904736363514633</v>
      </c>
      <c r="CJ110" s="35">
        <f>'Población %'!CJ155*'Insumo 4'!CJ$14</f>
        <v>0.13282781308365937</v>
      </c>
      <c r="CK110" s="35">
        <f>'Población %'!CK155*'Insumo 4'!CK$14</f>
        <v>0.12567392677312506</v>
      </c>
      <c r="CL110" s="35">
        <f>'Población %'!CL155*'Insumo 4'!CL$14</f>
        <v>0.11781645655424282</v>
      </c>
      <c r="CM110" s="35">
        <f>'Población %'!CM155*'Insumo 4'!CM$14</f>
        <v>0.10919445026143433</v>
      </c>
      <c r="CN110" s="35">
        <f>'Población %'!CN155*'Insumo 4'!CN$14</f>
        <v>0.1020180861359485</v>
      </c>
      <c r="CP110" s="40">
        <f t="shared" si="1"/>
        <v>7.5768722706172946</v>
      </c>
    </row>
    <row r="111" spans="1:94" x14ac:dyDescent="0.2">
      <c r="A111">
        <f>'Población %'!A156</f>
        <v>2095</v>
      </c>
      <c r="B111" s="35">
        <f>'Población %'!B156*'Insumo 4'!B$14</f>
        <v>0.10233901318682374</v>
      </c>
      <c r="C111" s="35">
        <f>'Población %'!C156*'Insumo 4'!C$14</f>
        <v>8.0003525777877893E-2</v>
      </c>
      <c r="D111" s="35">
        <f>'Población %'!D156*'Insumo 4'!D$14</f>
        <v>4.6805624913671177E-2</v>
      </c>
      <c r="E111" s="35">
        <f>'Población %'!E156*'Insumo 4'!E$14</f>
        <v>3.8687788521039643E-2</v>
      </c>
      <c r="F111" s="35">
        <f>'Población %'!F156*'Insumo 4'!F$14</f>
        <v>3.5000738346291319E-2</v>
      </c>
      <c r="G111" s="35">
        <f>'Población %'!G156*'Insumo 4'!G$14</f>
        <v>3.975362236058811E-2</v>
      </c>
      <c r="H111" s="35">
        <f>'Población %'!H156*'Insumo 4'!H$14</f>
        <v>3.6026093994400835E-2</v>
      </c>
      <c r="I111" s="35">
        <f>'Población %'!I156*'Insumo 4'!I$14</f>
        <v>3.2899386802462564E-2</v>
      </c>
      <c r="J111" s="35">
        <f>'Población %'!J156*'Insumo 4'!J$14</f>
        <v>2.9614913332112604E-2</v>
      </c>
      <c r="K111" s="35">
        <f>'Población %'!K156*'Insumo 4'!K$14</f>
        <v>2.6122316018371228E-2</v>
      </c>
      <c r="L111" s="35">
        <f>'Población %'!L156*'Insumo 4'!L$14</f>
        <v>2.3037950256431274E-2</v>
      </c>
      <c r="M111" s="35">
        <f>'Población %'!M156*'Insumo 4'!M$14</f>
        <v>2.0650055835288873E-2</v>
      </c>
      <c r="N111" s="35">
        <f>'Población %'!N156*'Insumo 4'!N$14</f>
        <v>1.8901327080043134E-2</v>
      </c>
      <c r="O111" s="35">
        <f>'Población %'!O156*'Insumo 4'!O$14</f>
        <v>1.7334986251902634E-2</v>
      </c>
      <c r="P111" s="35">
        <f>'Población %'!P156*'Insumo 4'!P$14</f>
        <v>1.7057186932396114E-2</v>
      </c>
      <c r="Q111" s="35">
        <f>'Población %'!Q156*'Insumo 4'!Q$14</f>
        <v>1.7118798288064004E-2</v>
      </c>
      <c r="R111" s="35">
        <f>'Población %'!R156*'Insumo 4'!R$14</f>
        <v>1.8098676768236257E-2</v>
      </c>
      <c r="S111" s="35">
        <f>'Población %'!S156*'Insumo 4'!S$14</f>
        <v>1.9514001026054131E-2</v>
      </c>
      <c r="T111" s="35">
        <f>'Población %'!T156*'Insumo 4'!T$14</f>
        <v>2.1524988773452786E-2</v>
      </c>
      <c r="U111" s="35">
        <f>'Población %'!U156*'Insumo 4'!U$14</f>
        <v>2.321475722892808E-2</v>
      </c>
      <c r="V111" s="35">
        <f>'Población %'!V156*'Insumo 4'!V$14</f>
        <v>2.4630574466439598E-2</v>
      </c>
      <c r="W111" s="35">
        <f>'Población %'!W156*'Insumo 4'!W$14</f>
        <v>2.5200016377243995E-2</v>
      </c>
      <c r="X111" s="35">
        <f>'Población %'!X156*'Insumo 4'!X$14</f>
        <v>2.6367894750974032E-2</v>
      </c>
      <c r="Y111" s="35">
        <f>'Población %'!Y156*'Insumo 4'!Y$14</f>
        <v>2.7565527913501128E-2</v>
      </c>
      <c r="Z111" s="35">
        <f>'Población %'!Z156*'Insumo 4'!Z$14</f>
        <v>2.7911757495822229E-2</v>
      </c>
      <c r="AA111" s="35">
        <f>'Población %'!AA156*'Insumo 4'!AA$14</f>
        <v>2.8621765481398085E-2</v>
      </c>
      <c r="AB111" s="35">
        <f>'Población %'!AB156*'Insumo 4'!AB$14</f>
        <v>2.9060105354987306E-2</v>
      </c>
      <c r="AC111" s="35">
        <f>'Población %'!AC156*'Insumo 4'!AC$14</f>
        <v>2.8028900926493849E-2</v>
      </c>
      <c r="AD111" s="35">
        <f>'Población %'!AD156*'Insumo 4'!AD$14</f>
        <v>2.6631829837959323E-2</v>
      </c>
      <c r="AE111" s="35">
        <f>'Población %'!AE156*'Insumo 4'!AE$14</f>
        <v>2.5965636660645799E-2</v>
      </c>
      <c r="AF111" s="35">
        <f>'Población %'!AF156*'Insumo 4'!AF$14</f>
        <v>2.4893131209217434E-2</v>
      </c>
      <c r="AG111" s="35">
        <f>'Población %'!AG156*'Insumo 4'!AG$14</f>
        <v>2.420725376093423E-2</v>
      </c>
      <c r="AH111" s="35">
        <f>'Población %'!AH156*'Insumo 4'!AH$14</f>
        <v>2.4519990772248899E-2</v>
      </c>
      <c r="AI111" s="35">
        <f>'Población %'!AI156*'Insumo 4'!AI$14</f>
        <v>2.4932690725633973E-2</v>
      </c>
      <c r="AJ111" s="35">
        <f>'Población %'!AJ156*'Insumo 4'!AJ$14</f>
        <v>2.5139361791694407E-2</v>
      </c>
      <c r="AK111" s="35">
        <f>'Población %'!AK156*'Insumo 4'!AK$14</f>
        <v>2.6075785138487646E-2</v>
      </c>
      <c r="AL111" s="35">
        <f>'Población %'!AL156*'Insumo 4'!AL$14</f>
        <v>2.7037414439116024E-2</v>
      </c>
      <c r="AM111" s="35">
        <f>'Población %'!AM156*'Insumo 4'!AM$14</f>
        <v>3.245627522705774E-2</v>
      </c>
      <c r="AN111" s="35">
        <f>'Población %'!AN156*'Insumo 4'!AN$14</f>
        <v>3.8499890386065938E-2</v>
      </c>
      <c r="AO111" s="35">
        <f>'Población %'!AO156*'Insumo 4'!AO$14</f>
        <v>4.48877590544332E-2</v>
      </c>
      <c r="AP111" s="35">
        <f>'Población %'!AP156*'Insumo 4'!AP$14</f>
        <v>5.0882190063802762E-2</v>
      </c>
      <c r="AQ111" s="35">
        <f>'Población %'!AQ156*'Insumo 4'!AQ$14</f>
        <v>5.7099807497836462E-2</v>
      </c>
      <c r="AR111" s="35">
        <f>'Población %'!AR156*'Insumo 4'!AR$14</f>
        <v>5.8628972097975011E-2</v>
      </c>
      <c r="AS111" s="35">
        <f>'Población %'!AS156*'Insumo 4'!AS$14</f>
        <v>6.0607586669967371E-2</v>
      </c>
      <c r="AT111" s="35">
        <f>'Población %'!AT156*'Insumo 4'!AT$14</f>
        <v>6.3003075353032081E-2</v>
      </c>
      <c r="AU111" s="35">
        <f>'Población %'!AU156*'Insumo 4'!AU$14</f>
        <v>6.6091008897958353E-2</v>
      </c>
      <c r="AV111" s="35">
        <f>'Población %'!AV156*'Insumo 4'!AV$14</f>
        <v>6.9460043323140319E-2</v>
      </c>
      <c r="AW111" s="35">
        <f>'Población %'!AW156*'Insumo 4'!AW$14</f>
        <v>7.2973456675357165E-2</v>
      </c>
      <c r="AX111" s="35">
        <f>'Población %'!AX156*'Insumo 4'!AX$14</f>
        <v>7.6052822100472567E-2</v>
      </c>
      <c r="AY111" s="35">
        <f>'Población %'!AY156*'Insumo 4'!AY$14</f>
        <v>7.9085129142466529E-2</v>
      </c>
      <c r="AZ111" s="35">
        <f>'Población %'!AZ156*'Insumo 4'!AZ$14</f>
        <v>8.216004687610709E-2</v>
      </c>
      <c r="BA111" s="35">
        <f>'Población %'!BA156*'Insumo 4'!BA$14</f>
        <v>8.5813804824837525E-2</v>
      </c>
      <c r="BB111" s="35">
        <f>'Población %'!BB156*'Insumo 4'!BB$14</f>
        <v>8.9336238704218002E-2</v>
      </c>
      <c r="BC111" s="35">
        <f>'Población %'!BC156*'Insumo 4'!BC$14</f>
        <v>9.2555309791423873E-2</v>
      </c>
      <c r="BD111" s="35">
        <f>'Población %'!BD156*'Insumo 4'!BD$14</f>
        <v>9.5615869434364106E-2</v>
      </c>
      <c r="BE111" s="35">
        <f>'Población %'!BE156*'Insumo 4'!BE$14</f>
        <v>9.8260296642125225E-2</v>
      </c>
      <c r="BF111" s="35">
        <f>'Población %'!BF156*'Insumo 4'!BF$14</f>
        <v>0.10327199010874076</v>
      </c>
      <c r="BG111" s="35">
        <f>'Población %'!BG156*'Insumo 4'!BG$14</f>
        <v>0.10883247549966811</v>
      </c>
      <c r="BH111" s="35">
        <f>'Población %'!BH156*'Insumo 4'!BH$14</f>
        <v>0.11490776393576989</v>
      </c>
      <c r="BI111" s="35">
        <f>'Población %'!BI156*'Insumo 4'!BI$14</f>
        <v>0.12141155812883797</v>
      </c>
      <c r="BJ111" s="35">
        <f>'Población %'!BJ156*'Insumo 4'!BJ$14</f>
        <v>0.12797751182171083</v>
      </c>
      <c r="BK111" s="35">
        <f>'Población %'!BK156*'Insumo 4'!BK$14</f>
        <v>0.13173002823483287</v>
      </c>
      <c r="BL111" s="35">
        <f>'Población %'!BL156*'Insumo 4'!BL$14</f>
        <v>0.13558793166254818</v>
      </c>
      <c r="BM111" s="35">
        <f>'Población %'!BM156*'Insumo 4'!BM$14</f>
        <v>0.14063637529326628</v>
      </c>
      <c r="BN111" s="35">
        <f>'Población %'!BN156*'Insumo 4'!BN$14</f>
        <v>0.14568222355209604</v>
      </c>
      <c r="BO111" s="35">
        <f>'Población %'!BO156*'Insumo 4'!BO$14</f>
        <v>0.15003478667750508</v>
      </c>
      <c r="BP111" s="35">
        <f>'Población %'!BP156*'Insumo 4'!BP$14</f>
        <v>0.15414033028159935</v>
      </c>
      <c r="BQ111" s="35">
        <f>'Población %'!BQ156*'Insumo 4'!BQ$14</f>
        <v>0.15827454649764561</v>
      </c>
      <c r="BR111" s="35">
        <f>'Población %'!BR156*'Insumo 4'!BR$14</f>
        <v>0.16133376541109573</v>
      </c>
      <c r="BS111" s="35">
        <f>'Población %'!BS156*'Insumo 4'!BS$14</f>
        <v>0.16422423946412576</v>
      </c>
      <c r="BT111" s="35">
        <f>'Población %'!BT156*'Insumo 4'!BT$14</f>
        <v>0.16760716928564318</v>
      </c>
      <c r="BU111" s="35">
        <f>'Población %'!BU156*'Insumo 4'!BU$14</f>
        <v>0.17067482844038956</v>
      </c>
      <c r="BV111" s="35">
        <f>'Población %'!BV156*'Insumo 4'!BV$14</f>
        <v>0.17319507129115869</v>
      </c>
      <c r="BW111" s="35">
        <f>'Población %'!BW156*'Insumo 4'!BW$14</f>
        <v>0.17501117381335565</v>
      </c>
      <c r="BX111" s="35">
        <f>'Población %'!BX156*'Insumo 4'!BX$14</f>
        <v>0.17613355003027281</v>
      </c>
      <c r="BY111" s="35">
        <f>'Población %'!BY156*'Insumo 4'!BY$14</f>
        <v>0.17680106926055972</v>
      </c>
      <c r="BZ111" s="35">
        <f>'Población %'!BZ156*'Insumo 4'!BZ$14</f>
        <v>0.17702731231072899</v>
      </c>
      <c r="CA111" s="35">
        <f>'Población %'!CA156*'Insumo 4'!CA$14</f>
        <v>0.17620123526809134</v>
      </c>
      <c r="CB111" s="35">
        <f>'Población %'!CB156*'Insumo 4'!CB$14</f>
        <v>0.17402535064786165</v>
      </c>
      <c r="CC111" s="35">
        <f>'Población %'!CC156*'Insumo 4'!CC$14</f>
        <v>0.17076030032071907</v>
      </c>
      <c r="CD111" s="35">
        <f>'Población %'!CD156*'Insumo 4'!CD$14</f>
        <v>0.16693739677908795</v>
      </c>
      <c r="CE111" s="35">
        <f>'Población %'!CE156*'Insumo 4'!CE$14</f>
        <v>0.16243614123425656</v>
      </c>
      <c r="CF111" s="35">
        <f>'Población %'!CF156*'Insumo 4'!CF$14</f>
        <v>0.1575662336983642</v>
      </c>
      <c r="CG111" s="35">
        <f>'Población %'!CG156*'Insumo 4'!CG$14</f>
        <v>0.15255703763184073</v>
      </c>
      <c r="CH111" s="35">
        <f>'Población %'!CH156*'Insumo 4'!CH$14</f>
        <v>0.14726729254882265</v>
      </c>
      <c r="CI111" s="35">
        <f>'Población %'!CI156*'Insumo 4'!CI$14</f>
        <v>0.14141661354056917</v>
      </c>
      <c r="CJ111" s="35">
        <f>'Población %'!CJ156*'Insumo 4'!CJ$14</f>
        <v>0.13517667376511056</v>
      </c>
      <c r="CK111" s="35">
        <f>'Población %'!CK156*'Insumo 4'!CK$14</f>
        <v>0.12816203241561694</v>
      </c>
      <c r="CL111" s="35">
        <f>'Población %'!CL156*'Insumo 4'!CL$14</f>
        <v>0.12019183498419937</v>
      </c>
      <c r="CM111" s="35">
        <f>'Población %'!CM156*'Insumo 4'!CM$14</f>
        <v>0.11152068882278794</v>
      </c>
      <c r="CN111" s="35">
        <f>'Población %'!CN156*'Insumo 4'!CN$14</f>
        <v>0.1019859858184399</v>
      </c>
      <c r="CP111" s="40">
        <f t="shared" si="1"/>
        <v>7.6046654900371937</v>
      </c>
    </row>
    <row r="112" spans="1:94" x14ac:dyDescent="0.2">
      <c r="A112">
        <f>'Población %'!A157</f>
        <v>2096</v>
      </c>
      <c r="B112" s="35">
        <f>'Población %'!B157*'Insumo 4'!B$14</f>
        <v>0.1018914939568763</v>
      </c>
      <c r="C112" s="35">
        <f>'Población %'!C157*'Insumo 4'!C$14</f>
        <v>7.9743098260440168E-2</v>
      </c>
      <c r="D112" s="35">
        <f>'Población %'!D157*'Insumo 4'!D$14</f>
        <v>4.6640482342961871E-2</v>
      </c>
      <c r="E112" s="35">
        <f>'Población %'!E157*'Insumo 4'!E$14</f>
        <v>3.8543172829010625E-2</v>
      </c>
      <c r="F112" s="35">
        <f>'Población %'!F157*'Insumo 4'!F$14</f>
        <v>3.4861245576168431E-2</v>
      </c>
      <c r="G112" s="35">
        <f>'Población %'!G157*'Insumo 4'!G$14</f>
        <v>3.9586598180054292E-2</v>
      </c>
      <c r="H112" s="35">
        <f>'Población %'!H157*'Insumo 4'!H$14</f>
        <v>3.5869638758728353E-2</v>
      </c>
      <c r="I112" s="35">
        <f>'Población %'!I157*'Insumo 4'!I$14</f>
        <v>3.2757929262080328E-2</v>
      </c>
      <c r="J112" s="35">
        <f>'Población %'!J157*'Insumo 4'!J$14</f>
        <v>2.9481076226614486E-2</v>
      </c>
      <c r="K112" s="35">
        <f>'Población %'!K157*'Insumo 4'!K$14</f>
        <v>2.5987607908700229E-2</v>
      </c>
      <c r="L112" s="35">
        <f>'Población %'!L157*'Insumo 4'!L$14</f>
        <v>2.2894065271709386E-2</v>
      </c>
      <c r="M112" s="35">
        <f>'Población %'!M157*'Insumo 4'!M$14</f>
        <v>2.0495614086078414E-2</v>
      </c>
      <c r="N112" s="35">
        <f>'Población %'!N157*'Insumo 4'!N$14</f>
        <v>1.8772871441205805E-2</v>
      </c>
      <c r="O112" s="35">
        <f>'Población %'!O157*'Insumo 4'!O$14</f>
        <v>1.7248294634330249E-2</v>
      </c>
      <c r="P112" s="35">
        <f>'Población %'!P157*'Insumo 4'!P$14</f>
        <v>1.6993718257033833E-2</v>
      </c>
      <c r="Q112" s="35">
        <f>'Población %'!Q157*'Insumo 4'!Q$14</f>
        <v>1.7048348680038201E-2</v>
      </c>
      <c r="R112" s="35">
        <f>'Población %'!R157*'Insumo 4'!R$14</f>
        <v>1.8018173387057922E-2</v>
      </c>
      <c r="S112" s="35">
        <f>'Población %'!S157*'Insumo 4'!S$14</f>
        <v>1.943599642854326E-2</v>
      </c>
      <c r="T112" s="35">
        <f>'Población %'!T157*'Insumo 4'!T$14</f>
        <v>2.145549096747915E-2</v>
      </c>
      <c r="U112" s="35">
        <f>'Población %'!U157*'Insumo 4'!U$14</f>
        <v>2.3156446988452175E-2</v>
      </c>
      <c r="V112" s="35">
        <f>'Población %'!V157*'Insumo 4'!V$14</f>
        <v>2.4577634567888453E-2</v>
      </c>
      <c r="W112" s="35">
        <f>'Población %'!W157*'Insumo 4'!W$14</f>
        <v>2.5157295304103974E-2</v>
      </c>
      <c r="X112" s="35">
        <f>'Población %'!X157*'Insumo 4'!X$14</f>
        <v>2.6309493746847667E-2</v>
      </c>
      <c r="Y112" s="35">
        <f>'Población %'!Y157*'Insumo 4'!Y$14</f>
        <v>2.7475329177164234E-2</v>
      </c>
      <c r="Z112" s="35">
        <f>'Población %'!Z157*'Insumo 4'!Z$14</f>
        <v>2.7802282903353483E-2</v>
      </c>
      <c r="AA112" s="35">
        <f>'Población %'!AA157*'Insumo 4'!AA$14</f>
        <v>2.8522045917259781E-2</v>
      </c>
      <c r="AB112" s="35">
        <f>'Población %'!AB157*'Insumo 4'!AB$14</f>
        <v>2.8970492919553614E-2</v>
      </c>
      <c r="AC112" s="35">
        <f>'Población %'!AC157*'Insumo 4'!AC$14</f>
        <v>2.7924946454914525E-2</v>
      </c>
      <c r="AD112" s="35">
        <f>'Población %'!AD157*'Insumo 4'!AD$14</f>
        <v>2.6506820187970556E-2</v>
      </c>
      <c r="AE112" s="35">
        <f>'Población %'!AE157*'Insumo 4'!AE$14</f>
        <v>2.5824980844415504E-2</v>
      </c>
      <c r="AF112" s="35">
        <f>'Población %'!AF157*'Insumo 4'!AF$14</f>
        <v>2.4761526125174901E-2</v>
      </c>
      <c r="AG112" s="35">
        <f>'Población %'!AG157*'Insumo 4'!AG$14</f>
        <v>2.4083700836625747E-2</v>
      </c>
      <c r="AH112" s="35">
        <f>'Población %'!AH157*'Insumo 4'!AH$14</f>
        <v>2.4387679430315515E-2</v>
      </c>
      <c r="AI112" s="35">
        <f>'Población %'!AI157*'Insumo 4'!AI$14</f>
        <v>2.4786275635668154E-2</v>
      </c>
      <c r="AJ112" s="35">
        <f>'Población %'!AJ157*'Insumo 4'!AJ$14</f>
        <v>2.4983077631872699E-2</v>
      </c>
      <c r="AK112" s="35">
        <f>'Población %'!AK157*'Insumo 4'!AK$14</f>
        <v>2.5911097674803929E-2</v>
      </c>
      <c r="AL112" s="35">
        <f>'Población %'!AL157*'Insumo 4'!AL$14</f>
        <v>2.6863210156568066E-2</v>
      </c>
      <c r="AM112" s="35">
        <f>'Población %'!AM157*'Insumo 4'!AM$14</f>
        <v>3.2260741893169721E-2</v>
      </c>
      <c r="AN112" s="35">
        <f>'Población %'!AN157*'Insumo 4'!AN$14</f>
        <v>3.829419866554358E-2</v>
      </c>
      <c r="AO112" s="35">
        <f>'Población %'!AO157*'Insumo 4'!AO$14</f>
        <v>4.4675009644947555E-2</v>
      </c>
      <c r="AP112" s="35">
        <f>'Población %'!AP157*'Insumo 4'!AP$14</f>
        <v>5.0648472809128528E-2</v>
      </c>
      <c r="AQ112" s="35">
        <f>'Población %'!AQ157*'Insumo 4'!AQ$14</f>
        <v>5.6848076235459073E-2</v>
      </c>
      <c r="AR112" s="35">
        <f>'Población %'!AR157*'Insumo 4'!AR$14</f>
        <v>5.8400958763403711E-2</v>
      </c>
      <c r="AS112" s="35">
        <f>'Población %'!AS157*'Insumo 4'!AS$14</f>
        <v>6.0412589691279613E-2</v>
      </c>
      <c r="AT112" s="35">
        <f>'Población %'!AT157*'Insumo 4'!AT$14</f>
        <v>6.2834547046774561E-2</v>
      </c>
      <c r="AU112" s="35">
        <f>'Población %'!AU157*'Insumo 4'!AU$14</f>
        <v>6.5929937958466953E-2</v>
      </c>
      <c r="AV112" s="35">
        <f>'Población %'!AV157*'Insumo 4'!AV$14</f>
        <v>6.9305744602208633E-2</v>
      </c>
      <c r="AW112" s="35">
        <f>'Población %'!AW157*'Insumo 4'!AW$14</f>
        <v>7.2841106461676755E-2</v>
      </c>
      <c r="AX112" s="35">
        <f>'Población %'!AX157*'Insumo 4'!AX$14</f>
        <v>7.5947768954129177E-2</v>
      </c>
      <c r="AY112" s="35">
        <f>'Población %'!AY157*'Insumo 4'!AY$14</f>
        <v>7.8995346988316298E-2</v>
      </c>
      <c r="AZ112" s="35">
        <f>'Población %'!AZ157*'Insumo 4'!AZ$14</f>
        <v>8.2062365523455999E-2</v>
      </c>
      <c r="BA112" s="35">
        <f>'Población %'!BA157*'Insumo 4'!BA$14</f>
        <v>8.5704519459735673E-2</v>
      </c>
      <c r="BB112" s="35">
        <f>'Población %'!BB157*'Insumo 4'!BB$14</f>
        <v>8.9218296180179665E-2</v>
      </c>
      <c r="BC112" s="35">
        <f>'Población %'!BC157*'Insumo 4'!BC$14</f>
        <v>9.2429036355011596E-2</v>
      </c>
      <c r="BD112" s="35">
        <f>'Población %'!BD157*'Insumo 4'!BD$14</f>
        <v>9.5467164616103967E-2</v>
      </c>
      <c r="BE112" s="35">
        <f>'Población %'!BE157*'Insumo 4'!BE$14</f>
        <v>9.809428379128983E-2</v>
      </c>
      <c r="BF112" s="35">
        <f>'Población %'!BF157*'Insumo 4'!BF$14</f>
        <v>0.10308914815416423</v>
      </c>
      <c r="BG112" s="35">
        <f>'Población %'!BG157*'Insumo 4'!BG$14</f>
        <v>0.10852996172026841</v>
      </c>
      <c r="BH112" s="35">
        <f>'Población %'!BH157*'Insumo 4'!BH$14</f>
        <v>0.11442589933785803</v>
      </c>
      <c r="BI112" s="35">
        <f>'Población %'!BI157*'Insumo 4'!BI$14</f>
        <v>0.12078901246111025</v>
      </c>
      <c r="BJ112" s="35">
        <f>'Población %'!BJ157*'Insumo 4'!BJ$14</f>
        <v>0.12734473560722495</v>
      </c>
      <c r="BK112" s="35">
        <f>'Población %'!BK157*'Insumo 4'!BK$14</f>
        <v>0.1311055437092733</v>
      </c>
      <c r="BL112" s="35">
        <f>'Población %'!BL157*'Insumo 4'!BL$14</f>
        <v>0.13484917298434956</v>
      </c>
      <c r="BM112" s="35">
        <f>'Población %'!BM157*'Insumo 4'!BM$14</f>
        <v>0.13973696660850338</v>
      </c>
      <c r="BN112" s="35">
        <f>'Población %'!BN157*'Insumo 4'!BN$14</f>
        <v>0.14469692306097098</v>
      </c>
      <c r="BO112" s="35">
        <f>'Población %'!BO157*'Insumo 4'!BO$14</f>
        <v>0.14912428696366484</v>
      </c>
      <c r="BP112" s="35">
        <f>'Población %'!BP157*'Insumo 4'!BP$14</f>
        <v>0.1533285512709045</v>
      </c>
      <c r="BQ112" s="35">
        <f>'Población %'!BQ157*'Insumo 4'!BQ$14</f>
        <v>0.15746098417697688</v>
      </c>
      <c r="BR112" s="35">
        <f>'Población %'!BR157*'Insumo 4'!BR$14</f>
        <v>0.1605088285777708</v>
      </c>
      <c r="BS112" s="35">
        <f>'Población %'!BS157*'Insumo 4'!BS$14</f>
        <v>0.16347103207774827</v>
      </c>
      <c r="BT112" s="35">
        <f>'Población %'!BT157*'Insumo 4'!BT$14</f>
        <v>0.16702563156322514</v>
      </c>
      <c r="BU112" s="35">
        <f>'Población %'!BU157*'Insumo 4'!BU$14</f>
        <v>0.17025139905015824</v>
      </c>
      <c r="BV112" s="35">
        <f>'Población %'!BV157*'Insumo 4'!BV$14</f>
        <v>0.17312808272047048</v>
      </c>
      <c r="BW112" s="35">
        <f>'Población %'!BW157*'Insumo 4'!BW$14</f>
        <v>0.17540218470117361</v>
      </c>
      <c r="BX112" s="35">
        <f>'Población %'!BX157*'Insumo 4'!BX$14</f>
        <v>0.17688932269042287</v>
      </c>
      <c r="BY112" s="35">
        <f>'Población %'!BY157*'Insumo 4'!BY$14</f>
        <v>0.17762075248232584</v>
      </c>
      <c r="BZ112" s="35">
        <f>'Población %'!BZ157*'Insumo 4'!BZ$14</f>
        <v>0.17785869150862929</v>
      </c>
      <c r="CA112" s="35">
        <f>'Población %'!CA157*'Insumo 4'!CA$14</f>
        <v>0.17763464254665989</v>
      </c>
      <c r="CB112" s="35">
        <f>'Población %'!CB157*'Insumo 4'!CB$14</f>
        <v>0.17628001207340521</v>
      </c>
      <c r="CC112" s="35">
        <f>'Población %'!CC157*'Insumo 4'!CC$14</f>
        <v>0.17349098408155833</v>
      </c>
      <c r="CD112" s="35">
        <f>'Población %'!CD157*'Insumo 4'!CD$14</f>
        <v>0.16954764585679052</v>
      </c>
      <c r="CE112" s="35">
        <f>'Población %'!CE157*'Insumo 4'!CE$14</f>
        <v>0.1650377985524899</v>
      </c>
      <c r="CF112" s="35">
        <f>'Población %'!CF157*'Insumo 4'!CF$14</f>
        <v>0.15984695786956596</v>
      </c>
      <c r="CG112" s="35">
        <f>'Población %'!CG157*'Insumo 4'!CG$14</f>
        <v>0.15426871339148368</v>
      </c>
      <c r="CH112" s="35">
        <f>'Población %'!CH157*'Insumo 4'!CH$14</f>
        <v>0.14852680077167904</v>
      </c>
      <c r="CI112" s="35">
        <f>'Población %'!CI157*'Insumo 4'!CI$14</f>
        <v>0.14250476609615939</v>
      </c>
      <c r="CJ112" s="35">
        <f>'Población %'!CJ157*'Insumo 4'!CJ$14</f>
        <v>0.13581473397736593</v>
      </c>
      <c r="CK112" s="35">
        <f>'Población %'!CK157*'Insumo 4'!CK$14</f>
        <v>0.12922622433775127</v>
      </c>
      <c r="CL112" s="35">
        <f>'Población %'!CL157*'Insumo 4'!CL$14</f>
        <v>0.1219717615943557</v>
      </c>
      <c r="CM112" s="35">
        <f>'Población %'!CM157*'Insumo 4'!CM$14</f>
        <v>0.11330832643339987</v>
      </c>
      <c r="CN112" s="35">
        <f>'Población %'!CN157*'Insumo 4'!CN$14</f>
        <v>0.10343718761459839</v>
      </c>
      <c r="CP112" s="40">
        <f t="shared" si="1"/>
        <v>7.613633085222804</v>
      </c>
    </row>
    <row r="113" spans="1:94" x14ac:dyDescent="0.2">
      <c r="A113">
        <f>'Población %'!A158</f>
        <v>2097</v>
      </c>
      <c r="B113" s="35">
        <f>'Población %'!B158*'Insumo 4'!B$14</f>
        <v>0.10144372722922108</v>
      </c>
      <c r="C113" s="35">
        <f>'Población %'!C158*'Insumo 4'!C$14</f>
        <v>7.931308190073709E-2</v>
      </c>
      <c r="D113" s="35">
        <f>'Población %'!D158*'Insumo 4'!D$14</f>
        <v>4.6477329433044577E-2</v>
      </c>
      <c r="E113" s="35">
        <f>'Población %'!E158*'Insumo 4'!E$14</f>
        <v>3.8405670216068201E-2</v>
      </c>
      <c r="F113" s="35">
        <f>'Población %'!F158*'Insumo 4'!F$14</f>
        <v>3.4736403036557811E-2</v>
      </c>
      <c r="G113" s="35">
        <f>'Población %'!G158*'Insumo 4'!G$14</f>
        <v>3.9444400279179691E-2</v>
      </c>
      <c r="H113" s="35">
        <f>'Población %'!H158*'Insumo 4'!H$14</f>
        <v>3.5736981243907381E-2</v>
      </c>
      <c r="I113" s="35">
        <f>'Población %'!I158*'Insumo 4'!I$14</f>
        <v>3.2634087108933008E-2</v>
      </c>
      <c r="J113" s="35">
        <f>'Población %'!J158*'Insumo 4'!J$14</f>
        <v>2.9382130099365172E-2</v>
      </c>
      <c r="K113" s="35">
        <f>'Población %'!K158*'Insumo 4'!K$14</f>
        <v>2.5909556997087878E-2</v>
      </c>
      <c r="L113" s="35">
        <f>'Población %'!L158*'Insumo 4'!L$14</f>
        <v>2.2818077050559264E-2</v>
      </c>
      <c r="M113" s="35">
        <f>'Población %'!M158*'Insumo 4'!M$14</f>
        <v>2.0403181368719825E-2</v>
      </c>
      <c r="N113" s="35">
        <f>'Población %'!N158*'Insumo 4'!N$14</f>
        <v>1.8664349922719037E-2</v>
      </c>
      <c r="O113" s="35">
        <f>'Población %'!O158*'Insumo 4'!O$14</f>
        <v>1.7155205971076084E-2</v>
      </c>
      <c r="P113" s="35">
        <f>'Población %'!P158*'Insumo 4'!P$14</f>
        <v>1.6924911920723366E-2</v>
      </c>
      <c r="Q113" s="35">
        <f>'Población %'!Q158*'Insumo 4'!Q$14</f>
        <v>1.6995910698713829E-2</v>
      </c>
      <c r="R113" s="35">
        <f>'Población %'!R158*'Insumo 4'!R$14</f>
        <v>1.795410605413034E-2</v>
      </c>
      <c r="S113" s="35">
        <f>'Población %'!S158*'Insumo 4'!S$14</f>
        <v>1.9358788034877505E-2</v>
      </c>
      <c r="T113" s="35">
        <f>'Población %'!T158*'Insumo 4'!T$14</f>
        <v>2.1373193309222389E-2</v>
      </c>
      <c r="U113" s="35">
        <f>'Población %'!U158*'Insumo 4'!U$14</f>
        <v>2.3076837149848328E-2</v>
      </c>
      <c r="V113" s="35">
        <f>'Población %'!V158*'Insumo 4'!V$14</f>
        <v>2.4502831553493629E-2</v>
      </c>
      <c r="W113" s="35">
        <f>'Población %'!W158*'Insumo 4'!W$14</f>
        <v>2.5088424527772407E-2</v>
      </c>
      <c r="X113" s="35">
        <f>'Población %'!X158*'Insumo 4'!X$14</f>
        <v>2.6247415965448485E-2</v>
      </c>
      <c r="Y113" s="35">
        <f>'Población %'!Y158*'Insumo 4'!Y$14</f>
        <v>2.7392485204371361E-2</v>
      </c>
      <c r="Z113" s="35">
        <f>'Población %'!Z158*'Insumo 4'!Z$14</f>
        <v>2.7687041143889885E-2</v>
      </c>
      <c r="AA113" s="35">
        <f>'Población %'!AA158*'Insumo 4'!AA$14</f>
        <v>2.8383536114066413E-2</v>
      </c>
      <c r="AB113" s="35">
        <f>'Población %'!AB158*'Insumo 4'!AB$14</f>
        <v>2.8841894654140911E-2</v>
      </c>
      <c r="AC113" s="35">
        <f>'Población %'!AC158*'Insumo 4'!AC$14</f>
        <v>2.7811584024650709E-2</v>
      </c>
      <c r="AD113" s="35">
        <f>'Población %'!AD158*'Insumo 4'!AD$14</f>
        <v>2.638419070659534E-2</v>
      </c>
      <c r="AE113" s="35">
        <f>'Población %'!AE158*'Insumo 4'!AE$14</f>
        <v>2.5682643307701328E-2</v>
      </c>
      <c r="AF113" s="35">
        <f>'Población %'!AF158*'Insumo 4'!AF$14</f>
        <v>2.4610223053235038E-2</v>
      </c>
      <c r="AG113" s="35">
        <f>'Población %'!AG158*'Insumo 4'!AG$14</f>
        <v>2.3940720389647861E-2</v>
      </c>
      <c r="AH113" s="35">
        <f>'Población %'!AH158*'Insumo 4'!AH$14</f>
        <v>2.4247899618842286E-2</v>
      </c>
      <c r="AI113" s="35">
        <f>'Población %'!AI158*'Insumo 4'!AI$14</f>
        <v>2.4641095484097951E-2</v>
      </c>
      <c r="AJ113" s="35">
        <f>'Población %'!AJ158*'Insumo 4'!AJ$14</f>
        <v>2.4830420041423502E-2</v>
      </c>
      <c r="AK113" s="35">
        <f>'Población %'!AK158*'Insumo 4'!AK$14</f>
        <v>2.5747280551311817E-2</v>
      </c>
      <c r="AL113" s="35">
        <f>'Población %'!AL158*'Insumo 4'!AL$14</f>
        <v>2.6690872829151783E-2</v>
      </c>
      <c r="AM113" s="35">
        <f>'Población %'!AM158*'Insumo 4'!AM$14</f>
        <v>3.2051141980830505E-2</v>
      </c>
      <c r="AN113" s="35">
        <f>'Población %'!AN158*'Insumo 4'!AN$14</f>
        <v>3.8060204566572449E-2</v>
      </c>
      <c r="AO113" s="35">
        <f>'Población %'!AO158*'Insumo 4'!AO$14</f>
        <v>4.4431175869126247E-2</v>
      </c>
      <c r="AP113" s="35">
        <f>'Población %'!AP158*'Insumo 4'!AP$14</f>
        <v>5.0401125103142E-2</v>
      </c>
      <c r="AQ113" s="35">
        <f>'Población %'!AQ158*'Insumo 4'!AQ$14</f>
        <v>5.6582541931095347E-2</v>
      </c>
      <c r="AR113" s="35">
        <f>'Población %'!AR158*'Insumo 4'!AR$14</f>
        <v>5.8141585619461721E-2</v>
      </c>
      <c r="AS113" s="35">
        <f>'Población %'!AS158*'Insumo 4'!AS$14</f>
        <v>6.0176135026421253E-2</v>
      </c>
      <c r="AT113" s="35">
        <f>'Población %'!AT158*'Insumo 4'!AT$14</f>
        <v>6.2628972045205011E-2</v>
      </c>
      <c r="AU113" s="35">
        <f>'Población %'!AU158*'Insumo 4'!AU$14</f>
        <v>6.5751742805662913E-2</v>
      </c>
      <c r="AV113" s="35">
        <f>'Población %'!AV158*'Insumo 4'!AV$14</f>
        <v>6.9136553865610045E-2</v>
      </c>
      <c r="AW113" s="35">
        <f>'Población %'!AW158*'Insumo 4'!AW$14</f>
        <v>7.2679347483782963E-2</v>
      </c>
      <c r="AX113" s="35">
        <f>'Población %'!AX158*'Insumo 4'!AX$14</f>
        <v>7.5814577012357637E-2</v>
      </c>
      <c r="AY113" s="35">
        <f>'Población %'!AY158*'Insumo 4'!AY$14</f>
        <v>7.8895490464114926E-2</v>
      </c>
      <c r="AZ113" s="35">
        <f>'Población %'!AZ158*'Insumo 4'!AZ$14</f>
        <v>8.198186903313498E-2</v>
      </c>
      <c r="BA113" s="35">
        <f>'Población %'!BA158*'Insumo 4'!BA$14</f>
        <v>8.5617314790165017E-2</v>
      </c>
      <c r="BB113" s="35">
        <f>'Población %'!BB158*'Insumo 4'!BB$14</f>
        <v>8.9122979921102186E-2</v>
      </c>
      <c r="BC113" s="35">
        <f>'Población %'!BC158*'Insumo 4'!BC$14</f>
        <v>9.2327431324046916E-2</v>
      </c>
      <c r="BD113" s="35">
        <f>'Población %'!BD158*'Insumo 4'!BD$14</f>
        <v>9.535620647872034E-2</v>
      </c>
      <c r="BE113" s="35">
        <f>'Población %'!BE158*'Insumo 4'!BE$14</f>
        <v>9.7964630850399637E-2</v>
      </c>
      <c r="BF113" s="35">
        <f>'Población %'!BF158*'Insumo 4'!BF$14</f>
        <v>0.10294215104776586</v>
      </c>
      <c r="BG113" s="35">
        <f>'Población %'!BG158*'Insumo 4'!BG$14</f>
        <v>0.10837317733684695</v>
      </c>
      <c r="BH113" s="35">
        <f>'Población %'!BH158*'Insumo 4'!BH$14</f>
        <v>0.11414594078374748</v>
      </c>
      <c r="BI113" s="35">
        <f>'Población %'!BI158*'Insumo 4'!BI$14</f>
        <v>0.12032509049182083</v>
      </c>
      <c r="BJ113" s="35">
        <f>'Población %'!BJ158*'Insumo 4'!BJ$14</f>
        <v>0.12673730706990724</v>
      </c>
      <c r="BK113" s="35">
        <f>'Población %'!BK158*'Insumo 4'!BK$14</f>
        <v>0.13051352949266218</v>
      </c>
      <c r="BL113" s="35">
        <f>'Población %'!BL158*'Insumo 4'!BL$14</f>
        <v>0.13427708335533908</v>
      </c>
      <c r="BM113" s="35">
        <f>'Población %'!BM158*'Insumo 4'!BM$14</f>
        <v>0.13904735289652534</v>
      </c>
      <c r="BN113" s="35">
        <f>'Población %'!BN158*'Insumo 4'!BN$14</f>
        <v>0.14384753602567898</v>
      </c>
      <c r="BO113" s="35">
        <f>'Población %'!BO158*'Insumo 4'!BO$14</f>
        <v>0.1482026510015024</v>
      </c>
      <c r="BP113" s="35">
        <f>'Población %'!BP158*'Insumo 4'!BP$14</f>
        <v>0.15249708794504066</v>
      </c>
      <c r="BQ113" s="35">
        <f>'Población %'!BQ158*'Insumo 4'!BQ$14</f>
        <v>0.15675225104755736</v>
      </c>
      <c r="BR113" s="35">
        <f>'Población %'!BR158*'Insumo 4'!BR$14</f>
        <v>0.15982226358507184</v>
      </c>
      <c r="BS113" s="35">
        <f>'Población %'!BS158*'Insumo 4'!BS$14</f>
        <v>0.16279145287552801</v>
      </c>
      <c r="BT113" s="35">
        <f>'Población %'!BT158*'Insumo 4'!BT$14</f>
        <v>0.16643054594123607</v>
      </c>
      <c r="BU113" s="35">
        <f>'Población %'!BU158*'Insumo 4'!BU$14</f>
        <v>0.16985243896244934</v>
      </c>
      <c r="BV113" s="35">
        <f>'Población %'!BV158*'Insumo 4'!BV$14</f>
        <v>0.17291386005867704</v>
      </c>
      <c r="BW113" s="35">
        <f>'Población %'!BW158*'Insumo 4'!BW$14</f>
        <v>0.1755937253152976</v>
      </c>
      <c r="BX113" s="35">
        <f>'Población %'!BX158*'Insumo 4'!BX$14</f>
        <v>0.17760350116688289</v>
      </c>
      <c r="BY113" s="35">
        <f>'Población %'!BY158*'Insumo 4'!BY$14</f>
        <v>0.17874707619357183</v>
      </c>
      <c r="BZ113" s="35">
        <f>'Población %'!BZ158*'Insumo 4'!BZ$14</f>
        <v>0.17906290534188368</v>
      </c>
      <c r="CA113" s="35">
        <f>'Población %'!CA158*'Insumo 4'!CA$14</f>
        <v>0.17885540421102419</v>
      </c>
      <c r="CB113" s="35">
        <f>'Población %'!CB158*'Insumo 4'!CB$14</f>
        <v>0.17815423652440868</v>
      </c>
      <c r="CC113" s="35">
        <f>'Población %'!CC158*'Insumo 4'!CC$14</f>
        <v>0.17624882039080553</v>
      </c>
      <c r="CD113" s="35">
        <f>'Población %'!CD158*'Insumo 4'!CD$14</f>
        <v>0.17281872824038516</v>
      </c>
      <c r="CE113" s="35">
        <f>'Población %'!CE158*'Insumo 4'!CE$14</f>
        <v>0.16816672404238206</v>
      </c>
      <c r="CF113" s="35">
        <f>'Población %'!CF158*'Insumo 4'!CF$14</f>
        <v>0.16293973075888446</v>
      </c>
      <c r="CG113" s="35">
        <f>'Población %'!CG158*'Insumo 4'!CG$14</f>
        <v>0.1570296934169596</v>
      </c>
      <c r="CH113" s="35">
        <f>'Población %'!CH158*'Insumo 4'!CH$14</f>
        <v>0.15070997889456628</v>
      </c>
      <c r="CI113" s="35">
        <f>'Población %'!CI158*'Insumo 4'!CI$14</f>
        <v>0.14420141151193924</v>
      </c>
      <c r="CJ113" s="35">
        <f>'Población %'!CJ158*'Insumo 4'!CJ$14</f>
        <v>0.13742514920694512</v>
      </c>
      <c r="CK113" s="35">
        <f>'Población %'!CK158*'Insumo 4'!CK$14</f>
        <v>0.1298544560645295</v>
      </c>
      <c r="CL113" s="35">
        <f>'Población %'!CL158*'Insumo 4'!CL$14</f>
        <v>0.12290663618296269</v>
      </c>
      <c r="CM113" s="35">
        <f>'Población %'!CM158*'Insumo 4'!CM$14</f>
        <v>0.11539814358513248</v>
      </c>
      <c r="CN113" s="35">
        <f>'Población %'!CN158*'Insumo 4'!CN$14</f>
        <v>0.1060208308248104</v>
      </c>
      <c r="CP113" s="40">
        <f t="shared" si="1"/>
        <v>7.6292683861562116</v>
      </c>
    </row>
    <row r="114" spans="1:94" x14ac:dyDescent="0.2">
      <c r="A114">
        <f>'Población %'!A159</f>
        <v>2098</v>
      </c>
      <c r="B114" s="35">
        <f>'Población %'!B159*'Insumo 4'!B$14</f>
        <v>0.10097590639919314</v>
      </c>
      <c r="C114" s="35">
        <f>'Población %'!C159*'Insumo 4'!C$14</f>
        <v>7.8947178473132318E-2</v>
      </c>
      <c r="D114" s="35">
        <f>'Población %'!D159*'Insumo 4'!D$14</f>
        <v>4.6198401804480524E-2</v>
      </c>
      <c r="E114" s="35">
        <f>'Población %'!E159*'Insumo 4'!E$14</f>
        <v>3.8254742060110154E-2</v>
      </c>
      <c r="F114" s="35">
        <f>'Población %'!F159*'Insumo 4'!F$14</f>
        <v>3.4604697549696493E-2</v>
      </c>
      <c r="G114" s="35">
        <f>'Población %'!G159*'Insumo 4'!G$14</f>
        <v>3.9301249485701302E-2</v>
      </c>
      <c r="H114" s="35">
        <f>'Población %'!H159*'Insumo 4'!H$14</f>
        <v>3.5613791026637268E-2</v>
      </c>
      <c r="I114" s="35">
        <f>'Población %'!I159*'Insumo 4'!I$14</f>
        <v>3.252263010443654E-2</v>
      </c>
      <c r="J114" s="35">
        <f>'Población %'!J159*'Insumo 4'!J$14</f>
        <v>2.9280485005084886E-2</v>
      </c>
      <c r="K114" s="35">
        <f>'Población %'!K159*'Insumo 4'!K$14</f>
        <v>2.5842247156258394E-2</v>
      </c>
      <c r="L114" s="35">
        <f>'Población %'!L159*'Insumo 4'!L$14</f>
        <v>2.2779149268947373E-2</v>
      </c>
      <c r="M114" s="35">
        <f>'Población %'!M159*'Insumo 4'!M$14</f>
        <v>2.0368761036407956E-2</v>
      </c>
      <c r="N114" s="35">
        <f>'Población %'!N159*'Insumo 4'!N$14</f>
        <v>1.8608824535988774E-2</v>
      </c>
      <c r="O114" s="35">
        <f>'Población %'!O159*'Insumo 4'!O$14</f>
        <v>1.7081409273555968E-2</v>
      </c>
      <c r="P114" s="35">
        <f>'Población %'!P159*'Insumo 4'!P$14</f>
        <v>1.6854628567877714E-2</v>
      </c>
      <c r="Q114" s="35">
        <f>'Población %'!Q159*'Insumo 4'!Q$14</f>
        <v>1.6939691959449471E-2</v>
      </c>
      <c r="R114" s="35">
        <f>'Población %'!R159*'Insumo 4'!R$14</f>
        <v>1.7906070883432917E-2</v>
      </c>
      <c r="S114" s="35">
        <f>'Población %'!S159*'Insumo 4'!S$14</f>
        <v>1.929733106550539E-2</v>
      </c>
      <c r="T114" s="35">
        <f>'Población %'!T159*'Insumo 4'!T$14</f>
        <v>2.1295070928631761E-2</v>
      </c>
      <c r="U114" s="35">
        <f>'Población %'!U159*'Insumo 4'!U$14</f>
        <v>2.2987590427339534E-2</v>
      </c>
      <c r="V114" s="35">
        <f>'Población %'!V159*'Insumo 4'!V$14</f>
        <v>2.4408391783990274E-2</v>
      </c>
      <c r="W114" s="35">
        <f>'Población %'!W159*'Insumo 4'!W$14</f>
        <v>2.4994377192955369E-2</v>
      </c>
      <c r="X114" s="35">
        <f>'Población %'!X159*'Insumo 4'!X$14</f>
        <v>2.6153728374437878E-2</v>
      </c>
      <c r="Y114" s="35">
        <f>'Población %'!Y159*'Insumo 4'!Y$14</f>
        <v>2.7302909531233748E-2</v>
      </c>
      <c r="Z114" s="35">
        <f>'Población %'!Z159*'Insumo 4'!Z$14</f>
        <v>2.7575766476386845E-2</v>
      </c>
      <c r="AA114" s="35">
        <f>'Población %'!AA159*'Insumo 4'!AA$14</f>
        <v>2.8234686803124222E-2</v>
      </c>
      <c r="AB114" s="35">
        <f>'Población %'!AB159*'Insumo 4'!AB$14</f>
        <v>2.8668388948310461E-2</v>
      </c>
      <c r="AC114" s="35">
        <f>'Población %'!AC159*'Insumo 4'!AC$14</f>
        <v>2.7655356095070773E-2</v>
      </c>
      <c r="AD114" s="35">
        <f>'Población %'!AD159*'Insumo 4'!AD$14</f>
        <v>2.624551762934544E-2</v>
      </c>
      <c r="AE114" s="35">
        <f>'Población %'!AE159*'Insumo 4'!AE$14</f>
        <v>2.5535297927924788E-2</v>
      </c>
      <c r="AF114" s="35">
        <f>'Población %'!AF159*'Insumo 4'!AF$14</f>
        <v>2.4449833801265169E-2</v>
      </c>
      <c r="AG114" s="35">
        <f>'Población %'!AG159*'Insumo 4'!AG$14</f>
        <v>2.3772938492051199E-2</v>
      </c>
      <c r="AH114" s="35">
        <f>'Población %'!AH159*'Insumo 4'!AH$14</f>
        <v>2.4082265029106587E-2</v>
      </c>
      <c r="AI114" s="35">
        <f>'Población %'!AI159*'Insumo 4'!AI$14</f>
        <v>2.4478461894954028E-2</v>
      </c>
      <c r="AJ114" s="35">
        <f>'Población %'!AJ159*'Insumo 4'!AJ$14</f>
        <v>2.4667178164708925E-2</v>
      </c>
      <c r="AK114" s="35">
        <f>'Población %'!AK159*'Insumo 4'!AK$14</f>
        <v>2.5577400807763287E-2</v>
      </c>
      <c r="AL114" s="35">
        <f>'Población %'!AL159*'Insumo 4'!AL$14</f>
        <v>2.6513338221576192E-2</v>
      </c>
      <c r="AM114" s="35">
        <f>'Población %'!AM159*'Insumo 4'!AM$14</f>
        <v>3.183658274301894E-2</v>
      </c>
      <c r="AN114" s="35">
        <f>'Población %'!AN159*'Insumo 4'!AN$14</f>
        <v>3.7804960047069555E-2</v>
      </c>
      <c r="AO114" s="35">
        <f>'Población %'!AO159*'Insumo 4'!AO$14</f>
        <v>4.4149015011164056E-2</v>
      </c>
      <c r="AP114" s="35">
        <f>'Población %'!AP159*'Insumo 4'!AP$14</f>
        <v>5.0111518088120935E-2</v>
      </c>
      <c r="AQ114" s="35">
        <f>'Población %'!AQ159*'Insumo 4'!AQ$14</f>
        <v>5.6288407430139673E-2</v>
      </c>
      <c r="AR114" s="35">
        <f>'Población %'!AR159*'Insumo 4'!AR$14</f>
        <v>5.7853446832011636E-2</v>
      </c>
      <c r="AS114" s="35">
        <f>'Población %'!AS159*'Insumo 4'!AS$14</f>
        <v>5.9893473048617196E-2</v>
      </c>
      <c r="AT114" s="35">
        <f>'Población %'!AT159*'Insumo 4'!AT$14</f>
        <v>6.2369642648808836E-2</v>
      </c>
      <c r="AU114" s="35">
        <f>'Población %'!AU159*'Insumo 4'!AU$14</f>
        <v>6.5519931009882335E-2</v>
      </c>
      <c r="AV114" s="35">
        <f>'Población %'!AV159*'Insumo 4'!AV$14</f>
        <v>6.8932815324149896E-2</v>
      </c>
      <c r="AW114" s="35">
        <f>'Población %'!AW159*'Insumo 4'!AW$14</f>
        <v>7.2486090905726899E-2</v>
      </c>
      <c r="AX114" s="35">
        <f>'Población %'!AX159*'Insumo 4'!AX$14</f>
        <v>7.5631657166870134E-2</v>
      </c>
      <c r="AY114" s="35">
        <f>'Población %'!AY159*'Insumo 4'!AY$14</f>
        <v>7.8743979431993627E-2</v>
      </c>
      <c r="AZ114" s="35">
        <f>'Población %'!AZ159*'Insumo 4'!AZ$14</f>
        <v>8.1869490649376236E-2</v>
      </c>
      <c r="BA114" s="35">
        <f>'Población %'!BA159*'Insumo 4'!BA$14</f>
        <v>8.5527560618494952E-2</v>
      </c>
      <c r="BB114" s="35">
        <f>'Población %'!BB159*'Insumo 4'!BB$14</f>
        <v>8.9029608478821312E-2</v>
      </c>
      <c r="BC114" s="35">
        <f>'Población %'!BC159*'Insumo 4'!BC$14</f>
        <v>9.2226103410277427E-2</v>
      </c>
      <c r="BD114" s="35">
        <f>'Población %'!BD159*'Insumo 4'!BD$14</f>
        <v>9.5253589922025456E-2</v>
      </c>
      <c r="BE114" s="35">
        <f>'Población %'!BE159*'Insumo 4'!BE$14</f>
        <v>9.7854758969488045E-2</v>
      </c>
      <c r="BF114" s="35">
        <f>'Población %'!BF159*'Insumo 4'!BF$14</f>
        <v>0.10281191648278996</v>
      </c>
      <c r="BG114" s="35">
        <f>'Población %'!BG159*'Insumo 4'!BG$14</f>
        <v>0.10822648854209629</v>
      </c>
      <c r="BH114" s="35">
        <f>'Población %'!BH159*'Insumo 4'!BH$14</f>
        <v>0.11399289733210367</v>
      </c>
      <c r="BI114" s="35">
        <f>'Población %'!BI159*'Insumo 4'!BI$14</f>
        <v>0.12004629794546777</v>
      </c>
      <c r="BJ114" s="35">
        <f>'Población %'!BJ159*'Insumo 4'!BJ$14</f>
        <v>0.12626778438053249</v>
      </c>
      <c r="BK114" s="35">
        <f>'Población %'!BK159*'Insumo 4'!BK$14</f>
        <v>0.12991595572285314</v>
      </c>
      <c r="BL114" s="35">
        <f>'Población %'!BL159*'Insumo 4'!BL$14</f>
        <v>0.13370224519551652</v>
      </c>
      <c r="BM114" s="35">
        <f>'Población %'!BM159*'Insumo 4'!BM$14</f>
        <v>0.13849793192978913</v>
      </c>
      <c r="BN114" s="35">
        <f>'Población %'!BN159*'Insumo 4'!BN$14</f>
        <v>0.14318430856357101</v>
      </c>
      <c r="BO114" s="35">
        <f>'Población %'!BO159*'Insumo 4'!BO$14</f>
        <v>0.14738291219163666</v>
      </c>
      <c r="BP114" s="35">
        <f>'Población %'!BP159*'Insumo 4'!BP$14</f>
        <v>0.15161333198856231</v>
      </c>
      <c r="BQ114" s="35">
        <f>'Población %'!BQ159*'Insumo 4'!BQ$14</f>
        <v>0.15597761144781888</v>
      </c>
      <c r="BR114" s="35">
        <f>'Población %'!BR159*'Insumo 4'!BR$14</f>
        <v>0.15919023048536241</v>
      </c>
      <c r="BS114" s="35">
        <f>'Población %'!BS159*'Insumo 4'!BS$14</f>
        <v>0.16219825674232655</v>
      </c>
      <c r="BT114" s="35">
        <f>'Población %'!BT159*'Insumo 4'!BT$14</f>
        <v>0.1658627523339756</v>
      </c>
      <c r="BU114" s="35">
        <f>'Población %'!BU159*'Insumo 4'!BU$14</f>
        <v>0.16939588517060231</v>
      </c>
      <c r="BV114" s="35">
        <f>'Población %'!BV159*'Insumo 4'!BV$14</f>
        <v>0.17267360044909158</v>
      </c>
      <c r="BW114" s="35">
        <f>'Población %'!BW159*'Insumo 4'!BW$14</f>
        <v>0.17555803268408401</v>
      </c>
      <c r="BX114" s="35">
        <f>'Población %'!BX159*'Insumo 4'!BX$14</f>
        <v>0.17802958267451624</v>
      </c>
      <c r="BY114" s="35">
        <f>'Población %'!BY159*'Insumo 4'!BY$14</f>
        <v>0.1797603023545066</v>
      </c>
      <c r="BZ114" s="35">
        <f>'Población %'!BZ159*'Insumo 4'!BZ$14</f>
        <v>0.18054233351190124</v>
      </c>
      <c r="CA114" s="35">
        <f>'Población %'!CA159*'Insumo 4'!CA$14</f>
        <v>0.18042409566646389</v>
      </c>
      <c r="CB114" s="35">
        <f>'Población %'!CB159*'Insumo 4'!CB$14</f>
        <v>0.17974644846164237</v>
      </c>
      <c r="CC114" s="35">
        <f>'Población %'!CC159*'Insumo 4'!CC$14</f>
        <v>0.17854752314492875</v>
      </c>
      <c r="CD114" s="35">
        <f>'Población %'!CD159*'Insumo 4'!CD$14</f>
        <v>0.17606536087355537</v>
      </c>
      <c r="CE114" s="35">
        <f>'Población %'!CE159*'Insumo 4'!CE$14</f>
        <v>0.17196189876799745</v>
      </c>
      <c r="CF114" s="35">
        <f>'Población %'!CF159*'Insumo 4'!CF$14</f>
        <v>0.16657487004721064</v>
      </c>
      <c r="CG114" s="35">
        <f>'Población %'!CG159*'Insumo 4'!CG$14</f>
        <v>0.16059903015454957</v>
      </c>
      <c r="CH114" s="35">
        <f>'Población %'!CH159*'Insumo 4'!CH$14</f>
        <v>0.15394138701031312</v>
      </c>
      <c r="CI114" s="35">
        <f>'Población %'!CI159*'Insumo 4'!CI$14</f>
        <v>0.14684551639576296</v>
      </c>
      <c r="CJ114" s="35">
        <f>'Población %'!CJ159*'Insumo 4'!CJ$14</f>
        <v>0.13954343957801338</v>
      </c>
      <c r="CK114" s="35">
        <f>'Población %'!CK159*'Insumo 4'!CK$14</f>
        <v>0.13197224570122307</v>
      </c>
      <c r="CL114" s="35">
        <f>'Población %'!CL159*'Insumo 4'!CL$14</f>
        <v>0.12348648653526158</v>
      </c>
      <c r="CM114" s="35">
        <f>'Población %'!CM159*'Insumo 4'!CM$14</f>
        <v>0.11617083605518354</v>
      </c>
      <c r="CN114" s="35">
        <f>'Población %'!CN159*'Insumo 4'!CN$14</f>
        <v>0.10841173386666927</v>
      </c>
      <c r="CP114" s="40">
        <f t="shared" si="1"/>
        <v>7.6484798563100105</v>
      </c>
    </row>
    <row r="115" spans="1:94" x14ac:dyDescent="0.2">
      <c r="A115">
        <f>'Población %'!A160</f>
        <v>2099</v>
      </c>
      <c r="B115" s="35">
        <f>'Población %'!B160*'Insumo 4'!B$14</f>
        <v>0.10045555792503683</v>
      </c>
      <c r="C115" s="35">
        <f>'Población %'!C160*'Insumo 4'!C$14</f>
        <v>7.8544643849940324E-2</v>
      </c>
      <c r="D115" s="35">
        <f>'Población %'!D160*'Insumo 4'!D$14</f>
        <v>4.5968473378024587E-2</v>
      </c>
      <c r="E115" s="35">
        <f>'Población %'!E160*'Insumo 4'!E$14</f>
        <v>3.8016411713993024E-2</v>
      </c>
      <c r="F115" s="35">
        <f>'Población %'!F160*'Insumo 4'!F$14</f>
        <v>3.4445790085737553E-2</v>
      </c>
      <c r="G115" s="35">
        <f>'Población %'!G160*'Insumo 4'!G$14</f>
        <v>3.9135551200434604E-2</v>
      </c>
      <c r="H115" s="35">
        <f>'Población %'!H160*'Insumo 4'!H$14</f>
        <v>3.5477586930855204E-2</v>
      </c>
      <c r="I115" s="35">
        <f>'Población %'!I160*'Insumo 4'!I$14</f>
        <v>3.2408979503075162E-2</v>
      </c>
      <c r="J115" s="35">
        <f>'Población %'!J160*'Insumo 4'!J$14</f>
        <v>2.9183216135975194E-2</v>
      </c>
      <c r="K115" s="35">
        <f>'Población %'!K160*'Insumo 4'!K$14</f>
        <v>2.5755716007300131E-2</v>
      </c>
      <c r="L115" s="35">
        <f>'Población %'!L160*'Insumo 4'!L$14</f>
        <v>2.2732095208355504E-2</v>
      </c>
      <c r="M115" s="35">
        <f>'Población %'!M160*'Insumo 4'!M$14</f>
        <v>2.0357056455699931E-2</v>
      </c>
      <c r="N115" s="35">
        <f>'Población %'!N160*'Insumo 4'!N$14</f>
        <v>1.8604062811490494E-2</v>
      </c>
      <c r="O115" s="35">
        <f>'Población %'!O160*'Insumo 4'!O$14</f>
        <v>1.7054620832159233E-2</v>
      </c>
      <c r="P115" s="35">
        <f>'Población %'!P160*'Insumo 4'!P$14</f>
        <v>1.6805351299507935E-2</v>
      </c>
      <c r="Q115" s="35">
        <f>'Población %'!Q160*'Insumo 4'!Q$14</f>
        <v>1.6887096286959891E-2</v>
      </c>
      <c r="R115" s="35">
        <f>'Población %'!R160*'Insumo 4'!R$14</f>
        <v>1.7857562590666568E-2</v>
      </c>
      <c r="S115" s="35">
        <f>'Población %'!S160*'Insumo 4'!S$14</f>
        <v>1.9250027708134408E-2</v>
      </c>
      <c r="T115" s="35">
        <f>'Población %'!T160*'Insumo 4'!T$14</f>
        <v>2.1230821977295408E-2</v>
      </c>
      <c r="U115" s="35">
        <f>'Población %'!U160*'Insumo 4'!U$14</f>
        <v>2.2905654163185084E-2</v>
      </c>
      <c r="V115" s="35">
        <f>'Población %'!V160*'Insumo 4'!V$14</f>
        <v>2.4307944096835621E-2</v>
      </c>
      <c r="W115" s="35">
        <f>'Población %'!W160*'Insumo 4'!W$14</f>
        <v>2.4881265641624739E-2</v>
      </c>
      <c r="X115" s="35">
        <f>'Población %'!X160*'Insumo 4'!X$14</f>
        <v>2.6030300367352679E-2</v>
      </c>
      <c r="Y115" s="35">
        <f>'Población %'!Y160*'Insumo 4'!Y$14</f>
        <v>2.7176655060622942E-2</v>
      </c>
      <c r="Z115" s="35">
        <f>'Población %'!Z160*'Insumo 4'!Z$14</f>
        <v>2.7453643149025663E-2</v>
      </c>
      <c r="AA115" s="35">
        <f>'Población %'!AA160*'Insumo 4'!AA$14</f>
        <v>2.8085165457953292E-2</v>
      </c>
      <c r="AB115" s="35">
        <f>'Población %'!AB160*'Insumo 4'!AB$14</f>
        <v>2.8479372747552828E-2</v>
      </c>
      <c r="AC115" s="35">
        <f>'Población %'!AC160*'Insumo 4'!AC$14</f>
        <v>2.7450037623150795E-2</v>
      </c>
      <c r="AD115" s="35">
        <f>'Población %'!AD160*'Insumo 4'!AD$14</f>
        <v>2.6060105436938208E-2</v>
      </c>
      <c r="AE115" s="35">
        <f>'Población %'!AE160*'Insumo 4'!AE$14</f>
        <v>2.5363767811022439E-2</v>
      </c>
      <c r="AF115" s="35">
        <f>'Población %'!AF160*'Insumo 4'!AF$14</f>
        <v>2.427550758285428E-2</v>
      </c>
      <c r="AG115" s="35">
        <f>'Población %'!AG160*'Insumo 4'!AG$14</f>
        <v>2.3587554475509104E-2</v>
      </c>
      <c r="AH115" s="35">
        <f>'Población %'!AH160*'Insumo 4'!AH$14</f>
        <v>2.3885392224121348E-2</v>
      </c>
      <c r="AI115" s="35">
        <f>'Población %'!AI160*'Insumo 4'!AI$14</f>
        <v>2.4283963907609035E-2</v>
      </c>
      <c r="AJ115" s="35">
        <f>'Población %'!AJ160*'Insumo 4'!AJ$14</f>
        <v>2.4477071422651365E-2</v>
      </c>
      <c r="AK115" s="35">
        <f>'Población %'!AK160*'Insumo 4'!AK$14</f>
        <v>2.5386083139502569E-2</v>
      </c>
      <c r="AL115" s="35">
        <f>'Población %'!AL160*'Insumo 4'!AL$14</f>
        <v>2.6320063149867436E-2</v>
      </c>
      <c r="AM115" s="35">
        <f>'Población %'!AM160*'Insumo 4'!AM$14</f>
        <v>3.1607325349518094E-2</v>
      </c>
      <c r="AN115" s="35">
        <f>'Población %'!AN160*'Insumo 4'!AN$14</f>
        <v>3.7531576805163711E-2</v>
      </c>
      <c r="AO115" s="35">
        <f>'Población %'!AO160*'Insumo 4'!AO$14</f>
        <v>4.3831544891702261E-2</v>
      </c>
      <c r="AP115" s="35">
        <f>'Población %'!AP160*'Insumo 4'!AP$14</f>
        <v>4.9768623608530099E-2</v>
      </c>
      <c r="AQ115" s="35">
        <f>'Población %'!AQ160*'Insumo 4'!AQ$14</f>
        <v>5.5934736349345503E-2</v>
      </c>
      <c r="AR115" s="35">
        <f>'Población %'!AR160*'Insumo 4'!AR$14</f>
        <v>5.7521369608538202E-2</v>
      </c>
      <c r="AS115" s="35">
        <f>'Población %'!AS160*'Insumo 4'!AS$14</f>
        <v>5.9567372208054942E-2</v>
      </c>
      <c r="AT115" s="35">
        <f>'Población %'!AT160*'Insumo 4'!AT$14</f>
        <v>6.2048161592875475E-2</v>
      </c>
      <c r="AU115" s="35">
        <f>'Población %'!AU160*'Insumo 4'!AU$14</f>
        <v>6.5218260368733696E-2</v>
      </c>
      <c r="AV115" s="35">
        <f>'Población %'!AV160*'Insumo 4'!AV$14</f>
        <v>6.8658724712577501E-2</v>
      </c>
      <c r="AW115" s="35">
        <f>'Población %'!AW160*'Insumo 4'!AW$14</f>
        <v>7.2239324444191677E-2</v>
      </c>
      <c r="AX115" s="35">
        <f>'Población %'!AX160*'Insumo 4'!AX$14</f>
        <v>7.5396771302351992E-2</v>
      </c>
      <c r="AY115" s="35">
        <f>'Población %'!AY160*'Insumo 4'!AY$14</f>
        <v>7.8521020966628066E-2</v>
      </c>
      <c r="AZ115" s="35">
        <f>'Población %'!AZ160*'Insumo 4'!AZ$14</f>
        <v>8.1683268389264221E-2</v>
      </c>
      <c r="BA115" s="35">
        <f>'Población %'!BA160*'Insumo 4'!BA$14</f>
        <v>8.5383788938432292E-2</v>
      </c>
      <c r="BB115" s="35">
        <f>'Población %'!BB160*'Insumo 4'!BB$14</f>
        <v>8.8910806284589902E-2</v>
      </c>
      <c r="BC115" s="35">
        <f>'Población %'!BC160*'Insumo 4'!BC$14</f>
        <v>9.2106695519992357E-2</v>
      </c>
      <c r="BD115" s="35">
        <f>'Población %'!BD160*'Insumo 4'!BD$14</f>
        <v>9.5129145982638622E-2</v>
      </c>
      <c r="BE115" s="35">
        <f>'Población %'!BE160*'Insumo 4'!BE$14</f>
        <v>9.7725915792901311E-2</v>
      </c>
      <c r="BF115" s="35">
        <f>'Población %'!BF160*'Insumo 4'!BF$14</f>
        <v>0.10267387514143786</v>
      </c>
      <c r="BG115" s="35">
        <f>'Población %'!BG160*'Insumo 4'!BG$14</f>
        <v>0.10806950086270435</v>
      </c>
      <c r="BH115" s="35">
        <f>'Población %'!BH160*'Insumo 4'!BH$14</f>
        <v>0.11382331917431292</v>
      </c>
      <c r="BI115" s="35">
        <f>'Población %'!BI160*'Insumo 4'!BI$14</f>
        <v>0.11987328294897782</v>
      </c>
      <c r="BJ115" s="35">
        <f>'Población %'!BJ160*'Insumo 4'!BJ$14</f>
        <v>0.12596605385791196</v>
      </c>
      <c r="BK115" s="35">
        <f>'Población %'!BK160*'Insumo 4'!BK$14</f>
        <v>0.12942635739163549</v>
      </c>
      <c r="BL115" s="35">
        <f>'Población %'!BL160*'Insumo 4'!BL$14</f>
        <v>0.13308285661590638</v>
      </c>
      <c r="BM115" s="35">
        <f>'Población %'!BM160*'Insumo 4'!BM$14</f>
        <v>0.13790612060283602</v>
      </c>
      <c r="BN115" s="35">
        <f>'Población %'!BN160*'Insumo 4'!BN$14</f>
        <v>0.14262596629887467</v>
      </c>
      <c r="BO115" s="35">
        <f>'Población %'!BO160*'Insumo 4'!BO$14</f>
        <v>0.14671867586608589</v>
      </c>
      <c r="BP115" s="35">
        <f>'Población %'!BP160*'Insumo 4'!BP$14</f>
        <v>0.15079534177580137</v>
      </c>
      <c r="BQ115" s="35">
        <f>'Población %'!BQ160*'Insumo 4'!BQ$14</f>
        <v>0.15510024145282081</v>
      </c>
      <c r="BR115" s="35">
        <f>'Población %'!BR160*'Insumo 4'!BR$14</f>
        <v>0.15844648825375027</v>
      </c>
      <c r="BS115" s="35">
        <f>'Población %'!BS160*'Insumo 4'!BS$14</f>
        <v>0.16161412739036254</v>
      </c>
      <c r="BT115" s="35">
        <f>'Población %'!BT160*'Insumo 4'!BT$14</f>
        <v>0.16533441609777</v>
      </c>
      <c r="BU115" s="35">
        <f>'Población %'!BU160*'Insumo 4'!BU$14</f>
        <v>0.16891049133589212</v>
      </c>
      <c r="BV115" s="35">
        <f>'Población %'!BV160*'Insumo 4'!BV$14</f>
        <v>0.17232440852463599</v>
      </c>
      <c r="BW115" s="35">
        <f>'Población %'!BW160*'Insumo 4'!BW$14</f>
        <v>0.1754506416853012</v>
      </c>
      <c r="BX115" s="35">
        <f>'Población %'!BX160*'Insumo 4'!BX$14</f>
        <v>0.17814690573862405</v>
      </c>
      <c r="BY115" s="35">
        <f>'Población %'!BY160*'Insumo 4'!BY$14</f>
        <v>0.18039225580075227</v>
      </c>
      <c r="BZ115" s="35">
        <f>'Población %'!BZ160*'Insumo 4'!BZ$14</f>
        <v>0.18183095605019914</v>
      </c>
      <c r="CA115" s="35">
        <f>'Población %'!CA160*'Insumo 4'!CA$14</f>
        <v>0.18223220834042866</v>
      </c>
      <c r="CB115" s="35">
        <f>'Población %'!CB160*'Insumo 4'!CB$14</f>
        <v>0.18165770451933841</v>
      </c>
      <c r="CC115" s="35">
        <f>'Población %'!CC160*'Insumo 4'!CC$14</f>
        <v>0.1804917300260471</v>
      </c>
      <c r="CD115" s="35">
        <f>'Población %'!CD160*'Insumo 4'!CD$14</f>
        <v>0.17876795774234611</v>
      </c>
      <c r="CE115" s="35">
        <f>'Población %'!CE160*'Insumo 4'!CE$14</f>
        <v>0.17568442735080853</v>
      </c>
      <c r="CF115" s="35">
        <f>'Población %'!CF160*'Insumo 4'!CF$14</f>
        <v>0.17088218068118929</v>
      </c>
      <c r="CG115" s="35">
        <f>'Población %'!CG160*'Insumo 4'!CG$14</f>
        <v>0.1647241009189728</v>
      </c>
      <c r="CH115" s="35">
        <f>'Población %'!CH160*'Insumo 4'!CH$14</f>
        <v>0.15796600142410461</v>
      </c>
      <c r="CI115" s="35">
        <f>'Población %'!CI160*'Insumo 4'!CI$14</f>
        <v>0.15053123550068864</v>
      </c>
      <c r="CJ115" s="35">
        <f>'Población %'!CJ160*'Insumo 4'!CJ$14</f>
        <v>0.1426377574526714</v>
      </c>
      <c r="CK115" s="35">
        <f>'Población %'!CK160*'Insumo 4'!CK$14</f>
        <v>0.13450830662885568</v>
      </c>
      <c r="CL115" s="35">
        <f>'Población %'!CL160*'Insumo 4'!CL$14</f>
        <v>0.12611482683740138</v>
      </c>
      <c r="CM115" s="35">
        <f>'Población %'!CM160*'Insumo 4'!CM$14</f>
        <v>0.11667515550622166</v>
      </c>
      <c r="CN115" s="35">
        <f>'Población %'!CN160*'Insumo 4'!CN$14</f>
        <v>0.10898619164340996</v>
      </c>
      <c r="CP115" s="40">
        <f t="shared" si="1"/>
        <v>7.6697366699131271</v>
      </c>
    </row>
    <row r="116" spans="1:94" x14ac:dyDescent="0.2">
      <c r="A116">
        <f>'Población %'!A161</f>
        <v>2100</v>
      </c>
      <c r="B116" s="35">
        <f>'Población %'!B161*'Insumo 4'!B$14</f>
        <v>9.9849066244523763E-2</v>
      </c>
      <c r="C116" s="35">
        <f>'Población %'!C161*'Insumo 4'!C$14</f>
        <v>7.8090116929354164E-2</v>
      </c>
      <c r="D116" s="35">
        <f>'Población %'!D161*'Insumo 4'!D$14</f>
        <v>4.5714593451706857E-2</v>
      </c>
      <c r="E116" s="35">
        <f>'Población %'!E161*'Insumo 4'!E$14</f>
        <v>3.7814794318318176E-2</v>
      </c>
      <c r="F116" s="35">
        <f>'Población %'!F161*'Insumo 4'!F$14</f>
        <v>3.4238450556127877E-2</v>
      </c>
      <c r="G116" s="35">
        <f>'Población %'!G161*'Insumo 4'!G$14</f>
        <v>3.8923779447336083E-2</v>
      </c>
      <c r="H116" s="35">
        <f>'Población %'!H161*'Insumo 4'!H$14</f>
        <v>3.5305778428252235E-2</v>
      </c>
      <c r="I116" s="35">
        <f>'Población %'!I161*'Insumo 4'!I$14</f>
        <v>3.2272297729180943E-2</v>
      </c>
      <c r="J116" s="35">
        <f>'Población %'!J161*'Insumo 4'!J$14</f>
        <v>2.9076331625715997E-2</v>
      </c>
      <c r="K116" s="35">
        <f>'Población %'!K161*'Insumo 4'!K$14</f>
        <v>2.5668288287177106E-2</v>
      </c>
      <c r="L116" s="35">
        <f>'Población %'!L161*'Insumo 4'!L$14</f>
        <v>2.2656391437582454E-2</v>
      </c>
      <c r="M116" s="35">
        <f>'Población %'!M161*'Insumo 4'!M$14</f>
        <v>2.0323631681199258E-2</v>
      </c>
      <c r="N116" s="35">
        <f>'Población %'!N161*'Insumo 4'!N$14</f>
        <v>1.8612196503362127E-2</v>
      </c>
      <c r="O116" s="35">
        <f>'Población %'!O161*'Insumo 4'!O$14</f>
        <v>1.7073212933438876E-2</v>
      </c>
      <c r="P116" s="35">
        <f>'Población %'!P161*'Insumo 4'!P$14</f>
        <v>1.6799677762582892E-2</v>
      </c>
      <c r="Q116" s="35">
        <f>'Población %'!Q161*'Insumo 4'!Q$14</f>
        <v>1.685888060797713E-2</v>
      </c>
      <c r="R116" s="35">
        <f>'Población %'!R161*'Insumo 4'!R$14</f>
        <v>1.7818885248914954E-2</v>
      </c>
      <c r="S116" s="35">
        <f>'Población %'!S161*'Insumo 4'!S$14</f>
        <v>1.9207056643054384E-2</v>
      </c>
      <c r="T116" s="35">
        <f>'Población %'!T161*'Insumo 4'!T$14</f>
        <v>2.1180663965671927E-2</v>
      </c>
      <c r="U116" s="35">
        <f>'Población %'!U161*'Insumo 4'!U$14</f>
        <v>2.2838074314228966E-2</v>
      </c>
      <c r="V116" s="35">
        <f>'Población %'!V161*'Insumo 4'!V$14</f>
        <v>2.422066463696159E-2</v>
      </c>
      <c r="W116" s="35">
        <f>'Población %'!W161*'Insumo 4'!W$14</f>
        <v>2.4769436577861237E-2</v>
      </c>
      <c r="X116" s="35">
        <f>'Población %'!X161*'Insumo 4'!X$14</f>
        <v>2.589054193746259E-2</v>
      </c>
      <c r="Y116" s="35">
        <f>'Población %'!Y161*'Insumo 4'!Y$14</f>
        <v>2.7017032823471593E-2</v>
      </c>
      <c r="Z116" s="35">
        <f>'Población %'!Z161*'Insumo 4'!Z$14</f>
        <v>2.7293962726297801E-2</v>
      </c>
      <c r="AA116" s="35">
        <f>'Población %'!AA161*'Insumo 4'!AA$14</f>
        <v>2.7924328625592996E-2</v>
      </c>
      <c r="AB116" s="35">
        <f>'Población %'!AB161*'Insumo 4'!AB$14</f>
        <v>2.8287486199956441E-2</v>
      </c>
      <c r="AC116" s="35">
        <f>'Población %'!AC161*'Insumo 4'!AC$14</f>
        <v>2.7226814382767035E-2</v>
      </c>
      <c r="AD116" s="35">
        <f>'Población %'!AD161*'Insumo 4'!AD$14</f>
        <v>2.5825018370553697E-2</v>
      </c>
      <c r="AE116" s="35">
        <f>'Población %'!AE161*'Insumo 4'!AE$14</f>
        <v>2.514317953824197E-2</v>
      </c>
      <c r="AF116" s="35">
        <f>'Población %'!AF161*'Insumo 4'!AF$14</f>
        <v>2.4073123514648208E-2</v>
      </c>
      <c r="AG116" s="35">
        <f>'Población %'!AG161*'Insumo 4'!AG$14</f>
        <v>2.338347948752488E-2</v>
      </c>
      <c r="AH116" s="35">
        <f>'Población %'!AH161*'Insumo 4'!AH$14</f>
        <v>2.366559557550205E-2</v>
      </c>
      <c r="AI116" s="35">
        <f>'Población %'!AI161*'Insumo 4'!AI$14</f>
        <v>2.4053696659254279E-2</v>
      </c>
      <c r="AJ116" s="35">
        <f>'Población %'!AJ161*'Insumo 4'!AJ$14</f>
        <v>2.4251411819093478E-2</v>
      </c>
      <c r="AK116" s="35">
        <f>'Población %'!AK161*'Insumo 4'!AK$14</f>
        <v>2.5158417321945632E-2</v>
      </c>
      <c r="AL116" s="35">
        <f>'Población %'!AL161*'Insumo 4'!AL$14</f>
        <v>2.609486404028049E-2</v>
      </c>
      <c r="AM116" s="35">
        <f>'Población %'!AM161*'Insumo 4'!AM$14</f>
        <v>3.1349853952176328E-2</v>
      </c>
      <c r="AN116" s="35">
        <f>'Población %'!AN161*'Insumo 4'!AN$14</f>
        <v>3.7234678492030673E-2</v>
      </c>
      <c r="AO116" s="35">
        <f>'Población %'!AO161*'Insumo 4'!AO$14</f>
        <v>4.3485020748254069E-2</v>
      </c>
      <c r="AP116" s="35">
        <f>'Población %'!AP161*'Insumo 4'!AP$14</f>
        <v>4.9379924080284993E-2</v>
      </c>
      <c r="AQ116" s="35">
        <f>'Población %'!AQ161*'Insumo 4'!AQ$14</f>
        <v>5.5515900080139562E-2</v>
      </c>
      <c r="AR116" s="35">
        <f>'Población %'!AR161*'Insumo 4'!AR$14</f>
        <v>5.7120313600340054E-2</v>
      </c>
      <c r="AS116" s="35">
        <f>'Población %'!AS161*'Insumo 4'!AS$14</f>
        <v>5.9183092472652965E-2</v>
      </c>
      <c r="AT116" s="35">
        <f>'Población %'!AT161*'Insumo 4'!AT$14</f>
        <v>6.166842224478454E-2</v>
      </c>
      <c r="AU116" s="35">
        <f>'Población %'!AU161*'Insumo 4'!AU$14</f>
        <v>6.4841557156633534E-2</v>
      </c>
      <c r="AV116" s="35">
        <f>'Población %'!AV161*'Insumo 4'!AV$14</f>
        <v>6.8299638009809871E-2</v>
      </c>
      <c r="AW116" s="35">
        <f>'Población %'!AW161*'Insumo 4'!AW$14</f>
        <v>7.1907954514913344E-2</v>
      </c>
      <c r="AX116" s="35">
        <f>'Población %'!AX161*'Insumo 4'!AX$14</f>
        <v>7.5095129670152347E-2</v>
      </c>
      <c r="AY116" s="35">
        <f>'Población %'!AY161*'Insumo 4'!AY$14</f>
        <v>7.8234222543729276E-2</v>
      </c>
      <c r="AZ116" s="35">
        <f>'Población %'!AZ161*'Insumo 4'!AZ$14</f>
        <v>8.1405222783256626E-2</v>
      </c>
      <c r="BA116" s="35">
        <f>'Población %'!BA161*'Insumo 4'!BA$14</f>
        <v>8.5144783772410623E-2</v>
      </c>
      <c r="BB116" s="35">
        <f>'Población %'!BB161*'Insumo 4'!BB$14</f>
        <v>8.8718845037634067E-2</v>
      </c>
      <c r="BC116" s="35">
        <f>'Población %'!BC161*'Insumo 4'!BC$14</f>
        <v>9.1947075695622785E-2</v>
      </c>
      <c r="BD116" s="35">
        <f>'Población %'!BD161*'Insumo 4'!BD$14</f>
        <v>9.4968563740245551E-2</v>
      </c>
      <c r="BE116" s="35">
        <f>'Población %'!BE161*'Insumo 4'!BE$14</f>
        <v>9.7561938210708438E-2</v>
      </c>
      <c r="BF116" s="35">
        <f>'Población %'!BF161*'Insumo 4'!BF$14</f>
        <v>0.10250451257608412</v>
      </c>
      <c r="BG116" s="35">
        <f>'Población %'!BG161*'Insumo 4'!BG$14</f>
        <v>0.10788694442646035</v>
      </c>
      <c r="BH116" s="35">
        <f>'Población %'!BH161*'Insumo 4'!BH$14</f>
        <v>0.11362103022443119</v>
      </c>
      <c r="BI116" s="35">
        <f>'Población %'!BI161*'Insumo 4'!BI$14</f>
        <v>0.11966012085808346</v>
      </c>
      <c r="BJ116" s="35">
        <f>'Población %'!BJ161*'Insumo 4'!BJ$14</f>
        <v>0.12575233977450351</v>
      </c>
      <c r="BK116" s="35">
        <f>'Población %'!BK161*'Insumo 4'!BK$14</f>
        <v>0.12908354373529024</v>
      </c>
      <c r="BL116" s="35">
        <f>'Población %'!BL161*'Insumo 4'!BL$14</f>
        <v>0.13254813833396042</v>
      </c>
      <c r="BM116" s="35">
        <f>'Población %'!BM161*'Insumo 4'!BM$14</f>
        <v>0.13723891861429943</v>
      </c>
      <c r="BN116" s="35">
        <f>'Población %'!BN161*'Insumo 4'!BN$14</f>
        <v>0.14199632473799556</v>
      </c>
      <c r="BO116" s="35">
        <f>'Población %'!BO161*'Insumo 4'!BO$14</f>
        <v>0.14613721884516237</v>
      </c>
      <c r="BP116" s="35">
        <f>'Población %'!BP161*'Insumo 4'!BP$14</f>
        <v>0.1501094679831961</v>
      </c>
      <c r="BQ116" s="35">
        <f>'Población %'!BQ161*'Insumo 4'!BQ$14</f>
        <v>0.15425985317995408</v>
      </c>
      <c r="BR116" s="35">
        <f>'Población %'!BR161*'Insumo 4'!BR$14</f>
        <v>0.15755728925986281</v>
      </c>
      <c r="BS116" s="35">
        <f>'Población %'!BS161*'Insumo 4'!BS$14</f>
        <v>0.16088023600482729</v>
      </c>
      <c r="BT116" s="35">
        <f>'Población %'!BT161*'Insumo 4'!BT$14</f>
        <v>0.16477495941040693</v>
      </c>
      <c r="BU116" s="35">
        <f>'Población %'!BU161*'Insumo 4'!BU$14</f>
        <v>0.16842253543856975</v>
      </c>
      <c r="BV116" s="35">
        <f>'Población %'!BV161*'Insumo 4'!BV$14</f>
        <v>0.17189732058727256</v>
      </c>
      <c r="BW116" s="35">
        <f>'Población %'!BW161*'Insumo 4'!BW$14</f>
        <v>0.17518552512158589</v>
      </c>
      <c r="BX116" s="35">
        <f>'Población %'!BX161*'Insumo 4'!BX$14</f>
        <v>0.17814980056693838</v>
      </c>
      <c r="BY116" s="35">
        <f>'Población %'!BY161*'Insumo 4'!BY$14</f>
        <v>0.18064566778876057</v>
      </c>
      <c r="BZ116" s="35">
        <f>'Población %'!BZ161*'Insumo 4'!BZ$14</f>
        <v>0.182653923963214</v>
      </c>
      <c r="CA116" s="35">
        <f>'Población %'!CA161*'Insumo 4'!CA$14</f>
        <v>0.18378690334392644</v>
      </c>
      <c r="CB116" s="35">
        <f>'Población %'!CB161*'Insumo 4'!CB$14</f>
        <v>0.1837872110267938</v>
      </c>
      <c r="CC116" s="35">
        <f>'Población %'!CC161*'Insumo 4'!CC$14</f>
        <v>0.18273573522329881</v>
      </c>
      <c r="CD116" s="35">
        <f>'Población %'!CD161*'Insumo 4'!CD$14</f>
        <v>0.18105145015757776</v>
      </c>
      <c r="CE116" s="35">
        <f>'Población %'!CE161*'Insumo 4'!CE$14</f>
        <v>0.17878279839824154</v>
      </c>
      <c r="CF116" s="35">
        <f>'Población %'!CF161*'Insumo 4'!CF$14</f>
        <v>0.17506933779877051</v>
      </c>
      <c r="CG116" s="35">
        <f>'Población %'!CG161*'Insumo 4'!CG$14</f>
        <v>0.16954199305498591</v>
      </c>
      <c r="CH116" s="35">
        <f>'Población %'!CH161*'Insumo 4'!CH$14</f>
        <v>0.16258390459366887</v>
      </c>
      <c r="CI116" s="35">
        <f>'Población %'!CI161*'Insumo 4'!CI$14</f>
        <v>0.15502100898993995</v>
      </c>
      <c r="CJ116" s="35">
        <f>'Población %'!CJ161*'Insumo 4'!CJ$14</f>
        <v>0.14677556254789093</v>
      </c>
      <c r="CK116" s="35">
        <f>'Población %'!CK161*'Insumo 4'!CK$14</f>
        <v>0.13805038441900239</v>
      </c>
      <c r="CL116" s="35">
        <f>'Población %'!CL161*'Insumo 4'!CL$14</f>
        <v>0.12906459603499507</v>
      </c>
      <c r="CM116" s="35">
        <f>'Población %'!CM161*'Insumo 4'!CM$14</f>
        <v>0.11982051881267444</v>
      </c>
      <c r="CN116" s="35">
        <f>'Población %'!CN161*'Insumo 4'!CN$14</f>
        <v>0.10939631176127737</v>
      </c>
      <c r="CP116" s="40">
        <f t="shared" si="1"/>
        <v>7.6940967467528054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EC29B-FF7F-7B46-B87B-E2EB9E193F3A}">
  <dimension ref="A1:CR116"/>
  <sheetViews>
    <sheetView zoomScale="150" zoomScaleNormal="150" workbookViewId="0"/>
  </sheetViews>
  <sheetFormatPr baseColWidth="10" defaultRowHeight="16" x14ac:dyDescent="0.2"/>
  <sheetData>
    <row r="1" spans="1:96" ht="24" x14ac:dyDescent="0.3">
      <c r="A1" s="39" t="s">
        <v>185</v>
      </c>
    </row>
    <row r="4" spans="1:96" x14ac:dyDescent="0.2">
      <c r="A4" t="s">
        <v>101</v>
      </c>
    </row>
    <row r="5" spans="1:96" ht="39" x14ac:dyDescent="0.2">
      <c r="A5" s="58" t="s">
        <v>131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33" t="s">
        <v>114</v>
      </c>
      <c r="CR5" s="33" t="s">
        <v>115</v>
      </c>
    </row>
    <row r="6" spans="1:96" x14ac:dyDescent="0.2">
      <c r="A6">
        <f>'Población %'!A51</f>
        <v>1990</v>
      </c>
      <c r="B6" s="35">
        <f>'Pronóstico1 Privado'!B6*'Pronóstico2 Privado'!$CR6</f>
        <v>5.7725720113522436E-2</v>
      </c>
      <c r="C6" s="35">
        <f>'Pronóstico1 Privado'!C6*'Pronóstico2 Privado'!$CR6</f>
        <v>7.3868995864142473E-2</v>
      </c>
      <c r="D6" s="35">
        <f>'Pronóstico1 Privado'!D6*'Pronóstico2 Privado'!$CR6</f>
        <v>4.7597320974127805E-2</v>
      </c>
      <c r="E6" s="35">
        <f>'Pronóstico1 Privado'!E6*'Pronóstico2 Privado'!$CR6</f>
        <v>5.3479505131192033E-2</v>
      </c>
      <c r="F6" s="35">
        <f>'Pronóstico1 Privado'!F6*'Pronóstico2 Privado'!$CR6</f>
        <v>4.3974964344691142E-2</v>
      </c>
      <c r="G6" s="35">
        <f>'Pronóstico1 Privado'!G6*'Pronóstico2 Privado'!$CR6</f>
        <v>4.3311397418154041E-2</v>
      </c>
      <c r="H6" s="35">
        <f>'Pronóstico1 Privado'!H6*'Pronóstico2 Privado'!$CR6</f>
        <v>3.9556568509264652E-2</v>
      </c>
      <c r="I6" s="35">
        <f>'Pronóstico1 Privado'!I6*'Pronóstico2 Privado'!$CR6</f>
        <v>3.5614900381366235E-2</v>
      </c>
      <c r="J6" s="35">
        <f>'Pronóstico1 Privado'!J6*'Pronóstico2 Privado'!$CR6</f>
        <v>3.1761504259935097E-2</v>
      </c>
      <c r="K6" s="35">
        <f>'Pronóstico1 Privado'!K6*'Pronóstico2 Privado'!$CR6</f>
        <v>2.7721918326708481E-2</v>
      </c>
      <c r="L6" s="35">
        <f>'Pronóstico1 Privado'!L6*'Pronóstico2 Privado'!$CR6</f>
        <v>2.3801972983245694E-2</v>
      </c>
      <c r="M6" s="35">
        <f>'Pronóstico1 Privado'!M6*'Pronóstico2 Privado'!$CR6</f>
        <v>2.1115499330045084E-2</v>
      </c>
      <c r="N6" s="35">
        <f>'Pronóstico1 Privado'!N6*'Pronóstico2 Privado'!$CR6</f>
        <v>1.9341289382224888E-2</v>
      </c>
      <c r="O6" s="35">
        <f>'Pronóstico1 Privado'!O6*'Pronóstico2 Privado'!$CR6</f>
        <v>1.7824462276544176E-2</v>
      </c>
      <c r="P6" s="35">
        <f>'Pronóstico1 Privado'!P6*'Pronóstico2 Privado'!$CR6</f>
        <v>1.7039237734776041E-2</v>
      </c>
      <c r="Q6" s="35">
        <f>'Pronóstico1 Privado'!Q6*'Pronóstico2 Privado'!$CR6</f>
        <v>1.6803323297765009E-2</v>
      </c>
      <c r="R6" s="35">
        <f>'Pronóstico1 Privado'!R6*'Pronóstico2 Privado'!$CR6</f>
        <v>1.6561036183638893E-2</v>
      </c>
      <c r="S6" s="35">
        <f>'Pronóstico1 Privado'!S6*'Pronóstico2 Privado'!$CR6</f>
        <v>1.6374304442560605E-2</v>
      </c>
      <c r="T6" s="35">
        <f>'Pronóstico1 Privado'!T6*'Pronóstico2 Privado'!$CR6</f>
        <v>1.6332657958816072E-2</v>
      </c>
      <c r="U6" s="35">
        <f>'Pronóstico1 Privado'!U6*'Pronóstico2 Privado'!$CR6</f>
        <v>1.6349119071244225E-2</v>
      </c>
      <c r="V6" s="35">
        <f>'Pronóstico1 Privado'!V6*'Pronóstico2 Privado'!$CR6</f>
        <v>1.6367364444274557E-2</v>
      </c>
      <c r="W6" s="35">
        <f>'Pronóstico1 Privado'!W6*'Pronóstico2 Privado'!$CR6</f>
        <v>1.636660633315256E-2</v>
      </c>
      <c r="X6" s="35">
        <f>'Pronóstico1 Privado'!X6*'Pronóstico2 Privado'!$CR6</f>
        <v>1.5979917403050166E-2</v>
      </c>
      <c r="Y6" s="35">
        <f>'Pronóstico1 Privado'!Y6*'Pronóstico2 Privado'!$CR6</f>
        <v>1.5687499392923538E-2</v>
      </c>
      <c r="Z6" s="35">
        <f>'Pronóstico1 Privado'!Z6*'Pronóstico2 Privado'!$CR6</f>
        <v>1.5506276984039252E-2</v>
      </c>
      <c r="AA6" s="35">
        <f>'Pronóstico1 Privado'!AA6*'Pronóstico2 Privado'!$CR6</f>
        <v>1.5293971052699459E-2</v>
      </c>
      <c r="AB6" s="35">
        <f>'Pronóstico1 Privado'!AB6*'Pronóstico2 Privado'!$CR6</f>
        <v>1.5221831994322753E-2</v>
      </c>
      <c r="AC6" s="35">
        <f>'Pronóstico1 Privado'!AC6*'Pronóstico2 Privado'!$CR6</f>
        <v>1.5381774239784676E-2</v>
      </c>
      <c r="AD6" s="35">
        <f>'Pronóstico1 Privado'!AD6*'Pronóstico2 Privado'!$CR6</f>
        <v>1.5526058791215767E-2</v>
      </c>
      <c r="AE6" s="35">
        <f>'Pronóstico1 Privado'!AE6*'Pronóstico2 Privado'!$CR6</f>
        <v>1.562074957085486E-2</v>
      </c>
      <c r="AF6" s="35">
        <f>'Pronóstico1 Privado'!AF6*'Pronóstico2 Privado'!$CR6</f>
        <v>1.5883720909612771E-2</v>
      </c>
      <c r="AG6" s="35">
        <f>'Pronóstico1 Privado'!AG6*'Pronóstico2 Privado'!$CR6</f>
        <v>1.6101043443583728E-2</v>
      </c>
      <c r="AH6" s="35">
        <f>'Pronóstico1 Privado'!AH6*'Pronóstico2 Privado'!$CR6</f>
        <v>1.6331798713106152E-2</v>
      </c>
      <c r="AI6" s="35">
        <f>'Pronóstico1 Privado'!AI6*'Pronóstico2 Privado'!$CR6</f>
        <v>1.6805653950758909E-2</v>
      </c>
      <c r="AJ6" s="35">
        <f>'Pronóstico1 Privado'!AJ6*'Pronóstico2 Privado'!$CR6</f>
        <v>1.7333173374111839E-2</v>
      </c>
      <c r="AK6" s="35">
        <f>'Pronóstico1 Privado'!AK6*'Pronóstico2 Privado'!$CR6</f>
        <v>1.7830700226837359E-2</v>
      </c>
      <c r="AL6" s="35">
        <f>'Pronóstico1 Privado'!AL6*'Pronóstico2 Privado'!$CR6</f>
        <v>1.854931559518417E-2</v>
      </c>
      <c r="AM6" s="35">
        <f>'Pronóstico1 Privado'!AM6*'Pronóstico2 Privado'!$CR6</f>
        <v>1.9476814339567067E-2</v>
      </c>
      <c r="AN6" s="35">
        <f>'Pronóstico1 Privado'!AN6*'Pronóstico2 Privado'!$CR6</f>
        <v>2.0002600871331121E-2</v>
      </c>
      <c r="AO6" s="35">
        <f>'Pronóstico1 Privado'!AO6*'Pronóstico2 Privado'!$CR6</f>
        <v>2.0240782744198525E-2</v>
      </c>
      <c r="AP6" s="35">
        <f>'Pronóstico1 Privado'!AP6*'Pronóstico2 Privado'!$CR6</f>
        <v>2.0549672126203972E-2</v>
      </c>
      <c r="AQ6" s="35">
        <f>'Pronóstico1 Privado'!AQ6*'Pronóstico2 Privado'!$CR6</f>
        <v>2.0419954765138179E-2</v>
      </c>
      <c r="AR6" s="35">
        <f>'Pronóstico1 Privado'!AR6*'Pronóstico2 Privado'!$CR6</f>
        <v>2.0047067863774342E-2</v>
      </c>
      <c r="AS6" s="35">
        <f>'Pronóstico1 Privado'!AS6*'Pronóstico2 Privado'!$CR6</f>
        <v>2.0158908337265209E-2</v>
      </c>
      <c r="AT6" s="35">
        <f>'Pronóstico1 Privado'!AT6*'Pronóstico2 Privado'!$CR6</f>
        <v>2.0759685567244036E-2</v>
      </c>
      <c r="AU6" s="35">
        <f>'Pronóstico1 Privado'!AU6*'Pronóstico2 Privado'!$CR6</f>
        <v>2.128744285022121E-2</v>
      </c>
      <c r="AV6" s="35">
        <f>'Pronóstico1 Privado'!AV6*'Pronóstico2 Privado'!$CR6</f>
        <v>2.2355624460654842E-2</v>
      </c>
      <c r="AW6" s="35">
        <f>'Pronóstico1 Privado'!AW6*'Pronóstico2 Privado'!$CR6</f>
        <v>2.3323213904766802E-2</v>
      </c>
      <c r="AX6" s="35">
        <f>'Pronóstico1 Privado'!AX6*'Pronóstico2 Privado'!$CR6</f>
        <v>2.37601313027621E-2</v>
      </c>
      <c r="AY6" s="35">
        <f>'Pronóstico1 Privado'!AY6*'Pronóstico2 Privado'!$CR6</f>
        <v>2.3808267981731121E-2</v>
      </c>
      <c r="AZ6" s="35">
        <f>'Pronóstico1 Privado'!AZ6*'Pronóstico2 Privado'!$CR6</f>
        <v>2.4067146192798931E-2</v>
      </c>
      <c r="BA6" s="35">
        <f>'Pronóstico1 Privado'!BA6*'Pronóstico2 Privado'!$CR6</f>
        <v>2.4507166196631555E-2</v>
      </c>
      <c r="BB6" s="35">
        <f>'Pronóstico1 Privado'!BB6*'Pronóstico2 Privado'!$CR6</f>
        <v>2.5490196186677284E-2</v>
      </c>
      <c r="BC6" s="35">
        <f>'Pronóstico1 Privado'!BC6*'Pronóstico2 Privado'!$CR6</f>
        <v>2.7310826101134379E-2</v>
      </c>
      <c r="BD6" s="35">
        <f>'Pronóstico1 Privado'!BD6*'Pronóstico2 Privado'!$CR6</f>
        <v>2.8978889646115131E-2</v>
      </c>
      <c r="BE6" s="35">
        <f>'Pronóstico1 Privado'!BE6*'Pronóstico2 Privado'!$CR6</f>
        <v>3.0016614479132019E-2</v>
      </c>
      <c r="BF6" s="35">
        <f>'Pronóstico1 Privado'!BF6*'Pronóstico2 Privado'!$CR6</f>
        <v>3.0159352517520558E-2</v>
      </c>
      <c r="BG6" s="35">
        <f>'Pronóstico1 Privado'!BG6*'Pronóstico2 Privado'!$CR6</f>
        <v>2.9594836462100427E-2</v>
      </c>
      <c r="BH6" s="35">
        <f>'Pronóstico1 Privado'!BH6*'Pronóstico2 Privado'!$CR6</f>
        <v>2.8180177894724653E-2</v>
      </c>
      <c r="BI6" s="35">
        <f>'Pronóstico1 Privado'!BI6*'Pronóstico2 Privado'!$CR6</f>
        <v>2.6600841310544528E-2</v>
      </c>
      <c r="BJ6" s="35">
        <f>'Pronóstico1 Privado'!BJ6*'Pronóstico2 Privado'!$CR6</f>
        <v>2.5116258573609142E-2</v>
      </c>
      <c r="BK6" s="35">
        <f>'Pronóstico1 Privado'!BK6*'Pronóstico2 Privado'!$CR6</f>
        <v>2.3952279006760516E-2</v>
      </c>
      <c r="BL6" s="35">
        <f>'Pronóstico1 Privado'!BL6*'Pronóstico2 Privado'!$CR6</f>
        <v>2.2883924618538918E-2</v>
      </c>
      <c r="BM6" s="35">
        <f>'Pronóstico1 Privado'!BM6*'Pronóstico2 Privado'!$CR6</f>
        <v>2.2120770656825311E-2</v>
      </c>
      <c r="BN6" s="35">
        <f>'Pronóstico1 Privado'!BN6*'Pronóstico2 Privado'!$CR6</f>
        <v>2.1510383892217058E-2</v>
      </c>
      <c r="BO6" s="35">
        <f>'Pronóstico1 Privado'!BO6*'Pronóstico2 Privado'!$CR6</f>
        <v>2.059023491721932E-2</v>
      </c>
      <c r="BP6" s="35">
        <f>'Pronóstico1 Privado'!BP6*'Pronóstico2 Privado'!$CR6</f>
        <v>1.986010717437935E-2</v>
      </c>
      <c r="BQ6" s="35">
        <f>'Pronóstico1 Privado'!BQ6*'Pronóstico2 Privado'!$CR6</f>
        <v>1.9593922116243754E-2</v>
      </c>
      <c r="BR6" s="35">
        <f>'Pronóstico1 Privado'!BR6*'Pronóstico2 Privado'!$CR6</f>
        <v>1.9120528201999162E-2</v>
      </c>
      <c r="BS6" s="35">
        <f>'Pronóstico1 Privado'!BS6*'Pronóstico2 Privado'!$CR6</f>
        <v>1.8662624833781175E-2</v>
      </c>
      <c r="BT6" s="35">
        <f>'Pronóstico1 Privado'!BT6*'Pronóstico2 Privado'!$CR6</f>
        <v>1.8945693291964352E-2</v>
      </c>
      <c r="BU6" s="35">
        <f>'Pronóstico1 Privado'!BU6*'Pronóstico2 Privado'!$CR6</f>
        <v>1.8899574462883421E-2</v>
      </c>
      <c r="BV6" s="35">
        <f>'Pronóstico1 Privado'!BV6*'Pronóstico2 Privado'!$CR6</f>
        <v>1.8390643356740812E-2</v>
      </c>
      <c r="BW6" s="35">
        <f>'Pronóstico1 Privado'!BW6*'Pronóstico2 Privado'!$CR6</f>
        <v>1.781803973992226E-2</v>
      </c>
      <c r="BX6" s="35">
        <f>'Pronóstico1 Privado'!BX6*'Pronóstico2 Privado'!$CR6</f>
        <v>1.708301442697337E-2</v>
      </c>
      <c r="BY6" s="35">
        <f>'Pronóstico1 Privado'!BY6*'Pronóstico2 Privado'!$CR6</f>
        <v>1.5900410825058296E-2</v>
      </c>
      <c r="BZ6" s="35">
        <f>'Pronóstico1 Privado'!BZ6*'Pronóstico2 Privado'!$CR6</f>
        <v>1.4693461961215504E-2</v>
      </c>
      <c r="CA6" s="35">
        <f>'Pronóstico1 Privado'!CA6*'Pronóstico2 Privado'!$CR6</f>
        <v>1.3487523990182522E-2</v>
      </c>
      <c r="CB6" s="35">
        <f>'Pronóstico1 Privado'!CB6*'Pronóstico2 Privado'!$CR6</f>
        <v>1.2270521800607101E-2</v>
      </c>
      <c r="CC6" s="35">
        <f>'Pronóstico1 Privado'!CC6*'Pronóstico2 Privado'!$CR6</f>
        <v>1.106826685983092E-2</v>
      </c>
      <c r="CD6" s="35">
        <f>'Pronóstico1 Privado'!CD6*'Pronóstico2 Privado'!$CR6</f>
        <v>9.8758659067047401E-3</v>
      </c>
      <c r="CE6" s="35">
        <f>'Pronóstico1 Privado'!CE6*'Pronóstico2 Privado'!$CR6</f>
        <v>8.7066779446074629E-3</v>
      </c>
      <c r="CF6" s="35">
        <f>'Pronóstico1 Privado'!CF6*'Pronóstico2 Privado'!$CR6</f>
        <v>7.584469631497324E-3</v>
      </c>
      <c r="CG6" s="35">
        <f>'Pronóstico1 Privado'!CG6*'Pronóstico2 Privado'!$CR6</f>
        <v>6.5239817654797055E-3</v>
      </c>
      <c r="CH6" s="35">
        <f>'Pronóstico1 Privado'!CH6*'Pronóstico2 Privado'!$CR6</f>
        <v>5.5343914393971641E-3</v>
      </c>
      <c r="CI6" s="35">
        <f>'Pronóstico1 Privado'!CI6*'Pronóstico2 Privado'!$CR6</f>
        <v>4.6016153213965768E-3</v>
      </c>
      <c r="CJ6" s="35">
        <f>'Pronóstico1 Privado'!CJ6*'Pronóstico2 Privado'!$CR6</f>
        <v>3.7183932597966525E-3</v>
      </c>
      <c r="CK6" s="35">
        <f>'Pronóstico1 Privado'!CK6*'Pronóstico2 Privado'!$CR6</f>
        <v>2.9515662564941927E-3</v>
      </c>
      <c r="CL6" s="35">
        <f>'Pronóstico1 Privado'!CL6*'Pronóstico2 Privado'!$CR6</f>
        <v>2.3330489717128429E-3</v>
      </c>
      <c r="CM6" s="35">
        <f>'Pronóstico1 Privado'!CM6*'Pronóstico2 Privado'!$CR6</f>
        <v>1.8400367950068856E-3</v>
      </c>
      <c r="CN6" s="35">
        <f>'Pronóstico1 Privado'!CN6*'Pronóstico2 Privado'!$CR6</f>
        <v>1.3223994952378485E-3</v>
      </c>
      <c r="CP6" s="40">
        <f>SUM(B6:CN6)</f>
        <v>1.8899999999999997</v>
      </c>
      <c r="CR6">
        <f>'Insumo 2'!$B$5/'Pronóstico1 Privado'!CP6</f>
        <v>1.1932322734554501</v>
      </c>
    </row>
    <row r="7" spans="1:96" x14ac:dyDescent="0.2">
      <c r="A7">
        <f>'Población %'!A52</f>
        <v>1991</v>
      </c>
      <c r="B7" s="35">
        <f>'Pronóstico1 Privado'!B7*'Pronóstico2 Privado'!$CR7</f>
        <v>5.7296102850266512E-2</v>
      </c>
      <c r="C7" s="35">
        <f>'Pronóstico1 Privado'!C7*'Pronóstico2 Privado'!$CR7</f>
        <v>7.3128331115682399E-2</v>
      </c>
      <c r="D7" s="35">
        <f>'Pronóstico1 Privado'!D7*'Pronóstico2 Privado'!$CR7</f>
        <v>4.700413968997371E-2</v>
      </c>
      <c r="E7" s="35">
        <f>'Pronóstico1 Privado'!E7*'Pronóstico2 Privado'!$CR7</f>
        <v>5.2674885870627429E-2</v>
      </c>
      <c r="F7" s="35">
        <f>'Pronóstico1 Privado'!F7*'Pronóstico2 Privado'!$CR7</f>
        <v>4.3198628403864854E-2</v>
      </c>
      <c r="G7" s="35">
        <f>'Pronóstico1 Privado'!G7*'Pronóstico2 Privado'!$CR7</f>
        <v>4.2438318269547672E-2</v>
      </c>
      <c r="H7" s="35">
        <f>'Pronóstico1 Privado'!H7*'Pronóstico2 Privado'!$CR7</f>
        <v>3.8664784956124645E-2</v>
      </c>
      <c r="I7" s="35">
        <f>'Pronóstico1 Privado'!I7*'Pronóstico2 Privado'!$CR7</f>
        <v>3.4732971308360935E-2</v>
      </c>
      <c r="J7" s="35">
        <f>'Pronóstico1 Privado'!J7*'Pronóstico2 Privado'!$CR7</f>
        <v>3.0927488174592753E-2</v>
      </c>
      <c r="K7" s="35">
        <f>'Pronóstico1 Privado'!K7*'Pronóstico2 Privado'!$CR7</f>
        <v>2.6981756009145839E-2</v>
      </c>
      <c r="L7" s="35">
        <f>'Pronóstico1 Privado'!L7*'Pronóstico2 Privado'!$CR7</f>
        <v>2.315538153975048E-2</v>
      </c>
      <c r="M7" s="35">
        <f>'Pronóstico1 Privado'!M7*'Pronóstico2 Privado'!$CR7</f>
        <v>2.0521571971979454E-2</v>
      </c>
      <c r="N7" s="35">
        <f>'Pronóstico1 Privado'!N7*'Pronóstico2 Privado'!$CR7</f>
        <v>1.8880567043599281E-2</v>
      </c>
      <c r="O7" s="35">
        <f>'Pronóstico1 Privado'!O7*'Pronóstico2 Privado'!$CR7</f>
        <v>1.7530031080303068E-2</v>
      </c>
      <c r="P7" s="35">
        <f>'Pronóstico1 Privado'!P7*'Pronóstico2 Privado'!$CR7</f>
        <v>1.685411099903909E-2</v>
      </c>
      <c r="Q7" s="35">
        <f>'Pronóstico1 Privado'!Q7*'Pronóstico2 Privado'!$CR7</f>
        <v>1.6632677439609254E-2</v>
      </c>
      <c r="R7" s="35">
        <f>'Pronóstico1 Privado'!R7*'Pronóstico2 Privado'!$CR7</f>
        <v>1.6418308131683872E-2</v>
      </c>
      <c r="S7" s="35">
        <f>'Pronóstico1 Privado'!S7*'Pronóstico2 Privado'!$CR7</f>
        <v>1.6265929236575043E-2</v>
      </c>
      <c r="T7" s="35">
        <f>'Pronóstico1 Privado'!T7*'Pronóstico2 Privado'!$CR7</f>
        <v>1.6253672232432553E-2</v>
      </c>
      <c r="U7" s="35">
        <f>'Pronóstico1 Privado'!U7*'Pronóstico2 Privado'!$CR7</f>
        <v>1.6302330175568643E-2</v>
      </c>
      <c r="V7" s="35">
        <f>'Pronóstico1 Privado'!V7*'Pronóstico2 Privado'!$CR7</f>
        <v>1.6369181414770062E-2</v>
      </c>
      <c r="W7" s="35">
        <f>'Pronóstico1 Privado'!W7*'Pronóstico2 Privado'!$CR7</f>
        <v>1.6424053341795655E-2</v>
      </c>
      <c r="X7" s="35">
        <f>'Pronóstico1 Privado'!X7*'Pronóstico2 Privado'!$CR7</f>
        <v>1.602839251455106E-2</v>
      </c>
      <c r="Y7" s="35">
        <f>'Pronóstico1 Privado'!Y7*'Pronóstico2 Privado'!$CR7</f>
        <v>1.5690512545002349E-2</v>
      </c>
      <c r="Z7" s="35">
        <f>'Pronóstico1 Privado'!Z7*'Pronóstico2 Privado'!$CR7</f>
        <v>1.5482585714558109E-2</v>
      </c>
      <c r="AA7" s="35">
        <f>'Pronóstico1 Privado'!AA7*'Pronóstico2 Privado'!$CR7</f>
        <v>1.529627220726875E-2</v>
      </c>
      <c r="AB7" s="35">
        <f>'Pronóstico1 Privado'!AB7*'Pronóstico2 Privado'!$CR7</f>
        <v>1.5236351169728587E-2</v>
      </c>
      <c r="AC7" s="35">
        <f>'Pronóstico1 Privado'!AC7*'Pronóstico2 Privado'!$CR7</f>
        <v>1.5430502932154195E-2</v>
      </c>
      <c r="AD7" s="35">
        <f>'Pronóstico1 Privado'!AD7*'Pronóstico2 Privado'!$CR7</f>
        <v>1.5625317565545714E-2</v>
      </c>
      <c r="AE7" s="35">
        <f>'Pronóstico1 Privado'!AE7*'Pronóstico2 Privado'!$CR7</f>
        <v>1.5753264544365025E-2</v>
      </c>
      <c r="AF7" s="35">
        <f>'Pronóstico1 Privado'!AF7*'Pronóstico2 Privado'!$CR7</f>
        <v>1.6023624313225886E-2</v>
      </c>
      <c r="AG7" s="35">
        <f>'Pronóstico1 Privado'!AG7*'Pronóstico2 Privado'!$CR7</f>
        <v>1.6264505257709935E-2</v>
      </c>
      <c r="AH7" s="35">
        <f>'Pronóstico1 Privado'!AH7*'Pronóstico2 Privado'!$CR7</f>
        <v>1.6449580625753572E-2</v>
      </c>
      <c r="AI7" s="35">
        <f>'Pronóstico1 Privado'!AI7*'Pronóstico2 Privado'!$CR7</f>
        <v>1.6835199714863375E-2</v>
      </c>
      <c r="AJ7" s="35">
        <f>'Pronóstico1 Privado'!AJ7*'Pronóstico2 Privado'!$CR7</f>
        <v>1.7304379350483776E-2</v>
      </c>
      <c r="AK7" s="35">
        <f>'Pronóstico1 Privado'!AK7*'Pronóstico2 Privado'!$CR7</f>
        <v>1.7803552300826829E-2</v>
      </c>
      <c r="AL7" s="35">
        <f>'Pronóstico1 Privado'!AL7*'Pronóstico2 Privado'!$CR7</f>
        <v>1.8485244543703795E-2</v>
      </c>
      <c r="AM7" s="35">
        <f>'Pronóstico1 Privado'!AM7*'Pronóstico2 Privado'!$CR7</f>
        <v>1.9529460899984346E-2</v>
      </c>
      <c r="AN7" s="35">
        <f>'Pronóstico1 Privado'!AN7*'Pronóstico2 Privado'!$CR7</f>
        <v>2.0278771228773078E-2</v>
      </c>
      <c r="AO7" s="35">
        <f>'Pronóstico1 Privado'!AO7*'Pronóstico2 Privado'!$CR7</f>
        <v>2.0675268035922716E-2</v>
      </c>
      <c r="AP7" s="35">
        <f>'Pronóstico1 Privado'!AP7*'Pronóstico2 Privado'!$CR7</f>
        <v>2.0978380254181965E-2</v>
      </c>
      <c r="AQ7" s="35">
        <f>'Pronóstico1 Privado'!AQ7*'Pronóstico2 Privado'!$CR7</f>
        <v>2.088655364187543E-2</v>
      </c>
      <c r="AR7" s="35">
        <f>'Pronóstico1 Privado'!AR7*'Pronóstico2 Privado'!$CR7</f>
        <v>2.0360788145515347E-2</v>
      </c>
      <c r="AS7" s="35">
        <f>'Pronóstico1 Privado'!AS7*'Pronóstico2 Privado'!$CR7</f>
        <v>2.0199169843909945E-2</v>
      </c>
      <c r="AT7" s="35">
        <f>'Pronóstico1 Privado'!AT7*'Pronóstico2 Privado'!$CR7</f>
        <v>2.0601096491189637E-2</v>
      </c>
      <c r="AU7" s="35">
        <f>'Pronóstico1 Privado'!AU7*'Pronóstico2 Privado'!$CR7</f>
        <v>2.114472168160229E-2</v>
      </c>
      <c r="AV7" s="35">
        <f>'Pronóstico1 Privado'!AV7*'Pronóstico2 Privado'!$CR7</f>
        <v>2.2187126306824706E-2</v>
      </c>
      <c r="AW7" s="35">
        <f>'Pronóstico1 Privado'!AW7*'Pronóstico2 Privado'!$CR7</f>
        <v>2.3149914288405994E-2</v>
      </c>
      <c r="AX7" s="35">
        <f>'Pronóstico1 Privado'!AX7*'Pronóstico2 Privado'!$CR7</f>
        <v>2.3627589634393497E-2</v>
      </c>
      <c r="AY7" s="35">
        <f>'Pronóstico1 Privado'!AY7*'Pronóstico2 Privado'!$CR7</f>
        <v>2.3709624417636434E-2</v>
      </c>
      <c r="AZ7" s="35">
        <f>'Pronóstico1 Privado'!AZ7*'Pronóstico2 Privado'!$CR7</f>
        <v>2.3937235005415978E-2</v>
      </c>
      <c r="BA7" s="35">
        <f>'Pronóstico1 Privado'!BA7*'Pronóstico2 Privado'!$CR7</f>
        <v>2.4348096010051366E-2</v>
      </c>
      <c r="BB7" s="35">
        <f>'Pronóstico1 Privado'!BB7*'Pronóstico2 Privado'!$CR7</f>
        <v>2.5416694487482509E-2</v>
      </c>
      <c r="BC7" s="35">
        <f>'Pronóstico1 Privado'!BC7*'Pronóstico2 Privado'!$CR7</f>
        <v>2.7394748074850428E-2</v>
      </c>
      <c r="BD7" s="35">
        <f>'Pronóstico1 Privado'!BD7*'Pronóstico2 Privado'!$CR7</f>
        <v>2.9205579096407773E-2</v>
      </c>
      <c r="BE7" s="35">
        <f>'Pronóstico1 Privado'!BE7*'Pronóstico2 Privado'!$CR7</f>
        <v>3.025894563441987E-2</v>
      </c>
      <c r="BF7" s="35">
        <f>'Pronóstico1 Privado'!BF7*'Pronóstico2 Privado'!$CR7</f>
        <v>3.0412522738613685E-2</v>
      </c>
      <c r="BG7" s="35">
        <f>'Pronóstico1 Privado'!BG7*'Pronóstico2 Privado'!$CR7</f>
        <v>2.9944783699829728E-2</v>
      </c>
      <c r="BH7" s="35">
        <f>'Pronóstico1 Privado'!BH7*'Pronóstico2 Privado'!$CR7</f>
        <v>2.8645791644953542E-2</v>
      </c>
      <c r="BI7" s="35">
        <f>'Pronóstico1 Privado'!BI7*'Pronóstico2 Privado'!$CR7</f>
        <v>2.7132157888086653E-2</v>
      </c>
      <c r="BJ7" s="35">
        <f>'Pronóstico1 Privado'!BJ7*'Pronóstico2 Privado'!$CR7</f>
        <v>2.5669910510054843E-2</v>
      </c>
      <c r="BK7" s="35">
        <f>'Pronóstico1 Privado'!BK7*'Pronóstico2 Privado'!$CR7</f>
        <v>2.4573548981923647E-2</v>
      </c>
      <c r="BL7" s="35">
        <f>'Pronóstico1 Privado'!BL7*'Pronóstico2 Privado'!$CR7</f>
        <v>2.3325778173843272E-2</v>
      </c>
      <c r="BM7" s="35">
        <f>'Pronóstico1 Privado'!BM7*'Pronóstico2 Privado'!$CR7</f>
        <v>2.2251048628694224E-2</v>
      </c>
      <c r="BN7" s="35">
        <f>'Pronóstico1 Privado'!BN7*'Pronóstico2 Privado'!$CR7</f>
        <v>2.1429067601907808E-2</v>
      </c>
      <c r="BO7" s="35">
        <f>'Pronóstico1 Privado'!BO7*'Pronóstico2 Privado'!$CR7</f>
        <v>2.0520516387628033E-2</v>
      </c>
      <c r="BP7" s="35">
        <f>'Pronóstico1 Privado'!BP7*'Pronóstico2 Privado'!$CR7</f>
        <v>1.9744390798703236E-2</v>
      </c>
      <c r="BQ7" s="35">
        <f>'Pronóstico1 Privado'!BQ7*'Pronóstico2 Privado'!$CR7</f>
        <v>1.9574474582807876E-2</v>
      </c>
      <c r="BR7" s="35">
        <f>'Pronóstico1 Privado'!BR7*'Pronóstico2 Privado'!$CR7</f>
        <v>1.9307234020754002E-2</v>
      </c>
      <c r="BS7" s="35">
        <f>'Pronóstico1 Privado'!BS7*'Pronóstico2 Privado'!$CR7</f>
        <v>1.8993920273006202E-2</v>
      </c>
      <c r="BT7" s="35">
        <f>'Pronóstico1 Privado'!BT7*'Pronóstico2 Privado'!$CR7</f>
        <v>1.9253456442308543E-2</v>
      </c>
      <c r="BU7" s="35">
        <f>'Pronóstico1 Privado'!BU7*'Pronóstico2 Privado'!$CR7</f>
        <v>1.9210770793916868E-2</v>
      </c>
      <c r="BV7" s="35">
        <f>'Pronóstico1 Privado'!BV7*'Pronóstico2 Privado'!$CR7</f>
        <v>1.8686757392650303E-2</v>
      </c>
      <c r="BW7" s="35">
        <f>'Pronóstico1 Privado'!BW7*'Pronóstico2 Privado'!$CR7</f>
        <v>1.8064870491769521E-2</v>
      </c>
      <c r="BX7" s="35">
        <f>'Pronóstico1 Privado'!BX7*'Pronóstico2 Privado'!$CR7</f>
        <v>1.7291810608878636E-2</v>
      </c>
      <c r="BY7" s="35">
        <f>'Pronóstico1 Privado'!BY7*'Pronóstico2 Privado'!$CR7</f>
        <v>1.6116311697814974E-2</v>
      </c>
      <c r="BZ7" s="35">
        <f>'Pronóstico1 Privado'!BZ7*'Pronóstico2 Privado'!$CR7</f>
        <v>1.4907863156766586E-2</v>
      </c>
      <c r="CA7" s="35">
        <f>'Pronóstico1 Privado'!CA7*'Pronóstico2 Privado'!$CR7</f>
        <v>1.3686025705503138E-2</v>
      </c>
      <c r="CB7" s="35">
        <f>'Pronóstico1 Privado'!CB7*'Pronóstico2 Privado'!$CR7</f>
        <v>1.245416672645255E-2</v>
      </c>
      <c r="CC7" s="35">
        <f>'Pronóstico1 Privado'!CC7*'Pronóstico2 Privado'!$CR7</f>
        <v>1.1248479392314327E-2</v>
      </c>
      <c r="CD7" s="35">
        <f>'Pronóstico1 Privado'!CD7*'Pronóstico2 Privado'!$CR7</f>
        <v>1.0064630352784529E-2</v>
      </c>
      <c r="CE7" s="35">
        <f>'Pronóstico1 Privado'!CE7*'Pronóstico2 Privado'!$CR7</f>
        <v>8.9024611538624388E-3</v>
      </c>
      <c r="CF7" s="35">
        <f>'Pronóstico1 Privado'!CF7*'Pronóstico2 Privado'!$CR7</f>
        <v>7.7750951418165178E-3</v>
      </c>
      <c r="CG7" s="35">
        <f>'Pronóstico1 Privado'!CG7*'Pronóstico2 Privado'!$CR7</f>
        <v>6.7183257768744994E-3</v>
      </c>
      <c r="CH7" s="35">
        <f>'Pronóstico1 Privado'!CH7*'Pronóstico2 Privado'!$CR7</f>
        <v>5.7399691123476669E-3</v>
      </c>
      <c r="CI7" s="35">
        <f>'Pronóstico1 Privado'!CI7*'Pronóstico2 Privado'!$CR7</f>
        <v>4.8412600943161244E-3</v>
      </c>
      <c r="CJ7" s="35">
        <f>'Pronóstico1 Privado'!CJ7*'Pronóstico2 Privado'!$CR7</f>
        <v>3.980618018298702E-3</v>
      </c>
      <c r="CK7" s="35">
        <f>'Pronóstico1 Privado'!CK7*'Pronóstico2 Privado'!$CR7</f>
        <v>3.1943846215361578E-3</v>
      </c>
      <c r="CL7" s="35">
        <f>'Pronóstico1 Privado'!CL7*'Pronóstico2 Privado'!$CR7</f>
        <v>2.5406866483658553E-3</v>
      </c>
      <c r="CM7" s="35">
        <f>'Pronóstico1 Privado'!CM7*'Pronóstico2 Privado'!$CR7</f>
        <v>1.9983505876579018E-3</v>
      </c>
      <c r="CN7" s="35">
        <f>'Pronóstico1 Privado'!CN7*'Pronóstico2 Privado'!$CR7</f>
        <v>1.544290419079769E-3</v>
      </c>
      <c r="CP7" s="40">
        <f t="shared" ref="CP7:CP70" si="0">SUM(B7:CN7)</f>
        <v>1.8899999999999997</v>
      </c>
      <c r="CR7">
        <f>'Insumo 2'!$B$5/'Pronóstico1 Privado'!CP7</f>
        <v>1.1862941936474367</v>
      </c>
    </row>
    <row r="8" spans="1:96" x14ac:dyDescent="0.2">
      <c r="A8">
        <f>'Población %'!A53</f>
        <v>1992</v>
      </c>
      <c r="B8" s="35">
        <f>'Pronóstico1 Privado'!B8*'Pronóstico2 Privado'!$CR8</f>
        <v>5.6918931823684772E-2</v>
      </c>
      <c r="C8" s="35">
        <f>'Pronóstico1 Privado'!C8*'Pronóstico2 Privado'!$CR8</f>
        <v>7.2470505426065812E-2</v>
      </c>
      <c r="D8" s="35">
        <f>'Pronóstico1 Privado'!D8*'Pronóstico2 Privado'!$CR8</f>
        <v>4.6518652908873297E-2</v>
      </c>
      <c r="E8" s="35">
        <f>'Pronóstico1 Privado'!E8*'Pronóstico2 Privado'!$CR8</f>
        <v>5.2028858641208389E-2</v>
      </c>
      <c r="F8" s="35">
        <f>'Pronóstico1 Privado'!F8*'Pronóstico2 Privado'!$CR8</f>
        <v>4.2574781031929257E-2</v>
      </c>
      <c r="G8" s="35">
        <f>'Pronóstico1 Privado'!G8*'Pronóstico2 Privado'!$CR8</f>
        <v>4.1727610475763205E-2</v>
      </c>
      <c r="H8" s="35">
        <f>'Pronóstico1 Privado'!H8*'Pronóstico2 Privado'!$CR8</f>
        <v>3.7931713252493615E-2</v>
      </c>
      <c r="I8" s="35">
        <f>'Pronóstico1 Privado'!I8*'Pronóstico2 Privado'!$CR8</f>
        <v>3.400118789631755E-2</v>
      </c>
      <c r="J8" s="35">
        <f>'Pronóstico1 Privado'!J8*'Pronóstico2 Privado'!$CR8</f>
        <v>3.0198320185008787E-2</v>
      </c>
      <c r="K8" s="35">
        <f>'Pronóstico1 Privado'!K8*'Pronóstico2 Privado'!$CR8</f>
        <v>2.6289206896256086E-2</v>
      </c>
      <c r="L8" s="35">
        <f>'Pronóstico1 Privado'!L8*'Pronóstico2 Privado'!$CR8</f>
        <v>2.2541095499453181E-2</v>
      </c>
      <c r="M8" s="35">
        <f>'Pronóstico1 Privado'!M8*'Pronóstico2 Privado'!$CR8</f>
        <v>1.996883752335411E-2</v>
      </c>
      <c r="N8" s="35">
        <f>'Pronóstico1 Privado'!N8*'Pronóstico2 Privado'!$CR8</f>
        <v>1.8353144323242043E-2</v>
      </c>
      <c r="O8" s="35">
        <f>'Pronóstico1 Privado'!O8*'Pronóstico2 Privado'!$CR8</f>
        <v>1.7112289314798239E-2</v>
      </c>
      <c r="P8" s="35">
        <f>'Pronóstico1 Privado'!P8*'Pronóstico2 Privado'!$CR8</f>
        <v>1.657083571797786E-2</v>
      </c>
      <c r="Q8" s="35">
        <f>'Pronóstico1 Privado'!Q8*'Pronóstico2 Privado'!$CR8</f>
        <v>1.6443561943704339E-2</v>
      </c>
      <c r="R8" s="35">
        <f>'Pronóstico1 Privado'!R8*'Pronóstico2 Privado'!$CR8</f>
        <v>1.6241531301694603E-2</v>
      </c>
      <c r="S8" s="35">
        <f>'Pronóstico1 Privado'!S8*'Pronóstico2 Privado'!$CR8</f>
        <v>1.6114636948953653E-2</v>
      </c>
      <c r="T8" s="35">
        <f>'Pronóstico1 Privado'!T8*'Pronóstico2 Privado'!$CR8</f>
        <v>1.6130226453437969E-2</v>
      </c>
      <c r="U8" s="35">
        <f>'Pronóstico1 Privado'!U8*'Pronóstico2 Privado'!$CR8</f>
        <v>1.6201771560938882E-2</v>
      </c>
      <c r="V8" s="35">
        <f>'Pronóstico1 Privado'!V8*'Pronóstico2 Privado'!$CR8</f>
        <v>1.6296031902881015E-2</v>
      </c>
      <c r="W8" s="35">
        <f>'Pronóstico1 Privado'!W8*'Pronóstico2 Privado'!$CR8</f>
        <v>1.6398021475815126E-2</v>
      </c>
      <c r="X8" s="35">
        <f>'Pronóstico1 Privado'!X8*'Pronóstico2 Privado'!$CR8</f>
        <v>1.6055312926580342E-2</v>
      </c>
      <c r="Y8" s="35">
        <f>'Pronóstico1 Privado'!Y8*'Pronóstico2 Privado'!$CR8</f>
        <v>1.5710229927928115E-2</v>
      </c>
      <c r="Z8" s="35">
        <f>'Pronóstico1 Privado'!Z8*'Pronóstico2 Privado'!$CR8</f>
        <v>1.5460877420683252E-2</v>
      </c>
      <c r="AA8" s="35">
        <f>'Pronóstico1 Privado'!AA8*'Pronóstico2 Privado'!$CR8</f>
        <v>1.525098169733359E-2</v>
      </c>
      <c r="AB8" s="35">
        <f>'Pronóstico1 Privado'!AB8*'Pronóstico2 Privado'!$CR8</f>
        <v>1.5215861859287381E-2</v>
      </c>
      <c r="AC8" s="35">
        <f>'Pronóstico1 Privado'!AC8*'Pronóstico2 Privado'!$CR8</f>
        <v>1.5421288540448001E-2</v>
      </c>
      <c r="AD8" s="35">
        <f>'Pronóstico1 Privado'!AD8*'Pronóstico2 Privado'!$CR8</f>
        <v>1.5653460229264528E-2</v>
      </c>
      <c r="AE8" s="35">
        <f>'Pronóstico1 Privado'!AE8*'Pronóstico2 Privado'!$CR8</f>
        <v>1.5836940037405715E-2</v>
      </c>
      <c r="AF8" s="35">
        <f>'Pronóstico1 Privado'!AF8*'Pronóstico2 Privado'!$CR8</f>
        <v>1.6145673011845437E-2</v>
      </c>
      <c r="AG8" s="35">
        <f>'Pronóstico1 Privado'!AG8*'Pronóstico2 Privado'!$CR8</f>
        <v>1.6394214205412861E-2</v>
      </c>
      <c r="AH8" s="35">
        <f>'Pronóstico1 Privado'!AH8*'Pronóstico2 Privado'!$CR8</f>
        <v>1.660438098721341E-2</v>
      </c>
      <c r="AI8" s="35">
        <f>'Pronóstico1 Privado'!AI8*'Pronóstico2 Privado'!$CR8</f>
        <v>1.6945530081978698E-2</v>
      </c>
      <c r="AJ8" s="35">
        <f>'Pronóstico1 Privado'!AJ8*'Pronóstico2 Privado'!$CR8</f>
        <v>1.7323979391984344E-2</v>
      </c>
      <c r="AK8" s="35">
        <f>'Pronóstico1 Privado'!AK8*'Pronóstico2 Privado'!$CR8</f>
        <v>1.7763865725845762E-2</v>
      </c>
      <c r="AL8" s="35">
        <f>'Pronóstico1 Privado'!AL8*'Pronóstico2 Privado'!$CR8</f>
        <v>1.8447945418892352E-2</v>
      </c>
      <c r="AM8" s="35">
        <f>'Pronóstico1 Privado'!AM8*'Pronóstico2 Privado'!$CR8</f>
        <v>1.9454590408748793E-2</v>
      </c>
      <c r="AN8" s="35">
        <f>'Pronóstico1 Privado'!AN8*'Pronóstico2 Privado'!$CR8</f>
        <v>2.0326260909105585E-2</v>
      </c>
      <c r="AO8" s="35">
        <f>'Pronóstico1 Privado'!AO8*'Pronóstico2 Privado'!$CR8</f>
        <v>2.0953473721462421E-2</v>
      </c>
      <c r="AP8" s="35">
        <f>'Pronóstico1 Privado'!AP8*'Pronóstico2 Privado'!$CR8</f>
        <v>2.1421742553909388E-2</v>
      </c>
      <c r="AQ8" s="35">
        <f>'Pronóstico1 Privado'!AQ8*'Pronóstico2 Privado'!$CR8</f>
        <v>2.1316808849334488E-2</v>
      </c>
      <c r="AR8" s="35">
        <f>'Pronóstico1 Privado'!AR8*'Pronóstico2 Privado'!$CR8</f>
        <v>2.0822190813504317E-2</v>
      </c>
      <c r="AS8" s="35">
        <f>'Pronóstico1 Privado'!AS8*'Pronóstico2 Privado'!$CR8</f>
        <v>2.0511985041036081E-2</v>
      </c>
      <c r="AT8" s="35">
        <f>'Pronóstico1 Privado'!AT8*'Pronóstico2 Privado'!$CR8</f>
        <v>2.0640040043236583E-2</v>
      </c>
      <c r="AU8" s="35">
        <f>'Pronóstico1 Privado'!AU8*'Pronóstico2 Privado'!$CR8</f>
        <v>2.0981726902070647E-2</v>
      </c>
      <c r="AV8" s="35">
        <f>'Pronóstico1 Privado'!AV8*'Pronóstico2 Privado'!$CR8</f>
        <v>2.203767414315334E-2</v>
      </c>
      <c r="AW8" s="35">
        <f>'Pronóstico1 Privado'!AW8*'Pronóstico2 Privado'!$CR8</f>
        <v>2.2975342885867094E-2</v>
      </c>
      <c r="AX8" s="35">
        <f>'Pronóstico1 Privado'!AX8*'Pronóstico2 Privado'!$CR8</f>
        <v>2.3453926506475282E-2</v>
      </c>
      <c r="AY8" s="35">
        <f>'Pronóstico1 Privado'!AY8*'Pronóstico2 Privado'!$CR8</f>
        <v>2.3582279473139726E-2</v>
      </c>
      <c r="AZ8" s="35">
        <f>'Pronóstico1 Privado'!AZ8*'Pronóstico2 Privado'!$CR8</f>
        <v>2.3844395817908363E-2</v>
      </c>
      <c r="BA8" s="35">
        <f>'Pronóstico1 Privado'!BA8*'Pronóstico2 Privado'!$CR8</f>
        <v>2.4224037656963068E-2</v>
      </c>
      <c r="BB8" s="35">
        <f>'Pronóstico1 Privado'!BB8*'Pronóstico2 Privado'!$CR8</f>
        <v>2.5259756788012594E-2</v>
      </c>
      <c r="BC8" s="35">
        <f>'Pronóstico1 Privado'!BC8*'Pronóstico2 Privado'!$CR8</f>
        <v>2.732613401856971E-2</v>
      </c>
      <c r="BD8" s="35">
        <f>'Pronóstico1 Privado'!BD8*'Pronóstico2 Privado'!$CR8</f>
        <v>2.9308444965950663E-2</v>
      </c>
      <c r="BE8" s="35">
        <f>'Pronóstico1 Privado'!BE8*'Pronóstico2 Privado'!$CR8</f>
        <v>3.0510490225413099E-2</v>
      </c>
      <c r="BF8" s="35">
        <f>'Pronóstico1 Privado'!BF8*'Pronóstico2 Privado'!$CR8</f>
        <v>3.0674584164772666E-2</v>
      </c>
      <c r="BG8" s="35">
        <f>'Pronóstico1 Privado'!BG8*'Pronóstico2 Privado'!$CR8</f>
        <v>3.0216136828671768E-2</v>
      </c>
      <c r="BH8" s="35">
        <f>'Pronóstico1 Privado'!BH8*'Pronóstico2 Privado'!$CR8</f>
        <v>2.9003118788609658E-2</v>
      </c>
      <c r="BI8" s="35">
        <f>'Pronóstico1 Privado'!BI8*'Pronóstico2 Privado'!$CR8</f>
        <v>2.7598147102707034E-2</v>
      </c>
      <c r="BJ8" s="35">
        <f>'Pronóstico1 Privado'!BJ8*'Pronóstico2 Privado'!$CR8</f>
        <v>2.6200771646513684E-2</v>
      </c>
      <c r="BK8" s="35">
        <f>'Pronóstico1 Privado'!BK8*'Pronóstico2 Privado'!$CR8</f>
        <v>2.5134533508858456E-2</v>
      </c>
      <c r="BL8" s="35">
        <f>'Pronóstico1 Privado'!BL8*'Pronóstico2 Privado'!$CR8</f>
        <v>2.395105253291889E-2</v>
      </c>
      <c r="BM8" s="35">
        <f>'Pronóstico1 Privado'!BM8*'Pronóstico2 Privado'!$CR8</f>
        <v>2.270416469084394E-2</v>
      </c>
      <c r="BN8" s="35">
        <f>'Pronóstico1 Privado'!BN8*'Pronóstico2 Privado'!$CR8</f>
        <v>2.1579610804116078E-2</v>
      </c>
      <c r="BO8" s="35">
        <f>'Pronóstico1 Privado'!BO8*'Pronóstico2 Privado'!$CR8</f>
        <v>2.0467267421024792E-2</v>
      </c>
      <c r="BP8" s="35">
        <f>'Pronóstico1 Privado'!BP8*'Pronóstico2 Privado'!$CR8</f>
        <v>1.970090071171908E-2</v>
      </c>
      <c r="BQ8" s="35">
        <f>'Pronóstico1 Privado'!BQ8*'Pronóstico2 Privado'!$CR8</f>
        <v>1.9484981649234807E-2</v>
      </c>
      <c r="BR8" s="35">
        <f>'Pronóstico1 Privado'!BR8*'Pronóstico2 Privado'!$CR8</f>
        <v>1.9315005365665914E-2</v>
      </c>
      <c r="BS8" s="35">
        <f>'Pronóstico1 Privado'!BS8*'Pronóstico2 Privado'!$CR8</f>
        <v>1.9213201506145153E-2</v>
      </c>
      <c r="BT8" s="35">
        <f>'Pronóstico1 Privado'!BT8*'Pronóstico2 Privado'!$CR8</f>
        <v>1.9632983600262888E-2</v>
      </c>
      <c r="BU8" s="35">
        <f>'Pronóstico1 Privado'!BU8*'Pronóstico2 Privado'!$CR8</f>
        <v>1.9562339408636706E-2</v>
      </c>
      <c r="BV8" s="35">
        <f>'Pronóstico1 Privado'!BV8*'Pronóstico2 Privado'!$CR8</f>
        <v>1.9034863461089353E-2</v>
      </c>
      <c r="BW8" s="35">
        <f>'Pronóstico1 Privado'!BW8*'Pronóstico2 Privado'!$CR8</f>
        <v>1.8396203393986229E-2</v>
      </c>
      <c r="BX8" s="35">
        <f>'Pronóstico1 Privado'!BX8*'Pronóstico2 Privado'!$CR8</f>
        <v>1.7568012793517052E-2</v>
      </c>
      <c r="BY8" s="35">
        <f>'Pronóstico1 Privado'!BY8*'Pronóstico2 Privado'!$CR8</f>
        <v>1.6343835949162576E-2</v>
      </c>
      <c r="BZ8" s="35">
        <f>'Pronóstico1 Privado'!BZ8*'Pronóstico2 Privado'!$CR8</f>
        <v>1.5140359744586575E-2</v>
      </c>
      <c r="CA8" s="35">
        <f>'Pronóstico1 Privado'!CA8*'Pronóstico2 Privado'!$CR8</f>
        <v>1.3909849736108204E-2</v>
      </c>
      <c r="CB8" s="35">
        <f>'Pronóstico1 Privado'!CB8*'Pronóstico2 Privado'!$CR8</f>
        <v>1.2650929087879403E-2</v>
      </c>
      <c r="CC8" s="35">
        <f>'Pronóstico1 Privado'!CC8*'Pronóstico2 Privado'!$CR8</f>
        <v>1.1415389376806077E-2</v>
      </c>
      <c r="CD8" s="35">
        <f>'Pronóstico1 Privado'!CD8*'Pronóstico2 Privado'!$CR8</f>
        <v>1.0215632110406381E-2</v>
      </c>
      <c r="CE8" s="35">
        <f>'Pronóstico1 Privado'!CE8*'Pronóstico2 Privado'!$CR8</f>
        <v>9.0540830993349787E-3</v>
      </c>
      <c r="CF8" s="35">
        <f>'Pronóstico1 Privado'!CF8*'Pronóstico2 Privado'!$CR8</f>
        <v>7.9309657973104537E-3</v>
      </c>
      <c r="CG8" s="35">
        <f>'Pronóstico1 Privado'!CG8*'Pronóstico2 Privado'!$CR8</f>
        <v>6.8573670090602053E-3</v>
      </c>
      <c r="CH8" s="35">
        <f>'Pronóstico1 Privado'!CH8*'Pronóstico2 Privado'!$CR8</f>
        <v>5.866888155748878E-3</v>
      </c>
      <c r="CI8" s="35">
        <f>'Pronóstico1 Privado'!CI8*'Pronóstico2 Privado'!$CR8</f>
        <v>4.9681059215232869E-3</v>
      </c>
      <c r="CJ8" s="35">
        <f>'Pronóstico1 Privado'!CJ8*'Pronóstico2 Privado'!$CR8</f>
        <v>4.157626997180649E-3</v>
      </c>
      <c r="CK8" s="35">
        <f>'Pronóstico1 Privado'!CK8*'Pronóstico2 Privado'!$CR8</f>
        <v>3.3671050862709127E-3</v>
      </c>
      <c r="CL8" s="35">
        <f>'Pronóstico1 Privado'!CL8*'Pronóstico2 Privado'!$CR8</f>
        <v>2.6733934647820002E-3</v>
      </c>
      <c r="CM8" s="35">
        <f>'Pronóstico1 Privado'!CM8*'Pronóstico2 Privado'!$CR8</f>
        <v>2.1333408961981583E-3</v>
      </c>
      <c r="CN8" s="35">
        <f>'Pronóstico1 Privado'!CN8*'Pronóstico2 Privado'!$CR8</f>
        <v>1.663652498530681E-3</v>
      </c>
      <c r="CP8" s="40">
        <f t="shared" si="0"/>
        <v>1.8900000000000003</v>
      </c>
      <c r="CR8">
        <f>'Insumo 2'!$B$5/'Pronóstico1 Privado'!CP8</f>
        <v>1.1790449534770822</v>
      </c>
    </row>
    <row r="9" spans="1:96" x14ac:dyDescent="0.2">
      <c r="A9">
        <f>'Población %'!A54</f>
        <v>1993</v>
      </c>
      <c r="B9" s="35">
        <f>'Pronóstico1 Privado'!B9*'Pronóstico2 Privado'!$CR9</f>
        <v>5.6444564453644624E-2</v>
      </c>
      <c r="C9" s="35">
        <f>'Pronóstico1 Privado'!C9*'Pronóstico2 Privado'!$CR9</f>
        <v>7.1863504713501433E-2</v>
      </c>
      <c r="D9" s="35">
        <f>'Pronóstico1 Privado'!D9*'Pronóstico2 Privado'!$CR9</f>
        <v>4.6045593989545212E-2</v>
      </c>
      <c r="E9" s="35">
        <f>'Pronóstico1 Privado'!E9*'Pronóstico2 Privado'!$CR9</f>
        <v>5.148097837704986E-2</v>
      </c>
      <c r="F9" s="35">
        <f>'Pronóstico1 Privado'!F9*'Pronóstico2 Privado'!$CR9</f>
        <v>4.2065800556936546E-2</v>
      </c>
      <c r="G9" s="35">
        <f>'Pronóstico1 Privado'!G9*'Pronóstico2 Privado'!$CR9</f>
        <v>4.1155920756125265E-2</v>
      </c>
      <c r="H9" s="35">
        <f>'Pronóstico1 Privado'!H9*'Pronóstico2 Privado'!$CR9</f>
        <v>3.7336813480137065E-2</v>
      </c>
      <c r="I9" s="35">
        <f>'Pronóstico1 Privado'!I9*'Pronóstico2 Privado'!$CR9</f>
        <v>3.3402638107015041E-2</v>
      </c>
      <c r="J9" s="35">
        <f>'Pronóstico1 Privado'!J9*'Pronóstico2 Privado'!$CR9</f>
        <v>2.9611937321673887E-2</v>
      </c>
      <c r="K9" s="35">
        <f>'Pronóstico1 Privado'!K9*'Pronóstico2 Privado'!$CR9</f>
        <v>2.570442426668175E-2</v>
      </c>
      <c r="L9" s="35">
        <f>'Pronóstico1 Privado'!L9*'Pronóstico2 Privado'!$CR9</f>
        <v>2.1979139147530882E-2</v>
      </c>
      <c r="M9" s="35">
        <f>'Pronóstico1 Privado'!M9*'Pronóstico2 Privado'!$CR9</f>
        <v>1.9445035120779615E-2</v>
      </c>
      <c r="N9" s="35">
        <f>'Pronóstico1 Privado'!N9*'Pronóstico2 Privado'!$CR9</f>
        <v>1.7865522168726056E-2</v>
      </c>
      <c r="O9" s="35">
        <f>'Pronóstico1 Privado'!O9*'Pronóstico2 Privado'!$CR9</f>
        <v>1.6639920455369737E-2</v>
      </c>
      <c r="P9" s="35">
        <f>'Pronóstico1 Privado'!P9*'Pronóstico2 Privado'!$CR9</f>
        <v>1.617774233870492E-2</v>
      </c>
      <c r="Q9" s="35">
        <f>'Pronóstico1 Privado'!Q9*'Pronóstico2 Privado'!$CR9</f>
        <v>1.616470705298928E-2</v>
      </c>
      <c r="R9" s="35">
        <f>'Pronóstico1 Privado'!R9*'Pronóstico2 Privado'!$CR9</f>
        <v>1.6050485796358521E-2</v>
      </c>
      <c r="S9" s="35">
        <f>'Pronóstico1 Privado'!S9*'Pronóstico2 Privado'!$CR9</f>
        <v>1.5933007145363474E-2</v>
      </c>
      <c r="T9" s="35">
        <f>'Pronóstico1 Privado'!T9*'Pronóstico2 Privado'!$CR9</f>
        <v>1.5970427779415697E-2</v>
      </c>
      <c r="U9" s="35">
        <f>'Pronóstico1 Privado'!U9*'Pronóstico2 Privado'!$CR9</f>
        <v>1.606450798916139E-2</v>
      </c>
      <c r="V9" s="35">
        <f>'Pronóstico1 Privado'!V9*'Pronóstico2 Privado'!$CR9</f>
        <v>1.6174866284124741E-2</v>
      </c>
      <c r="W9" s="35">
        <f>'Pronóstico1 Privado'!W9*'Pronóstico2 Privado'!$CR9</f>
        <v>1.6299299005414398E-2</v>
      </c>
      <c r="X9" s="35">
        <f>'Pronóstico1 Privado'!X9*'Pronóstico2 Privado'!$CR9</f>
        <v>1.6003493186385897E-2</v>
      </c>
      <c r="Y9" s="35">
        <f>'Pronóstico1 Privado'!Y9*'Pronóstico2 Privado'!$CR9</f>
        <v>1.5708654519495928E-2</v>
      </c>
      <c r="Z9" s="35">
        <f>'Pronóstico1 Privado'!Z9*'Pronóstico2 Privado'!$CR9</f>
        <v>1.5453691715625049E-2</v>
      </c>
      <c r="AA9" s="35">
        <f>'Pronóstico1 Privado'!AA9*'Pronóstico2 Privado'!$CR9</f>
        <v>1.5206780495626418E-2</v>
      </c>
      <c r="AB9" s="35">
        <f>'Pronóstico1 Privado'!AB9*'Pronóstico2 Privado'!$CR9</f>
        <v>1.5150118547890421E-2</v>
      </c>
      <c r="AC9" s="35">
        <f>'Pronóstico1 Privado'!AC9*'Pronóstico2 Privado'!$CR9</f>
        <v>1.5378853517809207E-2</v>
      </c>
      <c r="AD9" s="35">
        <f>'Pronóstico1 Privado'!AD9*'Pronóstico2 Privado'!$CR9</f>
        <v>1.5621677663659008E-2</v>
      </c>
      <c r="AE9" s="35">
        <f>'Pronóstico1 Privado'!AE9*'Pronóstico2 Privado'!$CR9</f>
        <v>1.584564611152257E-2</v>
      </c>
      <c r="AF9" s="35">
        <f>'Pronóstico1 Privado'!AF9*'Pronóstico2 Privado'!$CR9</f>
        <v>1.6215797807155943E-2</v>
      </c>
      <c r="AG9" s="35">
        <f>'Pronóstico1 Privado'!AG9*'Pronóstico2 Privado'!$CR9</f>
        <v>1.6506874730779064E-2</v>
      </c>
      <c r="AH9" s="35">
        <f>'Pronóstico1 Privado'!AH9*'Pronóstico2 Privado'!$CR9</f>
        <v>1.6725309092106497E-2</v>
      </c>
      <c r="AI9" s="35">
        <f>'Pronóstico1 Privado'!AI9*'Pronóstico2 Privado'!$CR9</f>
        <v>1.7094167739595469E-2</v>
      </c>
      <c r="AJ9" s="35">
        <f>'Pronóstico1 Privado'!AJ9*'Pronóstico2 Privado'!$CR9</f>
        <v>1.7427739827947854E-2</v>
      </c>
      <c r="AK9" s="35">
        <f>'Pronóstico1 Privado'!AK9*'Pronóstico2 Privado'!$CR9</f>
        <v>1.7774669824763643E-2</v>
      </c>
      <c r="AL9" s="35">
        <f>'Pronóstico1 Privado'!AL9*'Pronóstico2 Privado'!$CR9</f>
        <v>1.8398386304372627E-2</v>
      </c>
      <c r="AM9" s="35">
        <f>'Pronóstico1 Privado'!AM9*'Pronóstico2 Privado'!$CR9</f>
        <v>1.9408370445682704E-2</v>
      </c>
      <c r="AN9" s="35">
        <f>'Pronóstico1 Privado'!AN9*'Pronóstico2 Privado'!$CR9</f>
        <v>2.0242626850502529E-2</v>
      </c>
      <c r="AO9" s="35">
        <f>'Pronóstico1 Privado'!AO9*'Pronóstico2 Privado'!$CR9</f>
        <v>2.0997976037676849E-2</v>
      </c>
      <c r="AP9" s="35">
        <f>'Pronóstico1 Privado'!AP9*'Pronóstico2 Privado'!$CR9</f>
        <v>2.1704943962314042E-2</v>
      </c>
      <c r="AQ9" s="35">
        <f>'Pronóstico1 Privado'!AQ9*'Pronóstico2 Privado'!$CR9</f>
        <v>2.1762450091280014E-2</v>
      </c>
      <c r="AR9" s="35">
        <f>'Pronóstico1 Privado'!AR9*'Pronóstico2 Privado'!$CR9</f>
        <v>2.1247916605221386E-2</v>
      </c>
      <c r="AS9" s="35">
        <f>'Pronóstico1 Privado'!AS9*'Pronóstico2 Privado'!$CR9</f>
        <v>2.0975762681172908E-2</v>
      </c>
      <c r="AT9" s="35">
        <f>'Pronóstico1 Privado'!AT9*'Pronóstico2 Privado'!$CR9</f>
        <v>2.0959340455747318E-2</v>
      </c>
      <c r="AU9" s="35">
        <f>'Pronóstico1 Privado'!AU9*'Pronóstico2 Privado'!$CR9</f>
        <v>2.1021589317992372E-2</v>
      </c>
      <c r="AV9" s="35">
        <f>'Pronóstico1 Privado'!AV9*'Pronóstico2 Privado'!$CR9</f>
        <v>2.1868705270292357E-2</v>
      </c>
      <c r="AW9" s="35">
        <f>'Pronóstico1 Privado'!AW9*'Pronóstico2 Privado'!$CR9</f>
        <v>2.2823345674298917E-2</v>
      </c>
      <c r="AX9" s="35">
        <f>'Pronóstico1 Privado'!AX9*'Pronóstico2 Privado'!$CR9</f>
        <v>2.3280437142894937E-2</v>
      </c>
      <c r="AY9" s="35">
        <f>'Pronóstico1 Privado'!AY9*'Pronóstico2 Privado'!$CR9</f>
        <v>2.3414230450161468E-2</v>
      </c>
      <c r="AZ9" s="35">
        <f>'Pronóstico1 Privado'!AZ9*'Pronóstico2 Privado'!$CR9</f>
        <v>2.3724621312905737E-2</v>
      </c>
      <c r="BA9" s="35">
        <f>'Pronóstico1 Privado'!BA9*'Pronóstico2 Privado'!$CR9</f>
        <v>2.4141006565018726E-2</v>
      </c>
      <c r="BB9" s="35">
        <f>'Pronóstico1 Privado'!BB9*'Pronóstico2 Privado'!$CR9</f>
        <v>2.5143302911809613E-2</v>
      </c>
      <c r="BC9" s="35">
        <f>'Pronóstico1 Privado'!BC9*'Pronóstico2 Privado'!$CR9</f>
        <v>2.7172358294287983E-2</v>
      </c>
      <c r="BD9" s="35">
        <f>'Pronóstico1 Privado'!BD9*'Pronóstico2 Privado'!$CR9</f>
        <v>2.9251225211596434E-2</v>
      </c>
      <c r="BE9" s="35">
        <f>'Pronóstico1 Privado'!BE9*'Pronóstico2 Privado'!$CR9</f>
        <v>3.0635949258073E-2</v>
      </c>
      <c r="BF9" s="35">
        <f>'Pronóstico1 Privado'!BF9*'Pronóstico2 Privado'!$CR9</f>
        <v>3.0948672508507684E-2</v>
      </c>
      <c r="BG9" s="35">
        <f>'Pronóstico1 Privado'!BG9*'Pronóstico2 Privado'!$CR9</f>
        <v>3.0496654886892269E-2</v>
      </c>
      <c r="BH9" s="35">
        <f>'Pronóstico1 Privado'!BH9*'Pronóstico2 Privado'!$CR9</f>
        <v>2.9288633278760003E-2</v>
      </c>
      <c r="BI9" s="35">
        <f>'Pronóstico1 Privado'!BI9*'Pronóstico2 Privado'!$CR9</f>
        <v>2.7964998904991694E-2</v>
      </c>
      <c r="BJ9" s="35">
        <f>'Pronóstico1 Privado'!BJ9*'Pronóstico2 Privado'!$CR9</f>
        <v>2.6670066321914512E-2</v>
      </c>
      <c r="BK9" s="35">
        <f>'Pronóstico1 Privado'!BK9*'Pronóstico2 Privado'!$CR9</f>
        <v>2.5673860152978664E-2</v>
      </c>
      <c r="BL9" s="35">
        <f>'Pronóstico1 Privado'!BL9*'Pronóstico2 Privado'!$CR9</f>
        <v>2.4519825933201973E-2</v>
      </c>
      <c r="BM9" s="35">
        <f>'Pronóstico1 Privado'!BM9*'Pronóstico2 Privado'!$CR9</f>
        <v>2.3336174744401011E-2</v>
      </c>
      <c r="BN9" s="35">
        <f>'Pronóstico1 Privado'!BN9*'Pronóstico2 Privado'!$CR9</f>
        <v>2.204415898395885E-2</v>
      </c>
      <c r="BO9" s="35">
        <f>'Pronóstico1 Privado'!BO9*'Pronóstico2 Privado'!$CR9</f>
        <v>2.0638280251312938E-2</v>
      </c>
      <c r="BP9" s="35">
        <f>'Pronóstico1 Privado'!BP9*'Pronóstico2 Privado'!$CR9</f>
        <v>1.9677838564758354E-2</v>
      </c>
      <c r="BQ9" s="35">
        <f>'Pronóstico1 Privado'!BQ9*'Pronóstico2 Privado'!$CR9</f>
        <v>1.946969138158321E-2</v>
      </c>
      <c r="BR9" s="35">
        <f>'Pronóstico1 Privado'!BR9*'Pronóstico2 Privado'!$CR9</f>
        <v>1.9252339053302522E-2</v>
      </c>
      <c r="BS9" s="35">
        <f>'Pronóstico1 Privado'!BS9*'Pronóstico2 Privado'!$CR9</f>
        <v>1.9251207471705247E-2</v>
      </c>
      <c r="BT9" s="35">
        <f>'Pronóstico1 Privado'!BT9*'Pronóstico2 Privado'!$CR9</f>
        <v>1.9897332330247239E-2</v>
      </c>
      <c r="BU9" s="35">
        <f>'Pronóstico1 Privado'!BU9*'Pronóstico2 Privado'!$CR9</f>
        <v>1.9994118347756603E-2</v>
      </c>
      <c r="BV9" s="35">
        <f>'Pronóstico1 Privado'!BV9*'Pronóstico2 Privado'!$CR9</f>
        <v>1.9430219652446717E-2</v>
      </c>
      <c r="BW9" s="35">
        <f>'Pronóstico1 Privado'!BW9*'Pronóstico2 Privado'!$CR9</f>
        <v>1.8785025892521186E-2</v>
      </c>
      <c r="BX9" s="35">
        <f>'Pronóstico1 Privado'!BX9*'Pronóstico2 Privado'!$CR9</f>
        <v>1.7935789530623525E-2</v>
      </c>
      <c r="BY9" s="35">
        <f>'Pronóstico1 Privado'!BY9*'Pronóstico2 Privado'!$CR9</f>
        <v>1.6646601493348213E-2</v>
      </c>
      <c r="BZ9" s="35">
        <f>'Pronóstico1 Privado'!BZ9*'Pronóstico2 Privado'!$CR9</f>
        <v>1.53888815700522E-2</v>
      </c>
      <c r="CA9" s="35">
        <f>'Pronóstico1 Privado'!CA9*'Pronóstico2 Privado'!$CR9</f>
        <v>1.4157516792029007E-2</v>
      </c>
      <c r="CB9" s="35">
        <f>'Pronóstico1 Privado'!CB9*'Pronóstico2 Privado'!$CR9</f>
        <v>1.2886636277006966E-2</v>
      </c>
      <c r="CC9" s="35">
        <f>'Pronóstico1 Privado'!CC9*'Pronóstico2 Privado'!$CR9</f>
        <v>1.1610924836663355E-2</v>
      </c>
      <c r="CD9" s="35">
        <f>'Pronóstico1 Privado'!CD9*'Pronóstico2 Privado'!$CR9</f>
        <v>1.0365796957344433E-2</v>
      </c>
      <c r="CE9" s="35">
        <f>'Pronóstico1 Privado'!CE9*'Pronóstico2 Privado'!$CR9</f>
        <v>9.1754696568150992E-3</v>
      </c>
      <c r="CF9" s="35">
        <f>'Pronóstico1 Privado'!CF9*'Pronóstico2 Privado'!$CR9</f>
        <v>8.0516106507718156E-3</v>
      </c>
      <c r="CG9" s="35">
        <f>'Pronóstico1 Privado'!CG9*'Pronóstico2 Privado'!$CR9</f>
        <v>6.9757221164530531E-3</v>
      </c>
      <c r="CH9" s="35">
        <f>'Pronóstico1 Privado'!CH9*'Pronóstico2 Privado'!$CR9</f>
        <v>5.9564458020555586E-3</v>
      </c>
      <c r="CI9" s="35">
        <f>'Pronóstico1 Privado'!CI9*'Pronóstico2 Privado'!$CR9</f>
        <v>5.0291920620127951E-3</v>
      </c>
      <c r="CJ9" s="35">
        <f>'Pronóstico1 Privado'!CJ9*'Pronóstico2 Privado'!$CR9</f>
        <v>4.2050435420604567E-3</v>
      </c>
      <c r="CK9" s="35">
        <f>'Pronóstico1 Privado'!CK9*'Pronóstico2 Privado'!$CR9</f>
        <v>3.4783094665600377E-3</v>
      </c>
      <c r="CL9" s="35">
        <f>'Pronóstico1 Privado'!CL9*'Pronóstico2 Privado'!$CR9</f>
        <v>2.7548556910240128E-3</v>
      </c>
      <c r="CM9" s="35">
        <f>'Pronóstico1 Privado'!CM9*'Pronóstico2 Privado'!$CR9</f>
        <v>2.1537868280958198E-3</v>
      </c>
      <c r="CN9" s="35">
        <f>'Pronóstico1 Privado'!CN9*'Pronóstico2 Privado'!$CR9</f>
        <v>1.7234621359282398E-3</v>
      </c>
      <c r="CP9" s="40">
        <f t="shared" si="0"/>
        <v>1.8899999999999997</v>
      </c>
      <c r="CR9">
        <f>'Insumo 2'!$B$5/'Pronóstico1 Privado'!CP9</f>
        <v>1.1715271708046875</v>
      </c>
    </row>
    <row r="10" spans="1:96" x14ac:dyDescent="0.2">
      <c r="A10">
        <f>'Población %'!A55</f>
        <v>1994</v>
      </c>
      <c r="B10" s="35">
        <f>'Pronóstico1 Privado'!B10*'Pronóstico2 Privado'!$CR10</f>
        <v>5.5700861227222856E-2</v>
      </c>
      <c r="C10" s="35">
        <f>'Pronóstico1 Privado'!C10*'Pronóstico2 Privado'!$CR10</f>
        <v>7.1067980993837238E-2</v>
      </c>
      <c r="D10" s="35">
        <f>'Pronóstico1 Privado'!D10*'Pronóstico2 Privado'!$CR10</f>
        <v>4.5586643498865133E-2</v>
      </c>
      <c r="E10" s="35">
        <f>'Pronóstico1 Privado'!E10*'Pronóstico2 Privado'!$CR10</f>
        <v>5.0926918423201989E-2</v>
      </c>
      <c r="F10" s="35">
        <f>'Pronóstico1 Privado'!F10*'Pronóstico2 Privado'!$CR10</f>
        <v>4.1625625709575419E-2</v>
      </c>
      <c r="G10" s="35">
        <f>'Pronóstico1 Privado'!G10*'Pronóstico2 Privado'!$CR10</f>
        <v>4.0688151715701948E-2</v>
      </c>
      <c r="H10" s="35">
        <f>'Pronóstico1 Privado'!H10*'Pronóstico2 Privado'!$CR10</f>
        <v>3.6863313700012883E-2</v>
      </c>
      <c r="I10" s="35">
        <f>'Pronóstico1 Privado'!I10*'Pronóstico2 Privado'!$CR10</f>
        <v>3.2923960210151794E-2</v>
      </c>
      <c r="J10" s="35">
        <f>'Pronóstico1 Privado'!J10*'Pronóstico2 Privado'!$CR10</f>
        <v>2.9139998042897911E-2</v>
      </c>
      <c r="K10" s="35">
        <f>'Pronóstico1 Privado'!K10*'Pronóstico2 Privado'!$CR10</f>
        <v>2.5255985489531976E-2</v>
      </c>
      <c r="L10" s="35">
        <f>'Pronóstico1 Privado'!L10*'Pronóstico2 Privado'!$CR10</f>
        <v>2.1526968973828577E-2</v>
      </c>
      <c r="M10" s="35">
        <f>'Pronóstico1 Privado'!M10*'Pronóstico2 Privado'!$CR10</f>
        <v>1.8980423503211986E-2</v>
      </c>
      <c r="N10" s="35">
        <f>'Pronóstico1 Privado'!N10*'Pronóstico2 Privado'!$CR10</f>
        <v>1.7407470048088045E-2</v>
      </c>
      <c r="O10" s="35">
        <f>'Pronóstico1 Privado'!O10*'Pronóstico2 Privado'!$CR10</f>
        <v>1.6208666234170995E-2</v>
      </c>
      <c r="P10" s="35">
        <f>'Pronóstico1 Privado'!P10*'Pronóstico2 Privado'!$CR10</f>
        <v>1.574120122433921E-2</v>
      </c>
      <c r="Q10" s="35">
        <f>'Pronóstico1 Privado'!Q10*'Pronóstico2 Privado'!$CR10</f>
        <v>1.5787223152635432E-2</v>
      </c>
      <c r="R10" s="35">
        <f>'Pronóstico1 Privado'!R10*'Pronóstico2 Privado'!$CR10</f>
        <v>1.5779829065442525E-2</v>
      </c>
      <c r="S10" s="35">
        <f>'Pronóstico1 Privado'!S10*'Pronóstico2 Privado'!$CR10</f>
        <v>1.5743516518347742E-2</v>
      </c>
      <c r="T10" s="35">
        <f>'Pronóstico1 Privado'!T10*'Pronóstico2 Privado'!$CR10</f>
        <v>1.5786492017258444E-2</v>
      </c>
      <c r="U10" s="35">
        <f>'Pronóstico1 Privado'!U10*'Pronóstico2 Privado'!$CR10</f>
        <v>1.5899714579177455E-2</v>
      </c>
      <c r="V10" s="35">
        <f>'Pronóstico1 Privado'!V10*'Pronóstico2 Privado'!$CR10</f>
        <v>1.6027426759218914E-2</v>
      </c>
      <c r="W10" s="35">
        <f>'Pronóstico1 Privado'!W10*'Pronóstico2 Privado'!$CR10</f>
        <v>1.6161338415492853E-2</v>
      </c>
      <c r="X10" s="35">
        <f>'Pronóstico1 Privado'!X10*'Pronóstico2 Privado'!$CR10</f>
        <v>1.588600438718708E-2</v>
      </c>
      <c r="Y10" s="35">
        <f>'Pronóstico1 Privado'!Y10*'Pronóstico2 Privado'!$CR10</f>
        <v>1.5635654515788369E-2</v>
      </c>
      <c r="Z10" s="35">
        <f>'Pronóstico1 Privado'!Z10*'Pronóstico2 Privado'!$CR10</f>
        <v>1.5428279677028837E-2</v>
      </c>
      <c r="AA10" s="35">
        <f>'Pronóstico1 Privado'!AA10*'Pronóstico2 Privado'!$CR10</f>
        <v>1.5176734911750752E-2</v>
      </c>
      <c r="AB10" s="35">
        <f>'Pronóstico1 Privado'!AB10*'Pronóstico2 Privado'!$CR10</f>
        <v>1.5086923291265462E-2</v>
      </c>
      <c r="AC10" s="35">
        <f>'Pronóstico1 Privado'!AC10*'Pronóstico2 Privado'!$CR10</f>
        <v>1.5295433676868199E-2</v>
      </c>
      <c r="AD10" s="35">
        <f>'Pronóstico1 Privado'!AD10*'Pronóstico2 Privado'!$CR10</f>
        <v>1.5560256195126652E-2</v>
      </c>
      <c r="AE10" s="35">
        <f>'Pronóstico1 Privado'!AE10*'Pronóstico2 Privado'!$CR10</f>
        <v>1.579427314696814E-2</v>
      </c>
      <c r="AF10" s="35">
        <f>'Pronóstico1 Privado'!AF10*'Pronóstico2 Privado'!$CR10</f>
        <v>1.6208207518646663E-2</v>
      </c>
      <c r="AG10" s="35">
        <f>'Pronóstico1 Privado'!AG10*'Pronóstico2 Privado'!$CR10</f>
        <v>1.6566658905374912E-2</v>
      </c>
      <c r="AH10" s="35">
        <f>'Pronóstico1 Privado'!AH10*'Pronóstico2 Privado'!$CR10</f>
        <v>1.6832080115927111E-2</v>
      </c>
      <c r="AI10" s="35">
        <f>'Pronóstico1 Privado'!AI10*'Pronóstico2 Privado'!$CR10</f>
        <v>1.7211079389310293E-2</v>
      </c>
      <c r="AJ10" s="35">
        <f>'Pronóstico1 Privado'!AJ10*'Pronóstico2 Privado'!$CR10</f>
        <v>1.757418227226816E-2</v>
      </c>
      <c r="AK10" s="35">
        <f>'Pronóstico1 Privado'!AK10*'Pronóstico2 Privado'!$CR10</f>
        <v>1.7875742925506498E-2</v>
      </c>
      <c r="AL10" s="35">
        <f>'Pronóstico1 Privado'!AL10*'Pronóstico2 Privado'!$CR10</f>
        <v>1.8404850423801675E-2</v>
      </c>
      <c r="AM10" s="35">
        <f>'Pronóstico1 Privado'!AM10*'Pronóstico2 Privado'!$CR10</f>
        <v>1.9352087902780188E-2</v>
      </c>
      <c r="AN10" s="35">
        <f>'Pronóstico1 Privado'!AN10*'Pronóstico2 Privado'!$CR10</f>
        <v>2.019279519481389E-2</v>
      </c>
      <c r="AO10" s="35">
        <f>'Pronóstico1 Privado'!AO10*'Pronóstico2 Privado'!$CR10</f>
        <v>2.0911978131360712E-2</v>
      </c>
      <c r="AP10" s="35">
        <f>'Pronóstico1 Privado'!AP10*'Pronóstico2 Privado'!$CR10</f>
        <v>2.1752002608242282E-2</v>
      </c>
      <c r="AQ10" s="35">
        <f>'Pronóstico1 Privado'!AQ10*'Pronóstico2 Privado'!$CR10</f>
        <v>2.2051817130462975E-2</v>
      </c>
      <c r="AR10" s="35">
        <f>'Pronóstico1 Privado'!AR10*'Pronóstico2 Privado'!$CR10</f>
        <v>2.1694128025697017E-2</v>
      </c>
      <c r="AS10" s="35">
        <f>'Pronóstico1 Privado'!AS10*'Pronóstico2 Privado'!$CR10</f>
        <v>2.140796879863472E-2</v>
      </c>
      <c r="AT10" s="35">
        <f>'Pronóstico1 Privado'!AT10*'Pronóstico2 Privado'!$CR10</f>
        <v>2.1437608801254043E-2</v>
      </c>
      <c r="AU10" s="35">
        <f>'Pronóstico1 Privado'!AU10*'Pronóstico2 Privado'!$CR10</f>
        <v>2.1351617583887258E-2</v>
      </c>
      <c r="AV10" s="35">
        <f>'Pronóstico1 Privado'!AV10*'Pronóstico2 Privado'!$CR10</f>
        <v>2.191648490233699E-2</v>
      </c>
      <c r="AW10" s="35">
        <f>'Pronóstico1 Privado'!AW10*'Pronóstico2 Privado'!$CR10</f>
        <v>2.2655355773595717E-2</v>
      </c>
      <c r="AX10" s="35">
        <f>'Pronóstico1 Privado'!AX10*'Pronóstico2 Privado'!$CR10</f>
        <v>2.3134779951260127E-2</v>
      </c>
      <c r="AY10" s="35">
        <f>'Pronóstico1 Privado'!AY10*'Pronóstico2 Privado'!$CR10</f>
        <v>2.3250959038649818E-2</v>
      </c>
      <c r="AZ10" s="35">
        <f>'Pronóstico1 Privado'!AZ10*'Pronóstico2 Privado'!$CR10</f>
        <v>2.3567429817402577E-2</v>
      </c>
      <c r="BA10" s="35">
        <f>'Pronóstico1 Privado'!BA10*'Pronóstico2 Privado'!$CR10</f>
        <v>2.4033532157198872E-2</v>
      </c>
      <c r="BB10" s="35">
        <f>'Pronóstico1 Privado'!BB10*'Pronóstico2 Privado'!$CR10</f>
        <v>2.5073953378382891E-2</v>
      </c>
      <c r="BC10" s="35">
        <f>'Pronóstico1 Privado'!BC10*'Pronóstico2 Privado'!$CR10</f>
        <v>2.7065992553248798E-2</v>
      </c>
      <c r="BD10" s="35">
        <f>'Pronóstico1 Privado'!BD10*'Pronóstico2 Privado'!$CR10</f>
        <v>2.9108592790170685E-2</v>
      </c>
      <c r="BE10" s="35">
        <f>'Pronóstico1 Privado'!BE10*'Pronóstico2 Privado'!$CR10</f>
        <v>3.0600799953361128E-2</v>
      </c>
      <c r="BF10" s="35">
        <f>'Pronóstico1 Privado'!BF10*'Pronóstico2 Privado'!$CR10</f>
        <v>3.1102708110980141E-2</v>
      </c>
      <c r="BG10" s="35">
        <f>'Pronóstico1 Privado'!BG10*'Pronóstico2 Privado'!$CR10</f>
        <v>3.079812904763277E-2</v>
      </c>
      <c r="BH10" s="35">
        <f>'Pronóstico1 Privado'!BH10*'Pronóstico2 Privado'!$CR10</f>
        <v>2.9590356462093938E-2</v>
      </c>
      <c r="BI10" s="35">
        <f>'Pronóstico1 Privado'!BI10*'Pronóstico2 Privado'!$CR10</f>
        <v>2.8270043926300028E-2</v>
      </c>
      <c r="BJ10" s="35">
        <f>'Pronóstico1 Privado'!BJ10*'Pronóstico2 Privado'!$CR10</f>
        <v>2.7053664185409859E-2</v>
      </c>
      <c r="BK10" s="35">
        <f>'Pronóstico1 Privado'!BK10*'Pronóstico2 Privado'!$CR10</f>
        <v>2.6162034951527097E-2</v>
      </c>
      <c r="BL10" s="35">
        <f>'Pronóstico1 Privado'!BL10*'Pronóstico2 Privado'!$CR10</f>
        <v>2.5072859214586411E-2</v>
      </c>
      <c r="BM10" s="35">
        <f>'Pronóstico1 Privado'!BM10*'Pronóstico2 Privado'!$CR10</f>
        <v>2.391905306972205E-2</v>
      </c>
      <c r="BN10" s="35">
        <f>'Pronóstico1 Privado'!BN10*'Pronóstico2 Privado'!$CR10</f>
        <v>2.2689061344701878E-2</v>
      </c>
      <c r="BO10" s="35">
        <f>'Pronóstico1 Privado'!BO10*'Pronóstico2 Privado'!$CR10</f>
        <v>2.1114415480912477E-2</v>
      </c>
      <c r="BP10" s="35">
        <f>'Pronóstico1 Privado'!BP10*'Pronóstico2 Privado'!$CR10</f>
        <v>1.9873858829347165E-2</v>
      </c>
      <c r="BQ10" s="35">
        <f>'Pronóstico1 Privado'!BQ10*'Pronóstico2 Privado'!$CR10</f>
        <v>1.9479823636069791E-2</v>
      </c>
      <c r="BR10" s="35">
        <f>'Pronóstico1 Privado'!BR10*'Pronóstico2 Privado'!$CR10</f>
        <v>1.9272552946999321E-2</v>
      </c>
      <c r="BS10" s="35">
        <f>'Pronóstico1 Privado'!BS10*'Pronóstico2 Privado'!$CR10</f>
        <v>1.9223161661186029E-2</v>
      </c>
      <c r="BT10" s="35">
        <f>'Pronóstico1 Privado'!BT10*'Pronóstico2 Privado'!$CR10</f>
        <v>1.9977624689695113E-2</v>
      </c>
      <c r="BU10" s="35">
        <f>'Pronóstico1 Privado'!BU10*'Pronóstico2 Privado'!$CR10</f>
        <v>2.0311849546052384E-2</v>
      </c>
      <c r="BV10" s="35">
        <f>'Pronóstico1 Privado'!BV10*'Pronóstico2 Privado'!$CR10</f>
        <v>1.991561704600895E-2</v>
      </c>
      <c r="BW10" s="35">
        <f>'Pronóstico1 Privado'!BW10*'Pronóstico2 Privado'!$CR10</f>
        <v>1.9229332826288876E-2</v>
      </c>
      <c r="BX10" s="35">
        <f>'Pronóstico1 Privado'!BX10*'Pronóstico2 Privado'!$CR10</f>
        <v>1.8370112793426839E-2</v>
      </c>
      <c r="BY10" s="35">
        <f>'Pronóstico1 Privado'!BY10*'Pronóstico2 Privado'!$CR10</f>
        <v>1.7048024475477281E-2</v>
      </c>
      <c r="BZ10" s="35">
        <f>'Pronóstico1 Privado'!BZ10*'Pronóstico2 Privado'!$CR10</f>
        <v>1.5720686743752942E-2</v>
      </c>
      <c r="CA10" s="35">
        <f>'Pronóstico1 Privado'!CA10*'Pronóstico2 Privado'!$CR10</f>
        <v>1.443340794840888E-2</v>
      </c>
      <c r="CB10" s="35">
        <f>'Pronóstico1 Privado'!CB10*'Pronóstico2 Privado'!$CR10</f>
        <v>1.3156291721027575E-2</v>
      </c>
      <c r="CC10" s="35">
        <f>'Pronóstico1 Privado'!CC10*'Pronóstico2 Privado'!$CR10</f>
        <v>1.1863268577751374E-2</v>
      </c>
      <c r="CD10" s="35">
        <f>'Pronóstico1 Privado'!CD10*'Pronóstico2 Privado'!$CR10</f>
        <v>1.0565754236054502E-2</v>
      </c>
      <c r="CE10" s="35">
        <f>'Pronóstico1 Privado'!CE10*'Pronóstico2 Privado'!$CR10</f>
        <v>9.3140699992862817E-3</v>
      </c>
      <c r="CF10" s="35">
        <f>'Pronóstico1 Privado'!CF10*'Pronóstico2 Privado'!$CR10</f>
        <v>8.1465475868109875E-3</v>
      </c>
      <c r="CG10" s="35">
        <f>'Pronóstico1 Privado'!CG10*'Pronóstico2 Privado'!$CR10</f>
        <v>7.0630281253704786E-3</v>
      </c>
      <c r="CH10" s="35">
        <f>'Pronóstico1 Privado'!CH10*'Pronóstico2 Privado'!$CR10</f>
        <v>6.0378112403926742E-3</v>
      </c>
      <c r="CI10" s="35">
        <f>'Pronóstico1 Privado'!CI10*'Pronóstico2 Privado'!$CR10</f>
        <v>5.0691452718303748E-3</v>
      </c>
      <c r="CJ10" s="35">
        <f>'Pronóstico1 Privado'!CJ10*'Pronóstico2 Privado'!$CR10</f>
        <v>4.1979059340600949E-3</v>
      </c>
      <c r="CK10" s="35">
        <f>'Pronóstico1 Privado'!CK10*'Pronóstico2 Privado'!$CR10</f>
        <v>3.4487849264600223E-3</v>
      </c>
      <c r="CL10" s="35">
        <f>'Pronóstico1 Privado'!CL10*'Pronóstico2 Privado'!$CR10</f>
        <v>2.8022334192621744E-3</v>
      </c>
      <c r="CM10" s="35">
        <f>'Pronóstico1 Privado'!CM10*'Pronóstico2 Privado'!$CR10</f>
        <v>2.1456494129780557E-3</v>
      </c>
      <c r="CN10" s="35">
        <f>'Pronóstico1 Privado'!CN10*'Pronóstico2 Privado'!$CR10</f>
        <v>1.6351752643643551E-3</v>
      </c>
      <c r="CP10" s="40">
        <f t="shared" si="0"/>
        <v>1.8899999999999997</v>
      </c>
      <c r="CR10">
        <f>'Insumo 2'!$B$5/'Pronóstico1 Privado'!CP10</f>
        <v>1.1638131402013117</v>
      </c>
    </row>
    <row r="11" spans="1:96" x14ac:dyDescent="0.2">
      <c r="A11">
        <f>'Población %'!A56</f>
        <v>1995</v>
      </c>
      <c r="B11" s="35">
        <f>'Pronóstico1 Privado'!B11*'Pronóstico2 Privado'!$CR11</f>
        <v>5.4578060403103611E-2</v>
      </c>
      <c r="C11" s="35">
        <f>'Pronóstico1 Privado'!C11*'Pronóstico2 Privado'!$CR11</f>
        <v>6.9948378482701579E-2</v>
      </c>
      <c r="D11" s="35">
        <f>'Pronóstico1 Privado'!D11*'Pronóstico2 Privado'!$CR11</f>
        <v>4.5011650058004456E-2</v>
      </c>
      <c r="E11" s="35">
        <f>'Pronóstico1 Privado'!E11*'Pronóstico2 Privado'!$CR11</f>
        <v>5.0383892542819914E-2</v>
      </c>
      <c r="F11" s="35">
        <f>'Pronóstico1 Privado'!F11*'Pronóstico2 Privado'!$CR11</f>
        <v>4.1189710445499468E-2</v>
      </c>
      <c r="G11" s="35">
        <f>'Pronóstico1 Privado'!G11*'Pronóstico2 Privado'!$CR11</f>
        <v>4.0271167500545373E-2</v>
      </c>
      <c r="H11" s="35">
        <f>'Pronóstico1 Privado'!H11*'Pronóstico2 Privado'!$CR11</f>
        <v>3.6471874054534684E-2</v>
      </c>
      <c r="I11" s="35">
        <f>'Pronóstico1 Privado'!I11*'Pronóstico2 Privado'!$CR11</f>
        <v>3.2545415641979991E-2</v>
      </c>
      <c r="J11" s="35">
        <f>'Pronóstico1 Privado'!J11*'Pronóstico2 Privado'!$CR11</f>
        <v>2.8766871844887392E-2</v>
      </c>
      <c r="K11" s="35">
        <f>'Pronóstico1 Privado'!K11*'Pronóstico2 Privado'!$CR11</f>
        <v>2.4900349075952812E-2</v>
      </c>
      <c r="L11" s="35">
        <f>'Pronóstico1 Privado'!L11*'Pronóstico2 Privado'!$CR11</f>
        <v>2.1198055478533574E-2</v>
      </c>
      <c r="M11" s="35">
        <f>'Pronóstico1 Privado'!M11*'Pronóstico2 Privado'!$CR11</f>
        <v>1.8625193037040653E-2</v>
      </c>
      <c r="N11" s="35">
        <f>'Pronóstico1 Privado'!N11*'Pronóstico2 Privado'!$CR11</f>
        <v>1.7012495117002667E-2</v>
      </c>
      <c r="O11" s="35">
        <f>'Pronóstico1 Privado'!O11*'Pronóstico2 Privado'!$CR11</f>
        <v>1.5804941647388649E-2</v>
      </c>
      <c r="P11" s="35">
        <f>'Pronóstico1 Privado'!P11*'Pronóstico2 Privado'!$CR11</f>
        <v>1.5345946509452132E-2</v>
      </c>
      <c r="Q11" s="35">
        <f>'Pronóstico1 Privado'!Q11*'Pronóstico2 Privado'!$CR11</f>
        <v>1.5373531722286039E-2</v>
      </c>
      <c r="R11" s="35">
        <f>'Pronóstico1 Privado'!R11*'Pronóstico2 Privado'!$CR11</f>
        <v>1.5419756821516164E-2</v>
      </c>
      <c r="S11" s="35">
        <f>'Pronóstico1 Privado'!S11*'Pronóstico2 Privado'!$CR11</f>
        <v>1.5481796965015429E-2</v>
      </c>
      <c r="T11" s="35">
        <f>'Pronóstico1 Privado'!T11*'Pronóstico2 Privado'!$CR11</f>
        <v>1.5598493354576951E-2</v>
      </c>
      <c r="U11" s="35">
        <f>'Pronóstico1 Privado'!U11*'Pronóstico2 Privado'!$CR11</f>
        <v>1.571448303719682E-2</v>
      </c>
      <c r="V11" s="35">
        <f>'Pronóstico1 Privado'!V11*'Pronóstico2 Privado'!$CR11</f>
        <v>1.5859209961258881E-2</v>
      </c>
      <c r="W11" s="35">
        <f>'Pronóstico1 Privado'!W11*'Pronóstico2 Privado'!$CR11</f>
        <v>1.6004892263904981E-2</v>
      </c>
      <c r="X11" s="35">
        <f>'Pronóstico1 Privado'!X11*'Pronóstico2 Privado'!$CR11</f>
        <v>1.5736113709347736E-2</v>
      </c>
      <c r="Y11" s="35">
        <f>'Pronóstico1 Privado'!Y11*'Pronóstico2 Privado'!$CR11</f>
        <v>1.5501214037475956E-2</v>
      </c>
      <c r="Z11" s="35">
        <f>'Pronóstico1 Privado'!Z11*'Pronóstico2 Privado'!$CR11</f>
        <v>1.5335789319174821E-2</v>
      </c>
      <c r="AA11" s="35">
        <f>'Pronóstico1 Privado'!AA11*'Pronóstico2 Privado'!$CR11</f>
        <v>1.5129228663115135E-2</v>
      </c>
      <c r="AB11" s="35">
        <f>'Pronóstico1 Privado'!AB11*'Pronóstico2 Privado'!$CR11</f>
        <v>1.5035912526655086E-2</v>
      </c>
      <c r="AC11" s="35">
        <f>'Pronóstico1 Privado'!AC11*'Pronóstico2 Privado'!$CR11</f>
        <v>1.5213367661110108E-2</v>
      </c>
      <c r="AD11" s="35">
        <f>'Pronóstico1 Privado'!AD11*'Pronóstico2 Privado'!$CR11</f>
        <v>1.54601669783289E-2</v>
      </c>
      <c r="AE11" s="35">
        <f>'Pronóstico1 Privado'!AE11*'Pronóstico2 Privado'!$CR11</f>
        <v>1.5715411417408447E-2</v>
      </c>
      <c r="AF11" s="35">
        <f>'Pronóstico1 Privado'!AF11*'Pronóstico2 Privado'!$CR11</f>
        <v>1.6137750085742614E-2</v>
      </c>
      <c r="AG11" s="35">
        <f>'Pronóstico1 Privado'!AG11*'Pronóstico2 Privado'!$CR11</f>
        <v>1.6544125625550667E-2</v>
      </c>
      <c r="AH11" s="35">
        <f>'Pronóstico1 Privado'!AH11*'Pronóstico2 Privado'!$CR11</f>
        <v>1.6882898769168805E-2</v>
      </c>
      <c r="AI11" s="35">
        <f>'Pronóstico1 Privado'!AI11*'Pronóstico2 Privado'!$CR11</f>
        <v>1.7314645933069216E-2</v>
      </c>
      <c r="AJ11" s="35">
        <f>'Pronóstico1 Privado'!AJ11*'Pronóstico2 Privado'!$CR11</f>
        <v>1.7689182895549608E-2</v>
      </c>
      <c r="AK11" s="35">
        <f>'Pronóstico1 Privado'!AK11*'Pronóstico2 Privado'!$CR11</f>
        <v>1.8022250422519585E-2</v>
      </c>
      <c r="AL11" s="35">
        <f>'Pronóstico1 Privado'!AL11*'Pronóstico2 Privado'!$CR11</f>
        <v>1.8507138227609483E-2</v>
      </c>
      <c r="AM11" s="35">
        <f>'Pronóstico1 Privado'!AM11*'Pronóstico2 Privado'!$CR11</f>
        <v>1.9357210218088883E-2</v>
      </c>
      <c r="AN11" s="35">
        <f>'Pronóstico1 Privado'!AN11*'Pronóstico2 Privado'!$CR11</f>
        <v>2.01336399605174E-2</v>
      </c>
      <c r="AO11" s="35">
        <f>'Pronóstico1 Privado'!AO11*'Pronóstico2 Privado'!$CR11</f>
        <v>2.0861494508670541E-2</v>
      </c>
      <c r="AP11" s="35">
        <f>'Pronóstico1 Privado'!AP11*'Pronóstico2 Privado'!$CR11</f>
        <v>2.1665833160948625E-2</v>
      </c>
      <c r="AQ11" s="35">
        <f>'Pronóstico1 Privado'!AQ11*'Pronóstico2 Privado'!$CR11</f>
        <v>2.2103505900931877E-2</v>
      </c>
      <c r="AR11" s="35">
        <f>'Pronóstico1 Privado'!AR11*'Pronóstico2 Privado'!$CR11</f>
        <v>2.1986692545207544E-2</v>
      </c>
      <c r="AS11" s="35">
        <f>'Pronóstico1 Privado'!AS11*'Pronóstico2 Privado'!$CR11</f>
        <v>2.1862319325301336E-2</v>
      </c>
      <c r="AT11" s="35">
        <f>'Pronóstico1 Privado'!AT11*'Pronóstico2 Privado'!$CR11</f>
        <v>2.1885370395491013E-2</v>
      </c>
      <c r="AU11" s="35">
        <f>'Pronóstico1 Privado'!AU11*'Pronóstico2 Privado'!$CR11</f>
        <v>2.1847173505669372E-2</v>
      </c>
      <c r="AV11" s="35">
        <f>'Pronóstico1 Privado'!AV11*'Pronóstico2 Privado'!$CR11</f>
        <v>2.2269852422580852E-2</v>
      </c>
      <c r="AW11" s="35">
        <f>'Pronóstico1 Privado'!AW11*'Pronóstico2 Privado'!$CR11</f>
        <v>2.2714485640784238E-2</v>
      </c>
      <c r="AX11" s="35">
        <f>'Pronóstico1 Privado'!AX11*'Pronóstico2 Privado'!$CR11</f>
        <v>2.2976285902157313E-2</v>
      </c>
      <c r="AY11" s="35">
        <f>'Pronóstico1 Privado'!AY11*'Pronóstico2 Privado'!$CR11</f>
        <v>2.3117434048330967E-2</v>
      </c>
      <c r="AZ11" s="35">
        <f>'Pronóstico1 Privado'!AZ11*'Pronóstico2 Privado'!$CR11</f>
        <v>2.3416695841795256E-2</v>
      </c>
      <c r="BA11" s="35">
        <f>'Pronóstico1 Privado'!BA11*'Pronóstico2 Privado'!$CR11</f>
        <v>2.3889396795490341E-2</v>
      </c>
      <c r="BB11" s="35">
        <f>'Pronóstico1 Privado'!BB11*'Pronóstico2 Privado'!$CR11</f>
        <v>2.4981096641321213E-2</v>
      </c>
      <c r="BC11" s="35">
        <f>'Pronóstico1 Privado'!BC11*'Pronóstico2 Privado'!$CR11</f>
        <v>2.7014259603766775E-2</v>
      </c>
      <c r="BD11" s="35">
        <f>'Pronóstico1 Privado'!BD11*'Pronóstico2 Privado'!$CR11</f>
        <v>2.9020760270899681E-2</v>
      </c>
      <c r="BE11" s="35">
        <f>'Pronóstico1 Privado'!BE11*'Pronóstico2 Privado'!$CR11</f>
        <v>3.047988578726497E-2</v>
      </c>
      <c r="BF11" s="35">
        <f>'Pronóstico1 Privado'!BF11*'Pronóstico2 Privado'!$CR11</f>
        <v>3.1097459350982973E-2</v>
      </c>
      <c r="BG11" s="35">
        <f>'Pronóstico1 Privado'!BG11*'Pronóstico2 Privado'!$CR11</f>
        <v>3.098253888324112E-2</v>
      </c>
      <c r="BH11" s="35">
        <f>'Pronóstico1 Privado'!BH11*'Pronóstico2 Privado'!$CR11</f>
        <v>2.9914361800670232E-2</v>
      </c>
      <c r="BI11" s="35">
        <f>'Pronóstico1 Privado'!BI11*'Pronóstico2 Privado'!$CR11</f>
        <v>2.8594940883643692E-2</v>
      </c>
      <c r="BJ11" s="35">
        <f>'Pronóstico1 Privado'!BJ11*'Pronóstico2 Privado'!$CR11</f>
        <v>2.7383042433167217E-2</v>
      </c>
      <c r="BK11" s="35">
        <f>'Pronóstico1 Privado'!BK11*'Pronóstico2 Privado'!$CR11</f>
        <v>2.6572123602057435E-2</v>
      </c>
      <c r="BL11" s="35">
        <f>'Pronóstico1 Privado'!BL11*'Pronóstico2 Privado'!$CR11</f>
        <v>2.5581375827145054E-2</v>
      </c>
      <c r="BM11" s="35">
        <f>'Pronóstico1 Privado'!BM11*'Pronóstico2 Privado'!$CR11</f>
        <v>2.4490416604783963E-2</v>
      </c>
      <c r="BN11" s="35">
        <f>'Pronóstico1 Privado'!BN11*'Pronóstico2 Privado'!$CR11</f>
        <v>2.3288115979728529E-2</v>
      </c>
      <c r="BO11" s="35">
        <f>'Pronóstico1 Privado'!BO11*'Pronóstico2 Privado'!$CR11</f>
        <v>2.1764423750235386E-2</v>
      </c>
      <c r="BP11" s="35">
        <f>'Pronóstico1 Privado'!BP11*'Pronóstico2 Privado'!$CR11</f>
        <v>2.0367924341201996E-2</v>
      </c>
      <c r="BQ11" s="35">
        <f>'Pronóstico1 Privado'!BQ11*'Pronóstico2 Privado'!$CR11</f>
        <v>1.9711793177619598E-2</v>
      </c>
      <c r="BR11" s="35">
        <f>'Pronóstico1 Privado'!BR11*'Pronóstico2 Privado'!$CR11</f>
        <v>1.9320814866755808E-2</v>
      </c>
      <c r="BS11" s="35">
        <f>'Pronóstico1 Privado'!BS11*'Pronóstico2 Privado'!$CR11</f>
        <v>1.9280240192599614E-2</v>
      </c>
      <c r="BT11" s="35">
        <f>'Pronóstico1 Privado'!BT11*'Pronóstico2 Privado'!$CR11</f>
        <v>1.9988053252803829E-2</v>
      </c>
      <c r="BU11" s="35">
        <f>'Pronóstico1 Privado'!BU11*'Pronóstico2 Privado'!$CR11</f>
        <v>2.0438578000395419E-2</v>
      </c>
      <c r="BV11" s="35">
        <f>'Pronóstico1 Privado'!BV11*'Pronóstico2 Privado'!$CR11</f>
        <v>2.0285210093469144E-2</v>
      </c>
      <c r="BW11" s="35">
        <f>'Pronóstico1 Privado'!BW11*'Pronóstico2 Privado'!$CR11</f>
        <v>1.9771225798642472E-2</v>
      </c>
      <c r="BX11" s="35">
        <f>'Pronóstico1 Privado'!BX11*'Pronóstico2 Privado'!$CR11</f>
        <v>1.886425493277092E-2</v>
      </c>
      <c r="BY11" s="35">
        <f>'Pronóstico1 Privado'!BY11*'Pronóstico2 Privado'!$CR11</f>
        <v>1.7520146702830759E-2</v>
      </c>
      <c r="BZ11" s="35">
        <f>'Pronóstico1 Privado'!BZ11*'Pronóstico2 Privado'!$CR11</f>
        <v>1.6157965252327516E-2</v>
      </c>
      <c r="CA11" s="35">
        <f>'Pronóstico1 Privado'!CA11*'Pronóstico2 Privado'!$CR11</f>
        <v>1.4796022068096017E-2</v>
      </c>
      <c r="CB11" s="35">
        <f>'Pronóstico1 Privado'!CB11*'Pronóstico2 Privado'!$CR11</f>
        <v>1.3457333101595472E-2</v>
      </c>
      <c r="CC11" s="35">
        <f>'Pronóstico1 Privado'!CC11*'Pronóstico2 Privado'!$CR11</f>
        <v>1.2152497132927945E-2</v>
      </c>
      <c r="CD11" s="35">
        <f>'Pronóstico1 Privado'!CD11*'Pronóstico2 Privado'!$CR11</f>
        <v>1.0833289369416911E-2</v>
      </c>
      <c r="CE11" s="35">
        <f>'Pronóstico1 Privado'!CE11*'Pronóstico2 Privado'!$CR11</f>
        <v>9.5166924788873085E-3</v>
      </c>
      <c r="CF11" s="35">
        <f>'Pronóstico1 Privado'!CF11*'Pronóstico2 Privado'!$CR11</f>
        <v>8.2717882735546932E-3</v>
      </c>
      <c r="CG11" s="35">
        <f>'Pronóstico1 Privado'!CG11*'Pronóstico2 Privado'!$CR11</f>
        <v>7.1347098128530569E-3</v>
      </c>
      <c r="CH11" s="35">
        <f>'Pronóstico1 Privado'!CH11*'Pronóstico2 Privado'!$CR11</f>
        <v>6.0964703379610598E-3</v>
      </c>
      <c r="CI11" s="35">
        <f>'Pronóstico1 Privado'!CI11*'Pronóstico2 Privado'!$CR11</f>
        <v>5.1162310698369406E-3</v>
      </c>
      <c r="CJ11" s="35">
        <f>'Pronóstico1 Privado'!CJ11*'Pronóstico2 Privado'!$CR11</f>
        <v>4.1925405177787338E-3</v>
      </c>
      <c r="CK11" s="35">
        <f>'Pronóstico1 Privado'!CK11*'Pronóstico2 Privado'!$CR11</f>
        <v>3.3774905902834657E-3</v>
      </c>
      <c r="CL11" s="35">
        <f>'Pronóstico1 Privado'!CL11*'Pronóstico2 Privado'!$CR11</f>
        <v>2.6979491225248482E-3</v>
      </c>
      <c r="CM11" s="35">
        <f>'Pronóstico1 Privado'!CM11*'Pronóstico2 Privado'!$CR11</f>
        <v>2.129447385078532E-3</v>
      </c>
      <c r="CN11" s="35">
        <f>'Pronóstico1 Privado'!CN11*'Pronóstico2 Privado'!$CR11</f>
        <v>1.5377782998848388E-3</v>
      </c>
      <c r="CP11" s="40">
        <f t="shared" si="0"/>
        <v>1.8899999999999995</v>
      </c>
      <c r="CR11">
        <f>'Insumo 2'!$B$5/'Pronóstico1 Privado'!CP11</f>
        <v>1.15583030435974</v>
      </c>
    </row>
    <row r="12" spans="1:96" x14ac:dyDescent="0.2">
      <c r="A12">
        <f>'Población %'!A57</f>
        <v>1996</v>
      </c>
      <c r="B12" s="35">
        <f>'Pronóstico1 Privado'!B12*'Pronóstico2 Privado'!$CR12</f>
        <v>5.3169599066809604E-2</v>
      </c>
      <c r="C12" s="35">
        <f>'Pronóstico1 Privado'!C12*'Pronóstico2 Privado'!$CR12</f>
        <v>6.9345524185599999E-2</v>
      </c>
      <c r="D12" s="35">
        <f>'Pronóstico1 Privado'!D12*'Pronóstico2 Privado'!$CR12</f>
        <v>4.4707848151162452E-2</v>
      </c>
      <c r="E12" s="35">
        <f>'Pronóstico1 Privado'!E12*'Pronóstico2 Privado'!$CR12</f>
        <v>5.0087627380021336E-2</v>
      </c>
      <c r="F12" s="35">
        <f>'Pronóstico1 Privado'!F12*'Pronóstico2 Privado'!$CR12</f>
        <v>4.0947611206551097E-2</v>
      </c>
      <c r="G12" s="35">
        <f>'Pronóstico1 Privado'!G12*'Pronóstico2 Privado'!$CR12</f>
        <v>4.000463658690244E-2</v>
      </c>
      <c r="H12" s="35">
        <f>'Pronóstico1 Privado'!H12*'Pronóstico2 Privado'!$CR12</f>
        <v>3.6175782390334851E-2</v>
      </c>
      <c r="I12" s="35">
        <f>'Pronóstico1 Privado'!I12*'Pronóstico2 Privado'!$CR12</f>
        <v>3.2206917867056803E-2</v>
      </c>
      <c r="J12" s="35">
        <f>'Pronóstico1 Privado'!J12*'Pronóstico2 Privado'!$CR12</f>
        <v>2.840815021734797E-2</v>
      </c>
      <c r="K12" s="35">
        <f>'Pronóstico1 Privado'!K12*'Pronóstico2 Privado'!$CR12</f>
        <v>2.4558902267282436E-2</v>
      </c>
      <c r="L12" s="35">
        <f>'Pronóstico1 Privado'!L12*'Pronóstico2 Privado'!$CR12</f>
        <v>2.0901679173612093E-2</v>
      </c>
      <c r="M12" s="35">
        <f>'Pronóstico1 Privado'!M12*'Pronóstico2 Privado'!$CR12</f>
        <v>1.8362123474578086E-2</v>
      </c>
      <c r="N12" s="35">
        <f>'Pronóstico1 Privado'!N12*'Pronóstico2 Privado'!$CR12</f>
        <v>1.6724767683715461E-2</v>
      </c>
      <c r="O12" s="35">
        <f>'Pronóstico1 Privado'!O12*'Pronóstico2 Privado'!$CR12</f>
        <v>1.5478095477675119E-2</v>
      </c>
      <c r="P12" s="35">
        <f>'Pronóstico1 Privado'!P12*'Pronóstico2 Privado'!$CR12</f>
        <v>1.4995241017036988E-2</v>
      </c>
      <c r="Q12" s="35">
        <f>'Pronóstico1 Privado'!Q12*'Pronóstico2 Privado'!$CR12</f>
        <v>1.5024949582709684E-2</v>
      </c>
      <c r="R12" s="35">
        <f>'Pronóstico1 Privado'!R12*'Pronóstico2 Privado'!$CR12</f>
        <v>1.5060330468334663E-2</v>
      </c>
      <c r="S12" s="35">
        <f>'Pronóstico1 Privado'!S12*'Pronóstico2 Privado'!$CR12</f>
        <v>1.5178867553907573E-2</v>
      </c>
      <c r="T12" s="35">
        <f>'Pronóstico1 Privado'!T12*'Pronóstico2 Privado'!$CR12</f>
        <v>1.5394142543642245E-2</v>
      </c>
      <c r="U12" s="35">
        <f>'Pronóstico1 Privado'!U12*'Pronóstico2 Privado'!$CR12</f>
        <v>1.5585938844784189E-2</v>
      </c>
      <c r="V12" s="35">
        <f>'Pronóstico1 Privado'!V12*'Pronóstico2 Privado'!$CR12</f>
        <v>1.5737340709530305E-2</v>
      </c>
      <c r="W12" s="35">
        <f>'Pronóstico1 Privado'!W12*'Pronóstico2 Privado'!$CR12</f>
        <v>1.590433521919277E-2</v>
      </c>
      <c r="X12" s="35">
        <f>'Pronóstico1 Privado'!X12*'Pronóstico2 Privado'!$CR12</f>
        <v>1.5650471787306667E-2</v>
      </c>
      <c r="Y12" s="35">
        <f>'Pronóstico1 Privado'!Y12*'Pronóstico2 Privado'!$CR12</f>
        <v>1.5416179981244425E-2</v>
      </c>
      <c r="Z12" s="35">
        <f>'Pronóstico1 Privado'!Z12*'Pronóstico2 Privado'!$CR12</f>
        <v>1.5257527184746593E-2</v>
      </c>
      <c r="AA12" s="35">
        <f>'Pronóstico1 Privado'!AA12*'Pronóstico2 Privado'!$CR12</f>
        <v>1.508445277562495E-2</v>
      </c>
      <c r="AB12" s="35">
        <f>'Pronóstico1 Privado'!AB12*'Pronóstico2 Privado'!$CR12</f>
        <v>1.5025802903984536E-2</v>
      </c>
      <c r="AC12" s="35">
        <f>'Pronóstico1 Privado'!AC12*'Pronóstico2 Privado'!$CR12</f>
        <v>1.5192453015893732E-2</v>
      </c>
      <c r="AD12" s="35">
        <f>'Pronóstico1 Privado'!AD12*'Pronóstico2 Privado'!$CR12</f>
        <v>1.5402402151486397E-2</v>
      </c>
      <c r="AE12" s="35">
        <f>'Pronóstico1 Privado'!AE12*'Pronóstico2 Privado'!$CR12</f>
        <v>1.5633119765673286E-2</v>
      </c>
      <c r="AF12" s="35">
        <f>'Pronóstico1 Privado'!AF12*'Pronóstico2 Privado'!$CR12</f>
        <v>1.6065372790142828E-2</v>
      </c>
      <c r="AG12" s="35">
        <f>'Pronóstico1 Privado'!AG12*'Pronóstico2 Privado'!$CR12</f>
        <v>1.6468771472882855E-2</v>
      </c>
      <c r="AH12" s="35">
        <f>'Pronóstico1 Privado'!AH12*'Pronóstico2 Privado'!$CR12</f>
        <v>1.6847058240333054E-2</v>
      </c>
      <c r="AI12" s="35">
        <f>'Pronóstico1 Privado'!AI12*'Pronóstico2 Privado'!$CR12</f>
        <v>1.7346693955206091E-2</v>
      </c>
      <c r="AJ12" s="35">
        <f>'Pronóstico1 Privado'!AJ12*'Pronóstico2 Privado'!$CR12</f>
        <v>1.7767838180913272E-2</v>
      </c>
      <c r="AK12" s="35">
        <f>'Pronóstico1 Privado'!AK12*'Pronóstico2 Privado'!$CR12</f>
        <v>1.8103071349123392E-2</v>
      </c>
      <c r="AL12" s="35">
        <f>'Pronóstico1 Privado'!AL12*'Pronóstico2 Privado'!$CR12</f>
        <v>1.8612124634100058E-2</v>
      </c>
      <c r="AM12" s="35">
        <f>'Pronóstico1 Privado'!AM12*'Pronóstico2 Privado'!$CR12</f>
        <v>1.9406467699683485E-2</v>
      </c>
      <c r="AN12" s="35">
        <f>'Pronóstico1 Privado'!AN12*'Pronóstico2 Privado'!$CR12</f>
        <v>2.0070372470201693E-2</v>
      </c>
      <c r="AO12" s="35">
        <f>'Pronóstico1 Privado'!AO12*'Pronóstico2 Privado'!$CR12</f>
        <v>2.0724483488333629E-2</v>
      </c>
      <c r="AP12" s="35">
        <f>'Pronóstico1 Privado'!AP12*'Pronóstico2 Privado'!$CR12</f>
        <v>2.153365082202913E-2</v>
      </c>
      <c r="AQ12" s="35">
        <f>'Pronóstico1 Privado'!AQ12*'Pronóstico2 Privado'!$CR12</f>
        <v>2.1933973840163896E-2</v>
      </c>
      <c r="AR12" s="35">
        <f>'Pronóstico1 Privado'!AR12*'Pronóstico2 Privado'!$CR12</f>
        <v>2.1955124588175473E-2</v>
      </c>
      <c r="AS12" s="35">
        <f>'Pronóstico1 Privado'!AS12*'Pronóstico2 Privado'!$CR12</f>
        <v>2.2071579255605499E-2</v>
      </c>
      <c r="AT12" s="35">
        <f>'Pronóstico1 Privado'!AT12*'Pronóstico2 Privado'!$CR12</f>
        <v>2.2260196137024086E-2</v>
      </c>
      <c r="AU12" s="35">
        <f>'Pronóstico1 Privado'!AU12*'Pronóstico2 Privado'!$CR12</f>
        <v>2.2211431643863595E-2</v>
      </c>
      <c r="AV12" s="35">
        <f>'Pronóstico1 Privado'!AV12*'Pronóstico2 Privado'!$CR12</f>
        <v>2.2690111800021222E-2</v>
      </c>
      <c r="AW12" s="35">
        <f>'Pronóstico1 Privado'!AW12*'Pronóstico2 Privado'!$CR12</f>
        <v>2.2981136597119881E-2</v>
      </c>
      <c r="AX12" s="35">
        <f>'Pronóstico1 Privado'!AX12*'Pronóstico2 Privado'!$CR12</f>
        <v>2.2933810020935936E-2</v>
      </c>
      <c r="AY12" s="35">
        <f>'Pronóstico1 Privado'!AY12*'Pronóstico2 Privado'!$CR12</f>
        <v>2.2856610959335246E-2</v>
      </c>
      <c r="AZ12" s="35">
        <f>'Pronóstico1 Privado'!AZ12*'Pronóstico2 Privado'!$CR12</f>
        <v>2.318013291593515E-2</v>
      </c>
      <c r="BA12" s="35">
        <f>'Pronóstico1 Privado'!BA12*'Pronóstico2 Privado'!$CR12</f>
        <v>2.3634577772088595E-2</v>
      </c>
      <c r="BB12" s="35">
        <f>'Pronóstico1 Privado'!BB12*'Pronóstico2 Privado'!$CR12</f>
        <v>2.4727728362568972E-2</v>
      </c>
      <c r="BC12" s="35">
        <f>'Pronóstico1 Privado'!BC12*'Pronóstico2 Privado'!$CR12</f>
        <v>2.6805970073640564E-2</v>
      </c>
      <c r="BD12" s="35">
        <f>'Pronóstico1 Privado'!BD12*'Pronóstico2 Privado'!$CR12</f>
        <v>2.8850558658015765E-2</v>
      </c>
      <c r="BE12" s="35">
        <f>'Pronóstico1 Privado'!BE12*'Pronóstico2 Privado'!$CR12</f>
        <v>3.0270024737053099E-2</v>
      </c>
      <c r="BF12" s="35">
        <f>'Pronóstico1 Privado'!BF12*'Pronóstico2 Privado'!$CR12</f>
        <v>3.0856461928095498E-2</v>
      </c>
      <c r="BG12" s="35">
        <f>'Pronóstico1 Privado'!BG12*'Pronóstico2 Privado'!$CR12</f>
        <v>3.0862205723386955E-2</v>
      </c>
      <c r="BH12" s="35">
        <f>'Pronóstico1 Privado'!BH12*'Pronóstico2 Privado'!$CR12</f>
        <v>2.9985020476716709E-2</v>
      </c>
      <c r="BI12" s="35">
        <f>'Pronóstico1 Privado'!BI12*'Pronóstico2 Privado'!$CR12</f>
        <v>2.8806892040992366E-2</v>
      </c>
      <c r="BJ12" s="35">
        <f>'Pronóstico1 Privado'!BJ12*'Pronóstico2 Privado'!$CR12</f>
        <v>2.7605302021139123E-2</v>
      </c>
      <c r="BK12" s="35">
        <f>'Pronóstico1 Privado'!BK12*'Pronóstico2 Privado'!$CR12</f>
        <v>2.68098538265737E-2</v>
      </c>
      <c r="BL12" s="35">
        <f>'Pronóstico1 Privado'!BL12*'Pronóstico2 Privado'!$CR12</f>
        <v>2.5901300535277703E-2</v>
      </c>
      <c r="BM12" s="35">
        <f>'Pronóstico1 Privado'!BM12*'Pronóstico2 Privado'!$CR12</f>
        <v>2.4908419827159207E-2</v>
      </c>
      <c r="BN12" s="35">
        <f>'Pronóstico1 Privado'!BN12*'Pronóstico2 Privado'!$CR12</f>
        <v>2.3768624007273483E-2</v>
      </c>
      <c r="BO12" s="35">
        <f>'Pronóstico1 Privado'!BO12*'Pronóstico2 Privado'!$CR12</f>
        <v>2.2268639366219655E-2</v>
      </c>
      <c r="BP12" s="35">
        <f>'Pronóstico1 Privado'!BP12*'Pronóstico2 Privado'!$CR12</f>
        <v>2.0927350379960387E-2</v>
      </c>
      <c r="BQ12" s="35">
        <f>'Pronóstico1 Privado'!BQ12*'Pronóstico2 Privado'!$CR12</f>
        <v>2.0136327142529067E-2</v>
      </c>
      <c r="BR12" s="35">
        <f>'Pronóstico1 Privado'!BR12*'Pronóstico2 Privado'!$CR12</f>
        <v>1.9485651480265081E-2</v>
      </c>
      <c r="BS12" s="35">
        <f>'Pronóstico1 Privado'!BS12*'Pronóstico2 Privado'!$CR12</f>
        <v>1.9257846104730889E-2</v>
      </c>
      <c r="BT12" s="35">
        <f>'Pronóstico1 Privado'!BT12*'Pronóstico2 Privado'!$CR12</f>
        <v>1.9963504919242075E-2</v>
      </c>
      <c r="BU12" s="35">
        <f>'Pronóstico1 Privado'!BU12*'Pronóstico2 Privado'!$CR12</f>
        <v>2.0352069111564709E-2</v>
      </c>
      <c r="BV12" s="35">
        <f>'Pronóstico1 Privado'!BV12*'Pronóstico2 Privado'!$CR12</f>
        <v>2.0308037571808477E-2</v>
      </c>
      <c r="BW12" s="35">
        <f>'Pronóstico1 Privado'!BW12*'Pronóstico2 Privado'!$CR12</f>
        <v>2.0038222685955023E-2</v>
      </c>
      <c r="BX12" s="35">
        <f>'Pronóstico1 Privado'!BX12*'Pronóstico2 Privado'!$CR12</f>
        <v>1.9304356273999075E-2</v>
      </c>
      <c r="BY12" s="35">
        <f>'Pronóstico1 Privado'!BY12*'Pronóstico2 Privado'!$CR12</f>
        <v>1.791008529608917E-2</v>
      </c>
      <c r="BZ12" s="35">
        <f>'Pronóstico1 Privado'!BZ12*'Pronóstico2 Privado'!$CR12</f>
        <v>1.6535172217930855E-2</v>
      </c>
      <c r="CA12" s="35">
        <f>'Pronóstico1 Privado'!CA12*'Pronóstico2 Privado'!$CR12</f>
        <v>1.5148231104931423E-2</v>
      </c>
      <c r="CB12" s="35">
        <f>'Pronóstico1 Privado'!CB12*'Pronóstico2 Privado'!$CR12</f>
        <v>1.3756884140158797E-2</v>
      </c>
      <c r="CC12" s="35">
        <f>'Pronóstico1 Privado'!CC12*'Pronóstico2 Privado'!$CR12</f>
        <v>1.2423225293639031E-2</v>
      </c>
      <c r="CD12" s="35">
        <f>'Pronóstico1 Privado'!CD12*'Pronóstico2 Privado'!$CR12</f>
        <v>1.1132165688201981E-2</v>
      </c>
      <c r="CE12" s="35">
        <f>'Pronóstico1 Privado'!CE12*'Pronóstico2 Privado'!$CR12</f>
        <v>9.8382811619895493E-3</v>
      </c>
      <c r="CF12" s="35">
        <f>'Pronóstico1 Privado'!CF12*'Pronóstico2 Privado'!$CR12</f>
        <v>8.5632838383397705E-3</v>
      </c>
      <c r="CG12" s="35">
        <f>'Pronóstico1 Privado'!CG12*'Pronóstico2 Privado'!$CR12</f>
        <v>7.3799862301463801E-3</v>
      </c>
      <c r="CH12" s="35">
        <f>'Pronóstico1 Privado'!CH12*'Pronóstico2 Privado'!$CR12</f>
        <v>6.3219564551334683E-3</v>
      </c>
      <c r="CI12" s="35">
        <f>'Pronóstico1 Privado'!CI12*'Pronóstico2 Privado'!$CR12</f>
        <v>5.3719421599479492E-3</v>
      </c>
      <c r="CJ12" s="35">
        <f>'Pronóstico1 Privado'!CJ12*'Pronóstico2 Privado'!$CR12</f>
        <v>4.4594145890122349E-3</v>
      </c>
      <c r="CK12" s="35">
        <f>'Pronóstico1 Privado'!CK12*'Pronóstico2 Privado'!$CR12</f>
        <v>3.6293849437922109E-3</v>
      </c>
      <c r="CL12" s="35">
        <f>'Pronóstico1 Privado'!CL12*'Pronóstico2 Privado'!$CR12</f>
        <v>2.9297418018935754E-3</v>
      </c>
      <c r="CM12" s="35">
        <f>'Pronóstico1 Privado'!CM12*'Pronóstico2 Privado'!$CR12</f>
        <v>2.323585470574123E-3</v>
      </c>
      <c r="CN12" s="35">
        <f>'Pronóstico1 Privado'!CN12*'Pronóstico2 Privado'!$CR12</f>
        <v>1.7988810870851698E-3</v>
      </c>
      <c r="CP12" s="40">
        <f t="shared" si="0"/>
        <v>1.89</v>
      </c>
      <c r="CR12">
        <f>'Insumo 2'!$B$5/'Pronóstico1 Privado'!CP12</f>
        <v>1.1487369502590394</v>
      </c>
    </row>
    <row r="13" spans="1:96" x14ac:dyDescent="0.2">
      <c r="A13">
        <f>'Población %'!A58</f>
        <v>1997</v>
      </c>
      <c r="B13" s="35">
        <f>'Pronóstico1 Privado'!B13*'Pronóstico2 Privado'!$CR13</f>
        <v>5.149092685264945E-2</v>
      </c>
      <c r="C13" s="35">
        <f>'Pronóstico1 Privado'!C13*'Pronóstico2 Privado'!$CR13</f>
        <v>6.7101213567756612E-2</v>
      </c>
      <c r="D13" s="35">
        <f>'Pronóstico1 Privado'!D13*'Pronóstico2 Privado'!$CR13</f>
        <v>4.4314868010510974E-2</v>
      </c>
      <c r="E13" s="35">
        <f>'Pronóstico1 Privado'!E13*'Pronóstico2 Privado'!$CR13</f>
        <v>4.9790275113947291E-2</v>
      </c>
      <c r="F13" s="35">
        <f>'Pronóstico1 Privado'!F13*'Pronóstico2 Privado'!$CR13</f>
        <v>4.0774631174655115E-2</v>
      </c>
      <c r="G13" s="35">
        <f>'Pronóstico1 Privado'!G13*'Pronóstico2 Privado'!$CR13</f>
        <v>3.9863353684276119E-2</v>
      </c>
      <c r="H13" s="35">
        <f>'Pronóstico1 Privado'!H13*'Pronóstico2 Privado'!$CR13</f>
        <v>3.6046955475230215E-2</v>
      </c>
      <c r="I13" s="35">
        <f>'Pronóstico1 Privado'!I13*'Pronóstico2 Privado'!$CR13</f>
        <v>3.206673026237683E-2</v>
      </c>
      <c r="J13" s="35">
        <f>'Pronóstico1 Privado'!J13*'Pronóstico2 Privado'!$CR13</f>
        <v>2.8209918863689676E-2</v>
      </c>
      <c r="K13" s="35">
        <f>'Pronóstico1 Privado'!K13*'Pronóstico2 Privado'!$CR13</f>
        <v>2.4314203974321869E-2</v>
      </c>
      <c r="L13" s="35">
        <f>'Pronóstico1 Privado'!L13*'Pronóstico2 Privado'!$CR13</f>
        <v>2.0654279478616124E-2</v>
      </c>
      <c r="M13" s="35">
        <f>'Pronóstico1 Privado'!M13*'Pronóstico2 Privado'!$CR13</f>
        <v>1.8145499852616397E-2</v>
      </c>
      <c r="N13" s="35">
        <f>'Pronóstico1 Privado'!N13*'Pronóstico2 Privado'!$CR13</f>
        <v>1.6527154929991825E-2</v>
      </c>
      <c r="O13" s="35">
        <f>'Pronóstico1 Privado'!O13*'Pronóstico2 Privado'!$CR13</f>
        <v>1.5248535754411083E-2</v>
      </c>
      <c r="P13" s="35">
        <f>'Pronóstico1 Privado'!P13*'Pronóstico2 Privado'!$CR13</f>
        <v>1.4711684698861685E-2</v>
      </c>
      <c r="Q13" s="35">
        <f>'Pronóstico1 Privado'!Q13*'Pronóstico2 Privado'!$CR13</f>
        <v>1.4704350962723706E-2</v>
      </c>
      <c r="R13" s="35">
        <f>'Pronóstico1 Privado'!R13*'Pronóstico2 Privado'!$CR13</f>
        <v>1.4740158417266197E-2</v>
      </c>
      <c r="S13" s="35">
        <f>'Pronóstico1 Privado'!S13*'Pronóstico2 Privado'!$CR13</f>
        <v>1.4844796017571346E-2</v>
      </c>
      <c r="T13" s="35">
        <f>'Pronóstico1 Privado'!T13*'Pronóstico2 Privado'!$CR13</f>
        <v>1.5110155499131825E-2</v>
      </c>
      <c r="U13" s="35">
        <f>'Pronóstico1 Privado'!U13*'Pronóstico2 Privado'!$CR13</f>
        <v>1.5396241457664434E-2</v>
      </c>
      <c r="V13" s="35">
        <f>'Pronóstico1 Privado'!V13*'Pronóstico2 Privado'!$CR13</f>
        <v>1.5620569367921434E-2</v>
      </c>
      <c r="W13" s="35">
        <f>'Pronóstico1 Privado'!W13*'Pronóstico2 Privado'!$CR13</f>
        <v>1.5792762658805557E-2</v>
      </c>
      <c r="X13" s="35">
        <f>'Pronóstico1 Privado'!X13*'Pronóstico2 Privado'!$CR13</f>
        <v>1.5561097793494577E-2</v>
      </c>
      <c r="Y13" s="35">
        <f>'Pronóstico1 Privado'!Y13*'Pronóstico2 Privado'!$CR13</f>
        <v>1.5338943242199143E-2</v>
      </c>
      <c r="Z13" s="35">
        <f>'Pronóstico1 Privado'!Z13*'Pronóstico2 Privado'!$CR13</f>
        <v>1.51781358988912E-2</v>
      </c>
      <c r="AA13" s="35">
        <f>'Pronóstico1 Privado'!AA13*'Pronóstico2 Privado'!$CR13</f>
        <v>1.5010268862816346E-2</v>
      </c>
      <c r="AB13" s="35">
        <f>'Pronóstico1 Privado'!AB13*'Pronóstico2 Privado'!$CR13</f>
        <v>1.4983398586159758E-2</v>
      </c>
      <c r="AC13" s="35">
        <f>'Pronóstico1 Privado'!AC13*'Pronóstico2 Privado'!$CR13</f>
        <v>1.5183294530992708E-2</v>
      </c>
      <c r="AD13" s="35">
        <f>'Pronóstico1 Privado'!AD13*'Pronóstico2 Privado'!$CR13</f>
        <v>1.5384288747444323E-2</v>
      </c>
      <c r="AE13" s="35">
        <f>'Pronóstico1 Privado'!AE13*'Pronóstico2 Privado'!$CR13</f>
        <v>1.5581764472637517E-2</v>
      </c>
      <c r="AF13" s="35">
        <f>'Pronóstico1 Privado'!AF13*'Pronóstico2 Privado'!$CR13</f>
        <v>1.599163195477734E-2</v>
      </c>
      <c r="AG13" s="35">
        <f>'Pronóstico1 Privado'!AG13*'Pronóstico2 Privado'!$CR13</f>
        <v>1.6405221841714432E-2</v>
      </c>
      <c r="AH13" s="35">
        <f>'Pronóstico1 Privado'!AH13*'Pronóstico2 Privado'!$CR13</f>
        <v>1.6780964074897906E-2</v>
      </c>
      <c r="AI13" s="35">
        <f>'Pronóstico1 Privado'!AI13*'Pronóstico2 Privado'!$CR13</f>
        <v>1.7323688520253629E-2</v>
      </c>
      <c r="AJ13" s="35">
        <f>'Pronóstico1 Privado'!AJ13*'Pronóstico2 Privado'!$CR13</f>
        <v>1.7818846244696686E-2</v>
      </c>
      <c r="AK13" s="35">
        <f>'Pronóstico1 Privado'!AK13*'Pronóstico2 Privado'!$CR13</f>
        <v>1.8204878190581499E-2</v>
      </c>
      <c r="AL13" s="35">
        <f>'Pronóstico1 Privado'!AL13*'Pronóstico2 Privado'!$CR13</f>
        <v>1.8718258303464731E-2</v>
      </c>
      <c r="AM13" s="35">
        <f>'Pronóstico1 Privado'!AM13*'Pronóstico2 Privado'!$CR13</f>
        <v>1.9542306045480778E-2</v>
      </c>
      <c r="AN13" s="35">
        <f>'Pronóstico1 Privado'!AN13*'Pronóstico2 Privado'!$CR13</f>
        <v>2.0147212439531395E-2</v>
      </c>
      <c r="AO13" s="35">
        <f>'Pronóstico1 Privado'!AO13*'Pronóstico2 Privado'!$CR13</f>
        <v>2.0682971545901204E-2</v>
      </c>
      <c r="AP13" s="35">
        <f>'Pronóstico1 Privado'!AP13*'Pronóstico2 Privado'!$CR13</f>
        <v>2.1415782423380863E-2</v>
      </c>
      <c r="AQ13" s="35">
        <f>'Pronóstico1 Privado'!AQ13*'Pronóstico2 Privado'!$CR13</f>
        <v>2.1825541403675919E-2</v>
      </c>
      <c r="AR13" s="35">
        <f>'Pronóstico1 Privado'!AR13*'Pronóstico2 Privado'!$CR13</f>
        <v>2.181298807692629E-2</v>
      </c>
      <c r="AS13" s="35">
        <f>'Pronóstico1 Privado'!AS13*'Pronóstico2 Privado'!$CR13</f>
        <v>2.2067629586880237E-2</v>
      </c>
      <c r="AT13" s="35">
        <f>'Pronóstico1 Privado'!AT13*'Pronóstico2 Privado'!$CR13</f>
        <v>2.2503604422412306E-2</v>
      </c>
      <c r="AU13" s="35">
        <f>'Pronóstico1 Privado'!AU13*'Pronóstico2 Privado'!$CR13</f>
        <v>2.2623275804861818E-2</v>
      </c>
      <c r="AV13" s="35">
        <f>'Pronóstico1 Privado'!AV13*'Pronóstico2 Privado'!$CR13</f>
        <v>2.3100954321320963E-2</v>
      </c>
      <c r="AW13" s="35">
        <f>'Pronóstico1 Privado'!AW13*'Pronóstico2 Privado'!$CR13</f>
        <v>2.3448650168275929E-2</v>
      </c>
      <c r="AX13" s="35">
        <f>'Pronóstico1 Privado'!AX13*'Pronóstico2 Privado'!$CR13</f>
        <v>2.3236741575090265E-2</v>
      </c>
      <c r="AY13" s="35">
        <f>'Pronóstico1 Privado'!AY13*'Pronóstico2 Privado'!$CR13</f>
        <v>2.2847980390134536E-2</v>
      </c>
      <c r="AZ13" s="35">
        <f>'Pronóstico1 Privado'!AZ13*'Pronóstico2 Privado'!$CR13</f>
        <v>2.2951591371007482E-2</v>
      </c>
      <c r="BA13" s="35">
        <f>'Pronóstico1 Privado'!BA13*'Pronóstico2 Privado'!$CR13</f>
        <v>2.3430458450567331E-2</v>
      </c>
      <c r="BB13" s="35">
        <f>'Pronóstico1 Privado'!BB13*'Pronóstico2 Privado'!$CR13</f>
        <v>2.4500033560698041E-2</v>
      </c>
      <c r="BC13" s="35">
        <f>'Pronóstico1 Privado'!BC13*'Pronóstico2 Privado'!$CR13</f>
        <v>2.657547612836271E-2</v>
      </c>
      <c r="BD13" s="35">
        <f>'Pronóstico1 Privado'!BD13*'Pronóstico2 Privado'!$CR13</f>
        <v>2.8676893958685425E-2</v>
      </c>
      <c r="BE13" s="35">
        <f>'Pronóstico1 Privado'!BE13*'Pronóstico2 Privado'!$CR13</f>
        <v>3.014730847127052E-2</v>
      </c>
      <c r="BF13" s="35">
        <f>'Pronóstico1 Privado'!BF13*'Pronóstico2 Privado'!$CR13</f>
        <v>3.0699750892348627E-2</v>
      </c>
      <c r="BG13" s="35">
        <f>'Pronóstico1 Privado'!BG13*'Pronóstico2 Privado'!$CR13</f>
        <v>3.0680430835218941E-2</v>
      </c>
      <c r="BH13" s="35">
        <f>'Pronóstico1 Privado'!BH13*'Pronóstico2 Privado'!$CR13</f>
        <v>2.9925274681381307E-2</v>
      </c>
      <c r="BI13" s="35">
        <f>'Pronóstico1 Privado'!BI13*'Pronóstico2 Privado'!$CR13</f>
        <v>2.8930088648949581E-2</v>
      </c>
      <c r="BJ13" s="35">
        <f>'Pronóstico1 Privado'!BJ13*'Pronóstico2 Privado'!$CR13</f>
        <v>2.7863684277382381E-2</v>
      </c>
      <c r="BK13" s="35">
        <f>'Pronóstico1 Privado'!BK13*'Pronóstico2 Privado'!$CR13</f>
        <v>2.7081664637610969E-2</v>
      </c>
      <c r="BL13" s="35">
        <f>'Pronóstico1 Privado'!BL13*'Pronóstico2 Privado'!$CR13</f>
        <v>2.6188516147211231E-2</v>
      </c>
      <c r="BM13" s="35">
        <f>'Pronóstico1 Privado'!BM13*'Pronóstico2 Privado'!$CR13</f>
        <v>2.5275500807886275E-2</v>
      </c>
      <c r="BN13" s="35">
        <f>'Pronóstico1 Privado'!BN13*'Pronóstico2 Privado'!$CR13</f>
        <v>2.4228448362565758E-2</v>
      </c>
      <c r="BO13" s="35">
        <f>'Pronóstico1 Privado'!BO13*'Pronóstico2 Privado'!$CR13</f>
        <v>2.2780326034957391E-2</v>
      </c>
      <c r="BP13" s="35">
        <f>'Pronóstico1 Privado'!BP13*'Pronóstico2 Privado'!$CR13</f>
        <v>2.1463111216257189E-2</v>
      </c>
      <c r="BQ13" s="35">
        <f>'Pronóstico1 Privado'!BQ13*'Pronóstico2 Privado'!$CR13</f>
        <v>2.0743357444992352E-2</v>
      </c>
      <c r="BR13" s="35">
        <f>'Pronóstico1 Privado'!BR13*'Pronóstico2 Privado'!$CR13</f>
        <v>1.9962537641156252E-2</v>
      </c>
      <c r="BS13" s="35">
        <f>'Pronóstico1 Privado'!BS13*'Pronóstico2 Privado'!$CR13</f>
        <v>1.9484545429651022E-2</v>
      </c>
      <c r="BT13" s="35">
        <f>'Pronóstico1 Privado'!BT13*'Pronóstico2 Privado'!$CR13</f>
        <v>2.0006925128536281E-2</v>
      </c>
      <c r="BU13" s="35">
        <f>'Pronóstico1 Privado'!BU13*'Pronóstico2 Privado'!$CR13</f>
        <v>2.0395179048183484E-2</v>
      </c>
      <c r="BV13" s="35">
        <f>'Pronóstico1 Privado'!BV13*'Pronóstico2 Privado'!$CR13</f>
        <v>2.0284963930901231E-2</v>
      </c>
      <c r="BW13" s="35">
        <f>'Pronóstico1 Privado'!BW13*'Pronóstico2 Privado'!$CR13</f>
        <v>2.0125289129574689E-2</v>
      </c>
      <c r="BX13" s="35">
        <f>'Pronóstico1 Privado'!BX13*'Pronóstico2 Privado'!$CR13</f>
        <v>1.9632049373486737E-2</v>
      </c>
      <c r="BY13" s="35">
        <f>'Pronóstico1 Privado'!BY13*'Pronóstico2 Privado'!$CR13</f>
        <v>1.8395606140045845E-2</v>
      </c>
      <c r="BZ13" s="35">
        <f>'Pronóstico1 Privado'!BZ13*'Pronóstico2 Privado'!$CR13</f>
        <v>1.6965708269034711E-2</v>
      </c>
      <c r="CA13" s="35">
        <f>'Pronóstico1 Privado'!CA13*'Pronóstico2 Privado'!$CR13</f>
        <v>1.5561266260789733E-2</v>
      </c>
      <c r="CB13" s="35">
        <f>'Pronóstico1 Privado'!CB13*'Pronóstico2 Privado'!$CR13</f>
        <v>1.4128800422540739E-2</v>
      </c>
      <c r="CC13" s="35">
        <f>'Pronóstico1 Privado'!CC13*'Pronóstico2 Privado'!$CR13</f>
        <v>1.2724632910919235E-2</v>
      </c>
      <c r="CD13" s="35">
        <f>'Pronóstico1 Privado'!CD13*'Pronóstico2 Privado'!$CR13</f>
        <v>1.1389239662597913E-2</v>
      </c>
      <c r="CE13" s="35">
        <f>'Pronóstico1 Privado'!CE13*'Pronóstico2 Privado'!$CR13</f>
        <v>1.011528035105913E-2</v>
      </c>
      <c r="CF13" s="35">
        <f>'Pronóstico1 Privado'!CF13*'Pronóstico2 Privado'!$CR13</f>
        <v>8.8548659486736951E-3</v>
      </c>
      <c r="CG13" s="35">
        <f>'Pronóstico1 Privado'!CG13*'Pronóstico2 Privado'!$CR13</f>
        <v>7.62872639376807E-3</v>
      </c>
      <c r="CH13" s="35">
        <f>'Pronóstico1 Privado'!CH13*'Pronóstico2 Privado'!$CR13</f>
        <v>6.5098290273476449E-3</v>
      </c>
      <c r="CI13" s="35">
        <f>'Pronóstico1 Privado'!CI13*'Pronóstico2 Privado'!$CR13</f>
        <v>5.5263614574590312E-3</v>
      </c>
      <c r="CJ13" s="35">
        <f>'Pronóstico1 Privado'!CJ13*'Pronóstico2 Privado'!$CR13</f>
        <v>4.6571898629871166E-3</v>
      </c>
      <c r="CK13" s="35">
        <f>'Pronóstico1 Privado'!CK13*'Pronóstico2 Privado'!$CR13</f>
        <v>3.8105860103080668E-3</v>
      </c>
      <c r="CL13" s="35">
        <f>'Pronóstico1 Privado'!CL13*'Pronóstico2 Privado'!$CR13</f>
        <v>3.072135427078378E-3</v>
      </c>
      <c r="CM13" s="35">
        <f>'Pronóstico1 Privado'!CM13*'Pronóstico2 Privado'!$CR13</f>
        <v>2.4839799181166694E-3</v>
      </c>
      <c r="CN13" s="35">
        <f>'Pronóstico1 Privado'!CN13*'Pronóstico2 Privado'!$CR13</f>
        <v>1.9528007845406438E-3</v>
      </c>
      <c r="CP13" s="40">
        <f t="shared" si="0"/>
        <v>1.8899999999999997</v>
      </c>
      <c r="CR13">
        <f>'Insumo 2'!$B$5/'Pronóstico1 Privado'!CP13</f>
        <v>1.142144122238218</v>
      </c>
    </row>
    <row r="14" spans="1:96" x14ac:dyDescent="0.2">
      <c r="A14">
        <f>'Población %'!A59</f>
        <v>1998</v>
      </c>
      <c r="B14" s="35">
        <f>'Pronóstico1 Privado'!B14*'Pronóstico2 Privado'!$CR14</f>
        <v>4.9568020902462345E-2</v>
      </c>
      <c r="C14" s="35">
        <f>'Pronóstico1 Privado'!C14*'Pronóstico2 Privado'!$CR14</f>
        <v>6.5315573754995915E-2</v>
      </c>
      <c r="D14" s="35">
        <f>'Pronóstico1 Privado'!D14*'Pronóstico2 Privado'!$CR14</f>
        <v>4.2943539050846476E-2</v>
      </c>
      <c r="E14" s="35">
        <f>'Pronóstico1 Privado'!E14*'Pronóstico2 Privado'!$CR14</f>
        <v>4.9311058215472686E-2</v>
      </c>
      <c r="F14" s="35">
        <f>'Pronóstico1 Privado'!F14*'Pronóstico2 Privado'!$CR14</f>
        <v>4.0539743853588189E-2</v>
      </c>
      <c r="G14" s="35">
        <f>'Pronóstico1 Privado'!G14*'Pronóstico2 Privado'!$CR14</f>
        <v>3.9736242320925465E-2</v>
      </c>
      <c r="H14" s="35">
        <f>'Pronóstico1 Privado'!H14*'Pronóstico2 Privado'!$CR14</f>
        <v>3.5982710956679771E-2</v>
      </c>
      <c r="I14" s="35">
        <f>'Pronóstico1 Privado'!I14*'Pronóstico2 Privado'!$CR14</f>
        <v>3.2031516474225759E-2</v>
      </c>
      <c r="J14" s="35">
        <f>'Pronóstico1 Privado'!J14*'Pronóstico2 Privado'!$CR14</f>
        <v>2.817748492757239E-2</v>
      </c>
      <c r="K14" s="35">
        <f>'Pronóstico1 Privado'!K14*'Pronóstico2 Privado'!$CR14</f>
        <v>2.4213830395492082E-2</v>
      </c>
      <c r="L14" s="35">
        <f>'Pronóstico1 Privado'!L14*'Pronóstico2 Privado'!$CR14</f>
        <v>2.0487965765027125E-2</v>
      </c>
      <c r="M14" s="35">
        <f>'Pronóstico1 Privado'!M14*'Pronóstico2 Privado'!$CR14</f>
        <v>1.7954080078468892E-2</v>
      </c>
      <c r="N14" s="35">
        <f>'Pronóstico1 Privado'!N14*'Pronóstico2 Privado'!$CR14</f>
        <v>1.6358572370513684E-2</v>
      </c>
      <c r="O14" s="35">
        <f>'Pronóstico1 Privado'!O14*'Pronóstico2 Privado'!$CR14</f>
        <v>1.5094911501480101E-2</v>
      </c>
      <c r="P14" s="35">
        <f>'Pronóstico1 Privado'!P14*'Pronóstico2 Privado'!$CR14</f>
        <v>1.4515735730934112E-2</v>
      </c>
      <c r="Q14" s="35">
        <f>'Pronóstico1 Privado'!Q14*'Pronóstico2 Privado'!$CR14</f>
        <v>1.4443517278346366E-2</v>
      </c>
      <c r="R14" s="35">
        <f>'Pronóstico1 Privado'!R14*'Pronóstico2 Privado'!$CR14</f>
        <v>1.4438959231347505E-2</v>
      </c>
      <c r="S14" s="35">
        <f>'Pronóstico1 Privado'!S14*'Pronóstico2 Privado'!$CR14</f>
        <v>1.4541017609000128E-2</v>
      </c>
      <c r="T14" s="35">
        <f>'Pronóstico1 Privado'!T14*'Pronóstico2 Privado'!$CR14</f>
        <v>1.4787770513070652E-2</v>
      </c>
      <c r="U14" s="35">
        <f>'Pronóstico1 Privado'!U14*'Pronóstico2 Privado'!$CR14</f>
        <v>1.5119565875982371E-2</v>
      </c>
      <c r="V14" s="35">
        <f>'Pronóstico1 Privado'!V14*'Pronóstico2 Privado'!$CR14</f>
        <v>1.5434669865113979E-2</v>
      </c>
      <c r="W14" s="35">
        <f>'Pronóstico1 Privado'!W14*'Pronóstico2 Privado'!$CR14</f>
        <v>1.5677193721826993E-2</v>
      </c>
      <c r="X14" s="35">
        <f>'Pronóstico1 Privado'!X14*'Pronóstico2 Privado'!$CR14</f>
        <v>1.5451810211562552E-2</v>
      </c>
      <c r="Y14" s="35">
        <f>'Pronóstico1 Privado'!Y14*'Pronóstico2 Privado'!$CR14</f>
        <v>1.5250177652040084E-2</v>
      </c>
      <c r="Z14" s="35">
        <f>'Pronóstico1 Privado'!Z14*'Pronóstico2 Privado'!$CR14</f>
        <v>1.5098641163499089E-2</v>
      </c>
      <c r="AA14" s="35">
        <f>'Pronóstico1 Privado'!AA14*'Pronóstico2 Privado'!$CR14</f>
        <v>1.4926502698742846E-2</v>
      </c>
      <c r="AB14" s="35">
        <f>'Pronóstico1 Privado'!AB14*'Pronóstico2 Privado'!$CR14</f>
        <v>1.4902339179520186E-2</v>
      </c>
      <c r="AC14" s="35">
        <f>'Pronóstico1 Privado'!AC14*'Pronóstico2 Privado'!$CR14</f>
        <v>1.5132320323251732E-2</v>
      </c>
      <c r="AD14" s="35">
        <f>'Pronóstico1 Privado'!AD14*'Pronóstico2 Privado'!$CR14</f>
        <v>1.5365988803655261E-2</v>
      </c>
      <c r="AE14" s="35">
        <f>'Pronóstico1 Privado'!AE14*'Pronóstico2 Privado'!$CR14</f>
        <v>1.5556166314066819E-2</v>
      </c>
      <c r="AF14" s="35">
        <f>'Pronóstico1 Privado'!AF14*'Pronóstico2 Privado'!$CR14</f>
        <v>1.5935788297242993E-2</v>
      </c>
      <c r="AG14" s="35">
        <f>'Pronóstico1 Privado'!AG14*'Pronóstico2 Privado'!$CR14</f>
        <v>1.6329783698224954E-2</v>
      </c>
      <c r="AH14" s="35">
        <f>'Pronóstico1 Privado'!AH14*'Pronóstico2 Privado'!$CR14</f>
        <v>1.6715871905615916E-2</v>
      </c>
      <c r="AI14" s="35">
        <f>'Pronóstico1 Privado'!AI14*'Pronóstico2 Privado'!$CR14</f>
        <v>1.7255638218420671E-2</v>
      </c>
      <c r="AJ14" s="35">
        <f>'Pronóstico1 Privado'!AJ14*'Pronóstico2 Privado'!$CR14</f>
        <v>1.7797820731683105E-2</v>
      </c>
      <c r="AK14" s="35">
        <f>'Pronóstico1 Privado'!AK14*'Pronóstico2 Privado'!$CR14</f>
        <v>1.8263584752326419E-2</v>
      </c>
      <c r="AL14" s="35">
        <f>'Pronóstico1 Privado'!AL14*'Pronóstico2 Privado'!$CR14</f>
        <v>1.8833572259368072E-2</v>
      </c>
      <c r="AM14" s="35">
        <f>'Pronóstico1 Privado'!AM14*'Pronóstico2 Privado'!$CR14</f>
        <v>1.9665518059837274E-2</v>
      </c>
      <c r="AN14" s="35">
        <f>'Pronóstico1 Privado'!AN14*'Pronóstico2 Privado'!$CR14</f>
        <v>2.0301558707031139E-2</v>
      </c>
      <c r="AO14" s="35">
        <f>'Pronóstico1 Privado'!AO14*'Pronóstico2 Privado'!$CR14</f>
        <v>2.0775495200617253E-2</v>
      </c>
      <c r="AP14" s="35">
        <f>'Pronóstico1 Privado'!AP14*'Pronóstico2 Privado'!$CR14</f>
        <v>2.1384182268466494E-2</v>
      </c>
      <c r="AQ14" s="35">
        <f>'Pronóstico1 Privado'!AQ14*'Pronóstico2 Privado'!$CR14</f>
        <v>2.1715427140203733E-2</v>
      </c>
      <c r="AR14" s="35">
        <f>'Pronóstico1 Privado'!AR14*'Pronóstico2 Privado'!$CR14</f>
        <v>2.1716193587653605E-2</v>
      </c>
      <c r="AS14" s="35">
        <f>'Pronóstico1 Privado'!AS14*'Pronóstico2 Privado'!$CR14</f>
        <v>2.1936736337738977E-2</v>
      </c>
      <c r="AT14" s="35">
        <f>'Pronóstico1 Privado'!AT14*'Pronóstico2 Privado'!$CR14</f>
        <v>2.2513401593835681E-2</v>
      </c>
      <c r="AU14" s="35">
        <f>'Pronóstico1 Privado'!AU14*'Pronóstico2 Privado'!$CR14</f>
        <v>2.288669939317085E-2</v>
      </c>
      <c r="AV14" s="35">
        <f>'Pronóstico1 Privado'!AV14*'Pronóstico2 Privado'!$CR14</f>
        <v>2.3547548528849851E-2</v>
      </c>
      <c r="AW14" s="35">
        <f>'Pronóstico1 Privado'!AW14*'Pronóstico2 Privado'!$CR14</f>
        <v>2.3892517310183686E-2</v>
      </c>
      <c r="AX14" s="35">
        <f>'Pronóstico1 Privado'!AX14*'Pronóstico2 Privado'!$CR14</f>
        <v>2.3730341272282639E-2</v>
      </c>
      <c r="AY14" s="35">
        <f>'Pronóstico1 Privado'!AY14*'Pronóstico2 Privado'!$CR14</f>
        <v>2.3169148736391042E-2</v>
      </c>
      <c r="AZ14" s="35">
        <f>'Pronóstico1 Privado'!AZ14*'Pronóstico2 Privado'!$CR14</f>
        <v>2.2960870564205361E-2</v>
      </c>
      <c r="BA14" s="35">
        <f>'Pronóstico1 Privado'!BA14*'Pronóstico2 Privado'!$CR14</f>
        <v>2.3217768501017682E-2</v>
      </c>
      <c r="BB14" s="35">
        <f>'Pronóstico1 Privado'!BB14*'Pronóstico2 Privado'!$CR14</f>
        <v>2.430855823166396E-2</v>
      </c>
      <c r="BC14" s="35">
        <f>'Pronóstico1 Privado'!BC14*'Pronóstico2 Privado'!$CR14</f>
        <v>2.6352953995337602E-2</v>
      </c>
      <c r="BD14" s="35">
        <f>'Pronóstico1 Privado'!BD14*'Pronóstico2 Privado'!$CR14</f>
        <v>2.8457393549083013E-2</v>
      </c>
      <c r="BE14" s="35">
        <f>'Pronóstico1 Privado'!BE14*'Pronóstico2 Privado'!$CR14</f>
        <v>2.9997146660772914E-2</v>
      </c>
      <c r="BF14" s="35">
        <f>'Pronóstico1 Privado'!BF14*'Pronóstico2 Privado'!$CR14</f>
        <v>3.0610786518214618E-2</v>
      </c>
      <c r="BG14" s="35">
        <f>'Pronóstico1 Privado'!BG14*'Pronóstico2 Privado'!$CR14</f>
        <v>3.0560642504788106E-2</v>
      </c>
      <c r="BH14" s="35">
        <f>'Pronóstico1 Privado'!BH14*'Pronóstico2 Privado'!$CR14</f>
        <v>2.9784846426665797E-2</v>
      </c>
      <c r="BI14" s="35">
        <f>'Pronóstico1 Privado'!BI14*'Pronóstico2 Privado'!$CR14</f>
        <v>2.8906939923372944E-2</v>
      </c>
      <c r="BJ14" s="35">
        <f>'Pronóstico1 Privado'!BJ14*'Pronóstico2 Privado'!$CR14</f>
        <v>2.8018078688711544E-2</v>
      </c>
      <c r="BK14" s="35">
        <f>'Pronóstico1 Privado'!BK14*'Pronóstico2 Privado'!$CR14</f>
        <v>2.7371718965026909E-2</v>
      </c>
      <c r="BL14" s="35">
        <f>'Pronóstico1 Privado'!BL14*'Pronóstico2 Privado'!$CR14</f>
        <v>2.649126167260199E-2</v>
      </c>
      <c r="BM14" s="35">
        <f>'Pronóstico1 Privado'!BM14*'Pronóstico2 Privado'!$CR14</f>
        <v>2.5593787722141114E-2</v>
      </c>
      <c r="BN14" s="35">
        <f>'Pronóstico1 Privado'!BN14*'Pronóstico2 Privado'!$CR14</f>
        <v>2.4623025554961233E-2</v>
      </c>
      <c r="BO14" s="35">
        <f>'Pronóstico1 Privado'!BO14*'Pronóstico2 Privado'!$CR14</f>
        <v>2.3258881206361832E-2</v>
      </c>
      <c r="BP14" s="35">
        <f>'Pronóstico1 Privado'!BP14*'Pronóstico2 Privado'!$CR14</f>
        <v>2.1995894835621924E-2</v>
      </c>
      <c r="BQ14" s="35">
        <f>'Pronóstico1 Privado'!BQ14*'Pronóstico2 Privado'!$CR14</f>
        <v>2.1314483100456777E-2</v>
      </c>
      <c r="BR14" s="35">
        <f>'Pronóstico1 Privado'!BR14*'Pronóstico2 Privado'!$CR14</f>
        <v>2.0604186290942992E-2</v>
      </c>
      <c r="BS14" s="35">
        <f>'Pronóstico1 Privado'!BS14*'Pronóstico2 Privado'!$CR14</f>
        <v>2.0007399994524354E-2</v>
      </c>
      <c r="BT14" s="35">
        <f>'Pronóstico1 Privado'!BT14*'Pronóstico2 Privado'!$CR14</f>
        <v>2.0296293282835616E-2</v>
      </c>
      <c r="BU14" s="35">
        <f>'Pronóstico1 Privado'!BU14*'Pronóstico2 Privado'!$CR14</f>
        <v>2.049664816795875E-2</v>
      </c>
      <c r="BV14" s="35">
        <f>'Pronóstico1 Privado'!BV14*'Pronóstico2 Privado'!$CR14</f>
        <v>2.038625776989212E-2</v>
      </c>
      <c r="BW14" s="35">
        <f>'Pronóstico1 Privado'!BW14*'Pronóstico2 Privado'!$CR14</f>
        <v>2.0160074038941232E-2</v>
      </c>
      <c r="BX14" s="35">
        <f>'Pronóstico1 Privado'!BX14*'Pronóstico2 Privado'!$CR14</f>
        <v>1.9773885424023523E-2</v>
      </c>
      <c r="BY14" s="35">
        <f>'Pronóstico1 Privado'!BY14*'Pronóstico2 Privado'!$CR14</f>
        <v>1.8765986165900469E-2</v>
      </c>
      <c r="BZ14" s="35">
        <f>'Pronóstico1 Privado'!BZ14*'Pronóstico2 Privado'!$CR14</f>
        <v>1.7485299796681106E-2</v>
      </c>
      <c r="CA14" s="35">
        <f>'Pronóstico1 Privado'!CA14*'Pronóstico2 Privado'!$CR14</f>
        <v>1.6021566805174723E-2</v>
      </c>
      <c r="CB14" s="35">
        <f>'Pronóstico1 Privado'!CB14*'Pronóstico2 Privado'!$CR14</f>
        <v>1.4566652658931334E-2</v>
      </c>
      <c r="CC14" s="35">
        <f>'Pronóstico1 Privado'!CC14*'Pronóstico2 Privado'!$CR14</f>
        <v>1.3106170801615297E-2</v>
      </c>
      <c r="CD14" s="35">
        <f>'Pronóstico1 Privado'!CD14*'Pronóstico2 Privado'!$CR14</f>
        <v>1.1682763918679086E-2</v>
      </c>
      <c r="CE14" s="35">
        <f>'Pronóstico1 Privado'!CE14*'Pronóstico2 Privado'!$CR14</f>
        <v>1.0349588590527663E-2</v>
      </c>
      <c r="CF14" s="35">
        <f>'Pronóstico1 Privado'!CF14*'Pronóstico2 Privado'!$CR14</f>
        <v>9.10344174066589E-3</v>
      </c>
      <c r="CG14" s="35">
        <f>'Pronóstico1 Privado'!CG14*'Pronóstico2 Privado'!$CR14</f>
        <v>7.886330628867606E-3</v>
      </c>
      <c r="CH14" s="35">
        <f>'Pronóstico1 Privado'!CH14*'Pronóstico2 Privado'!$CR14</f>
        <v>6.7093802847831927E-3</v>
      </c>
      <c r="CI14" s="35">
        <f>'Pronóstico1 Privado'!CI14*'Pronóstico2 Privado'!$CR14</f>
        <v>5.6507093295134134E-3</v>
      </c>
      <c r="CJ14" s="35">
        <f>'Pronóstico1 Privado'!CJ14*'Pronóstico2 Privado'!$CR14</f>
        <v>4.7365048811786542E-3</v>
      </c>
      <c r="CK14" s="35">
        <f>'Pronóstico1 Privado'!CK14*'Pronóstico2 Privado'!$CR14</f>
        <v>3.9502929852453126E-3</v>
      </c>
      <c r="CL14" s="35">
        <f>'Pronóstico1 Privado'!CL14*'Pronóstico2 Privado'!$CR14</f>
        <v>3.1627111031967458E-3</v>
      </c>
      <c r="CM14" s="35">
        <f>'Pronóstico1 Privado'!CM14*'Pronóstico2 Privado'!$CR14</f>
        <v>2.5122853914300645E-3</v>
      </c>
      <c r="CN14" s="35">
        <f>'Pronóstico1 Privado'!CN14*'Pronóstico2 Privado'!$CR14</f>
        <v>2.0360765886292208E-3</v>
      </c>
      <c r="CP14" s="40">
        <f t="shared" si="0"/>
        <v>1.8900000000000001</v>
      </c>
      <c r="CR14">
        <f>'Insumo 2'!$B$5/'Pronóstico1 Privado'!CP14</f>
        <v>1.1355808840970913</v>
      </c>
    </row>
    <row r="15" spans="1:96" x14ac:dyDescent="0.2">
      <c r="A15">
        <f>'Población %'!A60</f>
        <v>1999</v>
      </c>
      <c r="B15" s="35">
        <f>'Pronóstico1 Privado'!B15*'Pronóstico2 Privado'!$CR15</f>
        <v>4.7485561797880924E-2</v>
      </c>
      <c r="C15" s="35">
        <f>'Pronóstico1 Privado'!C15*'Pronóstico2 Privado'!$CR15</f>
        <v>6.328125406138338E-2</v>
      </c>
      <c r="D15" s="35">
        <f>'Pronóstico1 Privado'!D15*'Pronóstico2 Privado'!$CR15</f>
        <v>4.1979492188077609E-2</v>
      </c>
      <c r="E15" s="35">
        <f>'Pronóstico1 Privado'!E15*'Pronóstico2 Privado'!$CR15</f>
        <v>4.8080834702181947E-2</v>
      </c>
      <c r="F15" s="35">
        <f>'Pronóstico1 Privado'!F15*'Pronóstico2 Privado'!$CR15</f>
        <v>4.0113907111737318E-2</v>
      </c>
      <c r="G15" s="35">
        <f>'Pronóstico1 Privado'!G15*'Pronóstico2 Privado'!$CR15</f>
        <v>3.9513042667353511E-2</v>
      </c>
      <c r="H15" s="35">
        <f>'Pronóstico1 Privado'!H15*'Pronóstico2 Privado'!$CR15</f>
        <v>3.5904332655126624E-2</v>
      </c>
      <c r="I15" s="35">
        <f>'Pronóstico1 Privado'!I15*'Pronóstico2 Privado'!$CR15</f>
        <v>3.2030076278095614E-2</v>
      </c>
      <c r="J15" s="35">
        <f>'Pronóstico1 Privado'!J15*'Pronóstico2 Privado'!$CR15</f>
        <v>2.8216698729444628E-2</v>
      </c>
      <c r="K15" s="35">
        <f>'Pronóstico1 Privado'!K15*'Pronóstico2 Privado'!$CR15</f>
        <v>2.4265042938029766E-2</v>
      </c>
      <c r="L15" s="35">
        <f>'Pronóstico1 Privado'!L15*'Pronóstico2 Privado'!$CR15</f>
        <v>2.0463002801055459E-2</v>
      </c>
      <c r="M15" s="35">
        <f>'Pronóstico1 Privado'!M15*'Pronóstico2 Privado'!$CR15</f>
        <v>1.7843986226233712E-2</v>
      </c>
      <c r="N15" s="35">
        <f>'Pronóstico1 Privado'!N15*'Pronóstico2 Privado'!$CR15</f>
        <v>1.6206957771450061E-2</v>
      </c>
      <c r="O15" s="35">
        <f>'Pronóstico1 Privado'!O15*'Pronóstico2 Privado'!$CR15</f>
        <v>1.4965369280660407E-2</v>
      </c>
      <c r="P15" s="35">
        <f>'Pronóstico1 Privado'!P15*'Pronóstico2 Privado'!$CR15</f>
        <v>1.4394717383445572E-2</v>
      </c>
      <c r="Q15" s="35">
        <f>'Pronóstico1 Privado'!Q15*'Pronóstico2 Privado'!$CR15</f>
        <v>1.4272791939717595E-2</v>
      </c>
      <c r="R15" s="35">
        <f>'Pronóstico1 Privado'!R15*'Pronóstico2 Privado'!$CR15</f>
        <v>1.4199565807178986E-2</v>
      </c>
      <c r="S15" s="35">
        <f>'Pronóstico1 Privado'!S15*'Pronóstico2 Privado'!$CR15</f>
        <v>1.4256535896075817E-2</v>
      </c>
      <c r="T15" s="35">
        <f>'Pronóstico1 Privado'!T15*'Pronóstico2 Privado'!$CR15</f>
        <v>1.4496458764213533E-2</v>
      </c>
      <c r="U15" s="35">
        <f>'Pronóstico1 Privado'!U15*'Pronóstico2 Privado'!$CR15</f>
        <v>1.4806580606622464E-2</v>
      </c>
      <c r="V15" s="35">
        <f>'Pronóstico1 Privado'!V15*'Pronóstico2 Privado'!$CR15</f>
        <v>1.5164193826162652E-2</v>
      </c>
      <c r="W15" s="35">
        <f>'Pronóstico1 Privado'!W15*'Pronóstico2 Privado'!$CR15</f>
        <v>1.5494206095062647E-2</v>
      </c>
      <c r="X15" s="35">
        <f>'Pronóstico1 Privado'!X15*'Pronóstico2 Privado'!$CR15</f>
        <v>1.5339545181384858E-2</v>
      </c>
      <c r="Y15" s="35">
        <f>'Pronóstico1 Privado'!Y15*'Pronóstico2 Privado'!$CR15</f>
        <v>1.514210533164558E-2</v>
      </c>
      <c r="Z15" s="35">
        <f>'Pronóstico1 Privado'!Z15*'Pronóstico2 Privado'!$CR15</f>
        <v>1.5008769456655703E-2</v>
      </c>
      <c r="AA15" s="35">
        <f>'Pronóstico1 Privado'!AA15*'Pronóstico2 Privado'!$CR15</f>
        <v>1.4843797391532231E-2</v>
      </c>
      <c r="AB15" s="35">
        <f>'Pronóstico1 Privado'!AB15*'Pronóstico2 Privado'!$CR15</f>
        <v>1.4812330793549187E-2</v>
      </c>
      <c r="AC15" s="35">
        <f>'Pronóstico1 Privado'!AC15*'Pronóstico2 Privado'!$CR15</f>
        <v>1.5042042239444412E-2</v>
      </c>
      <c r="AD15" s="35">
        <f>'Pronóstico1 Privado'!AD15*'Pronóstico2 Privado'!$CR15</f>
        <v>1.53046806339083E-2</v>
      </c>
      <c r="AE15" s="35">
        <f>'Pronóstico1 Privado'!AE15*'Pronóstico2 Privado'!$CR15</f>
        <v>1.5526829559772061E-2</v>
      </c>
      <c r="AF15" s="35">
        <f>'Pronóstico1 Privado'!AF15*'Pronóstico2 Privado'!$CR15</f>
        <v>1.5900895143025989E-2</v>
      </c>
      <c r="AG15" s="35">
        <f>'Pronóstico1 Privado'!AG15*'Pronóstico2 Privado'!$CR15</f>
        <v>1.6268230689963813E-2</v>
      </c>
      <c r="AH15" s="35">
        <f>'Pronóstico1 Privado'!AH15*'Pronóstico2 Privado'!$CR15</f>
        <v>1.6638019551094549E-2</v>
      </c>
      <c r="AI15" s="35">
        <f>'Pronóstico1 Privado'!AI15*'Pronóstico2 Privado'!$CR15</f>
        <v>1.7187703371443135E-2</v>
      </c>
      <c r="AJ15" s="35">
        <f>'Pronóstico1 Privado'!AJ15*'Pronóstico2 Privado'!$CR15</f>
        <v>1.7727165622902597E-2</v>
      </c>
      <c r="AK15" s="35">
        <f>'Pronóstico1 Privado'!AK15*'Pronóstico2 Privado'!$CR15</f>
        <v>1.8244378529042447E-2</v>
      </c>
      <c r="AL15" s="35">
        <f>'Pronóstico1 Privado'!AL15*'Pronóstico2 Privado'!$CR15</f>
        <v>1.8900756154868376E-2</v>
      </c>
      <c r="AM15" s="35">
        <f>'Pronóstico1 Privado'!AM15*'Pronóstico2 Privado'!$CR15</f>
        <v>1.9796221506528336E-2</v>
      </c>
      <c r="AN15" s="35">
        <f>'Pronóstico1 Privado'!AN15*'Pronóstico2 Privado'!$CR15</f>
        <v>2.0440767088522365E-2</v>
      </c>
      <c r="AO15" s="35">
        <f>'Pronóstico1 Privado'!AO15*'Pronóstico2 Privado'!$CR15</f>
        <v>2.0948326260342348E-2</v>
      </c>
      <c r="AP15" s="35">
        <f>'Pronóstico1 Privado'!AP15*'Pronóstico2 Privado'!$CR15</f>
        <v>2.1492119951060134E-2</v>
      </c>
      <c r="AQ15" s="35">
        <f>'Pronóstico1 Privado'!AQ15*'Pronóstico2 Privado'!$CR15</f>
        <v>2.1693549671882948E-2</v>
      </c>
      <c r="AR15" s="35">
        <f>'Pronóstico1 Privado'!AR15*'Pronóstico2 Privado'!$CR15</f>
        <v>2.1615666768827563E-2</v>
      </c>
      <c r="AS15" s="35">
        <f>'Pronóstico1 Privado'!AS15*'Pronóstico2 Privado'!$CR15</f>
        <v>2.1849881973706787E-2</v>
      </c>
      <c r="AT15" s="35">
        <f>'Pronóstico1 Privado'!AT15*'Pronóstico2 Privado'!$CR15</f>
        <v>2.2391453145649259E-2</v>
      </c>
      <c r="AU15" s="35">
        <f>'Pronóstico1 Privado'!AU15*'Pronóstico2 Privado'!$CR15</f>
        <v>2.2910120655150096E-2</v>
      </c>
      <c r="AV15" s="35">
        <f>'Pronóstico1 Privado'!AV15*'Pronóstico2 Privado'!$CR15</f>
        <v>2.3837415184689795E-2</v>
      </c>
      <c r="AW15" s="35">
        <f>'Pronóstico1 Privado'!AW15*'Pronóstico2 Privado'!$CR15</f>
        <v>2.4372252571157108E-2</v>
      </c>
      <c r="AX15" s="35">
        <f>'Pronóstico1 Privado'!AX15*'Pronóstico2 Privado'!$CR15</f>
        <v>2.4197980510989141E-2</v>
      </c>
      <c r="AY15" s="35">
        <f>'Pronóstico1 Privado'!AY15*'Pronóstico2 Privado'!$CR15</f>
        <v>2.3680533525285482E-2</v>
      </c>
      <c r="AZ15" s="35">
        <f>'Pronóstico1 Privado'!AZ15*'Pronóstico2 Privado'!$CR15</f>
        <v>2.3302994429437573E-2</v>
      </c>
      <c r="BA15" s="35">
        <f>'Pronóstico1 Privado'!BA15*'Pronóstico2 Privado'!$CR15</f>
        <v>2.3245115807371944E-2</v>
      </c>
      <c r="BB15" s="35">
        <f>'Pronóstico1 Privado'!BB15*'Pronóstico2 Privado'!$CR15</f>
        <v>2.4106073687260011E-2</v>
      </c>
      <c r="BC15" s="35">
        <f>'Pronóstico1 Privado'!BC15*'Pronóstico2 Privado'!$CR15</f>
        <v>2.6168393177546545E-2</v>
      </c>
      <c r="BD15" s="35">
        <f>'Pronóstico1 Privado'!BD15*'Pronóstico2 Privado'!$CR15</f>
        <v>2.8243322442827741E-2</v>
      </c>
      <c r="BE15" s="35">
        <f>'Pronóstico1 Privado'!BE15*'Pronóstico2 Privado'!$CR15</f>
        <v>2.9794897018767069E-2</v>
      </c>
      <c r="BF15" s="35">
        <f>'Pronóstico1 Privado'!BF15*'Pronóstico2 Privado'!$CR15</f>
        <v>3.049080718650686E-2</v>
      </c>
      <c r="BG15" s="35">
        <f>'Pronóstico1 Privado'!BG15*'Pronóstico2 Privado'!$CR15</f>
        <v>3.0507396307764688E-2</v>
      </c>
      <c r="BH15" s="35">
        <f>'Pronóstico1 Privado'!BH15*'Pronóstico2 Privado'!$CR15</f>
        <v>2.9702693519590324E-2</v>
      </c>
      <c r="BI15" s="35">
        <f>'Pronóstico1 Privado'!BI15*'Pronóstico2 Privado'!$CR15</f>
        <v>2.8806752981694963E-2</v>
      </c>
      <c r="BJ15" s="35">
        <f>'Pronóstico1 Privado'!BJ15*'Pronóstico2 Privado'!$CR15</f>
        <v>2.8032402836017725E-2</v>
      </c>
      <c r="BK15" s="35">
        <f>'Pronóstico1 Privado'!BK15*'Pronóstico2 Privado'!$CR15</f>
        <v>2.755889986406225E-2</v>
      </c>
      <c r="BL15" s="35">
        <f>'Pronóstico1 Privado'!BL15*'Pronóstico2 Privado'!$CR15</f>
        <v>2.6810932492576774E-2</v>
      </c>
      <c r="BM15" s="35">
        <f>'Pronóstico1 Privado'!BM15*'Pronóstico2 Privado'!$CR15</f>
        <v>2.5926249615678652E-2</v>
      </c>
      <c r="BN15" s="35">
        <f>'Pronóstico1 Privado'!BN15*'Pronóstico2 Privado'!$CR15</f>
        <v>2.497130204777355E-2</v>
      </c>
      <c r="BO15" s="35">
        <f>'Pronóstico1 Privado'!BO15*'Pronóstico2 Privado'!$CR15</f>
        <v>2.367489465090197E-2</v>
      </c>
      <c r="BP15" s="35">
        <f>'Pronóstico1 Privado'!BP15*'Pronóstico2 Privado'!$CR15</f>
        <v>2.2494909943090641E-2</v>
      </c>
      <c r="BQ15" s="35">
        <f>'Pronóstico1 Privado'!BQ15*'Pronóstico2 Privado'!$CR15</f>
        <v>2.1880716993251732E-2</v>
      </c>
      <c r="BR15" s="35">
        <f>'Pronóstico1 Privado'!BR15*'Pronóstico2 Privado'!$CR15</f>
        <v>2.1212054739177706E-2</v>
      </c>
      <c r="BS15" s="35">
        <f>'Pronóstico1 Privado'!BS15*'Pronóstico2 Privado'!$CR15</f>
        <v>2.0692187510846907E-2</v>
      </c>
      <c r="BT15" s="35">
        <f>'Pronóstico1 Privado'!BT15*'Pronóstico2 Privado'!$CR15</f>
        <v>2.0890195249245149E-2</v>
      </c>
      <c r="BU15" s="35">
        <f>'Pronóstico1 Privado'!BU15*'Pronóstico2 Privado'!$CR15</f>
        <v>2.0850186957302265E-2</v>
      </c>
      <c r="BV15" s="35">
        <f>'Pronóstico1 Privado'!BV15*'Pronóstico2 Privado'!$CR15</f>
        <v>2.055072934156223E-2</v>
      </c>
      <c r="BW15" s="35">
        <f>'Pronóstico1 Privado'!BW15*'Pronóstico2 Privado'!$CR15</f>
        <v>2.032122916193772E-2</v>
      </c>
      <c r="BX15" s="35">
        <f>'Pronóstico1 Privado'!BX15*'Pronóstico2 Privado'!$CR15</f>
        <v>1.9866136156695229E-2</v>
      </c>
      <c r="BY15" s="35">
        <f>'Pronóstico1 Privado'!BY15*'Pronóstico2 Privado'!$CR15</f>
        <v>1.8959816471886343E-2</v>
      </c>
      <c r="BZ15" s="35">
        <f>'Pronóstico1 Privado'!BZ15*'Pronóstico2 Privado'!$CR15</f>
        <v>1.7896093256045638E-2</v>
      </c>
      <c r="CA15" s="35">
        <f>'Pronóstico1 Privado'!CA15*'Pronóstico2 Privado'!$CR15</f>
        <v>1.6571459802274521E-2</v>
      </c>
      <c r="CB15" s="35">
        <f>'Pronóstico1 Privado'!CB15*'Pronóstico2 Privado'!$CR15</f>
        <v>1.5051985926695707E-2</v>
      </c>
      <c r="CC15" s="35">
        <f>'Pronóstico1 Privado'!CC15*'Pronóstico2 Privado'!$CR15</f>
        <v>1.3564425850020063E-2</v>
      </c>
      <c r="CD15" s="35">
        <f>'Pronóstico1 Privado'!CD15*'Pronóstico2 Privado'!$CR15</f>
        <v>1.2073541641398535E-2</v>
      </c>
      <c r="CE15" s="35">
        <f>'Pronóstico1 Privado'!CE15*'Pronóstico2 Privado'!$CR15</f>
        <v>1.0633309598219761E-2</v>
      </c>
      <c r="CF15" s="35">
        <f>'Pronóstico1 Privado'!CF15*'Pronóstico2 Privado'!$CR15</f>
        <v>9.3134081000146342E-3</v>
      </c>
      <c r="CG15" s="35">
        <f>'Pronóstico1 Privado'!CG15*'Pronóstico2 Privado'!$CR15</f>
        <v>8.1051923322392454E-3</v>
      </c>
      <c r="CH15" s="35">
        <f>'Pronóstico1 Privado'!CH15*'Pronóstico2 Privado'!$CR15</f>
        <v>6.9319352232737729E-3</v>
      </c>
      <c r="CI15" s="35">
        <f>'Pronóstico1 Privado'!CI15*'Pronóstico2 Privado'!$CR15</f>
        <v>5.8013796370259283E-3</v>
      </c>
      <c r="CJ15" s="35">
        <f>'Pronóstico1 Privado'!CJ15*'Pronóstico2 Privado'!$CR15</f>
        <v>4.795864723083851E-3</v>
      </c>
      <c r="CK15" s="35">
        <f>'Pronóstico1 Privado'!CK15*'Pronóstico2 Privado'!$CR15</f>
        <v>3.9511889036757328E-3</v>
      </c>
      <c r="CL15" s="35">
        <f>'Pronóstico1 Privado'!CL15*'Pronóstico2 Privado'!$CR15</f>
        <v>3.2395490345465201E-3</v>
      </c>
      <c r="CM15" s="35">
        <f>'Pronóstico1 Privado'!CM15*'Pronóstico2 Privado'!$CR15</f>
        <v>2.5124060272164002E-3</v>
      </c>
      <c r="CN15" s="35">
        <f>'Pronóstico1 Privado'!CN15*'Pronóstico2 Privado'!$CR15</f>
        <v>1.9488213622796291E-3</v>
      </c>
      <c r="CP15" s="40">
        <f t="shared" si="0"/>
        <v>1.8899999999999997</v>
      </c>
      <c r="CR15">
        <f>'Insumo 2'!$B$5/'Pronóstico1 Privado'!CP15</f>
        <v>1.1291830219400312</v>
      </c>
    </row>
    <row r="16" spans="1:96" x14ac:dyDescent="0.2">
      <c r="A16">
        <f>'Población %'!A61</f>
        <v>2000</v>
      </c>
      <c r="B16" s="35">
        <f>'Pronóstico1 Privado'!B16*'Pronóstico2 Privado'!$CR16</f>
        <v>4.5318453431160595E-2</v>
      </c>
      <c r="C16" s="35">
        <f>'Pronóstico1 Privado'!C16*'Pronóstico2 Privado'!$CR16</f>
        <v>6.1018509441052485E-2</v>
      </c>
      <c r="D16" s="35">
        <f>'Pronóstico1 Privado'!D16*'Pronóstico2 Privado'!$CR16</f>
        <v>4.0818872534843675E-2</v>
      </c>
      <c r="E16" s="35">
        <f>'Pronóstico1 Privado'!E16*'Pronóstico2 Privado'!$CR16</f>
        <v>4.707371777261516E-2</v>
      </c>
      <c r="F16" s="35">
        <f>'Pronóstico1 Privado'!F16*'Pronóstico2 Privado'!$CR16</f>
        <v>3.9341327713161831E-2</v>
      </c>
      <c r="G16" s="35">
        <f>'Pronóstico1 Privado'!G16*'Pronóstico2 Privado'!$CR16</f>
        <v>3.9055052511046601E-2</v>
      </c>
      <c r="H16" s="35">
        <f>'Pronóstico1 Privado'!H16*'Pronóstico2 Privado'!$CR16</f>
        <v>3.5701114260024931E-2</v>
      </c>
      <c r="I16" s="35">
        <f>'Pronóstico1 Privado'!I16*'Pronóstico2 Privado'!$CR16</f>
        <v>3.1987453372449522E-2</v>
      </c>
      <c r="J16" s="35">
        <f>'Pronóstico1 Privado'!J16*'Pronóstico2 Privado'!$CR16</f>
        <v>2.8259958293155564E-2</v>
      </c>
      <c r="K16" s="35">
        <f>'Pronóstico1 Privado'!K16*'Pronóstico2 Privado'!$CR16</f>
        <v>2.4355600725887692E-2</v>
      </c>
      <c r="L16" s="35">
        <f>'Pronóstico1 Privado'!L16*'Pronóstico2 Privado'!$CR16</f>
        <v>2.0570585288286737E-2</v>
      </c>
      <c r="M16" s="35">
        <f>'Pronóstico1 Privado'!M16*'Pronóstico2 Privado'!$CR16</f>
        <v>1.7872325916265811E-2</v>
      </c>
      <c r="N16" s="35">
        <f>'Pronóstico1 Privado'!N16*'Pronóstico2 Privado'!$CR16</f>
        <v>1.6136626944018774E-2</v>
      </c>
      <c r="O16" s="35">
        <f>'Pronóstico1 Privado'!O16*'Pronóstico2 Privado'!$CR16</f>
        <v>1.4843189819376474E-2</v>
      </c>
      <c r="P16" s="35">
        <f>'Pronóstico1 Privado'!P16*'Pronóstico2 Privado'!$CR16</f>
        <v>1.4292303362766053E-2</v>
      </c>
      <c r="Q16" s="35">
        <f>'Pronóstico1 Privado'!Q16*'Pronóstico2 Privado'!$CR16</f>
        <v>1.4176946152931651E-2</v>
      </c>
      <c r="R16" s="35">
        <f>'Pronóstico1 Privado'!R16*'Pronóstico2 Privado'!$CR16</f>
        <v>1.4051191288214889E-2</v>
      </c>
      <c r="S16" s="35">
        <f>'Pronóstico1 Privado'!S16*'Pronóstico2 Privado'!$CR16</f>
        <v>1.403471330419501E-2</v>
      </c>
      <c r="T16" s="35">
        <f>'Pronóstico1 Privado'!T16*'Pronóstico2 Privado'!$CR16</f>
        <v>1.4223306612849294E-2</v>
      </c>
      <c r="U16" s="35">
        <f>'Pronóstico1 Privado'!U16*'Pronóstico2 Privado'!$CR16</f>
        <v>1.4523854568456798E-2</v>
      </c>
      <c r="V16" s="35">
        <f>'Pronóstico1 Privado'!V16*'Pronóstico2 Privado'!$CR16</f>
        <v>1.4857447193450977E-2</v>
      </c>
      <c r="W16" s="35">
        <f>'Pronóstico1 Privado'!W16*'Pronóstico2 Privado'!$CR16</f>
        <v>1.5226555152749293E-2</v>
      </c>
      <c r="X16" s="35">
        <f>'Pronóstico1 Privado'!X16*'Pronóstico2 Privado'!$CR16</f>
        <v>1.5161006590336526E-2</v>
      </c>
      <c r="Y16" s="35">
        <f>'Pronóstico1 Privado'!Y16*'Pronóstico2 Privado'!$CR16</f>
        <v>1.5029413722618396E-2</v>
      </c>
      <c r="Z16" s="35">
        <f>'Pronóstico1 Privado'!Z16*'Pronóstico2 Privado'!$CR16</f>
        <v>1.4898308248720795E-2</v>
      </c>
      <c r="AA16" s="35">
        <f>'Pronóstico1 Privado'!AA16*'Pronóstico2 Privado'!$CR16</f>
        <v>1.4749735912052699E-2</v>
      </c>
      <c r="AB16" s="35">
        <f>'Pronóstico1 Privado'!AB16*'Pronóstico2 Privado'!$CR16</f>
        <v>1.4722362358599847E-2</v>
      </c>
      <c r="AC16" s="35">
        <f>'Pronóstico1 Privado'!AC16*'Pronóstico2 Privado'!$CR16</f>
        <v>1.4940656422295121E-2</v>
      </c>
      <c r="AD16" s="35">
        <f>'Pronóstico1 Privado'!AD16*'Pronóstico2 Privado'!$CR16</f>
        <v>1.5201052741298128E-2</v>
      </c>
      <c r="AE16" s="35">
        <f>'Pronóstico1 Privado'!AE16*'Pronóstico2 Privado'!$CR16</f>
        <v>1.5451791511794516E-2</v>
      </c>
      <c r="AF16" s="35">
        <f>'Pronóstico1 Privado'!AF16*'Pronóstico2 Privado'!$CR16</f>
        <v>1.5856403560618643E-2</v>
      </c>
      <c r="AG16" s="35">
        <f>'Pronóstico1 Privado'!AG16*'Pronóstico2 Privado'!$CR16</f>
        <v>1.6220035735694409E-2</v>
      </c>
      <c r="AH16" s="35">
        <f>'Pronóstico1 Privado'!AH16*'Pronóstico2 Privado'!$CR16</f>
        <v>1.656699840937343E-2</v>
      </c>
      <c r="AI16" s="35">
        <f>'Pronóstico1 Privado'!AI16*'Pronóstico2 Privado'!$CR16</f>
        <v>1.7102821701954034E-2</v>
      </c>
      <c r="AJ16" s="35">
        <f>'Pronóstico1 Privado'!AJ16*'Pronóstico2 Privado'!$CR16</f>
        <v>1.7652260114873086E-2</v>
      </c>
      <c r="AK16" s="35">
        <f>'Pronóstico1 Privado'!AK16*'Pronóstico2 Privado'!$CR16</f>
        <v>1.8166828521876656E-2</v>
      </c>
      <c r="AL16" s="35">
        <f>'Pronóstico1 Privado'!AL16*'Pronóstico2 Privado'!$CR16</f>
        <v>1.8879217030303572E-2</v>
      </c>
      <c r="AM16" s="35">
        <f>'Pronóstico1 Privado'!AM16*'Pronóstico2 Privado'!$CR16</f>
        <v>1.986925897454269E-2</v>
      </c>
      <c r="AN16" s="35">
        <f>'Pronóstico1 Privado'!AN16*'Pronóstico2 Privado'!$CR16</f>
        <v>2.0582845878834431E-2</v>
      </c>
      <c r="AO16" s="35">
        <f>'Pronóstico1 Privado'!AO16*'Pronóstico2 Privado'!$CR16</f>
        <v>2.1099556718123091E-2</v>
      </c>
      <c r="AP16" s="35">
        <f>'Pronóstico1 Privado'!AP16*'Pronóstico2 Privado'!$CR16</f>
        <v>2.1681164353581826E-2</v>
      </c>
      <c r="AQ16" s="35">
        <f>'Pronóstico1 Privado'!AQ16*'Pronóstico2 Privado'!$CR16</f>
        <v>2.1812381478506858E-2</v>
      </c>
      <c r="AR16" s="35">
        <f>'Pronóstico1 Privado'!AR16*'Pronóstico2 Privado'!$CR16</f>
        <v>2.1599856332917316E-2</v>
      </c>
      <c r="AS16" s="35">
        <f>'Pronóstico1 Privado'!AS16*'Pronóstico2 Privado'!$CR16</f>
        <v>2.1753322261667207E-2</v>
      </c>
      <c r="AT16" s="35">
        <f>'Pronóstico1 Privado'!AT16*'Pronóstico2 Privado'!$CR16</f>
        <v>2.2309400855727558E-2</v>
      </c>
      <c r="AU16" s="35">
        <f>'Pronóstico1 Privado'!AU16*'Pronóstico2 Privado'!$CR16</f>
        <v>2.2794145140986273E-2</v>
      </c>
      <c r="AV16" s="35">
        <f>'Pronóstico1 Privado'!AV16*'Pronóstico2 Privado'!$CR16</f>
        <v>2.387170548192066E-2</v>
      </c>
      <c r="AW16" s="35">
        <f>'Pronóstico1 Privado'!AW16*'Pronóstico2 Privado'!$CR16</f>
        <v>2.4684440403218884E-2</v>
      </c>
      <c r="AX16" s="35">
        <f>'Pronóstico1 Privado'!AX16*'Pronóstico2 Privado'!$CR16</f>
        <v>2.4698105629168791E-2</v>
      </c>
      <c r="AY16" s="35">
        <f>'Pronóstico1 Privado'!AY16*'Pronóstico2 Privado'!$CR16</f>
        <v>2.4162099019998419E-2</v>
      </c>
      <c r="AZ16" s="35">
        <f>'Pronóstico1 Privado'!AZ16*'Pronóstico2 Privado'!$CR16</f>
        <v>2.3832416794194119E-2</v>
      </c>
      <c r="BA16" s="35">
        <f>'Pronóstico1 Privado'!BA16*'Pronóstico2 Privado'!$CR16</f>
        <v>2.3607053618321498E-2</v>
      </c>
      <c r="BB16" s="35">
        <f>'Pronóstico1 Privado'!BB16*'Pronóstico2 Privado'!$CR16</f>
        <v>2.4150247587730843E-2</v>
      </c>
      <c r="BC16" s="35">
        <f>'Pronóstico1 Privado'!BC16*'Pronóstico2 Privado'!$CR16</f>
        <v>2.5966358556308054E-2</v>
      </c>
      <c r="BD16" s="35">
        <f>'Pronóstico1 Privado'!BD16*'Pronóstico2 Privado'!$CR16</f>
        <v>2.8063279167869236E-2</v>
      </c>
      <c r="BE16" s="35">
        <f>'Pronóstico1 Privado'!BE16*'Pronóstico2 Privado'!$CR16</f>
        <v>2.9590795933368119E-2</v>
      </c>
      <c r="BF16" s="35">
        <f>'Pronóstico1 Privado'!BF16*'Pronóstico2 Privado'!$CR16</f>
        <v>3.0308549087688905E-2</v>
      </c>
      <c r="BG16" s="35">
        <f>'Pronóstico1 Privado'!BG16*'Pronóstico2 Privado'!$CR16</f>
        <v>3.0414337171291619E-2</v>
      </c>
      <c r="BH16" s="35">
        <f>'Pronóstico1 Privado'!BH16*'Pronóstico2 Privado'!$CR16</f>
        <v>2.9680594530543759E-2</v>
      </c>
      <c r="BI16" s="35">
        <f>'Pronóstico1 Privado'!BI16*'Pronóstico2 Privado'!$CR16</f>
        <v>2.8757565938144967E-2</v>
      </c>
      <c r="BJ16" s="35">
        <f>'Pronóstico1 Privado'!BJ16*'Pronóstico2 Privado'!$CR16</f>
        <v>2.7963920874664979E-2</v>
      </c>
      <c r="BK16" s="35">
        <f>'Pronóstico1 Privado'!BK16*'Pronóstico2 Privado'!$CR16</f>
        <v>2.7601197942417291E-2</v>
      </c>
      <c r="BL16" s="35">
        <f>'Pronóstico1 Privado'!BL16*'Pronóstico2 Privado'!$CR16</f>
        <v>2.7023900530098774E-2</v>
      </c>
      <c r="BM16" s="35">
        <f>'Pronóstico1 Privado'!BM16*'Pronóstico2 Privado'!$CR16</f>
        <v>2.6269471015209989E-2</v>
      </c>
      <c r="BN16" s="35">
        <f>'Pronóstico1 Privado'!BN16*'Pronóstico2 Privado'!$CR16</f>
        <v>2.5327874647905965E-2</v>
      </c>
      <c r="BO16" s="35">
        <f>'Pronóstico1 Privado'!BO16*'Pronóstico2 Privado'!$CR16</f>
        <v>2.4043541973794325E-2</v>
      </c>
      <c r="BP16" s="35">
        <f>'Pronóstico1 Privado'!BP16*'Pronóstico2 Privado'!$CR16</f>
        <v>2.2929872307665168E-2</v>
      </c>
      <c r="BQ16" s="35">
        <f>'Pronóstico1 Privado'!BQ16*'Pronóstico2 Privado'!$CR16</f>
        <v>2.241092043587074E-2</v>
      </c>
      <c r="BR16" s="35">
        <f>'Pronóstico1 Privado'!BR16*'Pronóstico2 Privado'!$CR16</f>
        <v>2.1810991406165804E-2</v>
      </c>
      <c r="BS16" s="35">
        <f>'Pronóstico1 Privado'!BS16*'Pronóstico2 Privado'!$CR16</f>
        <v>2.1340514961314842E-2</v>
      </c>
      <c r="BT16" s="35">
        <f>'Pronóstico1 Privado'!BT16*'Pronóstico2 Privado'!$CR16</f>
        <v>2.1647441886572017E-2</v>
      </c>
      <c r="BU16" s="35">
        <f>'Pronóstico1 Privado'!BU16*'Pronóstico2 Privado'!$CR16</f>
        <v>2.1511693762762282E-2</v>
      </c>
      <c r="BV16" s="35">
        <f>'Pronóstico1 Privado'!BV16*'Pronóstico2 Privado'!$CR16</f>
        <v>2.0963192381030366E-2</v>
      </c>
      <c r="BW16" s="35">
        <f>'Pronóstico1 Privado'!BW16*'Pronóstico2 Privado'!$CR16</f>
        <v>2.0546095765537564E-2</v>
      </c>
      <c r="BX16" s="35">
        <f>'Pronóstico1 Privado'!BX16*'Pronóstico2 Privado'!$CR16</f>
        <v>2.0087006857561204E-2</v>
      </c>
      <c r="BY16" s="35">
        <f>'Pronóstico1 Privado'!BY16*'Pronóstico2 Privado'!$CR16</f>
        <v>1.9104109525891335E-2</v>
      </c>
      <c r="BZ16" s="35">
        <f>'Pronóstico1 Privado'!BZ16*'Pronóstico2 Privado'!$CR16</f>
        <v>1.8136196258033366E-2</v>
      </c>
      <c r="CA16" s="35">
        <f>'Pronóstico1 Privado'!CA16*'Pronóstico2 Privado'!$CR16</f>
        <v>1.7021475701618681E-2</v>
      </c>
      <c r="CB16" s="35">
        <f>'Pronóstico1 Privado'!CB16*'Pronóstico2 Privado'!$CR16</f>
        <v>1.562914093062916E-2</v>
      </c>
      <c r="CC16" s="35">
        <f>'Pronóstico1 Privado'!CC16*'Pronóstico2 Privado'!$CR16</f>
        <v>1.4074257205836559E-2</v>
      </c>
      <c r="CD16" s="35">
        <f>'Pronóstico1 Privado'!CD16*'Pronóstico2 Privado'!$CR16</f>
        <v>1.2550333290734897E-2</v>
      </c>
      <c r="CE16" s="35">
        <f>'Pronóstico1 Privado'!CE16*'Pronóstico2 Privado'!$CR16</f>
        <v>1.1025967716889807E-2</v>
      </c>
      <c r="CF16" s="35">
        <f>'Pronóstico1 Privado'!CF16*'Pronóstico2 Privado'!$CR16</f>
        <v>9.5822866909500062E-3</v>
      </c>
      <c r="CG16" s="35">
        <f>'Pronóstico1 Privado'!CG16*'Pronóstico2 Privado'!$CR16</f>
        <v>8.2864155429334119E-3</v>
      </c>
      <c r="CH16" s="35">
        <f>'Pronóstico1 Privado'!CH16*'Pronóstico2 Privado'!$CR16</f>
        <v>7.117271864599567E-3</v>
      </c>
      <c r="CI16" s="35">
        <f>'Pronóstico1 Privado'!CI16*'Pronóstico2 Privado'!$CR16</f>
        <v>5.9853518802922686E-3</v>
      </c>
      <c r="CJ16" s="35">
        <f>'Pronóstico1 Privado'!CJ16*'Pronóstico2 Privado'!$CR16</f>
        <v>4.8959418066347252E-3</v>
      </c>
      <c r="CK16" s="35">
        <f>'Pronóstico1 Privado'!CK16*'Pronóstico2 Privado'!$CR16</f>
        <v>3.9422729707162844E-3</v>
      </c>
      <c r="CL16" s="35">
        <f>'Pronóstico1 Privado'!CL16*'Pronóstico2 Privado'!$CR16</f>
        <v>3.1622850214670702E-3</v>
      </c>
      <c r="CM16" s="35">
        <f>'Pronóstico1 Privado'!CM16*'Pronóstico2 Privado'!$CR16</f>
        <v>2.5237760350657968E-3</v>
      </c>
      <c r="CN16" s="35">
        <f>'Pronóstico1 Privado'!CN16*'Pronóstico2 Privado'!$CR16</f>
        <v>1.8578016531102144E-3</v>
      </c>
      <c r="CP16" s="40">
        <f t="shared" si="0"/>
        <v>1.8899999999999992</v>
      </c>
      <c r="CR16">
        <f>'Insumo 2'!$B$5/'Pronóstico1 Privado'!CP16</f>
        <v>1.1226775274074301</v>
      </c>
    </row>
    <row r="17" spans="1:96" x14ac:dyDescent="0.2">
      <c r="A17">
        <f>'Población %'!A62</f>
        <v>2001</v>
      </c>
      <c r="B17" s="35">
        <f>'Pronóstico1 Privado'!B17*'Pronóstico2 Privado'!$CR17</f>
        <v>4.30545594661998E-2</v>
      </c>
      <c r="C17" s="35">
        <f>'Pronóstico1 Privado'!C17*'Pronóstico2 Privado'!$CR17</f>
        <v>5.8339623217252903E-2</v>
      </c>
      <c r="D17" s="35">
        <f>'Pronóstico1 Privado'!D17*'Pronóstico2 Privado'!$CR17</f>
        <v>3.9337682566849372E-2</v>
      </c>
      <c r="E17" s="35">
        <f>'Pronóstico1 Privado'!E17*'Pronóstico2 Privado'!$CR17</f>
        <v>4.5703620162862904E-2</v>
      </c>
      <c r="F17" s="35">
        <f>'Pronóstico1 Privado'!F17*'Pronóstico2 Privado'!$CR17</f>
        <v>3.8464162900415669E-2</v>
      </c>
      <c r="G17" s="35">
        <f>'Pronóstico1 Privado'!G17*'Pronóstico2 Privado'!$CR17</f>
        <v>3.8434529458786053E-2</v>
      </c>
      <c r="H17" s="35">
        <f>'Pronóstico1 Privado'!H17*'Pronóstico2 Privado'!$CR17</f>
        <v>3.535413357274271E-2</v>
      </c>
      <c r="I17" s="35">
        <f>'Pronóstico1 Privado'!I17*'Pronóstico2 Privado'!$CR17</f>
        <v>3.1871401197412212E-2</v>
      </c>
      <c r="J17" s="35">
        <f>'Pronóstico1 Privado'!J17*'Pronóstico2 Privado'!$CR17</f>
        <v>2.8291055200814676E-2</v>
      </c>
      <c r="K17" s="35">
        <f>'Pronóstico1 Privado'!K17*'Pronóstico2 Privado'!$CR17</f>
        <v>2.4447245284806633E-2</v>
      </c>
      <c r="L17" s="35">
        <f>'Pronóstico1 Privado'!L17*'Pronóstico2 Privado'!$CR17</f>
        <v>2.0686499461076112E-2</v>
      </c>
      <c r="M17" s="35">
        <f>'Pronóstico1 Privado'!M17*'Pronóstico2 Privado'!$CR17</f>
        <v>1.8014834037981917E-2</v>
      </c>
      <c r="N17" s="35">
        <f>'Pronóstico1 Privado'!N17*'Pronóstico2 Privado'!$CR17</f>
        <v>1.6215503533353808E-2</v>
      </c>
      <c r="O17" s="35">
        <f>'Pronóstico1 Privado'!O17*'Pronóstico2 Privado'!$CR17</f>
        <v>1.482311778710042E-2</v>
      </c>
      <c r="P17" s="35">
        <f>'Pronóstico1 Privado'!P17*'Pronóstico2 Privado'!$CR17</f>
        <v>1.4208141693058372E-2</v>
      </c>
      <c r="Q17" s="35">
        <f>'Pronóstico1 Privado'!Q17*'Pronóstico2 Privado'!$CR17</f>
        <v>1.4106889088579974E-2</v>
      </c>
      <c r="R17" s="35">
        <f>'Pronóstico1 Privado'!R17*'Pronóstico2 Privado'!$CR17</f>
        <v>1.3988391079661934E-2</v>
      </c>
      <c r="S17" s="35">
        <f>'Pronóstico1 Privado'!S17*'Pronóstico2 Privado'!$CR17</f>
        <v>1.3916955776785461E-2</v>
      </c>
      <c r="T17" s="35">
        <f>'Pronóstico1 Privado'!T17*'Pronóstico2 Privado'!$CR17</f>
        <v>1.4029258095117503E-2</v>
      </c>
      <c r="U17" s="35">
        <f>'Pronóstico1 Privado'!U17*'Pronóstico2 Privado'!$CR17</f>
        <v>1.427994929236049E-2</v>
      </c>
      <c r="V17" s="35">
        <f>'Pronóstico1 Privado'!V17*'Pronóstico2 Privado'!$CR17</f>
        <v>1.4611157146467138E-2</v>
      </c>
      <c r="W17" s="35">
        <f>'Pronóstico1 Privado'!W17*'Pronóstico2 Privado'!$CR17</f>
        <v>1.4963630155038845E-2</v>
      </c>
      <c r="X17" s="35">
        <f>'Pronóstico1 Privado'!X17*'Pronóstico2 Privado'!$CR17</f>
        <v>1.4950024917276849E-2</v>
      </c>
      <c r="Y17" s="35">
        <f>'Pronóstico1 Privado'!Y17*'Pronóstico2 Privado'!$CR17</f>
        <v>1.490981615610165E-2</v>
      </c>
      <c r="Z17" s="35">
        <f>'Pronóstico1 Privado'!Z17*'Pronóstico2 Privado'!$CR17</f>
        <v>1.4845746924431981E-2</v>
      </c>
      <c r="AA17" s="35">
        <f>'Pronóstico1 Privado'!AA17*'Pronóstico2 Privado'!$CR17</f>
        <v>1.470185855154757E-2</v>
      </c>
      <c r="AB17" s="35">
        <f>'Pronóstico1 Privado'!AB17*'Pronóstico2 Privado'!$CR17</f>
        <v>1.4692927218567036E-2</v>
      </c>
      <c r="AC17" s="35">
        <f>'Pronóstico1 Privado'!AC17*'Pronóstico2 Privado'!$CR17</f>
        <v>1.4916887686870718E-2</v>
      </c>
      <c r="AD17" s="35">
        <f>'Pronóstico1 Privado'!AD17*'Pronóstico2 Privado'!$CR17</f>
        <v>1.5166229844936855E-2</v>
      </c>
      <c r="AE17" s="35">
        <f>'Pronóstico1 Privado'!AE17*'Pronóstico2 Privado'!$CR17</f>
        <v>1.5411433466365778E-2</v>
      </c>
      <c r="AF17" s="35">
        <f>'Pronóstico1 Privado'!AF17*'Pronóstico2 Privado'!$CR17</f>
        <v>1.5838905727046111E-2</v>
      </c>
      <c r="AG17" s="35">
        <f>'Pronóstico1 Privado'!AG17*'Pronóstico2 Privado'!$CR17</f>
        <v>1.6227071328785207E-2</v>
      </c>
      <c r="AH17" s="35">
        <f>'Pronóstico1 Privado'!AH17*'Pronóstico2 Privado'!$CR17</f>
        <v>1.6566238716806098E-2</v>
      </c>
      <c r="AI17" s="35">
        <f>'Pronóstico1 Privado'!AI17*'Pronóstico2 Privado'!$CR17</f>
        <v>1.7075393209778057E-2</v>
      </c>
      <c r="AJ17" s="35">
        <f>'Pronóstico1 Privado'!AJ17*'Pronóstico2 Privado'!$CR17</f>
        <v>1.7606309794542571E-2</v>
      </c>
      <c r="AK17" s="35">
        <f>'Pronóstico1 Privado'!AK17*'Pronóstico2 Privado'!$CR17</f>
        <v>1.8122725812331947E-2</v>
      </c>
      <c r="AL17" s="35">
        <f>'Pronóstico1 Privado'!AL17*'Pronóstico2 Privado'!$CR17</f>
        <v>1.8821459328799122E-2</v>
      </c>
      <c r="AM17" s="35">
        <f>'Pronóstico1 Privado'!AM17*'Pronóstico2 Privado'!$CR17</f>
        <v>1.9861187209366148E-2</v>
      </c>
      <c r="AN17" s="35">
        <f>'Pronóstico1 Privado'!AN17*'Pronóstico2 Privado'!$CR17</f>
        <v>2.0668263995595355E-2</v>
      </c>
      <c r="AO17" s="35">
        <f>'Pronóstico1 Privado'!AO17*'Pronóstico2 Privado'!$CR17</f>
        <v>2.1253292771761505E-2</v>
      </c>
      <c r="AP17" s="35">
        <f>'Pronóstico1 Privado'!AP17*'Pronóstico2 Privado'!$CR17</f>
        <v>2.1843401999493646E-2</v>
      </c>
      <c r="AQ17" s="35">
        <f>'Pronóstico1 Privado'!AQ17*'Pronóstico2 Privado'!$CR17</f>
        <v>2.2009496622747531E-2</v>
      </c>
      <c r="AR17" s="35">
        <f>'Pronóstico1 Privado'!AR17*'Pronóstico2 Privado'!$CR17</f>
        <v>2.1720193948581469E-2</v>
      </c>
      <c r="AS17" s="35">
        <f>'Pronóstico1 Privado'!AS17*'Pronóstico2 Privado'!$CR17</f>
        <v>2.1734212994993275E-2</v>
      </c>
      <c r="AT17" s="35">
        <f>'Pronóstico1 Privado'!AT17*'Pronóstico2 Privado'!$CR17</f>
        <v>2.2203838372324682E-2</v>
      </c>
      <c r="AU17" s="35">
        <f>'Pronóstico1 Privado'!AU17*'Pronóstico2 Privado'!$CR17</f>
        <v>2.2701988223552825E-2</v>
      </c>
      <c r="AV17" s="35">
        <f>'Pronóstico1 Privado'!AV17*'Pronóstico2 Privado'!$CR17</f>
        <v>2.3741711695030063E-2</v>
      </c>
      <c r="AW17" s="35">
        <f>'Pronóstico1 Privado'!AW17*'Pronóstico2 Privado'!$CR17</f>
        <v>2.4711619360522841E-2</v>
      </c>
      <c r="AX17" s="35">
        <f>'Pronóstico1 Privado'!AX17*'Pronóstico2 Privado'!$CR17</f>
        <v>2.5006071789065554E-2</v>
      </c>
      <c r="AY17" s="35">
        <f>'Pronóstico1 Privado'!AY17*'Pronóstico2 Privado'!$CR17</f>
        <v>2.4650860564389084E-2</v>
      </c>
      <c r="AZ17" s="35">
        <f>'Pronóstico1 Privado'!AZ17*'Pronóstico2 Privado'!$CR17</f>
        <v>2.4302543181370217E-2</v>
      </c>
      <c r="BA17" s="35">
        <f>'Pronóstico1 Privado'!BA17*'Pronóstico2 Privado'!$CR17</f>
        <v>2.4125015267861823E-2</v>
      </c>
      <c r="BB17" s="35">
        <f>'Pronóstico1 Privado'!BB17*'Pronóstico2 Privado'!$CR17</f>
        <v>2.4501123229314456E-2</v>
      </c>
      <c r="BC17" s="35">
        <f>'Pronóstico1 Privado'!BC17*'Pronóstico2 Privado'!$CR17</f>
        <v>2.5979966551926362E-2</v>
      </c>
      <c r="BD17" s="35">
        <f>'Pronóstico1 Privado'!BD17*'Pronóstico2 Privado'!$CR17</f>
        <v>2.7802751695659642E-2</v>
      </c>
      <c r="BE17" s="35">
        <f>'Pronóstico1 Privado'!BE17*'Pronóstico2 Privado'!$CR17</f>
        <v>2.9350952929591518E-2</v>
      </c>
      <c r="BF17" s="35">
        <f>'Pronóstico1 Privado'!BF17*'Pronóstico2 Privado'!$CR17</f>
        <v>3.0042333969405394E-2</v>
      </c>
      <c r="BG17" s="35">
        <f>'Pronóstico1 Privado'!BG17*'Pronóstico2 Privado'!$CR17</f>
        <v>3.0169549404205735E-2</v>
      </c>
      <c r="BH17" s="35">
        <f>'Pronóstico1 Privado'!BH17*'Pronóstico2 Privado'!$CR17</f>
        <v>2.952751662719267E-2</v>
      </c>
      <c r="BI17" s="35">
        <f>'Pronóstico1 Privado'!BI17*'Pronóstico2 Privado'!$CR17</f>
        <v>2.8672345510462532E-2</v>
      </c>
      <c r="BJ17" s="35">
        <f>'Pronóstico1 Privado'!BJ17*'Pronóstico2 Privado'!$CR17</f>
        <v>2.7852490815379324E-2</v>
      </c>
      <c r="BK17" s="35">
        <f>'Pronóstico1 Privado'!BK17*'Pronóstico2 Privado'!$CR17</f>
        <v>2.7471083280437084E-2</v>
      </c>
      <c r="BL17" s="35">
        <f>'Pronóstico1 Privado'!BL17*'Pronóstico2 Privado'!$CR17</f>
        <v>2.7002146017667764E-2</v>
      </c>
      <c r="BM17" s="35">
        <f>'Pronóstico1 Privado'!BM17*'Pronóstico2 Privado'!$CR17</f>
        <v>2.6413781240657425E-2</v>
      </c>
      <c r="BN17" s="35">
        <f>'Pronóstico1 Privado'!BN17*'Pronóstico2 Privado'!$CR17</f>
        <v>2.5598693837370304E-2</v>
      </c>
      <c r="BO17" s="35">
        <f>'Pronóstico1 Privado'!BO17*'Pronóstico2 Privado'!$CR17</f>
        <v>2.4323371711624683E-2</v>
      </c>
      <c r="BP17" s="35">
        <f>'Pronóstico1 Privado'!BP17*'Pronóstico2 Privado'!$CR17</f>
        <v>2.3225848234086709E-2</v>
      </c>
      <c r="BQ17" s="35">
        <f>'Pronóstico1 Privado'!BQ17*'Pronóstico2 Privado'!$CR17</f>
        <v>2.278517783663677E-2</v>
      </c>
      <c r="BR17" s="35">
        <f>'Pronóstico1 Privado'!BR17*'Pronóstico2 Privado'!$CR17</f>
        <v>2.2279368631399753E-2</v>
      </c>
      <c r="BS17" s="35">
        <f>'Pronóstico1 Privado'!BS17*'Pronóstico2 Privado'!$CR17</f>
        <v>2.1879567182770152E-2</v>
      </c>
      <c r="BT17" s="35">
        <f>'Pronóstico1 Privado'!BT17*'Pronóstico2 Privado'!$CR17</f>
        <v>2.2257307669812747E-2</v>
      </c>
      <c r="BU17" s="35">
        <f>'Pronóstico1 Privado'!BU17*'Pronóstico2 Privado'!$CR17</f>
        <v>2.2217670485882329E-2</v>
      </c>
      <c r="BV17" s="35">
        <f>'Pronóstico1 Privado'!BV17*'Pronóstico2 Privado'!$CR17</f>
        <v>2.1558127072106532E-2</v>
      </c>
      <c r="BW17" s="35">
        <f>'Pronóstico1 Privado'!BW17*'Pronóstico2 Privado'!$CR17</f>
        <v>2.089406424724809E-2</v>
      </c>
      <c r="BX17" s="35">
        <f>'Pronóstico1 Privado'!BX17*'Pronóstico2 Privado'!$CR17</f>
        <v>2.0247662216930008E-2</v>
      </c>
      <c r="BY17" s="35">
        <f>'Pronóstico1 Privado'!BY17*'Pronóstico2 Privado'!$CR17</f>
        <v>1.9255227243569827E-2</v>
      </c>
      <c r="BZ17" s="35">
        <f>'Pronóstico1 Privado'!BZ17*'Pronóstico2 Privado'!$CR17</f>
        <v>1.8216748157368436E-2</v>
      </c>
      <c r="CA17" s="35">
        <f>'Pronóstico1 Privado'!CA17*'Pronóstico2 Privado'!$CR17</f>
        <v>1.7195636267415576E-2</v>
      </c>
      <c r="CB17" s="35">
        <f>'Pronóstico1 Privado'!CB17*'Pronóstico2 Privado'!$CR17</f>
        <v>1.6022051623942574E-2</v>
      </c>
      <c r="CC17" s="35">
        <f>'Pronóstico1 Privado'!CC17*'Pronóstico2 Privado'!$CR17</f>
        <v>1.4618493450013854E-2</v>
      </c>
      <c r="CD17" s="35">
        <f>'Pronóstico1 Privado'!CD17*'Pronóstico2 Privado'!$CR17</f>
        <v>1.3065525715211862E-2</v>
      </c>
      <c r="CE17" s="35">
        <f>'Pronóstico1 Privado'!CE17*'Pronóstico2 Privado'!$CR17</f>
        <v>1.1549381215712513E-2</v>
      </c>
      <c r="CF17" s="35">
        <f>'Pronóstico1 Privado'!CF17*'Pronóstico2 Privado'!$CR17</f>
        <v>1.005391137742383E-2</v>
      </c>
      <c r="CG17" s="35">
        <f>'Pronóstico1 Privado'!CG17*'Pronóstico2 Privado'!$CR17</f>
        <v>8.6648376221800417E-3</v>
      </c>
      <c r="CH17" s="35">
        <f>'Pronóstico1 Privado'!CH17*'Pronóstico2 Privado'!$CR17</f>
        <v>7.4444111714095148E-3</v>
      </c>
      <c r="CI17" s="35">
        <f>'Pronóstico1 Privado'!CI17*'Pronóstico2 Privado'!$CR17</f>
        <v>6.3606580356627765E-3</v>
      </c>
      <c r="CJ17" s="35">
        <f>'Pronóstico1 Privado'!CJ17*'Pronóstico2 Privado'!$CR17</f>
        <v>5.2900909582593884E-3</v>
      </c>
      <c r="CK17" s="35">
        <f>'Pronóstico1 Privado'!CK17*'Pronóstico2 Privado'!$CR17</f>
        <v>4.2957597268634077E-3</v>
      </c>
      <c r="CL17" s="35">
        <f>'Pronóstico1 Privado'!CL17*'Pronóstico2 Privado'!$CR17</f>
        <v>3.4661999641043251E-3</v>
      </c>
      <c r="CM17" s="35">
        <f>'Pronóstico1 Privado'!CM17*'Pronóstico2 Privado'!$CR17</f>
        <v>2.7607134890346875E-3</v>
      </c>
      <c r="CN17" s="35">
        <f>'Pronóstico1 Privado'!CN17*'Pronóstico2 Privado'!$CR17</f>
        <v>2.1583867284902408E-3</v>
      </c>
      <c r="CP17" s="40">
        <f t="shared" si="0"/>
        <v>1.8899999999999992</v>
      </c>
      <c r="CR17">
        <f>'Insumo 2'!$B$5/'Pronóstico1 Privado'!CP17</f>
        <v>1.1168093843981473</v>
      </c>
    </row>
    <row r="18" spans="1:96" x14ac:dyDescent="0.2">
      <c r="A18">
        <f>'Población %'!A63</f>
        <v>2002</v>
      </c>
      <c r="B18" s="35">
        <f>'Pronóstico1 Privado'!B18*'Pronóstico2 Privado'!$CR18</f>
        <v>4.0725233301358264E-2</v>
      </c>
      <c r="C18" s="35">
        <f>'Pronóstico1 Privado'!C18*'Pronóstico2 Privado'!$CR18</f>
        <v>5.5834300209018979E-2</v>
      </c>
      <c r="D18" s="35">
        <f>'Pronóstico1 Privado'!D18*'Pronóstico2 Privado'!$CR18</f>
        <v>3.7758779300708069E-2</v>
      </c>
      <c r="E18" s="35">
        <f>'Pronóstico1 Privado'!E18*'Pronóstico2 Privado'!$CR18</f>
        <v>4.4170224365489542E-2</v>
      </c>
      <c r="F18" s="35">
        <f>'Pronóstico1 Privado'!F18*'Pronóstico2 Privado'!$CR18</f>
        <v>3.7420320985499335E-2</v>
      </c>
      <c r="G18" s="35">
        <f>'Pronóstico1 Privado'!G18*'Pronóstico2 Privado'!$CR18</f>
        <v>3.7631593596015284E-2</v>
      </c>
      <c r="H18" s="35">
        <f>'Pronóstico1 Privado'!H18*'Pronóstico2 Privado'!$CR18</f>
        <v>3.4820970475819862E-2</v>
      </c>
      <c r="I18" s="35">
        <f>'Pronóstico1 Privado'!I18*'Pronóstico2 Privado'!$CR18</f>
        <v>3.1566902769563851E-2</v>
      </c>
      <c r="J18" s="35">
        <f>'Pronóstico1 Privado'!J18*'Pronóstico2 Privado'!$CR18</f>
        <v>2.8212347982429758E-2</v>
      </c>
      <c r="K18" s="35">
        <f>'Pronóstico1 Privado'!K18*'Pronóstico2 Privado'!$CR18</f>
        <v>2.4528116240357174E-2</v>
      </c>
      <c r="L18" s="35">
        <f>'Pronóstico1 Privado'!L18*'Pronóstico2 Privado'!$CR18</f>
        <v>2.0828759613422284E-2</v>
      </c>
      <c r="M18" s="35">
        <f>'Pronóstico1 Privado'!M18*'Pronóstico2 Privado'!$CR18</f>
        <v>1.8166844124048408E-2</v>
      </c>
      <c r="N18" s="35">
        <f>'Pronóstico1 Privado'!N18*'Pronóstico2 Privado'!$CR18</f>
        <v>1.6388860304689171E-2</v>
      </c>
      <c r="O18" s="35">
        <f>'Pronóstico1 Privado'!O18*'Pronóstico2 Privado'!$CR18</f>
        <v>1.4934164227379577E-2</v>
      </c>
      <c r="P18" s="35">
        <f>'Pronóstico1 Privado'!P18*'Pronóstico2 Privado'!$CR18</f>
        <v>1.4221392530674651E-2</v>
      </c>
      <c r="Q18" s="35">
        <f>'Pronóstico1 Privado'!Q18*'Pronóstico2 Privado'!$CR18</f>
        <v>1.4052287898424718E-2</v>
      </c>
      <c r="R18" s="35">
        <f>'Pronóstico1 Privado'!R18*'Pronóstico2 Privado'!$CR18</f>
        <v>1.3947275156565324E-2</v>
      </c>
      <c r="S18" s="35">
        <f>'Pronóstico1 Privado'!S18*'Pronóstico2 Privado'!$CR18</f>
        <v>1.3882518984367053E-2</v>
      </c>
      <c r="T18" s="35">
        <f>'Pronóstico1 Privado'!T18*'Pronóstico2 Privado'!$CR18</f>
        <v>1.3933967549729448E-2</v>
      </c>
      <c r="U18" s="35">
        <f>'Pronóstico1 Privado'!U18*'Pronóstico2 Privado'!$CR18</f>
        <v>1.4099401504868013E-2</v>
      </c>
      <c r="V18" s="35">
        <f>'Pronóstico1 Privado'!V18*'Pronóstico2 Privado'!$CR18</f>
        <v>1.4373783226967482E-2</v>
      </c>
      <c r="W18" s="35">
        <f>'Pronóstico1 Privado'!W18*'Pronóstico2 Privado'!$CR18</f>
        <v>1.4722161472061287E-2</v>
      </c>
      <c r="X18" s="35">
        <f>'Pronóstico1 Privado'!X18*'Pronóstico2 Privado'!$CR18</f>
        <v>1.4696476887638027E-2</v>
      </c>
      <c r="Y18" s="35">
        <f>'Pronóstico1 Privado'!Y18*'Pronóstico2 Privado'!$CR18</f>
        <v>1.470472079551389E-2</v>
      </c>
      <c r="Z18" s="35">
        <f>'Pronóstico1 Privado'!Z18*'Pronóstico2 Privado'!$CR18</f>
        <v>1.4728602169278538E-2</v>
      </c>
      <c r="AA18" s="35">
        <f>'Pronóstico1 Privado'!AA18*'Pronóstico2 Privado'!$CR18</f>
        <v>1.464966440807094E-2</v>
      </c>
      <c r="AB18" s="35">
        <f>'Pronóstico1 Privado'!AB18*'Pronóstico2 Privado'!$CR18</f>
        <v>1.4643109800638069E-2</v>
      </c>
      <c r="AC18" s="35">
        <f>'Pronóstico1 Privado'!AC18*'Pronóstico2 Privado'!$CR18</f>
        <v>1.4883575624008293E-2</v>
      </c>
      <c r="AD18" s="35">
        <f>'Pronóstico1 Privado'!AD18*'Pronóstico2 Privado'!$CR18</f>
        <v>1.5139028453675889E-2</v>
      </c>
      <c r="AE18" s="35">
        <f>'Pronóstico1 Privado'!AE18*'Pronóstico2 Privado'!$CR18</f>
        <v>1.5374810295087081E-2</v>
      </c>
      <c r="AF18" s="35">
        <f>'Pronóstico1 Privado'!AF18*'Pronóstico2 Privado'!$CR18</f>
        <v>1.5797584395850963E-2</v>
      </c>
      <c r="AG18" s="35">
        <f>'Pronóstico1 Privado'!AG18*'Pronóstico2 Privado'!$CR18</f>
        <v>1.6208929391607688E-2</v>
      </c>
      <c r="AH18" s="35">
        <f>'Pronóstico1 Privado'!AH18*'Pronóstico2 Privado'!$CR18</f>
        <v>1.6572817832315866E-2</v>
      </c>
      <c r="AI18" s="35">
        <f>'Pronóstico1 Privado'!AI18*'Pronóstico2 Privado'!$CR18</f>
        <v>1.7076726265317432E-2</v>
      </c>
      <c r="AJ18" s="35">
        <f>'Pronóstico1 Privado'!AJ18*'Pronóstico2 Privado'!$CR18</f>
        <v>1.7585815769976126E-2</v>
      </c>
      <c r="AK18" s="35">
        <f>'Pronóstico1 Privado'!AK18*'Pronóstico2 Privado'!$CR18</f>
        <v>1.8087360675291122E-2</v>
      </c>
      <c r="AL18" s="35">
        <f>'Pronóstico1 Privado'!AL18*'Pronóstico2 Privado'!$CR18</f>
        <v>1.8788468011103333E-2</v>
      </c>
      <c r="AM18" s="35">
        <f>'Pronóstico1 Privado'!AM18*'Pronóstico2 Privado'!$CR18</f>
        <v>1.981518555230713E-2</v>
      </c>
      <c r="AN18" s="35">
        <f>'Pronóstico1 Privado'!AN18*'Pronóstico2 Privado'!$CR18</f>
        <v>2.0675719733251722E-2</v>
      </c>
      <c r="AO18" s="35">
        <f>'Pronóstico1 Privado'!AO18*'Pronóstico2 Privado'!$CR18</f>
        <v>2.1357640778226793E-2</v>
      </c>
      <c r="AP18" s="35">
        <f>'Pronóstico1 Privado'!AP18*'Pronóstico2 Privado'!$CR18</f>
        <v>2.2019384559056537E-2</v>
      </c>
      <c r="AQ18" s="35">
        <f>'Pronóstico1 Privado'!AQ18*'Pronóstico2 Privado'!$CR18</f>
        <v>2.2192767379327853E-2</v>
      </c>
      <c r="AR18" s="35">
        <f>'Pronóstico1 Privado'!AR18*'Pronóstico2 Privado'!$CR18</f>
        <v>2.1935589058409578E-2</v>
      </c>
      <c r="AS18" s="35">
        <f>'Pronóstico1 Privado'!AS18*'Pronóstico2 Privado'!$CR18</f>
        <v>2.1873829578063626E-2</v>
      </c>
      <c r="AT18" s="35">
        <f>'Pronóstico1 Privado'!AT18*'Pronóstico2 Privado'!$CR18</f>
        <v>2.2200413119558893E-2</v>
      </c>
      <c r="AU18" s="35">
        <f>'Pronóstico1 Privado'!AU18*'Pronóstico2 Privado'!$CR18</f>
        <v>2.2609053338813915E-2</v>
      </c>
      <c r="AV18" s="35">
        <f>'Pronóstico1 Privado'!AV18*'Pronóstico2 Privado'!$CR18</f>
        <v>2.3662299481892426E-2</v>
      </c>
      <c r="AW18" s="35">
        <f>'Pronóstico1 Privado'!AW18*'Pronóstico2 Privado'!$CR18</f>
        <v>2.4593634564242961E-2</v>
      </c>
      <c r="AX18" s="35">
        <f>'Pronóstico1 Privado'!AX18*'Pronóstico2 Privado'!$CR18</f>
        <v>2.5053345454165928E-2</v>
      </c>
      <c r="AY18" s="35">
        <f>'Pronóstico1 Privado'!AY18*'Pronóstico2 Privado'!$CR18</f>
        <v>2.4982606184012806E-2</v>
      </c>
      <c r="AZ18" s="35">
        <f>'Pronóstico1 Privado'!AZ18*'Pronóstico2 Privado'!$CR18</f>
        <v>2.4821288214703786E-2</v>
      </c>
      <c r="BA18" s="35">
        <f>'Pronóstico1 Privado'!BA18*'Pronóstico2 Privado'!$CR18</f>
        <v>2.4628266821659976E-2</v>
      </c>
      <c r="BB18" s="35">
        <f>'Pronóstico1 Privado'!BB18*'Pronóstico2 Privado'!$CR18</f>
        <v>2.5068727049322861E-2</v>
      </c>
      <c r="BC18" s="35">
        <f>'Pronóstico1 Privado'!BC18*'Pronóstico2 Privado'!$CR18</f>
        <v>2.6389260555088265E-2</v>
      </c>
      <c r="BD18" s="35">
        <f>'Pronóstico1 Privado'!BD18*'Pronóstico2 Privado'!$CR18</f>
        <v>2.7849481707408721E-2</v>
      </c>
      <c r="BE18" s="35">
        <f>'Pronóstico1 Privado'!BE18*'Pronóstico2 Privado'!$CR18</f>
        <v>2.9111803773157242E-2</v>
      </c>
      <c r="BF18" s="35">
        <f>'Pronóstico1 Privado'!BF18*'Pronóstico2 Privado'!$CR18</f>
        <v>2.9833876209647062E-2</v>
      </c>
      <c r="BG18" s="35">
        <f>'Pronóstico1 Privado'!BG18*'Pronóstico2 Privado'!$CR18</f>
        <v>2.9940430890225245E-2</v>
      </c>
      <c r="BH18" s="35">
        <f>'Pronóstico1 Privado'!BH18*'Pronóstico2 Privado'!$CR18</f>
        <v>2.9324914444585289E-2</v>
      </c>
      <c r="BI18" s="35">
        <f>'Pronóstico1 Privado'!BI18*'Pronóstico2 Privado'!$CR18</f>
        <v>2.8562179387944957E-2</v>
      </c>
      <c r="BJ18" s="35">
        <f>'Pronóstico1 Privado'!BJ18*'Pronóstico2 Privado'!$CR18</f>
        <v>2.7808390698935457E-2</v>
      </c>
      <c r="BK18" s="35">
        <f>'Pronóstico1 Privado'!BK18*'Pronóstico2 Privado'!$CR18</f>
        <v>2.7399446117264942E-2</v>
      </c>
      <c r="BL18" s="35">
        <f>'Pronóstico1 Privado'!BL18*'Pronóstico2 Privado'!$CR18</f>
        <v>2.6911295174149859E-2</v>
      </c>
      <c r="BM18" s="35">
        <f>'Pronóstico1 Privado'!BM18*'Pronóstico2 Privado'!$CR18</f>
        <v>2.6430402084622655E-2</v>
      </c>
      <c r="BN18" s="35">
        <f>'Pronóstico1 Privado'!BN18*'Pronóstico2 Privado'!$CR18</f>
        <v>2.5776620159773087E-2</v>
      </c>
      <c r="BO18" s="35">
        <f>'Pronóstico1 Privado'!BO18*'Pronóstico2 Privado'!$CR18</f>
        <v>2.4621370633489993E-2</v>
      </c>
      <c r="BP18" s="35">
        <f>'Pronóstico1 Privado'!BP18*'Pronóstico2 Privado'!$CR18</f>
        <v>2.3535600279745574E-2</v>
      </c>
      <c r="BQ18" s="35">
        <f>'Pronóstico1 Privado'!BQ18*'Pronóstico2 Privado'!$CR18</f>
        <v>2.3118168617423513E-2</v>
      </c>
      <c r="BR18" s="35">
        <f>'Pronóstico1 Privado'!BR18*'Pronóstico2 Privado'!$CR18</f>
        <v>2.2692384199448228E-2</v>
      </c>
      <c r="BS18" s="35">
        <f>'Pronóstico1 Privado'!BS18*'Pronóstico2 Privado'!$CR18</f>
        <v>2.2394577778927068E-2</v>
      </c>
      <c r="BT18" s="35">
        <f>'Pronóstico1 Privado'!BT18*'Pronóstico2 Privado'!$CR18</f>
        <v>2.2870418258824729E-2</v>
      </c>
      <c r="BU18" s="35">
        <f>'Pronóstico1 Privado'!BU18*'Pronóstico2 Privado'!$CR18</f>
        <v>2.2896001973955048E-2</v>
      </c>
      <c r="BV18" s="35">
        <f>'Pronóstico1 Privado'!BV18*'Pronóstico2 Privado'!$CR18</f>
        <v>2.2319644994694115E-2</v>
      </c>
      <c r="BW18" s="35">
        <f>'Pronóstico1 Privado'!BW18*'Pronóstico2 Privado'!$CR18</f>
        <v>2.1547075420097664E-2</v>
      </c>
      <c r="BX18" s="35">
        <f>'Pronóstico1 Privado'!BX18*'Pronóstico2 Privado'!$CR18</f>
        <v>2.0655759876243563E-2</v>
      </c>
      <c r="BY18" s="35">
        <f>'Pronóstico1 Privado'!BY18*'Pronóstico2 Privado'!$CR18</f>
        <v>1.9472863149977745E-2</v>
      </c>
      <c r="BZ18" s="35">
        <f>'Pronóstico1 Privado'!BZ18*'Pronóstico2 Privado'!$CR18</f>
        <v>1.8418230135963842E-2</v>
      </c>
      <c r="CA18" s="35">
        <f>'Pronóstico1 Privado'!CA18*'Pronóstico2 Privado'!$CR18</f>
        <v>1.7327412359048361E-2</v>
      </c>
      <c r="CB18" s="35">
        <f>'Pronóstico1 Privado'!CB18*'Pronóstico2 Privado'!$CR18</f>
        <v>1.6229581782569235E-2</v>
      </c>
      <c r="CC18" s="35">
        <f>'Pronóstico1 Privado'!CC18*'Pronóstico2 Privado'!$CR18</f>
        <v>1.501656497614447E-2</v>
      </c>
      <c r="CD18" s="35">
        <f>'Pronóstico1 Privado'!CD18*'Pronóstico2 Privado'!$CR18</f>
        <v>1.3593057565106837E-2</v>
      </c>
      <c r="CE18" s="35">
        <f>'Pronóstico1 Privado'!CE18*'Pronóstico2 Privado'!$CR18</f>
        <v>1.2043380638088085E-2</v>
      </c>
      <c r="CF18" s="35">
        <f>'Pronóstico1 Privado'!CF18*'Pronóstico2 Privado'!$CR18</f>
        <v>1.0550723480521176E-2</v>
      </c>
      <c r="CG18" s="35">
        <f>'Pronóstico1 Privado'!CG18*'Pronóstico2 Privado'!$CR18</f>
        <v>9.0940980956247391E-3</v>
      </c>
      <c r="CH18" s="35">
        <f>'Pronóstico1 Privado'!CH18*'Pronóstico2 Privado'!$CR18</f>
        <v>7.7611937745861569E-3</v>
      </c>
      <c r="CI18" s="35">
        <f>'Pronóstico1 Privado'!CI18*'Pronóstico2 Privado'!$CR18</f>
        <v>6.61077234350263E-3</v>
      </c>
      <c r="CJ18" s="35">
        <f>'Pronóstico1 Privado'!CJ18*'Pronóstico2 Privado'!$CR18</f>
        <v>5.6078168425114632E-3</v>
      </c>
      <c r="CK18" s="35">
        <f>'Pronóstico1 Privado'!CK18*'Pronóstico2 Privado'!$CR18</f>
        <v>4.5974875324659784E-3</v>
      </c>
      <c r="CL18" s="35">
        <f>'Pronóstico1 Privado'!CL18*'Pronóstico2 Privado'!$CR18</f>
        <v>3.6936767165454921E-3</v>
      </c>
      <c r="CM18" s="35">
        <f>'Pronóstico1 Privado'!CM18*'Pronóstico2 Privado'!$CR18</f>
        <v>2.9873757736176192E-3</v>
      </c>
      <c r="CN18" s="35">
        <f>'Pronóstico1 Privado'!CN18*'Pronóstico2 Privado'!$CR18</f>
        <v>2.3590141362262087E-3</v>
      </c>
      <c r="CP18" s="40">
        <f t="shared" si="0"/>
        <v>1.8899999999999995</v>
      </c>
      <c r="CR18">
        <f>'Insumo 2'!$B$5/'Pronóstico1 Privado'!CP18</f>
        <v>1.1110427927802573</v>
      </c>
    </row>
    <row r="19" spans="1:96" x14ac:dyDescent="0.2">
      <c r="A19">
        <f>'Población %'!A64</f>
        <v>2003</v>
      </c>
      <c r="B19" s="35">
        <f>'Pronóstico1 Privado'!B19*'Pronóstico2 Privado'!$CR19</f>
        <v>3.8548166031401293E-2</v>
      </c>
      <c r="C19" s="35">
        <f>'Pronóstico1 Privado'!C19*'Pronóstico2 Privado'!$CR19</f>
        <v>5.3176247198992964E-2</v>
      </c>
      <c r="D19" s="35">
        <f>'Pronóstico1 Privado'!D19*'Pronóstico2 Privado'!$CR19</f>
        <v>3.6359157260154665E-2</v>
      </c>
      <c r="E19" s="35">
        <f>'Pronóstico1 Privado'!E19*'Pronóstico2 Privado'!$CR19</f>
        <v>4.2555418963272883E-2</v>
      </c>
      <c r="F19" s="35">
        <f>'Pronóstico1 Privado'!F19*'Pronóstico2 Privado'!$CR19</f>
        <v>3.6259302077892568E-2</v>
      </c>
      <c r="G19" s="35">
        <f>'Pronóstico1 Privado'!G19*'Pronóstico2 Privado'!$CR19</f>
        <v>3.6676028186905303E-2</v>
      </c>
      <c r="H19" s="35">
        <f>'Pronóstico1 Privado'!H19*'Pronóstico2 Privado'!$CR19</f>
        <v>3.4134574821409927E-2</v>
      </c>
      <c r="I19" s="35">
        <f>'Pronóstico1 Privado'!I19*'Pronóstico2 Privado'!$CR19</f>
        <v>3.1109214601017027E-2</v>
      </c>
      <c r="J19" s="35">
        <f>'Pronóstico1 Privado'!J19*'Pronóstico2 Privado'!$CR19</f>
        <v>2.7940738034729781E-2</v>
      </c>
      <c r="K19" s="35">
        <f>'Pronóstico1 Privado'!K19*'Pronóstico2 Privado'!$CR19</f>
        <v>2.4474450271349261E-2</v>
      </c>
      <c r="L19" s="35">
        <f>'Pronóstico1 Privado'!L19*'Pronóstico2 Privado'!$CR19</f>
        <v>2.0938954149244765E-2</v>
      </c>
      <c r="M19" s="35">
        <f>'Pronóstico1 Privado'!M19*'Pronóstico2 Privado'!$CR19</f>
        <v>1.8344683353309025E-2</v>
      </c>
      <c r="N19" s="35">
        <f>'Pronóstico1 Privado'!N19*'Pronóstico2 Privado'!$CR19</f>
        <v>1.6569884446021352E-2</v>
      </c>
      <c r="O19" s="35">
        <f>'Pronóstico1 Privado'!O19*'Pronóstico2 Privado'!$CR19</f>
        <v>1.5131521399124968E-2</v>
      </c>
      <c r="P19" s="35">
        <f>'Pronóstico1 Privado'!P19*'Pronóstico2 Privado'!$CR19</f>
        <v>1.4362265019311407E-2</v>
      </c>
      <c r="Q19" s="35">
        <f>'Pronóstico1 Privado'!Q19*'Pronóstico2 Privado'!$CR19</f>
        <v>1.4094905344719674E-2</v>
      </c>
      <c r="R19" s="35">
        <f>'Pronóstico1 Privado'!R19*'Pronóstico2 Privado'!$CR19</f>
        <v>1.3918679723997247E-2</v>
      </c>
      <c r="S19" s="35">
        <f>'Pronóstico1 Privado'!S19*'Pronóstico2 Privado'!$CR19</f>
        <v>1.3867137722676228E-2</v>
      </c>
      <c r="T19" s="35">
        <f>'Pronóstico1 Privado'!T19*'Pronóstico2 Privado'!$CR19</f>
        <v>1.3924572423751627E-2</v>
      </c>
      <c r="U19" s="35">
        <f>'Pronóstico1 Privado'!U19*'Pronóstico2 Privado'!$CR19</f>
        <v>1.4022958054623129E-2</v>
      </c>
      <c r="V19" s="35">
        <f>'Pronóstico1 Privado'!V19*'Pronóstico2 Privado'!$CR19</f>
        <v>1.4203026612617478E-2</v>
      </c>
      <c r="W19" s="35">
        <f>'Pronóstico1 Privado'!W19*'Pronóstico2 Privado'!$CR19</f>
        <v>1.4487534803012686E-2</v>
      </c>
      <c r="X19" s="35">
        <f>'Pronóstico1 Privado'!X19*'Pronóstico2 Privado'!$CR19</f>
        <v>1.446206050795215E-2</v>
      </c>
      <c r="Y19" s="35">
        <f>'Pronóstico1 Privado'!Y19*'Pronóstico2 Privado'!$CR19</f>
        <v>1.4456036459856372E-2</v>
      </c>
      <c r="Z19" s="35">
        <f>'Pronóstico1 Privado'!Z19*'Pronóstico2 Privado'!$CR19</f>
        <v>1.4524690318926961E-2</v>
      </c>
      <c r="AA19" s="35">
        <f>'Pronóstico1 Privado'!AA19*'Pronóstico2 Privado'!$CR19</f>
        <v>1.4530993797014492E-2</v>
      </c>
      <c r="AB19" s="35">
        <f>'Pronóstico1 Privado'!AB19*'Pronóstico2 Privado'!$CR19</f>
        <v>1.4586656015752391E-2</v>
      </c>
      <c r="AC19" s="35">
        <f>'Pronóstico1 Privado'!AC19*'Pronóstico2 Privado'!$CR19</f>
        <v>1.4826983432792562E-2</v>
      </c>
      <c r="AD19" s="35">
        <f>'Pronóstico1 Privado'!AD19*'Pronóstico2 Privado'!$CR19</f>
        <v>1.5097251850178919E-2</v>
      </c>
      <c r="AE19" s="35">
        <f>'Pronóstico1 Privado'!AE19*'Pronóstico2 Privado'!$CR19</f>
        <v>1.5339643081929866E-2</v>
      </c>
      <c r="AF19" s="35">
        <f>'Pronóstico1 Privado'!AF19*'Pronóstico2 Privado'!$CR19</f>
        <v>1.5754357934158674E-2</v>
      </c>
      <c r="AG19" s="35">
        <f>'Pronóstico1 Privado'!AG19*'Pronóstico2 Privado'!$CR19</f>
        <v>1.6162498458188759E-2</v>
      </c>
      <c r="AH19" s="35">
        <f>'Pronóstico1 Privado'!AH19*'Pronóstico2 Privado'!$CR19</f>
        <v>1.6549541448161547E-2</v>
      </c>
      <c r="AI19" s="35">
        <f>'Pronóstico1 Privado'!AI19*'Pronóstico2 Privado'!$CR19</f>
        <v>1.7078434691059404E-2</v>
      </c>
      <c r="AJ19" s="35">
        <f>'Pronóstico1 Privado'!AJ19*'Pronóstico2 Privado'!$CR19</f>
        <v>1.7585346593055735E-2</v>
      </c>
      <c r="AK19" s="35">
        <f>'Pronóstico1 Privado'!AK19*'Pronóstico2 Privado'!$CR19</f>
        <v>1.8069603462481196E-2</v>
      </c>
      <c r="AL19" s="35">
        <f>'Pronóstico1 Privado'!AL19*'Pronóstico2 Privado'!$CR19</f>
        <v>1.8759586236250236E-2</v>
      </c>
      <c r="AM19" s="35">
        <f>'Pronóstico1 Privado'!AM19*'Pronóstico2 Privado'!$CR19</f>
        <v>1.9789117482331538E-2</v>
      </c>
      <c r="AN19" s="35">
        <f>'Pronóstico1 Privado'!AN19*'Pronóstico2 Privado'!$CR19</f>
        <v>2.0638027045109475E-2</v>
      </c>
      <c r="AO19" s="35">
        <f>'Pronóstico1 Privado'!AO19*'Pronóstico2 Privado'!$CR19</f>
        <v>2.1376665535204037E-2</v>
      </c>
      <c r="AP19" s="35">
        <f>'Pronóstico1 Privado'!AP19*'Pronóstico2 Privado'!$CR19</f>
        <v>2.2138936644203445E-2</v>
      </c>
      <c r="AQ19" s="35">
        <f>'Pronóstico1 Privado'!AQ19*'Pronóstico2 Privado'!$CR19</f>
        <v>2.2382926164290766E-2</v>
      </c>
      <c r="AR19" s="35">
        <f>'Pronóstico1 Privado'!AR19*'Pronóstico2 Privado'!$CR19</f>
        <v>2.2131832109926135E-2</v>
      </c>
      <c r="AS19" s="35">
        <f>'Pronóstico1 Privado'!AS19*'Pronóstico2 Privado'!$CR19</f>
        <v>2.2105813922765807E-2</v>
      </c>
      <c r="AT19" s="35">
        <f>'Pronóstico1 Privado'!AT19*'Pronóstico2 Privado'!$CR19</f>
        <v>2.2355789334144113E-2</v>
      </c>
      <c r="AU19" s="35">
        <f>'Pronóstico1 Privado'!AU19*'Pronóstico2 Privado'!$CR19</f>
        <v>2.2616009849640181E-2</v>
      </c>
      <c r="AV19" s="35">
        <f>'Pronóstico1 Privado'!AV19*'Pronóstico2 Privado'!$CR19</f>
        <v>2.3574271737213381E-2</v>
      </c>
      <c r="AW19" s="35">
        <f>'Pronóstico1 Privado'!AW19*'Pronóstico2 Privado'!$CR19</f>
        <v>2.4522506720488599E-2</v>
      </c>
      <c r="AX19" s="35">
        <f>'Pronóstico1 Privado'!AX19*'Pronóstico2 Privado'!$CR19</f>
        <v>2.4944847231964176E-2</v>
      </c>
      <c r="AY19" s="35">
        <f>'Pronóstico1 Privado'!AY19*'Pronóstico2 Privado'!$CR19</f>
        <v>2.5042901678073562E-2</v>
      </c>
      <c r="AZ19" s="35">
        <f>'Pronóstico1 Privado'!AZ19*'Pronóstico2 Privado'!$CR19</f>
        <v>2.5174237843647206E-2</v>
      </c>
      <c r="BA19" s="35">
        <f>'Pronóstico1 Privado'!BA19*'Pronóstico2 Privado'!$CR19</f>
        <v>2.5176400840902655E-2</v>
      </c>
      <c r="BB19" s="35">
        <f>'Pronóstico1 Privado'!BB19*'Pronóstico2 Privado'!$CR19</f>
        <v>2.5614962381692988E-2</v>
      </c>
      <c r="BC19" s="35">
        <f>'Pronóstico1 Privado'!BC19*'Pronóstico2 Privado'!$CR19</f>
        <v>2.7026336105497969E-2</v>
      </c>
      <c r="BD19" s="35">
        <f>'Pronóstico1 Privado'!BD19*'Pronóstico2 Privado'!$CR19</f>
        <v>2.8315444352699903E-2</v>
      </c>
      <c r="BE19" s="35">
        <f>'Pronóstico1 Privado'!BE19*'Pronóstico2 Privado'!$CR19</f>
        <v>2.9187264782409929E-2</v>
      </c>
      <c r="BF19" s="35">
        <f>'Pronóstico1 Privado'!BF19*'Pronóstico2 Privado'!$CR19</f>
        <v>2.9615910490275971E-2</v>
      </c>
      <c r="BG19" s="35">
        <f>'Pronóstico1 Privado'!BG19*'Pronóstico2 Privado'!$CR19</f>
        <v>2.9758772019935296E-2</v>
      </c>
      <c r="BH19" s="35">
        <f>'Pronóstico1 Privado'!BH19*'Pronóstico2 Privado'!$CR19</f>
        <v>2.9130000682243046E-2</v>
      </c>
      <c r="BI19" s="35">
        <f>'Pronóstico1 Privado'!BI19*'Pronóstico2 Privado'!$CR19</f>
        <v>2.8394759854004754E-2</v>
      </c>
      <c r="BJ19" s="35">
        <f>'Pronóstico1 Privado'!BJ19*'Pronóstico2 Privado'!$CR19</f>
        <v>2.7730652009543888E-2</v>
      </c>
      <c r="BK19" s="35">
        <f>'Pronóstico1 Privado'!BK19*'Pronóstico2 Privado'!$CR19</f>
        <v>2.7386520576403697E-2</v>
      </c>
      <c r="BL19" s="35">
        <f>'Pronóstico1 Privado'!BL19*'Pronóstico2 Privado'!$CR19</f>
        <v>2.6872560845219856E-2</v>
      </c>
      <c r="BM19" s="35">
        <f>'Pronóstico1 Privado'!BM19*'Pronóstico2 Privado'!$CR19</f>
        <v>2.6373257548078479E-2</v>
      </c>
      <c r="BN19" s="35">
        <f>'Pronóstico1 Privado'!BN19*'Pronóstico2 Privado'!$CR19</f>
        <v>2.5823635500451535E-2</v>
      </c>
      <c r="BO19" s="35">
        <f>'Pronóstico1 Privado'!BO19*'Pronóstico2 Privado'!$CR19</f>
        <v>2.4824908982209026E-2</v>
      </c>
      <c r="BP19" s="35">
        <f>'Pronóstico1 Privado'!BP19*'Pronóstico2 Privado'!$CR19</f>
        <v>2.3854924624173282E-2</v>
      </c>
      <c r="BQ19" s="35">
        <f>'Pronóstico1 Privado'!BQ19*'Pronóstico2 Privado'!$CR19</f>
        <v>2.3459387032621355E-2</v>
      </c>
      <c r="BR19" s="35">
        <f>'Pronóstico1 Privado'!BR19*'Pronóstico2 Privado'!$CR19</f>
        <v>2.3058271613971358E-2</v>
      </c>
      <c r="BS19" s="35">
        <f>'Pronóstico1 Privado'!BS19*'Pronóstico2 Privado'!$CR19</f>
        <v>2.2846612587707232E-2</v>
      </c>
      <c r="BT19" s="35">
        <f>'Pronóstico1 Privado'!BT19*'Pronóstico2 Privado'!$CR19</f>
        <v>2.3449811368581104E-2</v>
      </c>
      <c r="BU19" s="35">
        <f>'Pronóstico1 Privado'!BU19*'Pronóstico2 Privado'!$CR19</f>
        <v>2.3575405954563988E-2</v>
      </c>
      <c r="BV19" s="35">
        <f>'Pronóstico1 Privado'!BV19*'Pronóstico2 Privado'!$CR19</f>
        <v>2.3051488756268182E-2</v>
      </c>
      <c r="BW19" s="35">
        <f>'Pronóstico1 Privado'!BW19*'Pronóstico2 Privado'!$CR19</f>
        <v>2.2359201100443475E-2</v>
      </c>
      <c r="BX19" s="35">
        <f>'Pronóstico1 Privado'!BX19*'Pronóstico2 Privado'!$CR19</f>
        <v>2.1357467977659975E-2</v>
      </c>
      <c r="BY19" s="35">
        <f>'Pronóstico1 Privado'!BY19*'Pronóstico2 Privado'!$CR19</f>
        <v>1.99286063531308E-2</v>
      </c>
      <c r="BZ19" s="35">
        <f>'Pronóstico1 Privado'!BZ19*'Pronóstico2 Privado'!$CR19</f>
        <v>1.8689862981526948E-2</v>
      </c>
      <c r="CA19" s="35">
        <f>'Pronóstico1 Privado'!CA19*'Pronóstico2 Privado'!$CR19</f>
        <v>1.7574962200766122E-2</v>
      </c>
      <c r="CB19" s="35">
        <f>'Pronóstico1 Privado'!CB19*'Pronóstico2 Privado'!$CR19</f>
        <v>1.6402623466387555E-2</v>
      </c>
      <c r="CC19" s="35">
        <f>'Pronóstico1 Privado'!CC19*'Pronóstico2 Privado'!$CR19</f>
        <v>1.5248810698062089E-2</v>
      </c>
      <c r="CD19" s="35">
        <f>'Pronóstico1 Privado'!CD19*'Pronóstico2 Privado'!$CR19</f>
        <v>1.3988637757673226E-2</v>
      </c>
      <c r="CE19" s="35">
        <f>'Pronóstico1 Privado'!CE19*'Pronóstico2 Privado'!$CR19</f>
        <v>1.2547991824227157E-2</v>
      </c>
      <c r="CF19" s="35">
        <f>'Pronóstico1 Privado'!CF19*'Pronóstico2 Privado'!$CR19</f>
        <v>1.1018145680837713E-2</v>
      </c>
      <c r="CG19" s="35">
        <f>'Pronóstico1 Privado'!CG19*'Pronóstico2 Privado'!$CR19</f>
        <v>9.5582417996920074E-3</v>
      </c>
      <c r="CH19" s="35">
        <f>'Pronóstico1 Privado'!CH19*'Pronóstico2 Privado'!$CR19</f>
        <v>8.142407937654441E-3</v>
      </c>
      <c r="CI19" s="35">
        <f>'Pronóstico1 Privado'!CI19*'Pronóstico2 Privado'!$CR19</f>
        <v>6.8615087896346794E-3</v>
      </c>
      <c r="CJ19" s="35">
        <f>'Pronóstico1 Privado'!CJ19*'Pronóstico2 Privado'!$CR19</f>
        <v>5.7779734609099661E-3</v>
      </c>
      <c r="CK19" s="35">
        <f>'Pronóstico1 Privado'!CK19*'Pronóstico2 Privado'!$CR19</f>
        <v>4.8535870992725506E-3</v>
      </c>
      <c r="CL19" s="35">
        <f>'Pronóstico1 Privado'!CL19*'Pronóstico2 Privado'!$CR19</f>
        <v>3.8969458340552556E-3</v>
      </c>
      <c r="CM19" s="35">
        <f>'Pronóstico1 Privado'!CM19*'Pronóstico2 Privado'!$CR19</f>
        <v>3.0841208339536684E-3</v>
      </c>
      <c r="CN19" s="35">
        <f>'Pronóstico1 Privado'!CN19*'Pronóstico2 Privado'!$CR19</f>
        <v>2.5046272083597818E-3</v>
      </c>
      <c r="CP19" s="40">
        <f t="shared" si="0"/>
        <v>1.89</v>
      </c>
      <c r="CR19">
        <f>'Insumo 2'!$B$5/'Pronóstico1 Privado'!CP19</f>
        <v>1.1052978504477187</v>
      </c>
    </row>
    <row r="20" spans="1:96" x14ac:dyDescent="0.2">
      <c r="A20">
        <f>'Población %'!A65</f>
        <v>2004</v>
      </c>
      <c r="B20" s="35">
        <f>'Pronóstico1 Privado'!B20*'Pronóstico2 Privado'!$CR20</f>
        <v>3.6790033056150931E-2</v>
      </c>
      <c r="C20" s="35">
        <f>'Pronóstico1 Privado'!C20*'Pronóstico2 Privado'!$CR20</f>
        <v>5.0809468564340356E-2</v>
      </c>
      <c r="D20" s="35">
        <f>'Pronóstico1 Privado'!D20*'Pronóstico2 Privado'!$CR20</f>
        <v>3.4832690645968778E-2</v>
      </c>
      <c r="E20" s="35">
        <f>'Pronóstico1 Privado'!E20*'Pronóstico2 Privado'!$CR20</f>
        <v>4.1139277642135229E-2</v>
      </c>
      <c r="F20" s="35">
        <f>'Pronóstico1 Privado'!F20*'Pronóstico2 Privado'!$CR20</f>
        <v>3.5044097751711238E-2</v>
      </c>
      <c r="G20" s="35">
        <f>'Pronóstico1 Privado'!G20*'Pronóstico2 Privado'!$CR20</f>
        <v>3.5611508244458003E-2</v>
      </c>
      <c r="H20" s="35">
        <f>'Pronóstico1 Privado'!H20*'Pronóstico2 Privado'!$CR20</f>
        <v>3.3309001934877062E-2</v>
      </c>
      <c r="I20" s="35">
        <f>'Pronóstico1 Privado'!I20*'Pronóstico2 Privado'!$CR20</f>
        <v>3.0515775022152834E-2</v>
      </c>
      <c r="J20" s="35">
        <f>'Pronóstico1 Privado'!J20*'Pronóstico2 Privado'!$CR20</f>
        <v>2.7536164730336678E-2</v>
      </c>
      <c r="K20" s="35">
        <f>'Pronóstico1 Privado'!K20*'Pronóstico2 Privado'!$CR20</f>
        <v>2.4222937005697519E-2</v>
      </c>
      <c r="L20" s="35">
        <f>'Pronóstico1 Privado'!L20*'Pronóstico2 Privado'!$CR20</f>
        <v>2.0893852626033931E-2</v>
      </c>
      <c r="M20" s="35">
        <f>'Pronóstico1 Privado'!M20*'Pronóstico2 Privado'!$CR20</f>
        <v>1.8467963030951624E-2</v>
      </c>
      <c r="N20" s="35">
        <f>'Pronóstico1 Privado'!N20*'Pronóstico2 Privado'!$CR20</f>
        <v>1.6771472686712138E-2</v>
      </c>
      <c r="O20" s="35">
        <f>'Pronóstico1 Privado'!O20*'Pronóstico2 Privado'!$CR20</f>
        <v>1.5329926334310866E-2</v>
      </c>
      <c r="P20" s="35">
        <f>'Pronóstico1 Privado'!P20*'Pronóstico2 Privado'!$CR20</f>
        <v>1.4580720893912127E-2</v>
      </c>
      <c r="Q20" s="35">
        <f>'Pronóstico1 Privado'!Q20*'Pronóstico2 Privado'!$CR20</f>
        <v>1.4261080354688024E-2</v>
      </c>
      <c r="R20" s="35">
        <f>'Pronóstico1 Privado'!R20*'Pronóstico2 Privado'!$CR20</f>
        <v>1.3982758016905534E-2</v>
      </c>
      <c r="S20" s="35">
        <f>'Pronóstico1 Privado'!S20*'Pronóstico2 Privado'!$CR20</f>
        <v>1.385648766915798E-2</v>
      </c>
      <c r="T20" s="35">
        <f>'Pronóstico1 Privado'!T20*'Pronóstico2 Privado'!$CR20</f>
        <v>1.3927120253626473E-2</v>
      </c>
      <c r="U20" s="35">
        <f>'Pronóstico1 Privado'!U20*'Pronóstico2 Privado'!$CR20</f>
        <v>1.403148505134073E-2</v>
      </c>
      <c r="V20" s="35">
        <f>'Pronóstico1 Privado'!V20*'Pronóstico2 Privado'!$CR20</f>
        <v>1.4137718963474176E-2</v>
      </c>
      <c r="W20" s="35">
        <f>'Pronóstico1 Privado'!W20*'Pronóstico2 Privado'!$CR20</f>
        <v>1.4318284628995866E-2</v>
      </c>
      <c r="X20" s="35">
        <f>'Pronóstico1 Privado'!X20*'Pronóstico2 Privado'!$CR20</f>
        <v>1.4227386986473479E-2</v>
      </c>
      <c r="Y20" s="35">
        <f>'Pronóstico1 Privado'!Y20*'Pronóstico2 Privado'!$CR20</f>
        <v>1.4219770761241634E-2</v>
      </c>
      <c r="Z20" s="35">
        <f>'Pronóstico1 Privado'!Z20*'Pronóstico2 Privado'!$CR20</f>
        <v>1.4270909309782056E-2</v>
      </c>
      <c r="AA20" s="35">
        <f>'Pronóstico1 Privado'!AA20*'Pronóstico2 Privado'!$CR20</f>
        <v>1.4319508783592302E-2</v>
      </c>
      <c r="AB20" s="35">
        <f>'Pronóstico1 Privado'!AB20*'Pronóstico2 Privado'!$CR20</f>
        <v>1.4456634072491368E-2</v>
      </c>
      <c r="AC20" s="35">
        <f>'Pronóstico1 Privado'!AC20*'Pronóstico2 Privado'!$CR20</f>
        <v>1.4756179366624975E-2</v>
      </c>
      <c r="AD20" s="35">
        <f>'Pronóstico1 Privado'!AD20*'Pronóstico2 Privado'!$CR20</f>
        <v>1.5024052457005353E-2</v>
      </c>
      <c r="AE20" s="35">
        <f>'Pronóstico1 Privado'!AE20*'Pronóstico2 Privado'!$CR20</f>
        <v>1.5280047556459736E-2</v>
      </c>
      <c r="AF20" s="35">
        <f>'Pronóstico1 Privado'!AF20*'Pronóstico2 Privado'!$CR20</f>
        <v>1.5701075289767545E-2</v>
      </c>
      <c r="AG20" s="35">
        <f>'Pronóstico1 Privado'!AG20*'Pronóstico2 Privado'!$CR20</f>
        <v>1.6102207596348877E-2</v>
      </c>
      <c r="AH20" s="35">
        <f>'Pronóstico1 Privado'!AH20*'Pronóstico2 Privado'!$CR20</f>
        <v>1.6487605321351316E-2</v>
      </c>
      <c r="AI20" s="35">
        <f>'Pronóstico1 Privado'!AI20*'Pronóstico2 Privado'!$CR20</f>
        <v>1.7038822570651632E-2</v>
      </c>
      <c r="AJ20" s="35">
        <f>'Pronóstico1 Privado'!AJ20*'Pronóstico2 Privado'!$CR20</f>
        <v>1.7570500687862797E-2</v>
      </c>
      <c r="AK20" s="35">
        <f>'Pronóstico1 Privado'!AK20*'Pronóstico2 Privado'!$CR20</f>
        <v>1.8056276125732431E-2</v>
      </c>
      <c r="AL20" s="35">
        <f>'Pronóstico1 Privado'!AL20*'Pronóstico2 Privado'!$CR20</f>
        <v>1.8733568292112916E-2</v>
      </c>
      <c r="AM20" s="35">
        <f>'Pronóstico1 Privado'!AM20*'Pronóstico2 Privado'!$CR20</f>
        <v>1.9755057531652326E-2</v>
      </c>
      <c r="AN20" s="35">
        <f>'Pronóstico1 Privado'!AN20*'Pronóstico2 Privado'!$CR20</f>
        <v>2.0607757900219539E-2</v>
      </c>
      <c r="AO20" s="35">
        <f>'Pronóstico1 Privado'!AO20*'Pronóstico2 Privado'!$CR20</f>
        <v>2.1335909373345271E-2</v>
      </c>
      <c r="AP20" s="35">
        <f>'Pronóstico1 Privado'!AP20*'Pronóstico2 Privado'!$CR20</f>
        <v>2.2157504506813298E-2</v>
      </c>
      <c r="AQ20" s="35">
        <f>'Pronóstico1 Privado'!AQ20*'Pronóstico2 Privado'!$CR20</f>
        <v>2.2503191328720484E-2</v>
      </c>
      <c r="AR20" s="35">
        <f>'Pronóstico1 Privado'!AR20*'Pronóstico2 Privado'!$CR20</f>
        <v>2.2319865712611998E-2</v>
      </c>
      <c r="AS20" s="35">
        <f>'Pronóstico1 Privado'!AS20*'Pronóstico2 Privado'!$CR20</f>
        <v>2.2303166399900928E-2</v>
      </c>
      <c r="AT20" s="35">
        <f>'Pronóstico1 Privado'!AT20*'Pronóstico2 Privado'!$CR20</f>
        <v>2.2595003963699255E-2</v>
      </c>
      <c r="AU20" s="35">
        <f>'Pronóstico1 Privado'!AU20*'Pronóstico2 Privado'!$CR20</f>
        <v>2.2775278002398456E-2</v>
      </c>
      <c r="AV20" s="35">
        <f>'Pronóstico1 Privado'!AV20*'Pronóstico2 Privado'!$CR20</f>
        <v>2.3578515858661536E-2</v>
      </c>
      <c r="AW20" s="35">
        <f>'Pronóstico1 Privado'!AW20*'Pronóstico2 Privado'!$CR20</f>
        <v>2.4425862160550725E-2</v>
      </c>
      <c r="AX20" s="35">
        <f>'Pronóstico1 Privado'!AX20*'Pronóstico2 Privado'!$CR20</f>
        <v>2.4868155900148892E-2</v>
      </c>
      <c r="AY20" s="35">
        <f>'Pronóstico1 Privado'!AY20*'Pronóstico2 Privado'!$CR20</f>
        <v>2.4931487127740556E-2</v>
      </c>
      <c r="AZ20" s="35">
        <f>'Pronóstico1 Privado'!AZ20*'Pronóstico2 Privado'!$CR20</f>
        <v>2.5234346198766321E-2</v>
      </c>
      <c r="BA20" s="35">
        <f>'Pronóstico1 Privado'!BA20*'Pronóstico2 Privado'!$CR20</f>
        <v>2.5537506415101087E-2</v>
      </c>
      <c r="BB20" s="35">
        <f>'Pronóstico1 Privado'!BB20*'Pronóstico2 Privado'!$CR20</f>
        <v>2.6192842958247958E-2</v>
      </c>
      <c r="BC20" s="35">
        <f>'Pronóstico1 Privado'!BC20*'Pronóstico2 Privado'!$CR20</f>
        <v>2.7623691134666405E-2</v>
      </c>
      <c r="BD20" s="35">
        <f>'Pronóstico1 Privado'!BD20*'Pronóstico2 Privado'!$CR20</f>
        <v>2.9010230732922932E-2</v>
      </c>
      <c r="BE20" s="35">
        <f>'Pronóstico1 Privado'!BE20*'Pronóstico2 Privado'!$CR20</f>
        <v>2.9687093907653561E-2</v>
      </c>
      <c r="BF20" s="35">
        <f>'Pronóstico1 Privado'!BF20*'Pronóstico2 Privado'!$CR20</f>
        <v>2.9702417252517585E-2</v>
      </c>
      <c r="BG20" s="35">
        <f>'Pronóstico1 Privado'!BG20*'Pronóstico2 Privado'!$CR20</f>
        <v>2.9550625236599296E-2</v>
      </c>
      <c r="BH20" s="35">
        <f>'Pronóstico1 Privado'!BH20*'Pronóstico2 Privado'!$CR20</f>
        <v>2.8963103220284045E-2</v>
      </c>
      <c r="BI20" s="35">
        <f>'Pronóstico1 Privado'!BI20*'Pronóstico2 Privado'!$CR20</f>
        <v>2.8216213321097281E-2</v>
      </c>
      <c r="BJ20" s="35">
        <f>'Pronóstico1 Privado'!BJ20*'Pronóstico2 Privado'!$CR20</f>
        <v>2.7580197941932855E-2</v>
      </c>
      <c r="BK20" s="35">
        <f>'Pronóstico1 Privado'!BK20*'Pronóstico2 Privado'!$CR20</f>
        <v>2.7323854158777042E-2</v>
      </c>
      <c r="BL20" s="35">
        <f>'Pronóstico1 Privado'!BL20*'Pronóstico2 Privado'!$CR20</f>
        <v>2.6875977685245897E-2</v>
      </c>
      <c r="BM20" s="35">
        <f>'Pronóstico1 Privado'!BM20*'Pronóstico2 Privado'!$CR20</f>
        <v>2.6350924011314704E-2</v>
      </c>
      <c r="BN20" s="35">
        <f>'Pronóstico1 Privado'!BN20*'Pronóstico2 Privado'!$CR20</f>
        <v>2.5783910529036076E-2</v>
      </c>
      <c r="BO20" s="35">
        <f>'Pronóstico1 Privado'!BO20*'Pronóstico2 Privado'!$CR20</f>
        <v>2.4886041871802773E-2</v>
      </c>
      <c r="BP20" s="35">
        <f>'Pronóstico1 Privado'!BP20*'Pronóstico2 Privado'!$CR20</f>
        <v>2.4069315674883861E-2</v>
      </c>
      <c r="BQ20" s="35">
        <f>'Pronóstico1 Privado'!BQ20*'Pronóstico2 Privado'!$CR20</f>
        <v>2.3796832266684262E-2</v>
      </c>
      <c r="BR20" s="35">
        <f>'Pronóstico1 Privado'!BR20*'Pronóstico2 Privado'!$CR20</f>
        <v>2.3419911170967735E-2</v>
      </c>
      <c r="BS20" s="35">
        <f>'Pronóstico1 Privado'!BS20*'Pronóstico2 Privado'!$CR20</f>
        <v>2.3238926009371268E-2</v>
      </c>
      <c r="BT20" s="35">
        <f>'Pronóstico1 Privado'!BT20*'Pronóstico2 Privado'!$CR20</f>
        <v>2.395101236529245E-2</v>
      </c>
      <c r="BU20" s="35">
        <f>'Pronóstico1 Privado'!BU20*'Pronóstico2 Privado'!$CR20</f>
        <v>2.4204219110241385E-2</v>
      </c>
      <c r="BV20" s="35">
        <f>'Pronóstico1 Privado'!BV20*'Pronóstico2 Privado'!$CR20</f>
        <v>2.3770902451445728E-2</v>
      </c>
      <c r="BW20" s="35">
        <f>'Pronóstico1 Privado'!BW20*'Pronóstico2 Privado'!$CR20</f>
        <v>2.3130668748736344E-2</v>
      </c>
      <c r="BX20" s="35">
        <f>'Pronóstico1 Privado'!BX20*'Pronóstico2 Privado'!$CR20</f>
        <v>2.2203840359413828E-2</v>
      </c>
      <c r="BY20" s="35">
        <f>'Pronóstico1 Privado'!BY20*'Pronóstico2 Privado'!$CR20</f>
        <v>2.0653117762505099E-2</v>
      </c>
      <c r="BZ20" s="35">
        <f>'Pronóstico1 Privado'!BZ20*'Pronóstico2 Privado'!$CR20</f>
        <v>1.9180421247249047E-2</v>
      </c>
      <c r="CA20" s="35">
        <f>'Pronóstico1 Privado'!CA20*'Pronóstico2 Privado'!$CR20</f>
        <v>1.7888218339001352E-2</v>
      </c>
      <c r="CB20" s="35">
        <f>'Pronóstico1 Privado'!CB20*'Pronóstico2 Privado'!$CR20</f>
        <v>1.6687700821255789E-2</v>
      </c>
      <c r="CC20" s="35">
        <f>'Pronóstico1 Privado'!CC20*'Pronóstico2 Privado'!$CR20</f>
        <v>1.5456478662694145E-2</v>
      </c>
      <c r="CD20" s="35">
        <f>'Pronóstico1 Privado'!CD20*'Pronóstico2 Privado'!$CR20</f>
        <v>1.4238957031277023E-2</v>
      </c>
      <c r="CE20" s="35">
        <f>'Pronóstico1 Privado'!CE20*'Pronóstico2 Privado'!$CR20</f>
        <v>1.2933027439507437E-2</v>
      </c>
      <c r="CF20" s="35">
        <f>'Pronóstico1 Privado'!CF20*'Pronóstico2 Privado'!$CR20</f>
        <v>1.1491127395778334E-2</v>
      </c>
      <c r="CG20" s="35">
        <f>'Pronóstico1 Privado'!CG20*'Pronóstico2 Privado'!$CR20</f>
        <v>9.9928769487488203E-3</v>
      </c>
      <c r="CH20" s="35">
        <f>'Pronóstico1 Privado'!CH20*'Pronóstico2 Privado'!$CR20</f>
        <v>8.5714556997938257E-3</v>
      </c>
      <c r="CI20" s="35">
        <f>'Pronóstico1 Privado'!CI20*'Pronóstico2 Privado'!$CR20</f>
        <v>7.1923716607841083E-3</v>
      </c>
      <c r="CJ20" s="35">
        <f>'Pronóstico1 Privado'!CJ20*'Pronóstico2 Privado'!$CR20</f>
        <v>5.9573285962808533E-3</v>
      </c>
      <c r="CK20" s="35">
        <f>'Pronóstico1 Privado'!CK20*'Pronóstico2 Privado'!$CR20</f>
        <v>4.9384835225006786E-3</v>
      </c>
      <c r="CL20" s="35">
        <f>'Pronóstico1 Privado'!CL20*'Pronóstico2 Privado'!$CR20</f>
        <v>4.0898905166357729E-3</v>
      </c>
      <c r="CM20" s="35">
        <f>'Pronóstico1 Privado'!CM20*'Pronóstico2 Privado'!$CR20</f>
        <v>3.1871956623431164E-3</v>
      </c>
      <c r="CN20" s="35">
        <f>'Pronóstico1 Privado'!CN20*'Pronóstico2 Privado'!$CR20</f>
        <v>2.4656179087415779E-3</v>
      </c>
      <c r="CP20" s="40">
        <f t="shared" si="0"/>
        <v>1.8899999999999986</v>
      </c>
      <c r="CR20">
        <f>'Insumo 2'!$B$5/'Pronóstico1 Privado'!CP20</f>
        <v>1.0993421676900639</v>
      </c>
    </row>
    <row r="21" spans="1:96" x14ac:dyDescent="0.2">
      <c r="A21">
        <f>'Población %'!A66</f>
        <v>2005</v>
      </c>
      <c r="B21" s="35">
        <f>'Pronóstico1 Privado'!B21*'Pronóstico2 Privado'!$CR21</f>
        <v>3.5616240679794284E-2</v>
      </c>
      <c r="C21" s="35">
        <f>'Pronóstico1 Privado'!C21*'Pronóstico2 Privado'!$CR21</f>
        <v>4.8910914209079372E-2</v>
      </c>
      <c r="D21" s="35">
        <f>'Pronóstico1 Privado'!D21*'Pronóstico2 Privado'!$CR21</f>
        <v>3.3452536691231965E-2</v>
      </c>
      <c r="E21" s="35">
        <f>'Pronóstico1 Privado'!E21*'Pronóstico2 Privado'!$CR21</f>
        <v>3.9514668071999957E-2</v>
      </c>
      <c r="F21" s="35">
        <f>'Pronóstico1 Privado'!F21*'Pronóstico2 Privado'!$CR21</f>
        <v>3.3869225780578681E-2</v>
      </c>
      <c r="G21" s="35">
        <f>'Pronóstico1 Privado'!G21*'Pronóstico2 Privado'!$CR21</f>
        <v>3.4512718266210572E-2</v>
      </c>
      <c r="H21" s="35">
        <f>'Pronóstico1 Privado'!H21*'Pronóstico2 Privado'!$CR21</f>
        <v>3.2395559748046712E-2</v>
      </c>
      <c r="I21" s="35">
        <f>'Pronóstico1 Privado'!I21*'Pronóstico2 Privado'!$CR21</f>
        <v>2.9802118184797829E-2</v>
      </c>
      <c r="J21" s="35">
        <f>'Pronóstico1 Privado'!J21*'Pronóstico2 Privado'!$CR21</f>
        <v>2.7016752473562149E-2</v>
      </c>
      <c r="K21" s="35">
        <f>'Pronóstico1 Privado'!K21*'Pronóstico2 Privado'!$CR21</f>
        <v>2.3862145101211363E-2</v>
      </c>
      <c r="L21" s="35">
        <f>'Pronóstico1 Privado'!L21*'Pronóstico2 Privado'!$CR21</f>
        <v>2.0656273621583968E-2</v>
      </c>
      <c r="M21" s="35">
        <f>'Pronóstico1 Privado'!M21*'Pronóstico2 Privado'!$CR21</f>
        <v>1.8420928461671489E-2</v>
      </c>
      <c r="N21" s="35">
        <f>'Pronóstico1 Privado'!N21*'Pronóstico2 Privado'!$CR21</f>
        <v>1.6901494165869117E-2</v>
      </c>
      <c r="O21" s="35">
        <f>'Pronóstico1 Privado'!O21*'Pronóstico2 Privado'!$CR21</f>
        <v>1.5546966507101401E-2</v>
      </c>
      <c r="P21" s="35">
        <f>'Pronóstico1 Privado'!P21*'Pronóstico2 Privado'!$CR21</f>
        <v>1.4796377988669857E-2</v>
      </c>
      <c r="Q21" s="35">
        <f>'Pronóstico1 Privado'!Q21*'Pronóstico2 Privado'!$CR21</f>
        <v>1.4501033877334509E-2</v>
      </c>
      <c r="R21" s="35">
        <f>'Pronóstico1 Privado'!R21*'Pronóstico2 Privado'!$CR21</f>
        <v>1.4168757415738992E-2</v>
      </c>
      <c r="S21" s="35">
        <f>'Pronóstico1 Privado'!S21*'Pronóstico2 Privado'!$CR21</f>
        <v>1.3936802423465317E-2</v>
      </c>
      <c r="T21" s="35">
        <f>'Pronóstico1 Privado'!T21*'Pronóstico2 Privado'!$CR21</f>
        <v>1.3928890954941946E-2</v>
      </c>
      <c r="U21" s="35">
        <f>'Pronóstico1 Privado'!U21*'Pronóstico2 Privado'!$CR21</f>
        <v>1.4046854453194063E-2</v>
      </c>
      <c r="V21" s="35">
        <f>'Pronóstico1 Privado'!V21*'Pronóstico2 Privado'!$CR21</f>
        <v>1.4158953522170059E-2</v>
      </c>
      <c r="W21" s="35">
        <f>'Pronóstico1 Privado'!W21*'Pronóstico2 Privado'!$CR21</f>
        <v>1.4258777926814369E-2</v>
      </c>
      <c r="X21" s="35">
        <f>'Pronóstico1 Privado'!X21*'Pronóstico2 Privado'!$CR21</f>
        <v>1.4057723458618662E-2</v>
      </c>
      <c r="Y21" s="35">
        <f>'Pronóstico1 Privado'!Y21*'Pronóstico2 Privado'!$CR21</f>
        <v>1.3978438528708231E-2</v>
      </c>
      <c r="Z21" s="35">
        <f>'Pronóstico1 Privado'!Z21*'Pronóstico2 Privado'!$CR21</f>
        <v>1.4025463011292578E-2</v>
      </c>
      <c r="AA21" s="35">
        <f>'Pronóstico1 Privado'!AA21*'Pronóstico2 Privado'!$CR21</f>
        <v>1.4054818728964349E-2</v>
      </c>
      <c r="AB21" s="35">
        <f>'Pronóstico1 Privado'!AB21*'Pronóstico2 Privado'!$CR21</f>
        <v>1.4229158206360589E-2</v>
      </c>
      <c r="AC21" s="35">
        <f>'Pronóstico1 Privado'!AC21*'Pronóstico2 Privado'!$CR21</f>
        <v>1.4605558463399239E-2</v>
      </c>
      <c r="AD21" s="35">
        <f>'Pronóstico1 Privado'!AD21*'Pronóstico2 Privado'!$CR21</f>
        <v>1.4931468186880348E-2</v>
      </c>
      <c r="AE21" s="35">
        <f>'Pronóstico1 Privado'!AE21*'Pronóstico2 Privado'!$CR21</f>
        <v>1.5182733053894032E-2</v>
      </c>
      <c r="AF21" s="35">
        <f>'Pronóstico1 Privado'!AF21*'Pronóstico2 Privado'!$CR21</f>
        <v>1.5614351177863988E-2</v>
      </c>
      <c r="AG21" s="35">
        <f>'Pronóstico1 Privado'!AG21*'Pronóstico2 Privado'!$CR21</f>
        <v>1.6022425270641488E-2</v>
      </c>
      <c r="AH21" s="35">
        <f>'Pronóstico1 Privado'!AH21*'Pronóstico2 Privado'!$CR21</f>
        <v>1.6402280284821286E-2</v>
      </c>
      <c r="AI21" s="35">
        <f>'Pronóstico1 Privado'!AI21*'Pronóstico2 Privado'!$CR21</f>
        <v>1.6952477814621735E-2</v>
      </c>
      <c r="AJ21" s="35">
        <f>'Pronóstico1 Privado'!AJ21*'Pronóstico2 Privado'!$CR21</f>
        <v>1.7506215535065039E-2</v>
      </c>
      <c r="AK21" s="35">
        <f>'Pronóstico1 Privado'!AK21*'Pronóstico2 Privado'!$CR21</f>
        <v>1.8016054483200806E-2</v>
      </c>
      <c r="AL21" s="35">
        <f>'Pronóstico1 Privado'!AL21*'Pronóstico2 Privado'!$CR21</f>
        <v>1.8697577802560143E-2</v>
      </c>
      <c r="AM21" s="35">
        <f>'Pronóstico1 Privado'!AM21*'Pronóstico2 Privado'!$CR21</f>
        <v>1.9711001440558592E-2</v>
      </c>
      <c r="AN21" s="35">
        <f>'Pronóstico1 Privado'!AN21*'Pronóstico2 Privado'!$CR21</f>
        <v>2.0559564329099649E-2</v>
      </c>
      <c r="AO21" s="35">
        <f>'Pronóstico1 Privado'!AO21*'Pronóstico2 Privado'!$CR21</f>
        <v>2.129179576945987E-2</v>
      </c>
      <c r="AP21" s="35">
        <f>'Pronóstico1 Privado'!AP21*'Pronóstico2 Privado'!$CR21</f>
        <v>2.2103752647588897E-2</v>
      </c>
      <c r="AQ21" s="35">
        <f>'Pronóstico1 Privado'!AQ21*'Pronóstico2 Privado'!$CR21</f>
        <v>2.2511013314546705E-2</v>
      </c>
      <c r="AR21" s="35">
        <f>'Pronóstico1 Privado'!AR21*'Pronóstico2 Privado'!$CR21</f>
        <v>2.2428619374973507E-2</v>
      </c>
      <c r="AS21" s="35">
        <f>'Pronóstico1 Privado'!AS21*'Pronóstico2 Privado'!$CR21</f>
        <v>2.2482090021433618E-2</v>
      </c>
      <c r="AT21" s="35">
        <f>'Pronóstico1 Privado'!AT21*'Pronóstico2 Privado'!$CR21</f>
        <v>2.2787203932617423E-2</v>
      </c>
      <c r="AU21" s="35">
        <f>'Pronóstico1 Privado'!AU21*'Pronóstico2 Privado'!$CR21</f>
        <v>2.301075675279305E-2</v>
      </c>
      <c r="AV21" s="35">
        <f>'Pronóstico1 Privado'!AV21*'Pronóstico2 Privado'!$CR21</f>
        <v>2.3734734022799079E-2</v>
      </c>
      <c r="AW21" s="35">
        <f>'Pronóstico1 Privado'!AW21*'Pronóstico2 Privado'!$CR21</f>
        <v>2.441662623095708E-2</v>
      </c>
      <c r="AX21" s="35">
        <f>'Pronóstico1 Privado'!AX21*'Pronóstico2 Privado'!$CR21</f>
        <v>2.4755261519310776E-2</v>
      </c>
      <c r="AY21" s="35">
        <f>'Pronóstico1 Privado'!AY21*'Pronóstico2 Privado'!$CR21</f>
        <v>2.4840380182482386E-2</v>
      </c>
      <c r="AZ21" s="35">
        <f>'Pronóstico1 Privado'!AZ21*'Pronóstico2 Privado'!$CR21</f>
        <v>2.510709470405538E-2</v>
      </c>
      <c r="BA21" s="35">
        <f>'Pronóstico1 Privado'!BA21*'Pronóstico2 Privado'!$CR21</f>
        <v>2.5587142586576413E-2</v>
      </c>
      <c r="BB21" s="35">
        <f>'Pronóstico1 Privado'!BB21*'Pronóstico2 Privado'!$CR21</f>
        <v>2.6560710652833962E-2</v>
      </c>
      <c r="BC21" s="35">
        <f>'Pronóstico1 Privado'!BC21*'Pronóstico2 Privado'!$CR21</f>
        <v>2.824298645583766E-2</v>
      </c>
      <c r="BD21" s="35">
        <f>'Pronóstico1 Privado'!BD21*'Pronóstico2 Privado'!$CR21</f>
        <v>2.9648752770603515E-2</v>
      </c>
      <c r="BE21" s="35">
        <f>'Pronóstico1 Privado'!BE21*'Pronóstico2 Privado'!$CR21</f>
        <v>3.041441604590454E-2</v>
      </c>
      <c r="BF21" s="35">
        <f>'Pronóstico1 Privado'!BF21*'Pronóstico2 Privado'!$CR21</f>
        <v>3.0209828829433381E-2</v>
      </c>
      <c r="BG21" s="35">
        <f>'Pronóstico1 Privado'!BG21*'Pronóstico2 Privado'!$CR21</f>
        <v>2.9633730492976809E-2</v>
      </c>
      <c r="BH21" s="35">
        <f>'Pronóstico1 Privado'!BH21*'Pronóstico2 Privado'!$CR21</f>
        <v>2.8756863928000243E-2</v>
      </c>
      <c r="BI21" s="35">
        <f>'Pronóstico1 Privado'!BI21*'Pronóstico2 Privado'!$CR21</f>
        <v>2.8052444251985963E-2</v>
      </c>
      <c r="BJ21" s="35">
        <f>'Pronóstico1 Privado'!BJ21*'Pronóstico2 Privado'!$CR21</f>
        <v>2.740446945085492E-2</v>
      </c>
      <c r="BK21" s="35">
        <f>'Pronóstico1 Privado'!BK21*'Pronóstico2 Privado'!$CR21</f>
        <v>2.7175425518187499E-2</v>
      </c>
      <c r="BL21" s="35">
        <f>'Pronóstico1 Privado'!BL21*'Pronóstico2 Privado'!$CR21</f>
        <v>2.6816959053138613E-2</v>
      </c>
      <c r="BM21" s="35">
        <f>'Pronóstico1 Privado'!BM21*'Pronóstico2 Privado'!$CR21</f>
        <v>2.6358306635082977E-2</v>
      </c>
      <c r="BN21" s="35">
        <f>'Pronóstico1 Privado'!BN21*'Pronóstico2 Privado'!$CR21</f>
        <v>2.576659040720107E-2</v>
      </c>
      <c r="BO21" s="35">
        <f>'Pronóstico1 Privado'!BO21*'Pronóstico2 Privado'!$CR21</f>
        <v>2.4853646263552225E-2</v>
      </c>
      <c r="BP21" s="35">
        <f>'Pronóstico1 Privado'!BP21*'Pronóstico2 Privado'!$CR21</f>
        <v>2.4135394315259209E-2</v>
      </c>
      <c r="BQ21" s="35">
        <f>'Pronóstico1 Privado'!BQ21*'Pronóstico2 Privado'!$CR21</f>
        <v>2.4017667353296156E-2</v>
      </c>
      <c r="BR21" s="35">
        <f>'Pronóstico1 Privado'!BR21*'Pronóstico2 Privado'!$CR21</f>
        <v>2.3765848558648158E-2</v>
      </c>
      <c r="BS21" s="35">
        <f>'Pronóstico1 Privado'!BS21*'Pronóstico2 Privado'!$CR21</f>
        <v>2.3612988706983064E-2</v>
      </c>
      <c r="BT21" s="35">
        <f>'Pronóstico1 Privado'!BT21*'Pronóstico2 Privado'!$CR21</f>
        <v>2.4375057895303979E-2</v>
      </c>
      <c r="BU21" s="35">
        <f>'Pronóstico1 Privado'!BU21*'Pronóstico2 Privado'!$CR21</f>
        <v>2.4739872445055794E-2</v>
      </c>
      <c r="BV21" s="35">
        <f>'Pronóstico1 Privado'!BV21*'Pronóstico2 Privado'!$CR21</f>
        <v>2.4428862610398321E-2</v>
      </c>
      <c r="BW21" s="35">
        <f>'Pronóstico1 Privado'!BW21*'Pronóstico2 Privado'!$CR21</f>
        <v>2.3880680676171828E-2</v>
      </c>
      <c r="BX21" s="35">
        <f>'Pronóstico1 Privado'!BX21*'Pronóstico2 Privado'!$CR21</f>
        <v>2.3001212111578587E-2</v>
      </c>
      <c r="BY21" s="35">
        <f>'Pronóstico1 Privado'!BY21*'Pronóstico2 Privado'!$CR21</f>
        <v>2.1504274982757934E-2</v>
      </c>
      <c r="BZ21" s="35">
        <f>'Pronóstico1 Privado'!BZ21*'Pronóstico2 Privado'!$CR21</f>
        <v>1.9918814780990019E-2</v>
      </c>
      <c r="CA21" s="35">
        <f>'Pronóstico1 Privado'!CA21*'Pronóstico2 Privado'!$CR21</f>
        <v>1.8406759536197272E-2</v>
      </c>
      <c r="CB21" s="35">
        <f>'Pronóstico1 Privado'!CB21*'Pronóstico2 Privado'!$CR21</f>
        <v>1.7035745151611294E-2</v>
      </c>
      <c r="CC21" s="35">
        <f>'Pronóstico1 Privado'!CC21*'Pronóstico2 Privado'!$CR21</f>
        <v>1.5770044487156354E-2</v>
      </c>
      <c r="CD21" s="35">
        <f>'Pronóstico1 Privado'!CD21*'Pronóstico2 Privado'!$CR21</f>
        <v>1.4473730403863825E-2</v>
      </c>
      <c r="CE21" s="35">
        <f>'Pronóstico1 Privado'!CE21*'Pronóstico2 Privado'!$CR21</f>
        <v>1.3193938627371084E-2</v>
      </c>
      <c r="CF21" s="35">
        <f>'Pronóstico1 Privado'!CF21*'Pronóstico2 Privado'!$CR21</f>
        <v>1.1859896246309646E-2</v>
      </c>
      <c r="CG21" s="35">
        <f>'Pronóstico1 Privado'!CG21*'Pronóstico2 Privado'!$CR21</f>
        <v>1.0429231566915291E-2</v>
      </c>
      <c r="CH21" s="35">
        <f>'Pronóstico1 Privado'!CH21*'Pronóstico2 Privado'!$CR21</f>
        <v>8.9659944728184664E-3</v>
      </c>
      <c r="CI21" s="35">
        <f>'Pronóstico1 Privado'!CI21*'Pronóstico2 Privado'!$CR21</f>
        <v>7.5761600695877541E-3</v>
      </c>
      <c r="CJ21" s="35">
        <f>'Pronóstico1 Privado'!CJ21*'Pronóstico2 Privado'!$CR21</f>
        <v>6.2306739101793693E-3</v>
      </c>
      <c r="CK21" s="35">
        <f>'Pronóstico1 Privado'!CK21*'Pronóstico2 Privado'!$CR21</f>
        <v>5.0421715077906123E-3</v>
      </c>
      <c r="CL21" s="35">
        <f>'Pronóstico1 Privado'!CL21*'Pronóstico2 Privado'!$CR21</f>
        <v>4.0851502259166422E-3</v>
      </c>
      <c r="CM21" s="35">
        <f>'Pronóstico1 Privado'!CM21*'Pronóstico2 Privado'!$CR21</f>
        <v>3.3114934259642443E-3</v>
      </c>
      <c r="CN21" s="35">
        <f>'Pronóstico1 Privado'!CN21*'Pronóstico2 Privado'!$CR21</f>
        <v>2.4644338150691947E-3</v>
      </c>
      <c r="CP21" s="40">
        <f t="shared" si="0"/>
        <v>1.8900000000000006</v>
      </c>
      <c r="CR21">
        <f>'Insumo 2'!$B$5/'Pronóstico1 Privado'!CP21</f>
        <v>1.0929921483062266</v>
      </c>
    </row>
    <row r="22" spans="1:96" x14ac:dyDescent="0.2">
      <c r="A22">
        <f>'Población %'!A67</f>
        <v>2006</v>
      </c>
      <c r="B22" s="35">
        <f>'Pronóstico1 Privado'!B22*'Pronóstico2 Privado'!$CR22</f>
        <v>3.5148274089166279E-2</v>
      </c>
      <c r="C22" s="35">
        <f>'Pronóstico1 Privado'!C22*'Pronóstico2 Privado'!$CR22</f>
        <v>4.6105065183315044E-2</v>
      </c>
      <c r="D22" s="35">
        <f>'Pronóstico1 Privado'!D22*'Pronóstico2 Privado'!$CR22</f>
        <v>3.1611280673747098E-2</v>
      </c>
      <c r="E22" s="35">
        <f>'Pronóstico1 Privado'!E22*'Pronóstico2 Privado'!$CR22</f>
        <v>3.749477732140382E-2</v>
      </c>
      <c r="F22" s="35">
        <f>'Pronóstico1 Privado'!F22*'Pronóstico2 Privado'!$CR22</f>
        <v>3.2309449645344795E-2</v>
      </c>
      <c r="G22" s="35">
        <f>'Pronóstico1 Privado'!G22*'Pronóstico2 Privado'!$CR22</f>
        <v>3.3123759953627124E-2</v>
      </c>
      <c r="H22" s="35">
        <f>'Pronóstico1 Privado'!H22*'Pronóstico2 Privado'!$CR22</f>
        <v>3.1308306518986216E-2</v>
      </c>
      <c r="I22" s="35">
        <f>'Pronóstico1 Privado'!I22*'Pronóstico2 Privado'!$CR22</f>
        <v>2.903080180362071E-2</v>
      </c>
      <c r="J22" s="35">
        <f>'Pronóstico1 Privado'!J22*'Pronóstico2 Privado'!$CR22</f>
        <v>2.6487614590933337E-2</v>
      </c>
      <c r="K22" s="35">
        <f>'Pronóstico1 Privado'!K22*'Pronóstico2 Privado'!$CR22</f>
        <v>2.3486585103607523E-2</v>
      </c>
      <c r="L22" s="35">
        <f>'Pronóstico1 Privado'!L22*'Pronóstico2 Privado'!$CR22</f>
        <v>2.0355844872262503E-2</v>
      </c>
      <c r="M22" s="35">
        <f>'Pronóstico1 Privado'!M22*'Pronóstico2 Privado'!$CR22</f>
        <v>1.8166095087680349E-2</v>
      </c>
      <c r="N22" s="35">
        <f>'Pronóstico1 Privado'!N22*'Pronóstico2 Privado'!$CR22</f>
        <v>1.6784477270643059E-2</v>
      </c>
      <c r="O22" s="35">
        <f>'Pronóstico1 Privado'!O22*'Pronóstico2 Privado'!$CR22</f>
        <v>1.5593240362467502E-2</v>
      </c>
      <c r="P22" s="35">
        <f>'Pronóstico1 Privado'!P22*'Pronóstico2 Privado'!$CR22</f>
        <v>1.4947182739206163E-2</v>
      </c>
      <c r="Q22" s="35">
        <f>'Pronóstico1 Privado'!Q22*'Pronóstico2 Privado'!$CR22</f>
        <v>1.4667988021882492E-2</v>
      </c>
      <c r="R22" s="35">
        <f>'Pronóstico1 Privado'!R22*'Pronóstico2 Privado'!$CR22</f>
        <v>1.4368513489991439E-2</v>
      </c>
      <c r="S22" s="35">
        <f>'Pronóstico1 Privado'!S22*'Pronóstico2 Privado'!$CR22</f>
        <v>1.4089783299592654E-2</v>
      </c>
      <c r="T22" s="35">
        <f>'Pronóstico1 Privado'!T22*'Pronóstico2 Privado'!$CR22</f>
        <v>1.3983792984829106E-2</v>
      </c>
      <c r="U22" s="35">
        <f>'Pronóstico1 Privado'!U22*'Pronóstico2 Privado'!$CR22</f>
        <v>1.4033885136590827E-2</v>
      </c>
      <c r="V22" s="35">
        <f>'Pronóstico1 Privado'!V22*'Pronóstico2 Privado'!$CR22</f>
        <v>1.4178740993719107E-2</v>
      </c>
      <c r="W22" s="35">
        <f>'Pronóstico1 Privado'!W22*'Pronóstico2 Privado'!$CR22</f>
        <v>1.4305368955559167E-2</v>
      </c>
      <c r="X22" s="35">
        <f>'Pronóstico1 Privado'!X22*'Pronóstico2 Privado'!$CR22</f>
        <v>1.4040435461512169E-2</v>
      </c>
      <c r="Y22" s="35">
        <f>'Pronóstico1 Privado'!Y22*'Pronóstico2 Privado'!$CR22</f>
        <v>1.3863630393416879E-2</v>
      </c>
      <c r="Z22" s="35">
        <f>'Pronóstico1 Privado'!Z22*'Pronóstico2 Privado'!$CR22</f>
        <v>1.3847307174176508E-2</v>
      </c>
      <c r="AA22" s="35">
        <f>'Pronóstico1 Privado'!AA22*'Pronóstico2 Privado'!$CR22</f>
        <v>1.3883070356350962E-2</v>
      </c>
      <c r="AB22" s="35">
        <f>'Pronóstico1 Privado'!AB22*'Pronóstico2 Privado'!$CR22</f>
        <v>1.4046656246950118E-2</v>
      </c>
      <c r="AC22" s="35">
        <f>'Pronóstico1 Privado'!AC22*'Pronóstico2 Privado'!$CR22</f>
        <v>1.4467406815390112E-2</v>
      </c>
      <c r="AD22" s="35">
        <f>'Pronóstico1 Privado'!AD22*'Pronóstico2 Privado'!$CR22</f>
        <v>1.4880060983576913E-2</v>
      </c>
      <c r="AE22" s="35">
        <f>'Pronóstico1 Privado'!AE22*'Pronóstico2 Privado'!$CR22</f>
        <v>1.5194528775419639E-2</v>
      </c>
      <c r="AF22" s="35">
        <f>'Pronóstico1 Privado'!AF22*'Pronóstico2 Privado'!$CR22</f>
        <v>1.5621618326705248E-2</v>
      </c>
      <c r="AG22" s="35">
        <f>'Pronóstico1 Privado'!AG22*'Pronóstico2 Privado'!$CR22</f>
        <v>1.6040420711431799E-2</v>
      </c>
      <c r="AH22" s="35">
        <f>'Pronóstico1 Privado'!AH22*'Pronóstico2 Privado'!$CR22</f>
        <v>1.6427917889609876E-2</v>
      </c>
      <c r="AI22" s="35">
        <f>'Pronóstico1 Privado'!AI22*'Pronóstico2 Privado'!$CR22</f>
        <v>1.6971013317789854E-2</v>
      </c>
      <c r="AJ22" s="35">
        <f>'Pronóstico1 Privado'!AJ22*'Pronóstico2 Privado'!$CR22</f>
        <v>1.7517562014063282E-2</v>
      </c>
      <c r="AK22" s="35">
        <f>'Pronóstico1 Privado'!AK22*'Pronóstico2 Privado'!$CR22</f>
        <v>1.8037712537098058E-2</v>
      </c>
      <c r="AL22" s="35">
        <f>'Pronóstico1 Privado'!AL22*'Pronóstico2 Privado'!$CR22</f>
        <v>1.8729696603430275E-2</v>
      </c>
      <c r="AM22" s="35">
        <f>'Pronóstico1 Privado'!AM22*'Pronóstico2 Privado'!$CR22</f>
        <v>1.9734396014088551E-2</v>
      </c>
      <c r="AN22" s="35">
        <f>'Pronóstico1 Privado'!AN22*'Pronóstico2 Privado'!$CR22</f>
        <v>2.0567603016648405E-2</v>
      </c>
      <c r="AO22" s="35">
        <f>'Pronóstico1 Privado'!AO22*'Pronóstico2 Privado'!$CR22</f>
        <v>2.1295810218172617E-2</v>
      </c>
      <c r="AP22" s="35">
        <f>'Pronóstico1 Privado'!AP22*'Pronóstico2 Privado'!$CR22</f>
        <v>2.2113783781140525E-2</v>
      </c>
      <c r="AQ22" s="35">
        <f>'Pronóstico1 Privado'!AQ22*'Pronóstico2 Privado'!$CR22</f>
        <v>2.2512418163820054E-2</v>
      </c>
      <c r="AR22" s="35">
        <f>'Pronóstico1 Privado'!AR22*'Pronóstico2 Privado'!$CR22</f>
        <v>2.2491653256692282E-2</v>
      </c>
      <c r="AS22" s="35">
        <f>'Pronóstico1 Privado'!AS22*'Pronóstico2 Privado'!$CR22</f>
        <v>2.2647156676752864E-2</v>
      </c>
      <c r="AT22" s="35">
        <f>'Pronóstico1 Privado'!AT22*'Pronóstico2 Privado'!$CR22</f>
        <v>2.3026729690224481E-2</v>
      </c>
      <c r="AU22" s="35">
        <f>'Pronóstico1 Privado'!AU22*'Pronóstico2 Privado'!$CR22</f>
        <v>2.3266323766079174E-2</v>
      </c>
      <c r="AV22" s="35">
        <f>'Pronóstico1 Privado'!AV22*'Pronóstico2 Privado'!$CR22</f>
        <v>2.4046517772814215E-2</v>
      </c>
      <c r="AW22" s="35">
        <f>'Pronóstico1 Privado'!AW22*'Pronóstico2 Privado'!$CR22</f>
        <v>2.4648377266631563E-2</v>
      </c>
      <c r="AX22" s="35">
        <f>'Pronóstico1 Privado'!AX22*'Pronóstico2 Privado'!$CR22</f>
        <v>2.4812658859678764E-2</v>
      </c>
      <c r="AY22" s="35">
        <f>'Pronóstico1 Privado'!AY22*'Pronóstico2 Privado'!$CR22</f>
        <v>2.4787317247313419E-2</v>
      </c>
      <c r="AZ22" s="35">
        <f>'Pronóstico1 Privado'!AZ22*'Pronóstico2 Privado'!$CR22</f>
        <v>2.5068145843737063E-2</v>
      </c>
      <c r="BA22" s="35">
        <f>'Pronóstico1 Privado'!BA22*'Pronóstico2 Privado'!$CR22</f>
        <v>2.5502848302059098E-2</v>
      </c>
      <c r="BB22" s="35">
        <f>'Pronóstico1 Privado'!BB22*'Pronóstico2 Privado'!$CR22</f>
        <v>2.6652723012641745E-2</v>
      </c>
      <c r="BC22" s="35">
        <f>'Pronóstico1 Privado'!BC22*'Pronóstico2 Privado'!$CR22</f>
        <v>2.8680203181160102E-2</v>
      </c>
      <c r="BD22" s="35">
        <f>'Pronóstico1 Privado'!BD22*'Pronóstico2 Privado'!$CR22</f>
        <v>3.0353503848444912E-2</v>
      </c>
      <c r="BE22" s="35">
        <f>'Pronóstico1 Privado'!BE22*'Pronóstico2 Privado'!$CR22</f>
        <v>3.1118830635295407E-2</v>
      </c>
      <c r="BF22" s="35">
        <f>'Pronóstico1 Privado'!BF22*'Pronóstico2 Privado'!$CR22</f>
        <v>3.0980351270741249E-2</v>
      </c>
      <c r="BG22" s="35">
        <f>'Pronóstico1 Privado'!BG22*'Pronóstico2 Privado'!$CR22</f>
        <v>3.016346312697292E-2</v>
      </c>
      <c r="BH22" s="35">
        <f>'Pronóstico1 Privado'!BH22*'Pronóstico2 Privado'!$CR22</f>
        <v>2.8850099171760204E-2</v>
      </c>
      <c r="BI22" s="35">
        <f>'Pronóstico1 Privado'!BI22*'Pronóstico2 Privado'!$CR22</f>
        <v>2.7854620431836851E-2</v>
      </c>
      <c r="BJ22" s="35">
        <f>'Pronóstico1 Privado'!BJ22*'Pronóstico2 Privado'!$CR22</f>
        <v>2.7241264445856117E-2</v>
      </c>
      <c r="BK22" s="35">
        <f>'Pronóstico1 Privado'!BK22*'Pronóstico2 Privado'!$CR22</f>
        <v>2.6990106239167505E-2</v>
      </c>
      <c r="BL22" s="35">
        <f>'Pronóstico1 Privado'!BL22*'Pronóstico2 Privado'!$CR22</f>
        <v>2.6650944283140177E-2</v>
      </c>
      <c r="BM22" s="35">
        <f>'Pronóstico1 Privado'!BM22*'Pronóstico2 Privado'!$CR22</f>
        <v>2.6275430676510839E-2</v>
      </c>
      <c r="BN22" s="35">
        <f>'Pronóstico1 Privado'!BN22*'Pronóstico2 Privado'!$CR22</f>
        <v>2.574939990187998E-2</v>
      </c>
      <c r="BO22" s="35">
        <f>'Pronóstico1 Privado'!BO22*'Pronóstico2 Privado'!$CR22</f>
        <v>2.4811493159903983E-2</v>
      </c>
      <c r="BP22" s="35">
        <f>'Pronóstico1 Privado'!BP22*'Pronóstico2 Privado'!$CR22</f>
        <v>2.4078291895695877E-2</v>
      </c>
      <c r="BQ22" s="35">
        <f>'Pronóstico1 Privado'!BQ22*'Pronóstico2 Privado'!$CR22</f>
        <v>2.4058908594039679E-2</v>
      </c>
      <c r="BR22" s="35">
        <f>'Pronóstico1 Privado'!BR22*'Pronóstico2 Privado'!$CR22</f>
        <v>2.3959120585687381E-2</v>
      </c>
      <c r="BS22" s="35">
        <f>'Pronóstico1 Privado'!BS22*'Pronóstico2 Privado'!$CR22</f>
        <v>2.3928030171390908E-2</v>
      </c>
      <c r="BT22" s="35">
        <f>'Pronóstico1 Privado'!BT22*'Pronóstico2 Privado'!$CR22</f>
        <v>2.4720934301790988E-2</v>
      </c>
      <c r="BU22" s="35">
        <f>'Pronóstico1 Privado'!BU22*'Pronóstico2 Privado'!$CR22</f>
        <v>2.5118722776525337E-2</v>
      </c>
      <c r="BV22" s="35">
        <f>'Pronóstico1 Privado'!BV22*'Pronóstico2 Privado'!$CR22</f>
        <v>2.4902096938401685E-2</v>
      </c>
      <c r="BW22" s="35">
        <f>'Pronóstico1 Privado'!BW22*'Pronóstico2 Privado'!$CR22</f>
        <v>2.446649197249523E-2</v>
      </c>
      <c r="BX22" s="35">
        <f>'Pronóstico1 Privado'!BX22*'Pronóstico2 Privado'!$CR22</f>
        <v>2.3663261692729896E-2</v>
      </c>
      <c r="BY22" s="35">
        <f>'Pronóstico1 Privado'!BY22*'Pronóstico2 Privado'!$CR22</f>
        <v>2.218315265958656E-2</v>
      </c>
      <c r="BZ22" s="35">
        <f>'Pronóstico1 Privado'!BZ22*'Pronóstico2 Privado'!$CR22</f>
        <v>2.0635304847206357E-2</v>
      </c>
      <c r="CA22" s="35">
        <f>'Pronóstico1 Privado'!CA22*'Pronóstico2 Privado'!$CR22</f>
        <v>1.9008149441879629E-2</v>
      </c>
      <c r="CB22" s="35">
        <f>'Pronóstico1 Privado'!CB22*'Pronóstico2 Privado'!$CR22</f>
        <v>1.7435062745111064E-2</v>
      </c>
      <c r="CC22" s="35">
        <f>'Pronóstico1 Privado'!CC22*'Pronóstico2 Privado'!$CR22</f>
        <v>1.6027150573711575E-2</v>
      </c>
      <c r="CD22" s="35">
        <f>'Pronóstico1 Privado'!CD22*'Pronóstico2 Privado'!$CR22</f>
        <v>1.4727869237320532E-2</v>
      </c>
      <c r="CE22" s="35">
        <f>'Pronóstico1 Privado'!CE22*'Pronóstico2 Privado'!$CR22</f>
        <v>1.3403169028326365E-2</v>
      </c>
      <c r="CF22" s="35">
        <f>'Pronóstico1 Privado'!CF22*'Pronóstico2 Privado'!$CR22</f>
        <v>1.2116457545291807E-2</v>
      </c>
      <c r="CG22" s="35">
        <f>'Pronóstico1 Privado'!CG22*'Pronóstico2 Privado'!$CR22</f>
        <v>1.0814257833006944E-2</v>
      </c>
      <c r="CH22" s="35">
        <f>'Pronóstico1 Privado'!CH22*'Pronóstico2 Privado'!$CR22</f>
        <v>9.4544692563756794E-3</v>
      </c>
      <c r="CI22" s="35">
        <f>'Pronóstico1 Privado'!CI22*'Pronóstico2 Privado'!$CR22</f>
        <v>8.0829646230315515E-3</v>
      </c>
      <c r="CJ22" s="35">
        <f>'Pronóstico1 Privado'!CJ22*'Pronóstico2 Privado'!$CR22</f>
        <v>6.7527514452649451E-3</v>
      </c>
      <c r="CK22" s="35">
        <f>'Pronóstico1 Privado'!CK22*'Pronóstico2 Privado'!$CR22</f>
        <v>5.5074847814186112E-3</v>
      </c>
      <c r="CL22" s="35">
        <f>'Pronóstico1 Privado'!CL22*'Pronóstico2 Privado'!$CR22</f>
        <v>4.4683552424515981E-3</v>
      </c>
      <c r="CM22" s="35">
        <f>'Pronóstico1 Privado'!CM22*'Pronóstico2 Privado'!$CR22</f>
        <v>3.5943398877720609E-3</v>
      </c>
      <c r="CN22" s="35">
        <f>'Pronóstico1 Privado'!CN22*'Pronóstico2 Privado'!$CR22</f>
        <v>2.8491629572238455E-3</v>
      </c>
      <c r="CP22" s="40">
        <f t="shared" si="0"/>
        <v>1.889999999999999</v>
      </c>
      <c r="CR22">
        <f>'Insumo 2'!$B$5/'Pronóstico1 Privado'!CP22</f>
        <v>1.0862345516353957</v>
      </c>
    </row>
    <row r="23" spans="1:96" x14ac:dyDescent="0.2">
      <c r="A23">
        <f>'Población %'!A68</f>
        <v>2007</v>
      </c>
      <c r="B23" s="35">
        <f>'Pronóstico1 Privado'!B23*'Pronóstico2 Privado'!$CR23</f>
        <v>3.5215047041722222E-2</v>
      </c>
      <c r="C23" s="35">
        <f>'Pronóstico1 Privado'!C23*'Pronóstico2 Privado'!$CR23</f>
        <v>4.6688049534755999E-2</v>
      </c>
      <c r="D23" s="35">
        <f>'Pronóstico1 Privado'!D23*'Pronóstico2 Privado'!$CR23</f>
        <v>2.9934060160289776E-2</v>
      </c>
      <c r="E23" s="35">
        <f>'Pronóstico1 Privado'!E23*'Pronóstico2 Privado'!$CR23</f>
        <v>3.5498420991723796E-2</v>
      </c>
      <c r="F23" s="35">
        <f>'Pronóstico1 Privado'!F23*'Pronóstico2 Privado'!$CR23</f>
        <v>3.0656567577477877E-2</v>
      </c>
      <c r="G23" s="35">
        <f>'Pronóstico1 Privado'!G23*'Pronóstico2 Privado'!$CR23</f>
        <v>3.1554350371110242E-2</v>
      </c>
      <c r="H23" s="35">
        <f>'Pronóstico1 Privado'!H23*'Pronóstico2 Privado'!$CR23</f>
        <v>2.9968134025070706E-2</v>
      </c>
      <c r="I23" s="35">
        <f>'Pronóstico1 Privado'!I23*'Pronóstico2 Privado'!$CR23</f>
        <v>2.7946316103026579E-2</v>
      </c>
      <c r="J23" s="35">
        <f>'Pronóstico1 Privado'!J23*'Pronóstico2 Privado'!$CR23</f>
        <v>2.5734382920653224E-2</v>
      </c>
      <c r="K23" s="35">
        <f>'Pronóstico1 Privado'!K23*'Pronóstico2 Privado'!$CR23</f>
        <v>2.3021960456619223E-2</v>
      </c>
      <c r="L23" s="35">
        <f>'Pronóstico1 Privado'!L23*'Pronóstico2 Privado'!$CR23</f>
        <v>2.0060705133701503E-2</v>
      </c>
      <c r="M23" s="35">
        <f>'Pronóstico1 Privado'!M23*'Pronóstico2 Privado'!$CR23</f>
        <v>1.791169741714323E-2</v>
      </c>
      <c r="N23" s="35">
        <f>'Pronóstico1 Privado'!N23*'Pronóstico2 Privado'!$CR23</f>
        <v>1.6556692840678459E-2</v>
      </c>
      <c r="O23" s="35">
        <f>'Pronóstico1 Privado'!O23*'Pronóstico2 Privado'!$CR23</f>
        <v>1.5487548523994744E-2</v>
      </c>
      <c r="P23" s="35">
        <f>'Pronóstico1 Privado'!P23*'Pronóstico2 Privado'!$CR23</f>
        <v>1.4990002981764016E-2</v>
      </c>
      <c r="Q23" s="35">
        <f>'Pronóstico1 Privado'!Q23*'Pronóstico2 Privado'!$CR23</f>
        <v>1.4813456673896894E-2</v>
      </c>
      <c r="R23" s="35">
        <f>'Pronóstico1 Privado'!R23*'Pronóstico2 Privado'!$CR23</f>
        <v>1.4530993955157102E-2</v>
      </c>
      <c r="S23" s="35">
        <f>'Pronóstico1 Privado'!S23*'Pronóstico2 Privado'!$CR23</f>
        <v>1.4286609330372764E-2</v>
      </c>
      <c r="T23" s="35">
        <f>'Pronóstico1 Privado'!T23*'Pronóstico2 Privado'!$CR23</f>
        <v>1.4130464651326814E-2</v>
      </c>
      <c r="U23" s="35">
        <f>'Pronóstico1 Privado'!U23*'Pronóstico2 Privado'!$CR23</f>
        <v>1.4073563244591015E-2</v>
      </c>
      <c r="V23" s="35">
        <f>'Pronóstico1 Privado'!V23*'Pronóstico2 Privado'!$CR23</f>
        <v>1.4143021525589281E-2</v>
      </c>
      <c r="W23" s="35">
        <f>'Pronóstico1 Privado'!W23*'Pronóstico2 Privado'!$CR23</f>
        <v>1.4301266670163669E-2</v>
      </c>
      <c r="X23" s="35">
        <f>'Pronóstico1 Privado'!X23*'Pronóstico2 Privado'!$CR23</f>
        <v>1.4061000667981445E-2</v>
      </c>
      <c r="Y23" s="35">
        <f>'Pronóstico1 Privado'!Y23*'Pronóstico2 Privado'!$CR23</f>
        <v>1.3817655969396868E-2</v>
      </c>
      <c r="Z23" s="35">
        <f>'Pronóstico1 Privado'!Z23*'Pronóstico2 Privado'!$CR23</f>
        <v>1.3700846628970278E-2</v>
      </c>
      <c r="AA23" s="35">
        <f>'Pronóstico1 Privado'!AA23*'Pronóstico2 Privado'!$CR23</f>
        <v>1.3671208575415076E-2</v>
      </c>
      <c r="AB23" s="35">
        <f>'Pronóstico1 Privado'!AB23*'Pronóstico2 Privado'!$CR23</f>
        <v>1.3837699001666832E-2</v>
      </c>
      <c r="AC23" s="35">
        <f>'Pronóstico1 Privado'!AC23*'Pronóstico2 Privado'!$CR23</f>
        <v>1.4241884722057502E-2</v>
      </c>
      <c r="AD23" s="35">
        <f>'Pronóstico1 Privado'!AD23*'Pronóstico2 Privado'!$CR23</f>
        <v>1.469955848934717E-2</v>
      </c>
      <c r="AE23" s="35">
        <f>'Pronóstico1 Privado'!AE23*'Pronóstico2 Privado'!$CR23</f>
        <v>1.5104053396795826E-2</v>
      </c>
      <c r="AF23" s="35">
        <f>'Pronóstico1 Privado'!AF23*'Pronóstico2 Privado'!$CR23</f>
        <v>1.5596602011224264E-2</v>
      </c>
      <c r="AG23" s="35">
        <f>'Pronóstico1 Privado'!AG23*'Pronóstico2 Privado'!$CR23</f>
        <v>1.6008828505253012E-2</v>
      </c>
      <c r="AH23" s="35">
        <f>'Pronóstico1 Privado'!AH23*'Pronóstico2 Privado'!$CR23</f>
        <v>1.6405831195387497E-2</v>
      </c>
      <c r="AI23" s="35">
        <f>'Pronóstico1 Privado'!AI23*'Pronóstico2 Privado'!$CR23</f>
        <v>1.6959840948351079E-2</v>
      </c>
      <c r="AJ23" s="35">
        <f>'Pronóstico1 Privado'!AJ23*'Pronóstico2 Privado'!$CR23</f>
        <v>1.7504662299073197E-2</v>
      </c>
      <c r="AK23" s="35">
        <f>'Pronóstico1 Privado'!AK23*'Pronóstico2 Privado'!$CR23</f>
        <v>1.8021612054374234E-2</v>
      </c>
      <c r="AL23" s="35">
        <f>'Pronóstico1 Privado'!AL23*'Pronóstico2 Privado'!$CR23</f>
        <v>1.8723641658641849E-2</v>
      </c>
      <c r="AM23" s="35">
        <f>'Pronóstico1 Privado'!AM23*'Pronóstico2 Privado'!$CR23</f>
        <v>1.9739574061127529E-2</v>
      </c>
      <c r="AN23" s="35">
        <f>'Pronóstico1 Privado'!AN23*'Pronóstico2 Privado'!$CR23</f>
        <v>2.0561633993386067E-2</v>
      </c>
      <c r="AO23" s="35">
        <f>'Pronóstico1 Privado'!AO23*'Pronóstico2 Privado'!$CR23</f>
        <v>2.1269719777815027E-2</v>
      </c>
      <c r="AP23" s="35">
        <f>'Pronóstico1 Privado'!AP23*'Pronóstico2 Privado'!$CR23</f>
        <v>2.207981667493349E-2</v>
      </c>
      <c r="AQ23" s="35">
        <f>'Pronóstico1 Privado'!AQ23*'Pronóstico2 Privado'!$CR23</f>
        <v>2.2486087417221207E-2</v>
      </c>
      <c r="AR23" s="35">
        <f>'Pronóstico1 Privado'!AR23*'Pronóstico2 Privado'!$CR23</f>
        <v>2.2458438044275095E-2</v>
      </c>
      <c r="AS23" s="35">
        <f>'Pronóstico1 Privado'!AS23*'Pronóstico2 Privado'!$CR23</f>
        <v>2.2674907512504148E-2</v>
      </c>
      <c r="AT23" s="35">
        <f>'Pronóstico1 Privado'!AT23*'Pronóstico2 Privado'!$CR23</f>
        <v>2.3157798545585667E-2</v>
      </c>
      <c r="AU23" s="35">
        <f>'Pronóstico1 Privado'!AU23*'Pronóstico2 Privado'!$CR23</f>
        <v>2.3472226040242055E-2</v>
      </c>
      <c r="AV23" s="35">
        <f>'Pronóstico1 Privado'!AV23*'Pronóstico2 Privado'!$CR23</f>
        <v>2.4273756898851112E-2</v>
      </c>
      <c r="AW23" s="35">
        <f>'Pronóstico1 Privado'!AW23*'Pronóstico2 Privado'!$CR23</f>
        <v>2.493145122674981E-2</v>
      </c>
      <c r="AX23" s="35">
        <f>'Pronóstico1 Privado'!AX23*'Pronóstico2 Privado'!$CR23</f>
        <v>2.5008911661985843E-2</v>
      </c>
      <c r="AY23" s="35">
        <f>'Pronóstico1 Privado'!AY23*'Pronóstico2 Privado'!$CR23</f>
        <v>2.4808525300882903E-2</v>
      </c>
      <c r="AZ23" s="35">
        <f>'Pronóstico1 Privado'!AZ23*'Pronóstico2 Privado'!$CR23</f>
        <v>2.4979256343591591E-2</v>
      </c>
      <c r="BA23" s="35">
        <f>'Pronóstico1 Privado'!BA23*'Pronóstico2 Privado'!$CR23</f>
        <v>2.542845221803737E-2</v>
      </c>
      <c r="BB23" s="35">
        <f>'Pronóstico1 Privado'!BB23*'Pronóstico2 Privado'!$CR23</f>
        <v>2.6529492880971832E-2</v>
      </c>
      <c r="BC23" s="35">
        <f>'Pronóstico1 Privado'!BC23*'Pronóstico2 Privado'!$CR23</f>
        <v>2.8742179082516525E-2</v>
      </c>
      <c r="BD23" s="35">
        <f>'Pronóstico1 Privado'!BD23*'Pronóstico2 Privado'!$CR23</f>
        <v>3.0785923505495992E-2</v>
      </c>
      <c r="BE23" s="35">
        <f>'Pronóstico1 Privado'!BE23*'Pronóstico2 Privado'!$CR23</f>
        <v>3.1823301036991658E-2</v>
      </c>
      <c r="BF23" s="35">
        <f>'Pronóstico1 Privado'!BF23*'Pronóstico2 Privado'!$CR23</f>
        <v>3.1666496121125667E-2</v>
      </c>
      <c r="BG23" s="35">
        <f>'Pronóstico1 Privado'!BG23*'Pronóstico2 Privado'!$CR23</f>
        <v>3.0903859686296036E-2</v>
      </c>
      <c r="BH23" s="35">
        <f>'Pronóstico1 Privado'!BH23*'Pronóstico2 Privado'!$CR23</f>
        <v>2.9338996828510995E-2</v>
      </c>
      <c r="BI23" s="35">
        <f>'Pronóstico1 Privado'!BI23*'Pronóstico2 Privado'!$CR23</f>
        <v>2.7919009678358569E-2</v>
      </c>
      <c r="BJ23" s="35">
        <f>'Pronóstico1 Privado'!BJ23*'Pronóstico2 Privado'!$CR23</f>
        <v>2.702214872737569E-2</v>
      </c>
      <c r="BK23" s="35">
        <f>'Pronóstico1 Privado'!BK23*'Pronóstico2 Privado'!$CR23</f>
        <v>2.6803614670922456E-2</v>
      </c>
      <c r="BL23" s="35">
        <f>'Pronóstico1 Privado'!BL23*'Pronóstico2 Privado'!$CR23</f>
        <v>2.644455616995766E-2</v>
      </c>
      <c r="BM23" s="35">
        <f>'Pronóstico1 Privado'!BM23*'Pronóstico2 Privado'!$CR23</f>
        <v>2.6088516005496259E-2</v>
      </c>
      <c r="BN23" s="35">
        <f>'Pronóstico1 Privado'!BN23*'Pronóstico2 Privado'!$CR23</f>
        <v>2.5643682266992093E-2</v>
      </c>
      <c r="BO23" s="35">
        <f>'Pronóstico1 Privado'!BO23*'Pronóstico2 Privado'!$CR23</f>
        <v>2.4770518891908243E-2</v>
      </c>
      <c r="BP23" s="35">
        <f>'Pronóstico1 Privado'!BP23*'Pronóstico2 Privado'!$CR23</f>
        <v>2.4015139056995007E-2</v>
      </c>
      <c r="BQ23" s="35">
        <f>'Pronóstico1 Privado'!BQ23*'Pronóstico2 Privado'!$CR23</f>
        <v>2.3978075294551936E-2</v>
      </c>
      <c r="BR23" s="35">
        <f>'Pronóstico1 Privado'!BR23*'Pronóstico2 Privado'!$CR23</f>
        <v>2.3980334106359583E-2</v>
      </c>
      <c r="BS23" s="35">
        <f>'Pronóstico1 Privado'!BS23*'Pronóstico2 Privado'!$CR23</f>
        <v>2.4109490705519956E-2</v>
      </c>
      <c r="BT23" s="35">
        <f>'Pronóstico1 Privado'!BT23*'Pronóstico2 Privado'!$CR23</f>
        <v>2.5044163182738978E-2</v>
      </c>
      <c r="BU23" s="35">
        <f>'Pronóstico1 Privado'!BU23*'Pronóstico2 Privado'!$CR23</f>
        <v>2.546963152932517E-2</v>
      </c>
      <c r="BV23" s="35">
        <f>'Pronóstico1 Privado'!BV23*'Pronóstico2 Privado'!$CR23</f>
        <v>2.5279513194412757E-2</v>
      </c>
      <c r="BW23" s="35">
        <f>'Pronóstico1 Privado'!BW23*'Pronóstico2 Privado'!$CR23</f>
        <v>2.4942340012643196E-2</v>
      </c>
      <c r="BX23" s="35">
        <f>'Pronóstico1 Privado'!BX23*'Pronóstico2 Privado'!$CR23</f>
        <v>2.4254382062702164E-2</v>
      </c>
      <c r="BY23" s="35">
        <f>'Pronóstico1 Privado'!BY23*'Pronóstico2 Privado'!$CR23</f>
        <v>2.2836759823970456E-2</v>
      </c>
      <c r="BZ23" s="35">
        <f>'Pronóstico1 Privado'!BZ23*'Pronóstico2 Privado'!$CR23</f>
        <v>2.1303674860140287E-2</v>
      </c>
      <c r="CA23" s="35">
        <f>'Pronóstico1 Privado'!CA23*'Pronóstico2 Privado'!$CR23</f>
        <v>1.9713476067313825E-2</v>
      </c>
      <c r="CB23" s="35">
        <f>'Pronóstico1 Privado'!CB23*'Pronóstico2 Privado'!$CR23</f>
        <v>1.8021025549291286E-2</v>
      </c>
      <c r="CC23" s="35">
        <f>'Pronóstico1 Privado'!CC23*'Pronóstico2 Privado'!$CR23</f>
        <v>1.640975792162597E-2</v>
      </c>
      <c r="CD23" s="35">
        <f>'Pronóstico1 Privado'!CD23*'Pronóstico2 Privado'!$CR23</f>
        <v>1.4963190603606706E-2</v>
      </c>
      <c r="CE23" s="35">
        <f>'Pronóstico1 Privado'!CE23*'Pronóstico2 Privado'!$CR23</f>
        <v>1.3632523983742395E-2</v>
      </c>
      <c r="CF23" s="35">
        <f>'Pronóstico1 Privado'!CF23*'Pronóstico2 Privado'!$CR23</f>
        <v>1.2300716674518902E-2</v>
      </c>
      <c r="CG23" s="35">
        <f>'Pronóstico1 Privado'!CG23*'Pronóstico2 Privado'!$CR23</f>
        <v>1.1021684603803648E-2</v>
      </c>
      <c r="CH23" s="35">
        <f>'Pronóstico1 Privado'!CH23*'Pronóstico2 Privado'!$CR23</f>
        <v>9.7570050038326781E-3</v>
      </c>
      <c r="CI23" s="35">
        <f>'Pronóstico1 Privado'!CI23*'Pronóstico2 Privado'!$CR23</f>
        <v>8.4659513563962157E-3</v>
      </c>
      <c r="CJ23" s="35">
        <f>'Pronóstico1 Privado'!CJ23*'Pronóstico2 Privado'!$CR23</f>
        <v>7.1823670715057729E-3</v>
      </c>
      <c r="CK23" s="35">
        <f>'Pronóstico1 Privado'!CK23*'Pronóstico2 Privado'!$CR23</f>
        <v>5.912738888690052E-3</v>
      </c>
      <c r="CL23" s="35">
        <f>'Pronóstico1 Privado'!CL23*'Pronóstico2 Privado'!$CR23</f>
        <v>4.7667100060300787E-3</v>
      </c>
      <c r="CM23" s="35">
        <f>'Pronóstico1 Privado'!CM23*'Pronóstico2 Privado'!$CR23</f>
        <v>3.8785964883981177E-3</v>
      </c>
      <c r="CN23" s="35">
        <f>'Pronóstico1 Privado'!CN23*'Pronóstico2 Privado'!$CR23</f>
        <v>3.0896624270118273E-3</v>
      </c>
      <c r="CP23" s="40">
        <f t="shared" si="0"/>
        <v>1.8900000000000008</v>
      </c>
      <c r="CR23">
        <f>'Insumo 2'!$B$5/'Pronóstico1 Privado'!CP23</f>
        <v>1.0788904806838617</v>
      </c>
    </row>
    <row r="24" spans="1:96" x14ac:dyDescent="0.2">
      <c r="A24">
        <f>'Población %'!A69</f>
        <v>2008</v>
      </c>
      <c r="B24" s="35">
        <f>'Pronóstico1 Privado'!B24*'Pronóstico2 Privado'!$CR24</f>
        <v>3.5565055110903618E-2</v>
      </c>
      <c r="C24" s="35">
        <f>'Pronóstico1 Privado'!C24*'Pronóstico2 Privado'!$CR24</f>
        <v>4.6085611989823569E-2</v>
      </c>
      <c r="D24" s="35">
        <f>'Pronóstico1 Privado'!D24*'Pronóstico2 Privado'!$CR24</f>
        <v>3.0279821493289154E-2</v>
      </c>
      <c r="E24" s="35">
        <f>'Pronóstico1 Privado'!E24*'Pronóstico2 Privado'!$CR24</f>
        <v>3.3813834422345132E-2</v>
      </c>
      <c r="F24" s="35">
        <f>'Pronóstico1 Privado'!F24*'Pronóstico2 Privado'!$CR24</f>
        <v>2.9119097010322274E-2</v>
      </c>
      <c r="G24" s="35">
        <f>'Pronóstico1 Privado'!G24*'Pronóstico2 Privado'!$CR24</f>
        <v>2.9979434516111E-2</v>
      </c>
      <c r="H24" s="35">
        <f>'Pronóstico1 Privado'!H24*'Pronóstico2 Privado'!$CR24</f>
        <v>2.8547201876142191E-2</v>
      </c>
      <c r="I24" s="35">
        <f>'Pronóstico1 Privado'!I24*'Pronóstico2 Privado'!$CR24</f>
        <v>2.6714252535395114E-2</v>
      </c>
      <c r="J24" s="35">
        <f>'Pronóstico1 Privado'!J24*'Pronóstico2 Privado'!$CR24</f>
        <v>2.4708107086244536E-2</v>
      </c>
      <c r="K24" s="35">
        <f>'Pronóstico1 Privado'!K24*'Pronóstico2 Privado'!$CR24</f>
        <v>2.2338173864159237E-2</v>
      </c>
      <c r="L24" s="35">
        <f>'Pronóstico1 Privado'!L24*'Pronóstico2 Privado'!$CR24</f>
        <v>1.9686632318806348E-2</v>
      </c>
      <c r="M24" s="35">
        <f>'Pronóstico1 Privado'!M24*'Pronóstico2 Privado'!$CR24</f>
        <v>1.7698562538528653E-2</v>
      </c>
      <c r="N24" s="35">
        <f>'Pronóstico1 Privado'!N24*'Pronóstico2 Privado'!$CR24</f>
        <v>1.6356293569463169E-2</v>
      </c>
      <c r="O24" s="35">
        <f>'Pronóstico1 Privado'!O24*'Pronóstico2 Privado'!$CR24</f>
        <v>1.5302150916262868E-2</v>
      </c>
      <c r="P24" s="35">
        <f>'Pronóstico1 Privado'!P24*'Pronóstico2 Privado'!$CR24</f>
        <v>1.4910986507028219E-2</v>
      </c>
      <c r="Q24" s="35">
        <f>'Pronóstico1 Privado'!Q24*'Pronóstico2 Privado'!$CR24</f>
        <v>1.4874779895981256E-2</v>
      </c>
      <c r="R24" s="35">
        <f>'Pronóstico1 Privado'!R24*'Pronóstico2 Privado'!$CR24</f>
        <v>1.4691365061407047E-2</v>
      </c>
      <c r="S24" s="35">
        <f>'Pronóstico1 Privado'!S24*'Pronóstico2 Privado'!$CR24</f>
        <v>1.4465451483127088E-2</v>
      </c>
      <c r="T24" s="35">
        <f>'Pronóstico1 Privado'!T24*'Pronóstico2 Privado'!$CR24</f>
        <v>1.4346085430927734E-2</v>
      </c>
      <c r="U24" s="35">
        <f>'Pronóstico1 Privado'!U24*'Pronóstico2 Privado'!$CR24</f>
        <v>1.423388255941385E-2</v>
      </c>
      <c r="V24" s="35">
        <f>'Pronóstico1 Privado'!V24*'Pronóstico2 Privado'!$CR24</f>
        <v>1.4186267271780333E-2</v>
      </c>
      <c r="W24" s="35">
        <f>'Pronóstico1 Privado'!W24*'Pronóstico2 Privado'!$CR24</f>
        <v>1.4261043828434966E-2</v>
      </c>
      <c r="X24" s="35">
        <f>'Pronóstico1 Privado'!X24*'Pronóstico2 Privado'!$CR24</f>
        <v>1.4051824285982034E-2</v>
      </c>
      <c r="Y24" s="35">
        <f>'Pronóstico1 Privado'!Y24*'Pronóstico2 Privado'!$CR24</f>
        <v>1.3831278312522064E-2</v>
      </c>
      <c r="Z24" s="35">
        <f>'Pronóstico1 Privado'!Z24*'Pronóstico2 Privado'!$CR24</f>
        <v>1.3644755206088164E-2</v>
      </c>
      <c r="AA24" s="35">
        <f>'Pronóstico1 Privado'!AA24*'Pronóstico2 Privado'!$CR24</f>
        <v>1.3511850351611154E-2</v>
      </c>
      <c r="AB24" s="35">
        <f>'Pronóstico1 Privado'!AB24*'Pronóstico2 Privado'!$CR24</f>
        <v>1.360847691050779E-2</v>
      </c>
      <c r="AC24" s="35">
        <f>'Pronóstico1 Privado'!AC24*'Pronóstico2 Privado'!$CR24</f>
        <v>1.4010085259151621E-2</v>
      </c>
      <c r="AD24" s="35">
        <f>'Pronóstico1 Privado'!AD24*'Pronóstico2 Privado'!$CR24</f>
        <v>1.4448436521982464E-2</v>
      </c>
      <c r="AE24" s="35">
        <f>'Pronóstico1 Privado'!AE24*'Pronóstico2 Privado'!$CR24</f>
        <v>1.4899692104655251E-2</v>
      </c>
      <c r="AF24" s="35">
        <f>'Pronóstico1 Privado'!AF24*'Pronóstico2 Privado'!$CR24</f>
        <v>1.5484619243144091E-2</v>
      </c>
      <c r="AG24" s="35">
        <f>'Pronóstico1 Privado'!AG24*'Pronóstico2 Privado'!$CR24</f>
        <v>1.5966078068905255E-2</v>
      </c>
      <c r="AH24" s="35">
        <f>'Pronóstico1 Privado'!AH24*'Pronóstico2 Privado'!$CR24</f>
        <v>1.6355383561132329E-2</v>
      </c>
      <c r="AI24" s="35">
        <f>'Pronóstico1 Privado'!AI24*'Pronóstico2 Privado'!$CR24</f>
        <v>1.691752102991478E-2</v>
      </c>
      <c r="AJ24" s="35">
        <f>'Pronóstico1 Privado'!AJ24*'Pronóstico2 Privado'!$CR24</f>
        <v>1.747782629783512E-2</v>
      </c>
      <c r="AK24" s="35">
        <f>'Pronóstico1 Privado'!AK24*'Pronóstico2 Privado'!$CR24</f>
        <v>1.7999277713401231E-2</v>
      </c>
      <c r="AL24" s="35">
        <f>'Pronóstico1 Privado'!AL24*'Pronóstico2 Privado'!$CR24</f>
        <v>1.8702688099369914E-2</v>
      </c>
      <c r="AM24" s="35">
        <f>'Pronóstico1 Privado'!AM24*'Pronóstico2 Privado'!$CR24</f>
        <v>1.9729684679940532E-2</v>
      </c>
      <c r="AN24" s="35">
        <f>'Pronóstico1 Privado'!AN24*'Pronóstico2 Privado'!$CR24</f>
        <v>2.0564723737119348E-2</v>
      </c>
      <c r="AO24" s="35">
        <f>'Pronóstico1 Privado'!AO24*'Pronóstico2 Privado'!$CR24</f>
        <v>2.1259889419095252E-2</v>
      </c>
      <c r="AP24" s="35">
        <f>'Pronóstico1 Privado'!AP24*'Pronóstico2 Privado'!$CR24</f>
        <v>2.2046507524918185E-2</v>
      </c>
      <c r="AQ24" s="35">
        <f>'Pronóstico1 Privado'!AQ24*'Pronóstico2 Privado'!$CR24</f>
        <v>2.2443412499970557E-2</v>
      </c>
      <c r="AR24" s="35">
        <f>'Pronóstico1 Privado'!AR24*'Pronóstico2 Privado'!$CR24</f>
        <v>2.2425141016626786E-2</v>
      </c>
      <c r="AS24" s="35">
        <f>'Pronóstico1 Privado'!AS24*'Pronóstico2 Privado'!$CR24</f>
        <v>2.2635285648302611E-2</v>
      </c>
      <c r="AT24" s="35">
        <f>'Pronóstico1 Privado'!AT24*'Pronóstico2 Privado'!$CR24</f>
        <v>2.3180108073192537E-2</v>
      </c>
      <c r="AU24" s="35">
        <f>'Pronóstico1 Privado'!AU24*'Pronóstico2 Privado'!$CR24</f>
        <v>2.3598832985676558E-2</v>
      </c>
      <c r="AV24" s="35">
        <f>'Pronóstico1 Privado'!AV24*'Pronóstico2 Privado'!$CR24</f>
        <v>2.4480616196626573E-2</v>
      </c>
      <c r="AW24" s="35">
        <f>'Pronóstico1 Privado'!AW24*'Pronóstico2 Privado'!$CR24</f>
        <v>2.5160584534472698E-2</v>
      </c>
      <c r="AX24" s="35">
        <f>'Pronóstico1 Privado'!AX24*'Pronóstico2 Privado'!$CR24</f>
        <v>2.5289705820271294E-2</v>
      </c>
      <c r="AY24" s="35">
        <f>'Pronóstico1 Privado'!AY24*'Pronóstico2 Privado'!$CR24</f>
        <v>2.4998807189118191E-2</v>
      </c>
      <c r="AZ24" s="35">
        <f>'Pronóstico1 Privado'!AZ24*'Pronóstico2 Privado'!$CR24</f>
        <v>2.4997457786635455E-2</v>
      </c>
      <c r="BA24" s="35">
        <f>'Pronóstico1 Privado'!BA24*'Pronóstico2 Privado'!$CR24</f>
        <v>2.5336190914474872E-2</v>
      </c>
      <c r="BB24" s="35">
        <f>'Pronóstico1 Privado'!BB24*'Pronóstico2 Privado'!$CR24</f>
        <v>2.6450531827077555E-2</v>
      </c>
      <c r="BC24" s="35">
        <f>'Pronóstico1 Privado'!BC24*'Pronóstico2 Privado'!$CR24</f>
        <v>2.8609050400127348E-2</v>
      </c>
      <c r="BD24" s="35">
        <f>'Pronóstico1 Privado'!BD24*'Pronóstico2 Privado'!$CR24</f>
        <v>3.0854018119186404E-2</v>
      </c>
      <c r="BE24" s="35">
        <f>'Pronóstico1 Privado'!BE24*'Pronóstico2 Privado'!$CR24</f>
        <v>3.2282220811077504E-2</v>
      </c>
      <c r="BF24" s="35">
        <f>'Pronóstico1 Privado'!BF24*'Pronóstico2 Privado'!$CR24</f>
        <v>3.2391717887927239E-2</v>
      </c>
      <c r="BG24" s="35">
        <f>'Pronóstico1 Privado'!BG24*'Pronóstico2 Privado'!$CR24</f>
        <v>3.1597680156644208E-2</v>
      </c>
      <c r="BH24" s="35">
        <f>'Pronóstico1 Privado'!BH24*'Pronóstico2 Privado'!$CR24</f>
        <v>3.0071672547479313E-2</v>
      </c>
      <c r="BI24" s="35">
        <f>'Pronóstico1 Privado'!BI24*'Pronóstico2 Privado'!$CR24</f>
        <v>2.8404805487730903E-2</v>
      </c>
      <c r="BJ24" s="35">
        <f>'Pronóstico1 Privado'!BJ24*'Pronóstico2 Privado'!$CR24</f>
        <v>2.7095412365699241E-2</v>
      </c>
      <c r="BK24" s="35">
        <f>'Pronóstico1 Privado'!BK24*'Pronóstico2 Privado'!$CR24</f>
        <v>2.6598568173108812E-2</v>
      </c>
      <c r="BL24" s="35">
        <f>'Pronóstico1 Privado'!BL24*'Pronóstico2 Privado'!$CR24</f>
        <v>2.6273086098914707E-2</v>
      </c>
      <c r="BM24" s="35">
        <f>'Pronóstico1 Privado'!BM24*'Pronóstico2 Privado'!$CR24</f>
        <v>2.5898096428062737E-2</v>
      </c>
      <c r="BN24" s="35">
        <f>'Pronóstico1 Privado'!BN24*'Pronóstico2 Privado'!$CR24</f>
        <v>2.547171451480721E-2</v>
      </c>
      <c r="BO24" s="35">
        <f>'Pronóstico1 Privado'!BO24*'Pronóstico2 Privado'!$CR24</f>
        <v>2.4677045648305633E-2</v>
      </c>
      <c r="BP24" s="35">
        <f>'Pronóstico1 Privado'!BP24*'Pronóstico2 Privado'!$CR24</f>
        <v>2.3983569048503676E-2</v>
      </c>
      <c r="BQ24" s="35">
        <f>'Pronóstico1 Privado'!BQ24*'Pronóstico2 Privado'!$CR24</f>
        <v>2.3924480327559405E-2</v>
      </c>
      <c r="BR24" s="35">
        <f>'Pronóstico1 Privado'!BR24*'Pronóstico2 Privado'!$CR24</f>
        <v>2.3910502986664264E-2</v>
      </c>
      <c r="BS24" s="35">
        <f>'Pronóstico1 Privado'!BS24*'Pronóstico2 Privado'!$CR24</f>
        <v>2.4145010333369903E-2</v>
      </c>
      <c r="BT24" s="35">
        <f>'Pronóstico1 Privado'!BT24*'Pronóstico2 Privado'!$CR24</f>
        <v>2.5255698910685024E-2</v>
      </c>
      <c r="BU24" s="35">
        <f>'Pronóstico1 Privado'!BU24*'Pronóstico2 Privado'!$CR24</f>
        <v>2.5831611470152456E-2</v>
      </c>
      <c r="BV24" s="35">
        <f>'Pronóstico1 Privado'!BV24*'Pronóstico2 Privado'!$CR24</f>
        <v>2.5662877278493711E-2</v>
      </c>
      <c r="BW24" s="35">
        <f>'Pronóstico1 Privado'!BW24*'Pronóstico2 Privado'!$CR24</f>
        <v>2.5352073456366968E-2</v>
      </c>
      <c r="BX24" s="35">
        <f>'Pronóstico1 Privado'!BX24*'Pronóstico2 Privado'!$CR24</f>
        <v>2.4763454545883253E-2</v>
      </c>
      <c r="BY24" s="35">
        <f>'Pronóstico1 Privado'!BY24*'Pronóstico2 Privado'!$CR24</f>
        <v>2.3451092505162818E-2</v>
      </c>
      <c r="BZ24" s="35">
        <f>'Pronóstico1 Privado'!BZ24*'Pronóstico2 Privado'!$CR24</f>
        <v>2.1983441468219376E-2</v>
      </c>
      <c r="CA24" s="35">
        <f>'Pronóstico1 Privado'!CA24*'Pronóstico2 Privado'!$CR24</f>
        <v>2.0402890424279764E-2</v>
      </c>
      <c r="CB24" s="35">
        <f>'Pronóstico1 Privado'!CB24*'Pronóstico2 Privado'!$CR24</f>
        <v>1.8741120079098502E-2</v>
      </c>
      <c r="CC24" s="35">
        <f>'Pronóstico1 Privado'!CC24*'Pronóstico2 Privado'!$CR24</f>
        <v>1.7007740301864426E-2</v>
      </c>
      <c r="CD24" s="35">
        <f>'Pronóstico1 Privado'!CD24*'Pronóstico2 Privado'!$CR24</f>
        <v>1.535176608661081E-2</v>
      </c>
      <c r="CE24" s="35">
        <f>'Pronóstico1 Privado'!CE24*'Pronóstico2 Privado'!$CR24</f>
        <v>1.386834813226585E-2</v>
      </c>
      <c r="CF24" s="35">
        <f>'Pronóstico1 Privado'!CF24*'Pronóstico2 Privado'!$CR24</f>
        <v>1.2525807408205683E-2</v>
      </c>
      <c r="CG24" s="35">
        <f>'Pronóstico1 Privado'!CG24*'Pronóstico2 Privado'!$CR24</f>
        <v>1.1198293995671007E-2</v>
      </c>
      <c r="CH24" s="35">
        <f>'Pronóstico1 Privado'!CH24*'Pronóstico2 Privado'!$CR24</f>
        <v>9.9319514723221133E-3</v>
      </c>
      <c r="CI24" s="35">
        <f>'Pronóstico1 Privado'!CI24*'Pronóstico2 Privado'!$CR24</f>
        <v>8.7001602682633301E-3</v>
      </c>
      <c r="CJ24" s="35">
        <f>'Pronóstico1 Privado'!CJ24*'Pronóstico2 Privado'!$CR24</f>
        <v>7.4730199623197543E-3</v>
      </c>
      <c r="CK24" s="35">
        <f>'Pronóstico1 Privado'!CK24*'Pronóstico2 Privado'!$CR24</f>
        <v>6.2793379235091124E-3</v>
      </c>
      <c r="CL24" s="35">
        <f>'Pronóstico1 Privado'!CL24*'Pronóstico2 Privado'!$CR24</f>
        <v>5.0617941213493677E-3</v>
      </c>
      <c r="CM24" s="35">
        <f>'Pronóstico1 Privado'!CM24*'Pronóstico2 Privado'!$CR24</f>
        <v>4.0167860482372116E-3</v>
      </c>
      <c r="CN24" s="35">
        <f>'Pronóstico1 Privado'!CN24*'Pronóstico2 Privado'!$CR24</f>
        <v>3.2807187002509616E-3</v>
      </c>
      <c r="CP24" s="40">
        <f t="shared" si="0"/>
        <v>1.8899999999999995</v>
      </c>
      <c r="CR24">
        <f>'Insumo 2'!$B$5/'Pronóstico1 Privado'!CP24</f>
        <v>1.0716689639427215</v>
      </c>
    </row>
    <row r="25" spans="1:96" x14ac:dyDescent="0.2">
      <c r="A25">
        <f>'Población %'!A70</f>
        <v>2009</v>
      </c>
      <c r="B25" s="35">
        <f>'Pronóstico1 Privado'!B25*'Pronóstico2 Privado'!$CR25</f>
        <v>3.5804503851545273E-2</v>
      </c>
      <c r="C25" s="35">
        <f>'Pronóstico1 Privado'!C25*'Pronóstico2 Privado'!$CR25</f>
        <v>4.5541255463702503E-2</v>
      </c>
      <c r="D25" s="35">
        <f>'Pronóstico1 Privado'!D25*'Pronóstico2 Privado'!$CR25</f>
        <v>2.9487460584165178E-2</v>
      </c>
      <c r="E25" s="35">
        <f>'Pronóstico1 Privado'!E25*'Pronóstico2 Privado'!$CR25</f>
        <v>3.3618739163440124E-2</v>
      </c>
      <c r="F25" s="35">
        <f>'Pronóstico1 Privado'!F25*'Pronóstico2 Privado'!$CR25</f>
        <v>2.7911655739399611E-2</v>
      </c>
      <c r="G25" s="35">
        <f>'Pronóstico1 Privado'!G25*'Pronóstico2 Privado'!$CR25</f>
        <v>2.8580346874129806E-2</v>
      </c>
      <c r="H25" s="35">
        <f>'Pronóstico1 Privado'!H25*'Pronóstico2 Privado'!$CR25</f>
        <v>2.716810742518876E-2</v>
      </c>
      <c r="I25" s="35">
        <f>'Pronóstico1 Privado'!I25*'Pronóstico2 Privado'!$CR25</f>
        <v>2.5455290337469041E-2</v>
      </c>
      <c r="J25" s="35">
        <f>'Pronóstico1 Privado'!J25*'Pronóstico2 Privado'!$CR25</f>
        <v>2.3594603192098801E-2</v>
      </c>
      <c r="K25" s="35">
        <f>'Pronóstico1 Privado'!K25*'Pronóstico2 Privado'!$CR25</f>
        <v>2.1398012508745536E-2</v>
      </c>
      <c r="L25" s="35">
        <f>'Pronóstico1 Privado'!L25*'Pronóstico2 Privado'!$CR25</f>
        <v>1.9083508985636675E-2</v>
      </c>
      <c r="M25" s="35">
        <f>'Pronóstico1 Privado'!M25*'Pronóstico2 Privado'!$CR25</f>
        <v>1.7394759312874975E-2</v>
      </c>
      <c r="N25" s="35">
        <f>'Pronóstico1 Privado'!N25*'Pronóstico2 Privado'!$CR25</f>
        <v>1.6210510787672928E-2</v>
      </c>
      <c r="O25" s="35">
        <f>'Pronóstico1 Privado'!O25*'Pronóstico2 Privado'!$CR25</f>
        <v>1.5151990830289468E-2</v>
      </c>
      <c r="P25" s="35">
        <f>'Pronóstico1 Privado'!P25*'Pronóstico2 Privado'!$CR25</f>
        <v>1.4762419601296086E-2</v>
      </c>
      <c r="Q25" s="35">
        <f>'Pronóstico1 Privado'!Q25*'Pronóstico2 Privado'!$CR25</f>
        <v>1.4824581803565219E-2</v>
      </c>
      <c r="R25" s="35">
        <f>'Pronóstico1 Privado'!R25*'Pronóstico2 Privado'!$CR25</f>
        <v>1.4776746745512661E-2</v>
      </c>
      <c r="S25" s="35">
        <f>'Pronóstico1 Privado'!S25*'Pronóstico2 Privado'!$CR25</f>
        <v>1.4646931411077781E-2</v>
      </c>
      <c r="T25" s="35">
        <f>'Pronóstico1 Privado'!T25*'Pronóstico2 Privado'!$CR25</f>
        <v>1.4548471933388452E-2</v>
      </c>
      <c r="U25" s="35">
        <f>'Pronóstico1 Privado'!U25*'Pronóstico2 Privado'!$CR25</f>
        <v>1.4475166300685098E-2</v>
      </c>
      <c r="V25" s="35">
        <f>'Pronóstico1 Privado'!V25*'Pronóstico2 Privado'!$CR25</f>
        <v>1.4366043263404443E-2</v>
      </c>
      <c r="W25" s="35">
        <f>'Pronóstico1 Privado'!W25*'Pronóstico2 Privado'!$CR25</f>
        <v>1.4313167740158329E-2</v>
      </c>
      <c r="X25" s="35">
        <f>'Pronóstico1 Privado'!X25*'Pronóstico2 Privado'!$CR25</f>
        <v>1.4013033354826111E-2</v>
      </c>
      <c r="Y25" s="35">
        <f>'Pronóstico1 Privado'!Y25*'Pronóstico2 Privado'!$CR25</f>
        <v>1.382179710660889E-2</v>
      </c>
      <c r="Z25" s="35">
        <f>'Pronóstico1 Privado'!Z25*'Pronóstico2 Privado'!$CR25</f>
        <v>1.3656031181484896E-2</v>
      </c>
      <c r="AA25" s="35">
        <f>'Pronóstico1 Privado'!AA25*'Pronóstico2 Privado'!$CR25</f>
        <v>1.3450261401880438E-2</v>
      </c>
      <c r="AB25" s="35">
        <f>'Pronóstico1 Privado'!AB25*'Pronóstico2 Privado'!$CR25</f>
        <v>1.3438985270609573E-2</v>
      </c>
      <c r="AC25" s="35">
        <f>'Pronóstico1 Privado'!AC25*'Pronóstico2 Privado'!$CR25</f>
        <v>1.3764076010813071E-2</v>
      </c>
      <c r="AD25" s="35">
        <f>'Pronóstico1 Privado'!AD25*'Pronóstico2 Privado'!$CR25</f>
        <v>1.419724621556428E-2</v>
      </c>
      <c r="AE25" s="35">
        <f>'Pronóstico1 Privado'!AE25*'Pronóstico2 Privado'!$CR25</f>
        <v>1.4627211793261114E-2</v>
      </c>
      <c r="AF25" s="35">
        <f>'Pronóstico1 Privado'!AF25*'Pronóstico2 Privado'!$CR25</f>
        <v>1.5257738580066791E-2</v>
      </c>
      <c r="AG25" s="35">
        <f>'Pronóstico1 Privado'!AG25*'Pronóstico2 Privado'!$CR25</f>
        <v>1.5836723972911269E-2</v>
      </c>
      <c r="AH25" s="35">
        <f>'Pronóstico1 Privado'!AH25*'Pronóstico2 Privado'!$CR25</f>
        <v>1.6298889625883304E-2</v>
      </c>
      <c r="AI25" s="35">
        <f>'Pronóstico1 Privado'!AI25*'Pronóstico2 Privado'!$CR25</f>
        <v>1.6851997983159363E-2</v>
      </c>
      <c r="AJ25" s="35">
        <f>'Pronóstico1 Privado'!AJ25*'Pronóstico2 Privado'!$CR25</f>
        <v>1.7419209510400557E-2</v>
      </c>
      <c r="AK25" s="35">
        <f>'Pronóstico1 Privado'!AK25*'Pronóstico2 Privado'!$CR25</f>
        <v>1.7961075242387825E-2</v>
      </c>
      <c r="AL25" s="35">
        <f>'Pronóstico1 Privado'!AL25*'Pronóstico2 Privado'!$CR25</f>
        <v>1.8676757744093355E-2</v>
      </c>
      <c r="AM25" s="35">
        <f>'Pronóstico1 Privado'!AM25*'Pronóstico2 Privado'!$CR25</f>
        <v>1.970996949259168E-2</v>
      </c>
      <c r="AN25" s="35">
        <f>'Pronóstico1 Privado'!AN25*'Pronóstico2 Privado'!$CR25</f>
        <v>2.0556992637791229E-2</v>
      </c>
      <c r="AO25" s="35">
        <f>'Pronóstico1 Privado'!AO25*'Pronóstico2 Privado'!$CR25</f>
        <v>2.1268231292576312E-2</v>
      </c>
      <c r="AP25" s="35">
        <f>'Pronóstico1 Privado'!AP25*'Pronóstico2 Privado'!$CR25</f>
        <v>2.2040496724860019E-2</v>
      </c>
      <c r="AQ25" s="35">
        <f>'Pronóstico1 Privado'!AQ25*'Pronóstico2 Privado'!$CR25</f>
        <v>2.2410102133975172E-2</v>
      </c>
      <c r="AR25" s="35">
        <f>'Pronóstico1 Privado'!AR25*'Pronóstico2 Privado'!$CR25</f>
        <v>2.2381456638348261E-2</v>
      </c>
      <c r="AS25" s="35">
        <f>'Pronóstico1 Privado'!AS25*'Pronóstico2 Privado'!$CR25</f>
        <v>2.2602551827737676E-2</v>
      </c>
      <c r="AT25" s="35">
        <f>'Pronóstico1 Privado'!AT25*'Pronóstico2 Privado'!$CR25</f>
        <v>2.3141607923435122E-2</v>
      </c>
      <c r="AU25" s="35">
        <f>'Pronóstico1 Privado'!AU25*'Pronóstico2 Privado'!$CR25</f>
        <v>2.362284672070698E-2</v>
      </c>
      <c r="AV25" s="35">
        <f>'Pronóstico1 Privado'!AV25*'Pronóstico2 Privado'!$CR25</f>
        <v>2.461372665375321E-2</v>
      </c>
      <c r="AW25" s="35">
        <f>'Pronóstico1 Privado'!AW25*'Pronóstico2 Privado'!$CR25</f>
        <v>2.537519974209625E-2</v>
      </c>
      <c r="AX25" s="35">
        <f>'Pronóstico1 Privado'!AX25*'Pronóstico2 Privado'!$CR25</f>
        <v>2.5522665511335561E-2</v>
      </c>
      <c r="AY25" s="35">
        <f>'Pronóstico1 Privado'!AY25*'Pronóstico2 Privado'!$CR25</f>
        <v>2.5281310949656608E-2</v>
      </c>
      <c r="AZ25" s="35">
        <f>'Pronóstico1 Privado'!AZ25*'Pronóstico2 Privado'!$CR25</f>
        <v>2.5192244040294628E-2</v>
      </c>
      <c r="BA25" s="35">
        <f>'Pronóstico1 Privado'!BA25*'Pronóstico2 Privado'!$CR25</f>
        <v>2.5359864412029302E-2</v>
      </c>
      <c r="BB25" s="35">
        <f>'Pronóstico1 Privado'!BB25*'Pronóstico2 Privado'!$CR25</f>
        <v>2.6362303452362318E-2</v>
      </c>
      <c r="BC25" s="35">
        <f>'Pronóstico1 Privado'!BC25*'Pronóstico2 Privado'!$CR25</f>
        <v>2.8532398445347985E-2</v>
      </c>
      <c r="BD25" s="35">
        <f>'Pronóstico1 Privado'!BD25*'Pronóstico2 Privado'!$CR25</f>
        <v>3.0721227043598399E-2</v>
      </c>
      <c r="BE25" s="35">
        <f>'Pronóstico1 Privado'!BE25*'Pronóstico2 Privado'!$CR25</f>
        <v>3.2366951327167701E-2</v>
      </c>
      <c r="BF25" s="35">
        <f>'Pronóstico1 Privado'!BF25*'Pronóstico2 Privado'!$CR25</f>
        <v>3.2875263547613512E-2</v>
      </c>
      <c r="BG25" s="35">
        <f>'Pronóstico1 Privado'!BG25*'Pronóstico2 Privado'!$CR25</f>
        <v>3.2340922530236745E-2</v>
      </c>
      <c r="BH25" s="35">
        <f>'Pronóstico1 Privado'!BH25*'Pronóstico2 Privado'!$CR25</f>
        <v>3.0767318288810002E-2</v>
      </c>
      <c r="BI25" s="35">
        <f>'Pronóstico1 Privado'!BI25*'Pronóstico2 Privado'!$CR25</f>
        <v>2.9134862412826711E-2</v>
      </c>
      <c r="BJ25" s="35">
        <f>'Pronóstico1 Privado'!BJ25*'Pronóstico2 Privado'!$CR25</f>
        <v>2.7587878874955816E-2</v>
      </c>
      <c r="BK25" s="35">
        <f>'Pronóstico1 Privado'!BK25*'Pronóstico2 Privado'!$CR25</f>
        <v>2.6689930677167718E-2</v>
      </c>
      <c r="BL25" s="35">
        <f>'Pronóstico1 Privado'!BL25*'Pronóstico2 Privado'!$CR25</f>
        <v>2.6089309259897435E-2</v>
      </c>
      <c r="BM25" s="35">
        <f>'Pronóstico1 Privado'!BM25*'Pronóstico2 Privado'!$CR25</f>
        <v>2.574932133490852E-2</v>
      </c>
      <c r="BN25" s="35">
        <f>'Pronóstico1 Privado'!BN25*'Pronóstico2 Privado'!$CR25</f>
        <v>2.5305755645474867E-2</v>
      </c>
      <c r="BO25" s="35">
        <f>'Pronóstico1 Privado'!BO25*'Pronóstico2 Privado'!$CR25</f>
        <v>2.4531329226448382E-2</v>
      </c>
      <c r="BP25" s="35">
        <f>'Pronóstico1 Privado'!BP25*'Pronóstico2 Privado'!$CR25</f>
        <v>2.3911084892921701E-2</v>
      </c>
      <c r="BQ25" s="35">
        <f>'Pronóstico1 Privado'!BQ25*'Pronóstico2 Privado'!$CR25</f>
        <v>2.3911143810552375E-2</v>
      </c>
      <c r="BR25" s="35">
        <f>'Pronóstico1 Privado'!BR25*'Pronóstico2 Privado'!$CR25</f>
        <v>2.3873921944114952E-2</v>
      </c>
      <c r="BS25" s="35">
        <f>'Pronóstico1 Privado'!BS25*'Pronóstico2 Privado'!$CR25</f>
        <v>2.4092289322885135E-2</v>
      </c>
      <c r="BT25" s="35">
        <f>'Pronóstico1 Privado'!BT25*'Pronóstico2 Privado'!$CR25</f>
        <v>2.5316879643644343E-2</v>
      </c>
      <c r="BU25" s="35">
        <f>'Pronóstico1 Privado'!BU25*'Pronóstico2 Privado'!$CR25</f>
        <v>2.6083054102346074E-2</v>
      </c>
      <c r="BV25" s="35">
        <f>'Pronóstico1 Privado'!BV25*'Pronóstico2 Privado'!$CR25</f>
        <v>2.6066389090861421E-2</v>
      </c>
      <c r="BW25" s="35">
        <f>'Pronóstico1 Privado'!BW25*'Pronóstico2 Privado'!$CR25</f>
        <v>2.5776812058478517E-2</v>
      </c>
      <c r="BX25" s="35">
        <f>'Pronóstico1 Privado'!BX25*'Pronóstico2 Privado'!$CR25</f>
        <v>2.5210788075086442E-2</v>
      </c>
      <c r="BY25" s="35">
        <f>'Pronóstico1 Privado'!BY25*'Pronóstico2 Privado'!$CR25</f>
        <v>2.3991480182361725E-2</v>
      </c>
      <c r="BZ25" s="35">
        <f>'Pronóstico1 Privado'!BZ25*'Pronóstico2 Privado'!$CR25</f>
        <v>2.2628613218722258E-2</v>
      </c>
      <c r="CA25" s="35">
        <f>'Pronóstico1 Privado'!CA25*'Pronóstico2 Privado'!$CR25</f>
        <v>2.1111373037198362E-2</v>
      </c>
      <c r="CB25" s="35">
        <f>'Pronóstico1 Privado'!CB25*'Pronóstico2 Privado'!$CR25</f>
        <v>1.9454115970873931E-2</v>
      </c>
      <c r="CC25" s="35">
        <f>'Pronóstico1 Privado'!CC25*'Pronóstico2 Privado'!$CR25</f>
        <v>1.7746907874872386E-2</v>
      </c>
      <c r="CD25" s="35">
        <f>'Pronóstico1 Privado'!CD25*'Pronóstico2 Privado'!$CR25</f>
        <v>1.5964204343984493E-2</v>
      </c>
      <c r="CE25" s="35">
        <f>'Pronóstico1 Privado'!CE25*'Pronóstico2 Privado'!$CR25</f>
        <v>1.4267925226426623E-2</v>
      </c>
      <c r="CF25" s="35">
        <f>'Pronóstico1 Privado'!CF25*'Pronóstico2 Privado'!$CR25</f>
        <v>1.2765773379031502E-2</v>
      </c>
      <c r="CG25" s="35">
        <f>'Pronóstico1 Privado'!CG25*'Pronóstico2 Privado'!$CR25</f>
        <v>1.1421073648248674E-2</v>
      </c>
      <c r="CH25" s="35">
        <f>'Pronóstico1 Privado'!CH25*'Pronóstico2 Privado'!$CR25</f>
        <v>1.01051739493345E-2</v>
      </c>
      <c r="CI25" s="35">
        <f>'Pronóstico1 Privado'!CI25*'Pronóstico2 Privado'!$CR25</f>
        <v>8.8445510683218091E-3</v>
      </c>
      <c r="CJ25" s="35">
        <f>'Pronóstico1 Privado'!CJ25*'Pronóstico2 Privado'!$CR25</f>
        <v>7.6382912751824334E-3</v>
      </c>
      <c r="CK25" s="35">
        <f>'Pronóstico1 Privado'!CK25*'Pronóstico2 Privado'!$CR25</f>
        <v>6.4758511625011197E-3</v>
      </c>
      <c r="CL25" s="35">
        <f>'Pronóstico1 Privado'!CL25*'Pronóstico2 Privado'!$CR25</f>
        <v>5.3660008060193772E-3</v>
      </c>
      <c r="CM25" s="35">
        <f>'Pronóstico1 Privado'!CM25*'Pronóstico2 Privado'!$CR25</f>
        <v>4.2006959327870897E-3</v>
      </c>
      <c r="CN25" s="35">
        <f>'Pronóstico1 Privado'!CN25*'Pronóstico2 Privado'!$CR25</f>
        <v>3.2562583658407333E-3</v>
      </c>
      <c r="CP25" s="40">
        <f t="shared" si="0"/>
        <v>1.8899999999999986</v>
      </c>
      <c r="CR25">
        <f>'Insumo 2'!$B$5/'Pronóstico1 Privado'!CP25</f>
        <v>1.0640672306236383</v>
      </c>
    </row>
    <row r="26" spans="1:96" x14ac:dyDescent="0.2">
      <c r="A26">
        <f>'Población %'!A71</f>
        <v>2010</v>
      </c>
      <c r="B26" s="35">
        <f>'Pronóstico1 Privado'!B26*'Pronóstico2 Privado'!$CR26</f>
        <v>3.5667420236724347E-2</v>
      </c>
      <c r="C26" s="35">
        <f>'Pronóstico1 Privado'!C26*'Pronóstico2 Privado'!$CR26</f>
        <v>4.4885664006774025E-2</v>
      </c>
      <c r="D26" s="35">
        <f>'Pronóstico1 Privado'!D26*'Pronóstico2 Privado'!$CR26</f>
        <v>2.8800881462141145E-2</v>
      </c>
      <c r="E26" s="35">
        <f>'Pronóstico1 Privado'!E26*'Pronóstico2 Privado'!$CR26</f>
        <v>3.2601644717789327E-2</v>
      </c>
      <c r="F26" s="35">
        <f>'Pronóstico1 Privado'!F26*'Pronóstico2 Privado'!$CR26</f>
        <v>2.7282479669033605E-2</v>
      </c>
      <c r="G26" s="35">
        <f>'Pronóstico1 Privado'!G26*'Pronóstico2 Privado'!$CR26</f>
        <v>2.7573322205402838E-2</v>
      </c>
      <c r="H26" s="35">
        <f>'Pronóstico1 Privado'!H26*'Pronóstico2 Privado'!$CR26</f>
        <v>2.6001539783528906E-2</v>
      </c>
      <c r="I26" s="35">
        <f>'Pronóstico1 Privado'!I26*'Pronóstico2 Privado'!$CR26</f>
        <v>2.4272311790633605E-2</v>
      </c>
      <c r="J26" s="35">
        <f>'Pronóstico1 Privado'!J26*'Pronóstico2 Privado'!$CR26</f>
        <v>2.2494611185513273E-2</v>
      </c>
      <c r="K26" s="35">
        <f>'Pronóstico1 Privado'!K26*'Pronóstico2 Privado'!$CR26</f>
        <v>2.04169366249678E-2</v>
      </c>
      <c r="L26" s="35">
        <f>'Pronóstico1 Privado'!L26*'Pronóstico2 Privado'!$CR26</f>
        <v>1.8241610146161425E-2</v>
      </c>
      <c r="M26" s="35">
        <f>'Pronóstico1 Privado'!M26*'Pronóstico2 Privado'!$CR26</f>
        <v>1.6849189903551193E-2</v>
      </c>
      <c r="N26" s="35">
        <f>'Pronóstico1 Privado'!N26*'Pronóstico2 Privado'!$CR26</f>
        <v>1.5960033865913582E-2</v>
      </c>
      <c r="O26" s="35">
        <f>'Pronóstico1 Privado'!O26*'Pronóstico2 Privado'!$CR26</f>
        <v>1.506617014817936E-2</v>
      </c>
      <c r="P26" s="35">
        <f>'Pronóstico1 Privado'!P26*'Pronóstico2 Privado'!$CR26</f>
        <v>1.4655017303414153E-2</v>
      </c>
      <c r="Q26" s="35">
        <f>'Pronóstico1 Privado'!Q26*'Pronóstico2 Privado'!$CR26</f>
        <v>1.4710295399964962E-2</v>
      </c>
      <c r="R26" s="35">
        <f>'Pronóstico1 Privado'!R26*'Pronóstico2 Privado'!$CR26</f>
        <v>1.475876667415107E-2</v>
      </c>
      <c r="S26" s="35">
        <f>'Pronóstico1 Privado'!S26*'Pronóstico2 Privado'!$CR26</f>
        <v>1.4760311767270558E-2</v>
      </c>
      <c r="T26" s="35">
        <f>'Pronóstico1 Privado'!T26*'Pronóstico2 Privado'!$CR26</f>
        <v>1.4756815804991512E-2</v>
      </c>
      <c r="U26" s="35">
        <f>'Pronóstico1 Privado'!U26*'Pronóstico2 Privado'!$CR26</f>
        <v>1.4706419296607296E-2</v>
      </c>
      <c r="V26" s="35">
        <f>'Pronóstico1 Privado'!V26*'Pronóstico2 Privado'!$CR26</f>
        <v>1.4637759658843539E-2</v>
      </c>
      <c r="W26" s="35">
        <f>'Pronóstico1 Privado'!W26*'Pronóstico2 Privado'!$CR26</f>
        <v>1.4516701214212216E-2</v>
      </c>
      <c r="X26" s="35">
        <f>'Pronóstico1 Privado'!X26*'Pronóstico2 Privado'!$CR26</f>
        <v>1.4075829720770542E-2</v>
      </c>
      <c r="Y26" s="35">
        <f>'Pronóstico1 Privado'!Y26*'Pronóstico2 Privado'!$CR26</f>
        <v>1.3786985154246596E-2</v>
      </c>
      <c r="Z26" s="35">
        <f>'Pronóstico1 Privado'!Z26*'Pronóstico2 Privado'!$CR26</f>
        <v>1.3649004915921702E-2</v>
      </c>
      <c r="AA26" s="35">
        <f>'Pronóstico1 Privado'!AA26*'Pronóstico2 Privado'!$CR26</f>
        <v>1.3461740404279138E-2</v>
      </c>
      <c r="AB26" s="35">
        <f>'Pronóstico1 Privado'!AB26*'Pronóstico2 Privado'!$CR26</f>
        <v>1.3373975616154252E-2</v>
      </c>
      <c r="AC26" s="35">
        <f>'Pronóstico1 Privado'!AC26*'Pronóstico2 Privado'!$CR26</f>
        <v>1.3583865903575411E-2</v>
      </c>
      <c r="AD26" s="35">
        <f>'Pronóstico1 Privado'!AD26*'Pronóstico2 Privado'!$CR26</f>
        <v>1.3935805214106809E-2</v>
      </c>
      <c r="AE26" s="35">
        <f>'Pronóstico1 Privado'!AE26*'Pronóstico2 Privado'!$CR26</f>
        <v>1.435887805793221E-2</v>
      </c>
      <c r="AF26" s="35">
        <f>'Pronóstico1 Privado'!AF26*'Pronóstico2 Privado'!$CR26</f>
        <v>1.4962653096262619E-2</v>
      </c>
      <c r="AG26" s="35">
        <f>'Pronóstico1 Privado'!AG26*'Pronóstico2 Privado'!$CR26</f>
        <v>1.5589776557986844E-2</v>
      </c>
      <c r="AH26" s="35">
        <f>'Pronóstico1 Privado'!AH26*'Pronóstico2 Privado'!$CR26</f>
        <v>1.6155099429044355E-2</v>
      </c>
      <c r="AI26" s="35">
        <f>'Pronóstico1 Privado'!AI26*'Pronóstico2 Privado'!$CR26</f>
        <v>1.6783742980145316E-2</v>
      </c>
      <c r="AJ26" s="35">
        <f>'Pronóstico1 Privado'!AJ26*'Pronóstico2 Privado'!$CR26</f>
        <v>1.7340605496877878E-2</v>
      </c>
      <c r="AK26" s="35">
        <f>'Pronóstico1 Privado'!AK26*'Pronóstico2 Privado'!$CR26</f>
        <v>1.7889026987390481E-2</v>
      </c>
      <c r="AL26" s="35">
        <f>'Pronóstico1 Privado'!AL26*'Pronóstico2 Privado'!$CR26</f>
        <v>1.8629655822962058E-2</v>
      </c>
      <c r="AM26" s="35">
        <f>'Pronóstico1 Privado'!AM26*'Pronóstico2 Privado'!$CR26</f>
        <v>1.9682832124095766E-2</v>
      </c>
      <c r="AN26" s="35">
        <f>'Pronóstico1 Privado'!AN26*'Pronóstico2 Privado'!$CR26</f>
        <v>2.054351534807617E-2</v>
      </c>
      <c r="AO26" s="35">
        <f>'Pronóstico1 Privado'!AO26*'Pronóstico2 Privado'!$CR26</f>
        <v>2.12678062140986E-2</v>
      </c>
      <c r="AP26" s="35">
        <f>'Pronóstico1 Privado'!AP26*'Pronóstico2 Privado'!$CR26</f>
        <v>2.2058580919338211E-2</v>
      </c>
      <c r="AQ26" s="35">
        <f>'Pronóstico1 Privado'!AQ26*'Pronóstico2 Privado'!$CR26</f>
        <v>2.2412545745492261E-2</v>
      </c>
      <c r="AR26" s="35">
        <f>'Pronóstico1 Privado'!AR26*'Pronóstico2 Privado'!$CR26</f>
        <v>2.2353480088150031E-2</v>
      </c>
      <c r="AS26" s="35">
        <f>'Pronóstico1 Privado'!AS26*'Pronóstico2 Privado'!$CR26</f>
        <v>2.2561562336635151E-2</v>
      </c>
      <c r="AT26" s="35">
        <f>'Pronóstico1 Privado'!AT26*'Pronóstico2 Privado'!$CR26</f>
        <v>2.3113464797650723E-2</v>
      </c>
      <c r="AU26" s="35">
        <f>'Pronóstico1 Privado'!AU26*'Pronóstico2 Privado'!$CR26</f>
        <v>2.359079336647929E-2</v>
      </c>
      <c r="AV26" s="35">
        <f>'Pronóstico1 Privado'!AV26*'Pronóstico2 Privado'!$CR26</f>
        <v>2.4645995315029756E-2</v>
      </c>
      <c r="AW26" s="35">
        <f>'Pronóstico1 Privado'!AW26*'Pronóstico2 Privado'!$CR26</f>
        <v>2.5518801616145434E-2</v>
      </c>
      <c r="AX26" s="35">
        <f>'Pronóstico1 Privado'!AX26*'Pronóstico2 Privado'!$CR26</f>
        <v>2.5746188568362013E-2</v>
      </c>
      <c r="AY26" s="35">
        <f>'Pronóstico1 Privado'!AY26*'Pronóstico2 Privado'!$CR26</f>
        <v>2.5520546825471849E-2</v>
      </c>
      <c r="AZ26" s="35">
        <f>'Pronóstico1 Privado'!AZ26*'Pronóstico2 Privado'!$CR26</f>
        <v>2.5483463183640358E-2</v>
      </c>
      <c r="BA26" s="35">
        <f>'Pronóstico1 Privado'!BA26*'Pronóstico2 Privado'!$CR26</f>
        <v>2.5566136943344642E-2</v>
      </c>
      <c r="BB26" s="35">
        <f>'Pronóstico1 Privado'!BB26*'Pronóstico2 Privado'!$CR26</f>
        <v>2.6397503993594734E-2</v>
      </c>
      <c r="BC26" s="35">
        <f>'Pronóstico1 Privado'!BC26*'Pronóstico2 Privado'!$CR26</f>
        <v>2.8450350458354218E-2</v>
      </c>
      <c r="BD26" s="35">
        <f>'Pronóstico1 Privado'!BD26*'Pronóstico2 Privado'!$CR26</f>
        <v>3.0654633559266099E-2</v>
      </c>
      <c r="BE26" s="35">
        <f>'Pronóstico1 Privado'!BE26*'Pronóstico2 Privado'!$CR26</f>
        <v>3.224481288362234E-2</v>
      </c>
      <c r="BF26" s="35">
        <f>'Pronóstico1 Privado'!BF26*'Pronóstico2 Privado'!$CR26</f>
        <v>3.2981981193980957E-2</v>
      </c>
      <c r="BG26" s="35">
        <f>'Pronóstico1 Privado'!BG26*'Pronóstico2 Privado'!$CR26</f>
        <v>3.2848592651270103E-2</v>
      </c>
      <c r="BH26" s="35">
        <f>'Pronóstico1 Privado'!BH26*'Pronóstico2 Privado'!$CR26</f>
        <v>3.1517899112176471E-2</v>
      </c>
      <c r="BI26" s="35">
        <f>'Pronóstico1 Privado'!BI26*'Pronóstico2 Privado'!$CR26</f>
        <v>2.9836780399098484E-2</v>
      </c>
      <c r="BJ26" s="35">
        <f>'Pronóstico1 Privado'!BJ26*'Pronóstico2 Privado'!$CR26</f>
        <v>2.8326053255562322E-2</v>
      </c>
      <c r="BK26" s="35">
        <f>'Pronóstico1 Privado'!BK26*'Pronóstico2 Privado'!$CR26</f>
        <v>2.7203649089613761E-2</v>
      </c>
      <c r="BL26" s="35">
        <f>'Pronóstico1 Privado'!BL26*'Pronóstico2 Privado'!$CR26</f>
        <v>2.6206198813617063E-2</v>
      </c>
      <c r="BM26" s="35">
        <f>'Pronóstico1 Privado'!BM26*'Pronóstico2 Privado'!$CR26</f>
        <v>2.5594761491910464E-2</v>
      </c>
      <c r="BN26" s="35">
        <f>'Pronóstico1 Privado'!BN26*'Pronóstico2 Privado'!$CR26</f>
        <v>2.5185709520186811E-2</v>
      </c>
      <c r="BO26" s="35">
        <f>'Pronóstico1 Privado'!BO26*'Pronóstico2 Privado'!$CR26</f>
        <v>2.4396690882835564E-2</v>
      </c>
      <c r="BP26" s="35">
        <f>'Pronóstico1 Privado'!BP26*'Pronóstico2 Privado'!$CR26</f>
        <v>2.3792815397367485E-2</v>
      </c>
      <c r="BQ26" s="35">
        <f>'Pronóstico1 Privado'!BQ26*'Pronóstico2 Privado'!$CR26</f>
        <v>2.3861525145497515E-2</v>
      </c>
      <c r="BR26" s="35">
        <f>'Pronóstico1 Privado'!BR26*'Pronóstico2 Privado'!$CR26</f>
        <v>2.3883605647920785E-2</v>
      </c>
      <c r="BS26" s="35">
        <f>'Pronóstico1 Privado'!BS26*'Pronóstico2 Privado'!$CR26</f>
        <v>2.4079366654908365E-2</v>
      </c>
      <c r="BT26" s="35">
        <f>'Pronóstico1 Privado'!BT26*'Pronóstico2 Privado'!$CR26</f>
        <v>2.5286817204814405E-2</v>
      </c>
      <c r="BU26" s="35">
        <f>'Pronóstico1 Privado'!BU26*'Pronóstico2 Privado'!$CR26</f>
        <v>2.617765465150693E-2</v>
      </c>
      <c r="BV26" s="35">
        <f>'Pronóstico1 Privado'!BV26*'Pronóstico2 Privado'!$CR26</f>
        <v>2.6361344940207452E-2</v>
      </c>
      <c r="BW26" s="35">
        <f>'Pronóstico1 Privado'!BW26*'Pronóstico2 Privado'!$CR26</f>
        <v>2.6233049132022093E-2</v>
      </c>
      <c r="BX26" s="35">
        <f>'Pronóstico1 Privado'!BX26*'Pronóstico2 Privado'!$CR26</f>
        <v>2.5682499179340141E-2</v>
      </c>
      <c r="BY26" s="35">
        <f>'Pronóstico1 Privado'!BY26*'Pronóstico2 Privado'!$CR26</f>
        <v>2.4473919029426271E-2</v>
      </c>
      <c r="BZ26" s="35">
        <f>'Pronóstico1 Privado'!BZ26*'Pronóstico2 Privado'!$CR26</f>
        <v>2.3203789717710185E-2</v>
      </c>
      <c r="CA26" s="35">
        <f>'Pronóstico1 Privado'!CA26*'Pronóstico2 Privado'!$CR26</f>
        <v>2.1794862700886125E-2</v>
      </c>
      <c r="CB26" s="35">
        <f>'Pronóstico1 Privado'!CB26*'Pronóstico2 Privado'!$CR26</f>
        <v>2.0199198007144377E-2</v>
      </c>
      <c r="CC26" s="35">
        <f>'Pronóstico1 Privado'!CC26*'Pronóstico2 Privado'!$CR26</f>
        <v>1.8488463607717193E-2</v>
      </c>
      <c r="CD26" s="35">
        <f>'Pronóstico1 Privado'!CD26*'Pronóstico2 Privado'!$CR26</f>
        <v>1.6724476194940621E-2</v>
      </c>
      <c r="CE26" s="35">
        <f>'Pronóstico1 Privado'!CE26*'Pronóstico2 Privado'!$CR26</f>
        <v>1.4895829442548926E-2</v>
      </c>
      <c r="CF26" s="35">
        <f>'Pronóstico1 Privado'!CF26*'Pronóstico2 Privado'!$CR26</f>
        <v>1.3175582029732564E-2</v>
      </c>
      <c r="CG26" s="35">
        <f>'Pronóstico1 Privado'!CG26*'Pronóstico2 Privado'!$CR26</f>
        <v>1.1667696659201133E-2</v>
      </c>
      <c r="CH26" s="35">
        <f>'Pronóstico1 Privado'!CH26*'Pronóstico2 Privado'!$CR26</f>
        <v>1.0327025175161982E-2</v>
      </c>
      <c r="CI26" s="35">
        <f>'Pronóstico1 Privado'!CI26*'Pronóstico2 Privado'!$CR26</f>
        <v>9.0144096819370616E-3</v>
      </c>
      <c r="CJ26" s="35">
        <f>'Pronóstico1 Privado'!CJ26*'Pronóstico2 Privado'!$CR26</f>
        <v>7.7577514368152353E-3</v>
      </c>
      <c r="CK26" s="35">
        <f>'Pronóstico1 Privado'!CK26*'Pronóstico2 Privado'!$CR26</f>
        <v>6.5759692097822776E-3</v>
      </c>
      <c r="CL26" s="35">
        <f>'Pronóstico1 Privado'!CL26*'Pronóstico2 Privado'!$CR26</f>
        <v>5.4688519259448697E-3</v>
      </c>
      <c r="CM26" s="35">
        <f>'Pronóstico1 Privado'!CM26*'Pronóstico2 Privado'!$CR26</f>
        <v>4.4402268466814327E-3</v>
      </c>
      <c r="CN26" s="35">
        <f>'Pronóstico1 Privado'!CN26*'Pronóstico2 Privado'!$CR26</f>
        <v>3.3293914602587648E-3</v>
      </c>
      <c r="CP26" s="40">
        <f t="shared" si="0"/>
        <v>1.8899999999999992</v>
      </c>
      <c r="CR26">
        <f>'Insumo 2'!$B$5/'Pronóstico1 Privado'!CP26</f>
        <v>1.0560561056169369</v>
      </c>
    </row>
    <row r="27" spans="1:96" x14ac:dyDescent="0.2">
      <c r="A27">
        <f>'Población %'!A72</f>
        <v>2011</v>
      </c>
      <c r="B27" s="35">
        <f>'Pronóstico1 Privado'!B27*'Pronóstico2 Privado'!$CR27</f>
        <v>3.4950196676826036E-2</v>
      </c>
      <c r="C27" s="35">
        <f>'Pronóstico1 Privado'!C27*'Pronóstico2 Privado'!$CR27</f>
        <v>4.5228034109683964E-2</v>
      </c>
      <c r="D27" s="35">
        <f>'Pronóstico1 Privado'!D27*'Pronóstico2 Privado'!$CR27</f>
        <v>2.8806568872686438E-2</v>
      </c>
      <c r="E27" s="35">
        <f>'Pronóstico1 Privado'!E27*'Pronóstico2 Privado'!$CR27</f>
        <v>3.2324742144071536E-2</v>
      </c>
      <c r="F27" s="35">
        <f>'Pronóstico1 Privado'!F27*'Pronóstico2 Privado'!$CR27</f>
        <v>2.6800756508248966E-2</v>
      </c>
      <c r="G27" s="35">
        <f>'Pronóstico1 Privado'!G27*'Pronóstico2 Privado'!$CR27</f>
        <v>2.6841727598249498E-2</v>
      </c>
      <c r="H27" s="35">
        <f>'Pronóstico1 Privado'!H27*'Pronóstico2 Privado'!$CR27</f>
        <v>2.5094665482069921E-2</v>
      </c>
      <c r="I27" s="35">
        <f>'Pronóstico1 Privado'!I27*'Pronóstico2 Privado'!$CR27</f>
        <v>2.3239902986946153E-2</v>
      </c>
      <c r="J27" s="35">
        <f>'Pronóstico1 Privado'!J27*'Pronóstico2 Privado'!$CR27</f>
        <v>2.1431263176043283E-2</v>
      </c>
      <c r="K27" s="35">
        <f>'Pronóstico1 Privado'!K27*'Pronóstico2 Privado'!$CR27</f>
        <v>1.943232716058273E-2</v>
      </c>
      <c r="L27" s="35">
        <f>'Pronóstico1 Privado'!L27*'Pronóstico2 Privado'!$CR27</f>
        <v>1.7355014073757464E-2</v>
      </c>
      <c r="M27" s="35">
        <f>'Pronóstico1 Privado'!M27*'Pronóstico2 Privado'!$CR27</f>
        <v>1.6005463349101006E-2</v>
      </c>
      <c r="N27" s="35">
        <f>'Pronóstico1 Privado'!N27*'Pronóstico2 Privado'!$CR27</f>
        <v>1.5326222774281584E-2</v>
      </c>
      <c r="O27" s="35">
        <f>'Pronóstico1 Privado'!O27*'Pronóstico2 Privado'!$CR27</f>
        <v>1.4708872889135222E-2</v>
      </c>
      <c r="P27" s="35">
        <f>'Pronóstico1 Privado'!P27*'Pronóstico2 Privado'!$CR27</f>
        <v>1.4477105996863384E-2</v>
      </c>
      <c r="Q27" s="35">
        <f>'Pronóstico1 Privado'!Q27*'Pronóstico2 Privado'!$CR27</f>
        <v>1.452698746317704E-2</v>
      </c>
      <c r="R27" s="35">
        <f>'Pronóstico1 Privado'!R27*'Pronóstico2 Privado'!$CR27</f>
        <v>1.4583609230670678E-2</v>
      </c>
      <c r="S27" s="35">
        <f>'Pronóstico1 Privado'!S27*'Pronóstico2 Privado'!$CR27</f>
        <v>1.4694594056885677E-2</v>
      </c>
      <c r="T27" s="35">
        <f>'Pronóstico1 Privado'!T27*'Pronóstico2 Privado'!$CR27</f>
        <v>1.4836097615370051E-2</v>
      </c>
      <c r="U27" s="35">
        <f>'Pronóstico1 Privado'!U27*'Pronóstico2 Privado'!$CR27</f>
        <v>1.4896609364368641E-2</v>
      </c>
      <c r="V27" s="35">
        <f>'Pronóstico1 Privado'!V27*'Pronóstico2 Privado'!$CR27</f>
        <v>1.4870995960944636E-2</v>
      </c>
      <c r="W27" s="35">
        <f>'Pronóstico1 Privado'!W27*'Pronóstico2 Privado'!$CR27</f>
        <v>1.4812541862251612E-2</v>
      </c>
      <c r="X27" s="35">
        <f>'Pronóstico1 Privado'!X27*'Pronóstico2 Privado'!$CR27</f>
        <v>1.431314484589832E-2</v>
      </c>
      <c r="Y27" s="35">
        <f>'Pronóstico1 Privado'!Y27*'Pronóstico2 Privado'!$CR27</f>
        <v>1.389449777044467E-2</v>
      </c>
      <c r="Z27" s="35">
        <f>'Pronóstico1 Privado'!Z27*'Pronóstico2 Privado'!$CR27</f>
        <v>1.3665193839712922E-2</v>
      </c>
      <c r="AA27" s="35">
        <f>'Pronóstico1 Privado'!AA27*'Pronóstico2 Privado'!$CR27</f>
        <v>1.351247890922978E-2</v>
      </c>
      <c r="AB27" s="35">
        <f>'Pronóstico1 Privado'!AB27*'Pronóstico2 Privado'!$CR27</f>
        <v>1.3449902139865834E-2</v>
      </c>
      <c r="AC27" s="35">
        <f>'Pronóstico1 Privado'!AC27*'Pronóstico2 Privado'!$CR27</f>
        <v>1.3587060274024199E-2</v>
      </c>
      <c r="AD27" s="35">
        <f>'Pronóstico1 Privado'!AD27*'Pronóstico2 Privado'!$CR27</f>
        <v>1.382345502621265E-2</v>
      </c>
      <c r="AE27" s="35">
        <f>'Pronóstico1 Privado'!AE27*'Pronóstico2 Privado'!$CR27</f>
        <v>1.4162780902397152E-2</v>
      </c>
      <c r="AF27" s="35">
        <f>'Pronóstico1 Privado'!AF27*'Pronóstico2 Privado'!$CR27</f>
        <v>1.4754392051765167E-2</v>
      </c>
      <c r="AG27" s="35">
        <f>'Pronóstico1 Privado'!AG27*'Pronóstico2 Privado'!$CR27</f>
        <v>1.5349730593204018E-2</v>
      </c>
      <c r="AH27" s="35">
        <f>'Pronóstico1 Privado'!AH27*'Pronóstico2 Privado'!$CR27</f>
        <v>1.5961546745451877E-2</v>
      </c>
      <c r="AI27" s="35">
        <f>'Pronóstico1 Privado'!AI27*'Pronóstico2 Privado'!$CR27</f>
        <v>1.6690221474825531E-2</v>
      </c>
      <c r="AJ27" s="35">
        <f>'Pronóstico1 Privado'!AJ27*'Pronóstico2 Privado'!$CR27</f>
        <v>1.7316812558062375E-2</v>
      </c>
      <c r="AK27" s="35">
        <f>'Pronóstico1 Privado'!AK27*'Pronóstico2 Privado'!$CR27</f>
        <v>1.7840044179180545E-2</v>
      </c>
      <c r="AL27" s="35">
        <f>'Pronóstico1 Privado'!AL27*'Pronóstico2 Privado'!$CR27</f>
        <v>1.8569691129785518E-2</v>
      </c>
      <c r="AM27" s="35">
        <f>'Pronóstico1 Privado'!AM27*'Pronóstico2 Privado'!$CR27</f>
        <v>1.9634200075980584E-2</v>
      </c>
      <c r="AN27" s="35">
        <f>'Pronóstico1 Privado'!AN27*'Pronóstico2 Privado'!$CR27</f>
        <v>2.0509463744327643E-2</v>
      </c>
      <c r="AO27" s="35">
        <f>'Pronóstico1 Privado'!AO27*'Pronóstico2 Privado'!$CR27</f>
        <v>2.1248732789130559E-2</v>
      </c>
      <c r="AP27" s="35">
        <f>'Pronóstico1 Privado'!AP27*'Pronóstico2 Privado'!$CR27</f>
        <v>2.2055849801097017E-2</v>
      </c>
      <c r="AQ27" s="35">
        <f>'Pronóstico1 Privado'!AQ27*'Pronóstico2 Privado'!$CR27</f>
        <v>2.2432242146115819E-2</v>
      </c>
      <c r="AR27" s="35">
        <f>'Pronóstico1 Privado'!AR27*'Pronóstico2 Privado'!$CR27</f>
        <v>2.2358585102452134E-2</v>
      </c>
      <c r="AS27" s="35">
        <f>'Pronóstico1 Privado'!AS27*'Pronóstico2 Privado'!$CR27</f>
        <v>2.2534914478141519E-2</v>
      </c>
      <c r="AT27" s="35">
        <f>'Pronóstico1 Privado'!AT27*'Pronóstico2 Privado'!$CR27</f>
        <v>2.3071113478758589E-2</v>
      </c>
      <c r="AU27" s="35">
        <f>'Pronóstico1 Privado'!AU27*'Pronóstico2 Privado'!$CR27</f>
        <v>2.3561365424697903E-2</v>
      </c>
      <c r="AV27" s="35">
        <f>'Pronóstico1 Privado'!AV27*'Pronóstico2 Privado'!$CR27</f>
        <v>2.4612804131722052E-2</v>
      </c>
      <c r="AW27" s="35">
        <f>'Pronóstico1 Privado'!AW27*'Pronóstico2 Privado'!$CR27</f>
        <v>2.555334457469341E-2</v>
      </c>
      <c r="AX27" s="35">
        <f>'Pronóstico1 Privado'!AX27*'Pronóstico2 Privado'!$CR27</f>
        <v>2.5890876692324302E-2</v>
      </c>
      <c r="AY27" s="35">
        <f>'Pronóstico1 Privado'!AY27*'Pronóstico2 Privado'!$CR27</f>
        <v>2.5736648136260795E-2</v>
      </c>
      <c r="AZ27" s="35">
        <f>'Pronóstico1 Privado'!AZ27*'Pronóstico2 Privado'!$CR27</f>
        <v>2.5709508699762865E-2</v>
      </c>
      <c r="BA27" s="35">
        <f>'Pronóstico1 Privado'!BA27*'Pronóstico2 Privado'!$CR27</f>
        <v>2.5838175920696867E-2</v>
      </c>
      <c r="BB27" s="35">
        <f>'Pronóstico1 Privado'!BB27*'Pronóstico2 Privado'!$CR27</f>
        <v>2.6579956434658065E-2</v>
      </c>
      <c r="BC27" s="35">
        <f>'Pronóstico1 Privado'!BC27*'Pronóstico2 Privado'!$CR27</f>
        <v>2.8448114251808942E-2</v>
      </c>
      <c r="BD27" s="35">
        <f>'Pronóstico1 Privado'!BD27*'Pronóstico2 Privado'!$CR27</f>
        <v>3.0516494306289398E-2</v>
      </c>
      <c r="BE27" s="35">
        <f>'Pronóstico1 Privado'!BE27*'Pronóstico2 Privado'!$CR27</f>
        <v>3.211729046293027E-2</v>
      </c>
      <c r="BF27" s="35">
        <f>'Pronóstico1 Privado'!BF27*'Pronóstico2 Privado'!$CR27</f>
        <v>3.2792183328266777E-2</v>
      </c>
      <c r="BG27" s="35">
        <f>'Pronóstico1 Privado'!BG27*'Pronóstico2 Privado'!$CR27</f>
        <v>3.2885777803531802E-2</v>
      </c>
      <c r="BH27" s="35">
        <f>'Pronóstico1 Privado'!BH27*'Pronóstico2 Privado'!$CR27</f>
        <v>3.1941812294246454E-2</v>
      </c>
      <c r="BI27" s="35">
        <f>'Pronóstico1 Privado'!BI27*'Pronóstico2 Privado'!$CR27</f>
        <v>3.049515840638687E-2</v>
      </c>
      <c r="BJ27" s="35">
        <f>'Pronóstico1 Privado'!BJ27*'Pronóstico2 Privado'!$CR27</f>
        <v>2.8940106736393953E-2</v>
      </c>
      <c r="BK27" s="35">
        <f>'Pronóstico1 Privado'!BK27*'Pronóstico2 Privado'!$CR27</f>
        <v>2.7863239906511024E-2</v>
      </c>
      <c r="BL27" s="35">
        <f>'Pronóstico1 Privado'!BL27*'Pronóstico2 Privado'!$CR27</f>
        <v>2.6640777541744421E-2</v>
      </c>
      <c r="BM27" s="35">
        <f>'Pronóstico1 Privado'!BM27*'Pronóstico2 Privado'!$CR27</f>
        <v>2.563750649665995E-2</v>
      </c>
      <c r="BN27" s="35">
        <f>'Pronóstico1 Privado'!BN27*'Pronóstico2 Privado'!$CR27</f>
        <v>2.4964971253464238E-2</v>
      </c>
      <c r="BO27" s="35">
        <f>'Pronóstico1 Privado'!BO27*'Pronóstico2 Privado'!$CR27</f>
        <v>2.4218420554723945E-2</v>
      </c>
      <c r="BP27" s="35">
        <f>'Pronóstico1 Privado'!BP27*'Pronóstico2 Privado'!$CR27</f>
        <v>2.3605223302307181E-2</v>
      </c>
      <c r="BQ27" s="35">
        <f>'Pronóstico1 Privado'!BQ27*'Pronóstico2 Privado'!$CR27</f>
        <v>2.3689647031032265E-2</v>
      </c>
      <c r="BR27" s="35">
        <f>'Pronóstico1 Privado'!BR27*'Pronóstico2 Privado'!$CR27</f>
        <v>2.3778367112722857E-2</v>
      </c>
      <c r="BS27" s="35">
        <f>'Pronóstico1 Privado'!BS27*'Pronóstico2 Privado'!$CR27</f>
        <v>2.4022990764329673E-2</v>
      </c>
      <c r="BT27" s="35">
        <f>'Pronóstico1 Privado'!BT27*'Pronóstico2 Privado'!$CR27</f>
        <v>2.5188283548252234E-2</v>
      </c>
      <c r="BU27" s="35">
        <f>'Pronóstico1 Privado'!BU27*'Pronóstico2 Privado'!$CR27</f>
        <v>2.6039517069681738E-2</v>
      </c>
      <c r="BV27" s="35">
        <f>'Pronóstico1 Privado'!BV27*'Pronóstico2 Privado'!$CR27</f>
        <v>2.6338534702194723E-2</v>
      </c>
      <c r="BW27" s="35">
        <f>'Pronóstico1 Privado'!BW27*'Pronóstico2 Privado'!$CR27</f>
        <v>2.6398688538986859E-2</v>
      </c>
      <c r="BX27" s="35">
        <f>'Pronóstico1 Privado'!BX27*'Pronóstico2 Privado'!$CR27</f>
        <v>2.5991065823190999E-2</v>
      </c>
      <c r="BY27" s="35">
        <f>'Pronóstico1 Privado'!BY27*'Pronóstico2 Privado'!$CR27</f>
        <v>2.4766221574282484E-2</v>
      </c>
      <c r="BZ27" s="35">
        <f>'Pronóstico1 Privado'!BZ27*'Pronóstico2 Privado'!$CR27</f>
        <v>2.3487317660092304E-2</v>
      </c>
      <c r="CA27" s="35">
        <f>'Pronóstico1 Privado'!CA27*'Pronóstico2 Privado'!$CR27</f>
        <v>2.2151649253577644E-2</v>
      </c>
      <c r="CB27" s="35">
        <f>'Pronóstico1 Privado'!CB27*'Pronóstico2 Privado'!$CR27</f>
        <v>2.0662496388216416E-2</v>
      </c>
      <c r="CC27" s="35">
        <f>'Pronóstico1 Privado'!CC27*'Pronóstico2 Privado'!$CR27</f>
        <v>1.9033776846540902E-2</v>
      </c>
      <c r="CD27" s="35">
        <f>'Pronóstico1 Privado'!CD27*'Pronóstico2 Privado'!$CR27</f>
        <v>1.7303713304230851E-2</v>
      </c>
      <c r="CE27" s="35">
        <f>'Pronóstico1 Privado'!CE27*'Pronóstico2 Privado'!$CR27</f>
        <v>1.5525985394537742E-2</v>
      </c>
      <c r="CF27" s="35">
        <f>'Pronóstico1 Privado'!CF27*'Pronóstico2 Privado'!$CR27</f>
        <v>1.371368200444289E-2</v>
      </c>
      <c r="CG27" s="35">
        <f>'Pronóstico1 Privado'!CG27*'Pronóstico2 Privado'!$CR27</f>
        <v>1.2036324494733956E-2</v>
      </c>
      <c r="CH27" s="35">
        <f>'Pronóstico1 Privado'!CH27*'Pronóstico2 Privado'!$CR27</f>
        <v>1.0592227680292485E-2</v>
      </c>
      <c r="CI27" s="35">
        <f>'Pronóstico1 Privado'!CI27*'Pronóstico2 Privado'!$CR27</f>
        <v>9.3222584941195872E-3</v>
      </c>
      <c r="CJ27" s="35">
        <f>'Pronóstico1 Privado'!CJ27*'Pronóstico2 Privado'!$CR27</f>
        <v>8.0574243832330084E-3</v>
      </c>
      <c r="CK27" s="35">
        <f>'Pronóstico1 Privado'!CK27*'Pronóstico2 Privado'!$CR27</f>
        <v>6.8905947216896489E-3</v>
      </c>
      <c r="CL27" s="35">
        <f>'Pronóstico1 Privado'!CL27*'Pronóstico2 Privado'!$CR27</f>
        <v>5.8388830029723789E-3</v>
      </c>
      <c r="CM27" s="35">
        <f>'Pronóstico1 Privado'!CM27*'Pronóstico2 Privado'!$CR27</f>
        <v>4.8149134485730351E-3</v>
      </c>
      <c r="CN27" s="35">
        <f>'Pronóstico1 Privado'!CN27*'Pronóstico2 Privado'!$CR27</f>
        <v>3.8253266897113943E-3</v>
      </c>
      <c r="CP27" s="40">
        <f t="shared" si="0"/>
        <v>1.8899999999999997</v>
      </c>
      <c r="CR27">
        <f>'Insumo 2'!$B$5/'Pronóstico1 Privado'!CP27</f>
        <v>1.0482002283985161</v>
      </c>
    </row>
    <row r="28" spans="1:96" x14ac:dyDescent="0.2">
      <c r="A28">
        <f>'Población %'!A73</f>
        <v>2012</v>
      </c>
      <c r="B28" s="35">
        <f>'Pronóstico1 Privado'!B28*'Pronóstico2 Privado'!$CR28</f>
        <v>3.3915680697244231E-2</v>
      </c>
      <c r="C28" s="35">
        <f>'Pronóstico1 Privado'!C28*'Pronóstico2 Privado'!$CR28</f>
        <v>4.292781662545108E-2</v>
      </c>
      <c r="D28" s="35">
        <f>'Pronóstico1 Privado'!D28*'Pronóstico2 Privado'!$CR28</f>
        <v>2.8844416808791809E-2</v>
      </c>
      <c r="E28" s="35">
        <f>'Pronóstico1 Privado'!E28*'Pronóstico2 Privado'!$CR28</f>
        <v>3.2216788801382165E-2</v>
      </c>
      <c r="F28" s="35">
        <f>'Pronóstico1 Privado'!F28*'Pronóstico2 Privado'!$CR28</f>
        <v>2.6545258621314374E-2</v>
      </c>
      <c r="G28" s="35">
        <f>'Pronóstico1 Privado'!G28*'Pronóstico2 Privado'!$CR28</f>
        <v>2.6396051982737558E-2</v>
      </c>
      <c r="H28" s="35">
        <f>'Pronóstico1 Privado'!H28*'Pronóstico2 Privado'!$CR28</f>
        <v>2.4504893299657743E-2</v>
      </c>
      <c r="I28" s="35">
        <f>'Pronóstico1 Privado'!I28*'Pronóstico2 Privado'!$CR28</f>
        <v>2.2541430637495641E-2</v>
      </c>
      <c r="J28" s="35">
        <f>'Pronóstico1 Privado'!J28*'Pronóstico2 Privado'!$CR28</f>
        <v>2.0608617673794852E-2</v>
      </c>
      <c r="K28" s="35">
        <f>'Pronóstico1 Privado'!K28*'Pronóstico2 Privado'!$CR28</f>
        <v>1.8559925277931402E-2</v>
      </c>
      <c r="L28" s="35">
        <f>'Pronóstico1 Privado'!L28*'Pronóstico2 Privado'!$CR28</f>
        <v>1.6542334354696084E-2</v>
      </c>
      <c r="M28" s="35">
        <f>'Pronóstico1 Privado'!M28*'Pronóstico2 Privado'!$CR28</f>
        <v>1.5262565002483935E-2</v>
      </c>
      <c r="N28" s="35">
        <f>'Pronóstico1 Privado'!N28*'Pronóstico2 Privado'!$CR28</f>
        <v>1.459773847792855E-2</v>
      </c>
      <c r="O28" s="35">
        <f>'Pronóstico1 Privado'!O28*'Pronóstico2 Privado'!$CR28</f>
        <v>1.4160666048106847E-2</v>
      </c>
      <c r="P28" s="35">
        <f>'Pronóstico1 Privado'!P28*'Pronóstico2 Privado'!$CR28</f>
        <v>1.4167628809281095E-2</v>
      </c>
      <c r="Q28" s="35">
        <f>'Pronóstico1 Privado'!Q28*'Pronóstico2 Privado'!$CR28</f>
        <v>1.4383793295751192E-2</v>
      </c>
      <c r="R28" s="35">
        <f>'Pronóstico1 Privado'!R28*'Pronóstico2 Privado'!$CR28</f>
        <v>1.4435137309159978E-2</v>
      </c>
      <c r="S28" s="35">
        <f>'Pronóstico1 Privado'!S28*'Pronóstico2 Privado'!$CR28</f>
        <v>1.4553501869770377E-2</v>
      </c>
      <c r="T28" s="35">
        <f>'Pronóstico1 Privado'!T28*'Pronóstico2 Privado'!$CR28</f>
        <v>1.4801491835704981E-2</v>
      </c>
      <c r="U28" s="35">
        <f>'Pronóstico1 Privado'!U28*'Pronóstico2 Privado'!$CR28</f>
        <v>1.5005111129999532E-2</v>
      </c>
      <c r="V28" s="35">
        <f>'Pronóstico1 Privado'!V28*'Pronóstico2 Privado'!$CR28</f>
        <v>1.5089234850607265E-2</v>
      </c>
      <c r="W28" s="35">
        <f>'Pronóstico1 Privado'!W28*'Pronóstico2 Privado'!$CR28</f>
        <v>1.507367672418893E-2</v>
      </c>
      <c r="X28" s="35">
        <f>'Pronóstico1 Privado'!X28*'Pronóstico2 Privado'!$CR28</f>
        <v>1.462884141846736E-2</v>
      </c>
      <c r="Y28" s="35">
        <f>'Pronóstico1 Privado'!Y28*'Pronóstico2 Privado'!$CR28</f>
        <v>1.4149019533223905E-2</v>
      </c>
      <c r="Z28" s="35">
        <f>'Pronóstico1 Privado'!Z28*'Pronóstico2 Privado'!$CR28</f>
        <v>1.3787498521721665E-2</v>
      </c>
      <c r="AA28" s="35">
        <f>'Pronóstico1 Privado'!AA28*'Pronóstico2 Privado'!$CR28</f>
        <v>1.3541137257736932E-2</v>
      </c>
      <c r="AB28" s="35">
        <f>'Pronóstico1 Privado'!AB28*'Pronóstico2 Privado'!$CR28</f>
        <v>1.3512193879974913E-2</v>
      </c>
      <c r="AC28" s="35">
        <f>'Pronóstico1 Privado'!AC28*'Pronóstico2 Privado'!$CR28</f>
        <v>1.3675042969158146E-2</v>
      </c>
      <c r="AD28" s="35">
        <f>'Pronóstico1 Privado'!AD28*'Pronóstico2 Privado'!$CR28</f>
        <v>1.3836313245935032E-2</v>
      </c>
      <c r="AE28" s="35">
        <f>'Pronóstico1 Privado'!AE28*'Pronóstico2 Privado'!$CR28</f>
        <v>1.4058097876127119E-2</v>
      </c>
      <c r="AF28" s="35">
        <f>'Pronóstico1 Privado'!AF28*'Pronóstico2 Privado'!$CR28</f>
        <v>1.4562721490829975E-2</v>
      </c>
      <c r="AG28" s="35">
        <f>'Pronóstico1 Privado'!AG28*'Pronóstico2 Privado'!$CR28</f>
        <v>1.5146027979754373E-2</v>
      </c>
      <c r="AH28" s="35">
        <f>'Pronóstico1 Privado'!AH28*'Pronóstico2 Privado'!$CR28</f>
        <v>1.5725352108193043E-2</v>
      </c>
      <c r="AI28" s="35">
        <f>'Pronóstico1 Privado'!AI28*'Pronóstico2 Privado'!$CR28</f>
        <v>1.6504314209916774E-2</v>
      </c>
      <c r="AJ28" s="35">
        <f>'Pronóstico1 Privado'!AJ28*'Pronóstico2 Privado'!$CR28</f>
        <v>1.7241176760303418E-2</v>
      </c>
      <c r="AK28" s="35">
        <f>'Pronóstico1 Privado'!AK28*'Pronóstico2 Privado'!$CR28</f>
        <v>1.7841755827847049E-2</v>
      </c>
      <c r="AL28" s="35">
        <f>'Pronóstico1 Privado'!AL28*'Pronóstico2 Privado'!$CR28</f>
        <v>1.8545817729201393E-2</v>
      </c>
      <c r="AM28" s="35">
        <f>'Pronóstico1 Privado'!AM28*'Pronóstico2 Privado'!$CR28</f>
        <v>1.9600689041694246E-2</v>
      </c>
      <c r="AN28" s="35">
        <f>'Pronóstico1 Privado'!AN28*'Pronóstico2 Privado'!$CR28</f>
        <v>2.0489291493378893E-2</v>
      </c>
      <c r="AO28" s="35">
        <f>'Pronóstico1 Privado'!AO28*'Pronóstico2 Privado'!$CR28</f>
        <v>2.124342763035738E-2</v>
      </c>
      <c r="AP28" s="35">
        <f>'Pronóstico1 Privado'!AP28*'Pronóstico2 Privado'!$CR28</f>
        <v>2.2065854755598135E-2</v>
      </c>
      <c r="AQ28" s="35">
        <f>'Pronóstico1 Privado'!AQ28*'Pronóstico2 Privado'!$CR28</f>
        <v>2.246156127874533E-2</v>
      </c>
      <c r="AR28" s="35">
        <f>'Pronóstico1 Privado'!AR28*'Pronóstico2 Privado'!$CR28</f>
        <v>2.2411234767842309E-2</v>
      </c>
      <c r="AS28" s="35">
        <f>'Pronóstico1 Privado'!AS28*'Pronóstico2 Privado'!$CR28</f>
        <v>2.2572821982350357E-2</v>
      </c>
      <c r="AT28" s="35">
        <f>'Pronóstico1 Privado'!AT28*'Pronóstico2 Privado'!$CR28</f>
        <v>2.3075514860795857E-2</v>
      </c>
      <c r="AU28" s="35">
        <f>'Pronóstico1 Privado'!AU28*'Pronóstico2 Privado'!$CR28</f>
        <v>2.3550185502663867E-2</v>
      </c>
      <c r="AV28" s="35">
        <f>'Pronóstico1 Privado'!AV28*'Pronóstico2 Privado'!$CR28</f>
        <v>2.4616372620674728E-2</v>
      </c>
      <c r="AW28" s="35">
        <f>'Pronóstico1 Privado'!AW28*'Pronóstico2 Privado'!$CR28</f>
        <v>2.5554345025680797E-2</v>
      </c>
      <c r="AX28" s="35">
        <f>'Pronóstico1 Privado'!AX28*'Pronóstico2 Privado'!$CR28</f>
        <v>2.5963573359097859E-2</v>
      </c>
      <c r="AY28" s="35">
        <f>'Pronóstico1 Privado'!AY28*'Pronóstico2 Privado'!$CR28</f>
        <v>2.5922133038249827E-2</v>
      </c>
      <c r="AZ28" s="35">
        <f>'Pronóstico1 Privado'!AZ28*'Pronóstico2 Privado'!$CR28</f>
        <v>2.5971212178738115E-2</v>
      </c>
      <c r="BA28" s="35">
        <f>'Pronóstico1 Privado'!BA28*'Pronóstico2 Privado'!$CR28</f>
        <v>2.6112151237485764E-2</v>
      </c>
      <c r="BB28" s="35">
        <f>'Pronóstico1 Privado'!BB28*'Pronóstico2 Privado'!$CR28</f>
        <v>2.6910060462157801E-2</v>
      </c>
      <c r="BC28" s="35">
        <f>'Pronóstico1 Privado'!BC28*'Pronóstico2 Privado'!$CR28</f>
        <v>2.8695249772512373E-2</v>
      </c>
      <c r="BD28" s="35">
        <f>'Pronóstico1 Privado'!BD28*'Pronóstico2 Privado'!$CR28</f>
        <v>3.0568171429286924E-2</v>
      </c>
      <c r="BE28" s="35">
        <f>'Pronóstico1 Privado'!BE28*'Pronóstico2 Privado'!$CR28</f>
        <v>3.2029768981028724E-2</v>
      </c>
      <c r="BF28" s="35">
        <f>'Pronóstico1 Privado'!BF28*'Pronóstico2 Privado'!$CR28</f>
        <v>3.2721873772087351E-2</v>
      </c>
      <c r="BG28" s="35">
        <f>'Pronóstico1 Privado'!BG28*'Pronóstico2 Privado'!$CR28</f>
        <v>3.2756383690185006E-2</v>
      </c>
      <c r="BH28" s="35">
        <f>'Pronóstico1 Privado'!BH28*'Pronóstico2 Privado'!$CR28</f>
        <v>3.2038860744137775E-2</v>
      </c>
      <c r="BI28" s="35">
        <f>'Pronóstico1 Privado'!BI28*'Pronóstico2 Privado'!$CR28</f>
        <v>3.0967826759628069E-2</v>
      </c>
      <c r="BJ28" s="35">
        <f>'Pronóstico1 Privado'!BJ28*'Pronóstico2 Privado'!$CR28</f>
        <v>2.9641486911890835E-2</v>
      </c>
      <c r="BK28" s="35">
        <f>'Pronóstico1 Privado'!BK28*'Pronóstico2 Privado'!$CR28</f>
        <v>2.8529053252878307E-2</v>
      </c>
      <c r="BL28" s="35">
        <f>'Pronóstico1 Privado'!BL28*'Pronóstico2 Privado'!$CR28</f>
        <v>2.7349758531830162E-2</v>
      </c>
      <c r="BM28" s="35">
        <f>'Pronóstico1 Privado'!BM28*'Pronóstico2 Privado'!$CR28</f>
        <v>2.6121087942052836E-2</v>
      </c>
      <c r="BN28" s="35">
        <f>'Pronóstico1 Privado'!BN28*'Pronóstico2 Privado'!$CR28</f>
        <v>2.5058358359133913E-2</v>
      </c>
      <c r="BO28" s="35">
        <f>'Pronóstico1 Privado'!BO28*'Pronóstico2 Privado'!$CR28</f>
        <v>2.4052221735897685E-2</v>
      </c>
      <c r="BP28" s="35">
        <f>'Pronóstico1 Privado'!BP28*'Pronóstico2 Privado'!$CR28</f>
        <v>2.3479029047224636E-2</v>
      </c>
      <c r="BQ28" s="35">
        <f>'Pronóstico1 Privado'!BQ28*'Pronóstico2 Privado'!$CR28</f>
        <v>2.3549529317567174E-2</v>
      </c>
      <c r="BR28" s="35">
        <f>'Pronóstico1 Privado'!BR28*'Pronóstico2 Privado'!$CR28</f>
        <v>2.3658256926458378E-2</v>
      </c>
      <c r="BS28" s="35">
        <f>'Pronóstico1 Privado'!BS28*'Pronóstico2 Privado'!$CR28</f>
        <v>2.3976915310250771E-2</v>
      </c>
      <c r="BT28" s="35">
        <f>'Pronóstico1 Privado'!BT28*'Pronóstico2 Privado'!$CR28</f>
        <v>2.5196200085596279E-2</v>
      </c>
      <c r="BU28" s="35">
        <f>'Pronóstico1 Privado'!BU28*'Pronóstico2 Privado'!$CR28</f>
        <v>2.6007793960108865E-2</v>
      </c>
      <c r="BV28" s="35">
        <f>'Pronóstico1 Privado'!BV28*'Pronóstico2 Privado'!$CR28</f>
        <v>2.6269699946360893E-2</v>
      </c>
      <c r="BW28" s="35">
        <f>'Pronóstico1 Privado'!BW28*'Pronóstico2 Privado'!$CR28</f>
        <v>2.645410273751048E-2</v>
      </c>
      <c r="BX28" s="35">
        <f>'Pronóstico1 Privado'!BX28*'Pronóstico2 Privado'!$CR28</f>
        <v>2.6251765367134909E-2</v>
      </c>
      <c r="BY28" s="35">
        <f>'Pronóstico1 Privado'!BY28*'Pronóstico2 Privado'!$CR28</f>
        <v>2.5164419505069605E-2</v>
      </c>
      <c r="BZ28" s="35">
        <f>'Pronóstico1 Privado'!BZ28*'Pronóstico2 Privado'!$CR28</f>
        <v>2.386361529691363E-2</v>
      </c>
      <c r="CA28" s="35">
        <f>'Pronóstico1 Privado'!CA28*'Pronóstico2 Privado'!$CR28</f>
        <v>2.2514567114425572E-2</v>
      </c>
      <c r="CB28" s="35">
        <f>'Pronóstico1 Privado'!CB28*'Pronóstico2 Privado'!$CR28</f>
        <v>2.1079896726519637E-2</v>
      </c>
      <c r="CC28" s="35">
        <f>'Pronóstico1 Privado'!CC28*'Pronóstico2 Privado'!$CR28</f>
        <v>1.9533252912830725E-2</v>
      </c>
      <c r="CD28" s="35">
        <f>'Pronóstico1 Privado'!CD28*'Pronóstico2 Privado'!$CR28</f>
        <v>1.7862868903057334E-2</v>
      </c>
      <c r="CE28" s="35">
        <f>'Pronóstico1 Privado'!CE28*'Pronóstico2 Privado'!$CR28</f>
        <v>1.6112616252063828E-2</v>
      </c>
      <c r="CF28" s="35">
        <f>'Pronóstico1 Privado'!CF28*'Pronóstico2 Privado'!$CR28</f>
        <v>1.4341054664341404E-2</v>
      </c>
      <c r="CG28" s="35">
        <f>'Pronóstico1 Privado'!CG28*'Pronóstico2 Privado'!$CR28</f>
        <v>1.2553305656612571E-2</v>
      </c>
      <c r="CH28" s="35">
        <f>'Pronóstico1 Privado'!CH28*'Pronóstico2 Privado'!$CR28</f>
        <v>1.0923378897029648E-2</v>
      </c>
      <c r="CI28" s="35">
        <f>'Pronóstico1 Privado'!CI28*'Pronóstico2 Privado'!$CR28</f>
        <v>9.5356000952175092E-3</v>
      </c>
      <c r="CJ28" s="35">
        <f>'Pronóstico1 Privado'!CJ28*'Pronóstico2 Privado'!$CR28</f>
        <v>8.333147452570815E-3</v>
      </c>
      <c r="CK28" s="35">
        <f>'Pronóstico1 Privado'!CK28*'Pronóstico2 Privado'!$CR28</f>
        <v>7.1089629690606936E-3</v>
      </c>
      <c r="CL28" s="35">
        <f>'Pronóstico1 Privado'!CL28*'Pronóstico2 Privado'!$CR28</f>
        <v>6.0280791663992004E-3</v>
      </c>
      <c r="CM28" s="35">
        <f>'Pronóstico1 Privado'!CM28*'Pronóstico2 Privado'!$CR28</f>
        <v>5.1021599931012265E-3</v>
      </c>
      <c r="CN28" s="35">
        <f>'Pronóstico1 Privado'!CN28*'Pronóstico2 Privado'!$CR28</f>
        <v>4.1601796366423343E-3</v>
      </c>
      <c r="CP28" s="40">
        <f t="shared" si="0"/>
        <v>1.889999999999999</v>
      </c>
      <c r="CR28">
        <f>'Insumo 2'!$B$5/'Pronóstico1 Privado'!CP28</f>
        <v>1.0406229642612985</v>
      </c>
    </row>
    <row r="29" spans="1:96" x14ac:dyDescent="0.2">
      <c r="A29">
        <f>'Población %'!A74</f>
        <v>2013</v>
      </c>
      <c r="B29" s="35">
        <f>'Pronóstico1 Privado'!B29*'Pronóstico2 Privado'!$CR29</f>
        <v>3.2711233419922332E-2</v>
      </c>
      <c r="C29" s="35">
        <f>'Pronóstico1 Privado'!C29*'Pronóstico2 Privado'!$CR29</f>
        <v>4.1904015597799174E-2</v>
      </c>
      <c r="D29" s="35">
        <f>'Pronóstico1 Privado'!D29*'Pronóstico2 Privado'!$CR29</f>
        <v>2.7160106970324213E-2</v>
      </c>
      <c r="E29" s="35">
        <f>'Pronóstico1 Privado'!E29*'Pronóstico2 Privado'!$CR29</f>
        <v>3.2013172917094518E-2</v>
      </c>
      <c r="F29" s="35">
        <f>'Pronóstico1 Privado'!F29*'Pronóstico2 Privado'!$CR29</f>
        <v>2.633019893546357E-2</v>
      </c>
      <c r="G29" s="35">
        <f>'Pronóstico1 Privado'!G29*'Pronóstico2 Privado'!$CR29</f>
        <v>2.6085729557214738E-2</v>
      </c>
      <c r="H29" s="35">
        <f>'Pronóstico1 Privado'!H29*'Pronóstico2 Privado'!$CR29</f>
        <v>2.40952708732842E-2</v>
      </c>
      <c r="I29" s="35">
        <f>'Pronóstico1 Privado'!I29*'Pronóstico2 Privado'!$CR29</f>
        <v>2.2053812002379953E-2</v>
      </c>
      <c r="J29" s="35">
        <f>'Pronóstico1 Privado'!J29*'Pronóstico2 Privado'!$CR29</f>
        <v>2.0064910972852758E-2</v>
      </c>
      <c r="K29" s="35">
        <f>'Pronóstico1 Privado'!K29*'Pronóstico2 Privado'!$CR29</f>
        <v>1.7903560803370026E-2</v>
      </c>
      <c r="L29" s="35">
        <f>'Pronóstico1 Privado'!L29*'Pronóstico2 Privado'!$CR29</f>
        <v>1.5820047396108577E-2</v>
      </c>
      <c r="M29" s="35">
        <f>'Pronóstico1 Privado'!M29*'Pronóstico2 Privado'!$CR29</f>
        <v>1.4551772935292107E-2</v>
      </c>
      <c r="N29" s="35">
        <f>'Pronóstico1 Privado'!N29*'Pronóstico2 Privado'!$CR29</f>
        <v>1.3935356974832282E-2</v>
      </c>
      <c r="O29" s="35">
        <f>'Pronóstico1 Privado'!O29*'Pronóstico2 Privado'!$CR29</f>
        <v>1.3507474925048607E-2</v>
      </c>
      <c r="P29" s="35">
        <f>'Pronóstico1 Privado'!P29*'Pronóstico2 Privado'!$CR29</f>
        <v>1.3658198564341488E-2</v>
      </c>
      <c r="Q29" s="35">
        <f>'Pronóstico1 Privado'!Q29*'Pronóstico2 Privado'!$CR29</f>
        <v>1.4093422618645537E-2</v>
      </c>
      <c r="R29" s="35">
        <f>'Pronóstico1 Privado'!R29*'Pronóstico2 Privado'!$CR29</f>
        <v>1.4308883736944082E-2</v>
      </c>
      <c r="S29" s="35">
        <f>'Pronóstico1 Privado'!S29*'Pronóstico2 Privado'!$CR29</f>
        <v>1.4421415165970857E-2</v>
      </c>
      <c r="T29" s="35">
        <f>'Pronóstico1 Privado'!T29*'Pronóstico2 Privado'!$CR29</f>
        <v>1.4675632830002425E-2</v>
      </c>
      <c r="U29" s="35">
        <f>'Pronóstico1 Privado'!U29*'Pronóstico2 Privado'!$CR29</f>
        <v>1.4984153745140874E-2</v>
      </c>
      <c r="V29" s="35">
        <f>'Pronóstico1 Privado'!V29*'Pronóstico2 Privado'!$CR29</f>
        <v>1.520966231082989E-2</v>
      </c>
      <c r="W29" s="35">
        <f>'Pronóstico1 Privado'!W29*'Pronóstico2 Privado'!$CR29</f>
        <v>1.5302697074963595E-2</v>
      </c>
      <c r="X29" s="35">
        <f>'Pronóstico1 Privado'!X29*'Pronóstico2 Privado'!$CR29</f>
        <v>1.4893893728261366E-2</v>
      </c>
      <c r="Y29" s="35">
        <f>'Pronóstico1 Privado'!Y29*'Pronóstico2 Privado'!$CR29</f>
        <v>1.4467502121822726E-2</v>
      </c>
      <c r="Z29" s="35">
        <f>'Pronóstico1 Privado'!Z29*'Pronóstico2 Privado'!$CR29</f>
        <v>1.4043474375313777E-2</v>
      </c>
      <c r="AA29" s="35">
        <f>'Pronóstico1 Privado'!AA29*'Pronóstico2 Privado'!$CR29</f>
        <v>1.3661386323681699E-2</v>
      </c>
      <c r="AB29" s="35">
        <f>'Pronóstico1 Privado'!AB29*'Pronóstico2 Privado'!$CR29</f>
        <v>1.3536566782759158E-2</v>
      </c>
      <c r="AC29" s="35">
        <f>'Pronóstico1 Privado'!AC29*'Pronóstico2 Privado'!$CR29</f>
        <v>1.3733101210987341E-2</v>
      </c>
      <c r="AD29" s="35">
        <f>'Pronóstico1 Privado'!AD29*'Pronóstico2 Privado'!$CR29</f>
        <v>1.3919622386637864E-2</v>
      </c>
      <c r="AE29" s="35">
        <f>'Pronóstico1 Privado'!AE29*'Pronóstico2 Privado'!$CR29</f>
        <v>1.4063852781994898E-2</v>
      </c>
      <c r="AF29" s="35">
        <f>'Pronóstico1 Privado'!AF29*'Pronóstico2 Privado'!$CR29</f>
        <v>1.4447071105938259E-2</v>
      </c>
      <c r="AG29" s="35">
        <f>'Pronóstico1 Privado'!AG29*'Pronóstico2 Privado'!$CR29</f>
        <v>1.4941109398000033E-2</v>
      </c>
      <c r="AH29" s="35">
        <f>'Pronóstico1 Privado'!AH29*'Pronóstico2 Privado'!$CR29</f>
        <v>1.550779647288764E-2</v>
      </c>
      <c r="AI29" s="35">
        <f>'Pronóstico1 Privado'!AI29*'Pronóstico2 Privado'!$CR29</f>
        <v>1.6250306039688689E-2</v>
      </c>
      <c r="AJ29" s="35">
        <f>'Pronóstico1 Privado'!AJ29*'Pronóstico2 Privado'!$CR29</f>
        <v>1.7042938857908849E-2</v>
      </c>
      <c r="AK29" s="35">
        <f>'Pronóstico1 Privado'!AK29*'Pronóstico2 Privado'!$CR29</f>
        <v>1.7763804196703283E-2</v>
      </c>
      <c r="AL29" s="35">
        <f>'Pronóstico1 Privado'!AL29*'Pronóstico2 Privado'!$CR29</f>
        <v>1.8552635527251001E-2</v>
      </c>
      <c r="AM29" s="35">
        <f>'Pronóstico1 Privado'!AM29*'Pronóstico2 Privado'!$CR29</f>
        <v>1.9580577874864353E-2</v>
      </c>
      <c r="AN29" s="35">
        <f>'Pronóstico1 Privado'!AN29*'Pronóstico2 Privado'!$CR29</f>
        <v>2.0460678334253055E-2</v>
      </c>
      <c r="AO29" s="35">
        <f>'Pronóstico1 Privado'!AO29*'Pronóstico2 Privado'!$CR29</f>
        <v>2.1228575428315424E-2</v>
      </c>
      <c r="AP29" s="35">
        <f>'Pronóstico1 Privado'!AP29*'Pronóstico2 Privado'!$CR29</f>
        <v>2.2064815353425429E-2</v>
      </c>
      <c r="AQ29" s="35">
        <f>'Pronóstico1 Privado'!AQ29*'Pronóstico2 Privado'!$CR29</f>
        <v>2.2474954717840778E-2</v>
      </c>
      <c r="AR29" s="35">
        <f>'Pronóstico1 Privado'!AR29*'Pronóstico2 Privado'!$CR29</f>
        <v>2.2445232278282486E-2</v>
      </c>
      <c r="AS29" s="35">
        <f>'Pronóstico1 Privado'!AS29*'Pronóstico2 Privado'!$CR29</f>
        <v>2.263171594374842E-2</v>
      </c>
      <c r="AT29" s="35">
        <f>'Pronóstico1 Privado'!AT29*'Pronóstico2 Privado'!$CR29</f>
        <v>2.3120084559001948E-2</v>
      </c>
      <c r="AU29" s="35">
        <f>'Pronóstico1 Privado'!AU29*'Pronóstico2 Privado'!$CR29</f>
        <v>2.3558703487541754E-2</v>
      </c>
      <c r="AV29" s="35">
        <f>'Pronóstico1 Privado'!AV29*'Pronóstico2 Privado'!$CR29</f>
        <v>2.4608267805640072E-2</v>
      </c>
      <c r="AW29" s="35">
        <f>'Pronóstico1 Privado'!AW29*'Pronóstico2 Privado'!$CR29</f>
        <v>2.5562721396503861E-2</v>
      </c>
      <c r="AX29" s="35">
        <f>'Pronóstico1 Privado'!AX29*'Pronóstico2 Privado'!$CR29</f>
        <v>2.5970114481990682E-2</v>
      </c>
      <c r="AY29" s="35">
        <f>'Pronóstico1 Privado'!AY29*'Pronóstico2 Privado'!$CR29</f>
        <v>2.6001750980624124E-2</v>
      </c>
      <c r="AZ29" s="35">
        <f>'Pronóstico1 Privado'!AZ29*'Pronóstico2 Privado'!$CR29</f>
        <v>2.6168123291303129E-2</v>
      </c>
      <c r="BA29" s="35">
        <f>'Pronóstico1 Privado'!BA29*'Pronóstico2 Privado'!$CR29</f>
        <v>2.6389969029897244E-2</v>
      </c>
      <c r="BB29" s="35">
        <f>'Pronóstico1 Privado'!BB29*'Pronóstico2 Privado'!$CR29</f>
        <v>2.7208854997599639E-2</v>
      </c>
      <c r="BC29" s="35">
        <f>'Pronóstico1 Privado'!BC29*'Pronóstico2 Privado'!$CR29</f>
        <v>2.906719811745348E-2</v>
      </c>
      <c r="BD29" s="35">
        <f>'Pronóstico1 Privado'!BD29*'Pronóstico2 Privado'!$CR29</f>
        <v>3.0851786384273699E-2</v>
      </c>
      <c r="BE29" s="35">
        <f>'Pronóstico1 Privado'!BE29*'Pronóstico2 Privado'!$CR29</f>
        <v>3.2102215141060819E-2</v>
      </c>
      <c r="BF29" s="35">
        <f>'Pronóstico1 Privado'!BF29*'Pronóstico2 Privado'!$CR29</f>
        <v>3.2652259560010402E-2</v>
      </c>
      <c r="BG29" s="35">
        <f>'Pronóstico1 Privado'!BG29*'Pronóstico2 Privado'!$CR29</f>
        <v>3.2707007800662206E-2</v>
      </c>
      <c r="BH29" s="35">
        <f>'Pronóstico1 Privado'!BH29*'Pronóstico2 Privado'!$CR29</f>
        <v>3.193400315007474E-2</v>
      </c>
      <c r="BI29" s="35">
        <f>'Pronóstico1 Privado'!BI29*'Pronóstico2 Privado'!$CR29</f>
        <v>3.1084266383788989E-2</v>
      </c>
      <c r="BJ29" s="35">
        <f>'Pronóstico1 Privado'!BJ29*'Pronóstico2 Privado'!$CR29</f>
        <v>3.0125278871444637E-2</v>
      </c>
      <c r="BK29" s="35">
        <f>'Pronóstico1 Privado'!BK29*'Pronóstico2 Privado'!$CR29</f>
        <v>2.9247600679859917E-2</v>
      </c>
      <c r="BL29" s="35">
        <f>'Pronóstico1 Privado'!BL29*'Pronóstico2 Privado'!$CR29</f>
        <v>2.8031455947950413E-2</v>
      </c>
      <c r="BM29" s="35">
        <f>'Pronóstico1 Privado'!BM29*'Pronóstico2 Privado'!$CR29</f>
        <v>2.6847086451146092E-2</v>
      </c>
      <c r="BN29" s="35">
        <f>'Pronóstico1 Privado'!BN29*'Pronóstico2 Privado'!$CR29</f>
        <v>2.5558196380006375E-2</v>
      </c>
      <c r="BO29" s="35">
        <f>'Pronóstico1 Privado'!BO29*'Pronóstico2 Privado'!$CR29</f>
        <v>2.4162694368903451E-2</v>
      </c>
      <c r="BP29" s="35">
        <f>'Pronóstico1 Privado'!BP29*'Pronóstico2 Privado'!$CR29</f>
        <v>2.3334017413262048E-2</v>
      </c>
      <c r="BQ29" s="35">
        <f>'Pronóstico1 Privado'!BQ29*'Pronóstico2 Privado'!$CR29</f>
        <v>2.3442361026568465E-2</v>
      </c>
      <c r="BR29" s="35">
        <f>'Pronóstico1 Privado'!BR29*'Pronóstico2 Privado'!$CR29</f>
        <v>2.3537064130110485E-2</v>
      </c>
      <c r="BS29" s="35">
        <f>'Pronóstico1 Privado'!BS29*'Pronóstico2 Privado'!$CR29</f>
        <v>2.3879008758058606E-2</v>
      </c>
      <c r="BT29" s="35">
        <f>'Pronóstico1 Privado'!BT29*'Pronóstico2 Privado'!$CR29</f>
        <v>2.5181575641874912E-2</v>
      </c>
      <c r="BU29" s="35">
        <f>'Pronóstico1 Privado'!BU29*'Pronóstico2 Privado'!$CR29</f>
        <v>2.6058803666926231E-2</v>
      </c>
      <c r="BV29" s="35">
        <f>'Pronóstico1 Privado'!BV29*'Pronóstico2 Privado'!$CR29</f>
        <v>2.6278325955478247E-2</v>
      </c>
      <c r="BW29" s="35">
        <f>'Pronóstico1 Privado'!BW29*'Pronóstico2 Privado'!$CR29</f>
        <v>2.6424070199464161E-2</v>
      </c>
      <c r="BX29" s="35">
        <f>'Pronóstico1 Privado'!BX29*'Pronóstico2 Privado'!$CR29</f>
        <v>2.6355607148554599E-2</v>
      </c>
      <c r="BY29" s="35">
        <f>'Pronóstico1 Privado'!BY29*'Pronóstico2 Privado'!$CR29</f>
        <v>2.5478485148742496E-2</v>
      </c>
      <c r="BZ29" s="35">
        <f>'Pronóstico1 Privado'!BZ29*'Pronóstico2 Privado'!$CR29</f>
        <v>2.4318562450387979E-2</v>
      </c>
      <c r="CA29" s="35">
        <f>'Pronóstico1 Privado'!CA29*'Pronóstico2 Privado'!$CR29</f>
        <v>2.2944946134425104E-2</v>
      </c>
      <c r="CB29" s="35">
        <f>'Pronóstico1 Privado'!CB29*'Pronóstico2 Privado'!$CR29</f>
        <v>2.1494728763685016E-2</v>
      </c>
      <c r="CC29" s="35">
        <f>'Pronóstico1 Privado'!CC29*'Pronóstico2 Privado'!$CR29</f>
        <v>1.9989628831905939E-2</v>
      </c>
      <c r="CD29" s="35">
        <f>'Pronóstico1 Privado'!CD29*'Pronóstico2 Privado'!$CR29</f>
        <v>1.83758765547186E-2</v>
      </c>
      <c r="CE29" s="35">
        <f>'Pronóstico1 Privado'!CE29*'Pronóstico2 Privado'!$CR29</f>
        <v>1.666629578058524E-2</v>
      </c>
      <c r="CF29" s="35">
        <f>'Pronóstico1 Privado'!CF29*'Pronóstico2 Privado'!$CR29</f>
        <v>1.4913431965471785E-2</v>
      </c>
      <c r="CG29" s="35">
        <f>'Pronóstico1 Privado'!CG29*'Pronóstico2 Privado'!$CR29</f>
        <v>1.3161940726531148E-2</v>
      </c>
      <c r="CH29" s="35">
        <f>'Pronóstico1 Privado'!CH29*'Pronóstico2 Privado'!$CR29</f>
        <v>1.1407296565224686E-2</v>
      </c>
      <c r="CI29" s="35">
        <f>'Pronóstico1 Privado'!CI29*'Pronóstico2 Privado'!$CR29</f>
        <v>9.815162892496147E-3</v>
      </c>
      <c r="CJ29" s="35">
        <f>'Pronóstico1 Privado'!CJ29*'Pronóstico2 Privado'!$CR29</f>
        <v>8.4796007709388686E-3</v>
      </c>
      <c r="CK29" s="35">
        <f>'Pronóstico1 Privado'!CK29*'Pronóstico2 Privado'!$CR29</f>
        <v>7.338403824431591E-3</v>
      </c>
      <c r="CL29" s="35">
        <f>'Pronóstico1 Privado'!CL29*'Pronóstico2 Privado'!$CR29</f>
        <v>6.1523384334962791E-3</v>
      </c>
      <c r="CM29" s="35">
        <f>'Pronóstico1 Privado'!CM29*'Pronóstico2 Privado'!$CR29</f>
        <v>5.1531302785783458E-3</v>
      </c>
      <c r="CN29" s="35">
        <f>'Pronóstico1 Privado'!CN29*'Pronóstico2 Privado'!$CR29</f>
        <v>4.357356102953183E-3</v>
      </c>
      <c r="CP29" s="40">
        <f t="shared" si="0"/>
        <v>1.8900000000000003</v>
      </c>
      <c r="CR29">
        <f>'Insumo 2'!$B$5/'Pronóstico1 Privado'!CP29</f>
        <v>1.0326215357012165</v>
      </c>
    </row>
    <row r="30" spans="1:96" x14ac:dyDescent="0.2">
      <c r="A30">
        <f>'Población %'!A75</f>
        <v>2014</v>
      </c>
      <c r="B30" s="35">
        <f>'Pronóstico1 Privado'!B30*'Pronóstico2 Privado'!$CR30</f>
        <v>3.1598726224875841E-2</v>
      </c>
      <c r="C30" s="35">
        <f>'Pronóstico1 Privado'!C30*'Pronóstico2 Privado'!$CR30</f>
        <v>4.0967133224738279E-2</v>
      </c>
      <c r="D30" s="35">
        <f>'Pronóstico1 Privado'!D30*'Pronóstico2 Privado'!$CR30</f>
        <v>2.6760730382934344E-2</v>
      </c>
      <c r="E30" s="35">
        <f>'Pronóstico1 Privado'!E30*'Pronóstico2 Privado'!$CR30</f>
        <v>3.0504812855712275E-2</v>
      </c>
      <c r="F30" s="35">
        <f>'Pronóstico1 Privado'!F30*'Pronóstico2 Privado'!$CR30</f>
        <v>2.5949748008319843E-2</v>
      </c>
      <c r="G30" s="35">
        <f>'Pronóstico1 Privado'!G30*'Pronóstico2 Privado'!$CR30</f>
        <v>2.5739535114739493E-2</v>
      </c>
      <c r="H30" s="35">
        <f>'Pronóstico1 Privado'!H30*'Pronóstico2 Privado'!$CR30</f>
        <v>2.3749269763864992E-2</v>
      </c>
      <c r="I30" s="35">
        <f>'Pronóstico1 Privado'!I30*'Pronóstico2 Privado'!$CR30</f>
        <v>2.1674183016465193E-2</v>
      </c>
      <c r="J30" s="35">
        <f>'Pronóstico1 Privado'!J30*'Pronóstico2 Privado'!$CR30</f>
        <v>1.9661034633668868E-2</v>
      </c>
      <c r="K30" s="35">
        <f>'Pronóstico1 Privado'!K30*'Pronóstico2 Privado'!$CR30</f>
        <v>1.7490988386550266E-2</v>
      </c>
      <c r="L30" s="35">
        <f>'Pronóstico1 Privado'!L30*'Pronóstico2 Privado'!$CR30</f>
        <v>1.5303234575008538E-2</v>
      </c>
      <c r="M30" s="35">
        <f>'Pronóstico1 Privado'!M30*'Pronóstico2 Privado'!$CR30</f>
        <v>1.392910380523504E-2</v>
      </c>
      <c r="N30" s="35">
        <f>'Pronóstico1 Privado'!N30*'Pronóstico2 Privado'!$CR30</f>
        <v>1.3284743434386861E-2</v>
      </c>
      <c r="O30" s="35">
        <f>'Pronóstico1 Privado'!O30*'Pronóstico2 Privado'!$CR30</f>
        <v>1.2903923531958019E-2</v>
      </c>
      <c r="P30" s="35">
        <f>'Pronóstico1 Privado'!P30*'Pronóstico2 Privado'!$CR30</f>
        <v>1.3042660115379955E-2</v>
      </c>
      <c r="Q30" s="35">
        <f>'Pronóstico1 Privado'!Q30*'Pronóstico2 Privado'!$CR30</f>
        <v>1.3600213707853631E-2</v>
      </c>
      <c r="R30" s="35">
        <f>'Pronóstico1 Privado'!R30*'Pronóstico2 Privado'!$CR30</f>
        <v>1.4031871217099118E-2</v>
      </c>
      <c r="S30" s="35">
        <f>'Pronóstico1 Privado'!S30*'Pronóstico2 Privado'!$CR30</f>
        <v>1.4306042626761785E-2</v>
      </c>
      <c r="T30" s="35">
        <f>'Pronóstico1 Privado'!T30*'Pronóstico2 Privado'!$CR30</f>
        <v>1.455348405637031E-2</v>
      </c>
      <c r="U30" s="35">
        <f>'Pronóstico1 Privado'!U30*'Pronóstico2 Privado'!$CR30</f>
        <v>1.4867762092131351E-2</v>
      </c>
      <c r="V30" s="35">
        <f>'Pronóstico1 Privado'!V30*'Pronóstico2 Privado'!$CR30</f>
        <v>1.5197080240202384E-2</v>
      </c>
      <c r="W30" s="35">
        <f>'Pronóstico1 Privado'!W30*'Pronóstico2 Privado'!$CR30</f>
        <v>1.5429909214146683E-2</v>
      </c>
      <c r="X30" s="35">
        <f>'Pronóstico1 Privado'!X30*'Pronóstico2 Privado'!$CR30</f>
        <v>1.5122187668999709E-2</v>
      </c>
      <c r="Y30" s="35">
        <f>'Pronóstico1 Privado'!Y30*'Pronóstico2 Privado'!$CR30</f>
        <v>1.4731238383685988E-2</v>
      </c>
      <c r="Z30" s="35">
        <f>'Pronóstico1 Privado'!Z30*'Pronóstico2 Privado'!$CR30</f>
        <v>1.4360410640295439E-2</v>
      </c>
      <c r="AA30" s="35">
        <f>'Pronóstico1 Privado'!AA30*'Pronóstico2 Privado'!$CR30</f>
        <v>1.3912837720192703E-2</v>
      </c>
      <c r="AB30" s="35">
        <f>'Pronóstico1 Privado'!AB30*'Pronóstico2 Privado'!$CR30</f>
        <v>1.365050804923414E-2</v>
      </c>
      <c r="AC30" s="35">
        <f>'Pronóstico1 Privado'!AC30*'Pronóstico2 Privado'!$CR30</f>
        <v>1.3748289527647872E-2</v>
      </c>
      <c r="AD30" s="35">
        <f>'Pronóstico1 Privado'!AD30*'Pronóstico2 Privado'!$CR30</f>
        <v>1.3968095609581739E-2</v>
      </c>
      <c r="AE30" s="35">
        <f>'Pronóstico1 Privado'!AE30*'Pronóstico2 Privado'!$CR30</f>
        <v>1.4136428873644479E-2</v>
      </c>
      <c r="AF30" s="35">
        <f>'Pronóstico1 Privado'!AF30*'Pronóstico2 Privado'!$CR30</f>
        <v>1.4439622769954563E-2</v>
      </c>
      <c r="AG30" s="35">
        <f>'Pronóstico1 Privado'!AG30*'Pronóstico2 Privado'!$CR30</f>
        <v>1.4808040057243186E-2</v>
      </c>
      <c r="AH30" s="35">
        <f>'Pronóstico1 Privado'!AH30*'Pronóstico2 Privado'!$CR30</f>
        <v>1.5283283308561747E-2</v>
      </c>
      <c r="AI30" s="35">
        <f>'Pronóstico1 Privado'!AI30*'Pronóstico2 Privado'!$CR30</f>
        <v>1.6010097360960256E-2</v>
      </c>
      <c r="AJ30" s="35">
        <f>'Pronóstico1 Privado'!AJ30*'Pronóstico2 Privado'!$CR30</f>
        <v>1.676410335207016E-2</v>
      </c>
      <c r="AK30" s="35">
        <f>'Pronóstico1 Privado'!AK30*'Pronóstico2 Privado'!$CR30</f>
        <v>1.7546365847365453E-2</v>
      </c>
      <c r="AL30" s="35">
        <f>'Pronóstico1 Privado'!AL30*'Pronóstico2 Privado'!$CR30</f>
        <v>1.8464478281038088E-2</v>
      </c>
      <c r="AM30" s="35">
        <f>'Pronóstico1 Privado'!AM30*'Pronóstico2 Privado'!$CR30</f>
        <v>1.9585340092700219E-2</v>
      </c>
      <c r="AN30" s="35">
        <f>'Pronóstico1 Privado'!AN30*'Pronóstico2 Privado'!$CR30</f>
        <v>2.0437330987037219E-2</v>
      </c>
      <c r="AO30" s="35">
        <f>'Pronóstico1 Privado'!AO30*'Pronóstico2 Privado'!$CR30</f>
        <v>2.1197513849791485E-2</v>
      </c>
      <c r="AP30" s="35">
        <f>'Pronóstico1 Privado'!AP30*'Pronóstico2 Privado'!$CR30</f>
        <v>2.2047828379450619E-2</v>
      </c>
      <c r="AQ30" s="35">
        <f>'Pronóstico1 Privado'!AQ30*'Pronóstico2 Privado'!$CR30</f>
        <v>2.2470016669522763E-2</v>
      </c>
      <c r="AR30" s="35">
        <f>'Pronóstico1 Privado'!AR30*'Pronóstico2 Privado'!$CR30</f>
        <v>2.2453576566399364E-2</v>
      </c>
      <c r="AS30" s="35">
        <f>'Pronóstico1 Privado'!AS30*'Pronóstico2 Privado'!$CR30</f>
        <v>2.2662409177896387E-2</v>
      </c>
      <c r="AT30" s="35">
        <f>'Pronóstico1 Privado'!AT30*'Pronóstico2 Privado'!$CR30</f>
        <v>2.3177948852921904E-2</v>
      </c>
      <c r="AU30" s="35">
        <f>'Pronóstico1 Privado'!AU30*'Pronóstico2 Privado'!$CR30</f>
        <v>2.3600782126904526E-2</v>
      </c>
      <c r="AV30" s="35">
        <f>'Pronóstico1 Privado'!AV30*'Pronóstico2 Privado'!$CR30</f>
        <v>2.4612315349604078E-2</v>
      </c>
      <c r="AW30" s="35">
        <f>'Pronóstico1 Privado'!AW30*'Pronóstico2 Privado'!$CR30</f>
        <v>2.5548563597295851E-2</v>
      </c>
      <c r="AX30" s="35">
        <f>'Pronóstico1 Privado'!AX30*'Pronóstico2 Privado'!$CR30</f>
        <v>2.5973721450459914E-2</v>
      </c>
      <c r="AY30" s="35">
        <f>'Pronóstico1 Privado'!AY30*'Pronóstico2 Privado'!$CR30</f>
        <v>2.6003721610903377E-2</v>
      </c>
      <c r="AZ30" s="35">
        <f>'Pronóstico1 Privado'!AZ30*'Pronóstico2 Privado'!$CR30</f>
        <v>2.6246011543101713E-2</v>
      </c>
      <c r="BA30" s="35">
        <f>'Pronóstico1 Privado'!BA30*'Pronóstico2 Privado'!$CR30</f>
        <v>2.6590821677216107E-2</v>
      </c>
      <c r="BB30" s="35">
        <f>'Pronóstico1 Privado'!BB30*'Pronóstico2 Privado'!$CR30</f>
        <v>2.7501769295239759E-2</v>
      </c>
      <c r="BC30" s="35">
        <f>'Pronóstico1 Privado'!BC30*'Pronóstico2 Privado'!$CR30</f>
        <v>2.9394058015251127E-2</v>
      </c>
      <c r="BD30" s="35">
        <f>'Pronóstico1 Privado'!BD30*'Pronóstico2 Privado'!$CR30</f>
        <v>3.1257120697016631E-2</v>
      </c>
      <c r="BE30" s="35">
        <f>'Pronóstico1 Privado'!BE30*'Pronóstico2 Privado'!$CR30</f>
        <v>3.240719700655801E-2</v>
      </c>
      <c r="BF30" s="35">
        <f>'Pronóstico1 Privado'!BF30*'Pronóstico2 Privado'!$CR30</f>
        <v>3.2733446705186436E-2</v>
      </c>
      <c r="BG30" s="35">
        <f>'Pronóstico1 Privado'!BG30*'Pronóstico2 Privado'!$CR30</f>
        <v>3.2644568539529226E-2</v>
      </c>
      <c r="BH30" s="35">
        <f>'Pronóstico1 Privado'!BH30*'Pronóstico2 Privado'!$CR30</f>
        <v>3.1894225221608292E-2</v>
      </c>
      <c r="BI30" s="35">
        <f>'Pronóstico1 Privado'!BI30*'Pronóstico2 Privado'!$CR30</f>
        <v>3.0990961888178466E-2</v>
      </c>
      <c r="BJ30" s="35">
        <f>'Pronóstico1 Privado'!BJ30*'Pronóstico2 Privado'!$CR30</f>
        <v>3.0249155866390258E-2</v>
      </c>
      <c r="BK30" s="35">
        <f>'Pronóstico1 Privado'!BK30*'Pronóstico2 Privado'!$CR30</f>
        <v>2.9739252591976122E-2</v>
      </c>
      <c r="BL30" s="35">
        <f>'Pronóstico1 Privado'!BL30*'Pronóstico2 Privado'!$CR30</f>
        <v>2.8753687028119656E-2</v>
      </c>
      <c r="BM30" s="35">
        <f>'Pronóstico1 Privado'!BM30*'Pronóstico2 Privado'!$CR30</f>
        <v>2.7533613944898075E-2</v>
      </c>
      <c r="BN30" s="35">
        <f>'Pronóstico1 Privado'!BN30*'Pronóstico2 Privado'!$CR30</f>
        <v>2.6287936815779431E-2</v>
      </c>
      <c r="BO30" s="35">
        <f>'Pronóstico1 Privado'!BO30*'Pronóstico2 Privado'!$CR30</f>
        <v>2.4661889335052253E-2</v>
      </c>
      <c r="BP30" s="35">
        <f>'Pronóstico1 Privado'!BP30*'Pronóstico2 Privado'!$CR30</f>
        <v>2.3453936532488184E-2</v>
      </c>
      <c r="BQ30" s="35">
        <f>'Pronóstico1 Privado'!BQ30*'Pronóstico2 Privado'!$CR30</f>
        <v>2.3305977332368971E-2</v>
      </c>
      <c r="BR30" s="35">
        <f>'Pronóstico1 Privado'!BR30*'Pronóstico2 Privado'!$CR30</f>
        <v>2.3440562302257571E-2</v>
      </c>
      <c r="BS30" s="35">
        <f>'Pronóstico1 Privado'!BS30*'Pronóstico2 Privado'!$CR30</f>
        <v>2.3767677852993448E-2</v>
      </c>
      <c r="BT30" s="35">
        <f>'Pronóstico1 Privado'!BT30*'Pronóstico2 Privado'!$CR30</f>
        <v>2.5095318504883602E-2</v>
      </c>
      <c r="BU30" s="35">
        <f>'Pronóstico1 Privado'!BU30*'Pronóstico2 Privado'!$CR30</f>
        <v>2.6069320065922573E-2</v>
      </c>
      <c r="BV30" s="35">
        <f>'Pronóstico1 Privado'!BV30*'Pronóstico2 Privado'!$CR30</f>
        <v>2.6363578577717955E-2</v>
      </c>
      <c r="BW30" s="35">
        <f>'Pronóstico1 Privado'!BW30*'Pronóstico2 Privado'!$CR30</f>
        <v>2.6467408422613584E-2</v>
      </c>
      <c r="BX30" s="35">
        <f>'Pronóstico1 Privado'!BX30*'Pronóstico2 Privado'!$CR30</f>
        <v>2.6356529128389771E-2</v>
      </c>
      <c r="BY30" s="35">
        <f>'Pronóstico1 Privado'!BY30*'Pronóstico2 Privado'!$CR30</f>
        <v>2.5620941710009452E-2</v>
      </c>
      <c r="BZ30" s="35">
        <f>'Pronóstico1 Privado'!BZ30*'Pronóstico2 Privado'!$CR30</f>
        <v>2.4680114098165309E-2</v>
      </c>
      <c r="CA30" s="35">
        <f>'Pronóstico1 Privado'!CA30*'Pronóstico2 Privado'!$CR30</f>
        <v>2.3449976200010433E-2</v>
      </c>
      <c r="CB30" s="35">
        <f>'Pronóstico1 Privado'!CB30*'Pronóstico2 Privado'!$CR30</f>
        <v>2.1968525529626352E-2</v>
      </c>
      <c r="CC30" s="35">
        <f>'Pronóstico1 Privado'!CC30*'Pronóstico2 Privado'!$CR30</f>
        <v>2.0445202079422686E-2</v>
      </c>
      <c r="CD30" s="35">
        <f>'Pronóstico1 Privado'!CD30*'Pronóstico2 Privado'!$CR30</f>
        <v>1.8857394757665447E-2</v>
      </c>
      <c r="CE30" s="35">
        <f>'Pronóstico1 Privado'!CE30*'Pronóstico2 Privado'!$CR30</f>
        <v>1.7181546447427087E-2</v>
      </c>
      <c r="CF30" s="35">
        <f>'Pronóstico1 Privado'!CF30*'Pronóstico2 Privado'!$CR30</f>
        <v>1.5452443451794671E-2</v>
      </c>
      <c r="CG30" s="35">
        <f>'Pronóstico1 Privado'!CG30*'Pronóstico2 Privado'!$CR30</f>
        <v>1.3715785914596127E-2</v>
      </c>
      <c r="CH30" s="35">
        <f>'Pronóstico1 Privado'!CH30*'Pronóstico2 Privado'!$CR30</f>
        <v>1.1991118404363586E-2</v>
      </c>
      <c r="CI30" s="35">
        <f>'Pronóstico1 Privado'!CI30*'Pronóstico2 Privado'!$CR30</f>
        <v>1.0262846937840867E-2</v>
      </c>
      <c r="CJ30" s="35">
        <f>'Pronóstico1 Privado'!CJ30*'Pronóstico2 Privado'!$CR30</f>
        <v>8.7033485858479479E-3</v>
      </c>
      <c r="CK30" s="35">
        <f>'Pronóstico1 Privado'!CK30*'Pronóstico2 Privado'!$CR30</f>
        <v>7.4170252875041028E-3</v>
      </c>
      <c r="CL30" s="35">
        <f>'Pronóstico1 Privado'!CL30*'Pronóstico2 Privado'!$CR30</f>
        <v>6.3340596201313347E-3</v>
      </c>
      <c r="CM30" s="35">
        <f>'Pronóstico1 Privado'!CM30*'Pronóstico2 Privado'!$CR30</f>
        <v>5.1822200102558721E-3</v>
      </c>
      <c r="CN30" s="35">
        <f>'Pronóstico1 Privado'!CN30*'Pronóstico2 Privado'!$CR30</f>
        <v>4.2681796848346555E-3</v>
      </c>
      <c r="CP30" s="40">
        <f t="shared" si="0"/>
        <v>1.8899999999999997</v>
      </c>
      <c r="CR30">
        <f>'Insumo 2'!$B$5/'Pronóstico1 Privado'!CP30</f>
        <v>1.0245985659289136</v>
      </c>
    </row>
    <row r="31" spans="1:96" x14ac:dyDescent="0.2">
      <c r="A31">
        <f>'Población %'!A76</f>
        <v>2015</v>
      </c>
      <c r="B31" s="35">
        <f>'Pronóstico1 Privado'!B31*'Pronóstico2 Privado'!$CR31</f>
        <v>3.0741790825791124E-2</v>
      </c>
      <c r="C31" s="35">
        <f>'Pronóstico1 Privado'!C31*'Pronóstico2 Privado'!$CR31</f>
        <v>4.0171889933183859E-2</v>
      </c>
      <c r="D31" s="35">
        <f>'Pronóstico1 Privado'!D31*'Pronóstico2 Privado'!$CR31</f>
        <v>2.6368900620220091E-2</v>
      </c>
      <c r="E31" s="35">
        <f>'Pronóstico1 Privado'!E31*'Pronóstico2 Privado'!$CR31</f>
        <v>3.0125279275457804E-2</v>
      </c>
      <c r="F31" s="35">
        <f>'Pronóstico1 Privado'!F31*'Pronóstico2 Privado'!$CR31</f>
        <v>2.5154061715985897E-2</v>
      </c>
      <c r="G31" s="35">
        <f>'Pronóstico1 Privado'!G31*'Pronóstico2 Privado'!$CR31</f>
        <v>2.5139354242368132E-2</v>
      </c>
      <c r="H31" s="35">
        <f>'Pronóstico1 Privado'!H31*'Pronóstico2 Privado'!$CR31</f>
        <v>2.3296044017253582E-2</v>
      </c>
      <c r="I31" s="35">
        <f>'Pronóstico1 Privado'!I31*'Pronóstico2 Privado'!$CR31</f>
        <v>2.1293021332145314E-2</v>
      </c>
      <c r="J31" s="35">
        <f>'Pronóstico1 Privado'!J31*'Pronóstico2 Privado'!$CR31</f>
        <v>1.9300829364479709E-2</v>
      </c>
      <c r="K31" s="35">
        <f>'Pronóstico1 Privado'!K31*'Pronóstico2 Privado'!$CR31</f>
        <v>1.7154442829333275E-2</v>
      </c>
      <c r="L31" s="35">
        <f>'Pronóstico1 Privado'!L31*'Pronóstico2 Privado'!$CR31</f>
        <v>1.4992770021917561E-2</v>
      </c>
      <c r="M31" s="35">
        <f>'Pronóstico1 Privado'!M31*'Pronóstico2 Privado'!$CR31</f>
        <v>1.3503602322166252E-2</v>
      </c>
      <c r="N31" s="35">
        <f>'Pronóstico1 Privado'!N31*'Pronóstico2 Privado'!$CR31</f>
        <v>1.2720350096043874E-2</v>
      </c>
      <c r="O31" s="35">
        <f>'Pronóstico1 Privado'!O31*'Pronóstico2 Privado'!$CR31</f>
        <v>1.2292205365612695E-2</v>
      </c>
      <c r="P31" s="35">
        <f>'Pronóstico1 Privado'!P31*'Pronóstico2 Privado'!$CR31</f>
        <v>1.2461333832186672E-2</v>
      </c>
      <c r="Q31" s="35">
        <f>'Pronóstico1 Privado'!Q31*'Pronóstico2 Privado'!$CR31</f>
        <v>1.2993920852390237E-2</v>
      </c>
      <c r="R31" s="35">
        <f>'Pronóstico1 Privado'!R31*'Pronóstico2 Privado'!$CR31</f>
        <v>1.3546084153788157E-2</v>
      </c>
      <c r="S31" s="35">
        <f>'Pronóstico1 Privado'!S31*'Pronóstico2 Privado'!$CR31</f>
        <v>1.4032512303536596E-2</v>
      </c>
      <c r="T31" s="35">
        <f>'Pronóstico1 Privado'!T31*'Pronóstico2 Privado'!$CR31</f>
        <v>1.4439306003514648E-2</v>
      </c>
      <c r="U31" s="35">
        <f>'Pronóstico1 Privado'!U31*'Pronóstico2 Privado'!$CR31</f>
        <v>1.4746252297072746E-2</v>
      </c>
      <c r="V31" s="35">
        <f>'Pronóstico1 Privado'!V31*'Pronóstico2 Privado'!$CR31</f>
        <v>1.5081213928909577E-2</v>
      </c>
      <c r="W31" s="35">
        <f>'Pronóstico1 Privado'!W31*'Pronóstico2 Privado'!$CR31</f>
        <v>1.54166851886914E-2</v>
      </c>
      <c r="X31" s="35">
        <f>'Pronóstico1 Privado'!X31*'Pronóstico2 Privado'!$CR31</f>
        <v>1.5243640217227241E-2</v>
      </c>
      <c r="Y31" s="35">
        <f>'Pronóstico1 Privado'!Y31*'Pronóstico2 Privado'!$CR31</f>
        <v>1.4949885487480094E-2</v>
      </c>
      <c r="Z31" s="35">
        <f>'Pronóstico1 Privado'!Z31*'Pronóstico2 Privado'!$CR31</f>
        <v>1.4614641524584585E-2</v>
      </c>
      <c r="AA31" s="35">
        <f>'Pronóstico1 Privado'!AA31*'Pronóstico2 Privado'!$CR31</f>
        <v>1.4219005962609802E-2</v>
      </c>
      <c r="AB31" s="35">
        <f>'Pronóstico1 Privado'!AB31*'Pronóstico2 Privado'!$CR31</f>
        <v>1.3890815985644506E-2</v>
      </c>
      <c r="AC31" s="35">
        <f>'Pronóstico1 Privado'!AC31*'Pronóstico2 Privado'!$CR31</f>
        <v>1.3848703285030651E-2</v>
      </c>
      <c r="AD31" s="35">
        <f>'Pronóstico1 Privado'!AD31*'Pronóstico2 Privado'!$CR31</f>
        <v>1.3964653791173965E-2</v>
      </c>
      <c r="AE31" s="35">
        <f>'Pronóstico1 Privado'!AE31*'Pronóstico2 Privado'!$CR31</f>
        <v>1.4165427243928419E-2</v>
      </c>
      <c r="AF31" s="35">
        <f>'Pronóstico1 Privado'!AF31*'Pronóstico2 Privado'!$CR31</f>
        <v>1.449233540690221E-2</v>
      </c>
      <c r="AG31" s="35">
        <f>'Pronóstico1 Privado'!AG31*'Pronóstico2 Privado'!$CR31</f>
        <v>1.4777159400252531E-2</v>
      </c>
      <c r="AH31" s="35">
        <f>'Pronóstico1 Privado'!AH31*'Pronóstico2 Privado'!$CR31</f>
        <v>1.5122888070945414E-2</v>
      </c>
      <c r="AI31" s="35">
        <f>'Pronóstico1 Privado'!AI31*'Pronóstico2 Privado'!$CR31</f>
        <v>1.5753158063993689E-2</v>
      </c>
      <c r="AJ31" s="35">
        <f>'Pronóstico1 Privado'!AJ31*'Pronóstico2 Privado'!$CR31</f>
        <v>1.64893490749707E-2</v>
      </c>
      <c r="AK31" s="35">
        <f>'Pronóstico1 Privado'!AK31*'Pronóstico2 Privado'!$CR31</f>
        <v>1.7230864364441451E-2</v>
      </c>
      <c r="AL31" s="35">
        <f>'Pronóstico1 Privado'!AL31*'Pronóstico2 Privado'!$CR31</f>
        <v>1.8213423924508969E-2</v>
      </c>
      <c r="AM31" s="35">
        <f>'Pronóstico1 Privado'!AM31*'Pronóstico2 Privado'!$CR31</f>
        <v>1.9473227404107774E-2</v>
      </c>
      <c r="AN31" s="35">
        <f>'Pronóstico1 Privado'!AN31*'Pronóstico2 Privado'!$CR31</f>
        <v>2.0427374489843688E-2</v>
      </c>
      <c r="AO31" s="35">
        <f>'Pronóstico1 Privado'!AO31*'Pronóstico2 Privado'!$CR31</f>
        <v>2.115791304185868E-2</v>
      </c>
      <c r="AP31" s="35">
        <f>'Pronóstico1 Privado'!AP31*'Pronóstico2 Privado'!$CR31</f>
        <v>2.2000475615029508E-2</v>
      </c>
      <c r="AQ31" s="35">
        <f>'Pronóstico1 Privado'!AQ31*'Pronóstico2 Privado'!$CR31</f>
        <v>2.243676740473817E-2</v>
      </c>
      <c r="AR31" s="35">
        <f>'Pronóstico1 Privado'!AR31*'Pronóstico2 Privado'!$CR31</f>
        <v>2.2430801460552791E-2</v>
      </c>
      <c r="AS31" s="35">
        <f>'Pronóstico1 Privado'!AS31*'Pronóstico2 Privado'!$CR31</f>
        <v>2.2651760868338238E-2</v>
      </c>
      <c r="AT31" s="35">
        <f>'Pronóstico1 Privado'!AT31*'Pronóstico2 Privado'!$CR31</f>
        <v>2.3191190362128355E-2</v>
      </c>
      <c r="AU31" s="35">
        <f>'Pronóstico1 Privado'!AU31*'Pronóstico2 Privado'!$CR31</f>
        <v>2.3642786605984158E-2</v>
      </c>
      <c r="AV31" s="35">
        <f>'Pronóstico1 Privado'!AV31*'Pronóstico2 Privado'!$CR31</f>
        <v>2.4637669843339892E-2</v>
      </c>
      <c r="AW31" s="35">
        <f>'Pronóstico1 Privado'!AW31*'Pronóstico2 Privado'!$CR31</f>
        <v>2.5531934571758733E-2</v>
      </c>
      <c r="AX31" s="35">
        <f>'Pronóstico1 Privado'!AX31*'Pronóstico2 Privado'!$CR31</f>
        <v>2.5936819804470001E-2</v>
      </c>
      <c r="AY31" s="35">
        <f>'Pronóstico1 Privado'!AY31*'Pronóstico2 Privado'!$CR31</f>
        <v>2.5985528322825864E-2</v>
      </c>
      <c r="AZ31" s="35">
        <f>'Pronóstico1 Privado'!AZ31*'Pronóstico2 Privado'!$CR31</f>
        <v>2.6226109470800854E-2</v>
      </c>
      <c r="BA31" s="35">
        <f>'Pronóstico1 Privado'!BA31*'Pronóstico2 Privado'!$CR31</f>
        <v>2.6650628121978229E-2</v>
      </c>
      <c r="BB31" s="35">
        <f>'Pronóstico1 Privado'!BB31*'Pronóstico2 Privado'!$CR31</f>
        <v>2.7694210034556511E-2</v>
      </c>
      <c r="BC31" s="35">
        <f>'Pronóstico1 Privado'!BC31*'Pronóstico2 Privado'!$CR31</f>
        <v>2.9695546496555814E-2</v>
      </c>
      <c r="BD31" s="35">
        <f>'Pronóstico1 Privado'!BD31*'Pronóstico2 Privado'!$CR31</f>
        <v>3.1594017841170927E-2</v>
      </c>
      <c r="BE31" s="35">
        <f>'Pronóstico1 Privado'!BE31*'Pronóstico2 Privado'!$CR31</f>
        <v>3.2819223422363937E-2</v>
      </c>
      <c r="BF31" s="35">
        <f>'Pronóstico1 Privado'!BF31*'Pronóstico2 Privado'!$CR31</f>
        <v>3.3030457229318543E-2</v>
      </c>
      <c r="BG31" s="35">
        <f>'Pronóstico1 Privado'!BG31*'Pronóstico2 Privado'!$CR31</f>
        <v>3.271237312037998E-2</v>
      </c>
      <c r="BH31" s="35">
        <f>'Pronóstico1 Privado'!BH31*'Pronóstico2 Privado'!$CR31</f>
        <v>3.1820576422097027E-2</v>
      </c>
      <c r="BI31" s="35">
        <f>'Pronóstico1 Privado'!BI31*'Pronóstico2 Privado'!$CR31</f>
        <v>3.0941087384645464E-2</v>
      </c>
      <c r="BJ31" s="35">
        <f>'Pronóstico1 Privado'!BJ31*'Pronóstico2 Privado'!$CR31</f>
        <v>3.0149509964440858E-2</v>
      </c>
      <c r="BK31" s="35">
        <f>'Pronóstico1 Privado'!BK31*'Pronóstico2 Privado'!$CR31</f>
        <v>2.9853563789568043E-2</v>
      </c>
      <c r="BL31" s="35">
        <f>'Pronóstico1 Privado'!BL31*'Pronóstico2 Privado'!$CR31</f>
        <v>2.9232802842653859E-2</v>
      </c>
      <c r="BM31" s="35">
        <f>'Pronóstico1 Privado'!BM31*'Pronóstico2 Privado'!$CR31</f>
        <v>2.824308744370942E-2</v>
      </c>
      <c r="BN31" s="35">
        <f>'Pronóstico1 Privado'!BN31*'Pronóstico2 Privado'!$CR31</f>
        <v>2.6963198960649186E-2</v>
      </c>
      <c r="BO31" s="35">
        <f>'Pronóstico1 Privado'!BO31*'Pronóstico2 Privado'!$CR31</f>
        <v>2.5372085140949782E-2</v>
      </c>
      <c r="BP31" s="35">
        <f>'Pronóstico1 Privado'!BP31*'Pronóstico2 Privado'!$CR31</f>
        <v>2.39429430476048E-2</v>
      </c>
      <c r="BQ31" s="35">
        <f>'Pronóstico1 Privado'!BQ31*'Pronóstico2 Privado'!$CR31</f>
        <v>2.3423052371989515E-2</v>
      </c>
      <c r="BR31" s="35">
        <f>'Pronóstico1 Privado'!BR31*'Pronóstico2 Privado'!$CR31</f>
        <v>2.3298319359594047E-2</v>
      </c>
      <c r="BS31" s="35">
        <f>'Pronóstico1 Privado'!BS31*'Pronóstico2 Privado'!$CR31</f>
        <v>2.3665514919161076E-2</v>
      </c>
      <c r="BT31" s="35">
        <f>'Pronóstico1 Privado'!BT31*'Pronóstico2 Privado'!$CR31</f>
        <v>2.4975096295577565E-2</v>
      </c>
      <c r="BU31" s="35">
        <f>'Pronóstico1 Privado'!BU31*'Pronóstico2 Privado'!$CR31</f>
        <v>2.598183683526992E-2</v>
      </c>
      <c r="BV31" s="35">
        <f>'Pronóstico1 Privado'!BV31*'Pronóstico2 Privado'!$CR31</f>
        <v>2.6387874808087169E-2</v>
      </c>
      <c r="BW31" s="35">
        <f>'Pronóstico1 Privado'!BW31*'Pronóstico2 Privado'!$CR31</f>
        <v>2.6575204246775393E-2</v>
      </c>
      <c r="BX31" s="35">
        <f>'Pronóstico1 Privado'!BX31*'Pronóstico2 Privado'!$CR31</f>
        <v>2.6418945135636532E-2</v>
      </c>
      <c r="BY31" s="35">
        <f>'Pronóstico1 Privado'!BY31*'Pronóstico2 Privado'!$CR31</f>
        <v>2.5638661387815155E-2</v>
      </c>
      <c r="BZ31" s="35">
        <f>'Pronóstico1 Privado'!BZ31*'Pronóstico2 Privado'!$CR31</f>
        <v>2.4845219870006985E-2</v>
      </c>
      <c r="CA31" s="35">
        <f>'Pronóstico1 Privado'!CA31*'Pronóstico2 Privado'!$CR31</f>
        <v>2.3843198977836762E-2</v>
      </c>
      <c r="CB31" s="35">
        <f>'Pronóstico1 Privado'!CB31*'Pronóstico2 Privado'!$CR31</f>
        <v>2.2510806164622321E-2</v>
      </c>
      <c r="CC31" s="35">
        <f>'Pronóstico1 Privado'!CC31*'Pronóstico2 Privado'!$CR31</f>
        <v>2.0952810278296104E-2</v>
      </c>
      <c r="CD31" s="35">
        <f>'Pronóstico1 Privado'!CD31*'Pronóstico2 Privado'!$CR31</f>
        <v>1.9344195731717511E-2</v>
      </c>
      <c r="CE31" s="35">
        <f>'Pronóstico1 Privado'!CE31*'Pronóstico2 Privado'!$CR31</f>
        <v>1.7680126048521004E-2</v>
      </c>
      <c r="CF31" s="35">
        <f>'Pronóstico1 Privado'!CF31*'Pronóstico2 Privado'!$CR31</f>
        <v>1.5963958056903468E-2</v>
      </c>
      <c r="CG31" s="35">
        <f>'Pronóstico1 Privado'!CG31*'Pronóstico2 Privado'!$CR31</f>
        <v>1.4232510043098988E-2</v>
      </c>
      <c r="CH31" s="35">
        <f>'Pronóstico1 Privado'!CH31*'Pronóstico2 Privado'!$CR31</f>
        <v>1.2519610322880079E-2</v>
      </c>
      <c r="CI31" s="35">
        <f>'Pronóstico1 Privado'!CI31*'Pronóstico2 Privado'!$CR31</f>
        <v>1.0813948068347363E-2</v>
      </c>
      <c r="CJ31" s="35">
        <f>'Pronóstico1 Privado'!CJ31*'Pronóstico2 Privado'!$CR31</f>
        <v>9.1070468421966914E-3</v>
      </c>
      <c r="CK31" s="35">
        <f>'Pronóstico1 Privado'!CK31*'Pronóstico2 Privado'!$CR31</f>
        <v>7.5812987228274847E-3</v>
      </c>
      <c r="CL31" s="35">
        <f>'Pronóstico1 Privado'!CL31*'Pronóstico2 Privado'!$CR31</f>
        <v>6.3384098242946106E-3</v>
      </c>
      <c r="CM31" s="35">
        <f>'Pronóstico1 Privado'!CM31*'Pronóstico2 Privado'!$CR31</f>
        <v>5.3129992904367446E-3</v>
      </c>
      <c r="CN31" s="35">
        <f>'Pronóstico1 Privado'!CN31*'Pronóstico2 Privado'!$CR31</f>
        <v>4.1958835439454894E-3</v>
      </c>
      <c r="CP31" s="40">
        <f t="shared" si="0"/>
        <v>1.890000000000001</v>
      </c>
      <c r="CR31">
        <f>'Insumo 2'!$B$5/'Pronóstico1 Privado'!CP31</f>
        <v>1.0162541346695542</v>
      </c>
    </row>
    <row r="32" spans="1:96" x14ac:dyDescent="0.2">
      <c r="A32">
        <f>'Población %'!A77</f>
        <v>2016</v>
      </c>
      <c r="B32" s="35">
        <f>'Pronóstico1 Privado'!B32*'Pronóstico2 Privado'!$CR32</f>
        <v>3.0183098237672575E-2</v>
      </c>
      <c r="C32" s="35">
        <f>'Pronóstico1 Privado'!C32*'Pronóstico2 Privado'!$CR32</f>
        <v>3.9440826338106125E-2</v>
      </c>
      <c r="D32" s="35">
        <f>'Pronóstico1 Privado'!D32*'Pronóstico2 Privado'!$CR32</f>
        <v>2.5874981656029937E-2</v>
      </c>
      <c r="E32" s="35">
        <f>'Pronóstico1 Privado'!E32*'Pronóstico2 Privado'!$CR32</f>
        <v>2.9545572069139221E-2</v>
      </c>
      <c r="F32" s="35">
        <f>'Pronóstico1 Privado'!F32*'Pronóstico2 Privado'!$CR32</f>
        <v>2.4655993273989749E-2</v>
      </c>
      <c r="G32" s="35">
        <f>'Pronóstico1 Privado'!G32*'Pronóstico2 Privado'!$CR32</f>
        <v>2.4625211265316548E-2</v>
      </c>
      <c r="H32" s="35">
        <f>'Pronóstico1 Privado'!H32*'Pronóstico2 Privado'!$CR32</f>
        <v>2.2802730987296446E-2</v>
      </c>
      <c r="I32" s="35">
        <f>'Pronóstico1 Privado'!I32*'Pronóstico2 Privado'!$CR32</f>
        <v>2.0827184559444416E-2</v>
      </c>
      <c r="J32" s="35">
        <f>'Pronóstico1 Privado'!J32*'Pronóstico2 Privado'!$CR32</f>
        <v>1.8853379528812747E-2</v>
      </c>
      <c r="K32" s="35">
        <f>'Pronóstico1 Privado'!K32*'Pronóstico2 Privado'!$CR32</f>
        <v>1.6719206792003762E-2</v>
      </c>
      <c r="L32" s="35">
        <f>'Pronóstico1 Privado'!L32*'Pronóstico2 Privado'!$CR32</f>
        <v>1.4599887175352638E-2</v>
      </c>
      <c r="M32" s="35">
        <f>'Pronóstico1 Privado'!M32*'Pronóstico2 Privado'!$CR32</f>
        <v>1.3164016186534898E-2</v>
      </c>
      <c r="N32" s="35">
        <f>'Pronóstico1 Privado'!N32*'Pronóstico2 Privado'!$CR32</f>
        <v>1.2289736968388087E-2</v>
      </c>
      <c r="O32" s="35">
        <f>'Pronóstico1 Privado'!O32*'Pronóstico2 Privado'!$CR32</f>
        <v>1.172895912539341E-2</v>
      </c>
      <c r="P32" s="35">
        <f>'Pronóstico1 Privado'!P32*'Pronóstico2 Privado'!$CR32</f>
        <v>1.1820343352099869E-2</v>
      </c>
      <c r="Q32" s="35">
        <f>'Pronóstico1 Privado'!Q32*'Pronóstico2 Privado'!$CR32</f>
        <v>1.2367256999901982E-2</v>
      </c>
      <c r="R32" s="35">
        <f>'Pronóstico1 Privado'!R32*'Pronóstico2 Privado'!$CR32</f>
        <v>1.2903547594946755E-2</v>
      </c>
      <c r="S32" s="35">
        <f>'Pronóstico1 Privado'!S32*'Pronóstico2 Privado'!$CR32</f>
        <v>1.3516919719167375E-2</v>
      </c>
      <c r="T32" s="35">
        <f>'Pronóstico1 Privado'!T32*'Pronóstico2 Privado'!$CR32</f>
        <v>1.4142751501619621E-2</v>
      </c>
      <c r="U32" s="35">
        <f>'Pronóstico1 Privado'!U32*'Pronóstico2 Privado'!$CR32</f>
        <v>1.4621072124527158E-2</v>
      </c>
      <c r="V32" s="35">
        <f>'Pronóstico1 Privado'!V32*'Pronóstico2 Privado'!$CR32</f>
        <v>1.4961523771085847E-2</v>
      </c>
      <c r="W32" s="35">
        <f>'Pronóstico1 Privado'!W32*'Pronóstico2 Privado'!$CR32</f>
        <v>1.5317542683111507E-2</v>
      </c>
      <c r="X32" s="35">
        <f>'Pronóstico1 Privado'!X32*'Pronóstico2 Privado'!$CR32</f>
        <v>1.526205610746798E-2</v>
      </c>
      <c r="Y32" s="35">
        <f>'Pronóstico1 Privado'!Y32*'Pronóstico2 Privado'!$CR32</f>
        <v>1.5111342007168512E-2</v>
      </c>
      <c r="Z32" s="35">
        <f>'Pronóstico1 Privado'!Z32*'Pronóstico2 Privado'!$CR32</f>
        <v>1.4880407526878015E-2</v>
      </c>
      <c r="AA32" s="35">
        <f>'Pronóstico1 Privado'!AA32*'Pronóstico2 Privado'!$CR32</f>
        <v>1.4526581592734084E-2</v>
      </c>
      <c r="AB32" s="35">
        <f>'Pronóstico1 Privado'!AB32*'Pronóstico2 Privado'!$CR32</f>
        <v>1.4259657358519478E-2</v>
      </c>
      <c r="AC32" s="35">
        <f>'Pronóstico1 Privado'!AC32*'Pronóstico2 Privado'!$CR32</f>
        <v>1.4160848988065536E-2</v>
      </c>
      <c r="AD32" s="35">
        <f>'Pronóstico1 Privado'!AD32*'Pronóstico2 Privado'!$CR32</f>
        <v>1.4136625330741334E-2</v>
      </c>
      <c r="AE32" s="35">
        <f>'Pronóstico1 Privado'!AE32*'Pronóstico2 Privado'!$CR32</f>
        <v>1.4232066509136757E-2</v>
      </c>
      <c r="AF32" s="35">
        <f>'Pronóstico1 Privado'!AF32*'Pronóstico2 Privado'!$CR32</f>
        <v>1.4592837322545278E-2</v>
      </c>
      <c r="AG32" s="35">
        <f>'Pronóstico1 Privado'!AG32*'Pronóstico2 Privado'!$CR32</f>
        <v>1.4901125317653018E-2</v>
      </c>
      <c r="AH32" s="35">
        <f>'Pronóstico1 Privado'!AH32*'Pronóstico2 Privado'!$CR32</f>
        <v>1.5159445707695977E-2</v>
      </c>
      <c r="AI32" s="35">
        <f>'Pronóstico1 Privado'!AI32*'Pronóstico2 Privado'!$CR32</f>
        <v>1.5652303615842907E-2</v>
      </c>
      <c r="AJ32" s="35">
        <f>'Pronóstico1 Privado'!AJ32*'Pronóstico2 Privado'!$CR32</f>
        <v>1.6282791222920801E-2</v>
      </c>
      <c r="AK32" s="35">
        <f>'Pronóstico1 Privado'!AK32*'Pronóstico2 Privado'!$CR32</f>
        <v>1.6996461363772346E-2</v>
      </c>
      <c r="AL32" s="35">
        <f>'Pronóstico1 Privado'!AL32*'Pronóstico2 Privado'!$CR32</f>
        <v>1.7921981222103055E-2</v>
      </c>
      <c r="AM32" s="35">
        <f>'Pronóstico1 Privado'!AM32*'Pronóstico2 Privado'!$CR32</f>
        <v>1.9235648527340454E-2</v>
      </c>
      <c r="AN32" s="35">
        <f>'Pronóstico1 Privado'!AN32*'Pronóstico2 Privado'!$CR32</f>
        <v>2.0334994023029178E-2</v>
      </c>
      <c r="AO32" s="35">
        <f>'Pronóstico1 Privado'!AO32*'Pronóstico2 Privado'!$CR32</f>
        <v>2.1174624098318072E-2</v>
      </c>
      <c r="AP32" s="35">
        <f>'Pronóstico1 Privado'!AP32*'Pronóstico2 Privado'!$CR32</f>
        <v>2.198885207683611E-2</v>
      </c>
      <c r="AQ32" s="35">
        <f>'Pronóstico1 Privado'!AQ32*'Pronóstico2 Privado'!$CR32</f>
        <v>2.2420711655410961E-2</v>
      </c>
      <c r="AR32" s="35">
        <f>'Pronóstico1 Privado'!AR32*'Pronóstico2 Privado'!$CR32</f>
        <v>2.2430315068784054E-2</v>
      </c>
      <c r="AS32" s="35">
        <f>'Pronóstico1 Privado'!AS32*'Pronóstico2 Privado'!$CR32</f>
        <v>2.2660754724541522E-2</v>
      </c>
      <c r="AT32" s="35">
        <f>'Pronóstico1 Privado'!AT32*'Pronóstico2 Privado'!$CR32</f>
        <v>2.3211226386052393E-2</v>
      </c>
      <c r="AU32" s="35">
        <f>'Pronóstico1 Privado'!AU32*'Pronóstico2 Privado'!$CR32</f>
        <v>2.3688152077016425E-2</v>
      </c>
      <c r="AV32" s="35">
        <f>'Pronóstico1 Privado'!AV32*'Pronóstico2 Privado'!$CR32</f>
        <v>2.471550531593707E-2</v>
      </c>
      <c r="AW32" s="35">
        <f>'Pronóstico1 Privado'!AW32*'Pronóstico2 Privado'!$CR32</f>
        <v>2.5593264420834066E-2</v>
      </c>
      <c r="AX32" s="35">
        <f>'Pronóstico1 Privado'!AX32*'Pronóstico2 Privado'!$CR32</f>
        <v>2.5952062725213661E-2</v>
      </c>
      <c r="AY32" s="35">
        <f>'Pronóstico1 Privado'!AY32*'Pronóstico2 Privado'!$CR32</f>
        <v>2.5974896066552223E-2</v>
      </c>
      <c r="AZ32" s="35">
        <f>'Pronóstico1 Privado'!AZ32*'Pronóstico2 Privado'!$CR32</f>
        <v>2.6227661832334326E-2</v>
      </c>
      <c r="BA32" s="35">
        <f>'Pronóstico1 Privado'!BA32*'Pronóstico2 Privado'!$CR32</f>
        <v>2.6642851678541704E-2</v>
      </c>
      <c r="BB32" s="35">
        <f>'Pronóstico1 Privado'!BB32*'Pronóstico2 Privado'!$CR32</f>
        <v>2.7762933778455533E-2</v>
      </c>
      <c r="BC32" s="35">
        <f>'Pronóstico1 Privado'!BC32*'Pronóstico2 Privado'!$CR32</f>
        <v>2.9906738681731455E-2</v>
      </c>
      <c r="BD32" s="35">
        <f>'Pronóstico1 Privado'!BD32*'Pronóstico2 Privado'!$CR32</f>
        <v>3.1918880454895535E-2</v>
      </c>
      <c r="BE32" s="35">
        <f>'Pronóstico1 Privado'!BE32*'Pronóstico2 Privado'!$CR32</f>
        <v>3.3169503546814166E-2</v>
      </c>
      <c r="BF32" s="35">
        <f>'Pronóstico1 Privado'!BF32*'Pronóstico2 Privado'!$CR32</f>
        <v>3.3444928206662131E-2</v>
      </c>
      <c r="BG32" s="35">
        <f>'Pronóstico1 Privado'!BG32*'Pronóstico2 Privado'!$CR32</f>
        <v>3.3000557245593712E-2</v>
      </c>
      <c r="BH32" s="35">
        <f>'Pronóstico1 Privado'!BH32*'Pronóstico2 Privado'!$CR32</f>
        <v>3.1872868051425952E-2</v>
      </c>
      <c r="BI32" s="35">
        <f>'Pronóstico1 Privado'!BI32*'Pronóstico2 Privado'!$CR32</f>
        <v>3.0851914431410991E-2</v>
      </c>
      <c r="BJ32" s="35">
        <f>'Pronóstico1 Privado'!BJ32*'Pronóstico2 Privado'!$CR32</f>
        <v>3.0076105174417934E-2</v>
      </c>
      <c r="BK32" s="35">
        <f>'Pronóstico1 Privado'!BK32*'Pronóstico2 Privado'!$CR32</f>
        <v>2.9724382931006696E-2</v>
      </c>
      <c r="BL32" s="35">
        <f>'Pronóstico1 Privado'!BL32*'Pronóstico2 Privado'!$CR32</f>
        <v>2.9310424939761357E-2</v>
      </c>
      <c r="BM32" s="35">
        <f>'Pronóstico1 Privado'!BM32*'Pronóstico2 Privado'!$CR32</f>
        <v>2.8677699663671393E-2</v>
      </c>
      <c r="BN32" s="35">
        <f>'Pronóstico1 Privado'!BN32*'Pronóstico2 Privado'!$CR32</f>
        <v>2.7626821610157271E-2</v>
      </c>
      <c r="BO32" s="35">
        <f>'Pronóstico1 Privado'!BO32*'Pronóstico2 Privado'!$CR32</f>
        <v>2.599990955811541E-2</v>
      </c>
      <c r="BP32" s="35">
        <f>'Pronóstico1 Privado'!BP32*'Pronóstico2 Privado'!$CR32</f>
        <v>2.4615770696654684E-2</v>
      </c>
      <c r="BQ32" s="35">
        <f>'Pronóstico1 Privado'!BQ32*'Pronóstico2 Privado'!$CR32</f>
        <v>2.389768162379919E-2</v>
      </c>
      <c r="BR32" s="35">
        <f>'Pronóstico1 Privado'!BR32*'Pronóstico2 Privado'!$CR32</f>
        <v>2.3396571495858678E-2</v>
      </c>
      <c r="BS32" s="35">
        <f>'Pronóstico1 Privado'!BS32*'Pronóstico2 Privado'!$CR32</f>
        <v>2.3491168576649544E-2</v>
      </c>
      <c r="BT32" s="35">
        <f>'Pronóstico1 Privado'!BT32*'Pronóstico2 Privado'!$CR32</f>
        <v>2.4821293741017617E-2</v>
      </c>
      <c r="BU32" s="35">
        <f>'Pronóstico1 Privado'!BU32*'Pronóstico2 Privado'!$CR32</f>
        <v>2.5795731956740193E-2</v>
      </c>
      <c r="BV32" s="35">
        <f>'Pronóstico1 Privado'!BV32*'Pronóstico2 Privado'!$CR32</f>
        <v>2.6227528123655745E-2</v>
      </c>
      <c r="BW32" s="35">
        <f>'Pronóstico1 Privado'!BW32*'Pronóstico2 Privado'!$CR32</f>
        <v>2.6518353225848102E-2</v>
      </c>
      <c r="BX32" s="35">
        <f>'Pronóstico1 Privado'!BX32*'Pronóstico2 Privado'!$CR32</f>
        <v>2.6426065257143493E-2</v>
      </c>
      <c r="BY32" s="35">
        <f>'Pronóstico1 Privado'!BY32*'Pronóstico2 Privado'!$CR32</f>
        <v>2.5572249135122561E-2</v>
      </c>
      <c r="BZ32" s="35">
        <f>'Pronóstico1 Privado'!BZ32*'Pronóstico2 Privado'!$CR32</f>
        <v>2.4705229797930533E-2</v>
      </c>
      <c r="CA32" s="35">
        <f>'Pronóstico1 Privado'!CA32*'Pronóstico2 Privado'!$CR32</f>
        <v>2.3830192234366609E-2</v>
      </c>
      <c r="CB32" s="35">
        <f>'Pronóstico1 Privado'!CB32*'Pronóstico2 Privado'!$CR32</f>
        <v>2.2721568290996953E-2</v>
      </c>
      <c r="CC32" s="35">
        <f>'Pronóstico1 Privado'!CC32*'Pronóstico2 Privado'!$CR32</f>
        <v>2.1325910931248138E-2</v>
      </c>
      <c r="CD32" s="35">
        <f>'Pronóstico1 Privado'!CD32*'Pronóstico2 Privado'!$CR32</f>
        <v>1.9708892865229706E-2</v>
      </c>
      <c r="CE32" s="35">
        <f>'Pronóstico1 Privado'!CE32*'Pronóstico2 Privado'!$CR32</f>
        <v>1.8051336656322657E-2</v>
      </c>
      <c r="CF32" s="35">
        <f>'Pronóstico1 Privado'!CF32*'Pronóstico2 Privado'!$CR32</f>
        <v>1.6362886781989348E-2</v>
      </c>
      <c r="CG32" s="35">
        <f>'Pronóstico1 Privado'!CG32*'Pronóstico2 Privado'!$CR32</f>
        <v>1.4667334594491701E-2</v>
      </c>
      <c r="CH32" s="35">
        <f>'Pronóstico1 Privado'!CH32*'Pronóstico2 Privado'!$CR32</f>
        <v>1.3004040442028707E-2</v>
      </c>
      <c r="CI32" s="35">
        <f>'Pronóstico1 Privado'!CI32*'Pronóstico2 Privado'!$CR32</f>
        <v>1.1380799834010703E-2</v>
      </c>
      <c r="CJ32" s="35">
        <f>'Pronóstico1 Privado'!CJ32*'Pronóstico2 Privado'!$CR32</f>
        <v>9.7266017152284057E-3</v>
      </c>
      <c r="CK32" s="35">
        <f>'Pronóstico1 Privado'!CK32*'Pronóstico2 Privado'!$CR32</f>
        <v>8.1258406734310961E-3</v>
      </c>
      <c r="CL32" s="35">
        <f>'Pronóstico1 Privado'!CL32*'Pronóstico2 Privado'!$CR32</f>
        <v>6.7744597043966027E-3</v>
      </c>
      <c r="CM32" s="35">
        <f>'Pronóstico1 Privado'!CM32*'Pronóstico2 Privado'!$CR32</f>
        <v>5.6160360122388892E-3</v>
      </c>
      <c r="CN32" s="35">
        <f>'Pronóstico1 Privado'!CN32*'Pronóstico2 Privado'!$CR32</f>
        <v>4.6029935795528767E-3</v>
      </c>
      <c r="CP32" s="40">
        <f t="shared" si="0"/>
        <v>1.8900000000000001</v>
      </c>
      <c r="CR32">
        <f>'Insumo 2'!$B$5/'Pronóstico1 Privado'!CP32</f>
        <v>1.0081169163855421</v>
      </c>
    </row>
    <row r="33" spans="1:96" x14ac:dyDescent="0.2">
      <c r="A33">
        <f>'Población %'!A78</f>
        <v>2017</v>
      </c>
      <c r="B33" s="35">
        <f>'Pronóstico1 Privado'!B33*'Pronóstico2 Privado'!$CR33</f>
        <v>2.98541798204408E-2</v>
      </c>
      <c r="C33" s="35">
        <f>'Pronóstico1 Privado'!C33*'Pronóstico2 Privado'!$CR33</f>
        <v>3.9009868163490405E-2</v>
      </c>
      <c r="D33" s="35">
        <f>'Pronóstico1 Privado'!D33*'Pronóstico2 Privado'!$CR33</f>
        <v>2.5411484303114372E-2</v>
      </c>
      <c r="E33" s="35">
        <f>'Pronóstico1 Privado'!E33*'Pronóstico2 Privado'!$CR33</f>
        <v>2.8995172838324722E-2</v>
      </c>
      <c r="F33" s="35">
        <f>'Pronóstico1 Privado'!F33*'Pronóstico2 Privado'!$CR33</f>
        <v>2.4181033772317017E-2</v>
      </c>
      <c r="G33" s="35">
        <f>'Pronóstico1 Privado'!G33*'Pronóstico2 Privado'!$CR33</f>
        <v>2.413557462239126E-2</v>
      </c>
      <c r="H33" s="35">
        <f>'Pronóstico1 Privado'!H33*'Pronóstico2 Privado'!$CR33</f>
        <v>2.2331531802907069E-2</v>
      </c>
      <c r="I33" s="35">
        <f>'Pronóstico1 Privado'!I33*'Pronóstico2 Privado'!$CR33</f>
        <v>2.0378894319432236E-2</v>
      </c>
      <c r="J33" s="35">
        <f>'Pronóstico1 Privado'!J33*'Pronóstico2 Privado'!$CR33</f>
        <v>1.8442789626543631E-2</v>
      </c>
      <c r="K33" s="35">
        <f>'Pronóstico1 Privado'!K33*'Pronóstico2 Privado'!$CR33</f>
        <v>1.6345370634194892E-2</v>
      </c>
      <c r="L33" s="35">
        <f>'Pronóstico1 Privado'!L33*'Pronóstico2 Privado'!$CR33</f>
        <v>1.4247970177153959E-2</v>
      </c>
      <c r="M33" s="35">
        <f>'Pronóstico1 Privado'!M33*'Pronóstico2 Privado'!$CR33</f>
        <v>1.2833914348960421E-2</v>
      </c>
      <c r="N33" s="35">
        <f>'Pronóstico1 Privado'!N33*'Pronóstico2 Privado'!$CR33</f>
        <v>1.199420267911026E-2</v>
      </c>
      <c r="O33" s="35">
        <f>'Pronóstico1 Privado'!O33*'Pronóstico2 Privado'!$CR33</f>
        <v>1.1341961436298445E-2</v>
      </c>
      <c r="P33" s="35">
        <f>'Pronóstico1 Privado'!P33*'Pronóstico2 Privado'!$CR33</f>
        <v>1.1283917814045301E-2</v>
      </c>
      <c r="Q33" s="35">
        <f>'Pronóstico1 Privado'!Q33*'Pronóstico2 Privado'!$CR33</f>
        <v>1.1733013475750747E-2</v>
      </c>
      <c r="R33" s="35">
        <f>'Pronóstico1 Privado'!R33*'Pronóstico2 Privado'!$CR33</f>
        <v>1.228319013000021E-2</v>
      </c>
      <c r="S33" s="35">
        <f>'Pronóstico1 Privado'!S33*'Pronóstico2 Privado'!$CR33</f>
        <v>1.2877032731024685E-2</v>
      </c>
      <c r="T33" s="35">
        <f>'Pronóstico1 Privado'!T33*'Pronóstico2 Privado'!$CR33</f>
        <v>1.3622831661311174E-2</v>
      </c>
      <c r="U33" s="35">
        <f>'Pronóstico1 Privado'!U33*'Pronóstico2 Privado'!$CR33</f>
        <v>1.4319174666360226E-2</v>
      </c>
      <c r="V33" s="35">
        <f>'Pronóstico1 Privado'!V33*'Pronóstico2 Privado'!$CR33</f>
        <v>1.4831592321740006E-2</v>
      </c>
      <c r="W33" s="35">
        <f>'Pronóstico1 Privado'!W33*'Pronóstico2 Privado'!$CR33</f>
        <v>1.5192145511925126E-2</v>
      </c>
      <c r="X33" s="35">
        <f>'Pronóstico1 Privado'!X33*'Pronóstico2 Privado'!$CR33</f>
        <v>1.515928632827868E-2</v>
      </c>
      <c r="Y33" s="35">
        <f>'Pronóstico1 Privado'!Y33*'Pronóstico2 Privado'!$CR33</f>
        <v>1.5124283218372076E-2</v>
      </c>
      <c r="Z33" s="35">
        <f>'Pronóstico1 Privado'!Z33*'Pronóstico2 Privado'!$CR33</f>
        <v>1.5035318726610201E-2</v>
      </c>
      <c r="AA33" s="35">
        <f>'Pronóstico1 Privado'!AA33*'Pronóstico2 Privado'!$CR33</f>
        <v>1.4784332996034351E-2</v>
      </c>
      <c r="AB33" s="35">
        <f>'Pronóstico1 Privado'!AB33*'Pronóstico2 Privado'!$CR33</f>
        <v>1.4561136367240506E-2</v>
      </c>
      <c r="AC33" s="35">
        <f>'Pronóstico1 Privado'!AC33*'Pronóstico2 Privado'!$CR33</f>
        <v>1.4529322576053555E-2</v>
      </c>
      <c r="AD33" s="35">
        <f>'Pronóstico1 Privado'!AD33*'Pronóstico2 Privado'!$CR33</f>
        <v>1.4446859837065939E-2</v>
      </c>
      <c r="AE33" s="35">
        <f>'Pronóstico1 Privado'!AE33*'Pronóstico2 Privado'!$CR33</f>
        <v>1.4398111040325642E-2</v>
      </c>
      <c r="AF33" s="35">
        <f>'Pronóstico1 Privado'!AF33*'Pronóstico2 Privado'!$CR33</f>
        <v>1.4651349608928794E-2</v>
      </c>
      <c r="AG33" s="35">
        <f>'Pronóstico1 Privado'!AG33*'Pronóstico2 Privado'!$CR33</f>
        <v>1.4993863746805896E-2</v>
      </c>
      <c r="AH33" s="35">
        <f>'Pronóstico1 Privado'!AH33*'Pronóstico2 Privado'!$CR33</f>
        <v>1.5275553903456827E-2</v>
      </c>
      <c r="AI33" s="35">
        <f>'Pronóstico1 Privado'!AI33*'Pronóstico2 Privado'!$CR33</f>
        <v>1.5680419280180987E-2</v>
      </c>
      <c r="AJ33" s="35">
        <f>'Pronóstico1 Privado'!AJ33*'Pronóstico2 Privado'!$CR33</f>
        <v>1.6171991317330905E-2</v>
      </c>
      <c r="AK33" s="35">
        <f>'Pronóstico1 Privado'!AK33*'Pronóstico2 Privado'!$CR33</f>
        <v>1.6778866129785124E-2</v>
      </c>
      <c r="AL33" s="35">
        <f>'Pronóstico1 Privado'!AL33*'Pronóstico2 Privado'!$CR33</f>
        <v>1.7673241167073486E-2</v>
      </c>
      <c r="AM33" s="35">
        <f>'Pronóstico1 Privado'!AM33*'Pronóstico2 Privado'!$CR33</f>
        <v>1.8923248790856925E-2</v>
      </c>
      <c r="AN33" s="35">
        <f>'Pronóstico1 Privado'!AN33*'Pronóstico2 Privado'!$CR33</f>
        <v>2.0082305829950079E-2</v>
      </c>
      <c r="AO33" s="35">
        <f>'Pronóstico1 Privado'!AO33*'Pronóstico2 Privado'!$CR33</f>
        <v>2.1073559286763088E-2</v>
      </c>
      <c r="AP33" s="35">
        <f>'Pronóstico1 Privado'!AP33*'Pronóstico2 Privado'!$CR33</f>
        <v>2.200038216114833E-2</v>
      </c>
      <c r="AQ33" s="35">
        <f>'Pronóstico1 Privado'!AQ33*'Pronóstico2 Privado'!$CR33</f>
        <v>2.2404279030052633E-2</v>
      </c>
      <c r="AR33" s="35">
        <f>'Pronóstico1 Privado'!AR33*'Pronóstico2 Privado'!$CR33</f>
        <v>2.2410477102818165E-2</v>
      </c>
      <c r="AS33" s="35">
        <f>'Pronóstico1 Privado'!AS33*'Pronóstico2 Privado'!$CR33</f>
        <v>2.2655921753226858E-2</v>
      </c>
      <c r="AT33" s="35">
        <f>'Pronóstico1 Privado'!AT33*'Pronóstico2 Privado'!$CR33</f>
        <v>2.3215365413800065E-2</v>
      </c>
      <c r="AU33" s="35">
        <f>'Pronóstico1 Privado'!AU33*'Pronóstico2 Privado'!$CR33</f>
        <v>2.3703107112128495E-2</v>
      </c>
      <c r="AV33" s="35">
        <f>'Pronóstico1 Privado'!AV33*'Pronóstico2 Privado'!$CR33</f>
        <v>2.4757695353960853E-2</v>
      </c>
      <c r="AW33" s="35">
        <f>'Pronóstico1 Privado'!AW33*'Pronóstico2 Privado'!$CR33</f>
        <v>2.5669309380378154E-2</v>
      </c>
      <c r="AX33" s="35">
        <f>'Pronóstico1 Privado'!AX33*'Pronóstico2 Privado'!$CR33</f>
        <v>2.6010460476819229E-2</v>
      </c>
      <c r="AY33" s="35">
        <f>'Pronóstico1 Privado'!AY33*'Pronóstico2 Privado'!$CR33</f>
        <v>2.5989029588661939E-2</v>
      </c>
      <c r="AZ33" s="35">
        <f>'Pronóstico1 Privado'!AZ33*'Pronóstico2 Privado'!$CR33</f>
        <v>2.6216867643402562E-2</v>
      </c>
      <c r="BA33" s="35">
        <f>'Pronóstico1 Privado'!BA33*'Pronóstico2 Privado'!$CR33</f>
        <v>2.6644615990005897E-2</v>
      </c>
      <c r="BB33" s="35">
        <f>'Pronóstico1 Privado'!BB33*'Pronóstico2 Privado'!$CR33</f>
        <v>2.7756006651705481E-2</v>
      </c>
      <c r="BC33" s="35">
        <f>'Pronóstico1 Privado'!BC33*'Pronóstico2 Privado'!$CR33</f>
        <v>2.9983383832058858E-2</v>
      </c>
      <c r="BD33" s="35">
        <f>'Pronóstico1 Privado'!BD33*'Pronóstico2 Privado'!$CR33</f>
        <v>3.2148804268174486E-2</v>
      </c>
      <c r="BE33" s="35">
        <f>'Pronóstico1 Privado'!BE33*'Pronóstico2 Privado'!$CR33</f>
        <v>3.3515270571791253E-2</v>
      </c>
      <c r="BF33" s="35">
        <f>'Pronóstico1 Privado'!BF33*'Pronóstico2 Privado'!$CR33</f>
        <v>3.3808529559799919E-2</v>
      </c>
      <c r="BG33" s="35">
        <f>'Pronóstico1 Privado'!BG33*'Pronóstico2 Privado'!$CR33</f>
        <v>3.3421894170547958E-2</v>
      </c>
      <c r="BH33" s="35">
        <f>'Pronóstico1 Privado'!BH33*'Pronóstico2 Privado'!$CR33</f>
        <v>3.2162878102101021E-2</v>
      </c>
      <c r="BI33" s="35">
        <f>'Pronóstico1 Privado'!BI33*'Pronóstico2 Privado'!$CR33</f>
        <v>3.0912829873503172E-2</v>
      </c>
      <c r="BJ33" s="35">
        <f>'Pronóstico1 Privado'!BJ33*'Pronóstico2 Privado'!$CR33</f>
        <v>2.9999807764315441E-2</v>
      </c>
      <c r="BK33" s="35">
        <f>'Pronóstico1 Privado'!BK33*'Pronóstico2 Privado'!$CR33</f>
        <v>2.9665089739665702E-2</v>
      </c>
      <c r="BL33" s="35">
        <f>'Pronóstico1 Privado'!BL33*'Pronóstico2 Privado'!$CR33</f>
        <v>2.9196809252491542E-2</v>
      </c>
      <c r="BM33" s="35">
        <f>'Pronóstico1 Privado'!BM33*'Pronóstico2 Privado'!$CR33</f>
        <v>2.8766239102627669E-2</v>
      </c>
      <c r="BN33" s="35">
        <f>'Pronóstico1 Privado'!BN33*'Pronóstico2 Privado'!$CR33</f>
        <v>2.8063681095361163E-2</v>
      </c>
      <c r="BO33" s="35">
        <f>'Pronóstico1 Privado'!BO33*'Pronóstico2 Privado'!$CR33</f>
        <v>2.6650796087012516E-2</v>
      </c>
      <c r="BP33" s="35">
        <f>'Pronóstico1 Privado'!BP33*'Pronóstico2 Privado'!$CR33</f>
        <v>2.5237483043281057E-2</v>
      </c>
      <c r="BQ33" s="35">
        <f>'Pronóstico1 Privado'!BQ33*'Pronóstico2 Privado'!$CR33</f>
        <v>2.4585702441715304E-2</v>
      </c>
      <c r="BR33" s="35">
        <f>'Pronóstico1 Privado'!BR33*'Pronóstico2 Privado'!$CR33</f>
        <v>2.3888179835992129E-2</v>
      </c>
      <c r="BS33" s="35">
        <f>'Pronóstico1 Privado'!BS33*'Pronóstico2 Privado'!$CR33</f>
        <v>2.3609141195775604E-2</v>
      </c>
      <c r="BT33" s="35">
        <f>'Pronóstico1 Privado'!BT33*'Pronóstico2 Privado'!$CR33</f>
        <v>2.4659580878522998E-2</v>
      </c>
      <c r="BU33" s="35">
        <f>'Pronóstico1 Privado'!BU33*'Pronóstico2 Privado'!$CR33</f>
        <v>2.5659888789163587E-2</v>
      </c>
      <c r="BV33" s="35">
        <f>'Pronóstico1 Privado'!BV33*'Pronóstico2 Privado'!$CR33</f>
        <v>2.6061450169890161E-2</v>
      </c>
      <c r="BW33" s="35">
        <f>'Pronóstico1 Privado'!BW33*'Pronóstico2 Privado'!$CR33</f>
        <v>2.6390775475511146E-2</v>
      </c>
      <c r="BX33" s="35">
        <f>'Pronóstico1 Privado'!BX33*'Pronóstico2 Privado'!$CR33</f>
        <v>2.6421903714232784E-2</v>
      </c>
      <c r="BY33" s="35">
        <f>'Pronóstico1 Privado'!BY33*'Pronóstico2 Privado'!$CR33</f>
        <v>2.5641381126353342E-2</v>
      </c>
      <c r="BZ33" s="35">
        <f>'Pronóstico1 Privado'!BZ33*'Pronóstico2 Privado'!$CR33</f>
        <v>2.4697933745590005E-2</v>
      </c>
      <c r="CA33" s="35">
        <f>'Pronóstico1 Privado'!CA33*'Pronóstico2 Privado'!$CR33</f>
        <v>2.3748575521295091E-2</v>
      </c>
      <c r="CB33" s="35">
        <f>'Pronóstico1 Privado'!CB33*'Pronóstico2 Privado'!$CR33</f>
        <v>2.2759031754466554E-2</v>
      </c>
      <c r="CC33" s="35">
        <f>'Pronóstico1 Privado'!CC33*'Pronóstico2 Privado'!$CR33</f>
        <v>2.1572791552307485E-2</v>
      </c>
      <c r="CD33" s="35">
        <f>'Pronóstico1 Privado'!CD33*'Pronóstico2 Privado'!$CR33</f>
        <v>2.0103461218116112E-2</v>
      </c>
      <c r="CE33" s="35">
        <f>'Pronóstico1 Privado'!CE33*'Pronóstico2 Privado'!$CR33</f>
        <v>1.8430184598155014E-2</v>
      </c>
      <c r="CF33" s="35">
        <f>'Pronóstico1 Privado'!CF33*'Pronóstico2 Privado'!$CR33</f>
        <v>1.6744789605565129E-2</v>
      </c>
      <c r="CG33" s="35">
        <f>'Pronóstico1 Privado'!CG33*'Pronóstico2 Privado'!$CR33</f>
        <v>1.5049498082389517E-2</v>
      </c>
      <c r="CH33" s="35">
        <f>'Pronóstico1 Privado'!CH33*'Pronóstico2 Privado'!$CR33</f>
        <v>1.3382103954090526E-2</v>
      </c>
      <c r="CI33" s="35">
        <f>'Pronóstico1 Privado'!CI33*'Pronóstico2 Privado'!$CR33</f>
        <v>1.1779779964156998E-2</v>
      </c>
      <c r="CJ33" s="35">
        <f>'Pronóstico1 Privado'!CJ33*'Pronóstico2 Privado'!$CR33</f>
        <v>1.0241031690643042E-2</v>
      </c>
      <c r="CK33" s="35">
        <f>'Pronóstico1 Privado'!CK33*'Pronóstico2 Privado'!$CR33</f>
        <v>8.633463418569574E-3</v>
      </c>
      <c r="CL33" s="35">
        <f>'Pronóstico1 Privado'!CL33*'Pronóstico2 Privado'!$CR33</f>
        <v>7.1367643349318569E-3</v>
      </c>
      <c r="CM33" s="35">
        <f>'Pronóstico1 Privado'!CM33*'Pronóstico2 Privado'!$CR33</f>
        <v>5.9581551930024601E-3</v>
      </c>
      <c r="CN33" s="35">
        <f>'Pronóstico1 Privado'!CN33*'Pronóstico2 Privado'!$CR33</f>
        <v>4.8875206107736931E-3</v>
      </c>
      <c r="CP33" s="40">
        <f t="shared" si="0"/>
        <v>1.8900000000000001</v>
      </c>
      <c r="CR33">
        <f>'Insumo 2'!$B$5/'Pronóstico1 Privado'!CP33</f>
        <v>1.0000000000000007</v>
      </c>
    </row>
    <row r="34" spans="1:96" x14ac:dyDescent="0.2">
      <c r="A34">
        <f>'Población %'!A79</f>
        <v>2018</v>
      </c>
      <c r="B34" s="35">
        <f>'Pronóstico1 Privado'!B34*'Pronóstico2 Privado'!$CR34</f>
        <v>2.9637625105351232E-2</v>
      </c>
      <c r="C34" s="35">
        <f>'Pronóstico1 Privado'!C34*'Pronóstico2 Privado'!$CR34</f>
        <v>3.8548384672736136E-2</v>
      </c>
      <c r="D34" s="35">
        <f>'Pronóstico1 Privado'!D34*'Pronóstico2 Privado'!$CR34</f>
        <v>2.5191186111263624E-2</v>
      </c>
      <c r="E34" s="35">
        <f>'Pronóstico1 Privado'!E34*'Pronóstico2 Privado'!$CR34</f>
        <v>2.848627595763056E-2</v>
      </c>
      <c r="F34" s="35">
        <f>'Pronóstico1 Privado'!F34*'Pronóstico2 Privado'!$CR34</f>
        <v>2.3734858736712459E-2</v>
      </c>
      <c r="G34" s="35">
        <f>'Pronóstico1 Privado'!G34*'Pronóstico2 Privado'!$CR34</f>
        <v>2.3671528738608123E-2</v>
      </c>
      <c r="H34" s="35">
        <f>'Pronóstico1 Privado'!H34*'Pronóstico2 Privado'!$CR34</f>
        <v>2.1887291053909162E-2</v>
      </c>
      <c r="I34" s="35">
        <f>'Pronóstico1 Privado'!I34*'Pronóstico2 Privado'!$CR34</f>
        <v>1.9955100086357872E-2</v>
      </c>
      <c r="J34" s="35">
        <f>'Pronóstico1 Privado'!J34*'Pronóstico2 Privado'!$CR34</f>
        <v>1.8040244497141467E-2</v>
      </c>
      <c r="K34" s="35">
        <f>'Pronóstico1 Privado'!K34*'Pronóstico2 Privado'!$CR34</f>
        <v>1.5992388290376438E-2</v>
      </c>
      <c r="L34" s="35">
        <f>'Pronóstico1 Privado'!L34*'Pronóstico2 Privado'!$CR34</f>
        <v>1.3942549777216984E-2</v>
      </c>
      <c r="M34" s="35">
        <f>'Pronóstico1 Privado'!M34*'Pronóstico2 Privado'!$CR34</f>
        <v>1.2541808498061311E-2</v>
      </c>
      <c r="N34" s="35">
        <f>'Pronóstico1 Privado'!N34*'Pronóstico2 Privado'!$CR34</f>
        <v>1.170790628518942E-2</v>
      </c>
      <c r="O34" s="35">
        <f>'Pronóstico1 Privado'!O34*'Pronóstico2 Privado'!$CR34</f>
        <v>1.1082617800704297E-2</v>
      </c>
      <c r="P34" s="35">
        <f>'Pronóstico1 Privado'!P34*'Pronóstico2 Privado'!$CR34</f>
        <v>1.0922161509534688E-2</v>
      </c>
      <c r="Q34" s="35">
        <f>'Pronóstico1 Privado'!Q34*'Pronóstico2 Privado'!$CR34</f>
        <v>1.1206627733371598E-2</v>
      </c>
      <c r="R34" s="35">
        <f>'Pronóstico1 Privado'!R34*'Pronóstico2 Privado'!$CR34</f>
        <v>1.1656042886422168E-2</v>
      </c>
      <c r="S34" s="35">
        <f>'Pronóstico1 Privado'!S34*'Pronóstico2 Privado'!$CR34</f>
        <v>1.2260638319939133E-2</v>
      </c>
      <c r="T34" s="35">
        <f>'Pronóstico1 Privado'!T34*'Pronóstico2 Privado'!$CR34</f>
        <v>1.298028511463847E-2</v>
      </c>
      <c r="U34" s="35">
        <f>'Pronóstico1 Privado'!U34*'Pronóstico2 Privado'!$CR34</f>
        <v>1.3793489682894433E-2</v>
      </c>
      <c r="V34" s="35">
        <f>'Pronóstico1 Privado'!V34*'Pronóstico2 Privado'!$CR34</f>
        <v>1.4524723095751141E-2</v>
      </c>
      <c r="W34" s="35">
        <f>'Pronóstico1 Privado'!W34*'Pronóstico2 Privado'!$CR34</f>
        <v>1.5058244513168364E-2</v>
      </c>
      <c r="X34" s="35">
        <f>'Pronóstico1 Privado'!X34*'Pronóstico2 Privado'!$CR34</f>
        <v>1.5032482784408939E-2</v>
      </c>
      <c r="Y34" s="35">
        <f>'Pronóstico1 Privado'!Y34*'Pronóstico2 Privado'!$CR34</f>
        <v>1.5018806848347745E-2</v>
      </c>
      <c r="Z34" s="35">
        <f>'Pronóstico1 Privado'!Z34*'Pronóstico2 Privado'!$CR34</f>
        <v>1.5043948022555764E-2</v>
      </c>
      <c r="AA34" s="35">
        <f>'Pronóstico1 Privado'!AA34*'Pronóstico2 Privado'!$CR34</f>
        <v>1.4933370761102049E-2</v>
      </c>
      <c r="AB34" s="35">
        <f>'Pronóstico1 Privado'!AB34*'Pronóstico2 Privado'!$CR34</f>
        <v>1.4814055381868316E-2</v>
      </c>
      <c r="AC34" s="35">
        <f>'Pronóstico1 Privado'!AC34*'Pronóstico2 Privado'!$CR34</f>
        <v>1.4830350700477932E-2</v>
      </c>
      <c r="AD34" s="35">
        <f>'Pronóstico1 Privado'!AD34*'Pronóstico2 Privado'!$CR34</f>
        <v>1.4816167627809339E-2</v>
      </c>
      <c r="AE34" s="35">
        <f>'Pronóstico1 Privado'!AE34*'Pronóstico2 Privado'!$CR34</f>
        <v>1.4706572096170867E-2</v>
      </c>
      <c r="AF34" s="35">
        <f>'Pronóstico1 Privado'!AF34*'Pronóstico2 Privado'!$CR34</f>
        <v>1.481368088559399E-2</v>
      </c>
      <c r="AG34" s="35">
        <f>'Pronóstico1 Privado'!AG34*'Pronóstico2 Privado'!$CR34</f>
        <v>1.5044622434858672E-2</v>
      </c>
      <c r="AH34" s="35">
        <f>'Pronóstico1 Privado'!AH34*'Pronóstico2 Privado'!$CR34</f>
        <v>1.5360658790228753E-2</v>
      </c>
      <c r="AI34" s="35">
        <f>'Pronóstico1 Privado'!AI34*'Pronóstico2 Privado'!$CR34</f>
        <v>1.5789817316535958E-2</v>
      </c>
      <c r="AJ34" s="35">
        <f>'Pronóstico1 Privado'!AJ34*'Pronóstico2 Privado'!$CR34</f>
        <v>1.619178994528157E-2</v>
      </c>
      <c r="AK34" s="35">
        <f>'Pronóstico1 Privado'!AK34*'Pronóstico2 Privado'!$CR34</f>
        <v>1.6658422838272131E-2</v>
      </c>
      <c r="AL34" s="35">
        <f>'Pronóstico1 Privado'!AL34*'Pronóstico2 Privado'!$CR34</f>
        <v>1.7443299034300367E-2</v>
      </c>
      <c r="AM34" s="35">
        <f>'Pronóstico1 Privado'!AM34*'Pronóstico2 Privado'!$CR34</f>
        <v>1.8656671114207563E-2</v>
      </c>
      <c r="AN34" s="35">
        <f>'Pronóstico1 Privado'!AN34*'Pronóstico2 Privado'!$CR34</f>
        <v>1.975271215374079E-2</v>
      </c>
      <c r="AO34" s="35">
        <f>'Pronóstico1 Privado'!AO34*'Pronóstico2 Privado'!$CR34</f>
        <v>2.0808363471848869E-2</v>
      </c>
      <c r="AP34" s="35">
        <f>'Pronóstico1 Privado'!AP34*'Pronóstico2 Privado'!$CR34</f>
        <v>2.1891914849967994E-2</v>
      </c>
      <c r="AQ34" s="35">
        <f>'Pronóstico1 Privado'!AQ34*'Pronóstico2 Privado'!$CR34</f>
        <v>2.241216841714342E-2</v>
      </c>
      <c r="AR34" s="35">
        <f>'Pronóstico1 Privado'!AR34*'Pronóstico2 Privado'!$CR34</f>
        <v>2.2390993203164195E-2</v>
      </c>
      <c r="AS34" s="35">
        <f>'Pronóstico1 Privado'!AS34*'Pronóstico2 Privado'!$CR34</f>
        <v>2.263361151446884E-2</v>
      </c>
      <c r="AT34" s="35">
        <f>'Pronóstico1 Privado'!AT34*'Pronóstico2 Privado'!$CR34</f>
        <v>2.3207866376179352E-2</v>
      </c>
      <c r="AU34" s="35">
        <f>'Pronóstico1 Privado'!AU34*'Pronóstico2 Privado'!$CR34</f>
        <v>2.370373821186067E-2</v>
      </c>
      <c r="AV34" s="35">
        <f>'Pronóstico1 Privado'!AV34*'Pronóstico2 Privado'!$CR34</f>
        <v>2.4768843972258196E-2</v>
      </c>
      <c r="AW34" s="35">
        <f>'Pronóstico1 Privado'!AW34*'Pronóstico2 Privado'!$CR34</f>
        <v>2.570939932117882E-2</v>
      </c>
      <c r="AX34" s="35">
        <f>'Pronóstico1 Privado'!AX34*'Pronóstico2 Privado'!$CR34</f>
        <v>2.6084597695365454E-2</v>
      </c>
      <c r="AY34" s="35">
        <f>'Pronóstico1 Privado'!AY34*'Pronóstico2 Privado'!$CR34</f>
        <v>2.6045708203206206E-2</v>
      </c>
      <c r="AZ34" s="35">
        <f>'Pronóstico1 Privado'!AZ34*'Pronóstico2 Privado'!$CR34</f>
        <v>2.6230940261448836E-2</v>
      </c>
      <c r="BA34" s="35">
        <f>'Pronóstico1 Privado'!BA34*'Pronóstico2 Privado'!$CR34</f>
        <v>2.6635434029978901E-2</v>
      </c>
      <c r="BB34" s="35">
        <f>'Pronóstico1 Privado'!BB34*'Pronóstico2 Privado'!$CR34</f>
        <v>2.776043357522618E-2</v>
      </c>
      <c r="BC34" s="35">
        <f>'Pronóstico1 Privado'!BC34*'Pronóstico2 Privado'!$CR34</f>
        <v>2.9979254731711206E-2</v>
      </c>
      <c r="BD34" s="35">
        <f>'Pronóstico1 Privado'!BD34*'Pronóstico2 Privado'!$CR34</f>
        <v>3.2236083374538503E-2</v>
      </c>
      <c r="BE34" s="35">
        <f>'Pronóstico1 Privado'!BE34*'Pronóstico2 Privado'!$CR34</f>
        <v>3.3764008860950774E-2</v>
      </c>
      <c r="BF34" s="35">
        <f>'Pronóstico1 Privado'!BF34*'Pronóstico2 Privado'!$CR34</f>
        <v>3.4168820333723156E-2</v>
      </c>
      <c r="BG34" s="35">
        <f>'Pronóstico1 Privado'!BG34*'Pronóstico2 Privado'!$CR34</f>
        <v>3.3794327896364607E-2</v>
      </c>
      <c r="BH34" s="35">
        <f>'Pronóstico1 Privado'!BH34*'Pronóstico2 Privado'!$CR34</f>
        <v>3.2584272066319385E-2</v>
      </c>
      <c r="BI34" s="35">
        <f>'Pronóstico1 Privado'!BI34*'Pronóstico2 Privado'!$CR34</f>
        <v>3.1204671121325682E-2</v>
      </c>
      <c r="BJ34" s="35">
        <f>'Pronóstico1 Privado'!BJ34*'Pronóstico2 Privado'!$CR34</f>
        <v>3.0071256808535781E-2</v>
      </c>
      <c r="BK34" s="35">
        <f>'Pronóstico1 Privado'!BK34*'Pronóstico2 Privado'!$CR34</f>
        <v>2.9602325257894531E-2</v>
      </c>
      <c r="BL34" s="35">
        <f>'Pronóstico1 Privado'!BL34*'Pronóstico2 Privado'!$CR34</f>
        <v>2.9152353486259587E-2</v>
      </c>
      <c r="BM34" s="35">
        <f>'Pronóstico1 Privado'!BM34*'Pronóstico2 Privado'!$CR34</f>
        <v>2.8670004882780258E-2</v>
      </c>
      <c r="BN34" s="35">
        <f>'Pronóstico1 Privado'!BN34*'Pronóstico2 Privado'!$CR34</f>
        <v>2.8163283167923745E-2</v>
      </c>
      <c r="BO34" s="35">
        <f>'Pronóstico1 Privado'!BO34*'Pronóstico2 Privado'!$CR34</f>
        <v>2.7083556574646058E-2</v>
      </c>
      <c r="BP34" s="35">
        <f>'Pronóstico1 Privado'!BP34*'Pronóstico2 Privado'!$CR34</f>
        <v>2.5881241926471649E-2</v>
      </c>
      <c r="BQ34" s="35">
        <f>'Pronóstico1 Privado'!BQ34*'Pronóstico2 Privado'!$CR34</f>
        <v>2.5221281637136498E-2</v>
      </c>
      <c r="BR34" s="35">
        <f>'Pronóstico1 Privado'!BR34*'Pronóstico2 Privado'!$CR34</f>
        <v>2.4592277489987661E-2</v>
      </c>
      <c r="BS34" s="35">
        <f>'Pronóstico1 Privado'!BS34*'Pronóstico2 Privado'!$CR34</f>
        <v>2.412595177776037E-2</v>
      </c>
      <c r="BT34" s="35">
        <f>'Pronóstico1 Privado'!BT34*'Pronóstico2 Privado'!$CR34</f>
        <v>2.4806562107729319E-2</v>
      </c>
      <c r="BU34" s="35">
        <f>'Pronóstico1 Privado'!BU34*'Pronóstico2 Privado'!$CR34</f>
        <v>2.5517212918429219E-2</v>
      </c>
      <c r="BV34" s="35">
        <f>'Pronóstico1 Privado'!BV34*'Pronóstico2 Privado'!$CR34</f>
        <v>2.5950273610899549E-2</v>
      </c>
      <c r="BW34" s="35">
        <f>'Pronóstico1 Privado'!BW34*'Pronóstico2 Privado'!$CR34</f>
        <v>2.6247375225640905E-2</v>
      </c>
      <c r="BX34" s="35">
        <f>'Pronóstico1 Privado'!BX34*'Pronóstico2 Privado'!$CR34</f>
        <v>2.6331936428460163E-2</v>
      </c>
      <c r="BY34" s="35">
        <f>'Pronóstico1 Privado'!BY34*'Pronóstico2 Privado'!$CR34</f>
        <v>2.5691153485403229E-2</v>
      </c>
      <c r="BZ34" s="35">
        <f>'Pronóstico1 Privado'!BZ34*'Pronóstico2 Privado'!$CR34</f>
        <v>2.483117296893236E-2</v>
      </c>
      <c r="CA34" s="35">
        <f>'Pronóstico1 Privado'!CA34*'Pronóstico2 Privado'!$CR34</f>
        <v>2.3800090462874627E-2</v>
      </c>
      <c r="CB34" s="35">
        <f>'Pronóstico1 Privado'!CB34*'Pronóstico2 Privado'!$CR34</f>
        <v>2.2735368173293104E-2</v>
      </c>
      <c r="CC34" s="35">
        <f>'Pronóstico1 Privado'!CC34*'Pronóstico2 Privado'!$CR34</f>
        <v>2.1659760624585179E-2</v>
      </c>
      <c r="CD34" s="35">
        <f>'Pronóstico1 Privado'!CD34*'Pronóstico2 Privado'!$CR34</f>
        <v>2.0384799770888379E-2</v>
      </c>
      <c r="CE34" s="35">
        <f>'Pronóstico1 Privado'!CE34*'Pronóstico2 Privado'!$CR34</f>
        <v>1.884519470272028E-2</v>
      </c>
      <c r="CF34" s="35">
        <f>'Pronóstico1 Privado'!CF34*'Pronóstico2 Privado'!$CR34</f>
        <v>1.7139393560700364E-2</v>
      </c>
      <c r="CG34" s="35">
        <f>'Pronóstico1 Privado'!CG34*'Pronóstico2 Privado'!$CR34</f>
        <v>1.5443935035886962E-2</v>
      </c>
      <c r="CH34" s="35">
        <f>'Pronóstico1 Privado'!CH34*'Pronóstico2 Privado'!$CR34</f>
        <v>1.3748138329907889E-2</v>
      </c>
      <c r="CI34" s="35">
        <f>'Pronóstico1 Privado'!CI34*'Pronóstico2 Privado'!$CR34</f>
        <v>1.2102495644449181E-2</v>
      </c>
      <c r="CJ34" s="35">
        <f>'Pronóstico1 Privado'!CJ34*'Pronóstico2 Privado'!$CR34</f>
        <v>1.0556825909913733E-2</v>
      </c>
      <c r="CK34" s="35">
        <f>'Pronóstico1 Privado'!CK34*'Pronóstico2 Privado'!$CR34</f>
        <v>9.0991151662324285E-3</v>
      </c>
      <c r="CL34" s="35">
        <f>'Pronóstico1 Privado'!CL34*'Pronóstico2 Privado'!$CR34</f>
        <v>7.5337558564743494E-3</v>
      </c>
      <c r="CM34" s="35">
        <f>'Pronóstico1 Privado'!CM34*'Pronóstico2 Privado'!$CR34</f>
        <v>6.1358311789242075E-3</v>
      </c>
      <c r="CN34" s="35">
        <f>'Pronóstico1 Privado'!CN34*'Pronóstico2 Privado'!$CR34</f>
        <v>5.1312171372893036E-3</v>
      </c>
      <c r="CP34" s="40">
        <f t="shared" si="0"/>
        <v>1.8899999999999995</v>
      </c>
      <c r="CR34">
        <f>'Insumo 2'!$B$5/'Pronóstico1 Privado'!CP34</f>
        <v>0.991931010616519</v>
      </c>
    </row>
    <row r="35" spans="1:96" x14ac:dyDescent="0.2">
      <c r="A35">
        <f>'Población %'!A80</f>
        <v>2019</v>
      </c>
      <c r="B35" s="35">
        <f>'Pronóstico1 Privado'!B35*'Pronóstico2 Privado'!$CR35</f>
        <v>2.9366815931654879E-2</v>
      </c>
      <c r="C35" s="35">
        <f>'Pronóstico1 Privado'!C35*'Pronóstico2 Privado'!$CR35</f>
        <v>3.8050040659795566E-2</v>
      </c>
      <c r="D35" s="35">
        <f>'Pronóstico1 Privado'!D35*'Pronóstico2 Privado'!$CR35</f>
        <v>2.4795715854789169E-2</v>
      </c>
      <c r="E35" s="35">
        <f>'Pronóstico1 Privado'!E35*'Pronóstico2 Privado'!$CR35</f>
        <v>2.8152653882325535E-2</v>
      </c>
      <c r="F35" s="35">
        <f>'Pronóstico1 Privado'!F35*'Pronóstico2 Privado'!$CR35</f>
        <v>2.3330591570380567E-2</v>
      </c>
      <c r="G35" s="35">
        <f>'Pronóstico1 Privado'!G35*'Pronóstico2 Privado'!$CR35</f>
        <v>2.3242421021617873E-2</v>
      </c>
      <c r="H35" s="35">
        <f>'Pronóstico1 Privado'!H35*'Pronóstico2 Privado'!$CR35</f>
        <v>2.1470826031834526E-2</v>
      </c>
      <c r="I35" s="35">
        <f>'Pronóstico1 Privado'!I35*'Pronóstico2 Privado'!$CR35</f>
        <v>1.9560483837285213E-2</v>
      </c>
      <c r="J35" s="35">
        <f>'Pronóstico1 Privado'!J35*'Pronóstico2 Privado'!$CR35</f>
        <v>1.7665280810739585E-2</v>
      </c>
      <c r="K35" s="35">
        <f>'Pronóstico1 Privado'!K35*'Pronóstico2 Privado'!$CR35</f>
        <v>1.5640597534369107E-2</v>
      </c>
      <c r="L35" s="35">
        <f>'Pronóstico1 Privado'!L35*'Pronóstico2 Privado'!$CR35</f>
        <v>1.3645655991374942E-2</v>
      </c>
      <c r="M35" s="35">
        <f>'Pronóstico1 Privado'!M35*'Pronóstico2 Privado'!$CR35</f>
        <v>1.2286445536475272E-2</v>
      </c>
      <c r="N35" s="35">
        <f>'Pronóstico1 Privado'!N35*'Pronóstico2 Privado'!$CR35</f>
        <v>1.1459327481157626E-2</v>
      </c>
      <c r="O35" s="35">
        <f>'Pronóstico1 Privado'!O35*'Pronóstico2 Privado'!$CR35</f>
        <v>1.0833330957125183E-2</v>
      </c>
      <c r="P35" s="35">
        <f>'Pronóstico1 Privado'!P35*'Pronóstico2 Privado'!$CR35</f>
        <v>1.0687204579538609E-2</v>
      </c>
      <c r="Q35" s="35">
        <f>'Pronóstico1 Privado'!Q35*'Pronóstico2 Privado'!$CR35</f>
        <v>1.0859823062702138E-2</v>
      </c>
      <c r="R35" s="35">
        <f>'Pronóstico1 Privado'!R35*'Pronóstico2 Privado'!$CR35</f>
        <v>1.1140991028354554E-2</v>
      </c>
      <c r="S35" s="35">
        <f>'Pronóstico1 Privado'!S35*'Pronóstico2 Privado'!$CR35</f>
        <v>1.1639213503516665E-2</v>
      </c>
      <c r="T35" s="35">
        <f>'Pronóstico1 Privado'!T35*'Pronóstico2 Privado'!$CR35</f>
        <v>1.2363690794219511E-2</v>
      </c>
      <c r="U35" s="35">
        <f>'Pronóstico1 Privado'!U35*'Pronóstico2 Privado'!$CR35</f>
        <v>1.3147156149078352E-2</v>
      </c>
      <c r="V35" s="35">
        <f>'Pronóstico1 Privado'!V35*'Pronóstico2 Privado'!$CR35</f>
        <v>1.399443208655996E-2</v>
      </c>
      <c r="W35" s="35">
        <f>'Pronóstico1 Privado'!W35*'Pronóstico2 Privado'!$CR35</f>
        <v>1.4748298948028557E-2</v>
      </c>
      <c r="X35" s="35">
        <f>'Pronóstico1 Privado'!X35*'Pronóstico2 Privado'!$CR35</f>
        <v>1.4900293076829895E-2</v>
      </c>
      <c r="Y35" s="35">
        <f>'Pronóstico1 Privado'!Y35*'Pronóstico2 Privado'!$CR35</f>
        <v>1.4892439726187093E-2</v>
      </c>
      <c r="Z35" s="35">
        <f>'Pronóstico1 Privado'!Z35*'Pronóstico2 Privado'!$CR35</f>
        <v>1.4937511663489063E-2</v>
      </c>
      <c r="AA35" s="35">
        <f>'Pronóstico1 Privado'!AA35*'Pronóstico2 Privado'!$CR35</f>
        <v>1.4939741166954203E-2</v>
      </c>
      <c r="AB35" s="35">
        <f>'Pronóstico1 Privado'!AB35*'Pronóstico2 Privado'!$CR35</f>
        <v>1.4960853213366817E-2</v>
      </c>
      <c r="AC35" s="35">
        <f>'Pronóstico1 Privado'!AC35*'Pronóstico2 Privado'!$CR35</f>
        <v>1.5084741489038439E-2</v>
      </c>
      <c r="AD35" s="35">
        <f>'Pronóstico1 Privado'!AD35*'Pronóstico2 Privado'!$CR35</f>
        <v>1.5119356570922152E-2</v>
      </c>
      <c r="AE35" s="35">
        <f>'Pronóstico1 Privado'!AE35*'Pronóstico2 Privado'!$CR35</f>
        <v>1.5077855425733651E-2</v>
      </c>
      <c r="AF35" s="35">
        <f>'Pronóstico1 Privado'!AF35*'Pronóstico2 Privado'!$CR35</f>
        <v>1.5125241576100215E-2</v>
      </c>
      <c r="AG35" s="35">
        <f>'Pronóstico1 Privado'!AG35*'Pronóstico2 Privado'!$CR35</f>
        <v>1.5204390609792699E-2</v>
      </c>
      <c r="AH35" s="35">
        <f>'Pronóstico1 Privado'!AH35*'Pronóstico2 Privado'!$CR35</f>
        <v>1.5404951458412391E-2</v>
      </c>
      <c r="AI35" s="35">
        <f>'Pronóstico1 Privado'!AI35*'Pronóstico2 Privado'!$CR35</f>
        <v>1.5869702786221077E-2</v>
      </c>
      <c r="AJ35" s="35">
        <f>'Pronóstico1 Privado'!AJ35*'Pronóstico2 Privado'!$CR35</f>
        <v>1.629589696212385E-2</v>
      </c>
      <c r="AK35" s="35">
        <f>'Pronóstico1 Privado'!AK35*'Pronóstico2 Privado'!$CR35</f>
        <v>1.667169610706672E-2</v>
      </c>
      <c r="AL35" s="35">
        <f>'Pronóstico1 Privado'!AL35*'Pronóstico2 Privado'!$CR35</f>
        <v>1.731424071815172E-2</v>
      </c>
      <c r="AM35" s="35">
        <f>'Pronóstico1 Privado'!AM35*'Pronóstico2 Privado'!$CR35</f>
        <v>1.8412563300457346E-2</v>
      </c>
      <c r="AN35" s="35">
        <f>'Pronóstico1 Privado'!AN35*'Pronóstico2 Privado'!$CR35</f>
        <v>1.9473041440812019E-2</v>
      </c>
      <c r="AO35" s="35">
        <f>'Pronóstico1 Privado'!AO35*'Pronóstico2 Privado'!$CR35</f>
        <v>2.0465668233895444E-2</v>
      </c>
      <c r="AP35" s="35">
        <f>'Pronóstico1 Privado'!AP35*'Pronóstico2 Privado'!$CR35</f>
        <v>2.1615786486166206E-2</v>
      </c>
      <c r="AQ35" s="35">
        <f>'Pronóstico1 Privado'!AQ35*'Pronóstico2 Privado'!$CR35</f>
        <v>2.230052595862524E-2</v>
      </c>
      <c r="AR35" s="35">
        <f>'Pronóstico1 Privado'!AR35*'Pronóstico2 Privado'!$CR35</f>
        <v>2.2397778181516639E-2</v>
      </c>
      <c r="AS35" s="35">
        <f>'Pronóstico1 Privado'!AS35*'Pronóstico2 Privado'!$CR35</f>
        <v>2.2613752088835475E-2</v>
      </c>
      <c r="AT35" s="35">
        <f>'Pronóstico1 Privado'!AT35*'Pronóstico2 Privado'!$CR35</f>
        <v>2.3185790389756919E-2</v>
      </c>
      <c r="AU35" s="35">
        <f>'Pronóstico1 Privado'!AU35*'Pronóstico2 Privado'!$CR35</f>
        <v>2.3696765741728108E-2</v>
      </c>
      <c r="AV35" s="35">
        <f>'Pronóstico1 Privado'!AV35*'Pronóstico2 Privado'!$CR35</f>
        <v>2.4769639435732703E-2</v>
      </c>
      <c r="AW35" s="35">
        <f>'Pronóstico1 Privado'!AW35*'Pronóstico2 Privado'!$CR35</f>
        <v>2.5720491937291253E-2</v>
      </c>
      <c r="AX35" s="35">
        <f>'Pronóstico1 Privado'!AX35*'Pronóstico2 Privado'!$CR35</f>
        <v>2.6125563732342816E-2</v>
      </c>
      <c r="AY35" s="35">
        <f>'Pronóstico1 Privado'!AY35*'Pronóstico2 Privado'!$CR35</f>
        <v>2.6120145397862702E-2</v>
      </c>
      <c r="AZ35" s="35">
        <f>'Pronóstico1 Privado'!AZ35*'Pronóstico2 Privado'!$CR35</f>
        <v>2.6290311261663181E-2</v>
      </c>
      <c r="BA35" s="35">
        <f>'Pronóstico1 Privado'!BA35*'Pronóstico2 Privado'!$CR35</f>
        <v>2.6653762987961481E-2</v>
      </c>
      <c r="BB35" s="35">
        <f>'Pronóstico1 Privado'!BB35*'Pronóstico2 Privado'!$CR35</f>
        <v>2.7756864137125362E-2</v>
      </c>
      <c r="BC35" s="35">
        <f>'Pronóstico1 Privado'!BC35*'Pronóstico2 Privado'!$CR35</f>
        <v>2.9990454705176989E-2</v>
      </c>
      <c r="BD35" s="35">
        <f>'Pronóstico1 Privado'!BD35*'Pronóstico2 Privado'!$CR35</f>
        <v>3.2239897522281236E-2</v>
      </c>
      <c r="BE35" s="35">
        <f>'Pronóstico1 Privado'!BE35*'Pronóstico2 Privado'!$CR35</f>
        <v>3.3865279860063394E-2</v>
      </c>
      <c r="BF35" s="35">
        <f>'Pronóstico1 Privado'!BF35*'Pronóstico2 Privado'!$CR35</f>
        <v>3.443402964757148E-2</v>
      </c>
      <c r="BG35" s="35">
        <f>'Pronóstico1 Privado'!BG35*'Pronóstico2 Privado'!$CR35</f>
        <v>3.4169349240923172E-2</v>
      </c>
      <c r="BH35" s="35">
        <f>'Pronóstico1 Privado'!BH35*'Pronóstico2 Privado'!$CR35</f>
        <v>3.296203774634382E-2</v>
      </c>
      <c r="BI35" s="35">
        <f>'Pronóstico1 Privado'!BI35*'Pronóstico2 Privado'!$CR35</f>
        <v>3.1629241333385523E-2</v>
      </c>
      <c r="BJ35" s="35">
        <f>'Pronóstico1 Privado'!BJ35*'Pronóstico2 Privado'!$CR35</f>
        <v>3.0372834060654937E-2</v>
      </c>
      <c r="BK35" s="35">
        <f>'Pronóstico1 Privado'!BK35*'Pronóstico2 Privado'!$CR35</f>
        <v>2.969119091885563E-2</v>
      </c>
      <c r="BL35" s="35">
        <f>'Pronóstico1 Privado'!BL35*'Pronóstico2 Privado'!$CR35</f>
        <v>2.9108761048219287E-2</v>
      </c>
      <c r="BM35" s="35">
        <f>'Pronóstico1 Privado'!BM35*'Pronóstico2 Privado'!$CR35</f>
        <v>2.8644518967010809E-2</v>
      </c>
      <c r="BN35" s="35">
        <f>'Pronóstico1 Privado'!BN35*'Pronóstico2 Privado'!$CR35</f>
        <v>2.8088840261485819E-2</v>
      </c>
      <c r="BO35" s="35">
        <f>'Pronóstico1 Privado'!BO35*'Pronóstico2 Privado'!$CR35</f>
        <v>2.7198373819540211E-2</v>
      </c>
      <c r="BP35" s="35">
        <f>'Pronóstico1 Privado'!BP35*'Pronóstico2 Privado'!$CR35</f>
        <v>2.6318057192254246E-2</v>
      </c>
      <c r="BQ35" s="35">
        <f>'Pronóstico1 Privado'!BQ35*'Pronóstico2 Privado'!$CR35</f>
        <v>2.5880998121652149E-2</v>
      </c>
      <c r="BR35" s="35">
        <f>'Pronóstico1 Privado'!BR35*'Pronóstico2 Privado'!$CR35</f>
        <v>2.5247535421697945E-2</v>
      </c>
      <c r="BS35" s="35">
        <f>'Pronóstico1 Privado'!BS35*'Pronóstico2 Privado'!$CR35</f>
        <v>2.4860410143459619E-2</v>
      </c>
      <c r="BT35" s="35">
        <f>'Pronóstico1 Privado'!BT35*'Pronóstico2 Privado'!$CR35</f>
        <v>2.5376643730015098E-2</v>
      </c>
      <c r="BU35" s="35">
        <f>'Pronóstico1 Privado'!BU35*'Pronóstico2 Privado'!$CR35</f>
        <v>2.5698257048486935E-2</v>
      </c>
      <c r="BV35" s="35">
        <f>'Pronóstico1 Privado'!BV35*'Pronóstico2 Privado'!$CR35</f>
        <v>2.5837176368426147E-2</v>
      </c>
      <c r="BW35" s="35">
        <f>'Pronóstico1 Privado'!BW35*'Pronóstico2 Privado'!$CR35</f>
        <v>2.6167592815520599E-2</v>
      </c>
      <c r="BX35" s="35">
        <f>'Pronóstico1 Privado'!BX35*'Pronóstico2 Privado'!$CR35</f>
        <v>2.6218663400977817E-2</v>
      </c>
      <c r="BY35" s="35">
        <f>'Pronóstico1 Privado'!BY35*'Pronóstico2 Privado'!$CR35</f>
        <v>2.5647142008079798E-2</v>
      </c>
      <c r="BZ35" s="35">
        <f>'Pronóstico1 Privado'!BZ35*'Pronóstico2 Privado'!$CR35</f>
        <v>2.4941652681124065E-2</v>
      </c>
      <c r="CA35" s="35">
        <f>'Pronóstico1 Privado'!CA35*'Pronóstico2 Privado'!$CR35</f>
        <v>2.4004518206971012E-2</v>
      </c>
      <c r="CB35" s="35">
        <f>'Pronóstico1 Privado'!CB35*'Pronóstico2 Privado'!$CR35</f>
        <v>2.2852759850838497E-2</v>
      </c>
      <c r="CC35" s="35">
        <f>'Pronóstico1 Privado'!CC35*'Pronóstico2 Privado'!$CR35</f>
        <v>2.1698992551863378E-2</v>
      </c>
      <c r="CD35" s="35">
        <f>'Pronóstico1 Privado'!CD35*'Pronóstico2 Privado'!$CR35</f>
        <v>2.0524902402298376E-2</v>
      </c>
      <c r="CE35" s="35">
        <f>'Pronóstico1 Privado'!CE35*'Pronóstico2 Privado'!$CR35</f>
        <v>1.9164286118928151E-2</v>
      </c>
      <c r="CF35" s="35">
        <f>'Pronóstico1 Privado'!CF35*'Pronóstico2 Privado'!$CR35</f>
        <v>1.7575985485035302E-2</v>
      </c>
      <c r="CG35" s="35">
        <f>'Pronóstico1 Privado'!CG35*'Pronóstico2 Privado'!$CR35</f>
        <v>1.5855994065910983E-2</v>
      </c>
      <c r="CH35" s="35">
        <f>'Pronóstico1 Privado'!CH35*'Pronóstico2 Privado'!$CR35</f>
        <v>1.4156029271795849E-2</v>
      </c>
      <c r="CI35" s="35">
        <f>'Pronóstico1 Privado'!CI35*'Pronóstico2 Privado'!$CR35</f>
        <v>1.2453209768113061E-2</v>
      </c>
      <c r="CJ35" s="35">
        <f>'Pronóstico1 Privado'!CJ35*'Pronóstico2 Privado'!$CR35</f>
        <v>1.0824778478239316E-2</v>
      </c>
      <c r="CK35" s="35">
        <f>'Pronóstico1 Privado'!CK35*'Pronóstico2 Privado'!$CR35</f>
        <v>9.3294541249460457E-3</v>
      </c>
      <c r="CL35" s="35">
        <f>'Pronóstico1 Privado'!CL35*'Pronóstico2 Privado'!$CR35</f>
        <v>7.9484966328051045E-3</v>
      </c>
      <c r="CM35" s="35">
        <f>'Pronóstico1 Privado'!CM35*'Pronóstico2 Privado'!$CR35</f>
        <v>6.4194228893245638E-3</v>
      </c>
      <c r="CN35" s="35">
        <f>'Pronóstico1 Privado'!CN35*'Pronóstico2 Privado'!$CR35</f>
        <v>5.1238715746372461E-3</v>
      </c>
      <c r="CP35" s="40">
        <f t="shared" si="0"/>
        <v>1.89</v>
      </c>
      <c r="CR35">
        <f>'Insumo 2'!$B$5/'Pronóstico1 Privado'!CP35</f>
        <v>0.98377156447516312</v>
      </c>
    </row>
    <row r="36" spans="1:96" x14ac:dyDescent="0.2">
      <c r="A36">
        <f>'Población %'!A81</f>
        <v>2020</v>
      </c>
      <c r="B36" s="35">
        <f>'Pronóstico1 Privado'!B36*'Pronóstico2 Privado'!$CR36</f>
        <v>2.8925239079822664E-2</v>
      </c>
      <c r="C36" s="35">
        <f>'Pronóstico1 Privado'!C36*'Pronóstico2 Privado'!$CR36</f>
        <v>3.7441948985126587E-2</v>
      </c>
      <c r="D36" s="35">
        <f>'Pronóstico1 Privado'!D36*'Pronóstico2 Privado'!$CR36</f>
        <v>2.4384292416820465E-2</v>
      </c>
      <c r="E36" s="35">
        <f>'Pronóstico1 Privado'!E36*'Pronóstico2 Privado'!$CR36</f>
        <v>2.767552118143864E-2</v>
      </c>
      <c r="F36" s="35">
        <f>'Pronóstico1 Privado'!F36*'Pronóstico2 Privado'!$CR36</f>
        <v>2.2980472589611452E-2</v>
      </c>
      <c r="G36" s="35">
        <f>'Pronóstico1 Privado'!G36*'Pronóstico2 Privado'!$CR36</f>
        <v>2.2856135319973214E-2</v>
      </c>
      <c r="H36" s="35">
        <f>'Pronóstico1 Privado'!H36*'Pronóstico2 Privado'!$CR36</f>
        <v>2.1086465238834073E-2</v>
      </c>
      <c r="I36" s="35">
        <f>'Pronóstico1 Privado'!I36*'Pronóstico2 Privado'!$CR36</f>
        <v>1.9190425444086189E-2</v>
      </c>
      <c r="J36" s="35">
        <f>'Pronóstico1 Privado'!J36*'Pronóstico2 Privado'!$CR36</f>
        <v>1.7316732932335696E-2</v>
      </c>
      <c r="K36" s="35">
        <f>'Pronóstico1 Privado'!K36*'Pronóstico2 Privado'!$CR36</f>
        <v>1.5314387174185427E-2</v>
      </c>
      <c r="L36" s="35">
        <f>'Pronóstico1 Privado'!L36*'Pronóstico2 Privado'!$CR36</f>
        <v>1.3342126833388014E-2</v>
      </c>
      <c r="M36" s="35">
        <f>'Pronóstico1 Privado'!M36*'Pronóstico2 Privado'!$CR36</f>
        <v>1.2027524279827475E-2</v>
      </c>
      <c r="N36" s="35">
        <f>'Pronóstico1 Privado'!N36*'Pronóstico2 Privado'!$CR36</f>
        <v>1.1237109914335621E-2</v>
      </c>
      <c r="O36" s="35">
        <f>'Pronóstico1 Privado'!O36*'Pronóstico2 Privado'!$CR36</f>
        <v>1.0618934246217678E-2</v>
      </c>
      <c r="P36" s="35">
        <f>'Pronóstico1 Privado'!P36*'Pronóstico2 Privado'!$CR36</f>
        <v>1.0460702118269405E-2</v>
      </c>
      <c r="Q36" s="35">
        <f>'Pronóstico1 Privado'!Q36*'Pronóstico2 Privado'!$CR36</f>
        <v>1.0640120464235785E-2</v>
      </c>
      <c r="R36" s="35">
        <f>'Pronóstico1 Privado'!R36*'Pronóstico2 Privado'!$CR36</f>
        <v>1.0807644302575865E-2</v>
      </c>
      <c r="S36" s="35">
        <f>'Pronóstico1 Privado'!S36*'Pronóstico2 Privado'!$CR36</f>
        <v>1.1131805255271805E-2</v>
      </c>
      <c r="T36" s="35">
        <f>'Pronóstico1 Privado'!T36*'Pronóstico2 Privado'!$CR36</f>
        <v>1.1740464065794187E-2</v>
      </c>
      <c r="U36" s="35">
        <f>'Pronóstico1 Privado'!U36*'Pronóstico2 Privado'!$CR36</f>
        <v>1.2526137799092448E-2</v>
      </c>
      <c r="V36" s="35">
        <f>'Pronóstico1 Privado'!V36*'Pronóstico2 Privado'!$CR36</f>
        <v>1.33415929407232E-2</v>
      </c>
      <c r="W36" s="35">
        <f>'Pronóstico1 Privado'!W36*'Pronóstico2 Privado'!$CR36</f>
        <v>1.421133622330341E-2</v>
      </c>
      <c r="X36" s="35">
        <f>'Pronóstico1 Privado'!X36*'Pronóstico2 Privado'!$CR36</f>
        <v>1.4593442104210081E-2</v>
      </c>
      <c r="Y36" s="35">
        <f>'Pronóstico1 Privado'!Y36*'Pronóstico2 Privado'!$CR36</f>
        <v>1.4760282466106708E-2</v>
      </c>
      <c r="Z36" s="35">
        <f>'Pronóstico1 Privado'!Z36*'Pronóstico2 Privado'!$CR36</f>
        <v>1.4809697884775121E-2</v>
      </c>
      <c r="AA36" s="35">
        <f>'Pronóstico1 Privado'!AA36*'Pronóstico2 Privado'!$CR36</f>
        <v>1.4830891939622851E-2</v>
      </c>
      <c r="AB36" s="35">
        <f>'Pronóstico1 Privado'!AB36*'Pronóstico2 Privado'!$CR36</f>
        <v>1.4963226426224939E-2</v>
      </c>
      <c r="AC36" s="35">
        <f>'Pronóstico1 Privado'!AC36*'Pronóstico2 Privado'!$CR36</f>
        <v>1.5229519404305072E-2</v>
      </c>
      <c r="AD36" s="35">
        <f>'Pronóstico1 Privado'!AD36*'Pronóstico2 Privado'!$CR36</f>
        <v>1.5373148554651956E-2</v>
      </c>
      <c r="AE36" s="35">
        <f>'Pronóstico1 Privado'!AE36*'Pronóstico2 Privado'!$CR36</f>
        <v>1.5380265531286283E-2</v>
      </c>
      <c r="AF36" s="35">
        <f>'Pronóstico1 Privado'!AF36*'Pronóstico2 Privado'!$CR36</f>
        <v>1.5500597722002645E-2</v>
      </c>
      <c r="AG36" s="35">
        <f>'Pronóstico1 Privado'!AG36*'Pronóstico2 Privado'!$CR36</f>
        <v>1.5516572373791561E-2</v>
      </c>
      <c r="AH36" s="35">
        <f>'Pronóstico1 Privado'!AH36*'Pronóstico2 Privado'!$CR36</f>
        <v>1.5559559846368426E-2</v>
      </c>
      <c r="AI36" s="35">
        <f>'Pronóstico1 Privado'!AI36*'Pronóstico2 Privado'!$CR36</f>
        <v>1.5905793511339531E-2</v>
      </c>
      <c r="AJ36" s="35">
        <f>'Pronóstico1 Privado'!AJ36*'Pronóstico2 Privado'!$CR36</f>
        <v>1.6368088927645505E-2</v>
      </c>
      <c r="AK36" s="35">
        <f>'Pronóstico1 Privado'!AK36*'Pronóstico2 Privado'!$CR36</f>
        <v>1.6768039441810424E-2</v>
      </c>
      <c r="AL36" s="35">
        <f>'Pronóstico1 Privado'!AL36*'Pronóstico2 Privado'!$CR36</f>
        <v>1.7318756176297048E-2</v>
      </c>
      <c r="AM36" s="35">
        <f>'Pronóstico1 Privado'!AM36*'Pronóstico2 Privado'!$CR36</f>
        <v>1.8270446012048022E-2</v>
      </c>
      <c r="AN36" s="35">
        <f>'Pronóstico1 Privado'!AN36*'Pronóstico2 Privado'!$CR36</f>
        <v>1.9214768621339261E-2</v>
      </c>
      <c r="AO36" s="35">
        <f>'Pronóstico1 Privado'!AO36*'Pronóstico2 Privado'!$CR36</f>
        <v>2.0172821618802954E-2</v>
      </c>
      <c r="AP36" s="35">
        <f>'Pronóstico1 Privado'!AP36*'Pronóstico2 Privado'!$CR36</f>
        <v>2.1256890679594829E-2</v>
      </c>
      <c r="AQ36" s="35">
        <f>'Pronóstico1 Privado'!AQ36*'Pronóstico2 Privado'!$CR36</f>
        <v>2.2016307890921519E-2</v>
      </c>
      <c r="AR36" s="35">
        <f>'Pronóstico1 Privado'!AR36*'Pronóstico2 Privado'!$CR36</f>
        <v>2.228329678143268E-2</v>
      </c>
      <c r="AS36" s="35">
        <f>'Pronóstico1 Privado'!AS36*'Pronóstico2 Privado'!$CR36</f>
        <v>2.2617718006388208E-2</v>
      </c>
      <c r="AT36" s="35">
        <f>'Pronóstico1 Privado'!AT36*'Pronóstico2 Privado'!$CR36</f>
        <v>2.3163210693525151E-2</v>
      </c>
      <c r="AU36" s="35">
        <f>'Pronóstico1 Privado'!AU36*'Pronóstico2 Privado'!$CR36</f>
        <v>2.3672670511589482E-2</v>
      </c>
      <c r="AV36" s="35">
        <f>'Pronóstico1 Privado'!AV36*'Pronóstico2 Privado'!$CR36</f>
        <v>2.4759944005613228E-2</v>
      </c>
      <c r="AW36" s="35">
        <f>'Pronóstico1 Privado'!AW36*'Pronóstico2 Privado'!$CR36</f>
        <v>2.571785786995882E-2</v>
      </c>
      <c r="AX36" s="35">
        <f>'Pronóstico1 Privado'!AX36*'Pronóstico2 Privado'!$CR36</f>
        <v>2.6133873308984267E-2</v>
      </c>
      <c r="AY36" s="35">
        <f>'Pronóstico1 Privado'!AY36*'Pronóstico2 Privado'!$CR36</f>
        <v>2.6158980404268704E-2</v>
      </c>
      <c r="AZ36" s="35">
        <f>'Pronóstico1 Privado'!AZ36*'Pronóstico2 Privado'!$CR36</f>
        <v>2.6363279870659961E-2</v>
      </c>
      <c r="BA36" s="35">
        <f>'Pronóstico1 Privado'!BA36*'Pronóstico2 Privado'!$CR36</f>
        <v>2.6713566370206023E-2</v>
      </c>
      <c r="BB36" s="35">
        <f>'Pronóstico1 Privado'!BB36*'Pronóstico2 Privado'!$CR36</f>
        <v>2.7776986382826559E-2</v>
      </c>
      <c r="BC36" s="35">
        <f>'Pronóstico1 Privado'!BC36*'Pronóstico2 Privado'!$CR36</f>
        <v>2.9989759949587885E-2</v>
      </c>
      <c r="BD36" s="35">
        <f>'Pronóstico1 Privado'!BD36*'Pronóstico2 Privado'!$CR36</f>
        <v>3.2257018623945657E-2</v>
      </c>
      <c r="BE36" s="35">
        <f>'Pronóstico1 Privado'!BE36*'Pronóstico2 Privado'!$CR36</f>
        <v>3.3875575747353816E-2</v>
      </c>
      <c r="BF36" s="35">
        <f>'Pronóstico1 Privado'!BF36*'Pronóstico2 Privado'!$CR36</f>
        <v>3.4544792160896023E-2</v>
      </c>
      <c r="BG36" s="35">
        <f>'Pronóstico1 Privado'!BG36*'Pronóstico2 Privado'!$CR36</f>
        <v>3.4442032342372191E-2</v>
      </c>
      <c r="BH36" s="35">
        <f>'Pronóstico1 Privado'!BH36*'Pronóstico2 Privado'!$CR36</f>
        <v>3.3335855739168009E-2</v>
      </c>
      <c r="BI36" s="35">
        <f>'Pronóstico1 Privado'!BI36*'Pronóstico2 Privado'!$CR36</f>
        <v>3.2005911864556952E-2</v>
      </c>
      <c r="BJ36" s="35">
        <f>'Pronóstico1 Privado'!BJ36*'Pronóstico2 Privado'!$CR36</f>
        <v>3.0796082162506618E-2</v>
      </c>
      <c r="BK36" s="35">
        <f>'Pronóstico1 Privado'!BK36*'Pronóstico2 Privado'!$CR36</f>
        <v>3.0000703427430924E-2</v>
      </c>
      <c r="BL36" s="35">
        <f>'Pronóstico1 Privado'!BL36*'Pronóstico2 Privado'!$CR36</f>
        <v>2.9210089113116129E-2</v>
      </c>
      <c r="BM36" s="35">
        <f>'Pronóstico1 Privado'!BM36*'Pronóstico2 Privado'!$CR36</f>
        <v>2.8616874151949152E-2</v>
      </c>
      <c r="BN36" s="35">
        <f>'Pronóstico1 Privado'!BN36*'Pronóstico2 Privado'!$CR36</f>
        <v>2.8079246939431205E-2</v>
      </c>
      <c r="BO36" s="35">
        <f>'Pronóstico1 Privado'!BO36*'Pronóstico2 Privado'!$CR36</f>
        <v>2.7142731773673618E-2</v>
      </c>
      <c r="BP36" s="35">
        <f>'Pronóstico1 Privado'!BP36*'Pronóstico2 Privado'!$CR36</f>
        <v>2.6445039760084183E-2</v>
      </c>
      <c r="BQ36" s="35">
        <f>'Pronóstico1 Privado'!BQ36*'Pronóstico2 Privado'!$CR36</f>
        <v>2.6331576611773936E-2</v>
      </c>
      <c r="BR36" s="35">
        <f>'Pronóstico1 Privado'!BR36*'Pronóstico2 Privado'!$CR36</f>
        <v>2.5923150434971731E-2</v>
      </c>
      <c r="BS36" s="35">
        <f>'Pronóstico1 Privado'!BS36*'Pronóstico2 Privado'!$CR36</f>
        <v>2.554013081346344E-2</v>
      </c>
      <c r="BT36" s="35">
        <f>'Pronóstico1 Privado'!BT36*'Pronóstico2 Privado'!$CR36</f>
        <v>2.6169176164447111E-2</v>
      </c>
      <c r="BU36" s="35">
        <f>'Pronóstico1 Privado'!BU36*'Pronóstico2 Privado'!$CR36</f>
        <v>2.6314342073362713E-2</v>
      </c>
      <c r="BV36" s="35">
        <f>'Pronóstico1 Privado'!BV36*'Pronóstico2 Privado'!$CR36</f>
        <v>2.6047660576919027E-2</v>
      </c>
      <c r="BW36" s="35">
        <f>'Pronóstico1 Privado'!BW36*'Pronóstico2 Privado'!$CR36</f>
        <v>2.6083245161282242E-2</v>
      </c>
      <c r="BX36" s="35">
        <f>'Pronóstico1 Privado'!BX36*'Pronóstico2 Privado'!$CR36</f>
        <v>2.6170619802272782E-2</v>
      </c>
      <c r="BY36" s="35">
        <f>'Pronóstico1 Privado'!BY36*'Pronóstico2 Privado'!$CR36</f>
        <v>2.5566511666245861E-2</v>
      </c>
      <c r="BZ36" s="35">
        <f>'Pronóstico1 Privado'!BZ36*'Pronóstico2 Privado'!$CR36</f>
        <v>2.4939845323394078E-2</v>
      </c>
      <c r="CA36" s="35">
        <f>'Pronóstico1 Privado'!CA36*'Pronóstico2 Privado'!$CR36</f>
        <v>2.4172194299496987E-2</v>
      </c>
      <c r="CB36" s="35">
        <f>'Pronóstico1 Privado'!CB36*'Pronóstico2 Privado'!$CR36</f>
        <v>2.3122443016579494E-2</v>
      </c>
      <c r="CC36" s="35">
        <f>'Pronóstico1 Privado'!CC36*'Pronóstico2 Privado'!$CR36</f>
        <v>2.1878933894273565E-2</v>
      </c>
      <c r="CD36" s="35">
        <f>'Pronóstico1 Privado'!CD36*'Pronóstico2 Privado'!$CR36</f>
        <v>2.0625018271207701E-2</v>
      </c>
      <c r="CE36" s="35">
        <f>'Pronóstico1 Privado'!CE36*'Pronóstico2 Privado'!$CR36</f>
        <v>1.9355399380988483E-2</v>
      </c>
      <c r="CF36" s="35">
        <f>'Pronóstico1 Privado'!CF36*'Pronóstico2 Privado'!$CR36</f>
        <v>1.7930900604324975E-2</v>
      </c>
      <c r="CG36" s="35">
        <f>'Pronóstico1 Privado'!CG36*'Pronóstico2 Privado'!$CR36</f>
        <v>1.6314106614726619E-2</v>
      </c>
      <c r="CH36" s="35">
        <f>'Pronóstico1 Privado'!CH36*'Pronóstico2 Privado'!$CR36</f>
        <v>1.4586176454915159E-2</v>
      </c>
      <c r="CI36" s="35">
        <f>'Pronóstico1 Privado'!CI36*'Pronóstico2 Privado'!$CR36</f>
        <v>1.287669070031229E-2</v>
      </c>
      <c r="CJ36" s="35">
        <f>'Pronóstico1 Privado'!CJ36*'Pronóstico2 Privado'!$CR36</f>
        <v>1.1161180414578862E-2</v>
      </c>
      <c r="CK36" s="35">
        <f>'Pronóstico1 Privado'!CK36*'Pronóstico2 Privado'!$CR36</f>
        <v>9.543603636694549E-3</v>
      </c>
      <c r="CL36" s="35">
        <f>'Pronóstico1 Privado'!CL36*'Pronóstico2 Privado'!$CR36</f>
        <v>8.0954828396809751E-3</v>
      </c>
      <c r="CM36" s="35">
        <f>'Pronóstico1 Privado'!CM36*'Pronóstico2 Privado'!$CR36</f>
        <v>6.7857807630874343E-3</v>
      </c>
      <c r="CN36" s="35">
        <f>'Pronóstico1 Privado'!CN36*'Pronóstico2 Privado'!$CR36</f>
        <v>5.2964965810605317E-3</v>
      </c>
      <c r="CP36" s="40">
        <f t="shared" si="0"/>
        <v>1.8900000000000008</v>
      </c>
      <c r="CR36">
        <f>'Insumo 2'!$B$5/'Pronóstico1 Privado'!CP36</f>
        <v>0.97529234494718742</v>
      </c>
    </row>
    <row r="37" spans="1:96" x14ac:dyDescent="0.2">
      <c r="A37">
        <f>'Población %'!A82</f>
        <v>2021</v>
      </c>
      <c r="B37" s="35">
        <f>'Pronóstico1 Privado'!B37*'Pronóstico2 Privado'!$CR37</f>
        <v>2.8281811862948109E-2</v>
      </c>
      <c r="C37" s="35">
        <f>'Pronóstico1 Privado'!C37*'Pronóstico2 Privado'!$CR37</f>
        <v>3.7009317413854936E-2</v>
      </c>
      <c r="D37" s="35">
        <f>'Pronóstico1 Privado'!D37*'Pronóstico2 Privado'!$CR37</f>
        <v>2.4107108412339096E-2</v>
      </c>
      <c r="E37" s="35">
        <f>'Pronóstico1 Privado'!E37*'Pronóstico2 Privado'!$CR37</f>
        <v>2.7350600380660586E-2</v>
      </c>
      <c r="F37" s="35">
        <f>'Pronóstico1 Privado'!F37*'Pronóstico2 Privado'!$CR37</f>
        <v>2.2690877248446963E-2</v>
      </c>
      <c r="G37" s="35">
        <f>'Pronóstico1 Privado'!G37*'Pronóstico2 Privado'!$CR37</f>
        <v>2.2539414502191352E-2</v>
      </c>
      <c r="H37" s="35">
        <f>'Pronóstico1 Privado'!H37*'Pronóstico2 Privado'!$CR37</f>
        <v>2.0760641845073795E-2</v>
      </c>
      <c r="I37" s="35">
        <f>'Pronóstico1 Privado'!I37*'Pronóstico2 Privado'!$CR37</f>
        <v>1.885753782118562E-2</v>
      </c>
      <c r="J37" s="35">
        <f>'Pronóstico1 Privado'!J37*'Pronóstico2 Privado'!$CR37</f>
        <v>1.6984423418543265E-2</v>
      </c>
      <c r="K37" s="35">
        <f>'Pronóstico1 Privado'!K37*'Pronóstico2 Privado'!$CR37</f>
        <v>1.4995750904907177E-2</v>
      </c>
      <c r="L37" s="35">
        <f>'Pronóstico1 Privado'!L37*'Pronóstico2 Privado'!$CR37</f>
        <v>1.3037821750949525E-2</v>
      </c>
      <c r="M37" s="35">
        <f>'Pronóstico1 Privado'!M37*'Pronóstico2 Privado'!$CR37</f>
        <v>1.172171368311439E-2</v>
      </c>
      <c r="N37" s="35">
        <f>'Pronóstico1 Privado'!N37*'Pronóstico2 Privado'!$CR37</f>
        <v>1.0954782472785148E-2</v>
      </c>
      <c r="O37" s="35">
        <f>'Pronóstico1 Privado'!O37*'Pronóstico2 Privado'!$CR37</f>
        <v>1.0370154749932504E-2</v>
      </c>
      <c r="P37" s="35">
        <f>'Pronóstico1 Privado'!P37*'Pronóstico2 Privado'!$CR37</f>
        <v>1.0219073131189978E-2</v>
      </c>
      <c r="Q37" s="35">
        <f>'Pronóstico1 Privado'!Q37*'Pronóstico2 Privado'!$CR37</f>
        <v>1.0387519028651961E-2</v>
      </c>
      <c r="R37" s="35">
        <f>'Pronóstico1 Privado'!R37*'Pronóstico2 Privado'!$CR37</f>
        <v>1.0569769983764193E-2</v>
      </c>
      <c r="S37" s="35">
        <f>'Pronóstico1 Privado'!S37*'Pronóstico2 Privado'!$CR37</f>
        <v>1.0785425049270343E-2</v>
      </c>
      <c r="T37" s="35">
        <f>'Pronóstico1 Privado'!T37*'Pronóstico2 Privado'!$CR37</f>
        <v>1.1219745610138335E-2</v>
      </c>
      <c r="U37" s="35">
        <f>'Pronóstico1 Privado'!U37*'Pronóstico2 Privado'!$CR37</f>
        <v>1.18916802320234E-2</v>
      </c>
      <c r="V37" s="35">
        <f>'Pronóstico1 Privado'!V37*'Pronóstico2 Privado'!$CR37</f>
        <v>1.2718193925317889E-2</v>
      </c>
      <c r="W37" s="35">
        <f>'Pronóstico1 Privado'!W37*'Pronóstico2 Privado'!$CR37</f>
        <v>1.3565772312289752E-2</v>
      </c>
      <c r="X37" s="35">
        <f>'Pronóstico1 Privado'!X37*'Pronóstico2 Privado'!$CR37</f>
        <v>1.4089761775976992E-2</v>
      </c>
      <c r="Y37" s="35">
        <f>'Pronóstico1 Privado'!Y37*'Pronóstico2 Privado'!$CR37</f>
        <v>1.4492667135400315E-2</v>
      </c>
      <c r="Z37" s="35">
        <f>'Pronóstico1 Privado'!Z37*'Pronóstico2 Privado'!$CR37</f>
        <v>1.4721182655503229E-2</v>
      </c>
      <c r="AA37" s="35">
        <f>'Pronóstico1 Privado'!AA37*'Pronóstico2 Privado'!$CR37</f>
        <v>1.4751742491636329E-2</v>
      </c>
      <c r="AB37" s="35">
        <f>'Pronóstico1 Privado'!AB37*'Pronóstico2 Privado'!$CR37</f>
        <v>1.4907138493223063E-2</v>
      </c>
      <c r="AC37" s="35">
        <f>'Pronóstico1 Privado'!AC37*'Pronóstico2 Privado'!$CR37</f>
        <v>1.5290697730826022E-2</v>
      </c>
      <c r="AD37" s="35">
        <f>'Pronóstico1 Privado'!AD37*'Pronóstico2 Privado'!$CR37</f>
        <v>1.5584070502883653E-2</v>
      </c>
      <c r="AE37" s="35">
        <f>'Pronóstico1 Privado'!AE37*'Pronóstico2 Privado'!$CR37</f>
        <v>1.5704242478956156E-2</v>
      </c>
      <c r="AF37" s="35">
        <f>'Pronóstico1 Privado'!AF37*'Pronóstico2 Privado'!$CR37</f>
        <v>1.5877963041535034E-2</v>
      </c>
      <c r="AG37" s="35">
        <f>'Pronóstico1 Privado'!AG37*'Pronóstico2 Privado'!$CR37</f>
        <v>1.5968366137741021E-2</v>
      </c>
      <c r="AH37" s="35">
        <f>'Pronóstico1 Privado'!AH37*'Pronóstico2 Privado'!$CR37</f>
        <v>1.5944902132224766E-2</v>
      </c>
      <c r="AI37" s="35">
        <f>'Pronóstico1 Privado'!AI37*'Pronóstico2 Privado'!$CR37</f>
        <v>1.6128240375892094E-2</v>
      </c>
      <c r="AJ37" s="35">
        <f>'Pronóstico1 Privado'!AJ37*'Pronóstico2 Privado'!$CR37</f>
        <v>1.6462850003905769E-2</v>
      </c>
      <c r="AK37" s="35">
        <f>'Pronóstico1 Privado'!AK37*'Pronóstico2 Privado'!$CR37</f>
        <v>1.6892544351394274E-2</v>
      </c>
      <c r="AL37" s="35">
        <f>'Pronóstico1 Privado'!AL37*'Pronóstico2 Privado'!$CR37</f>
        <v>1.7460711237883193E-2</v>
      </c>
      <c r="AM37" s="35">
        <f>'Pronóstico1 Privado'!AM37*'Pronóstico2 Privado'!$CR37</f>
        <v>1.8310026882713094E-2</v>
      </c>
      <c r="AN37" s="35">
        <f>'Pronóstico1 Privado'!AN37*'Pronóstico2 Privado'!$CR37</f>
        <v>1.9097332224895392E-2</v>
      </c>
      <c r="AO37" s="35">
        <f>'Pronóstico1 Privado'!AO37*'Pronóstico2 Privado'!$CR37</f>
        <v>1.9936844223868534E-2</v>
      </c>
      <c r="AP37" s="35">
        <f>'Pronóstico1 Privado'!AP37*'Pronóstico2 Privado'!$CR37</f>
        <v>2.09861600995595E-2</v>
      </c>
      <c r="AQ37" s="35">
        <f>'Pronóstico1 Privado'!AQ37*'Pronóstico2 Privado'!$CR37</f>
        <v>2.1686072837071878E-2</v>
      </c>
      <c r="AR37" s="35">
        <f>'Pronóstico1 Privado'!AR37*'Pronóstico2 Privado'!$CR37</f>
        <v>2.2034733307241761E-2</v>
      </c>
      <c r="AS37" s="35">
        <f>'Pronóstico1 Privado'!AS37*'Pronóstico2 Privado'!$CR37</f>
        <v>2.2537601833355743E-2</v>
      </c>
      <c r="AT37" s="35">
        <f>'Pronóstico1 Privado'!AT37*'Pronóstico2 Privado'!$CR37</f>
        <v>2.3202812345122767E-2</v>
      </c>
      <c r="AU37" s="35">
        <f>'Pronóstico1 Privado'!AU37*'Pronóstico2 Privado'!$CR37</f>
        <v>2.368529131435871E-2</v>
      </c>
      <c r="AV37" s="35">
        <f>'Pronóstico1 Privado'!AV37*'Pronóstico2 Privado'!$CR37</f>
        <v>2.4773082412798832E-2</v>
      </c>
      <c r="AW37" s="35">
        <f>'Pronóstico1 Privado'!AW37*'Pronóstico2 Privado'!$CR37</f>
        <v>2.5747014684088253E-2</v>
      </c>
      <c r="AX37" s="35">
        <f>'Pronóstico1 Privado'!AX37*'Pronóstico2 Privado'!$CR37</f>
        <v>2.6167620881437786E-2</v>
      </c>
      <c r="AY37" s="35">
        <f>'Pronóstico1 Privado'!AY37*'Pronóstico2 Privado'!$CR37</f>
        <v>2.6199002243645932E-2</v>
      </c>
      <c r="AZ37" s="35">
        <f>'Pronóstico1 Privado'!AZ37*'Pronóstico2 Privado'!$CR37</f>
        <v>2.6429217317332464E-2</v>
      </c>
      <c r="BA37" s="35">
        <f>'Pronóstico1 Privado'!BA37*'Pronóstico2 Privado'!$CR37</f>
        <v>2.680968696917601E-2</v>
      </c>
      <c r="BB37" s="35">
        <f>'Pronóstico1 Privado'!BB37*'Pronóstico2 Privado'!$CR37</f>
        <v>2.7855997506778273E-2</v>
      </c>
      <c r="BC37" s="35">
        <f>'Pronóstico1 Privado'!BC37*'Pronóstico2 Privado'!$CR37</f>
        <v>3.0025747698791093E-2</v>
      </c>
      <c r="BD37" s="35">
        <f>'Pronóstico1 Privado'!BD37*'Pronóstico2 Privado'!$CR37</f>
        <v>3.2267664257665349E-2</v>
      </c>
      <c r="BE37" s="35">
        <f>'Pronóstico1 Privado'!BE37*'Pronóstico2 Privado'!$CR37</f>
        <v>3.3901739153331459E-2</v>
      </c>
      <c r="BF37" s="35">
        <f>'Pronóstico1 Privado'!BF37*'Pronóstico2 Privado'!$CR37</f>
        <v>3.4559878390947062E-2</v>
      </c>
      <c r="BG37" s="35">
        <f>'Pronóstico1 Privado'!BG37*'Pronóstico2 Privado'!$CR37</f>
        <v>3.4553487850376381E-2</v>
      </c>
      <c r="BH37" s="35">
        <f>'Pronóstico1 Privado'!BH37*'Pronóstico2 Privado'!$CR37</f>
        <v>3.3599856276818295E-2</v>
      </c>
      <c r="BI37" s="35">
        <f>'Pronóstico1 Privado'!BI37*'Pronóstico2 Privado'!$CR37</f>
        <v>3.2362794017382228E-2</v>
      </c>
      <c r="BJ37" s="35">
        <f>'Pronóstico1 Privado'!BJ37*'Pronóstico2 Privado'!$CR37</f>
        <v>3.1152122831716252E-2</v>
      </c>
      <c r="BK37" s="35">
        <f>'Pronóstico1 Privado'!BK37*'Pronóstico2 Privado'!$CR37</f>
        <v>3.0402524117979588E-2</v>
      </c>
      <c r="BL37" s="35">
        <f>'Pronóstico1 Privado'!BL37*'Pronóstico2 Privado'!$CR37</f>
        <v>2.9492994406554583E-2</v>
      </c>
      <c r="BM37" s="35">
        <f>'Pronóstico1 Privado'!BM37*'Pronóstico2 Privado'!$CR37</f>
        <v>2.8691374490325369E-2</v>
      </c>
      <c r="BN37" s="35">
        <f>'Pronóstico1 Privado'!BN37*'Pronóstico2 Privado'!$CR37</f>
        <v>2.8026763932874441E-2</v>
      </c>
      <c r="BO37" s="35">
        <f>'Pronóstico1 Privado'!BO37*'Pronóstico2 Privado'!$CR37</f>
        <v>2.7109880240083154E-2</v>
      </c>
      <c r="BP37" s="35">
        <f>'Pronóstico1 Privado'!BP37*'Pronóstico2 Privado'!$CR37</f>
        <v>2.6367203764808392E-2</v>
      </c>
      <c r="BQ37" s="35">
        <f>'Pronóstico1 Privado'!BQ37*'Pronóstico2 Privado'!$CR37</f>
        <v>2.6431415459547206E-2</v>
      </c>
      <c r="BR37" s="35">
        <f>'Pronóstico1 Privado'!BR37*'Pronóstico2 Privado'!$CR37</f>
        <v>2.6341937116763654E-2</v>
      </c>
      <c r="BS37" s="35">
        <f>'Pronóstico1 Privado'!BS37*'Pronóstico2 Privado'!$CR37</f>
        <v>2.6183416244764977E-2</v>
      </c>
      <c r="BT37" s="35">
        <f>'Pronóstico1 Privado'!BT37*'Pronóstico2 Privado'!$CR37</f>
        <v>2.6835494101067447E-2</v>
      </c>
      <c r="BU37" s="35">
        <f>'Pronóstico1 Privado'!BU37*'Pronóstico2 Privado'!$CR37</f>
        <v>2.7077713687726733E-2</v>
      </c>
      <c r="BV37" s="35">
        <f>'Pronóstico1 Privado'!BV37*'Pronóstico2 Privado'!$CR37</f>
        <v>2.6605003420764873E-2</v>
      </c>
      <c r="BW37" s="35">
        <f>'Pronóstico1 Privado'!BW37*'Pronóstico2 Privado'!$CR37</f>
        <v>2.6213639283327272E-2</v>
      </c>
      <c r="BX37" s="35">
        <f>'Pronóstico1 Privado'!BX37*'Pronóstico2 Privado'!$CR37</f>
        <v>2.5975543165541123E-2</v>
      </c>
      <c r="BY37" s="35">
        <f>'Pronóstico1 Privado'!BY37*'Pronóstico2 Privado'!$CR37</f>
        <v>2.5375686661677284E-2</v>
      </c>
      <c r="BZ37" s="35">
        <f>'Pronóstico1 Privado'!BZ37*'Pronóstico2 Privado'!$CR37</f>
        <v>2.4685996017885101E-2</v>
      </c>
      <c r="CA37" s="35">
        <f>'Pronóstico1 Privado'!CA37*'Pronóstico2 Privado'!$CR37</f>
        <v>2.3979508665991467E-2</v>
      </c>
      <c r="CB37" s="35">
        <f>'Pronóstico1 Privado'!CB37*'Pronóstico2 Privado'!$CR37</f>
        <v>2.3098230282730007E-2</v>
      </c>
      <c r="CC37" s="35">
        <f>'Pronóstico1 Privado'!CC37*'Pronóstico2 Privado'!$CR37</f>
        <v>2.1965437288954882E-2</v>
      </c>
      <c r="CD37" s="35">
        <f>'Pronóstico1 Privado'!CD37*'Pronóstico2 Privado'!$CR37</f>
        <v>2.063129322989123E-2</v>
      </c>
      <c r="CE37" s="35">
        <f>'Pronóstico1 Privado'!CE37*'Pronóstico2 Privado'!$CR37</f>
        <v>1.9293384456341777E-2</v>
      </c>
      <c r="CF37" s="35">
        <f>'Pronóstico1 Privado'!CF37*'Pronóstico2 Privado'!$CR37</f>
        <v>1.7968486185787648E-2</v>
      </c>
      <c r="CG37" s="35">
        <f>'Pronóstico1 Privado'!CG37*'Pronóstico2 Privado'!$CR37</f>
        <v>1.6537322654341161E-2</v>
      </c>
      <c r="CH37" s="35">
        <f>'Pronóstico1 Privado'!CH37*'Pronóstico2 Privado'!$CR37</f>
        <v>1.4964150596698287E-2</v>
      </c>
      <c r="CI37" s="35">
        <f>'Pronóstico1 Privado'!CI37*'Pronóstico2 Privado'!$CR37</f>
        <v>1.3305328303845823E-2</v>
      </c>
      <c r="CJ37" s="35">
        <f>'Pronóstico1 Privado'!CJ37*'Pronóstico2 Privado'!$CR37</f>
        <v>1.1624295118111985E-2</v>
      </c>
      <c r="CK37" s="35">
        <f>'Pronóstico1 Privado'!CK37*'Pronóstico2 Privado'!$CR37</f>
        <v>1.0003629903990802E-2</v>
      </c>
      <c r="CL37" s="35">
        <f>'Pronóstico1 Privado'!CL37*'Pronóstico2 Privado'!$CR37</f>
        <v>8.5545265246509249E-3</v>
      </c>
      <c r="CM37" s="35">
        <f>'Pronóstico1 Privado'!CM37*'Pronóstico2 Privado'!$CR37</f>
        <v>7.189493216538609E-3</v>
      </c>
      <c r="CN37" s="35">
        <f>'Pronóstico1 Privado'!CN37*'Pronóstico2 Privado'!$CR37</f>
        <v>5.8903236154013014E-3</v>
      </c>
      <c r="CP37" s="40">
        <f t="shared" si="0"/>
        <v>1.8900000000000001</v>
      </c>
      <c r="CR37">
        <f>'Insumo 2'!$B$5/'Pronóstico1 Privado'!CP37</f>
        <v>0.96765327311017446</v>
      </c>
    </row>
    <row r="38" spans="1:96" x14ac:dyDescent="0.2">
      <c r="A38">
        <f>'Población %'!A83</f>
        <v>2022</v>
      </c>
      <c r="B38" s="35">
        <f>'Pronóstico1 Privado'!B38*'Pronóstico2 Privado'!$CR38</f>
        <v>2.7507826494308798E-2</v>
      </c>
      <c r="C38" s="35">
        <f>'Pronóstico1 Privado'!C38*'Pronóstico2 Privado'!$CR38</f>
        <v>3.5879651828328092E-2</v>
      </c>
      <c r="D38" s="35">
        <f>'Pronóstico1 Privado'!D38*'Pronóstico2 Privado'!$CR38</f>
        <v>2.3795109224546768E-2</v>
      </c>
      <c r="E38" s="35">
        <f>'Pronóstico1 Privado'!E38*'Pronóstico2 Privado'!$CR38</f>
        <v>2.702108325961251E-2</v>
      </c>
      <c r="F38" s="35">
        <f>'Pronóstico1 Privado'!F38*'Pronóstico2 Privado'!$CR38</f>
        <v>2.242285336697112E-2</v>
      </c>
      <c r="G38" s="35">
        <f>'Pronóstico1 Privado'!G38*'Pronóstico2 Privado'!$CR38</f>
        <v>2.2265618347678425E-2</v>
      </c>
      <c r="H38" s="35">
        <f>'Pronóstico1 Privado'!H38*'Pronóstico2 Privado'!$CR38</f>
        <v>2.0492425287165592E-2</v>
      </c>
      <c r="I38" s="35">
        <f>'Pronóstico1 Privado'!I38*'Pronóstico2 Privado'!$CR38</f>
        <v>1.8592083543757368E-2</v>
      </c>
      <c r="J38" s="35">
        <f>'Pronóstico1 Privado'!J38*'Pronóstico2 Privado'!$CR38</f>
        <v>1.6714580447489122E-2</v>
      </c>
      <c r="K38" s="35">
        <f>'Pronóstico1 Privado'!K38*'Pronóstico2 Privado'!$CR38</f>
        <v>1.4728442502498757E-2</v>
      </c>
      <c r="L38" s="35">
        <f>'Pronóstico1 Privado'!L38*'Pronóstico2 Privado'!$CR38</f>
        <v>1.2783535439491798E-2</v>
      </c>
      <c r="M38" s="35">
        <f>'Pronóstico1 Privado'!M38*'Pronóstico2 Privado'!$CR38</f>
        <v>1.1471751619049193E-2</v>
      </c>
      <c r="N38" s="35">
        <f>'Pronóstico1 Privado'!N38*'Pronóstico2 Privado'!$CR38</f>
        <v>1.0693648811019571E-2</v>
      </c>
      <c r="O38" s="35">
        <f>'Pronóstico1 Privado'!O38*'Pronóstico2 Privado'!$CR38</f>
        <v>1.0124594406357343E-2</v>
      </c>
      <c r="P38" s="35">
        <f>'Pronóstico1 Privado'!P38*'Pronóstico2 Privado'!$CR38</f>
        <v>9.9919644068519886E-3</v>
      </c>
      <c r="Q38" s="35">
        <f>'Pronóstico1 Privado'!Q38*'Pronóstico2 Privado'!$CR38</f>
        <v>1.015809778542499E-2</v>
      </c>
      <c r="R38" s="35">
        <f>'Pronóstico1 Privado'!R38*'Pronóstico2 Privado'!$CR38</f>
        <v>1.0329489185484209E-2</v>
      </c>
      <c r="S38" s="35">
        <f>'Pronóstico1 Privado'!S38*'Pronóstico2 Privado'!$CR38</f>
        <v>1.0558644968463806E-2</v>
      </c>
      <c r="T38" s="35">
        <f>'Pronóstico1 Privado'!T38*'Pronóstico2 Privado'!$CR38</f>
        <v>1.0878282197757288E-2</v>
      </c>
      <c r="U38" s="35">
        <f>'Pronóstico1 Privado'!U38*'Pronóstico2 Privado'!$CR38</f>
        <v>1.1367607822856327E-2</v>
      </c>
      <c r="V38" s="35">
        <f>'Pronóstico1 Privado'!V38*'Pronóstico2 Privado'!$CR38</f>
        <v>1.2074399349994869E-2</v>
      </c>
      <c r="W38" s="35">
        <f>'Pronóstico1 Privado'!W38*'Pronóstico2 Privado'!$CR38</f>
        <v>1.2932243950021556E-2</v>
      </c>
      <c r="X38" s="35">
        <f>'Pronóstico1 Privado'!X38*'Pronóstico2 Privado'!$CR38</f>
        <v>1.3449584494421241E-2</v>
      </c>
      <c r="Y38" s="35">
        <f>'Pronóstico1 Privado'!Y38*'Pronóstico2 Privado'!$CR38</f>
        <v>1.3992825030214009E-2</v>
      </c>
      <c r="Z38" s="35">
        <f>'Pronóstico1 Privado'!Z38*'Pronóstico2 Privado'!$CR38</f>
        <v>1.4455898220206858E-2</v>
      </c>
      <c r="AA38" s="35">
        <f>'Pronóstico1 Privado'!AA38*'Pronóstico2 Privado'!$CR38</f>
        <v>1.4665726615238975E-2</v>
      </c>
      <c r="AB38" s="35">
        <f>'Pronóstico1 Privado'!AB38*'Pronóstico2 Privado'!$CR38</f>
        <v>1.4829110959830086E-2</v>
      </c>
      <c r="AC38" s="35">
        <f>'Pronóstico1 Privado'!AC38*'Pronóstico2 Privado'!$CR38</f>
        <v>1.5234401238679472E-2</v>
      </c>
      <c r="AD38" s="35">
        <f>'Pronóstico1 Privado'!AD38*'Pronóstico2 Privado'!$CR38</f>
        <v>1.5648473891276334E-2</v>
      </c>
      <c r="AE38" s="35">
        <f>'Pronóstico1 Privado'!AE38*'Pronóstico2 Privado'!$CR38</f>
        <v>1.5922494503180812E-2</v>
      </c>
      <c r="AF38" s="35">
        <f>'Pronóstico1 Privado'!AF38*'Pronóstico2 Privado'!$CR38</f>
        <v>1.6216057384107915E-2</v>
      </c>
      <c r="AG38" s="35">
        <f>'Pronóstico1 Privado'!AG38*'Pronóstico2 Privado'!$CR38</f>
        <v>1.6360892584625343E-2</v>
      </c>
      <c r="AH38" s="35">
        <f>'Pronóstico1 Privado'!AH38*'Pronóstico2 Privado'!$CR38</f>
        <v>1.6412552553401693E-2</v>
      </c>
      <c r="AI38" s="35">
        <f>'Pronóstico1 Privado'!AI38*'Pronóstico2 Privado'!$CR38</f>
        <v>1.6531881029438367E-2</v>
      </c>
      <c r="AJ38" s="35">
        <f>'Pronóstico1 Privado'!AJ38*'Pronóstico2 Privado'!$CR38</f>
        <v>1.669966234250872E-2</v>
      </c>
      <c r="AK38" s="35">
        <f>'Pronóstico1 Privado'!AK38*'Pronóstico2 Privado'!$CR38</f>
        <v>1.69987668547322E-2</v>
      </c>
      <c r="AL38" s="35">
        <f>'Pronóstico1 Privado'!AL38*'Pronóstico2 Privado'!$CR38</f>
        <v>1.7599297510445915E-2</v>
      </c>
      <c r="AM38" s="35">
        <f>'Pronóstico1 Privado'!AM38*'Pronóstico2 Privado'!$CR38</f>
        <v>1.8469805027644892E-2</v>
      </c>
      <c r="AN38" s="35">
        <f>'Pronóstico1 Privado'!AN38*'Pronóstico2 Privado'!$CR38</f>
        <v>1.9148381746139542E-2</v>
      </c>
      <c r="AO38" s="35">
        <f>'Pronóstico1 Privado'!AO38*'Pronóstico2 Privado'!$CR38</f>
        <v>1.9823395244467759E-2</v>
      </c>
      <c r="AP38" s="35">
        <f>'Pronóstico1 Privado'!AP38*'Pronóstico2 Privado'!$CR38</f>
        <v>2.0748476009558457E-2</v>
      </c>
      <c r="AQ38" s="35">
        <f>'Pronóstico1 Privado'!AQ38*'Pronóstico2 Privado'!$CR38</f>
        <v>2.1418349798118439E-2</v>
      </c>
      <c r="AR38" s="35">
        <f>'Pronóstico1 Privado'!AR38*'Pronóstico2 Privado'!$CR38</f>
        <v>2.1713267318979618E-2</v>
      </c>
      <c r="AS38" s="35">
        <f>'Pronóstico1 Privado'!AS38*'Pronóstico2 Privado'!$CR38</f>
        <v>2.2296358953399653E-2</v>
      </c>
      <c r="AT38" s="35">
        <f>'Pronóstico1 Privado'!AT38*'Pronóstico2 Privado'!$CR38</f>
        <v>2.3131379713273375E-2</v>
      </c>
      <c r="AU38" s="35">
        <f>'Pronóstico1 Privado'!AU38*'Pronóstico2 Privado'!$CR38</f>
        <v>2.373783023875781E-2</v>
      </c>
      <c r="AV38" s="35">
        <f>'Pronóstico1 Privado'!AV38*'Pronóstico2 Privado'!$CR38</f>
        <v>2.4798813244836869E-2</v>
      </c>
      <c r="AW38" s="35">
        <f>'Pronóstico1 Privado'!AW38*'Pronóstico2 Privado'!$CR38</f>
        <v>2.5773556149966501E-2</v>
      </c>
      <c r="AX38" s="35">
        <f>'Pronóstico1 Privado'!AX38*'Pronóstico2 Privado'!$CR38</f>
        <v>2.6211543717409733E-2</v>
      </c>
      <c r="AY38" s="35">
        <f>'Pronóstico1 Privado'!AY38*'Pronóstico2 Privado'!$CR38</f>
        <v>2.6248616458959127E-2</v>
      </c>
      <c r="AZ38" s="35">
        <f>'Pronóstico1 Privado'!AZ38*'Pronóstico2 Privado'!$CR38</f>
        <v>2.6486812711806307E-2</v>
      </c>
      <c r="BA38" s="35">
        <f>'Pronóstico1 Privado'!BA38*'Pronóstico2 Privado'!$CR38</f>
        <v>2.6894415543645418E-2</v>
      </c>
      <c r="BB38" s="35">
        <f>'Pronóstico1 Privado'!BB38*'Pronóstico2 Privado'!$CR38</f>
        <v>2.7976314897396708E-2</v>
      </c>
      <c r="BC38" s="35">
        <f>'Pronóstico1 Privado'!BC38*'Pronóstico2 Privado'!$CR38</f>
        <v>3.0133621215255882E-2</v>
      </c>
      <c r="BD38" s="35">
        <f>'Pronóstico1 Privado'!BD38*'Pronóstico2 Privado'!$CR38</f>
        <v>3.2331089000012449E-2</v>
      </c>
      <c r="BE38" s="35">
        <f>'Pronóstico1 Privado'!BE38*'Pronóstico2 Privado'!$CR38</f>
        <v>3.3939204264584508E-2</v>
      </c>
      <c r="BF38" s="35">
        <f>'Pronóstico1 Privado'!BF38*'Pronóstico2 Privado'!$CR38</f>
        <v>3.4614271371553401E-2</v>
      </c>
      <c r="BG38" s="35">
        <f>'Pronóstico1 Privado'!BG38*'Pronóstico2 Privado'!$CR38</f>
        <v>3.4598161089485761E-2</v>
      </c>
      <c r="BH38" s="35">
        <f>'Pronóstico1 Privado'!BH38*'Pronóstico2 Privado'!$CR38</f>
        <v>3.3738874182386192E-2</v>
      </c>
      <c r="BI38" s="35">
        <f>'Pronóstico1 Privado'!BI38*'Pronóstico2 Privado'!$CR38</f>
        <v>3.264954933230739E-2</v>
      </c>
      <c r="BJ38" s="35">
        <f>'Pronóstico1 Privado'!BJ38*'Pronóstico2 Privado'!$CR38</f>
        <v>3.1530880204585533E-2</v>
      </c>
      <c r="BK38" s="35">
        <f>'Pronóstico1 Privado'!BK38*'Pronóstico2 Privado'!$CR38</f>
        <v>3.078683008268103E-2</v>
      </c>
      <c r="BL38" s="35">
        <f>'Pronóstico1 Privado'!BL38*'Pronóstico2 Privado'!$CR38</f>
        <v>2.9922221541336318E-2</v>
      </c>
      <c r="BM38" s="35">
        <f>'Pronóstico1 Privado'!BM38*'Pronóstico2 Privado'!$CR38</f>
        <v>2.9003472882123509E-2</v>
      </c>
      <c r="BN38" s="35">
        <f>'Pronóstico1 Privado'!BN38*'Pronóstico2 Privado'!$CR38</f>
        <v>2.8131464384947881E-2</v>
      </c>
      <c r="BO38" s="35">
        <f>'Pronóstico1 Privado'!BO38*'Pronóstico2 Privado'!$CR38</f>
        <v>2.7087943395948826E-2</v>
      </c>
      <c r="BP38" s="35">
        <f>'Pronóstico1 Privado'!BP38*'Pronóstico2 Privado'!$CR38</f>
        <v>2.6365228035849796E-2</v>
      </c>
      <c r="BQ38" s="35">
        <f>'Pronóstico1 Privado'!BQ38*'Pronóstico2 Privado'!$CR38</f>
        <v>2.6385772946392466E-2</v>
      </c>
      <c r="BR38" s="35">
        <f>'Pronóstico1 Privado'!BR38*'Pronóstico2 Privado'!$CR38</f>
        <v>2.6475634169801469E-2</v>
      </c>
      <c r="BS38" s="35">
        <f>'Pronóstico1 Privado'!BS38*'Pronóstico2 Privado'!$CR38</f>
        <v>2.6642893037357462E-2</v>
      </c>
      <c r="BT38" s="35">
        <f>'Pronóstico1 Privado'!BT38*'Pronóstico2 Privado'!$CR38</f>
        <v>2.7553366956960115E-2</v>
      </c>
      <c r="BU38" s="35">
        <f>'Pronóstico1 Privado'!BU38*'Pronóstico2 Privado'!$CR38</f>
        <v>2.7812529609516724E-2</v>
      </c>
      <c r="BV38" s="35">
        <f>'Pronóstico1 Privado'!BV38*'Pronóstico2 Privado'!$CR38</f>
        <v>2.7425588065658885E-2</v>
      </c>
      <c r="BW38" s="35">
        <f>'Pronóstico1 Privado'!BW38*'Pronóstico2 Privado'!$CR38</f>
        <v>2.6832596606996051E-2</v>
      </c>
      <c r="BX38" s="35">
        <f>'Pronóstico1 Privado'!BX38*'Pronóstico2 Privado'!$CR38</f>
        <v>2.6174578619791437E-2</v>
      </c>
      <c r="BY38" s="35">
        <f>'Pronóstico1 Privado'!BY38*'Pronóstico2 Privado'!$CR38</f>
        <v>2.5259145253688015E-2</v>
      </c>
      <c r="BZ38" s="35">
        <f>'Pronóstico1 Privado'!BZ38*'Pronóstico2 Privado'!$CR38</f>
        <v>2.4570731752538356E-2</v>
      </c>
      <c r="CA38" s="35">
        <f>'Pronóstico1 Privado'!CA38*'Pronóstico2 Privado'!$CR38</f>
        <v>2.3797532013188745E-2</v>
      </c>
      <c r="CB38" s="35">
        <f>'Pronóstico1 Privado'!CB38*'Pronóstico2 Privado'!$CR38</f>
        <v>2.2976714784123459E-2</v>
      </c>
      <c r="CC38" s="35">
        <f>'Pronóstico1 Privado'!CC38*'Pronóstico2 Privado'!$CR38</f>
        <v>2.2009356237675359E-2</v>
      </c>
      <c r="CD38" s="35">
        <f>'Pronóstico1 Privado'!CD38*'Pronóstico2 Privado'!$CR38</f>
        <v>2.0779802916112214E-2</v>
      </c>
      <c r="CE38" s="35">
        <f>'Pronóstico1 Privado'!CE38*'Pronóstico2 Privado'!$CR38</f>
        <v>1.9358043166209975E-2</v>
      </c>
      <c r="CF38" s="35">
        <f>'Pronóstico1 Privado'!CF38*'Pronóstico2 Privado'!$CR38</f>
        <v>1.7960021679004436E-2</v>
      </c>
      <c r="CG38" s="35">
        <f>'Pronóstico1 Privado'!CG38*'Pronóstico2 Privado'!$CR38</f>
        <v>1.6597318202959239E-2</v>
      </c>
      <c r="CH38" s="35">
        <f>'Pronóstico1 Privado'!CH38*'Pronóstico2 Privado'!$CR38</f>
        <v>1.516560441649944E-2</v>
      </c>
      <c r="CI38" s="35">
        <f>'Pronóstico1 Privado'!CI38*'Pronóstico2 Privado'!$CR38</f>
        <v>1.3626681266053028E-2</v>
      </c>
      <c r="CJ38" s="35">
        <f>'Pronóstico1 Privado'!CJ38*'Pronóstico2 Privado'!$CR38</f>
        <v>1.2031043204042568E-2</v>
      </c>
      <c r="CK38" s="35">
        <f>'Pronóstico1 Privado'!CK38*'Pronóstico2 Privado'!$CR38</f>
        <v>1.037530087284738E-2</v>
      </c>
      <c r="CL38" s="35">
        <f>'Pronóstico1 Privado'!CL38*'Pronóstico2 Privado'!$CR38</f>
        <v>8.8420048055477402E-3</v>
      </c>
      <c r="CM38" s="35">
        <f>'Pronóstico1 Privado'!CM38*'Pronóstico2 Privado'!$CR38</f>
        <v>7.5573792133578647E-3</v>
      </c>
      <c r="CN38" s="35">
        <f>'Pronóstico1 Privado'!CN38*'Pronóstico2 Privado'!$CR38</f>
        <v>6.2786729888211733E-3</v>
      </c>
      <c r="CP38" s="40">
        <f t="shared" si="0"/>
        <v>1.8899999999999988</v>
      </c>
      <c r="CR38">
        <f>'Insumo 2'!$B$5/'Pronóstico1 Privado'!CP38</f>
        <v>0.9600365990129861</v>
      </c>
    </row>
    <row r="39" spans="1:96" x14ac:dyDescent="0.2">
      <c r="A39">
        <f>'Población %'!A84</f>
        <v>2023</v>
      </c>
      <c r="B39" s="35">
        <f>'Pronóstico1 Privado'!B39*'Pronóstico2 Privado'!$CR39</f>
        <v>2.6653361942513866E-2</v>
      </c>
      <c r="C39" s="35">
        <f>'Pronóstico1 Privado'!C39*'Pronóstico2 Privado'!$CR39</f>
        <v>3.4994126991527208E-2</v>
      </c>
      <c r="D39" s="35">
        <f>'Pronóstico1 Privado'!D39*'Pronóstico2 Privado'!$CR39</f>
        <v>2.3039733303408857E-2</v>
      </c>
      <c r="E39" s="35">
        <f>'Pronóstico1 Privado'!E39*'Pronóstico2 Privado'!$CR39</f>
        <v>2.6623194350135045E-2</v>
      </c>
      <c r="F39" s="35">
        <f>'Pronóstico1 Privado'!F39*'Pronóstico2 Privado'!$CR39</f>
        <v>2.212892227286492E-2</v>
      </c>
      <c r="G39" s="35">
        <f>'Pronóstico1 Privado'!G39*'Pronóstico2 Privado'!$CR39</f>
        <v>2.1992442266396618E-2</v>
      </c>
      <c r="H39" s="35">
        <f>'Pronóstico1 Privado'!H39*'Pronóstico2 Privado'!$CR39</f>
        <v>2.0244958276949061E-2</v>
      </c>
      <c r="I39" s="35">
        <f>'Pronóstico1 Privado'!I39*'Pronóstico2 Privado'!$CR39</f>
        <v>1.8362097899701321E-2</v>
      </c>
      <c r="J39" s="35">
        <f>'Pronóstico1 Privado'!J39*'Pronóstico2 Privado'!$CR39</f>
        <v>1.649572850889669E-2</v>
      </c>
      <c r="K39" s="35">
        <f>'Pronóstico1 Privado'!K39*'Pronóstico2 Privado'!$CR39</f>
        <v>1.4510355550265948E-2</v>
      </c>
      <c r="L39" s="35">
        <f>'Pronóstico1 Privado'!L39*'Pronóstico2 Privado'!$CR39</f>
        <v>1.2568303176383777E-2</v>
      </c>
      <c r="M39" s="35">
        <f>'Pronóstico1 Privado'!M39*'Pronóstico2 Privado'!$CR39</f>
        <v>1.1258876307232494E-2</v>
      </c>
      <c r="N39" s="35">
        <f>'Pronóstico1 Privado'!N39*'Pronóstico2 Privado'!$CR39</f>
        <v>1.0477372227709038E-2</v>
      </c>
      <c r="O39" s="35">
        <f>'Pronóstico1 Privado'!O39*'Pronóstico2 Privado'!$CR39</f>
        <v>9.8955297588936685E-3</v>
      </c>
      <c r="P39" s="35">
        <f>'Pronóstico1 Privado'!P39*'Pronóstico2 Privado'!$CR39</f>
        <v>9.7660502896046979E-3</v>
      </c>
      <c r="Q39" s="35">
        <f>'Pronóstico1 Privado'!Q39*'Pronóstico2 Privado'!$CR39</f>
        <v>9.9409857858526532E-3</v>
      </c>
      <c r="R39" s="35">
        <f>'Pronóstico1 Privado'!R39*'Pronóstico2 Privado'!$CR39</f>
        <v>1.0107948019164984E-2</v>
      </c>
      <c r="S39" s="35">
        <f>'Pronóstico1 Privado'!S39*'Pronóstico2 Privado'!$CR39</f>
        <v>1.0325232916439081E-2</v>
      </c>
      <c r="T39" s="35">
        <f>'Pronóstico1 Privado'!T39*'Pronóstico2 Privado'!$CR39</f>
        <v>1.0656277461430896E-2</v>
      </c>
      <c r="U39" s="35">
        <f>'Pronóstico1 Privado'!U39*'Pronóstico2 Privado'!$CR39</f>
        <v>1.1025157766049848E-2</v>
      </c>
      <c r="V39" s="35">
        <f>'Pronóstico1 Privado'!V39*'Pronóstico2 Privado'!$CR39</f>
        <v>1.1541103772012826E-2</v>
      </c>
      <c r="W39" s="35">
        <f>'Pronóstico1 Privado'!W39*'Pronóstico2 Privado'!$CR39</f>
        <v>1.2273248932029314E-2</v>
      </c>
      <c r="X39" s="35">
        <f>'Pronóstico1 Privado'!X39*'Pronóstico2 Privado'!$CR39</f>
        <v>1.2816879844183051E-2</v>
      </c>
      <c r="Y39" s="35">
        <f>'Pronóstico1 Privado'!Y39*'Pronóstico2 Privado'!$CR39</f>
        <v>1.3351794522760758E-2</v>
      </c>
      <c r="Z39" s="35">
        <f>'Pronóstico1 Privado'!Z39*'Pronóstico2 Privado'!$CR39</f>
        <v>1.3952096490769939E-2</v>
      </c>
      <c r="AA39" s="35">
        <f>'Pronóstico1 Privado'!AA39*'Pronóstico2 Privado'!$CR39</f>
        <v>1.4397109661105181E-2</v>
      </c>
      <c r="AB39" s="35">
        <f>'Pronóstico1 Privado'!AB39*'Pronóstico2 Privado'!$CR39</f>
        <v>1.4738747471127522E-2</v>
      </c>
      <c r="AC39" s="35">
        <f>'Pronóstico1 Privado'!AC39*'Pronóstico2 Privado'!$CR39</f>
        <v>1.5150055221504175E-2</v>
      </c>
      <c r="AD39" s="35">
        <f>'Pronóstico1 Privado'!AD39*'Pronóstico2 Privado'!$CR39</f>
        <v>1.5585617766521254E-2</v>
      </c>
      <c r="AE39" s="35">
        <f>'Pronóstico1 Privado'!AE39*'Pronóstico2 Privado'!$CR39</f>
        <v>1.5983460627413425E-2</v>
      </c>
      <c r="AF39" s="35">
        <f>'Pronóstico1 Privado'!AF39*'Pronóstico2 Privado'!$CR39</f>
        <v>1.6437743781407999E-2</v>
      </c>
      <c r="AG39" s="35">
        <f>'Pronóstico1 Privado'!AG39*'Pronóstico2 Privado'!$CR39</f>
        <v>1.6706207632658714E-2</v>
      </c>
      <c r="AH39" s="35">
        <f>'Pronóstico1 Privado'!AH39*'Pronóstico2 Privado'!$CR39</f>
        <v>1.6812566066518639E-2</v>
      </c>
      <c r="AI39" s="35">
        <f>'Pronóstico1 Privado'!AI39*'Pronóstico2 Privado'!$CR39</f>
        <v>1.7013370851766092E-2</v>
      </c>
      <c r="AJ39" s="35">
        <f>'Pronóstico1 Privado'!AJ39*'Pronóstico2 Privado'!$CR39</f>
        <v>1.7115663216811267E-2</v>
      </c>
      <c r="AK39" s="35">
        <f>'Pronóstico1 Privado'!AK39*'Pronóstico2 Privado'!$CR39</f>
        <v>1.7243375893455856E-2</v>
      </c>
      <c r="AL39" s="35">
        <f>'Pronóstico1 Privado'!AL39*'Pronóstico2 Privado'!$CR39</f>
        <v>1.771166451711435E-2</v>
      </c>
      <c r="AM39" s="35">
        <f>'Pronóstico1 Privado'!AM39*'Pronóstico2 Privado'!$CR39</f>
        <v>1.8618761271847094E-2</v>
      </c>
      <c r="AN39" s="35">
        <f>'Pronóstico1 Privado'!AN39*'Pronóstico2 Privado'!$CR39</f>
        <v>1.9318650379014132E-2</v>
      </c>
      <c r="AO39" s="35">
        <f>'Pronóstico1 Privado'!AO39*'Pronóstico2 Privado'!$CR39</f>
        <v>1.987873098188455E-2</v>
      </c>
      <c r="AP39" s="35">
        <f>'Pronóstico1 Privado'!AP39*'Pronóstico2 Privado'!$CR39</f>
        <v>2.0631136822904236E-2</v>
      </c>
      <c r="AQ39" s="35">
        <f>'Pronóstico1 Privado'!AQ39*'Pronóstico2 Privado'!$CR39</f>
        <v>2.1175224304494138E-2</v>
      </c>
      <c r="AR39" s="35">
        <f>'Pronóstico1 Privado'!AR39*'Pronóstico2 Privado'!$CR39</f>
        <v>2.1445887721572583E-2</v>
      </c>
      <c r="AS39" s="35">
        <f>'Pronóstico1 Privado'!AS39*'Pronóstico2 Privado'!$CR39</f>
        <v>2.1971948931338633E-2</v>
      </c>
      <c r="AT39" s="35">
        <f>'Pronóstico1 Privado'!AT39*'Pronóstico2 Privado'!$CR39</f>
        <v>2.2884927789293366E-2</v>
      </c>
      <c r="AU39" s="35">
        <f>'Pronóstico1 Privado'!AU39*'Pronóstico2 Privado'!$CR39</f>
        <v>2.3666350503658659E-2</v>
      </c>
      <c r="AV39" s="35">
        <f>'Pronóstico1 Privado'!AV39*'Pronóstico2 Privado'!$CR39</f>
        <v>2.4855753732300576E-2</v>
      </c>
      <c r="AW39" s="35">
        <f>'Pronóstico1 Privado'!AW39*'Pronóstico2 Privado'!$CR39</f>
        <v>2.5803261245349974E-2</v>
      </c>
      <c r="AX39" s="35">
        <f>'Pronóstico1 Privado'!AX39*'Pronóstico2 Privado'!$CR39</f>
        <v>2.6242067357708097E-2</v>
      </c>
      <c r="AY39" s="35">
        <f>'Pronóstico1 Privado'!AY39*'Pronóstico2 Privado'!$CR39</f>
        <v>2.6297282027967363E-2</v>
      </c>
      <c r="AZ39" s="35">
        <f>'Pronóstico1 Privado'!AZ39*'Pronóstico2 Privado'!$CR39</f>
        <v>2.654349676167506E-2</v>
      </c>
      <c r="BA39" s="35">
        <f>'Pronóstico1 Privado'!BA39*'Pronóstico2 Privado'!$CR39</f>
        <v>2.6960433028409697E-2</v>
      </c>
      <c r="BB39" s="35">
        <f>'Pronóstico1 Privado'!BB39*'Pronóstico2 Privado'!$CR39</f>
        <v>2.8073508347915364E-2</v>
      </c>
      <c r="BC39" s="35">
        <f>'Pronóstico1 Privado'!BC39*'Pronóstico2 Privado'!$CR39</f>
        <v>3.0273539652545495E-2</v>
      </c>
      <c r="BD39" s="35">
        <f>'Pronóstico1 Privado'!BD39*'Pronóstico2 Privado'!$CR39</f>
        <v>3.2459046352287683E-2</v>
      </c>
      <c r="BE39" s="35">
        <f>'Pronóstico1 Privado'!BE39*'Pronóstico2 Privado'!$CR39</f>
        <v>3.401942188544143E-2</v>
      </c>
      <c r="BF39" s="35">
        <f>'Pronóstico1 Privado'!BF39*'Pronóstico2 Privado'!$CR39</f>
        <v>3.4667166669843527E-2</v>
      </c>
      <c r="BG39" s="35">
        <f>'Pronóstico1 Privado'!BG39*'Pronóstico2 Privado'!$CR39</f>
        <v>3.466808078365409E-2</v>
      </c>
      <c r="BH39" s="35">
        <f>'Pronóstico1 Privado'!BH39*'Pronóstico2 Privado'!$CR39</f>
        <v>3.3798130812910325E-2</v>
      </c>
      <c r="BI39" s="35">
        <f>'Pronóstico1 Privado'!BI39*'Pronóstico2 Privado'!$CR39</f>
        <v>3.2802330671366189E-2</v>
      </c>
      <c r="BJ39" s="35">
        <f>'Pronóstico1 Privado'!BJ39*'Pronóstico2 Privado'!$CR39</f>
        <v>3.1829696796072476E-2</v>
      </c>
      <c r="BK39" s="35">
        <f>'Pronóstico1 Privado'!BK39*'Pronóstico2 Privado'!$CR39</f>
        <v>3.1182069414237113E-2</v>
      </c>
      <c r="BL39" s="35">
        <f>'Pronóstico1 Privado'!BL39*'Pronóstico2 Privado'!$CR39</f>
        <v>3.0322256206513586E-2</v>
      </c>
      <c r="BM39" s="35">
        <f>'Pronóstico1 Privado'!BM39*'Pronóstico2 Privado'!$CR39</f>
        <v>2.9448285720153684E-2</v>
      </c>
      <c r="BN39" s="35">
        <f>'Pronóstico1 Privado'!BN39*'Pronóstico2 Privado'!$CR39</f>
        <v>2.8459100161067188E-2</v>
      </c>
      <c r="BO39" s="35">
        <f>'Pronóstico1 Privado'!BO39*'Pronóstico2 Privado'!$CR39</f>
        <v>2.7208276153496677E-2</v>
      </c>
      <c r="BP39" s="35">
        <f>'Pronóstico1 Privado'!BP39*'Pronóstico2 Privado'!$CR39</f>
        <v>2.6362475594313428E-2</v>
      </c>
      <c r="BQ39" s="35">
        <f>'Pronóstico1 Privado'!BQ39*'Pronóstico2 Privado'!$CR39</f>
        <v>2.6404381309846982E-2</v>
      </c>
      <c r="BR39" s="35">
        <f>'Pronóstico1 Privado'!BR39*'Pronóstico2 Privado'!$CR39</f>
        <v>2.6452053348772139E-2</v>
      </c>
      <c r="BS39" s="35">
        <f>'Pronóstico1 Privado'!BS39*'Pronóstico2 Privado'!$CR39</f>
        <v>2.6802014905862603E-2</v>
      </c>
      <c r="BT39" s="35">
        <f>'Pronóstico1 Privado'!BT39*'Pronóstico2 Privado'!$CR39</f>
        <v>2.8065967624416804E-2</v>
      </c>
      <c r="BU39" s="35">
        <f>'Pronóstico1 Privado'!BU39*'Pronóstico2 Privado'!$CR39</f>
        <v>2.8591352690674539E-2</v>
      </c>
      <c r="BV39" s="35">
        <f>'Pronóstico1 Privado'!BV39*'Pronóstico2 Privado'!$CR39</f>
        <v>2.8207396217381973E-2</v>
      </c>
      <c r="BW39" s="35">
        <f>'Pronóstico1 Privado'!BW39*'Pronóstico2 Privado'!$CR39</f>
        <v>2.7700256621292219E-2</v>
      </c>
      <c r="BX39" s="35">
        <f>'Pronóstico1 Privado'!BX39*'Pronóstico2 Privado'!$CR39</f>
        <v>2.6843434052660958E-2</v>
      </c>
      <c r="BY39" s="35">
        <f>'Pronóstico1 Privado'!BY39*'Pronóstico2 Privado'!$CR39</f>
        <v>2.5513287961773521E-2</v>
      </c>
      <c r="BZ39" s="35">
        <f>'Pronóstico1 Privado'!BZ39*'Pronóstico2 Privado'!$CR39</f>
        <v>2.4522581123301697E-2</v>
      </c>
      <c r="CA39" s="35">
        <f>'Pronóstico1 Privado'!CA39*'Pronóstico2 Privado'!$CR39</f>
        <v>2.3747655814552932E-2</v>
      </c>
      <c r="CB39" s="35">
        <f>'Pronóstico1 Privado'!CB39*'Pronóstico2 Privado'!$CR39</f>
        <v>2.2856635904316601E-2</v>
      </c>
      <c r="CC39" s="35">
        <f>'Pronóstico1 Privado'!CC39*'Pronóstico2 Privado'!$CR39</f>
        <v>2.1950931465681323E-2</v>
      </c>
      <c r="CD39" s="35">
        <f>'Pronóstico1 Privado'!CD39*'Pronóstico2 Privado'!$CR39</f>
        <v>2.0884798297269764E-2</v>
      </c>
      <c r="CE39" s="35">
        <f>'Pronóstico1 Privado'!CE39*'Pronóstico2 Privado'!$CR39</f>
        <v>1.9561407317458035E-2</v>
      </c>
      <c r="CF39" s="35">
        <f>'Pronóstico1 Privado'!CF39*'Pronóstico2 Privado'!$CR39</f>
        <v>1.807397007148831E-2</v>
      </c>
      <c r="CG39" s="35">
        <f>'Pronóstico1 Privado'!CG39*'Pronóstico2 Privado'!$CR39</f>
        <v>1.6634776501191748E-2</v>
      </c>
      <c r="CH39" s="35">
        <f>'Pronóstico1 Privado'!CH39*'Pronóstico2 Privado'!$CR39</f>
        <v>1.5241918395217992E-2</v>
      </c>
      <c r="CI39" s="35">
        <f>'Pronóstico1 Privado'!CI39*'Pronóstico2 Privado'!$CR39</f>
        <v>1.3800513603626283E-2</v>
      </c>
      <c r="CJ39" s="35">
        <f>'Pronóstico1 Privado'!CJ39*'Pronóstico2 Privado'!$CR39</f>
        <v>1.2292479992536224E-2</v>
      </c>
      <c r="CK39" s="35">
        <f>'Pronóstico1 Privado'!CK39*'Pronóstico2 Privado'!$CR39</f>
        <v>1.0756222828050244E-2</v>
      </c>
      <c r="CL39" s="35">
        <f>'Pronóstico1 Privado'!CL39*'Pronóstico2 Privado'!$CR39</f>
        <v>9.116509577039961E-3</v>
      </c>
      <c r="CM39" s="35">
        <f>'Pronóstico1 Privado'!CM39*'Pronóstico2 Privado'!$CR39</f>
        <v>7.6659844958541015E-3</v>
      </c>
      <c r="CN39" s="35">
        <f>'Pronóstico1 Privado'!CN39*'Pronóstico2 Privado'!$CR39</f>
        <v>6.5488104579158411E-3</v>
      </c>
      <c r="CP39" s="40">
        <f t="shared" si="0"/>
        <v>1.89</v>
      </c>
      <c r="CR39">
        <f>'Insumo 2'!$B$5/'Pronóstico1 Privado'!CP39</f>
        <v>0.95220097808334614</v>
      </c>
    </row>
    <row r="40" spans="1:96" x14ac:dyDescent="0.2">
      <c r="A40">
        <f>'Población %'!A85</f>
        <v>2024</v>
      </c>
      <c r="B40" s="35">
        <f>'Pronóstico1 Privado'!B40*'Pronóstico2 Privado'!$CR40</f>
        <v>2.5802211193615584E-2</v>
      </c>
      <c r="C40" s="35">
        <f>'Pronóstico1 Privado'!C40*'Pronóstico2 Privado'!$CR40</f>
        <v>3.4086364990623515E-2</v>
      </c>
      <c r="D40" s="35">
        <f>'Pronóstico1 Privado'!D40*'Pronóstico2 Privado'!$CR40</f>
        <v>2.2548562205570548E-2</v>
      </c>
      <c r="E40" s="35">
        <f>'Pronóstico1 Privado'!E40*'Pronóstico2 Privado'!$CR40</f>
        <v>2.5884901497474289E-2</v>
      </c>
      <c r="F40" s="35">
        <f>'Pronóstico1 Privado'!F40*'Pronóstico2 Privado'!$CR40</f>
        <v>2.1759001107064215E-2</v>
      </c>
      <c r="G40" s="35">
        <f>'Pronóstico1 Privado'!G40*'Pronóstico2 Privado'!$CR40</f>
        <v>2.1676194700566011E-2</v>
      </c>
      <c r="H40" s="35">
        <f>'Pronóstico1 Privado'!H40*'Pronóstico2 Privado'!$CR40</f>
        <v>1.9983638017876493E-2</v>
      </c>
      <c r="I40" s="35">
        <f>'Pronóstico1 Privado'!I40*'Pronóstico2 Privado'!$CR40</f>
        <v>1.8138194797575249E-2</v>
      </c>
      <c r="J40" s="35">
        <f>'Pronóstico1 Privado'!J40*'Pronóstico2 Privado'!$CR40</f>
        <v>1.6297938182837153E-2</v>
      </c>
      <c r="K40" s="35">
        <f>'Pronóstico1 Privado'!K40*'Pronóstico2 Privado'!$CR40</f>
        <v>1.4332225820071097E-2</v>
      </c>
      <c r="L40" s="35">
        <f>'Pronóstico1 Privado'!L40*'Pronóstico2 Privado'!$CR40</f>
        <v>1.2393846878956491E-2</v>
      </c>
      <c r="M40" s="35">
        <f>'Pronóstico1 Privado'!M40*'Pronóstico2 Privado'!$CR40</f>
        <v>1.1078438347386395E-2</v>
      </c>
      <c r="N40" s="35">
        <f>'Pronóstico1 Privado'!N40*'Pronóstico2 Privado'!$CR40</f>
        <v>1.0291023249313698E-2</v>
      </c>
      <c r="O40" s="35">
        <f>'Pronóstico1 Privado'!O40*'Pronóstico2 Privado'!$CR40</f>
        <v>9.7047562930403335E-3</v>
      </c>
      <c r="P40" s="35">
        <f>'Pronóstico1 Privado'!P40*'Pronóstico2 Privado'!$CR40</f>
        <v>9.5553260010713473E-3</v>
      </c>
      <c r="Q40" s="35">
        <f>'Pronóstico1 Privado'!Q40*'Pronóstico2 Privado'!$CR40</f>
        <v>9.7252202540393795E-3</v>
      </c>
      <c r="R40" s="35">
        <f>'Pronóstico1 Privado'!R40*'Pronóstico2 Privado'!$CR40</f>
        <v>9.8988071121385458E-3</v>
      </c>
      <c r="S40" s="35">
        <f>'Pronóstico1 Privado'!S40*'Pronóstico2 Privado'!$CR40</f>
        <v>1.0108875994109453E-2</v>
      </c>
      <c r="T40" s="35">
        <f>'Pronóstico1 Privado'!T40*'Pronóstico2 Privado'!$CR40</f>
        <v>1.0425653020209815E-2</v>
      </c>
      <c r="U40" s="35">
        <f>'Pronóstico1 Privado'!U40*'Pronóstico2 Privado'!$CR40</f>
        <v>1.0805078216198957E-2</v>
      </c>
      <c r="V40" s="35">
        <f>'Pronóstico1 Privado'!V40*'Pronóstico2 Privado'!$CR40</f>
        <v>1.1194971062456625E-2</v>
      </c>
      <c r="W40" s="35">
        <f>'Pronóstico1 Privado'!W40*'Pronóstico2 Privado'!$CR40</f>
        <v>1.172770070730649E-2</v>
      </c>
      <c r="X40" s="35">
        <f>'Pronóstico1 Privado'!X40*'Pronóstico2 Privado'!$CR40</f>
        <v>1.2156974700406534E-2</v>
      </c>
      <c r="Y40" s="35">
        <f>'Pronóstico1 Privado'!Y40*'Pronóstico2 Privado'!$CR40</f>
        <v>1.2716611317181586E-2</v>
      </c>
      <c r="Z40" s="35">
        <f>'Pronóstico1 Privado'!Z40*'Pronóstico2 Privado'!$CR40</f>
        <v>1.3305013553484017E-2</v>
      </c>
      <c r="AA40" s="35">
        <f>'Pronóstico1 Privado'!AA40*'Pronóstico2 Privado'!$CR40</f>
        <v>1.388760482537762E-2</v>
      </c>
      <c r="AB40" s="35">
        <f>'Pronóstico1 Privado'!AB40*'Pronóstico2 Privado'!$CR40</f>
        <v>1.4461774436762481E-2</v>
      </c>
      <c r="AC40" s="35">
        <f>'Pronóstico1 Privado'!AC40*'Pronóstico2 Privado'!$CR40</f>
        <v>1.5051166711021172E-2</v>
      </c>
      <c r="AD40" s="35">
        <f>'Pronóstico1 Privado'!AD40*'Pronóstico2 Privado'!$CR40</f>
        <v>1.5491753849549868E-2</v>
      </c>
      <c r="AE40" s="35">
        <f>'Pronóstico1 Privado'!AE40*'Pronóstico2 Privado'!$CR40</f>
        <v>1.5911162009626934E-2</v>
      </c>
      <c r="AF40" s="35">
        <f>'Pronóstico1 Privado'!AF40*'Pronóstico2 Privado'!$CR40</f>
        <v>1.6492903397543168E-2</v>
      </c>
      <c r="AG40" s="35">
        <f>'Pronóstico1 Privado'!AG40*'Pronóstico2 Privado'!$CR40</f>
        <v>1.6927681057410795E-2</v>
      </c>
      <c r="AH40" s="35">
        <f>'Pronóstico1 Privado'!AH40*'Pronóstico2 Privado'!$CR40</f>
        <v>1.7161276395061677E-2</v>
      </c>
      <c r="AI40" s="35">
        <f>'Pronóstico1 Privado'!AI40*'Pronóstico2 Privado'!$CR40</f>
        <v>1.7421769799735896E-2</v>
      </c>
      <c r="AJ40" s="35">
        <f>'Pronóstico1 Privado'!AJ40*'Pronóstico2 Privado'!$CR40</f>
        <v>1.7607382220528826E-2</v>
      </c>
      <c r="AK40" s="35">
        <f>'Pronóstico1 Privado'!AK40*'Pronóstico2 Privado'!$CR40</f>
        <v>1.7667319945428209E-2</v>
      </c>
      <c r="AL40" s="35">
        <f>'Pronóstico1 Privado'!AL40*'Pronóstico2 Privado'!$CR40</f>
        <v>1.7963471826388203E-2</v>
      </c>
      <c r="AM40" s="35">
        <f>'Pronóstico1 Privado'!AM40*'Pronóstico2 Privado'!$CR40</f>
        <v>1.8735870431901048E-2</v>
      </c>
      <c r="AN40" s="35">
        <f>'Pronóstico1 Privado'!AN40*'Pronóstico2 Privado'!$CR40</f>
        <v>1.9473098539736649E-2</v>
      </c>
      <c r="AO40" s="35">
        <f>'Pronóstico1 Privado'!AO40*'Pronóstico2 Privado'!$CR40</f>
        <v>2.0054723255676487E-2</v>
      </c>
      <c r="AP40" s="35">
        <f>'Pronóstico1 Privado'!AP40*'Pronóstico2 Privado'!$CR40</f>
        <v>2.0687371818293568E-2</v>
      </c>
      <c r="AQ40" s="35">
        <f>'Pronóstico1 Privado'!AQ40*'Pronóstico2 Privado'!$CR40</f>
        <v>2.1052534353694179E-2</v>
      </c>
      <c r="AR40" s="35">
        <f>'Pronóstico1 Privado'!AR40*'Pronóstico2 Privado'!$CR40</f>
        <v>2.1198138604128575E-2</v>
      </c>
      <c r="AS40" s="35">
        <f>'Pronóstico1 Privado'!AS40*'Pronóstico2 Privado'!$CR40</f>
        <v>2.1697630611372958E-2</v>
      </c>
      <c r="AT40" s="35">
        <f>'Pronóstico1 Privado'!AT40*'Pronóstico2 Privado'!$CR40</f>
        <v>2.2548802136191721E-2</v>
      </c>
      <c r="AU40" s="35">
        <f>'Pronóstico1 Privado'!AU40*'Pronóstico2 Privado'!$CR40</f>
        <v>2.3411423727654236E-2</v>
      </c>
      <c r="AV40" s="35">
        <f>'Pronóstico1 Privado'!AV40*'Pronóstico2 Privado'!$CR40</f>
        <v>2.4778301155211575E-2</v>
      </c>
      <c r="AW40" s="35">
        <f>'Pronóstico1 Privado'!AW40*'Pronóstico2 Privado'!$CR40</f>
        <v>2.5860272878246736E-2</v>
      </c>
      <c r="AX40" s="35">
        <f>'Pronóstico1 Privado'!AX40*'Pronóstico2 Privado'!$CR40</f>
        <v>2.6270144310873843E-2</v>
      </c>
      <c r="AY40" s="35">
        <f>'Pronóstico1 Privado'!AY40*'Pronóstico2 Privado'!$CR40</f>
        <v>2.6326122416676052E-2</v>
      </c>
      <c r="AZ40" s="35">
        <f>'Pronóstico1 Privado'!AZ40*'Pronóstico2 Privado'!$CR40</f>
        <v>2.6591891998893894E-2</v>
      </c>
      <c r="BA40" s="35">
        <f>'Pronóstico1 Privado'!BA40*'Pronóstico2 Privado'!$CR40</f>
        <v>2.7019087593703812E-2</v>
      </c>
      <c r="BB40" s="35">
        <f>'Pronóstico1 Privado'!BB40*'Pronóstico2 Privado'!$CR40</f>
        <v>2.8145391910719637E-2</v>
      </c>
      <c r="BC40" s="35">
        <f>'Pronóstico1 Privado'!BC40*'Pronóstico2 Privado'!$CR40</f>
        <v>3.0382459545846063E-2</v>
      </c>
      <c r="BD40" s="35">
        <f>'Pronóstico1 Privado'!BD40*'Pronóstico2 Privado'!$CR40</f>
        <v>3.2614972450770045E-2</v>
      </c>
      <c r="BE40" s="35">
        <f>'Pronóstico1 Privado'!BE40*'Pronóstico2 Privado'!$CR40</f>
        <v>3.4159638807533185E-2</v>
      </c>
      <c r="BF40" s="35">
        <f>'Pronóstico1 Privado'!BF40*'Pronóstico2 Privado'!$CR40</f>
        <v>3.4756365264194795E-2</v>
      </c>
      <c r="BG40" s="35">
        <f>'Pronóstico1 Privado'!BG40*'Pronóstico2 Privado'!$CR40</f>
        <v>3.4729024722510278E-2</v>
      </c>
      <c r="BH40" s="35">
        <f>'Pronóstico1 Privado'!BH40*'Pronóstico2 Privado'!$CR40</f>
        <v>3.3876080043353282E-2</v>
      </c>
      <c r="BI40" s="35">
        <f>'Pronóstico1 Privado'!BI40*'Pronóstico2 Privado'!$CR40</f>
        <v>3.2869687186644923E-2</v>
      </c>
      <c r="BJ40" s="35">
        <f>'Pronóstico1 Privado'!BJ40*'Pronóstico2 Privado'!$CR40</f>
        <v>3.1989232580553022E-2</v>
      </c>
      <c r="BK40" s="35">
        <f>'Pronóstico1 Privado'!BK40*'Pronóstico2 Privado'!$CR40</f>
        <v>3.1490655483688498E-2</v>
      </c>
      <c r="BL40" s="35">
        <f>'Pronóstico1 Privado'!BL40*'Pronóstico2 Privado'!$CR40</f>
        <v>3.0726569235240146E-2</v>
      </c>
      <c r="BM40" s="35">
        <f>'Pronóstico1 Privado'!BM40*'Pronóstico2 Privado'!$CR40</f>
        <v>2.9857816871145852E-2</v>
      </c>
      <c r="BN40" s="35">
        <f>'Pronóstico1 Privado'!BN40*'Pronóstico2 Privado'!$CR40</f>
        <v>2.891417067673803E-2</v>
      </c>
      <c r="BO40" s="35">
        <f>'Pronóstico1 Privado'!BO40*'Pronóstico2 Privado'!$CR40</f>
        <v>2.7543711939884898E-2</v>
      </c>
      <c r="BP40" s="35">
        <f>'Pronóstico1 Privado'!BP40*'Pronóstico2 Privado'!$CR40</f>
        <v>2.6495801971590408E-2</v>
      </c>
      <c r="BQ40" s="35">
        <f>'Pronóstico1 Privado'!BQ40*'Pronóstico2 Privado'!$CR40</f>
        <v>2.6417108207318216E-2</v>
      </c>
      <c r="BR40" s="35">
        <f>'Pronóstico1 Privado'!BR40*'Pronóstico2 Privado'!$CR40</f>
        <v>2.6487475565300116E-2</v>
      </c>
      <c r="BS40" s="35">
        <f>'Pronóstico1 Privado'!BS40*'Pronóstico2 Privado'!$CR40</f>
        <v>2.6796587167387306E-2</v>
      </c>
      <c r="BT40" s="35">
        <f>'Pronóstico1 Privado'!BT40*'Pronóstico2 Privado'!$CR40</f>
        <v>2.8255254237438736E-2</v>
      </c>
      <c r="BU40" s="35">
        <f>'Pronóstico1 Privado'!BU40*'Pronóstico2 Privado'!$CR40</f>
        <v>2.9147999027616157E-2</v>
      </c>
      <c r="BV40" s="35">
        <f>'Pronóstico1 Privado'!BV40*'Pronóstico2 Privado'!$CR40</f>
        <v>2.9027106355060533E-2</v>
      </c>
      <c r="BW40" s="35">
        <f>'Pronóstico1 Privado'!BW40*'Pronóstico2 Privado'!$CR40</f>
        <v>2.8525032841101201E-2</v>
      </c>
      <c r="BX40" s="35">
        <f>'Pronóstico1 Privado'!BX40*'Pronóstico2 Privado'!$CR40</f>
        <v>2.7749755759066946E-2</v>
      </c>
      <c r="BY40" s="35">
        <f>'Pronóstico1 Privado'!BY40*'Pronóstico2 Privado'!$CR40</f>
        <v>2.6213843569272359E-2</v>
      </c>
      <c r="BZ40" s="35">
        <f>'Pronóstico1 Privado'!BZ40*'Pronóstico2 Privado'!$CR40</f>
        <v>2.4828245925954024E-2</v>
      </c>
      <c r="CA40" s="35">
        <f>'Pronóstico1 Privado'!CA40*'Pronóstico2 Privado'!$CR40</f>
        <v>2.3764553283390676E-2</v>
      </c>
      <c r="CB40" s="35">
        <f>'Pronóstico1 Privado'!CB40*'Pronóstico2 Privado'!$CR40</f>
        <v>2.2869674113550113E-2</v>
      </c>
      <c r="CC40" s="35">
        <f>'Pronóstico1 Privado'!CC40*'Pronóstico2 Privado'!$CR40</f>
        <v>2.1889999543961435E-2</v>
      </c>
      <c r="CD40" s="35">
        <f>'Pronóstico1 Privado'!CD40*'Pronóstico2 Privado'!$CR40</f>
        <v>2.088540865948612E-2</v>
      </c>
      <c r="CE40" s="35">
        <f>'Pronóstico1 Privado'!CE40*'Pronóstico2 Privado'!$CR40</f>
        <v>1.9722877676913275E-2</v>
      </c>
      <c r="CF40" s="35">
        <f>'Pronóstico1 Privado'!CF40*'Pronóstico2 Privado'!$CR40</f>
        <v>1.8328534130216789E-2</v>
      </c>
      <c r="CG40" s="35">
        <f>'Pronóstico1 Privado'!CG40*'Pronóstico2 Privado'!$CR40</f>
        <v>1.6794436817747515E-2</v>
      </c>
      <c r="CH40" s="35">
        <f>'Pronóstico1 Privado'!CH40*'Pronóstico2 Privado'!$CR40</f>
        <v>1.5322883275433484E-2</v>
      </c>
      <c r="CI40" s="35">
        <f>'Pronóstico1 Privado'!CI40*'Pronóstico2 Privado'!$CR40</f>
        <v>1.389061455370592E-2</v>
      </c>
      <c r="CJ40" s="35">
        <f>'Pronóstico1 Privado'!CJ40*'Pronóstico2 Privado'!$CR40</f>
        <v>1.2435808210885239E-2</v>
      </c>
      <c r="CK40" s="35">
        <f>'Pronóstico1 Privado'!CK40*'Pronóstico2 Privado'!$CR40</f>
        <v>1.0955667639350793E-2</v>
      </c>
      <c r="CL40" s="35">
        <f>'Pronóstico1 Privado'!CL40*'Pronóstico2 Privado'!$CR40</f>
        <v>9.4708441550590654E-3</v>
      </c>
      <c r="CM40" s="35">
        <f>'Pronóstico1 Privado'!CM40*'Pronóstico2 Privado'!$CR40</f>
        <v>7.842966252944528E-3</v>
      </c>
      <c r="CN40" s="35">
        <f>'Pronóstico1 Privado'!CN40*'Pronóstico2 Privado'!$CR40</f>
        <v>6.4775348141625274E-3</v>
      </c>
      <c r="CP40" s="40">
        <f t="shared" si="0"/>
        <v>1.8900000000000003</v>
      </c>
      <c r="CR40">
        <f>'Insumo 2'!$B$5/'Pronóstico1 Privado'!CP40</f>
        <v>0.9441775553878593</v>
      </c>
    </row>
    <row r="41" spans="1:96" x14ac:dyDescent="0.2">
      <c r="A41">
        <f>'Población %'!A86</f>
        <v>2025</v>
      </c>
      <c r="B41" s="35">
        <f>'Pronóstico1 Privado'!B41*'Pronóstico2 Privado'!$CR41</f>
        <v>2.500772048316104E-2</v>
      </c>
      <c r="C41" s="35">
        <f>'Pronóstico1 Privado'!C41*'Pronóstico2 Privado'!$CR41</f>
        <v>3.3178438222780077E-2</v>
      </c>
      <c r="D41" s="35">
        <f>'Pronóstico1 Privado'!D41*'Pronóstico2 Privado'!$CR41</f>
        <v>2.2024048115459265E-2</v>
      </c>
      <c r="E41" s="35">
        <f>'Pronóstico1 Privado'!E41*'Pronóstico2 Privado'!$CR41</f>
        <v>2.5351746459665422E-2</v>
      </c>
      <c r="F41" s="35">
        <f>'Pronóstico1 Privado'!F41*'Pronóstico2 Privado'!$CR41</f>
        <v>2.1255893168325025E-2</v>
      </c>
      <c r="G41" s="35">
        <f>'Pronóstico1 Privado'!G41*'Pronóstico2 Privado'!$CR41</f>
        <v>2.1263628201439767E-2</v>
      </c>
      <c r="H41" s="35">
        <f>'Pronóstico1 Privado'!H41*'Pronóstico2 Privado'!$CR41</f>
        <v>1.96638230150602E-2</v>
      </c>
      <c r="I41" s="35">
        <f>'Pronóstico1 Privado'!I41*'Pronóstico2 Privado'!$CR41</f>
        <v>1.7886288329249767E-2</v>
      </c>
      <c r="J41" s="35">
        <f>'Pronóstico1 Privado'!J41*'Pronóstico2 Privado'!$CR41</f>
        <v>1.6091744630556157E-2</v>
      </c>
      <c r="K41" s="35">
        <f>'Pronóstico1 Privado'!K41*'Pronóstico2 Privado'!$CR41</f>
        <v>1.4160845984312885E-2</v>
      </c>
      <c r="L41" s="35">
        <f>'Pronóstico1 Privado'!L41*'Pronóstico2 Privado'!$CR41</f>
        <v>1.2247571947483727E-2</v>
      </c>
      <c r="M41" s="35">
        <f>'Pronóstico1 Privado'!M41*'Pronóstico2 Privado'!$CR41</f>
        <v>1.0930960089543735E-2</v>
      </c>
      <c r="N41" s="35">
        <f>'Pronóstico1 Privado'!N41*'Pronóstico2 Privado'!$CR41</f>
        <v>1.0131038046302368E-2</v>
      </c>
      <c r="O41" s="35">
        <f>'Pronóstico1 Privado'!O41*'Pronóstico2 Privado'!$CR41</f>
        <v>9.5362698314498309E-3</v>
      </c>
      <c r="P41" s="35">
        <f>'Pronóstico1 Privado'!P41*'Pronóstico2 Privado'!$CR41</f>
        <v>9.3769750897956094E-3</v>
      </c>
      <c r="Q41" s="35">
        <f>'Pronóstico1 Privado'!Q41*'Pronóstico2 Privado'!$CR41</f>
        <v>9.5224677450008073E-3</v>
      </c>
      <c r="R41" s="35">
        <f>'Pronóstico1 Privado'!R41*'Pronóstico2 Privado'!$CR41</f>
        <v>9.6897640319659507E-3</v>
      </c>
      <c r="S41" s="35">
        <f>'Pronóstico1 Privado'!S41*'Pronóstico2 Privado'!$CR41</f>
        <v>9.9031878958738273E-3</v>
      </c>
      <c r="T41" s="35">
        <f>'Pronóstico1 Privado'!T41*'Pronóstico2 Privado'!$CR41</f>
        <v>1.0208766814642322E-2</v>
      </c>
      <c r="U41" s="35">
        <f>'Pronóstico1 Privado'!U41*'Pronóstico2 Privado'!$CR41</f>
        <v>1.0572647902054134E-2</v>
      </c>
      <c r="V41" s="35">
        <f>'Pronóstico1 Privado'!V41*'Pronóstico2 Privado'!$CR41</f>
        <v>1.0972762587173113E-2</v>
      </c>
      <c r="W41" s="35">
        <f>'Pronóstico1 Privado'!W41*'Pronóstico2 Privado'!$CR41</f>
        <v>1.1373690971237945E-2</v>
      </c>
      <c r="X41" s="35">
        <f>'Pronóstico1 Privado'!X41*'Pronóstico2 Privado'!$CR41</f>
        <v>1.1609229499450719E-2</v>
      </c>
      <c r="Y41" s="35">
        <f>'Pronóstico1 Privado'!Y41*'Pronóstico2 Privado'!$CR41</f>
        <v>1.205079199796572E-2</v>
      </c>
      <c r="Z41" s="35">
        <f>'Pronóstico1 Privado'!Z41*'Pronóstico2 Privado'!$CR41</f>
        <v>1.2660363036825059E-2</v>
      </c>
      <c r="AA41" s="35">
        <f>'Pronóstico1 Privado'!AA41*'Pronóstico2 Privado'!$CR41</f>
        <v>1.3230912469937555E-2</v>
      </c>
      <c r="AB41" s="35">
        <f>'Pronóstico1 Privado'!AB41*'Pronóstico2 Privado'!$CR41</f>
        <v>1.393713676736741E-2</v>
      </c>
      <c r="AC41" s="35">
        <f>'Pronóstico1 Privado'!AC41*'Pronóstico2 Privado'!$CR41</f>
        <v>1.4755816608347894E-2</v>
      </c>
      <c r="AD41" s="35">
        <f>'Pronóstico1 Privado'!AD41*'Pronóstico2 Privado'!$CR41</f>
        <v>1.5378090626465229E-2</v>
      </c>
      <c r="AE41" s="35">
        <f>'Pronóstico1 Privado'!AE41*'Pronóstico2 Privado'!$CR41</f>
        <v>1.5801707722852252E-2</v>
      </c>
      <c r="AF41" s="35">
        <f>'Pronóstico1 Privado'!AF41*'Pronóstico2 Privado'!$CR41</f>
        <v>1.6403788572128122E-2</v>
      </c>
      <c r="AG41" s="35">
        <f>'Pronóstico1 Privado'!AG41*'Pronóstico2 Privado'!$CR41</f>
        <v>1.6970222784745512E-2</v>
      </c>
      <c r="AH41" s="35">
        <f>'Pronóstico1 Privado'!AH41*'Pronóstico2 Privado'!$CR41</f>
        <v>1.737540441058822E-2</v>
      </c>
      <c r="AI41" s="35">
        <f>'Pronóstico1 Privado'!AI41*'Pronóstico2 Privado'!$CR41</f>
        <v>1.7770442463425299E-2</v>
      </c>
      <c r="AJ41" s="35">
        <f>'Pronóstico1 Privado'!AJ41*'Pronóstico2 Privado'!$CR41</f>
        <v>1.8016909386338834E-2</v>
      </c>
      <c r="AK41" s="35">
        <f>'Pronóstico1 Privado'!AK41*'Pronóstico2 Privado'!$CR41</f>
        <v>1.8161484688143128E-2</v>
      </c>
      <c r="AL41" s="35">
        <f>'Pronóstico1 Privado'!AL41*'Pronóstico2 Privado'!$CR41</f>
        <v>1.8392929737594713E-2</v>
      </c>
      <c r="AM41" s="35">
        <f>'Pronóstico1 Privado'!AM41*'Pronóstico2 Privado'!$CR41</f>
        <v>1.8992019640989937E-2</v>
      </c>
      <c r="AN41" s="35">
        <f>'Pronóstico1 Privado'!AN41*'Pronóstico2 Privado'!$CR41</f>
        <v>1.9587180944673734E-2</v>
      </c>
      <c r="AO41" s="35">
        <f>'Pronóstico1 Privado'!AO41*'Pronóstico2 Privado'!$CR41</f>
        <v>2.0206856237200772E-2</v>
      </c>
      <c r="AP41" s="35">
        <f>'Pronóstico1 Privado'!AP41*'Pronóstico2 Privado'!$CR41</f>
        <v>2.0862925126654712E-2</v>
      </c>
      <c r="AQ41" s="35">
        <f>'Pronóstico1 Privado'!AQ41*'Pronóstico2 Privado'!$CR41</f>
        <v>2.1101356059872432E-2</v>
      </c>
      <c r="AR41" s="35">
        <f>'Pronóstico1 Privado'!AR41*'Pronóstico2 Privado'!$CR41</f>
        <v>2.1064884251703202E-2</v>
      </c>
      <c r="AS41" s="35">
        <f>'Pronóstico1 Privado'!AS41*'Pronóstico2 Privado'!$CR41</f>
        <v>2.1435228495814175E-2</v>
      </c>
      <c r="AT41" s="35">
        <f>'Pronóstico1 Privado'!AT41*'Pronóstico2 Privado'!$CR41</f>
        <v>2.225576009912443E-2</v>
      </c>
      <c r="AU41" s="35">
        <f>'Pronóstico1 Privado'!AU41*'Pronóstico2 Privado'!$CR41</f>
        <v>2.3055779658897997E-2</v>
      </c>
      <c r="AV41" s="35">
        <f>'Pronóstico1 Privado'!AV41*'Pronóstico2 Privado'!$CR41</f>
        <v>2.449937535910526E-2</v>
      </c>
      <c r="AW41" s="35">
        <f>'Pronóstico1 Privado'!AW41*'Pronóstico2 Privado'!$CR41</f>
        <v>2.5768048094944603E-2</v>
      </c>
      <c r="AX41" s="35">
        <f>'Pronóstico1 Privado'!AX41*'Pronóstico2 Privado'!$CR41</f>
        <v>2.6316751013060951E-2</v>
      </c>
      <c r="AY41" s="35">
        <f>'Pronóstico1 Privado'!AY41*'Pronóstico2 Privado'!$CR41</f>
        <v>2.6343268714932394E-2</v>
      </c>
      <c r="AZ41" s="35">
        <f>'Pronóstico1 Privado'!AZ41*'Pronóstico2 Privado'!$CR41</f>
        <v>2.6610672010510442E-2</v>
      </c>
      <c r="BA41" s="35">
        <f>'Pronóstico1 Privado'!BA41*'Pronóstico2 Privado'!$CR41</f>
        <v>2.7058772914467354E-2</v>
      </c>
      <c r="BB41" s="35">
        <f>'Pronóstico1 Privado'!BB41*'Pronóstico2 Privado'!$CR41</f>
        <v>2.8198059734822249E-2</v>
      </c>
      <c r="BC41" s="35">
        <f>'Pronóstico1 Privado'!BC41*'Pronóstico2 Privado'!$CR41</f>
        <v>3.0452664970647157E-2</v>
      </c>
      <c r="BD41" s="35">
        <f>'Pronóstico1 Privado'!BD41*'Pronóstico2 Privado'!$CR41</f>
        <v>3.2724654673640635E-2</v>
      </c>
      <c r="BE41" s="35">
        <f>'Pronóstico1 Privado'!BE41*'Pronóstico2 Privado'!$CR41</f>
        <v>3.4317482348738985E-2</v>
      </c>
      <c r="BF41" s="35">
        <f>'Pronóstico1 Privado'!BF41*'Pronóstico2 Privado'!$CR41</f>
        <v>3.4894486834704239E-2</v>
      </c>
      <c r="BG41" s="35">
        <f>'Pronóstico1 Privado'!BG41*'Pronóstico2 Privado'!$CR41</f>
        <v>3.481363249670396E-2</v>
      </c>
      <c r="BH41" s="35">
        <f>'Pronóstico1 Privado'!BH41*'Pronóstico2 Privado'!$CR41</f>
        <v>3.3932251961484798E-2</v>
      </c>
      <c r="BI41" s="35">
        <f>'Pronóstico1 Privado'!BI41*'Pronóstico2 Privado'!$CR41</f>
        <v>3.2942805495766975E-2</v>
      </c>
      <c r="BJ41" s="35">
        <f>'Pronóstico1 Privado'!BJ41*'Pronóstico2 Privado'!$CR41</f>
        <v>3.2054448353982586E-2</v>
      </c>
      <c r="BK41" s="35">
        <f>'Pronóstico1 Privado'!BK41*'Pronóstico2 Privado'!$CR41</f>
        <v>3.16497144720801E-2</v>
      </c>
      <c r="BL41" s="35">
        <f>'Pronóstico1 Privado'!BL41*'Pronóstico2 Privado'!$CR41</f>
        <v>3.1033872926133396E-2</v>
      </c>
      <c r="BM41" s="35">
        <f>'Pronóstico1 Privado'!BM41*'Pronóstico2 Privado'!$CR41</f>
        <v>3.0261338461390019E-2</v>
      </c>
      <c r="BN41" s="35">
        <f>'Pronóstico1 Privado'!BN41*'Pronóstico2 Privado'!$CR41</f>
        <v>2.9322055012887323E-2</v>
      </c>
      <c r="BO41" s="35">
        <f>'Pronóstico1 Privado'!BO41*'Pronóstico2 Privado'!$CR41</f>
        <v>2.7991568515592122E-2</v>
      </c>
      <c r="BP41" s="35">
        <f>'Pronóstico1 Privado'!BP41*'Pronóstico2 Privado'!$CR41</f>
        <v>2.6830265334916663E-2</v>
      </c>
      <c r="BQ41" s="35">
        <f>'Pronóstico1 Privado'!BQ41*'Pronóstico2 Privado'!$CR41</f>
        <v>2.6556675218349087E-2</v>
      </c>
      <c r="BR41" s="35">
        <f>'Pronóstico1 Privado'!BR41*'Pronóstico2 Privado'!$CR41</f>
        <v>2.6506068013193173E-2</v>
      </c>
      <c r="BS41" s="35">
        <f>'Pronóstico1 Privado'!BS41*'Pronóstico2 Privado'!$CR41</f>
        <v>2.6840327404890282E-2</v>
      </c>
      <c r="BT41" s="35">
        <f>'Pronóstico1 Privado'!BT41*'Pronóstico2 Privado'!$CR41</f>
        <v>2.8260942699002846E-2</v>
      </c>
      <c r="BU41" s="35">
        <f>'Pronóstico1 Privado'!BU41*'Pronóstico2 Privado'!$CR41</f>
        <v>2.9357996031943872E-2</v>
      </c>
      <c r="BV41" s="35">
        <f>'Pronóstico1 Privado'!BV41*'Pronóstico2 Privado'!$CR41</f>
        <v>2.9610985726476673E-2</v>
      </c>
      <c r="BW41" s="35">
        <f>'Pronóstico1 Privado'!BW41*'Pronóstico2 Privado'!$CR41</f>
        <v>2.9377165015889811E-2</v>
      </c>
      <c r="BX41" s="35">
        <f>'Pronóstico1 Privado'!BX41*'Pronóstico2 Privado'!$CR41</f>
        <v>2.8602872718650377E-2</v>
      </c>
      <c r="BY41" s="35">
        <f>'Pronóstico1 Privado'!BY41*'Pronóstico2 Privado'!$CR41</f>
        <v>2.7128668742680526E-2</v>
      </c>
      <c r="BZ41" s="35">
        <f>'Pronóstico1 Privado'!BZ41*'Pronóstico2 Privado'!$CR41</f>
        <v>2.5551941045420731E-2</v>
      </c>
      <c r="CA41" s="35">
        <f>'Pronóstico1 Privado'!CA41*'Pronóstico2 Privado'!$CR41</f>
        <v>2.4116147919119982E-2</v>
      </c>
      <c r="CB41" s="35">
        <f>'Pronóstico1 Privado'!CB41*'Pronóstico2 Privado'!$CR41</f>
        <v>2.2946506986133527E-2</v>
      </c>
      <c r="CC41" s="35">
        <f>'Pronóstico1 Privado'!CC41*'Pronóstico2 Privado'!$CR41</f>
        <v>2.195773579488202E-2</v>
      </c>
      <c r="CD41" s="35">
        <f>'Pronóstico1 Privado'!CD41*'Pronóstico2 Privado'!$CR41</f>
        <v>2.0876730000590642E-2</v>
      </c>
      <c r="CE41" s="35">
        <f>'Pronóstico1 Privado'!CE41*'Pronóstico2 Privado'!$CR41</f>
        <v>1.9775644946390634E-2</v>
      </c>
      <c r="CF41" s="35">
        <f>'Pronóstico1 Privado'!CF41*'Pronóstico2 Privado'!$CR41</f>
        <v>1.8540801549133019E-2</v>
      </c>
      <c r="CG41" s="35">
        <f>'Pronóstico1 Privado'!CG41*'Pronóstico2 Privado'!$CR41</f>
        <v>1.7095085617991342E-2</v>
      </c>
      <c r="CH41" s="35">
        <f>'Pronóstico1 Privado'!CH41*'Pronóstico2 Privado'!$CR41</f>
        <v>1.5522553668029071E-2</v>
      </c>
      <c r="CI41" s="35">
        <f>'Pronóstico1 Privado'!CI41*'Pronóstico2 Privado'!$CR41</f>
        <v>1.4012103734934288E-2</v>
      </c>
      <c r="CJ41" s="35">
        <f>'Pronóstico1 Privado'!CJ41*'Pronóstico2 Privado'!$CR41</f>
        <v>1.2535782721286758E-2</v>
      </c>
      <c r="CK41" s="35">
        <f>'Pronóstico1 Privado'!CK41*'Pronóstico2 Privado'!$CR41</f>
        <v>1.1063391557663923E-2</v>
      </c>
      <c r="CL41" s="35">
        <f>'Pronóstico1 Privado'!CL41*'Pronóstico2 Privado'!$CR41</f>
        <v>9.6019263925724661E-3</v>
      </c>
      <c r="CM41" s="35">
        <f>'Pronóstico1 Privado'!CM41*'Pronóstico2 Privado'!$CR41</f>
        <v>8.1660482176837291E-3</v>
      </c>
      <c r="CN41" s="35">
        <f>'Pronóstico1 Privado'!CN41*'Pronóstico2 Privado'!$CR41</f>
        <v>6.5522077269388104E-3</v>
      </c>
      <c r="CP41" s="40">
        <f t="shared" si="0"/>
        <v>1.8900000000000003</v>
      </c>
      <c r="CR41">
        <f>'Insumo 2'!$B$5/'Pronóstico1 Privado'!CP41</f>
        <v>0.93571447340972103</v>
      </c>
    </row>
    <row r="42" spans="1:96" x14ac:dyDescent="0.2">
      <c r="A42">
        <f>'Población %'!A87</f>
        <v>2026</v>
      </c>
      <c r="B42" s="35">
        <f>'Pronóstico1 Privado'!B42*'Pronóstico2 Privado'!$CR42</f>
        <v>2.4310081932237531E-2</v>
      </c>
      <c r="C42" s="35">
        <f>'Pronóstico1 Privado'!C42*'Pronóstico2 Privado'!$CR42</f>
        <v>3.2175587572769761E-2</v>
      </c>
      <c r="D42" s="35">
        <f>'Pronóstico1 Privado'!D42*'Pronóstico2 Privado'!$CR42</f>
        <v>2.1412645402649776E-2</v>
      </c>
      <c r="E42" s="35">
        <f>'Pronóstico1 Privado'!E42*'Pronóstico2 Privado'!$CR42</f>
        <v>2.4711821579427643E-2</v>
      </c>
      <c r="F42" s="35">
        <f>'Pronóstico1 Privado'!F42*'Pronóstico2 Privado'!$CR42</f>
        <v>2.0772549103008894E-2</v>
      </c>
      <c r="G42" s="35">
        <f>'Pronóstico1 Privado'!G42*'Pronóstico2 Privado'!$CR42</f>
        <v>2.0830896641544382E-2</v>
      </c>
      <c r="H42" s="35">
        <f>'Pronóstico1 Privado'!H42*'Pronóstico2 Privado'!$CR42</f>
        <v>1.9310162297477243E-2</v>
      </c>
      <c r="I42" s="35">
        <f>'Pronóstico1 Privado'!I42*'Pronóstico2 Privado'!$CR42</f>
        <v>1.7606797337780918E-2</v>
      </c>
      <c r="J42" s="35">
        <f>'Pronóstico1 Privado'!J42*'Pronóstico2 Privado'!$CR42</f>
        <v>1.5866172477436734E-2</v>
      </c>
      <c r="K42" s="35">
        <f>'Pronóstico1 Privado'!K42*'Pronóstico2 Privado'!$CR42</f>
        <v>1.3968841097139853E-2</v>
      </c>
      <c r="L42" s="35">
        <f>'Pronóstico1 Privado'!L42*'Pronóstico2 Privado'!$CR42</f>
        <v>1.2079950459743641E-2</v>
      </c>
      <c r="M42" s="35">
        <f>'Pronóstico1 Privado'!M42*'Pronóstico2 Privado'!$CR42</f>
        <v>1.0781193592802265E-2</v>
      </c>
      <c r="N42" s="35">
        <f>'Pronóstico1 Privado'!N42*'Pronóstico2 Privado'!$CR42</f>
        <v>9.9769167850335266E-3</v>
      </c>
      <c r="O42" s="35">
        <f>'Pronóstico1 Privado'!O42*'Pronóstico2 Privado'!$CR42</f>
        <v>9.3699294994059254E-3</v>
      </c>
      <c r="P42" s="35">
        <f>'Pronóstico1 Privado'!P42*'Pronóstico2 Privado'!$CR42</f>
        <v>9.19803266923723E-3</v>
      </c>
      <c r="Q42" s="35">
        <f>'Pronóstico1 Privado'!Q42*'Pronóstico2 Privado'!$CR42</f>
        <v>9.3331541628579075E-3</v>
      </c>
      <c r="R42" s="35">
        <f>'Pronóstico1 Privado'!R42*'Pronóstico2 Privado'!$CR42</f>
        <v>9.4822660576793817E-3</v>
      </c>
      <c r="S42" s="35">
        <f>'Pronóstico1 Privado'!S42*'Pronóstico2 Privado'!$CR42</f>
        <v>9.6940692752976471E-3</v>
      </c>
      <c r="T42" s="35">
        <f>'Pronóstico1 Privado'!T42*'Pronóstico2 Privado'!$CR42</f>
        <v>1.0005999830374843E-2</v>
      </c>
      <c r="U42" s="35">
        <f>'Pronóstico1 Privado'!U42*'Pronóstico2 Privado'!$CR42</f>
        <v>1.0363609834007617E-2</v>
      </c>
      <c r="V42" s="35">
        <f>'Pronóstico1 Privado'!V42*'Pronóstico2 Privado'!$CR42</f>
        <v>1.0755825121994599E-2</v>
      </c>
      <c r="W42" s="35">
        <f>'Pronóstico1 Privado'!W42*'Pronóstico2 Privado'!$CR42</f>
        <v>1.1176253227082621E-2</v>
      </c>
      <c r="X42" s="35">
        <f>'Pronóstico1 Privado'!X42*'Pronóstico2 Privado'!$CR42</f>
        <v>1.1292863136783111E-2</v>
      </c>
      <c r="Y42" s="35">
        <f>'Pronóstico1 Privado'!Y42*'Pronóstico2 Privado'!$CR42</f>
        <v>1.1545035460890462E-2</v>
      </c>
      <c r="Z42" s="35">
        <f>'Pronóstico1 Privado'!Z42*'Pronóstico2 Privado'!$CR42</f>
        <v>1.2037669887675413E-2</v>
      </c>
      <c r="AA42" s="35">
        <f>'Pronóstico1 Privado'!AA42*'Pronóstico2 Privado'!$CR42</f>
        <v>1.2634331538482257E-2</v>
      </c>
      <c r="AB42" s="35">
        <f>'Pronóstico1 Privado'!AB42*'Pronóstico2 Privado'!$CR42</f>
        <v>1.3326652622783932E-2</v>
      </c>
      <c r="AC42" s="35">
        <f>'Pronóstico1 Privado'!AC42*'Pronóstico2 Privado'!$CR42</f>
        <v>1.4274797268257507E-2</v>
      </c>
      <c r="AD42" s="35">
        <f>'Pronóstico1 Privado'!AD42*'Pronóstico2 Privado'!$CR42</f>
        <v>1.5136041719495686E-2</v>
      </c>
      <c r="AE42" s="35">
        <f>'Pronóstico1 Privado'!AE42*'Pronóstico2 Privado'!$CR42</f>
        <v>1.5748903740034424E-2</v>
      </c>
      <c r="AF42" s="35">
        <f>'Pronóstico1 Privado'!AF42*'Pronóstico2 Privado'!$CR42</f>
        <v>1.6355261791467048E-2</v>
      </c>
      <c r="AG42" s="35">
        <f>'Pronóstico1 Privado'!AG42*'Pronóstico2 Privado'!$CR42</f>
        <v>1.6943391191961806E-2</v>
      </c>
      <c r="AH42" s="35">
        <f>'Pronóstico1 Privado'!AH42*'Pronóstico2 Privado'!$CR42</f>
        <v>1.7485360363778978E-2</v>
      </c>
      <c r="AI42" s="35">
        <f>'Pronóstico1 Privado'!AI42*'Pronóstico2 Privado'!$CR42</f>
        <v>1.8059003796259132E-2</v>
      </c>
      <c r="AJ42" s="35">
        <f>'Pronóstico1 Privado'!AJ42*'Pronóstico2 Privado'!$CR42</f>
        <v>1.8442081829975632E-2</v>
      </c>
      <c r="AK42" s="35">
        <f>'Pronóstico1 Privado'!AK42*'Pronóstico2 Privado'!$CR42</f>
        <v>1.8642970002040307E-2</v>
      </c>
      <c r="AL42" s="35">
        <f>'Pronóstico1 Privado'!AL42*'Pronóstico2 Privado'!$CR42</f>
        <v>1.8960340799312459E-2</v>
      </c>
      <c r="AM42" s="35">
        <f>'Pronóstico1 Privado'!AM42*'Pronóstico2 Privado'!$CR42</f>
        <v>1.9494265945465671E-2</v>
      </c>
      <c r="AN42" s="35">
        <f>'Pronóstico1 Privado'!AN42*'Pronóstico2 Privado'!$CR42</f>
        <v>1.9900190810999564E-2</v>
      </c>
      <c r="AO42" s="35">
        <f>'Pronóstico1 Privado'!AO42*'Pronóstico2 Privado'!$CR42</f>
        <v>2.0370983116780754E-2</v>
      </c>
      <c r="AP42" s="35">
        <f>'Pronóstico1 Privado'!AP42*'Pronóstico2 Privado'!$CR42</f>
        <v>2.1069444830880059E-2</v>
      </c>
      <c r="AQ42" s="35">
        <f>'Pronóstico1 Privado'!AQ42*'Pronóstico2 Privado'!$CR42</f>
        <v>2.1330433254209309E-2</v>
      </c>
      <c r="AR42" s="35">
        <f>'Pronóstico1 Privado'!AR42*'Pronóstico2 Privado'!$CR42</f>
        <v>2.1162730652078139E-2</v>
      </c>
      <c r="AS42" s="35">
        <f>'Pronóstico1 Privado'!AS42*'Pronóstico2 Privado'!$CR42</f>
        <v>2.1347797901467156E-2</v>
      </c>
      <c r="AT42" s="35">
        <f>'Pronóstico1 Privado'!AT42*'Pronóstico2 Privado'!$CR42</f>
        <v>2.2033247050496113E-2</v>
      </c>
      <c r="AU42" s="35">
        <f>'Pronóstico1 Privado'!AU42*'Pronóstico2 Privado'!$CR42</f>
        <v>2.2803262341074982E-2</v>
      </c>
      <c r="AV42" s="35">
        <f>'Pronóstico1 Privado'!AV42*'Pronóstico2 Privado'!$CR42</f>
        <v>2.4176257690816209E-2</v>
      </c>
      <c r="AW42" s="35">
        <f>'Pronóstico1 Privado'!AW42*'Pronóstico2 Privado'!$CR42</f>
        <v>2.5528421666635867E-2</v>
      </c>
      <c r="AX42" s="35">
        <f>'Pronóstico1 Privado'!AX42*'Pronóstico2 Privado'!$CR42</f>
        <v>2.6272893334831782E-2</v>
      </c>
      <c r="AY42" s="35">
        <f>'Pronóstico1 Privado'!AY42*'Pronóstico2 Privado'!$CR42</f>
        <v>2.6437144633938012E-2</v>
      </c>
      <c r="AZ42" s="35">
        <f>'Pronóstico1 Privado'!AZ42*'Pronóstico2 Privado'!$CR42</f>
        <v>2.6671135247417602E-2</v>
      </c>
      <c r="BA42" s="35">
        <f>'Pronóstico1 Privado'!BA42*'Pronóstico2 Privado'!$CR42</f>
        <v>2.7116503446206947E-2</v>
      </c>
      <c r="BB42" s="35">
        <f>'Pronóstico1 Privado'!BB42*'Pronóstico2 Privado'!$CR42</f>
        <v>2.8275063548443186E-2</v>
      </c>
      <c r="BC42" s="35">
        <f>'Pronóstico1 Privado'!BC42*'Pronóstico2 Privado'!$CR42</f>
        <v>3.0544601931954334E-2</v>
      </c>
      <c r="BD42" s="35">
        <f>'Pronóstico1 Privado'!BD42*'Pronóstico2 Privado'!$CR42</f>
        <v>3.2834437070036755E-2</v>
      </c>
      <c r="BE42" s="35">
        <f>'Pronóstico1 Privado'!BE42*'Pronóstico2 Privado'!$CR42</f>
        <v>3.4465774847099388E-2</v>
      </c>
      <c r="BF42" s="35">
        <f>'Pronóstico1 Privado'!BF42*'Pronóstico2 Privado'!$CR42</f>
        <v>3.5085486700766957E-2</v>
      </c>
      <c r="BG42" s="35">
        <f>'Pronóstico1 Privado'!BG42*'Pronóstico2 Privado'!$CR42</f>
        <v>3.4978264415967193E-2</v>
      </c>
      <c r="BH42" s="35">
        <f>'Pronóstico1 Privado'!BH42*'Pronóstico2 Privado'!$CR42</f>
        <v>3.4035473644116278E-2</v>
      </c>
      <c r="BI42" s="35">
        <f>'Pronóstico1 Privado'!BI42*'Pronóstico2 Privado'!$CR42</f>
        <v>3.3013148143658223E-2</v>
      </c>
      <c r="BJ42" s="35">
        <f>'Pronóstico1 Privado'!BJ42*'Pronóstico2 Privado'!$CR42</f>
        <v>3.213485221187859E-2</v>
      </c>
      <c r="BK42" s="35">
        <f>'Pronóstico1 Privado'!BK42*'Pronóstico2 Privado'!$CR42</f>
        <v>3.1715846062066122E-2</v>
      </c>
      <c r="BL42" s="35">
        <f>'Pronóstico1 Privado'!BL42*'Pronóstico2 Privado'!$CR42</f>
        <v>3.1186476855977554E-2</v>
      </c>
      <c r="BM42" s="35">
        <f>'Pronóstico1 Privado'!BM42*'Pronóstico2 Privado'!$CR42</f>
        <v>3.0555944176549606E-2</v>
      </c>
      <c r="BN42" s="35">
        <f>'Pronóstico1 Privado'!BN42*'Pronóstico2 Privado'!$CR42</f>
        <v>2.9709409393610456E-2</v>
      </c>
      <c r="BO42" s="35">
        <f>'Pronóstico1 Privado'!BO42*'Pronóstico2 Privado'!$CR42</f>
        <v>2.8378559434628053E-2</v>
      </c>
      <c r="BP42" s="35">
        <f>'Pronóstico1 Privado'!BP42*'Pronóstico2 Privado'!$CR42</f>
        <v>2.7256556545541447E-2</v>
      </c>
      <c r="BQ42" s="35">
        <f>'Pronóstico1 Privado'!BQ42*'Pronóstico2 Privado'!$CR42</f>
        <v>2.6880730799945726E-2</v>
      </c>
      <c r="BR42" s="35">
        <f>'Pronóstico1 Privado'!BR42*'Pronóstico2 Privado'!$CR42</f>
        <v>2.6628471476140166E-2</v>
      </c>
      <c r="BS42" s="35">
        <f>'Pronóstico1 Privado'!BS42*'Pronóstico2 Privado'!$CR42</f>
        <v>2.6829572897264283E-2</v>
      </c>
      <c r="BT42" s="35">
        <f>'Pronóstico1 Privado'!BT42*'Pronóstico2 Privado'!$CR42</f>
        <v>2.8260534074669986E-2</v>
      </c>
      <c r="BU42" s="35">
        <f>'Pronóstico1 Privado'!BU42*'Pronóstico2 Privado'!$CR42</f>
        <v>2.9300298300757054E-2</v>
      </c>
      <c r="BV42" s="35">
        <f>'Pronóstico1 Privado'!BV42*'Pronóstico2 Privado'!$CR42</f>
        <v>2.9745417558508847E-2</v>
      </c>
      <c r="BW42" s="35">
        <f>'Pronóstico1 Privado'!BW42*'Pronóstico2 Privado'!$CR42</f>
        <v>2.986944119319427E-2</v>
      </c>
      <c r="BX42" s="35">
        <f>'Pronóstico1 Privado'!BX42*'Pronóstico2 Privado'!$CR42</f>
        <v>2.9337073497327351E-2</v>
      </c>
      <c r="BY42" s="35">
        <f>'Pronóstico1 Privado'!BY42*'Pronóstico2 Privado'!$CR42</f>
        <v>2.7819077120701197E-2</v>
      </c>
      <c r="BZ42" s="35">
        <f>'Pronóstico1 Privado'!BZ42*'Pronóstico2 Privado'!$CR42</f>
        <v>2.6276513967695325E-2</v>
      </c>
      <c r="CA42" s="35">
        <f>'Pronóstico1 Privado'!CA42*'Pronóstico2 Privado'!$CR42</f>
        <v>2.4638175978494131E-2</v>
      </c>
      <c r="CB42" s="35">
        <f>'Pronóstico1 Privado'!CB42*'Pronóstico2 Privado'!$CR42</f>
        <v>2.3101847285168734E-2</v>
      </c>
      <c r="CC42" s="35">
        <f>'Pronóstico1 Privado'!CC42*'Pronóstico2 Privado'!$CR42</f>
        <v>2.1849657311215985E-2</v>
      </c>
      <c r="CD42" s="35">
        <f>'Pronóstico1 Privado'!CD42*'Pronóstico2 Privado'!$CR42</f>
        <v>2.0762137425284644E-2</v>
      </c>
      <c r="CE42" s="35">
        <f>'Pronóstico1 Privado'!CE42*'Pronóstico2 Privado'!$CR42</f>
        <v>1.9591874614463763E-2</v>
      </c>
      <c r="CF42" s="35">
        <f>'Pronóstico1 Privado'!CF42*'Pronóstico2 Privado'!$CR42</f>
        <v>1.8426208090202189E-2</v>
      </c>
      <c r="CG42" s="35">
        <f>'Pronóstico1 Privado'!CG42*'Pronóstico2 Privado'!$CR42</f>
        <v>1.7171358194307724E-2</v>
      </c>
      <c r="CH42" s="35">
        <f>'Pronóstico1 Privado'!CH42*'Pronóstico2 Privado'!$CR42</f>
        <v>1.5743260373389856E-2</v>
      </c>
      <c r="CI42" s="35">
        <f>'Pronóstico1 Privado'!CI42*'Pronóstico2 Privado'!$CR42</f>
        <v>1.4208639030298455E-2</v>
      </c>
      <c r="CJ42" s="35">
        <f>'Pronóstico1 Privado'!CJ42*'Pronóstico2 Privado'!$CR42</f>
        <v>1.2700606971961334E-2</v>
      </c>
      <c r="CK42" s="35">
        <f>'Pronóstico1 Privado'!CK42*'Pronóstico2 Privado'!$CR42</f>
        <v>1.1292846669945317E-2</v>
      </c>
      <c r="CL42" s="35">
        <f>'Pronóstico1 Privado'!CL42*'Pronóstico2 Privado'!$CR42</f>
        <v>9.9486008665146675E-3</v>
      </c>
      <c r="CM42" s="35">
        <f>'Pronóstico1 Privado'!CM42*'Pronóstico2 Privado'!$CR42</f>
        <v>8.5511566883714665E-3</v>
      </c>
      <c r="CN42" s="35">
        <f>'Pronóstico1 Privado'!CN42*'Pronóstico2 Privado'!$CR42</f>
        <v>7.1144316023977472E-3</v>
      </c>
      <c r="CP42" s="40">
        <f t="shared" si="0"/>
        <v>1.8900000000000001</v>
      </c>
      <c r="CR42">
        <f>'Insumo 2'!$B$5/'Pronóstico1 Privado'!CP42</f>
        <v>0.92820237408061357</v>
      </c>
    </row>
    <row r="43" spans="1:96" x14ac:dyDescent="0.2">
      <c r="A43">
        <f>'Población %'!A88</f>
        <v>2027</v>
      </c>
      <c r="B43" s="35">
        <f>'Pronóstico1 Privado'!B43*'Pronóstico2 Privado'!$CR43</f>
        <v>2.366911502595221E-2</v>
      </c>
      <c r="C43" s="35">
        <f>'Pronóstico1 Privado'!C43*'Pronóstico2 Privado'!$CR43</f>
        <v>3.1461626162665617E-2</v>
      </c>
      <c r="D43" s="35">
        <f>'Pronóstico1 Privado'!D43*'Pronóstico2 Privado'!$CR43</f>
        <v>2.0792220232217124E-2</v>
      </c>
      <c r="E43" s="35">
        <f>'Pronóstico1 Privado'!E43*'Pronóstico2 Privado'!$CR43</f>
        <v>2.4044239259511258E-2</v>
      </c>
      <c r="F43" s="35">
        <f>'Pronóstico1 Privado'!F43*'Pronóstico2 Privado'!$CR43</f>
        <v>2.025552469921366E-2</v>
      </c>
      <c r="G43" s="35">
        <f>'Pronóstico1 Privado'!G43*'Pronóstico2 Privado'!$CR43</f>
        <v>2.0358793785994696E-2</v>
      </c>
      <c r="H43" s="35">
        <f>'Pronóstico1 Privado'!H43*'Pronóstico2 Privado'!$CR43</f>
        <v>1.8912923793005854E-2</v>
      </c>
      <c r="I43" s="35">
        <f>'Pronóstico1 Privado'!I43*'Pronóstico2 Privado'!$CR43</f>
        <v>1.7280002822682928E-2</v>
      </c>
      <c r="J43" s="35">
        <f>'Pronóstico1 Privado'!J43*'Pronóstico2 Privado'!$CR43</f>
        <v>1.5616308277839394E-2</v>
      </c>
      <c r="K43" s="35">
        <f>'Pronóstico1 Privado'!K43*'Pronóstico2 Privado'!$CR43</f>
        <v>1.3782740971696116E-2</v>
      </c>
      <c r="L43" s="35">
        <f>'Pronóstico1 Privado'!L43*'Pronóstico2 Privado'!$CR43</f>
        <v>1.1930651317226365E-2</v>
      </c>
      <c r="M43" s="35">
        <f>'Pronóstico1 Privado'!M43*'Pronóstico2 Privado'!$CR43</f>
        <v>1.0644525712790546E-2</v>
      </c>
      <c r="N43" s="35">
        <f>'Pronóstico1 Privado'!N43*'Pronóstico2 Privado'!$CR43</f>
        <v>9.8495469902534407E-3</v>
      </c>
      <c r="O43" s="35">
        <f>'Pronóstico1 Privado'!O43*'Pronóstico2 Privado'!$CR43</f>
        <v>9.2352319236434516E-3</v>
      </c>
      <c r="P43" s="35">
        <f>'Pronóstico1 Privado'!P43*'Pronóstico2 Privado'!$CR43</f>
        <v>9.0431463696895743E-3</v>
      </c>
      <c r="Q43" s="35">
        <f>'Pronóstico1 Privado'!Q43*'Pronóstico2 Privado'!$CR43</f>
        <v>9.1591043529559522E-3</v>
      </c>
      <c r="R43" s="35">
        <f>'Pronóstico1 Privado'!R43*'Pronóstico2 Privado'!$CR43</f>
        <v>9.2978596359855909E-3</v>
      </c>
      <c r="S43" s="35">
        <f>'Pronóstico1 Privado'!S43*'Pronóstico2 Privado'!$CR43</f>
        <v>9.4901421954162977E-3</v>
      </c>
      <c r="T43" s="35">
        <f>'Pronóstico1 Privado'!T43*'Pronóstico2 Privado'!$CR43</f>
        <v>9.7967815648850234E-3</v>
      </c>
      <c r="U43" s="35">
        <f>'Pronóstico1 Privado'!U43*'Pronóstico2 Privado'!$CR43</f>
        <v>1.0157611826125762E-2</v>
      </c>
      <c r="V43" s="35">
        <f>'Pronóstico1 Privado'!V43*'Pronóstico2 Privado'!$CR43</f>
        <v>1.0541063409040619E-2</v>
      </c>
      <c r="W43" s="35">
        <f>'Pronóstico1 Privado'!W43*'Pronóstico2 Privado'!$CR43</f>
        <v>1.0952602652080375E-2</v>
      </c>
      <c r="X43" s="35">
        <f>'Pronóstico1 Privado'!X43*'Pronóstico2 Privado'!$CR43</f>
        <v>1.1093681539092098E-2</v>
      </c>
      <c r="Y43" s="35">
        <f>'Pronóstico1 Privado'!Y43*'Pronóstico2 Privado'!$CR43</f>
        <v>1.1225706279182098E-2</v>
      </c>
      <c r="Z43" s="35">
        <f>'Pronóstico1 Privado'!Z43*'Pronóstico2 Privado'!$CR43</f>
        <v>1.1525469776225039E-2</v>
      </c>
      <c r="AA43" s="35">
        <f>'Pronóstico1 Privado'!AA43*'Pronóstico2 Privado'!$CR43</f>
        <v>1.2004558927253686E-2</v>
      </c>
      <c r="AB43" s="35">
        <f>'Pronóstico1 Privado'!AB43*'Pronóstico2 Privado'!$CR43</f>
        <v>1.271742946178128E-2</v>
      </c>
      <c r="AC43" s="35">
        <f>'Pronóstico1 Privado'!AC43*'Pronóstico2 Privado'!$CR43</f>
        <v>1.3640514492844549E-2</v>
      </c>
      <c r="AD43" s="35">
        <f>'Pronóstico1 Privado'!AD43*'Pronóstico2 Privado'!$CR43</f>
        <v>1.463432498572426E-2</v>
      </c>
      <c r="AE43" s="35">
        <f>'Pronóstico1 Privado'!AE43*'Pronóstico2 Privado'!$CR43</f>
        <v>1.5494101430789298E-2</v>
      </c>
      <c r="AF43" s="35">
        <f>'Pronóstico1 Privado'!AF43*'Pronóstico2 Privado'!$CR43</f>
        <v>1.6294559987437326E-2</v>
      </c>
      <c r="AG43" s="35">
        <f>'Pronóstico1 Privado'!AG43*'Pronóstico2 Privado'!$CR43</f>
        <v>1.6887045055995201E-2</v>
      </c>
      <c r="AH43" s="35">
        <f>'Pronóstico1 Privado'!AH43*'Pronóstico2 Privado'!$CR43</f>
        <v>1.745129164726807E-2</v>
      </c>
      <c r="AI43" s="35">
        <f>'Pronóstico1 Privado'!AI43*'Pronóstico2 Privado'!$CR43</f>
        <v>1.8168508574630784E-2</v>
      </c>
      <c r="AJ43" s="35">
        <f>'Pronóstico1 Privado'!AJ43*'Pronóstico2 Privado'!$CR43</f>
        <v>1.873952037584007E-2</v>
      </c>
      <c r="AK43" s="35">
        <f>'Pronóstico1 Privado'!AK43*'Pronóstico2 Privado'!$CR43</f>
        <v>1.908326632850221E-2</v>
      </c>
      <c r="AL43" s="35">
        <f>'Pronóstico1 Privado'!AL43*'Pronóstico2 Privado'!$CR43</f>
        <v>1.9463868458599494E-2</v>
      </c>
      <c r="AM43" s="35">
        <f>'Pronóstico1 Privado'!AM43*'Pronóstico2 Privado'!$CR43</f>
        <v>2.009751523912133E-2</v>
      </c>
      <c r="AN43" s="35">
        <f>'Pronóstico1 Privado'!AN43*'Pronóstico2 Privado'!$CR43</f>
        <v>2.0427720440494276E-2</v>
      </c>
      <c r="AO43" s="35">
        <f>'Pronóstico1 Privado'!AO43*'Pronóstico2 Privado'!$CR43</f>
        <v>2.0696224019375726E-2</v>
      </c>
      <c r="AP43" s="35">
        <f>'Pronóstico1 Privado'!AP43*'Pronóstico2 Privado'!$CR43</f>
        <v>2.1239237357617118E-2</v>
      </c>
      <c r="AQ43" s="35">
        <f>'Pronóstico1 Privado'!AQ43*'Pronóstico2 Privado'!$CR43</f>
        <v>2.1540954231490193E-2</v>
      </c>
      <c r="AR43" s="35">
        <f>'Pronóstico1 Privado'!AR43*'Pronóstico2 Privado'!$CR43</f>
        <v>2.1392501313241875E-2</v>
      </c>
      <c r="AS43" s="35">
        <f>'Pronóstico1 Privado'!AS43*'Pronóstico2 Privado'!$CR43</f>
        <v>2.1447066698158494E-2</v>
      </c>
      <c r="AT43" s="35">
        <f>'Pronóstico1 Privado'!AT43*'Pronóstico2 Privado'!$CR43</f>
        <v>2.1942308882612001E-2</v>
      </c>
      <c r="AU43" s="35">
        <f>'Pronóstico1 Privado'!AU43*'Pronóstico2 Privado'!$CR43</f>
        <v>2.2574031675844722E-2</v>
      </c>
      <c r="AV43" s="35">
        <f>'Pronóstico1 Privado'!AV43*'Pronóstico2 Privado'!$CR43</f>
        <v>2.3910293169167582E-2</v>
      </c>
      <c r="AW43" s="35">
        <f>'Pronóstico1 Privado'!AW43*'Pronóstico2 Privado'!$CR43</f>
        <v>2.5190391817713001E-2</v>
      </c>
      <c r="AX43" s="35">
        <f>'Pronóstico1 Privado'!AX43*'Pronóstico2 Privado'!$CR43</f>
        <v>2.6028712792974841E-2</v>
      </c>
      <c r="AY43" s="35">
        <f>'Pronóstico1 Privado'!AY43*'Pronóstico2 Privado'!$CR43</f>
        <v>2.639525781022271E-2</v>
      </c>
      <c r="AZ43" s="35">
        <f>'Pronóstico1 Privado'!AZ43*'Pronóstico2 Privado'!$CR43</f>
        <v>2.676925989878402E-2</v>
      </c>
      <c r="BA43" s="35">
        <f>'Pronóstico1 Privado'!BA43*'Pronóstico2 Privado'!$CR43</f>
        <v>2.7182281983248076E-2</v>
      </c>
      <c r="BB43" s="35">
        <f>'Pronóstico1 Privado'!BB43*'Pronóstico2 Privado'!$CR43</f>
        <v>2.8340299530646641E-2</v>
      </c>
      <c r="BC43" s="35">
        <f>'Pronóstico1 Privado'!BC43*'Pronóstico2 Privado'!$CR43</f>
        <v>3.0634648259843033E-2</v>
      </c>
      <c r="BD43" s="35">
        <f>'Pronóstico1 Privado'!BD43*'Pronóstico2 Privado'!$CR43</f>
        <v>3.2940571560850992E-2</v>
      </c>
      <c r="BE43" s="35">
        <f>'Pronóstico1 Privado'!BE43*'Pronóstico2 Privado'!$CR43</f>
        <v>3.4589746178958755E-2</v>
      </c>
      <c r="BF43" s="35">
        <f>'Pronóstico1 Privado'!BF43*'Pronóstico2 Privado'!$CR43</f>
        <v>3.5247480898751994E-2</v>
      </c>
      <c r="BG43" s="35">
        <f>'Pronóstico1 Privado'!BG43*'Pronóstico2 Privado'!$CR43</f>
        <v>3.5180992477905557E-2</v>
      </c>
      <c r="BH43" s="35">
        <f>'Pronóstico1 Privado'!BH43*'Pronóstico2 Privado'!$CR43</f>
        <v>3.4209989998473272E-2</v>
      </c>
      <c r="BI43" s="35">
        <f>'Pronóstico1 Privado'!BI43*'Pronóstico2 Privado'!$CR43</f>
        <v>3.3127817775979763E-2</v>
      </c>
      <c r="BJ43" s="35">
        <f>'Pronóstico1 Privado'!BJ43*'Pronóstico2 Privado'!$CR43</f>
        <v>3.2218168707976932E-2</v>
      </c>
      <c r="BK43" s="35">
        <f>'Pronóstico1 Privado'!BK43*'Pronóstico2 Privado'!$CR43</f>
        <v>3.1812531449702031E-2</v>
      </c>
      <c r="BL43" s="35">
        <f>'Pronóstico1 Privado'!BL43*'Pronóstico2 Privado'!$CR43</f>
        <v>3.1270256158586002E-2</v>
      </c>
      <c r="BM43" s="35">
        <f>'Pronóstico1 Privado'!BM43*'Pronóstico2 Privado'!$CR43</f>
        <v>3.0723506158081639E-2</v>
      </c>
      <c r="BN43" s="35">
        <f>'Pronóstico1 Privado'!BN43*'Pronóstico2 Privado'!$CR43</f>
        <v>3.0015536423260349E-2</v>
      </c>
      <c r="BO43" s="35">
        <f>'Pronóstico1 Privado'!BO43*'Pronóstico2 Privado'!$CR43</f>
        <v>2.8769053304088021E-2</v>
      </c>
      <c r="BP43" s="35">
        <f>'Pronóstico1 Privado'!BP43*'Pronóstico2 Privado'!$CR43</f>
        <v>2.7651502258551671E-2</v>
      </c>
      <c r="BQ43" s="35">
        <f>'Pronóstico1 Privado'!BQ43*'Pronóstico2 Privado'!$CR43</f>
        <v>2.7329174831750781E-2</v>
      </c>
      <c r="BR43" s="35">
        <f>'Pronóstico1 Privado'!BR43*'Pronóstico2 Privado'!$CR43</f>
        <v>2.6976561917999707E-2</v>
      </c>
      <c r="BS43" s="35">
        <f>'Pronóstico1 Privado'!BS43*'Pronóstico2 Privado'!$CR43</f>
        <v>2.6980765307959124E-2</v>
      </c>
      <c r="BT43" s="35">
        <f>'Pronóstico1 Privado'!BT43*'Pronóstico2 Privado'!$CR43</f>
        <v>2.8279183661049447E-2</v>
      </c>
      <c r="BU43" s="35">
        <f>'Pronóstico1 Privado'!BU43*'Pronóstico2 Privado'!$CR43</f>
        <v>2.9335306296244857E-2</v>
      </c>
      <c r="BV43" s="35">
        <f>'Pronóstico1 Privado'!BV43*'Pronóstico2 Privado'!$CR43</f>
        <v>2.9723142961558358E-2</v>
      </c>
      <c r="BW43" s="35">
        <f>'Pronóstico1 Privado'!BW43*'Pronóstico2 Privado'!$CR43</f>
        <v>3.0048413191396596E-2</v>
      </c>
      <c r="BX43" s="35">
        <f>'Pronóstico1 Privado'!BX43*'Pronóstico2 Privado'!$CR43</f>
        <v>2.9883404502674269E-2</v>
      </c>
      <c r="BY43" s="35">
        <f>'Pronóstico1 Privado'!BY43*'Pronóstico2 Privado'!$CR43</f>
        <v>2.8594953622957994E-2</v>
      </c>
      <c r="BZ43" s="35">
        <f>'Pronóstico1 Privado'!BZ43*'Pronóstico2 Privado'!$CR43</f>
        <v>2.7007144144899794E-2</v>
      </c>
      <c r="CA43" s="35">
        <f>'Pronóstico1 Privado'!CA43*'Pronóstico2 Privado'!$CR43</f>
        <v>2.5401062336665278E-2</v>
      </c>
      <c r="CB43" s="35">
        <f>'Pronóstico1 Privado'!CB43*'Pronóstico2 Privado'!$CR43</f>
        <v>2.3668060457186842E-2</v>
      </c>
      <c r="CC43" s="35">
        <f>'Pronóstico1 Privado'!CC43*'Pronóstico2 Privado'!$CR43</f>
        <v>2.2058928530194991E-2</v>
      </c>
      <c r="CD43" s="35">
        <f>'Pronóstico1 Privado'!CD43*'Pronóstico2 Privado'!$CR43</f>
        <v>2.0712700860874574E-2</v>
      </c>
      <c r="CE43" s="35">
        <f>'Pronóstico1 Privado'!CE43*'Pronóstico2 Privado'!$CR43</f>
        <v>1.9528860163274014E-2</v>
      </c>
      <c r="CF43" s="35">
        <f>'Pronóstico1 Privado'!CF43*'Pronóstico2 Privado'!$CR43</f>
        <v>1.8290867383689603E-2</v>
      </c>
      <c r="CG43" s="35">
        <f>'Pronóstico1 Privado'!CG43*'Pronóstico2 Privado'!$CR43</f>
        <v>1.7083982700850913E-2</v>
      </c>
      <c r="CH43" s="35">
        <f>'Pronóstico1 Privado'!CH43*'Pronóstico2 Privado'!$CR43</f>
        <v>1.5812585006310376E-2</v>
      </c>
      <c r="CI43" s="35">
        <f>'Pronóstico1 Privado'!CI43*'Pronóstico2 Privado'!$CR43</f>
        <v>1.4397247785382256E-2</v>
      </c>
      <c r="CJ43" s="35">
        <f>'Pronóstico1 Privado'!CJ43*'Pronóstico2 Privado'!$CR43</f>
        <v>1.2894571526726496E-2</v>
      </c>
      <c r="CK43" s="35">
        <f>'Pronóstico1 Privado'!CK43*'Pronóstico2 Privado'!$CR43</f>
        <v>1.13878786550631E-2</v>
      </c>
      <c r="CL43" s="35">
        <f>'Pronóstico1 Privado'!CL43*'Pronóstico2 Privado'!$CR43</f>
        <v>1.003941980934352E-2</v>
      </c>
      <c r="CM43" s="35">
        <f>'Pronóstico1 Privado'!CM43*'Pronóstico2 Privado'!$CR43</f>
        <v>8.818506605715825E-3</v>
      </c>
      <c r="CN43" s="35">
        <f>'Pronóstico1 Privado'!CN43*'Pronóstico2 Privado'!$CR43</f>
        <v>7.4858089664717204E-3</v>
      </c>
      <c r="CP43" s="40">
        <f t="shared" si="0"/>
        <v>1.8900000000000008</v>
      </c>
      <c r="CR43">
        <f>'Insumo 2'!$B$5/'Pronóstico1 Privado'!CP43</f>
        <v>0.92056384913277201</v>
      </c>
    </row>
    <row r="44" spans="1:96" x14ac:dyDescent="0.2">
      <c r="A44">
        <f>'Población %'!A89</f>
        <v>2028</v>
      </c>
      <c r="B44" s="35">
        <f>'Pronóstico1 Privado'!B44*'Pronóstico2 Privado'!$CR44</f>
        <v>2.3068434878006746E-2</v>
      </c>
      <c r="C44" s="35">
        <f>'Pronóstico1 Privado'!C44*'Pronóstico2 Privado'!$CR44</f>
        <v>3.0619349944245811E-2</v>
      </c>
      <c r="D44" s="35">
        <f>'Pronóstico1 Privado'!D44*'Pronóstico2 Privado'!$CR44</f>
        <v>2.036430535952365E-2</v>
      </c>
      <c r="E44" s="35">
        <f>'Pronóstico1 Privado'!E44*'Pronóstico2 Privado'!$CR44</f>
        <v>2.3378197399257058E-2</v>
      </c>
      <c r="F44" s="35">
        <f>'Pronóstico1 Privado'!F44*'Pronóstico2 Privado'!$CR44</f>
        <v>1.9723335393764817E-2</v>
      </c>
      <c r="G44" s="35">
        <f>'Pronóstico1 Privado'!G44*'Pronóstico2 Privado'!$CR44</f>
        <v>1.9859443712356057E-2</v>
      </c>
      <c r="H44" s="35">
        <f>'Pronóstico1 Privado'!H44*'Pronóstico2 Privado'!$CR44</f>
        <v>1.8485545181658701E-2</v>
      </c>
      <c r="I44" s="35">
        <f>'Pronóstico1 Privado'!I44*'Pronóstico2 Privado'!$CR44</f>
        <v>1.6920363251411125E-2</v>
      </c>
      <c r="J44" s="35">
        <f>'Pronóstico1 Privado'!J44*'Pronóstico2 Privado'!$CR44</f>
        <v>1.5317260647363403E-2</v>
      </c>
      <c r="K44" s="35">
        <f>'Pronóstico1 Privado'!K44*'Pronóstico2 Privado'!$CR44</f>
        <v>1.3563853522500811E-2</v>
      </c>
      <c r="L44" s="35">
        <f>'Pronóstico1 Privado'!L44*'Pronóstico2 Privado'!$CR44</f>
        <v>1.1779944354080913E-2</v>
      </c>
      <c r="M44" s="35">
        <f>'Pronóstico1 Privado'!M44*'Pronóstico2 Privado'!$CR44</f>
        <v>1.0525854174432695E-2</v>
      </c>
      <c r="N44" s="35">
        <f>'Pronóstico1 Privado'!N44*'Pronóstico2 Privado'!$CR44</f>
        <v>9.7346580081936907E-3</v>
      </c>
      <c r="O44" s="35">
        <f>'Pronóstico1 Privado'!O44*'Pronóstico2 Privado'!$CR44</f>
        <v>9.1259953409096872E-3</v>
      </c>
      <c r="P44" s="35">
        <f>'Pronóstico1 Privado'!P44*'Pronóstico2 Privado'!$CR44</f>
        <v>8.9206703655131236E-3</v>
      </c>
      <c r="Q44" s="35">
        <f>'Pronóstico1 Privado'!Q44*'Pronóstico2 Privado'!$CR44</f>
        <v>9.0105774734033483E-3</v>
      </c>
      <c r="R44" s="35">
        <f>'Pronóstico1 Privado'!R44*'Pronóstico2 Privado'!$CR44</f>
        <v>9.1286627895659465E-3</v>
      </c>
      <c r="S44" s="35">
        <f>'Pronóstico1 Privado'!S44*'Pronóstico2 Privado'!$CR44</f>
        <v>9.309683446927659E-3</v>
      </c>
      <c r="T44" s="35">
        <f>'Pronóstico1 Privado'!T44*'Pronóstico2 Privado'!$CR44</f>
        <v>9.5946450483378482E-3</v>
      </c>
      <c r="U44" s="35">
        <f>'Pronóstico1 Privado'!U44*'Pronóstico2 Privado'!$CR44</f>
        <v>9.9474588388051184E-3</v>
      </c>
      <c r="V44" s="35">
        <f>'Pronóstico1 Privado'!V44*'Pronóstico2 Privado'!$CR44</f>
        <v>1.0331465277722145E-2</v>
      </c>
      <c r="W44" s="35">
        <f>'Pronóstico1 Privado'!W44*'Pronóstico2 Privado'!$CR44</f>
        <v>1.0731816163342003E-2</v>
      </c>
      <c r="X44" s="35">
        <f>'Pronóstico1 Privado'!X44*'Pronóstico2 Privado'!$CR44</f>
        <v>1.0868945154835139E-2</v>
      </c>
      <c r="Y44" s="35">
        <f>'Pronóstico1 Privado'!Y44*'Pronóstico2 Privado'!$CR44</f>
        <v>1.1024502988958816E-2</v>
      </c>
      <c r="Z44" s="35">
        <f>'Pronóstico1 Privado'!Z44*'Pronóstico2 Privado'!$CR44</f>
        <v>1.1201551989249591E-2</v>
      </c>
      <c r="AA44" s="35">
        <f>'Pronóstico1 Privado'!AA44*'Pronóstico2 Privado'!$CR44</f>
        <v>1.1486536076274529E-2</v>
      </c>
      <c r="AB44" s="35">
        <f>'Pronóstico1 Privado'!AB44*'Pronóstico2 Privado'!$CR44</f>
        <v>1.2074939504976474E-2</v>
      </c>
      <c r="AC44" s="35">
        <f>'Pronóstico1 Privado'!AC44*'Pronóstico2 Privado'!$CR44</f>
        <v>1.3008035456709003E-2</v>
      </c>
      <c r="AD44" s="35">
        <f>'Pronóstico1 Privado'!AD44*'Pronóstico2 Privado'!$CR44</f>
        <v>1.3974793004772725E-2</v>
      </c>
      <c r="AE44" s="35">
        <f>'Pronóstico1 Privado'!AE44*'Pronóstico2 Privado'!$CR44</f>
        <v>1.4971881749612531E-2</v>
      </c>
      <c r="AF44" s="35">
        <f>'Pronóstico1 Privado'!AF44*'Pronóstico2 Privado'!$CR44</f>
        <v>1.6023792458488305E-2</v>
      </c>
      <c r="AG44" s="35">
        <f>'Pronóstico1 Privado'!AG44*'Pronóstico2 Privado'!$CR44</f>
        <v>1.6818308133245141E-2</v>
      </c>
      <c r="AH44" s="35">
        <f>'Pronóstico1 Privado'!AH44*'Pronóstico2 Privado'!$CR44</f>
        <v>1.7386740307321184E-2</v>
      </c>
      <c r="AI44" s="35">
        <f>'Pronóstico1 Privado'!AI44*'Pronóstico2 Privado'!$CR44</f>
        <v>1.8126007295014505E-2</v>
      </c>
      <c r="AJ44" s="35">
        <f>'Pronóstico1 Privado'!AJ44*'Pronóstico2 Privado'!$CR44</f>
        <v>1.8847935992218214E-2</v>
      </c>
      <c r="AK44" s="35">
        <f>'Pronóstico1 Privado'!AK44*'Pronóstico2 Privado'!$CR44</f>
        <v>1.938889000405335E-2</v>
      </c>
      <c r="AL44" s="35">
        <f>'Pronóstico1 Privado'!AL44*'Pronóstico2 Privado'!$CR44</f>
        <v>1.9923683069775659E-2</v>
      </c>
      <c r="AM44" s="35">
        <f>'Pronóstico1 Privado'!AM44*'Pronóstico2 Privado'!$CR44</f>
        <v>2.0631700051153799E-2</v>
      </c>
      <c r="AN44" s="35">
        <f>'Pronóstico1 Privado'!AN44*'Pronóstico2 Privado'!$CR44</f>
        <v>2.1061331145126119E-2</v>
      </c>
      <c r="AO44" s="35">
        <f>'Pronóstico1 Privado'!AO44*'Pronóstico2 Privado'!$CR44</f>
        <v>2.1246121622472885E-2</v>
      </c>
      <c r="AP44" s="35">
        <f>'Pronóstico1 Privado'!AP44*'Pronóstico2 Privado'!$CR44</f>
        <v>2.1577942293347835E-2</v>
      </c>
      <c r="AQ44" s="35">
        <f>'Pronóstico1 Privado'!AQ44*'Pronóstico2 Privado'!$CR44</f>
        <v>2.1713068281529618E-2</v>
      </c>
      <c r="AR44" s="35">
        <f>'Pronóstico1 Privado'!AR44*'Pronóstico2 Privado'!$CR44</f>
        <v>2.1603170127314542E-2</v>
      </c>
      <c r="AS44" s="35">
        <f>'Pronóstico1 Privado'!AS44*'Pronóstico2 Privado'!$CR44</f>
        <v>2.1679842811502134E-2</v>
      </c>
      <c r="AT44" s="35">
        <f>'Pronóstico1 Privado'!AT44*'Pronóstico2 Privado'!$CR44</f>
        <v>2.204377562546455E-2</v>
      </c>
      <c r="AU44" s="35">
        <f>'Pronóstico1 Privado'!AU44*'Pronóstico2 Privado'!$CR44</f>
        <v>2.2479628973652147E-2</v>
      </c>
      <c r="AV44" s="35">
        <f>'Pronóstico1 Privado'!AV44*'Pronóstico2 Privado'!$CR44</f>
        <v>2.3668163424316945E-2</v>
      </c>
      <c r="AW44" s="35">
        <f>'Pronóstico1 Privado'!AW44*'Pronóstico2 Privado'!$CR44</f>
        <v>2.4911551738858517E-2</v>
      </c>
      <c r="AX44" s="35">
        <f>'Pronóstico1 Privado'!AX44*'Pronóstico2 Privado'!$CR44</f>
        <v>2.5682525928859716E-2</v>
      </c>
      <c r="AY44" s="35">
        <f>'Pronóstico1 Privado'!AY44*'Pronóstico2 Privado'!$CR44</f>
        <v>2.6149571405708411E-2</v>
      </c>
      <c r="AZ44" s="35">
        <f>'Pronóstico1 Privado'!AZ44*'Pronóstico2 Privado'!$CR44</f>
        <v>2.6728925198760516E-2</v>
      </c>
      <c r="BA44" s="35">
        <f>'Pronóstico1 Privado'!BA44*'Pronóstico2 Privado'!$CR44</f>
        <v>2.7286482892878227E-2</v>
      </c>
      <c r="BB44" s="35">
        <f>'Pronóstico1 Privado'!BB44*'Pronóstico2 Privado'!$CR44</f>
        <v>2.8413287975484074E-2</v>
      </c>
      <c r="BC44" s="35">
        <f>'Pronóstico1 Privado'!BC44*'Pronóstico2 Privado'!$CR44</f>
        <v>3.0710989032116703E-2</v>
      </c>
      <c r="BD44" s="35">
        <f>'Pronóstico1 Privado'!BD44*'Pronóstico2 Privado'!$CR44</f>
        <v>3.3044737096933952E-2</v>
      </c>
      <c r="BE44" s="35">
        <f>'Pronóstico1 Privado'!BE44*'Pronóstico2 Privado'!$CR44</f>
        <v>3.4709911443811498E-2</v>
      </c>
      <c r="BF44" s="35">
        <f>'Pronóstico1 Privado'!BF44*'Pronóstico2 Privado'!$CR44</f>
        <v>3.5383250236119275E-2</v>
      </c>
      <c r="BG44" s="35">
        <f>'Pronóstico1 Privado'!BG44*'Pronóstico2 Privado'!$CR44</f>
        <v>3.5353771213199728E-2</v>
      </c>
      <c r="BH44" s="35">
        <f>'Pronóstico1 Privado'!BH44*'Pronóstico2 Privado'!$CR44</f>
        <v>3.4419215113762044E-2</v>
      </c>
      <c r="BI44" s="35">
        <f>'Pronóstico1 Privado'!BI44*'Pronóstico2 Privado'!$CR44</f>
        <v>3.3310285522307671E-2</v>
      </c>
      <c r="BJ44" s="35">
        <f>'Pronóstico1 Privado'!BJ44*'Pronóstico2 Privado'!$CR44</f>
        <v>3.2345189744970478E-2</v>
      </c>
      <c r="BK44" s="35">
        <f>'Pronóstico1 Privado'!BK44*'Pronóstico2 Privado'!$CR44</f>
        <v>3.191081071118148E-2</v>
      </c>
      <c r="BL44" s="35">
        <f>'Pronóstico1 Privado'!BL44*'Pronóstico2 Privado'!$CR44</f>
        <v>3.1381393725616311E-2</v>
      </c>
      <c r="BM44" s="35">
        <f>'Pronóstico1 Privado'!BM44*'Pronóstico2 Privado'!$CR44</f>
        <v>3.082397515985626E-2</v>
      </c>
      <c r="BN44" s="35">
        <f>'Pronóstico1 Privado'!BN44*'Pronóstico2 Privado'!$CR44</f>
        <v>3.0198547544024245E-2</v>
      </c>
      <c r="BO44" s="35">
        <f>'Pronóstico1 Privado'!BO44*'Pronóstico2 Privado'!$CR44</f>
        <v>2.9082650406431983E-2</v>
      </c>
      <c r="BP44" s="35">
        <f>'Pronóstico1 Privado'!BP44*'Pronóstico2 Privado'!$CR44</f>
        <v>2.8049853511717373E-2</v>
      </c>
      <c r="BQ44" s="35">
        <f>'Pronóstico1 Privado'!BQ44*'Pronóstico2 Privado'!$CR44</f>
        <v>2.7743593881200967E-2</v>
      </c>
      <c r="BR44" s="35">
        <f>'Pronóstico1 Privado'!BR44*'Pronóstico2 Privado'!$CR44</f>
        <v>2.7447137381891393E-2</v>
      </c>
      <c r="BS44" s="35">
        <f>'Pronóstico1 Privado'!BS44*'Pronóstico2 Privado'!$CR44</f>
        <v>2.7357482265592311E-2</v>
      </c>
      <c r="BT44" s="35">
        <f>'Pronóstico1 Privado'!BT44*'Pronóstico2 Privado'!$CR44</f>
        <v>2.8468919017264716E-2</v>
      </c>
      <c r="BU44" s="35">
        <f>'Pronóstico1 Privado'!BU44*'Pronóstico2 Privado'!$CR44</f>
        <v>2.9390013985161854E-2</v>
      </c>
      <c r="BV44" s="35">
        <f>'Pronóstico1 Privado'!BV44*'Pronóstico2 Privado'!$CR44</f>
        <v>2.9795073159255375E-2</v>
      </c>
      <c r="BW44" s="35">
        <f>'Pronóstico1 Privado'!BW44*'Pronóstico2 Privado'!$CR44</f>
        <v>3.0064852691920316E-2</v>
      </c>
      <c r="BX44" s="35">
        <f>'Pronóstico1 Privado'!BX44*'Pronóstico2 Privado'!$CR44</f>
        <v>3.010693233893592E-2</v>
      </c>
      <c r="BY44" s="35">
        <f>'Pronóstico1 Privado'!BY44*'Pronóstico2 Privado'!$CR44</f>
        <v>2.9183782255954055E-2</v>
      </c>
      <c r="BZ44" s="35">
        <f>'Pronóstico1 Privado'!BZ44*'Pronóstico2 Privado'!$CR44</f>
        <v>2.7827179948981842E-2</v>
      </c>
      <c r="CA44" s="35">
        <f>'Pronóstico1 Privado'!CA44*'Pronóstico2 Privado'!$CR44</f>
        <v>2.617348974935186E-2</v>
      </c>
      <c r="CB44" s="35">
        <f>'Pronóstico1 Privado'!CB44*'Pronóstico2 Privado'!$CR44</f>
        <v>2.4465502946442307E-2</v>
      </c>
      <c r="CC44" s="35">
        <f>'Pronóstico1 Privado'!CC44*'Pronóstico2 Privado'!$CR44</f>
        <v>2.2668555944621749E-2</v>
      </c>
      <c r="CD44" s="35">
        <f>'Pronóstico1 Privado'!CD44*'Pronóstico2 Privado'!$CR44</f>
        <v>2.0977339184268525E-2</v>
      </c>
      <c r="CE44" s="35">
        <f>'Pronóstico1 Privado'!CE44*'Pronóstico2 Privado'!$CR44</f>
        <v>1.9538700067424645E-2</v>
      </c>
      <c r="CF44" s="35">
        <f>'Pronóstico1 Privado'!CF44*'Pronóstico2 Privado'!$CR44</f>
        <v>1.8280978223796953E-2</v>
      </c>
      <c r="CG44" s="35">
        <f>'Pronóstico1 Privado'!CG44*'Pronóstico2 Privado'!$CR44</f>
        <v>1.6995198680162034E-2</v>
      </c>
      <c r="CH44" s="35">
        <f>'Pronóstico1 Privado'!CH44*'Pronóstico2 Privado'!$CR44</f>
        <v>1.5752753294942856E-2</v>
      </c>
      <c r="CI44" s="35">
        <f>'Pronóstico1 Privado'!CI44*'Pronóstico2 Privado'!$CR44</f>
        <v>1.4462150819601099E-2</v>
      </c>
      <c r="CJ44" s="35">
        <f>'Pronóstico1 Privado'!CJ44*'Pronóstico2 Privado'!$CR44</f>
        <v>1.3051227702689716E-2</v>
      </c>
      <c r="CK44" s="35">
        <f>'Pronóstico1 Privado'!CK44*'Pronóstico2 Privado'!$CR44</f>
        <v>1.157490747628565E-2</v>
      </c>
      <c r="CL44" s="35">
        <f>'Pronóstico1 Privado'!CL44*'Pronóstico2 Privado'!$CR44</f>
        <v>1.0060614856764382E-2</v>
      </c>
      <c r="CM44" s="35">
        <f>'Pronóstico1 Privado'!CM44*'Pronóstico2 Privado'!$CR44</f>
        <v>8.7694649789131808E-3</v>
      </c>
      <c r="CN44" s="35">
        <f>'Pronóstico1 Privado'!CN44*'Pronóstico2 Privado'!$CR44</f>
        <v>7.6744154332697321E-3</v>
      </c>
      <c r="CP44" s="40">
        <f t="shared" si="0"/>
        <v>1.8899999999999995</v>
      </c>
      <c r="CR44">
        <f>'Insumo 2'!$B$5/'Pronóstico1 Privado'!CP44</f>
        <v>0.91275711042349961</v>
      </c>
    </row>
    <row r="45" spans="1:96" x14ac:dyDescent="0.2">
      <c r="A45">
        <f>'Población %'!A90</f>
        <v>2029</v>
      </c>
      <c r="B45" s="35">
        <f>'Pronóstico1 Privado'!B45*'Pronóstico2 Privado'!$CR45</f>
        <v>2.2480073603199272E-2</v>
      </c>
      <c r="C45" s="35">
        <f>'Pronóstico1 Privado'!C45*'Pronóstico2 Privado'!$CR45</f>
        <v>2.978175784640184E-2</v>
      </c>
      <c r="D45" s="35">
        <f>'Pronóstico1 Privado'!D45*'Pronóstico2 Privado'!$CR45</f>
        <v>1.9791279796283798E-2</v>
      </c>
      <c r="E45" s="35">
        <f>'Pronóstico1 Privado'!E45*'Pronóstico2 Privado'!$CR45</f>
        <v>2.2854767674363438E-2</v>
      </c>
      <c r="F45" s="35">
        <f>'Pronóstico1 Privado'!F45*'Pronóstico2 Privado'!$CR45</f>
        <v>1.9199585876176845E-2</v>
      </c>
      <c r="G45" s="35">
        <f>'Pronóstico1 Privado'!G45*'Pronóstico2 Privado'!$CR45</f>
        <v>1.9349977312922845E-2</v>
      </c>
      <c r="H45" s="35">
        <f>'Pronóstico1 Privado'!H45*'Pronóstico2 Privado'!$CR45</f>
        <v>1.8036231316197648E-2</v>
      </c>
      <c r="I45" s="35">
        <f>'Pronóstico1 Privado'!I45*'Pronóstico2 Privado'!$CR45</f>
        <v>1.6537155649065577E-2</v>
      </c>
      <c r="J45" s="35">
        <f>'Pronóstico1 Privado'!J45*'Pronóstico2 Privado'!$CR45</f>
        <v>1.4992812422902057E-2</v>
      </c>
      <c r="K45" s="35">
        <f>'Pronóstico1 Privado'!K45*'Pronóstico2 Privado'!$CR45</f>
        <v>1.3294349873115759E-2</v>
      </c>
      <c r="L45" s="35">
        <f>'Pronóstico1 Privado'!L45*'Pronóstico2 Privado'!$CR45</f>
        <v>1.1589682142689317E-2</v>
      </c>
      <c r="M45" s="35">
        <f>'Pronóstico1 Privado'!M45*'Pronóstico2 Privado'!$CR45</f>
        <v>1.0398870578841271E-2</v>
      </c>
      <c r="N45" s="35">
        <f>'Pronóstico1 Privado'!N45*'Pronóstico2 Privado'!$CR45</f>
        <v>9.636789573213218E-3</v>
      </c>
      <c r="O45" s="35">
        <f>'Pronóstico1 Privado'!O45*'Pronóstico2 Privado'!$CR45</f>
        <v>9.0276501016750971E-3</v>
      </c>
      <c r="P45" s="35">
        <f>'Pronóstico1 Privado'!P45*'Pronóstico2 Privado'!$CR45</f>
        <v>8.8225884384572559E-3</v>
      </c>
      <c r="Q45" s="35">
        <f>'Pronóstico1 Privado'!Q45*'Pronóstico2 Privado'!$CR45</f>
        <v>8.8950177352188509E-3</v>
      </c>
      <c r="R45" s="35">
        <f>'Pronóstico1 Privado'!R45*'Pronóstico2 Privado'!$CR45</f>
        <v>8.9850955113078956E-3</v>
      </c>
      <c r="S45" s="35">
        <f>'Pronóstico1 Privado'!S45*'Pronóstico2 Privado'!$CR45</f>
        <v>9.1432071847781359E-3</v>
      </c>
      <c r="T45" s="35">
        <f>'Pronóstico1 Privado'!T45*'Pronóstico2 Privado'!$CR45</f>
        <v>9.4150454979018989E-3</v>
      </c>
      <c r="U45" s="35">
        <f>'Pronóstico1 Privado'!U45*'Pronóstico2 Privado'!$CR45</f>
        <v>9.7447886731690924E-3</v>
      </c>
      <c r="V45" s="35">
        <f>'Pronóstico1 Privado'!V45*'Pronóstico2 Privado'!$CR45</f>
        <v>1.01185528632412E-2</v>
      </c>
      <c r="W45" s="35">
        <f>'Pronóstico1 Privado'!W45*'Pronóstico2 Privado'!$CR45</f>
        <v>1.0516803733878722E-2</v>
      </c>
      <c r="X45" s="35">
        <f>'Pronóstico1 Privado'!X45*'Pronóstico2 Privado'!$CR45</f>
        <v>1.0646355304013583E-2</v>
      </c>
      <c r="Y45" s="35">
        <f>'Pronóstico1 Privado'!Y45*'Pronóstico2 Privado'!$CR45</f>
        <v>1.0797004735587501E-2</v>
      </c>
      <c r="Z45" s="35">
        <f>'Pronóstico1 Privado'!Z45*'Pronóstico2 Privado'!$CR45</f>
        <v>1.0996103366101743E-2</v>
      </c>
      <c r="AA45" s="35">
        <f>'Pronóstico1 Privado'!AA45*'Pronóstico2 Privado'!$CR45</f>
        <v>1.1157168866009351E-2</v>
      </c>
      <c r="AB45" s="35">
        <f>'Pronóstico1 Privado'!AB45*'Pronóstico2 Privado'!$CR45</f>
        <v>1.1544983737601117E-2</v>
      </c>
      <c r="AC45" s="35">
        <f>'Pronóstico1 Privado'!AC45*'Pronóstico2 Privado'!$CR45</f>
        <v>1.2340338328424464E-2</v>
      </c>
      <c r="AD45" s="35">
        <f>'Pronóstico1 Privado'!AD45*'Pronóstico2 Privado'!$CR45</f>
        <v>1.3315811399221065E-2</v>
      </c>
      <c r="AE45" s="35">
        <f>'Pronóstico1 Privado'!AE45*'Pronóstico2 Privado'!$CR45</f>
        <v>1.428565122713499E-2</v>
      </c>
      <c r="AF45" s="35">
        <f>'Pronóstico1 Privado'!AF45*'Pronóstico2 Privado'!$CR45</f>
        <v>1.5472647738523014E-2</v>
      </c>
      <c r="AG45" s="35">
        <f>'Pronóstico1 Privado'!AG45*'Pronóstico2 Privado'!$CR45</f>
        <v>1.6529077197899606E-2</v>
      </c>
      <c r="AH45" s="35">
        <f>'Pronóstico1 Privado'!AH45*'Pronóstico2 Privado'!$CR45</f>
        <v>1.7307243973899135E-2</v>
      </c>
      <c r="AI45" s="35">
        <f>'Pronóstico1 Privado'!AI45*'Pronóstico2 Privado'!$CR45</f>
        <v>1.8049759363058811E-2</v>
      </c>
      <c r="AJ45" s="35">
        <f>'Pronóstico1 Privado'!AJ45*'Pronóstico2 Privado'!$CR45</f>
        <v>1.8794112425044814E-2</v>
      </c>
      <c r="AK45" s="35">
        <f>'Pronóstico1 Privado'!AK45*'Pronóstico2 Privado'!$CR45</f>
        <v>1.9493250585603479E-2</v>
      </c>
      <c r="AL45" s="35">
        <f>'Pronóstico1 Privado'!AL45*'Pronóstico2 Privado'!$CR45</f>
        <v>2.0237870331449668E-2</v>
      </c>
      <c r="AM45" s="35">
        <f>'Pronóstico1 Privado'!AM45*'Pronóstico2 Privado'!$CR45</f>
        <v>2.1116729461259306E-2</v>
      </c>
      <c r="AN45" s="35">
        <f>'Pronóstico1 Privado'!AN45*'Pronóstico2 Privado'!$CR45</f>
        <v>2.1619072066013552E-2</v>
      </c>
      <c r="AO45" s="35">
        <f>'Pronóstico1 Privado'!AO45*'Pronóstico2 Privado'!$CR45</f>
        <v>2.1904104439447684E-2</v>
      </c>
      <c r="AP45" s="35">
        <f>'Pronóstico1 Privado'!AP45*'Pronóstico2 Privado'!$CR45</f>
        <v>2.2149538763695017E-2</v>
      </c>
      <c r="AQ45" s="35">
        <f>'Pronóstico1 Privado'!AQ45*'Pronóstico2 Privado'!$CR45</f>
        <v>2.2055871335733959E-2</v>
      </c>
      <c r="AR45" s="35">
        <f>'Pronóstico1 Privado'!AR45*'Pronóstico2 Privado'!$CR45</f>
        <v>2.1771271437075832E-2</v>
      </c>
      <c r="AS45" s="35">
        <f>'Pronóstico1 Privado'!AS45*'Pronóstico2 Privado'!$CR45</f>
        <v>2.1889835597157372E-2</v>
      </c>
      <c r="AT45" s="35">
        <f>'Pronóstico1 Privado'!AT45*'Pronóstico2 Privado'!$CR45</f>
        <v>2.2280721802144968E-2</v>
      </c>
      <c r="AU45" s="35">
        <f>'Pronóstico1 Privado'!AU45*'Pronóstico2 Privado'!$CR45</f>
        <v>2.2580455644784288E-2</v>
      </c>
      <c r="AV45" s="35">
        <f>'Pronóstico1 Privado'!AV45*'Pronóstico2 Privado'!$CR45</f>
        <v>2.3564934298702642E-2</v>
      </c>
      <c r="AW45" s="35">
        <f>'Pronóstico1 Privado'!AW45*'Pronóstico2 Privado'!$CR45</f>
        <v>2.4654007663982007E-2</v>
      </c>
      <c r="AX45" s="35">
        <f>'Pronóstico1 Privado'!AX45*'Pronóstico2 Privado'!$CR45</f>
        <v>2.5393648499679237E-2</v>
      </c>
      <c r="AY45" s="35">
        <f>'Pronóstico1 Privado'!AY45*'Pronóstico2 Privado'!$CR45</f>
        <v>2.5797365081279319E-2</v>
      </c>
      <c r="AZ45" s="35">
        <f>'Pronóstico1 Privado'!AZ45*'Pronóstico2 Privado'!$CR45</f>
        <v>2.647683750677399E-2</v>
      </c>
      <c r="BA45" s="35">
        <f>'Pronóstico1 Privado'!BA45*'Pronóstico2 Privado'!$CR45</f>
        <v>2.7243759348532282E-2</v>
      </c>
      <c r="BB45" s="35">
        <f>'Pronóstico1 Privado'!BB45*'Pronóstico2 Privado'!$CR45</f>
        <v>2.8523142607459546E-2</v>
      </c>
      <c r="BC45" s="35">
        <f>'Pronóstico1 Privado'!BC45*'Pronóstico2 Privado'!$CR45</f>
        <v>3.0790959136594704E-2</v>
      </c>
      <c r="BD45" s="35">
        <f>'Pronóstico1 Privado'!BD45*'Pronóstico2 Privado'!$CR45</f>
        <v>3.3128741080545698E-2</v>
      </c>
      <c r="BE45" s="35">
        <f>'Pronóstico1 Privado'!BE45*'Pronóstico2 Privado'!$CR45</f>
        <v>3.4822439216510376E-2</v>
      </c>
      <c r="BF45" s="35">
        <f>'Pronóstico1 Privado'!BF45*'Pronóstico2 Privado'!$CR45</f>
        <v>3.5509415293481783E-2</v>
      </c>
      <c r="BG45" s="35">
        <f>'Pronóstico1 Privado'!BG45*'Pronóstico2 Privado'!$CR45</f>
        <v>3.5494267991903597E-2</v>
      </c>
      <c r="BH45" s="35">
        <f>'Pronóstico1 Privado'!BH45*'Pronóstico2 Privado'!$CR45</f>
        <v>3.4593237214204896E-2</v>
      </c>
      <c r="BI45" s="35">
        <f>'Pronóstico1 Privado'!BI45*'Pronóstico2 Privado'!$CR45</f>
        <v>3.3519718474315272E-2</v>
      </c>
      <c r="BJ45" s="35">
        <f>'Pronóstico1 Privado'!BJ45*'Pronóstico2 Privado'!$CR45</f>
        <v>3.2530891617728354E-2</v>
      </c>
      <c r="BK45" s="35">
        <f>'Pronóstico1 Privado'!BK45*'Pronóstico2 Privado'!$CR45</f>
        <v>3.2046958560584114E-2</v>
      </c>
      <c r="BL45" s="35">
        <f>'Pronóstico1 Privado'!BL45*'Pronóstico2 Privado'!$CR45</f>
        <v>3.1491201622633719E-2</v>
      </c>
      <c r="BM45" s="35">
        <f>'Pronóstico1 Privado'!BM45*'Pronóstico2 Privado'!$CR45</f>
        <v>3.0947713621649955E-2</v>
      </c>
      <c r="BN45" s="35">
        <f>'Pronóstico1 Privado'!BN45*'Pronóstico2 Privado'!$CR45</f>
        <v>3.0311884601962193E-2</v>
      </c>
      <c r="BO45" s="35">
        <f>'Pronóstico1 Privado'!BO45*'Pronóstico2 Privado'!$CR45</f>
        <v>2.9274359482729873E-2</v>
      </c>
      <c r="BP45" s="35">
        <f>'Pronóstico1 Privado'!BP45*'Pronóstico2 Privado'!$CR45</f>
        <v>2.8368995540142231E-2</v>
      </c>
      <c r="BQ45" s="35">
        <f>'Pronóstico1 Privado'!BQ45*'Pronóstico2 Privado'!$CR45</f>
        <v>2.8156697982101735E-2</v>
      </c>
      <c r="BR45" s="35">
        <f>'Pronóstico1 Privado'!BR45*'Pronóstico2 Privado'!$CR45</f>
        <v>2.7880707702918693E-2</v>
      </c>
      <c r="BS45" s="35">
        <f>'Pronóstico1 Privado'!BS45*'Pronóstico2 Privado'!$CR45</f>
        <v>2.7853929709320081E-2</v>
      </c>
      <c r="BT45" s="35">
        <f>'Pronóstico1 Privado'!BT45*'Pronóstico2 Privado'!$CR45</f>
        <v>2.8891167519086595E-2</v>
      </c>
      <c r="BU45" s="35">
        <f>'Pronóstico1 Privado'!BU45*'Pronóstico2 Privado'!$CR45</f>
        <v>2.9616138929781027E-2</v>
      </c>
      <c r="BV45" s="35">
        <f>'Pronóstico1 Privado'!BV45*'Pronóstico2 Privado'!$CR45</f>
        <v>2.9883430301360474E-2</v>
      </c>
      <c r="BW45" s="35">
        <f>'Pronóstico1 Privado'!BW45*'Pronóstico2 Privado'!$CR45</f>
        <v>3.0172328832093635E-2</v>
      </c>
      <c r="BX45" s="35">
        <f>'Pronóstico1 Privado'!BX45*'Pronóstico2 Privado'!$CR45</f>
        <v>3.0159677342786403E-2</v>
      </c>
      <c r="BY45" s="35">
        <f>'Pronóstico1 Privado'!BY45*'Pronóstico2 Privado'!$CR45</f>
        <v>2.9446185877917298E-2</v>
      </c>
      <c r="BZ45" s="35">
        <f>'Pronóstico1 Privado'!BZ45*'Pronóstico2 Privado'!$CR45</f>
        <v>2.8453997389858845E-2</v>
      </c>
      <c r="CA45" s="35">
        <f>'Pronóstico1 Privado'!CA45*'Pronóstico2 Privado'!$CR45</f>
        <v>2.7032348742408646E-2</v>
      </c>
      <c r="CB45" s="35">
        <f>'Pronóstico1 Privado'!CB45*'Pronóstico2 Privado'!$CR45</f>
        <v>2.5275371902021376E-2</v>
      </c>
      <c r="CC45" s="35">
        <f>'Pronóstico1 Privado'!CC45*'Pronóstico2 Privado'!$CR45</f>
        <v>2.349914059910365E-2</v>
      </c>
      <c r="CD45" s="35">
        <f>'Pronóstico1 Privado'!CD45*'Pronóstico2 Privado'!$CR45</f>
        <v>2.162588783322026E-2</v>
      </c>
      <c r="CE45" s="35">
        <f>'Pronóstico1 Privado'!CE45*'Pronóstico2 Privado'!$CR45</f>
        <v>1.9855915853520957E-2</v>
      </c>
      <c r="CF45" s="35">
        <f>'Pronóstico1 Privado'!CF45*'Pronóstico2 Privado'!$CR45</f>
        <v>1.8348882744557829E-2</v>
      </c>
      <c r="CG45" s="35">
        <f>'Pronóstico1 Privado'!CG45*'Pronóstico2 Privado'!$CR45</f>
        <v>1.7035240337341783E-2</v>
      </c>
      <c r="CH45" s="35">
        <f>'Pronóstico1 Privado'!CH45*'Pronóstico2 Privado'!$CR45</f>
        <v>1.5710795358311453E-2</v>
      </c>
      <c r="CI45" s="35">
        <f>'Pronóstico1 Privado'!CI45*'Pronóstico2 Privado'!$CR45</f>
        <v>1.442474812758297E-2</v>
      </c>
      <c r="CJ45" s="35">
        <f>'Pronóstico1 Privado'!CJ45*'Pronóstico2 Privado'!$CR45</f>
        <v>1.3106661022837281E-2</v>
      </c>
      <c r="CK45" s="35">
        <f>'Pronóstico1 Privado'!CK45*'Pronóstico2 Privado'!$CR45</f>
        <v>1.1697950706478995E-2</v>
      </c>
      <c r="CL45" s="35">
        <f>'Pronóstico1 Privado'!CL45*'Pronóstico2 Privado'!$CR45</f>
        <v>1.0242928980206968E-2</v>
      </c>
      <c r="CM45" s="35">
        <f>'Pronóstico1 Privado'!CM45*'Pronóstico2 Privado'!$CR45</f>
        <v>8.7150114517720104E-3</v>
      </c>
      <c r="CN45" s="35">
        <f>'Pronóstico1 Privado'!CN45*'Pronóstico2 Privado'!$CR45</f>
        <v>7.4833137601297275E-3</v>
      </c>
      <c r="CP45" s="40">
        <f t="shared" si="0"/>
        <v>1.8899999999999997</v>
      </c>
      <c r="CR45">
        <f>'Insumo 2'!$B$5/'Pronóstico1 Privado'!CP45</f>
        <v>0.90459710169376384</v>
      </c>
    </row>
    <row r="46" spans="1:96" x14ac:dyDescent="0.2">
      <c r="A46">
        <f>'Población %'!A91</f>
        <v>2030</v>
      </c>
      <c r="B46" s="35">
        <f>'Pronóstico1 Privado'!B46*'Pronóstico2 Privado'!$CR46</f>
        <v>2.1881585977133612E-2</v>
      </c>
      <c r="C46" s="35">
        <f>'Pronóstico1 Privado'!C46*'Pronóstico2 Privado'!$CR46</f>
        <v>2.8942159230174531E-2</v>
      </c>
      <c r="D46" s="35">
        <f>'Pronóstico1 Privado'!D46*'Pronóstico2 Privado'!$CR46</f>
        <v>1.9220008993117529E-2</v>
      </c>
      <c r="E46" s="35">
        <f>'Pronóstico1 Privado'!E46*'Pronóstico2 Privado'!$CR46</f>
        <v>2.219625851873052E-2</v>
      </c>
      <c r="F46" s="35">
        <f>'Pronóstico1 Privado'!F46*'Pronóstico2 Privado'!$CR46</f>
        <v>1.8712468814093639E-2</v>
      </c>
      <c r="G46" s="35">
        <f>'Pronóstico1 Privado'!G46*'Pronóstico2 Privado'!$CR46</f>
        <v>1.8853478314059698E-2</v>
      </c>
      <c r="H46" s="35">
        <f>'Pronóstico1 Privado'!H46*'Pronóstico2 Privado'!$CR46</f>
        <v>1.7580518792674811E-2</v>
      </c>
      <c r="I46" s="35">
        <f>'Pronóstico1 Privado'!I46*'Pronóstico2 Privado'!$CR46</f>
        <v>1.6134674116406841E-2</v>
      </c>
      <c r="J46" s="35">
        <f>'Pronóstico1 Privado'!J46*'Pronóstico2 Privado'!$CR46</f>
        <v>1.4648542124786283E-2</v>
      </c>
      <c r="K46" s="35">
        <f>'Pronóstico1 Privado'!K46*'Pronóstico2 Privado'!$CR46</f>
        <v>1.3004415650635415E-2</v>
      </c>
      <c r="L46" s="35">
        <f>'Pronóstico1 Privado'!L46*'Pronóstico2 Privado'!$CR46</f>
        <v>1.1348258767045222E-2</v>
      </c>
      <c r="M46" s="35">
        <f>'Pronóstico1 Privado'!M46*'Pronóstico2 Privado'!$CR46</f>
        <v>1.0225515799077628E-2</v>
      </c>
      <c r="N46" s="35">
        <f>'Pronóstico1 Privado'!N46*'Pronóstico2 Privado'!$CR46</f>
        <v>9.5235645078554001E-3</v>
      </c>
      <c r="O46" s="35">
        <f>'Pronóstico1 Privado'!O46*'Pronóstico2 Privado'!$CR46</f>
        <v>8.9444656880038331E-3</v>
      </c>
      <c r="P46" s="35">
        <f>'Pronóstico1 Privado'!P46*'Pronóstico2 Privado'!$CR46</f>
        <v>8.7332510845587377E-3</v>
      </c>
      <c r="Q46" s="35">
        <f>'Pronóstico1 Privado'!Q46*'Pronóstico2 Privado'!$CR46</f>
        <v>8.8023673697771865E-3</v>
      </c>
      <c r="R46" s="35">
        <f>'Pronóstico1 Privado'!R46*'Pronóstico2 Privado'!$CR46</f>
        <v>8.8740355577848797E-3</v>
      </c>
      <c r="S46" s="35">
        <f>'Pronóstico1 Privado'!S46*'Pronóstico2 Privado'!$CR46</f>
        <v>9.0017918372734262E-3</v>
      </c>
      <c r="T46" s="35">
        <f>'Pronóstico1 Privado'!T46*'Pronóstico2 Privado'!$CR46</f>
        <v>9.2474806596083824E-3</v>
      </c>
      <c r="U46" s="35">
        <f>'Pronóstico1 Privado'!U46*'Pronóstico2 Privado'!$CR46</f>
        <v>9.5632042316981299E-3</v>
      </c>
      <c r="V46" s="35">
        <f>'Pronóstico1 Privado'!V46*'Pronóstico2 Privado'!$CR46</f>
        <v>9.9126848014595825E-3</v>
      </c>
      <c r="W46" s="35">
        <f>'Pronóstico1 Privado'!W46*'Pronóstico2 Privado'!$CR46</f>
        <v>1.0298463613420341E-2</v>
      </c>
      <c r="X46" s="35">
        <f>'Pronóstico1 Privado'!X46*'Pronóstico2 Privado'!$CR46</f>
        <v>1.0428800207164534E-2</v>
      </c>
      <c r="Y46" s="35">
        <f>'Pronóstico1 Privado'!Y46*'Pronóstico2 Privado'!$CR46</f>
        <v>1.0569494609751573E-2</v>
      </c>
      <c r="Z46" s="35">
        <f>'Pronóstico1 Privado'!Z46*'Pronóstico2 Privado'!$CR46</f>
        <v>1.076224903084143E-2</v>
      </c>
      <c r="AA46" s="35">
        <f>'Pronóstico1 Privado'!AA46*'Pronóstico2 Privado'!$CR46</f>
        <v>1.0944922007371729E-2</v>
      </c>
      <c r="AB46" s="35">
        <f>'Pronóstico1 Privado'!AB46*'Pronóstico2 Privado'!$CR46</f>
        <v>1.1204196879010605E-2</v>
      </c>
      <c r="AC46" s="35">
        <f>'Pronóstico1 Privado'!AC46*'Pronóstico2 Privado'!$CR46</f>
        <v>1.1786501518293536E-2</v>
      </c>
      <c r="AD46" s="35">
        <f>'Pronóstico1 Privado'!AD46*'Pronóstico2 Privado'!$CR46</f>
        <v>1.2618061000653432E-2</v>
      </c>
      <c r="AE46" s="35">
        <f>'Pronóstico1 Privado'!AE46*'Pronóstico2 Privado'!$CR46</f>
        <v>1.3596923640937331E-2</v>
      </c>
      <c r="AF46" s="35">
        <f>'Pronóstico1 Privado'!AF46*'Pronóstico2 Privado'!$CR46</f>
        <v>1.4747327217926659E-2</v>
      </c>
      <c r="AG46" s="35">
        <f>'Pronóstico1 Privado'!AG46*'Pronóstico2 Privado'!$CR46</f>
        <v>1.5944845422970581E-2</v>
      </c>
      <c r="AH46" s="35">
        <f>'Pronóstico1 Privado'!AH46*'Pronóstico2 Privado'!$CR46</f>
        <v>1.699488844204675E-2</v>
      </c>
      <c r="AI46" s="35">
        <f>'Pronóstico1 Privado'!AI46*'Pronóstico2 Privado'!$CR46</f>
        <v>1.7953568291802145E-2</v>
      </c>
      <c r="AJ46" s="35">
        <f>'Pronóstico1 Privado'!AJ46*'Pronóstico2 Privado'!$CR46</f>
        <v>1.8700546812937556E-2</v>
      </c>
      <c r="AK46" s="35">
        <f>'Pronóstico1 Privado'!AK46*'Pronóstico2 Privado'!$CR46</f>
        <v>1.9422349425165585E-2</v>
      </c>
      <c r="AL46" s="35">
        <f>'Pronóstico1 Privado'!AL46*'Pronóstico2 Privado'!$CR46</f>
        <v>2.0333254215735001E-2</v>
      </c>
      <c r="AM46" s="35">
        <f>'Pronóstico1 Privado'!AM46*'Pronóstico2 Privado'!$CR46</f>
        <v>2.1438877123786827E-2</v>
      </c>
      <c r="AN46" s="35">
        <f>'Pronóstico1 Privado'!AN46*'Pronóstico2 Privado'!$CR46</f>
        <v>2.2118994694586398E-2</v>
      </c>
      <c r="AO46" s="35">
        <f>'Pronóstico1 Privado'!AO46*'Pronóstico2 Privado'!$CR46</f>
        <v>2.2476276493311877E-2</v>
      </c>
      <c r="AP46" s="35">
        <f>'Pronóstico1 Privado'!AP46*'Pronóstico2 Privado'!$CR46</f>
        <v>2.2828603626886733E-2</v>
      </c>
      <c r="AQ46" s="35">
        <f>'Pronóstico1 Privado'!AQ46*'Pronóstico2 Privado'!$CR46</f>
        <v>2.2633033478181283E-2</v>
      </c>
      <c r="AR46" s="35">
        <f>'Pronóstico1 Privado'!AR46*'Pronóstico2 Privado'!$CR46</f>
        <v>2.2106285620552897E-2</v>
      </c>
      <c r="AS46" s="35">
        <f>'Pronóstico1 Privado'!AS46*'Pronóstico2 Privado'!$CR46</f>
        <v>2.2050076075947868E-2</v>
      </c>
      <c r="AT46" s="35">
        <f>'Pronóstico1 Privado'!AT46*'Pronóstico2 Privado'!$CR46</f>
        <v>2.248702357202664E-2</v>
      </c>
      <c r="AU46" s="35">
        <f>'Pronóstico1 Privado'!AU46*'Pronóstico2 Privado'!$CR46</f>
        <v>2.2813925725811351E-2</v>
      </c>
      <c r="AV46" s="35">
        <f>'Pronóstico1 Privado'!AV46*'Pronóstico2 Privado'!$CR46</f>
        <v>2.3660781098513321E-2</v>
      </c>
      <c r="AW46" s="35">
        <f>'Pronóstico1 Privado'!AW46*'Pronóstico2 Privado'!$CR46</f>
        <v>2.453585403606735E-2</v>
      </c>
      <c r="AX46" s="35">
        <f>'Pronóstico1 Privado'!AX46*'Pronóstico2 Privado'!$CR46</f>
        <v>2.5119713751184762E-2</v>
      </c>
      <c r="AY46" s="35">
        <f>'Pronóstico1 Privado'!AY46*'Pronóstico2 Privado'!$CR46</f>
        <v>2.5495421532577646E-2</v>
      </c>
      <c r="AZ46" s="35">
        <f>'Pronóstico1 Privado'!AZ46*'Pronóstico2 Privado'!$CR46</f>
        <v>2.6108411343608761E-2</v>
      </c>
      <c r="BA46" s="35">
        <f>'Pronóstico1 Privado'!BA46*'Pronóstico2 Privado'!$CR46</f>
        <v>2.6976253759486504E-2</v>
      </c>
      <c r="BB46" s="35">
        <f>'Pronóstico1 Privado'!BB46*'Pronóstico2 Privado'!$CR46</f>
        <v>2.8469615500670127E-2</v>
      </c>
      <c r="BC46" s="35">
        <f>'Pronóstico1 Privado'!BC46*'Pronóstico2 Privado'!$CR46</f>
        <v>3.0901903457880939E-2</v>
      </c>
      <c r="BD46" s="35">
        <f>'Pronóstico1 Privado'!BD46*'Pronóstico2 Privado'!$CR46</f>
        <v>3.3208088770853322E-2</v>
      </c>
      <c r="BE46" s="35">
        <f>'Pronóstico1 Privado'!BE46*'Pronóstico2 Privado'!$CR46</f>
        <v>3.4903903213887554E-2</v>
      </c>
      <c r="BF46" s="35">
        <f>'Pronóstico1 Privado'!BF46*'Pronóstico2 Privado'!$CR46</f>
        <v>3.5618377929904514E-2</v>
      </c>
      <c r="BG46" s="35">
        <f>'Pronóstico1 Privado'!BG46*'Pronóstico2 Privado'!$CR46</f>
        <v>3.5615099948988573E-2</v>
      </c>
      <c r="BH46" s="35">
        <f>'Pronóstico1 Privado'!BH46*'Pronóstico2 Privado'!$CR46</f>
        <v>3.4726169448236262E-2</v>
      </c>
      <c r="BI46" s="35">
        <f>'Pronóstico1 Privado'!BI46*'Pronóstico2 Privado'!$CR46</f>
        <v>3.3687253071157455E-2</v>
      </c>
      <c r="BJ46" s="35">
        <f>'Pronóstico1 Privado'!BJ46*'Pronóstico2 Privado'!$CR46</f>
        <v>3.2735015680712791E-2</v>
      </c>
      <c r="BK46" s="35">
        <f>'Pronóstico1 Privado'!BK46*'Pronóstico2 Privado'!$CR46</f>
        <v>3.2230881933564673E-2</v>
      </c>
      <c r="BL46" s="35">
        <f>'Pronóstico1 Privado'!BL46*'Pronóstico2 Privado'!$CR46</f>
        <v>3.1627253361156522E-2</v>
      </c>
      <c r="BM46" s="35">
        <f>'Pronóstico1 Privado'!BM46*'Pronóstico2 Privado'!$CR46</f>
        <v>3.1059179291136448E-2</v>
      </c>
      <c r="BN46" s="35">
        <f>'Pronóstico1 Privado'!BN46*'Pronóstico2 Privado'!$CR46</f>
        <v>3.043878097327286E-2</v>
      </c>
      <c r="BO46" s="35">
        <f>'Pronóstico1 Privado'!BO46*'Pronóstico2 Privado'!$CR46</f>
        <v>2.9391120170238282E-2</v>
      </c>
      <c r="BP46" s="35">
        <f>'Pronóstico1 Privado'!BP46*'Pronóstico2 Privado'!$CR46</f>
        <v>2.8562388524495847E-2</v>
      </c>
      <c r="BQ46" s="35">
        <f>'Pronóstico1 Privado'!BQ46*'Pronóstico2 Privado'!$CR46</f>
        <v>2.8483465527746523E-2</v>
      </c>
      <c r="BR46" s="35">
        <f>'Pronóstico1 Privado'!BR46*'Pronóstico2 Privado'!$CR46</f>
        <v>2.8303603522658639E-2</v>
      </c>
      <c r="BS46" s="35">
        <f>'Pronóstico1 Privado'!BS46*'Pronóstico2 Privado'!$CR46</f>
        <v>2.8303316672205613E-2</v>
      </c>
      <c r="BT46" s="35">
        <f>'Pronóstico1 Privado'!BT46*'Pronóstico2 Privado'!$CR46</f>
        <v>2.9429393593667776E-2</v>
      </c>
      <c r="BU46" s="35">
        <f>'Pronóstico1 Privado'!BU46*'Pronóstico2 Privado'!$CR46</f>
        <v>3.0073291667191585E-2</v>
      </c>
      <c r="BV46" s="35">
        <f>'Pronóstico1 Privado'!BV46*'Pronóstico2 Privado'!$CR46</f>
        <v>3.0136815181089099E-2</v>
      </c>
      <c r="BW46" s="35">
        <f>'Pronóstico1 Privado'!BW46*'Pronóstico2 Privado'!$CR46</f>
        <v>3.0289275027539711E-2</v>
      </c>
      <c r="BX46" s="35">
        <f>'Pronóstico1 Privado'!BX46*'Pronóstico2 Privado'!$CR46</f>
        <v>3.0298643056083874E-2</v>
      </c>
      <c r="BY46" s="35">
        <f>'Pronóstico1 Privado'!BY46*'Pronóstico2 Privado'!$CR46</f>
        <v>2.9528089464221429E-2</v>
      </c>
      <c r="BZ46" s="35">
        <f>'Pronóstico1 Privado'!BZ46*'Pronóstico2 Privado'!$CR46</f>
        <v>2.8747613879890301E-2</v>
      </c>
      <c r="CA46" s="35">
        <f>'Pronóstico1 Privado'!CA46*'Pronóstico2 Privado'!$CR46</f>
        <v>2.7692426921006284E-2</v>
      </c>
      <c r="CB46" s="35">
        <f>'Pronóstico1 Privado'!CB46*'Pronóstico2 Privado'!$CR46</f>
        <v>2.6167221304578093E-2</v>
      </c>
      <c r="CC46" s="35">
        <f>'Pronóstico1 Privado'!CC46*'Pronóstico2 Privado'!$CR46</f>
        <v>2.433991065204659E-2</v>
      </c>
      <c r="CD46" s="35">
        <f>'Pronóstico1 Privado'!CD46*'Pronóstico2 Privado'!$CR46</f>
        <v>2.2483863169914627E-2</v>
      </c>
      <c r="CE46" s="35">
        <f>'Pronóstico1 Privado'!CE46*'Pronóstico2 Privado'!$CR46</f>
        <v>2.0538248623308292E-2</v>
      </c>
      <c r="CF46" s="35">
        <f>'Pronóstico1 Privado'!CF46*'Pronóstico2 Privado'!$CR46</f>
        <v>1.8712666412819212E-2</v>
      </c>
      <c r="CG46" s="35">
        <f>'Pronóstico1 Privado'!CG46*'Pronóstico2 Privado'!$CR46</f>
        <v>1.7155814845696608E-2</v>
      </c>
      <c r="CH46" s="35">
        <f>'Pronóstico1 Privado'!CH46*'Pronóstico2 Privado'!$CR46</f>
        <v>1.5796835409842312E-2</v>
      </c>
      <c r="CI46" s="35">
        <f>'Pronóstico1 Privado'!CI46*'Pronóstico2 Privado'!$CR46</f>
        <v>1.442601540006355E-2</v>
      </c>
      <c r="CJ46" s="35">
        <f>'Pronóstico1 Privado'!CJ46*'Pronóstico2 Privado'!$CR46</f>
        <v>1.309280149156769E-2</v>
      </c>
      <c r="CK46" s="35">
        <f>'Pronóstico1 Privado'!CK46*'Pronóstico2 Privado'!$CR46</f>
        <v>1.1745169494828848E-2</v>
      </c>
      <c r="CL46" s="35">
        <f>'Pronóstico1 Privado'!CL46*'Pronóstico2 Privado'!$CR46</f>
        <v>1.0330218883363766E-2</v>
      </c>
      <c r="CM46" s="35">
        <f>'Pronóstico1 Privado'!CM46*'Pronóstico2 Privado'!$CR46</f>
        <v>8.8909960404287766E-3</v>
      </c>
      <c r="CN46" s="35">
        <f>'Pronóstico1 Privado'!CN46*'Pronóstico2 Privado'!$CR46</f>
        <v>7.3526173775696506E-3</v>
      </c>
      <c r="CP46" s="40">
        <f t="shared" si="0"/>
        <v>1.8899999999999997</v>
      </c>
      <c r="CR46">
        <f>'Insumo 2'!$B$5/'Pronóstico1 Privado'!CP46</f>
        <v>0.89585056455254175</v>
      </c>
    </row>
    <row r="47" spans="1:96" x14ac:dyDescent="0.2">
      <c r="A47">
        <f>'Población %'!A92</f>
        <v>2031</v>
      </c>
      <c r="B47" s="35">
        <f>'Pronóstico1 Privado'!B47*'Pronóstico2 Privado'!$CR47</f>
        <v>2.1306689510756958E-2</v>
      </c>
      <c r="C47" s="35">
        <f>'Pronóstico1 Privado'!C47*'Pronóstico2 Privado'!$CR47</f>
        <v>2.8118914107498363E-2</v>
      </c>
      <c r="D47" s="35">
        <f>'Pronóstico1 Privado'!D47*'Pronóstico2 Privado'!$CR47</f>
        <v>1.8679564064304745E-2</v>
      </c>
      <c r="E47" s="35">
        <f>'Pronóstico1 Privado'!E47*'Pronóstico2 Privado'!$CR47</f>
        <v>2.1583849511550224E-2</v>
      </c>
      <c r="F47" s="35">
        <f>'Pronóstico1 Privado'!F47*'Pronóstico2 Privado'!$CR47</f>
        <v>1.820914605031063E-2</v>
      </c>
      <c r="G47" s="35">
        <f>'Pronóstico1 Privado'!G47*'Pronóstico2 Privado'!$CR47</f>
        <v>1.8362042503452303E-2</v>
      </c>
      <c r="H47" s="35">
        <f>'Pronóstico1 Privado'!H47*'Pronóstico2 Privado'!$CR47</f>
        <v>1.7139718131176155E-2</v>
      </c>
      <c r="I47" s="35">
        <f>'Pronóstico1 Privado'!I47*'Pronóstico2 Privado'!$CR47</f>
        <v>1.5749546623674216E-2</v>
      </c>
      <c r="J47" s="35">
        <f>'Pronóstico1 Privado'!J47*'Pronóstico2 Privado'!$CR47</f>
        <v>1.4314819486525816E-2</v>
      </c>
      <c r="K47" s="35">
        <f>'Pronóstico1 Privado'!K47*'Pronóstico2 Privado'!$CR47</f>
        <v>1.2718756936528195E-2</v>
      </c>
      <c r="L47" s="35">
        <f>'Pronóstico1 Privado'!L47*'Pronóstico2 Privado'!$CR47</f>
        <v>1.1099248835129883E-2</v>
      </c>
      <c r="M47" s="35">
        <f>'Pronóstico1 Privado'!M47*'Pronóstico2 Privado'!$CR47</f>
        <v>9.9966331883005969E-3</v>
      </c>
      <c r="N47" s="35">
        <f>'Pronóstico1 Privado'!N47*'Pronóstico2 Privado'!$CR47</f>
        <v>9.3406844094030463E-3</v>
      </c>
      <c r="O47" s="35">
        <f>'Pronóstico1 Privado'!O47*'Pronóstico2 Privado'!$CR47</f>
        <v>8.8161117702717628E-3</v>
      </c>
      <c r="P47" s="35">
        <f>'Pronóstico1 Privado'!P47*'Pronóstico2 Privado'!$CR47</f>
        <v>8.6354847455650495E-3</v>
      </c>
      <c r="Q47" s="35">
        <f>'Pronóstico1 Privado'!Q47*'Pronóstico2 Privado'!$CR47</f>
        <v>8.7006232337275939E-3</v>
      </c>
      <c r="R47" s="35">
        <f>'Pronóstico1 Privado'!R47*'Pronóstico2 Privado'!$CR47</f>
        <v>8.7732884586536868E-3</v>
      </c>
      <c r="S47" s="35">
        <f>'Pronóstico1 Privado'!S47*'Pronóstico2 Privado'!$CR47</f>
        <v>8.8856780646166308E-3</v>
      </c>
      <c r="T47" s="35">
        <f>'Pronóstico1 Privado'!T47*'Pronóstico2 Privado'!$CR47</f>
        <v>9.1028559310857293E-3</v>
      </c>
      <c r="U47" s="35">
        <f>'Pronóstico1 Privado'!U47*'Pronóstico2 Privado'!$CR47</f>
        <v>9.3954098312027286E-3</v>
      </c>
      <c r="V47" s="35">
        <f>'Pronóstico1 Privado'!V47*'Pronóstico2 Privado'!$CR47</f>
        <v>9.7366313804099491E-3</v>
      </c>
      <c r="W47" s="35">
        <f>'Pronóstico1 Privado'!W47*'Pronóstico2 Privado'!$CR47</f>
        <v>1.0104664519236802E-2</v>
      </c>
      <c r="X47" s="35">
        <f>'Pronóstico1 Privado'!X47*'Pronóstico2 Privado'!$CR47</f>
        <v>1.0233672325726794E-2</v>
      </c>
      <c r="Y47" s="35">
        <f>'Pronóstico1 Privado'!Y47*'Pronóstico2 Privado'!$CR47</f>
        <v>1.0379172951226033E-2</v>
      </c>
      <c r="Z47" s="35">
        <f>'Pronóstico1 Privado'!Z47*'Pronóstico2 Privado'!$CR47</f>
        <v>1.0564234695474697E-2</v>
      </c>
      <c r="AA47" s="35">
        <f>'Pronóstico1 Privado'!AA47*'Pronóstico2 Privado'!$CR47</f>
        <v>1.0744268358491058E-2</v>
      </c>
      <c r="AB47" s="35">
        <f>'Pronóstico1 Privado'!AB47*'Pronóstico2 Privado'!$CR47</f>
        <v>1.102684333341877E-2</v>
      </c>
      <c r="AC47" s="35">
        <f>'Pronóstico1 Privado'!AC47*'Pronóstico2 Privado'!$CR47</f>
        <v>1.1476856179803437E-2</v>
      </c>
      <c r="AD47" s="35">
        <f>'Pronóstico1 Privado'!AD47*'Pronóstico2 Privado'!$CR47</f>
        <v>1.2091583081203495E-2</v>
      </c>
      <c r="AE47" s="35">
        <f>'Pronóstico1 Privado'!AE47*'Pronóstico2 Privado'!$CR47</f>
        <v>1.2926124159468051E-2</v>
      </c>
      <c r="AF47" s="35">
        <f>'Pronóstico1 Privado'!AF47*'Pronóstico2 Privado'!$CR47</f>
        <v>1.4080577103698914E-2</v>
      </c>
      <c r="AG47" s="35">
        <f>'Pronóstico1 Privado'!AG47*'Pronóstico2 Privado'!$CR47</f>
        <v>1.5243481546762812E-2</v>
      </c>
      <c r="AH47" s="35">
        <f>'Pronóstico1 Privado'!AH47*'Pronóstico2 Privado'!$CR47</f>
        <v>1.6443213564269501E-2</v>
      </c>
      <c r="AI47" s="35">
        <f>'Pronóstico1 Privado'!AI47*'Pronóstico2 Privado'!$CR47</f>
        <v>1.7681200336003317E-2</v>
      </c>
      <c r="AJ47" s="35">
        <f>'Pronóstico1 Privado'!AJ47*'Pronóstico2 Privado'!$CR47</f>
        <v>1.865232030599524E-2</v>
      </c>
      <c r="AK47" s="35">
        <f>'Pronóstico1 Privado'!AK47*'Pronóstico2 Privado'!$CR47</f>
        <v>1.9373422628482354E-2</v>
      </c>
      <c r="AL47" s="35">
        <f>'Pronóstico1 Privado'!AL47*'Pronóstico2 Privado'!$CR47</f>
        <v>2.0302648673845708E-2</v>
      </c>
      <c r="AM47" s="35">
        <f>'Pronóstico1 Privado'!AM47*'Pronóstico2 Privado'!$CR47</f>
        <v>2.1581243213596769E-2</v>
      </c>
      <c r="AN47" s="35">
        <f>'Pronóstico1 Privado'!AN47*'Pronóstico2 Privado'!$CR47</f>
        <v>2.2497865176994165E-2</v>
      </c>
      <c r="AO47" s="35">
        <f>'Pronóstico1 Privado'!AO47*'Pronóstico2 Privado'!$CR47</f>
        <v>2.303876892064502E-2</v>
      </c>
      <c r="AP47" s="35">
        <f>'Pronóstico1 Privado'!AP47*'Pronóstico2 Privado'!$CR47</f>
        <v>2.3469501790310654E-2</v>
      </c>
      <c r="AQ47" s="35">
        <f>'Pronóstico1 Privado'!AQ47*'Pronóstico2 Privado'!$CR47</f>
        <v>2.3372691279352726E-2</v>
      </c>
      <c r="AR47" s="35">
        <f>'Pronóstico1 Privado'!AR47*'Pronóstico2 Privado'!$CR47</f>
        <v>2.272879419986959E-2</v>
      </c>
      <c r="AS47" s="35">
        <f>'Pronóstico1 Privado'!AS47*'Pronóstico2 Privado'!$CR47</f>
        <v>2.2431181139051522E-2</v>
      </c>
      <c r="AT47" s="35">
        <f>'Pronóstico1 Privado'!AT47*'Pronóstico2 Privado'!$CR47</f>
        <v>2.2692194165422001E-2</v>
      </c>
      <c r="AU47" s="35">
        <f>'Pronóstico1 Privado'!AU47*'Pronóstico2 Privado'!$CR47</f>
        <v>2.306706831172883E-2</v>
      </c>
      <c r="AV47" s="35">
        <f>'Pronóstico1 Privado'!AV47*'Pronóstico2 Privado'!$CR47</f>
        <v>2.3949526472270066E-2</v>
      </c>
      <c r="AW47" s="35">
        <f>'Pronóstico1 Privado'!AW47*'Pronóstico2 Privado'!$CR47</f>
        <v>2.4680358760335579E-2</v>
      </c>
      <c r="AX47" s="35">
        <f>'Pronóstico1 Privado'!AX47*'Pronóstico2 Privado'!$CR47</f>
        <v>2.5042626248129404E-2</v>
      </c>
      <c r="AY47" s="35">
        <f>'Pronóstico1 Privado'!AY47*'Pronóstico2 Privado'!$CR47</f>
        <v>2.5260645609854408E-2</v>
      </c>
      <c r="AZ47" s="35">
        <f>'Pronóstico1 Privado'!AZ47*'Pronóstico2 Privado'!$CR47</f>
        <v>2.5840346220931218E-2</v>
      </c>
      <c r="BA47" s="35">
        <f>'Pronóstico1 Privado'!BA47*'Pronóstico2 Privado'!$CR47</f>
        <v>2.6635038429338932E-2</v>
      </c>
      <c r="BB47" s="35">
        <f>'Pronóstico1 Privado'!BB47*'Pronóstico2 Privado'!$CR47</f>
        <v>2.8222073112967316E-2</v>
      </c>
      <c r="BC47" s="35">
        <f>'Pronóstico1 Privado'!BC47*'Pronóstico2 Privado'!$CR47</f>
        <v>3.0877455458211054E-2</v>
      </c>
      <c r="BD47" s="35">
        <f>'Pronóstico1 Privado'!BD47*'Pronóstico2 Privado'!$CR47</f>
        <v>3.3362120342561113E-2</v>
      </c>
      <c r="BE47" s="35">
        <f>'Pronóstico1 Privado'!BE47*'Pronóstico2 Privado'!$CR47</f>
        <v>3.5020512736993144E-2</v>
      </c>
      <c r="BF47" s="35">
        <f>'Pronóstico1 Privado'!BF47*'Pronóstico2 Privado'!$CR47</f>
        <v>3.5731921373257612E-2</v>
      </c>
      <c r="BG47" s="35">
        <f>'Pronóstico1 Privado'!BG47*'Pronóstico2 Privado'!$CR47</f>
        <v>3.5751277658606674E-2</v>
      </c>
      <c r="BH47" s="35">
        <f>'Pronóstico1 Privado'!BH47*'Pronóstico2 Privado'!$CR47</f>
        <v>3.4867031670760502E-2</v>
      </c>
      <c r="BI47" s="35">
        <f>'Pronóstico1 Privado'!BI47*'Pronóstico2 Privado'!$CR47</f>
        <v>3.3832795635863444E-2</v>
      </c>
      <c r="BJ47" s="35">
        <f>'Pronóstico1 Privado'!BJ47*'Pronóstico2 Privado'!$CR47</f>
        <v>3.2908511075498165E-2</v>
      </c>
      <c r="BK47" s="35">
        <f>'Pronóstico1 Privado'!BK47*'Pronóstico2 Privado'!$CR47</f>
        <v>3.2438044609793534E-2</v>
      </c>
      <c r="BL47" s="35">
        <f>'Pronóstico1 Privado'!BL47*'Pronóstico2 Privado'!$CR47</f>
        <v>3.1809024841090675E-2</v>
      </c>
      <c r="BM47" s="35">
        <f>'Pronóstico1 Privado'!BM47*'Pronóstico2 Privado'!$CR47</f>
        <v>3.118914233933617E-2</v>
      </c>
      <c r="BN47" s="35">
        <f>'Pronóstico1 Privado'!BN47*'Pronóstico2 Privado'!$CR47</f>
        <v>3.0541133532344823E-2</v>
      </c>
      <c r="BO47" s="35">
        <f>'Pronóstico1 Privado'!BO47*'Pronóstico2 Privado'!$CR47</f>
        <v>2.9505076435845205E-2</v>
      </c>
      <c r="BP47" s="35">
        <f>'Pronóstico1 Privado'!BP47*'Pronóstico2 Privado'!$CR47</f>
        <v>2.8665618522513675E-2</v>
      </c>
      <c r="BQ47" s="35">
        <f>'Pronóstico1 Privado'!BQ47*'Pronóstico2 Privado'!$CR47</f>
        <v>2.866267771100001E-2</v>
      </c>
      <c r="BR47" s="35">
        <f>'Pronóstico1 Privado'!BR47*'Pronóstico2 Privado'!$CR47</f>
        <v>2.8608902592900224E-2</v>
      </c>
      <c r="BS47" s="35">
        <f>'Pronóstico1 Privado'!BS47*'Pronóstico2 Privado'!$CR47</f>
        <v>2.8700291834323627E-2</v>
      </c>
      <c r="BT47" s="35">
        <f>'Pronóstico1 Privado'!BT47*'Pronóstico2 Privado'!$CR47</f>
        <v>2.9858522466839232E-2</v>
      </c>
      <c r="BU47" s="35">
        <f>'Pronóstico1 Privado'!BU47*'Pronóstico2 Privado'!$CR47</f>
        <v>3.0572640456975338E-2</v>
      </c>
      <c r="BV47" s="35">
        <f>'Pronóstico1 Privado'!BV47*'Pronóstico2 Privado'!$CR47</f>
        <v>3.053250126179384E-2</v>
      </c>
      <c r="BW47" s="35">
        <f>'Pronóstico1 Privado'!BW47*'Pronóstico2 Privado'!$CR47</f>
        <v>3.0461411148968595E-2</v>
      </c>
      <c r="BX47" s="35">
        <f>'Pronóstico1 Privado'!BX47*'Pronóstico2 Privado'!$CR47</f>
        <v>3.0302984810762008E-2</v>
      </c>
      <c r="BY47" s="35">
        <f>'Pronóstico1 Privado'!BY47*'Pronóstico2 Privado'!$CR47</f>
        <v>2.9516936694549363E-2</v>
      </c>
      <c r="BZ47" s="35">
        <f>'Pronóstico1 Privado'!BZ47*'Pronóstico2 Privado'!$CR47</f>
        <v>2.8650242315437162E-2</v>
      </c>
      <c r="CA47" s="35">
        <f>'Pronóstico1 Privado'!CA47*'Pronóstico2 Privado'!$CR47</f>
        <v>2.7777394071261487E-2</v>
      </c>
      <c r="CB47" s="35">
        <f>'Pronóstico1 Privado'!CB47*'Pronóstico2 Privado'!$CR47</f>
        <v>2.659784016660564E-2</v>
      </c>
      <c r="CC47" s="35">
        <f>'Pronóstico1 Privado'!CC47*'Pronóstico2 Privado'!$CR47</f>
        <v>2.4998628463843323E-2</v>
      </c>
      <c r="CD47" s="35">
        <f>'Pronóstico1 Privado'!CD47*'Pronóstico2 Privado'!$CR47</f>
        <v>2.3098144019558575E-2</v>
      </c>
      <c r="CE47" s="35">
        <f>'Pronóstico1 Privado'!CE47*'Pronóstico2 Privado'!$CR47</f>
        <v>2.117819442706062E-2</v>
      </c>
      <c r="CF47" s="35">
        <f>'Pronóstico1 Privado'!CF47*'Pronóstico2 Privado'!$CR47</f>
        <v>1.9201169960777184E-2</v>
      </c>
      <c r="CG47" s="35">
        <f>'Pronóstico1 Privado'!CG47*'Pronóstico2 Privado'!$CR47</f>
        <v>1.7374674983528678E-2</v>
      </c>
      <c r="CH47" s="35">
        <f>'Pronóstico1 Privado'!CH47*'Pronóstico2 Privado'!$CR47</f>
        <v>1.5835800834043928E-2</v>
      </c>
      <c r="CI47" s="35">
        <f>'Pronóstico1 Privado'!CI47*'Pronóstico2 Privado'!$CR47</f>
        <v>1.4497038320365684E-2</v>
      </c>
      <c r="CJ47" s="35">
        <f>'Pronóstico1 Privado'!CJ47*'Pronóstico2 Privado'!$CR47</f>
        <v>1.3123319203125806E-2</v>
      </c>
      <c r="CK47" s="35">
        <f>'Pronóstico1 Privado'!CK47*'Pronóstico2 Privado'!$CR47</f>
        <v>1.1847897577200414E-2</v>
      </c>
      <c r="CL47" s="35">
        <f>'Pronóstico1 Privado'!CL47*'Pronóstico2 Privado'!$CR47</f>
        <v>1.0594753330234099E-2</v>
      </c>
      <c r="CM47" s="35">
        <f>'Pronóstico1 Privado'!CM47*'Pronóstico2 Privado'!$CR47</f>
        <v>9.2272667851890644E-3</v>
      </c>
      <c r="CN47" s="35">
        <f>'Pronóstico1 Privado'!CN47*'Pronóstico2 Privado'!$CR47</f>
        <v>7.7811967429305693E-3</v>
      </c>
      <c r="CP47" s="40">
        <f t="shared" si="0"/>
        <v>1.8899999999999997</v>
      </c>
      <c r="CR47">
        <f>'Insumo 2'!$B$5/'Pronóstico1 Privado'!CP47</f>
        <v>0.88792432295119539</v>
      </c>
    </row>
    <row r="48" spans="1:96" x14ac:dyDescent="0.2">
      <c r="A48">
        <f>'Población %'!A93</f>
        <v>2032</v>
      </c>
      <c r="B48" s="35">
        <f>'Pronóstico1 Privado'!B48*'Pronóstico2 Privado'!$CR48</f>
        <v>2.0736730639082549E-2</v>
      </c>
      <c r="C48" s="35">
        <f>'Pronóstico1 Privado'!C48*'Pronóstico2 Privado'!$CR48</f>
        <v>2.7370141691349128E-2</v>
      </c>
      <c r="D48" s="35">
        <f>'Pronóstico1 Privado'!D48*'Pronóstico2 Privado'!$CR48</f>
        <v>1.8147901517275453E-2</v>
      </c>
      <c r="E48" s="35">
        <f>'Pronóstico1 Privado'!E48*'Pronóstico2 Privado'!$CR48</f>
        <v>2.0976143870751522E-2</v>
      </c>
      <c r="F48" s="35">
        <f>'Pronóstico1 Privado'!F48*'Pronóstico2 Privado'!$CR48</f>
        <v>1.7706269454057975E-2</v>
      </c>
      <c r="G48" s="35">
        <f>'Pronóstico1 Privado'!G48*'Pronóstico2 Privado'!$CR48</f>
        <v>1.7868203842170007E-2</v>
      </c>
      <c r="H48" s="35">
        <f>'Pronóstico1 Privado'!H48*'Pronóstico2 Privado'!$CR48</f>
        <v>1.669287667796485E-2</v>
      </c>
      <c r="I48" s="35">
        <f>'Pronóstico1 Privado'!I48*'Pronóstico2 Privado'!$CR48</f>
        <v>1.5353905876072065E-2</v>
      </c>
      <c r="J48" s="35">
        <f>'Pronóstico1 Privado'!J48*'Pronóstico2 Privado'!$CR48</f>
        <v>1.3976105544799977E-2</v>
      </c>
      <c r="K48" s="35">
        <f>'Pronóstico1 Privado'!K48*'Pronóstico2 Privado'!$CR48</f>
        <v>1.2436624440423202E-2</v>
      </c>
      <c r="L48" s="35">
        <f>'Pronóstico1 Privado'!L48*'Pronóstico2 Privado'!$CR48</f>
        <v>1.0864980483222961E-2</v>
      </c>
      <c r="M48" s="35">
        <f>'Pronóstico1 Privado'!M48*'Pronóstico2 Privado'!$CR48</f>
        <v>9.7853015145509068E-3</v>
      </c>
      <c r="N48" s="35">
        <f>'Pronóstico1 Privado'!N48*'Pronóstico2 Privado'!$CR48</f>
        <v>9.1388758333135357E-3</v>
      </c>
      <c r="O48" s="35">
        <f>'Pronóstico1 Privado'!O48*'Pronóstico2 Privado'!$CR48</f>
        <v>8.6531124670835863E-3</v>
      </c>
      <c r="P48" s="35">
        <f>'Pronóstico1 Privado'!P48*'Pronóstico2 Privado'!$CR48</f>
        <v>8.5164551151444973E-3</v>
      </c>
      <c r="Q48" s="35">
        <f>'Pronóstico1 Privado'!Q48*'Pronóstico2 Privado'!$CR48</f>
        <v>8.607094020928489E-3</v>
      </c>
      <c r="R48" s="35">
        <f>'Pronóstico1 Privado'!R48*'Pronóstico2 Privado'!$CR48</f>
        <v>8.6757152484318572E-3</v>
      </c>
      <c r="S48" s="35">
        <f>'Pronóstico1 Privado'!S48*'Pronóstico2 Privado'!$CR48</f>
        <v>8.7885796217800575E-3</v>
      </c>
      <c r="T48" s="35">
        <f>'Pronóstico1 Privado'!T48*'Pronóstico2 Privado'!$CR48</f>
        <v>8.9876714001154642E-3</v>
      </c>
      <c r="U48" s="35">
        <f>'Pronóstico1 Privado'!U48*'Pronóstico2 Privado'!$CR48</f>
        <v>9.2483062906117477E-3</v>
      </c>
      <c r="V48" s="35">
        <f>'Pronóstico1 Privado'!V48*'Pronóstico2 Privado'!$CR48</f>
        <v>9.5639527681662222E-3</v>
      </c>
      <c r="W48" s="35">
        <f>'Pronóstico1 Privado'!W48*'Pronóstico2 Privado'!$CR48</f>
        <v>9.9226905532704308E-3</v>
      </c>
      <c r="X48" s="35">
        <f>'Pronóstico1 Privado'!X48*'Pronóstico2 Privado'!$CR48</f>
        <v>1.0037949400024173E-2</v>
      </c>
      <c r="Y48" s="35">
        <f>'Pronóstico1 Privado'!Y48*'Pronóstico2 Privado'!$CR48</f>
        <v>1.0180911889875129E-2</v>
      </c>
      <c r="Z48" s="35">
        <f>'Pronóstico1 Privado'!Z48*'Pronóstico2 Privado'!$CR48</f>
        <v>1.0369346935160024E-2</v>
      </c>
      <c r="AA48" s="35">
        <f>'Pronóstico1 Privado'!AA48*'Pronóstico2 Privado'!$CR48</f>
        <v>1.0541296668979728E-2</v>
      </c>
      <c r="AB48" s="35">
        <f>'Pronóstico1 Privado'!AB48*'Pronóstico2 Privado'!$CR48</f>
        <v>1.0818856110286542E-2</v>
      </c>
      <c r="AC48" s="35">
        <f>'Pronóstico1 Privado'!AC48*'Pronóstico2 Privado'!$CR48</f>
        <v>1.1289039468866181E-2</v>
      </c>
      <c r="AD48" s="35">
        <f>'Pronóstico1 Privado'!AD48*'Pronóstico2 Privado'!$CR48</f>
        <v>1.1767030636221256E-2</v>
      </c>
      <c r="AE48" s="35">
        <f>'Pronóstico1 Privado'!AE48*'Pronóstico2 Privado'!$CR48</f>
        <v>1.2378819987683053E-2</v>
      </c>
      <c r="AF48" s="35">
        <f>'Pronóstico1 Privado'!AF48*'Pronóstico2 Privado'!$CR48</f>
        <v>1.3377591436903584E-2</v>
      </c>
      <c r="AG48" s="35">
        <f>'Pronóstico1 Privado'!AG48*'Pronóstico2 Privado'!$CR48</f>
        <v>1.4546121336455583E-2</v>
      </c>
      <c r="AH48" s="35">
        <f>'Pronóstico1 Privado'!AH48*'Pronóstico2 Privado'!$CR48</f>
        <v>1.5711468553394833E-2</v>
      </c>
      <c r="AI48" s="35">
        <f>'Pronóstico1 Privado'!AI48*'Pronóstico2 Privado'!$CR48</f>
        <v>1.7100566440731574E-2</v>
      </c>
      <c r="AJ48" s="35">
        <f>'Pronóstico1 Privado'!AJ48*'Pronóstico2 Privado'!$CR48</f>
        <v>1.8365554632765339E-2</v>
      </c>
      <c r="AK48" s="35">
        <f>'Pronóstico1 Privado'!AK48*'Pronóstico2 Privado'!$CR48</f>
        <v>1.9321773529162378E-2</v>
      </c>
      <c r="AL48" s="35">
        <f>'Pronóstico1 Privado'!AL48*'Pronóstico2 Privado'!$CR48</f>
        <v>2.0250057828161069E-2</v>
      </c>
      <c r="AM48" s="35">
        <f>'Pronóstico1 Privado'!AM48*'Pronóstico2 Privado'!$CR48</f>
        <v>2.1547892720173656E-2</v>
      </c>
      <c r="AN48" s="35">
        <f>'Pronóstico1 Privado'!AN48*'Pronóstico2 Privado'!$CR48</f>
        <v>2.2646407266162363E-2</v>
      </c>
      <c r="AO48" s="35">
        <f>'Pronóstico1 Privado'!AO48*'Pronóstico2 Privado'!$CR48</f>
        <v>2.3432834838850013E-2</v>
      </c>
      <c r="AP48" s="35">
        <f>'Pronóstico1 Privado'!AP48*'Pronóstico2 Privado'!$CR48</f>
        <v>2.4056598315769371E-2</v>
      </c>
      <c r="AQ48" s="35">
        <f>'Pronóstico1 Privado'!AQ48*'Pronóstico2 Privado'!$CR48</f>
        <v>2.4029380516378967E-2</v>
      </c>
      <c r="AR48" s="35">
        <f>'Pronóstico1 Privado'!AR48*'Pronóstico2 Privado'!$CR48</f>
        <v>2.3473408970836239E-2</v>
      </c>
      <c r="AS48" s="35">
        <f>'Pronóstico1 Privado'!AS48*'Pronóstico2 Privado'!$CR48</f>
        <v>2.3064384341397421E-2</v>
      </c>
      <c r="AT48" s="35">
        <f>'Pronóstico1 Privado'!AT48*'Pronóstico2 Privado'!$CR48</f>
        <v>2.30847091342909E-2</v>
      </c>
      <c r="AU48" s="35">
        <f>'Pronóstico1 Privado'!AU48*'Pronóstico2 Privado'!$CR48</f>
        <v>2.3276999601096388E-2</v>
      </c>
      <c r="AV48" s="35">
        <f>'Pronóstico1 Privado'!AV48*'Pronóstico2 Privado'!$CR48</f>
        <v>2.4214962867688712E-2</v>
      </c>
      <c r="AW48" s="35">
        <f>'Pronóstico1 Privado'!AW48*'Pronóstico2 Privado'!$CR48</f>
        <v>2.4981677184875997E-2</v>
      </c>
      <c r="AX48" s="35">
        <f>'Pronóstico1 Privado'!AX48*'Pronóstico2 Privado'!$CR48</f>
        <v>2.5190715878450471E-2</v>
      </c>
      <c r="AY48" s="35">
        <f>'Pronóstico1 Privado'!AY48*'Pronóstico2 Privado'!$CR48</f>
        <v>2.5184454182198241E-2</v>
      </c>
      <c r="AZ48" s="35">
        <f>'Pronóstico1 Privado'!AZ48*'Pronóstico2 Privado'!$CR48</f>
        <v>2.5604331752572488E-2</v>
      </c>
      <c r="BA48" s="35">
        <f>'Pronóstico1 Privado'!BA48*'Pronóstico2 Privado'!$CR48</f>
        <v>2.6363734359073437E-2</v>
      </c>
      <c r="BB48" s="35">
        <f>'Pronóstico1 Privado'!BB48*'Pronóstico2 Privado'!$CR48</f>
        <v>2.7868441348796902E-2</v>
      </c>
      <c r="BC48" s="35">
        <f>'Pronóstico1 Privado'!BC48*'Pronóstico2 Privado'!$CR48</f>
        <v>3.061414547345255E-2</v>
      </c>
      <c r="BD48" s="35">
        <f>'Pronóstico1 Privado'!BD48*'Pronóstico2 Privado'!$CR48</f>
        <v>3.334184185262818E-2</v>
      </c>
      <c r="BE48" s="35">
        <f>'Pronóstico1 Privado'!BE48*'Pronóstico2 Privado'!$CR48</f>
        <v>3.5191349819551146E-2</v>
      </c>
      <c r="BF48" s="35">
        <f>'Pronóstico1 Privado'!BF48*'Pronóstico2 Privado'!$CR48</f>
        <v>3.5860816708643002E-2</v>
      </c>
      <c r="BG48" s="35">
        <f>'Pronóstico1 Privado'!BG48*'Pronóstico2 Privado'!$CR48</f>
        <v>3.5877298860421299E-2</v>
      </c>
      <c r="BH48" s="35">
        <f>'Pronóstico1 Privado'!BH48*'Pronóstico2 Privado'!$CR48</f>
        <v>3.5012763997888656E-2</v>
      </c>
      <c r="BI48" s="35">
        <f>'Pronóstico1 Privado'!BI48*'Pronóstico2 Privado'!$CR48</f>
        <v>3.3983195953490336E-2</v>
      </c>
      <c r="BJ48" s="35">
        <f>'Pronóstico1 Privado'!BJ48*'Pronóstico2 Privado'!$CR48</f>
        <v>3.3065785056972441E-2</v>
      </c>
      <c r="BK48" s="35">
        <f>'Pronóstico1 Privado'!BK48*'Pronóstico2 Privado'!$CR48</f>
        <v>3.2626433721472968E-2</v>
      </c>
      <c r="BL48" s="35">
        <f>'Pronóstico1 Privado'!BL48*'Pronóstico2 Privado'!$CR48</f>
        <v>3.203079888380881E-2</v>
      </c>
      <c r="BM48" s="35">
        <f>'Pronóstico1 Privado'!BM48*'Pronóstico2 Privado'!$CR48</f>
        <v>3.1386431980417566E-2</v>
      </c>
      <c r="BN48" s="35">
        <f>'Pronóstico1 Privado'!BN48*'Pronóstico2 Privado'!$CR48</f>
        <v>3.068722313897123E-2</v>
      </c>
      <c r="BO48" s="35">
        <f>'Pronóstico1 Privado'!BO48*'Pronóstico2 Privado'!$CR48</f>
        <v>2.9622334658278869E-2</v>
      </c>
      <c r="BP48" s="35">
        <f>'Pronóstico1 Privado'!BP48*'Pronóstico2 Privado'!$CR48</f>
        <v>2.8795907058649144E-2</v>
      </c>
      <c r="BQ48" s="35">
        <f>'Pronóstico1 Privado'!BQ48*'Pronóstico2 Privado'!$CR48</f>
        <v>2.878858505373294E-2</v>
      </c>
      <c r="BR48" s="35">
        <f>'Pronóstico1 Privado'!BR48*'Pronóstico2 Privado'!$CR48</f>
        <v>2.8812476137650291E-2</v>
      </c>
      <c r="BS48" s="35">
        <f>'Pronóstico1 Privado'!BS48*'Pronóstico2 Privado'!$CR48</f>
        <v>2.9036867704398336E-2</v>
      </c>
      <c r="BT48" s="35">
        <f>'Pronóstico1 Privado'!BT48*'Pronóstico2 Privado'!$CR48</f>
        <v>3.0308561785581355E-2</v>
      </c>
      <c r="BU48" s="35">
        <f>'Pronóstico1 Privado'!BU48*'Pronóstico2 Privado'!$CR48</f>
        <v>3.1054546469310662E-2</v>
      </c>
      <c r="BV48" s="35">
        <f>'Pronóstico1 Privado'!BV48*'Pronóstico2 Privado'!$CR48</f>
        <v>3.1077959367722972E-2</v>
      </c>
      <c r="BW48" s="35">
        <f>'Pronóstico1 Privado'!BW48*'Pronóstico2 Privado'!$CR48</f>
        <v>3.0909890372245865E-2</v>
      </c>
      <c r="BX48" s="35">
        <f>'Pronóstico1 Privado'!BX48*'Pronóstico2 Privado'!$CR48</f>
        <v>3.0536959808502375E-2</v>
      </c>
      <c r="BY48" s="35">
        <f>'Pronóstico1 Privado'!BY48*'Pronóstico2 Privado'!$CR48</f>
        <v>2.9592294403469346E-2</v>
      </c>
      <c r="BZ48" s="35">
        <f>'Pronóstico1 Privado'!BZ48*'Pronóstico2 Privado'!$CR48</f>
        <v>2.8707418676542775E-2</v>
      </c>
      <c r="CA48" s="35">
        <f>'Pronóstico1 Privado'!CA48*'Pronóstico2 Privado'!$CR48</f>
        <v>2.7746864704583315E-2</v>
      </c>
      <c r="CB48" s="35">
        <f>'Pronóstico1 Privado'!CB48*'Pronóstico2 Privado'!$CR48</f>
        <v>2.6740057439171447E-2</v>
      </c>
      <c r="CC48" s="35">
        <f>'Pronóstico1 Privado'!CC48*'Pronóstico2 Privado'!$CR48</f>
        <v>2.5469783867948213E-2</v>
      </c>
      <c r="CD48" s="35">
        <f>'Pronóstico1 Privado'!CD48*'Pronóstico2 Privado'!$CR48</f>
        <v>2.3783376378622382E-2</v>
      </c>
      <c r="CE48" s="35">
        <f>'Pronóstico1 Privado'!CE48*'Pronóstico2 Privado'!$CR48</f>
        <v>2.1814259190628488E-2</v>
      </c>
      <c r="CF48" s="35">
        <f>'Pronóstico1 Privado'!CF48*'Pronóstico2 Privado'!$CR48</f>
        <v>1.9854650225893E-2</v>
      </c>
      <c r="CG48" s="35">
        <f>'Pronóstico1 Privado'!CG48*'Pronóstico2 Privado'!$CR48</f>
        <v>1.7867362225771771E-2</v>
      </c>
      <c r="CH48" s="35">
        <f>'Pronóstico1 Privado'!CH48*'Pronóstico2 Privado'!$CR48</f>
        <v>1.6047773876074249E-2</v>
      </c>
      <c r="CI48" s="35">
        <f>'Pronóstico1 Privado'!CI48*'Pronóstico2 Privado'!$CR48</f>
        <v>1.4518411643268352E-2</v>
      </c>
      <c r="CJ48" s="35">
        <f>'Pronóstico1 Privado'!CJ48*'Pronóstico2 Privado'!$CR48</f>
        <v>1.3194961207472126E-2</v>
      </c>
      <c r="CK48" s="35">
        <f>'Pronóstico1 Privado'!CK48*'Pronóstico2 Privado'!$CR48</f>
        <v>1.181469755839718E-2</v>
      </c>
      <c r="CL48" s="35">
        <f>'Pronóstico1 Privado'!CL48*'Pronóstico2 Privado'!$CR48</f>
        <v>1.059204461483219E-2</v>
      </c>
      <c r="CM48" s="35">
        <f>'Pronóstico1 Privado'!CM48*'Pronóstico2 Privado'!$CR48</f>
        <v>9.4291483647030994E-3</v>
      </c>
      <c r="CN48" s="35">
        <f>'Pronóstico1 Privado'!CN48*'Pronóstico2 Privado'!$CR48</f>
        <v>8.1097647549826513E-3</v>
      </c>
      <c r="CP48" s="40">
        <f t="shared" si="0"/>
        <v>1.8900000000000006</v>
      </c>
      <c r="CR48">
        <f>'Insumo 2'!$B$5/'Pronóstico1 Privado'!CP48</f>
        <v>0.87978624564883612</v>
      </c>
    </row>
    <row r="49" spans="1:96" x14ac:dyDescent="0.2">
      <c r="A49">
        <f>'Población %'!A94</f>
        <v>2033</v>
      </c>
      <c r="B49" s="35">
        <f>'Pronóstico1 Privado'!B49*'Pronóstico2 Privado'!$CR49</f>
        <v>2.0176720304744079E-2</v>
      </c>
      <c r="C49" s="35">
        <f>'Pronóstico1 Privado'!C49*'Pronóstico2 Privado'!$CR49</f>
        <v>2.6611100974821507E-2</v>
      </c>
      <c r="D49" s="35">
        <f>'Pronóstico1 Privado'!D49*'Pronóstico2 Privado'!$CR49</f>
        <v>1.7647813070869545E-2</v>
      </c>
      <c r="E49" s="35">
        <f>'Pronóstico1 Privado'!E49*'Pronóstico2 Privado'!$CR49</f>
        <v>2.037901710559822E-2</v>
      </c>
      <c r="F49" s="35">
        <f>'Pronóstico1 Privado'!F49*'Pronóstico2 Privado'!$CR49</f>
        <v>1.7207130507671562E-2</v>
      </c>
      <c r="G49" s="35">
        <f>'Pronóstico1 Privado'!G49*'Pronóstico2 Privado'!$CR49</f>
        <v>1.737396241847872E-2</v>
      </c>
      <c r="H49" s="35">
        <f>'Pronóstico1 Privado'!H49*'Pronóstico2 Privado'!$CR49</f>
        <v>1.6243682343886848E-2</v>
      </c>
      <c r="I49" s="35">
        <f>'Pronóstico1 Privado'!I49*'Pronóstico2 Privado'!$CR49</f>
        <v>1.4953121389440558E-2</v>
      </c>
      <c r="J49" s="35">
        <f>'Pronóstico1 Privado'!J49*'Pronóstico2 Privado'!$CR49</f>
        <v>1.3624076046288514E-2</v>
      </c>
      <c r="K49" s="35">
        <f>'Pronóstico1 Privado'!K49*'Pronóstico2 Privado'!$CR49</f>
        <v>1.2145043354578874E-2</v>
      </c>
      <c r="L49" s="35">
        <f>'Pronóstico1 Privado'!L49*'Pronóstico2 Privado'!$CR49</f>
        <v>1.0630808235946403E-2</v>
      </c>
      <c r="M49" s="35">
        <f>'Pronóstico1 Privado'!M49*'Pronóstico2 Privado'!$CR49</f>
        <v>9.5872390142580678E-3</v>
      </c>
      <c r="N49" s="35">
        <f>'Pronóstico1 Privado'!N49*'Pronóstico2 Privado'!$CR49</f>
        <v>8.9532354101028791E-3</v>
      </c>
      <c r="O49" s="35">
        <f>'Pronóstico1 Privado'!O49*'Pronóstico2 Privado'!$CR49</f>
        <v>8.4731923550352365E-3</v>
      </c>
      <c r="P49" s="35">
        <f>'Pronóstico1 Privado'!P49*'Pronóstico2 Privado'!$CR49</f>
        <v>8.3650717250763826E-3</v>
      </c>
      <c r="Q49" s="35">
        <f>'Pronóstico1 Privado'!Q49*'Pronóstico2 Privado'!$CR49</f>
        <v>8.4933905659913787E-3</v>
      </c>
      <c r="R49" s="35">
        <f>'Pronóstico1 Privado'!R49*'Pronóstico2 Privado'!$CR49</f>
        <v>8.586447958266321E-3</v>
      </c>
      <c r="S49" s="35">
        <f>'Pronóstico1 Privado'!S49*'Pronóstico2 Privado'!$CR49</f>
        <v>8.6948237688995299E-3</v>
      </c>
      <c r="T49" s="35">
        <f>'Pronóstico1 Privado'!T49*'Pronóstico2 Privado'!$CR49</f>
        <v>8.8934427756392573E-3</v>
      </c>
      <c r="U49" s="35">
        <f>'Pronóstico1 Privado'!U49*'Pronóstico2 Privado'!$CR49</f>
        <v>9.1336028278932654E-3</v>
      </c>
      <c r="V49" s="35">
        <f>'Pronóstico1 Privado'!V49*'Pronóstico2 Privado'!$CR49</f>
        <v>9.4143207863874364E-3</v>
      </c>
      <c r="W49" s="35">
        <f>'Pronóstico1 Privado'!W49*'Pronóstico2 Privado'!$CR49</f>
        <v>9.7447152059666579E-3</v>
      </c>
      <c r="X49" s="35">
        <f>'Pronóstico1 Privado'!X49*'Pronóstico2 Privado'!$CR49</f>
        <v>9.8547427600536273E-3</v>
      </c>
      <c r="Y49" s="35">
        <f>'Pronóstico1 Privado'!Y49*'Pronóstico2 Privado'!$CR49</f>
        <v>9.9830251658139628E-3</v>
      </c>
      <c r="Z49" s="35">
        <f>'Pronóstico1 Privado'!Z49*'Pronóstico2 Privado'!$CR49</f>
        <v>1.0167355767066576E-2</v>
      </c>
      <c r="AA49" s="35">
        <f>'Pronóstico1 Privado'!AA49*'Pronóstico2 Privado'!$CR49</f>
        <v>1.0342012780410515E-2</v>
      </c>
      <c r="AB49" s="35">
        <f>'Pronóstico1 Privado'!AB49*'Pronóstico2 Privado'!$CR49</f>
        <v>1.060897222500078E-2</v>
      </c>
      <c r="AC49" s="35">
        <f>'Pronóstico1 Privado'!AC49*'Pronóstico2 Privado'!$CR49</f>
        <v>1.1070058930607489E-2</v>
      </c>
      <c r="AD49" s="35">
        <f>'Pronóstico1 Privado'!AD49*'Pronóstico2 Privado'!$CR49</f>
        <v>1.1567974591139995E-2</v>
      </c>
      <c r="AE49" s="35">
        <f>'Pronóstico1 Privado'!AE49*'Pronóstico2 Privado'!$CR49</f>
        <v>1.2039179877320127E-2</v>
      </c>
      <c r="AF49" s="35">
        <f>'Pronóstico1 Privado'!AF49*'Pronóstico2 Privado'!$CR49</f>
        <v>1.280305352158128E-2</v>
      </c>
      <c r="AG49" s="35">
        <f>'Pronóstico1 Privado'!AG49*'Pronóstico2 Privado'!$CR49</f>
        <v>1.3811156713645066E-2</v>
      </c>
      <c r="AH49" s="35">
        <f>'Pronóstico1 Privado'!AH49*'Pronóstico2 Privado'!$CR49</f>
        <v>1.4983961466691481E-2</v>
      </c>
      <c r="AI49" s="35">
        <f>'Pronóstico1 Privado'!AI49*'Pronóstico2 Privado'!$CR49</f>
        <v>1.6330430967223711E-2</v>
      </c>
      <c r="AJ49" s="35">
        <f>'Pronóstico1 Privado'!AJ49*'Pronóstico2 Privado'!$CR49</f>
        <v>1.7755306300326911E-2</v>
      </c>
      <c r="AK49" s="35">
        <f>'Pronóstico1 Privado'!AK49*'Pronóstico2 Privado'!$CR49</f>
        <v>1.9020783336078251E-2</v>
      </c>
      <c r="AL49" s="35">
        <f>'Pronóstico1 Privado'!AL49*'Pronóstico2 Privado'!$CR49</f>
        <v>2.019453957847334E-2</v>
      </c>
      <c r="AM49" s="35">
        <f>'Pronóstico1 Privado'!AM49*'Pronóstico2 Privado'!$CR49</f>
        <v>2.1490433670896487E-2</v>
      </c>
      <c r="AN49" s="35">
        <f>'Pronóstico1 Privado'!AN49*'Pronóstico2 Privado'!$CR49</f>
        <v>2.2610428171387999E-2</v>
      </c>
      <c r="AO49" s="35">
        <f>'Pronóstico1 Privado'!AO49*'Pronóstico2 Privado'!$CR49</f>
        <v>2.3587063197956559E-2</v>
      </c>
      <c r="AP49" s="35">
        <f>'Pronóstico1 Privado'!AP49*'Pronóstico2 Privado'!$CR49</f>
        <v>2.4467526148286161E-2</v>
      </c>
      <c r="AQ49" s="35">
        <f>'Pronóstico1 Privado'!AQ49*'Pronóstico2 Privado'!$CR49</f>
        <v>2.4630340092652813E-2</v>
      </c>
      <c r="AR49" s="35">
        <f>'Pronóstico1 Privado'!AR49*'Pronóstico2 Privado'!$CR49</f>
        <v>2.4133917413165694E-2</v>
      </c>
      <c r="AS49" s="35">
        <f>'Pronóstico1 Privado'!AS49*'Pronóstico2 Privado'!$CR49</f>
        <v>2.3821916479743844E-2</v>
      </c>
      <c r="AT49" s="35">
        <f>'Pronóstico1 Privado'!AT49*'Pronóstico2 Privado'!$CR49</f>
        <v>2.3737572675573308E-2</v>
      </c>
      <c r="AU49" s="35">
        <f>'Pronóstico1 Privado'!AU49*'Pronóstico2 Privado'!$CR49</f>
        <v>2.3679307950914268E-2</v>
      </c>
      <c r="AV49" s="35">
        <f>'Pronóstico1 Privado'!AV49*'Pronóstico2 Privado'!$CR49</f>
        <v>2.4434148186501962E-2</v>
      </c>
      <c r="AW49" s="35">
        <f>'Pronóstico1 Privado'!AW49*'Pronóstico2 Privado'!$CR49</f>
        <v>2.5257952106936203E-2</v>
      </c>
      <c r="AX49" s="35">
        <f>'Pronóstico1 Privado'!AX49*'Pronóstico2 Privado'!$CR49</f>
        <v>2.5498158837356864E-2</v>
      </c>
      <c r="AY49" s="35">
        <f>'Pronóstico1 Privado'!AY49*'Pronóstico2 Privado'!$CR49</f>
        <v>2.5334149247484106E-2</v>
      </c>
      <c r="AZ49" s="35">
        <f>'Pronóstico1 Privado'!AZ49*'Pronóstico2 Privado'!$CR49</f>
        <v>2.552865494462846E-2</v>
      </c>
      <c r="BA49" s="35">
        <f>'Pronóstico1 Privado'!BA49*'Pronóstico2 Privado'!$CR49</f>
        <v>2.6125524561993685E-2</v>
      </c>
      <c r="BB49" s="35">
        <f>'Pronóstico1 Privado'!BB49*'Pronóstico2 Privado'!$CR49</f>
        <v>2.7587125432271896E-2</v>
      </c>
      <c r="BC49" s="35">
        <f>'Pronóstico1 Privado'!BC49*'Pronóstico2 Privado'!$CR49</f>
        <v>3.0233223914697044E-2</v>
      </c>
      <c r="BD49" s="35">
        <f>'Pronóstico1 Privado'!BD49*'Pronóstico2 Privado'!$CR49</f>
        <v>3.3062118800193829E-2</v>
      </c>
      <c r="BE49" s="35">
        <f>'Pronóstico1 Privado'!BE49*'Pronóstico2 Privado'!$CR49</f>
        <v>3.5177473283290121E-2</v>
      </c>
      <c r="BF49" s="35">
        <f>'Pronóstico1 Privado'!BF49*'Pronóstico2 Privado'!$CR49</f>
        <v>3.6045035546345881E-2</v>
      </c>
      <c r="BG49" s="35">
        <f>'Pronóstico1 Privado'!BG49*'Pronóstico2 Privado'!$CR49</f>
        <v>3.6015961868143577E-2</v>
      </c>
      <c r="BH49" s="35">
        <f>'Pronóstico1 Privado'!BH49*'Pronóstico2 Privado'!$CR49</f>
        <v>3.5146137942380466E-2</v>
      </c>
      <c r="BI49" s="35">
        <f>'Pronóstico1 Privado'!BI49*'Pronóstico2 Privado'!$CR49</f>
        <v>3.4137242297081934E-2</v>
      </c>
      <c r="BJ49" s="35">
        <f>'Pronóstico1 Privado'!BJ49*'Pronóstico2 Privado'!$CR49</f>
        <v>3.3226188441733064E-2</v>
      </c>
      <c r="BK49" s="35">
        <f>'Pronóstico1 Privado'!BK49*'Pronóstico2 Privado'!$CR49</f>
        <v>3.279690485846283E-2</v>
      </c>
      <c r="BL49" s="35">
        <f>'Pronóstico1 Privado'!BL49*'Pronóstico2 Privado'!$CR49</f>
        <v>3.2232772370668669E-2</v>
      </c>
      <c r="BM49" s="35">
        <f>'Pronóstico1 Privado'!BM49*'Pronóstico2 Privado'!$CR49</f>
        <v>3.1622750584426276E-2</v>
      </c>
      <c r="BN49" s="35">
        <f>'Pronóstico1 Privado'!BN49*'Pronóstico2 Privado'!$CR49</f>
        <v>3.0899008108045935E-2</v>
      </c>
      <c r="BO49" s="35">
        <f>'Pronóstico1 Privado'!BO49*'Pronóstico2 Privado'!$CR49</f>
        <v>2.9781814609949855E-2</v>
      </c>
      <c r="BP49" s="35">
        <f>'Pronóstico1 Privado'!BP49*'Pronóstico2 Privado'!$CR49</f>
        <v>2.8929251870879531E-2</v>
      </c>
      <c r="BQ49" s="35">
        <f>'Pronóstico1 Privado'!BQ49*'Pronóstico2 Privado'!$CR49</f>
        <v>2.8939537991307537E-2</v>
      </c>
      <c r="BR49" s="35">
        <f>'Pronóstico1 Privado'!BR49*'Pronóstico2 Privado'!$CR49</f>
        <v>2.8960744964582182E-2</v>
      </c>
      <c r="BS49" s="35">
        <f>'Pronóstico1 Privado'!BS49*'Pronóstico2 Privado'!$CR49</f>
        <v>2.9268779279347179E-2</v>
      </c>
      <c r="BT49" s="35">
        <f>'Pronóstico1 Privado'!BT49*'Pronóstico2 Privado'!$CR49</f>
        <v>3.0693550633859836E-2</v>
      </c>
      <c r="BU49" s="35">
        <f>'Pronóstico1 Privado'!BU49*'Pronóstico2 Privado'!$CR49</f>
        <v>3.1558104492926092E-2</v>
      </c>
      <c r="BV49" s="35">
        <f>'Pronóstico1 Privado'!BV49*'Pronóstico2 Privado'!$CR49</f>
        <v>3.1606389063989423E-2</v>
      </c>
      <c r="BW49" s="35">
        <f>'Pronóstico1 Privado'!BW49*'Pronóstico2 Privado'!$CR49</f>
        <v>3.1502466838272854E-2</v>
      </c>
      <c r="BX49" s="35">
        <f>'Pronóstico1 Privado'!BX49*'Pronóstico2 Privado'!$CR49</f>
        <v>3.103929709560228E-2</v>
      </c>
      <c r="BY49" s="35">
        <f>'Pronóstico1 Privado'!BY49*'Pronóstico2 Privado'!$CR49</f>
        <v>2.9887271228383552E-2</v>
      </c>
      <c r="BZ49" s="35">
        <f>'Pronóstico1 Privado'!BZ49*'Pronóstico2 Privado'!$CR49</f>
        <v>2.8852703585906268E-2</v>
      </c>
      <c r="CA49" s="35">
        <f>'Pronóstico1 Privado'!CA49*'Pronóstico2 Privado'!$CR49</f>
        <v>2.7872222548293277E-2</v>
      </c>
      <c r="CB49" s="35">
        <f>'Pronóstico1 Privado'!CB49*'Pronóstico2 Privado'!$CR49</f>
        <v>2.6778147015844772E-2</v>
      </c>
      <c r="CC49" s="35">
        <f>'Pronóstico1 Privado'!CC49*'Pronóstico2 Privado'!$CR49</f>
        <v>2.5669742901147433E-2</v>
      </c>
      <c r="CD49" s="35">
        <f>'Pronóstico1 Privado'!CD49*'Pronóstico2 Privado'!$CR49</f>
        <v>2.4294881063900989E-2</v>
      </c>
      <c r="CE49" s="35">
        <f>'Pronóstico1 Privado'!CE49*'Pronóstico2 Privado'!$CR49</f>
        <v>2.2523419472275413E-2</v>
      </c>
      <c r="CF49" s="35">
        <f>'Pronóstico1 Privado'!CF49*'Pronóstico2 Privado'!$CR49</f>
        <v>2.0511695196428207E-2</v>
      </c>
      <c r="CG49" s="35">
        <f>'Pronóstico1 Privado'!CG49*'Pronóstico2 Privado'!$CR49</f>
        <v>1.8535360703645105E-2</v>
      </c>
      <c r="CH49" s="35">
        <f>'Pronóstico1 Privado'!CH49*'Pronóstico2 Privado'!$CR49</f>
        <v>1.654605854908768E-2</v>
      </c>
      <c r="CI49" s="35">
        <f>'Pronóstico1 Privado'!CI49*'Pronóstico2 Privado'!$CR49</f>
        <v>1.4724633145306511E-2</v>
      </c>
      <c r="CJ49" s="35">
        <f>'Pronóstico1 Privado'!CJ49*'Pronóstico2 Privado'!$CR49</f>
        <v>1.3199748055432253E-2</v>
      </c>
      <c r="CK49" s="35">
        <f>'Pronóstico1 Privado'!CK49*'Pronóstico2 Privado'!$CR49</f>
        <v>1.1887188094822679E-2</v>
      </c>
      <c r="CL49" s="35">
        <f>'Pronóstico1 Privado'!CL49*'Pronóstico2 Privado'!$CR49</f>
        <v>1.049133038569818E-2</v>
      </c>
      <c r="CM49" s="35">
        <f>'Pronóstico1 Privado'!CM49*'Pronóstico2 Privado'!$CR49</f>
        <v>9.3168058755429446E-3</v>
      </c>
      <c r="CN49" s="35">
        <f>'Pronóstico1 Privado'!CN49*'Pronóstico2 Privado'!$CR49</f>
        <v>8.245306077073947E-3</v>
      </c>
      <c r="CP49" s="40">
        <f t="shared" si="0"/>
        <v>1.8900000000000001</v>
      </c>
      <c r="CR49">
        <f>'Insumo 2'!$B$5/'Pronóstico1 Privado'!CP49</f>
        <v>0.87143403625950722</v>
      </c>
    </row>
    <row r="50" spans="1:96" x14ac:dyDescent="0.2">
      <c r="A50">
        <f>'Población %'!A95</f>
        <v>2034</v>
      </c>
      <c r="B50" s="35">
        <f>'Pronóstico1 Privado'!B50*'Pronóstico2 Privado'!$CR50</f>
        <v>1.9629898025983951E-2</v>
      </c>
      <c r="C50" s="35">
        <f>'Pronóstico1 Privado'!C50*'Pronóstico2 Privado'!$CR50</f>
        <v>2.5872271818755736E-2</v>
      </c>
      <c r="D50" s="35">
        <f>'Pronóstico1 Privado'!D50*'Pronóstico2 Privado'!$CR50</f>
        <v>1.7150478589223545E-2</v>
      </c>
      <c r="E50" s="35">
        <f>'Pronóstico1 Privado'!E50*'Pronóstico2 Privado'!$CR50</f>
        <v>1.9801152881497662E-2</v>
      </c>
      <c r="F50" s="35">
        <f>'Pronóstico1 Privado'!F50*'Pronóstico2 Privado'!$CR50</f>
        <v>1.6714548114924815E-2</v>
      </c>
      <c r="G50" s="35">
        <f>'Pronóstico1 Privado'!G50*'Pronóstico2 Privado'!$CR50</f>
        <v>1.6881217777438413E-2</v>
      </c>
      <c r="H50" s="35">
        <f>'Pronóstico1 Privado'!H50*'Pronóstico2 Privado'!$CR50</f>
        <v>1.5791587555079117E-2</v>
      </c>
      <c r="I50" s="35">
        <f>'Pronóstico1 Privado'!I50*'Pronóstico2 Privado'!$CR50</f>
        <v>1.4548591937420655E-2</v>
      </c>
      <c r="J50" s="35">
        <f>'Pronóstico1 Privado'!J50*'Pronóstico2 Privado'!$CR50</f>
        <v>1.3266486099057491E-2</v>
      </c>
      <c r="K50" s="35">
        <f>'Pronóstico1 Privado'!K50*'Pronóstico2 Privado'!$CR50</f>
        <v>1.183672834025363E-2</v>
      </c>
      <c r="L50" s="35">
        <f>'Pronóstico1 Privado'!L50*'Pronóstico2 Privado'!$CR50</f>
        <v>1.0382390788633115E-2</v>
      </c>
      <c r="M50" s="35">
        <f>'Pronóstico1 Privado'!M50*'Pronóstico2 Privado'!$CR50</f>
        <v>9.3852503814949306E-3</v>
      </c>
      <c r="N50" s="35">
        <f>'Pronóstico1 Privado'!N50*'Pronóstico2 Privado'!$CR50</f>
        <v>8.7786606221375661E-3</v>
      </c>
      <c r="O50" s="35">
        <f>'Pronóstico1 Privado'!O50*'Pronóstico2 Privado'!$CR50</f>
        <v>8.3068154451044068E-3</v>
      </c>
      <c r="P50" s="35">
        <f>'Pronóstico1 Privado'!P50*'Pronóstico2 Privado'!$CR50</f>
        <v>8.1967771802553668E-3</v>
      </c>
      <c r="Q50" s="35">
        <f>'Pronóstico1 Privado'!Q50*'Pronóstico2 Privado'!$CR50</f>
        <v>8.3473665748354433E-3</v>
      </c>
      <c r="R50" s="35">
        <f>'Pronóstico1 Privado'!R50*'Pronóstico2 Privado'!$CR50</f>
        <v>8.4767250105835645E-3</v>
      </c>
      <c r="S50" s="35">
        <f>'Pronóstico1 Privado'!S50*'Pronóstico2 Privado'!$CR50</f>
        <v>8.6081200478125251E-3</v>
      </c>
      <c r="T50" s="35">
        <f>'Pronóstico1 Privado'!T50*'Pronóstico2 Privado'!$CR50</f>
        <v>8.8012589543120714E-3</v>
      </c>
      <c r="U50" s="35">
        <f>'Pronóstico1 Privado'!U50*'Pronóstico2 Privado'!$CR50</f>
        <v>9.0406067024512097E-3</v>
      </c>
      <c r="V50" s="35">
        <f>'Pronóstico1 Privado'!V50*'Pronóstico2 Privado'!$CR50</f>
        <v>9.2985690613588152E-3</v>
      </c>
      <c r="W50" s="35">
        <f>'Pronóstico1 Privado'!W50*'Pronóstico2 Privado'!$CR50</f>
        <v>9.5908343860461251E-3</v>
      </c>
      <c r="X50" s="35">
        <f>'Pronóstico1 Privado'!X50*'Pronóstico2 Privado'!$CR50</f>
        <v>9.6746035769492682E-3</v>
      </c>
      <c r="Y50" s="35">
        <f>'Pronóstico1 Privado'!Y50*'Pronóstico2 Privado'!$CR50</f>
        <v>9.7969767143053065E-3</v>
      </c>
      <c r="Z50" s="35">
        <f>'Pronóstico1 Privado'!Z50*'Pronóstico2 Privado'!$CR50</f>
        <v>9.965007447456542E-3</v>
      </c>
      <c r="AA50" s="35">
        <f>'Pronóstico1 Privado'!AA50*'Pronóstico2 Privado'!$CR50</f>
        <v>1.0134948799929048E-2</v>
      </c>
      <c r="AB50" s="35">
        <f>'Pronóstico1 Privado'!AB50*'Pronóstico2 Privado'!$CR50</f>
        <v>1.0402113740643195E-2</v>
      </c>
      <c r="AC50" s="35">
        <f>'Pronóstico1 Privado'!AC50*'Pronóstico2 Privado'!$CR50</f>
        <v>1.0848050307845716E-2</v>
      </c>
      <c r="AD50" s="35">
        <f>'Pronóstico1 Privado'!AD50*'Pronóstico2 Privado'!$CR50</f>
        <v>1.1335577851463302E-2</v>
      </c>
      <c r="AE50" s="35">
        <f>'Pronóstico1 Privado'!AE50*'Pronóstico2 Privado'!$CR50</f>
        <v>1.1827232774010795E-2</v>
      </c>
      <c r="AF50" s="35">
        <f>'Pronóstico1 Privado'!AF50*'Pronóstico2 Privado'!$CR50</f>
        <v>1.2442285548367776E-2</v>
      </c>
      <c r="AG50" s="35">
        <f>'Pronóstico1 Privado'!AG50*'Pronóstico2 Privado'!$CR50</f>
        <v>1.3207384157984028E-2</v>
      </c>
      <c r="AH50" s="35">
        <f>'Pronóstico1 Privado'!AH50*'Pronóstico2 Privado'!$CR50</f>
        <v>1.4215869328697363E-2</v>
      </c>
      <c r="AI50" s="35">
        <f>'Pronóstico1 Privado'!AI50*'Pronóstico2 Privado'!$CR50</f>
        <v>1.556283468866205E-2</v>
      </c>
      <c r="AJ50" s="35">
        <f>'Pronóstico1 Privado'!AJ50*'Pronóstico2 Privado'!$CR50</f>
        <v>1.694377251839178E-2</v>
      </c>
      <c r="AK50" s="35">
        <f>'Pronóstico1 Privado'!AK50*'Pronóstico2 Privado'!$CR50</f>
        <v>1.837859182683705E-2</v>
      </c>
      <c r="AL50" s="35">
        <f>'Pronóstico1 Privado'!AL50*'Pronóstico2 Privado'!$CR50</f>
        <v>1.9872871720829331E-2</v>
      </c>
      <c r="AM50" s="35">
        <f>'Pronóstico1 Privado'!AM50*'Pronóstico2 Privado'!$CR50</f>
        <v>2.1426339498077755E-2</v>
      </c>
      <c r="AN50" s="35">
        <f>'Pronóstico1 Privado'!AN50*'Pronóstico2 Privado'!$CR50</f>
        <v>2.2544895375878726E-2</v>
      </c>
      <c r="AO50" s="35">
        <f>'Pronóstico1 Privado'!AO50*'Pronóstico2 Privado'!$CR50</f>
        <v>2.3544703336007552E-2</v>
      </c>
      <c r="AP50" s="35">
        <f>'Pronóstico1 Privado'!AP50*'Pronóstico2 Privado'!$CR50</f>
        <v>2.4624496121230167E-2</v>
      </c>
      <c r="AQ50" s="35">
        <f>'Pronóstico1 Privado'!AQ50*'Pronóstico2 Privado'!$CR50</f>
        <v>2.5047151990293302E-2</v>
      </c>
      <c r="AR50" s="35">
        <f>'Pronóstico1 Privado'!AR50*'Pronóstico2 Privado'!$CR50</f>
        <v>2.4733611095055653E-2</v>
      </c>
      <c r="AS50" s="35">
        <f>'Pronóstico1 Privado'!AS50*'Pronóstico2 Privado'!$CR50</f>
        <v>2.4489100359591502E-2</v>
      </c>
      <c r="AT50" s="35">
        <f>'Pronóstico1 Privado'!AT50*'Pronóstico2 Privado'!$CR50</f>
        <v>2.4515654197829886E-2</v>
      </c>
      <c r="AU50" s="35">
        <f>'Pronóstico1 Privado'!AU50*'Pronóstico2 Privado'!$CR50</f>
        <v>2.4346763247128572E-2</v>
      </c>
      <c r="AV50" s="35">
        <f>'Pronóstico1 Privado'!AV50*'Pronóstico2 Privado'!$CR50</f>
        <v>2.48526329343173E-2</v>
      </c>
      <c r="AW50" s="35">
        <f>'Pronóstico1 Privado'!AW50*'Pronóstico2 Privado'!$CR50</f>
        <v>2.5481808715516426E-2</v>
      </c>
      <c r="AX50" s="35">
        <f>'Pronóstico1 Privado'!AX50*'Pronóstico2 Privado'!$CR50</f>
        <v>2.5776660070481364E-2</v>
      </c>
      <c r="AY50" s="35">
        <f>'Pronóstico1 Privado'!AY50*'Pronóstico2 Privado'!$CR50</f>
        <v>2.5640130517088189E-2</v>
      </c>
      <c r="AZ50" s="35">
        <f>'Pronóstico1 Privado'!AZ50*'Pronóstico2 Privado'!$CR50</f>
        <v>2.5677442017403157E-2</v>
      </c>
      <c r="BA50" s="35">
        <f>'Pronóstico1 Privado'!BA50*'Pronóstico2 Privado'!$CR50</f>
        <v>2.6046515020659435E-2</v>
      </c>
      <c r="BB50" s="35">
        <f>'Pronóstico1 Privado'!BB50*'Pronóstico2 Privado'!$CR50</f>
        <v>2.7336690693637505E-2</v>
      </c>
      <c r="BC50" s="35">
        <f>'Pronóstico1 Privado'!BC50*'Pronóstico2 Privado'!$CR50</f>
        <v>2.9927430480930439E-2</v>
      </c>
      <c r="BD50" s="35">
        <f>'Pronóstico1 Privado'!BD50*'Pronóstico2 Privado'!$CR50</f>
        <v>3.2649514863087301E-2</v>
      </c>
      <c r="BE50" s="35">
        <f>'Pronóstico1 Privado'!BE50*'Pronóstico2 Privado'!$CR50</f>
        <v>3.4881844955611148E-2</v>
      </c>
      <c r="BF50" s="35">
        <f>'Pronóstico1 Privado'!BF50*'Pronóstico2 Privado'!$CR50</f>
        <v>3.6031992946845344E-2</v>
      </c>
      <c r="BG50" s="35">
        <f>'Pronóstico1 Privado'!BG50*'Pronóstico2 Privado'!$CR50</f>
        <v>3.6204341720635337E-2</v>
      </c>
      <c r="BH50" s="35">
        <f>'Pronóstico1 Privado'!BH50*'Pronóstico2 Privado'!$CR50</f>
        <v>3.5286907393826686E-2</v>
      </c>
      <c r="BI50" s="35">
        <f>'Pronóstico1 Privado'!BI50*'Pronóstico2 Privado'!$CR50</f>
        <v>3.4273075371467551E-2</v>
      </c>
      <c r="BJ50" s="35">
        <f>'Pronóstico1 Privado'!BJ50*'Pronóstico2 Privado'!$CR50</f>
        <v>3.3383765078576634E-2</v>
      </c>
      <c r="BK50" s="35">
        <f>'Pronóstico1 Privado'!BK50*'Pronóstico2 Privado'!$CR50</f>
        <v>3.2964708536844918E-2</v>
      </c>
      <c r="BL50" s="35">
        <f>'Pronóstico1 Privado'!BL50*'Pronóstico2 Privado'!$CR50</f>
        <v>3.2411124715213332E-2</v>
      </c>
      <c r="BM50" s="35">
        <f>'Pronóstico1 Privado'!BM50*'Pronóstico2 Privado'!$CR50</f>
        <v>3.183423494739706E-2</v>
      </c>
      <c r="BN50" s="35">
        <f>'Pronóstico1 Privado'!BN50*'Pronóstico2 Privado'!$CR50</f>
        <v>3.1145432521396031E-2</v>
      </c>
      <c r="BO50" s="35">
        <f>'Pronóstico1 Privado'!BO50*'Pronóstico2 Privado'!$CR50</f>
        <v>3.0000750782872881E-2</v>
      </c>
      <c r="BP50" s="35">
        <f>'Pronóstico1 Privado'!BP50*'Pronóstico2 Privado'!$CR50</f>
        <v>2.9097687251834932E-2</v>
      </c>
      <c r="BQ50" s="35">
        <f>'Pronóstico1 Privado'!BQ50*'Pronóstico2 Privado'!$CR50</f>
        <v>2.9087388291519863E-2</v>
      </c>
      <c r="BR50" s="35">
        <f>'Pronóstico1 Privado'!BR50*'Pronóstico2 Privado'!$CR50</f>
        <v>2.9130220681127136E-2</v>
      </c>
      <c r="BS50" s="35">
        <f>'Pronóstico1 Privado'!BS50*'Pronóstico2 Privado'!$CR50</f>
        <v>2.9439643456953535E-2</v>
      </c>
      <c r="BT50" s="35">
        <f>'Pronóstico1 Privado'!BT50*'Pronóstico2 Privado'!$CR50</f>
        <v>3.0962466668920247E-2</v>
      </c>
      <c r="BU50" s="35">
        <f>'Pronóstico1 Privado'!BU50*'Pronóstico2 Privado'!$CR50</f>
        <v>3.1986992136184729E-2</v>
      </c>
      <c r="BV50" s="35">
        <f>'Pronóstico1 Privado'!BV50*'Pronóstico2 Privado'!$CR50</f>
        <v>3.2151912301534281E-2</v>
      </c>
      <c r="BW50" s="35">
        <f>'Pronóstico1 Privado'!BW50*'Pronóstico2 Privado'!$CR50</f>
        <v>3.2074511525230914E-2</v>
      </c>
      <c r="BX50" s="35">
        <f>'Pronóstico1 Privado'!BX50*'Pronóstico2 Privado'!$CR50</f>
        <v>3.1672618510700523E-2</v>
      </c>
      <c r="BY50" s="35">
        <f>'Pronóstico1 Privado'!BY50*'Pronóstico2 Privado'!$CR50</f>
        <v>3.0427608351041635E-2</v>
      </c>
      <c r="BZ50" s="35">
        <f>'Pronóstico1 Privado'!BZ50*'Pronóstico2 Privado'!$CR50</f>
        <v>2.9204669499139E-2</v>
      </c>
      <c r="CA50" s="35">
        <f>'Pronóstico1 Privado'!CA50*'Pronóstico2 Privado'!$CR50</f>
        <v>2.8086638990393972E-2</v>
      </c>
      <c r="CB50" s="35">
        <f>'Pronóstico1 Privado'!CB50*'Pronóstico2 Privado'!$CR50</f>
        <v>2.6968946349641493E-2</v>
      </c>
      <c r="CC50" s="35">
        <f>'Pronóstico1 Privado'!CC50*'Pronóstico2 Privado'!$CR50</f>
        <v>2.5773076169494792E-2</v>
      </c>
      <c r="CD50" s="35">
        <f>'Pronóstico1 Privado'!CD50*'Pronóstico2 Privado'!$CR50</f>
        <v>2.4549948818631477E-2</v>
      </c>
      <c r="CE50" s="35">
        <f>'Pronóstico1 Privado'!CE50*'Pronóstico2 Privado'!$CR50</f>
        <v>2.3072219923095022E-2</v>
      </c>
      <c r="CF50" s="35">
        <f>'Pronóstico1 Privado'!CF50*'Pronóstico2 Privado'!$CR50</f>
        <v>2.1243356810594593E-2</v>
      </c>
      <c r="CG50" s="35">
        <f>'Pronóstico1 Privado'!CG50*'Pronóstico2 Privado'!$CR50</f>
        <v>1.9211035248815893E-2</v>
      </c>
      <c r="CH50" s="35">
        <f>'Pronóstico1 Privado'!CH50*'Pronóstico2 Privado'!$CR50</f>
        <v>1.7226088360970195E-2</v>
      </c>
      <c r="CI50" s="35">
        <f>'Pronóstico1 Privado'!CI50*'Pronóstico2 Privado'!$CR50</f>
        <v>1.5227133121458699E-2</v>
      </c>
      <c r="CJ50" s="35">
        <f>'Pronóstico1 Privado'!CJ50*'Pronóstico2 Privado'!$CR50</f>
        <v>1.3399929720076144E-2</v>
      </c>
      <c r="CK50" s="35">
        <f>'Pronóstico1 Privado'!CK50*'Pronóstico2 Privado'!$CR50</f>
        <v>1.1874096075416892E-2</v>
      </c>
      <c r="CL50" s="35">
        <f>'Pronóstico1 Privado'!CL50*'Pronóstico2 Privado'!$CR50</f>
        <v>1.0564958194987761E-2</v>
      </c>
      <c r="CM50" s="35">
        <f>'Pronóstico1 Privado'!CM50*'Pronóstico2 Privado'!$CR50</f>
        <v>9.1495855766981077E-3</v>
      </c>
      <c r="CN50" s="35">
        <f>'Pronóstico1 Privado'!CN50*'Pronóstico2 Privado'!$CR50</f>
        <v>8.0230911636040101E-3</v>
      </c>
      <c r="CP50" s="40">
        <f t="shared" si="0"/>
        <v>1.89</v>
      </c>
      <c r="CR50">
        <f>'Insumo 2'!$B$5/'Pronóstico1 Privado'!CP50</f>
        <v>0.86277381339429582</v>
      </c>
    </row>
    <row r="51" spans="1:96" x14ac:dyDescent="0.2">
      <c r="A51">
        <f>'Población %'!A96</f>
        <v>2035</v>
      </c>
      <c r="B51" s="35">
        <f>'Pronóstico1 Privado'!B51*'Pronóstico2 Privado'!$CR51</f>
        <v>1.909645313343632E-2</v>
      </c>
      <c r="C51" s="35">
        <f>'Pronóstico1 Privado'!C51*'Pronóstico2 Privado'!$CR51</f>
        <v>2.5151346118870335E-2</v>
      </c>
      <c r="D51" s="35">
        <f>'Pronóstico1 Privado'!D51*'Pronóstico2 Privado'!$CR51</f>
        <v>1.6664366831288878E-2</v>
      </c>
      <c r="E51" s="35">
        <f>'Pronóstico1 Privado'!E51*'Pronóstico2 Privado'!$CR51</f>
        <v>1.9234185483043596E-2</v>
      </c>
      <c r="F51" s="35">
        <f>'Pronóstico1 Privado'!F51*'Pronóstico2 Privado'!$CR51</f>
        <v>1.6231168961638048E-2</v>
      </c>
      <c r="G51" s="35">
        <f>'Pronóstico1 Privado'!G51*'Pronóstico2 Privado'!$CR51</f>
        <v>1.6391237004792943E-2</v>
      </c>
      <c r="H51" s="35">
        <f>'Pronóstico1 Privado'!H51*'Pronóstico2 Privado'!$CR51</f>
        <v>1.533693661864551E-2</v>
      </c>
      <c r="I51" s="35">
        <f>'Pronóstico1 Privado'!I51*'Pronóstico2 Privado'!$CR51</f>
        <v>1.4137547387807691E-2</v>
      </c>
      <c r="J51" s="35">
        <f>'Pronóstico1 Privado'!J51*'Pronóstico2 Privado'!$CR51</f>
        <v>1.2902242754821032E-2</v>
      </c>
      <c r="K51" s="35">
        <f>'Pronóstico1 Privado'!K51*'Pronóstico2 Privado'!$CR51</f>
        <v>1.1521276198798865E-2</v>
      </c>
      <c r="L51" s="35">
        <f>'Pronóstico1 Privado'!L51*'Pronóstico2 Privado'!$CR51</f>
        <v>1.0114066099474791E-2</v>
      </c>
      <c r="M51" s="35">
        <f>'Pronóstico1 Privado'!M51*'Pronóstico2 Privado'!$CR51</f>
        <v>9.1642331993601993E-3</v>
      </c>
      <c r="N51" s="35">
        <f>'Pronóstico1 Privado'!N51*'Pronóstico2 Privado'!$CR51</f>
        <v>8.5957890448179822E-3</v>
      </c>
      <c r="O51" s="35">
        <f>'Pronóstico1 Privado'!O51*'Pronóstico2 Privado'!$CR51</f>
        <v>8.1489836216533766E-3</v>
      </c>
      <c r="P51" s="35">
        <f>'Pronóstico1 Privado'!P51*'Pronóstico2 Privado'!$CR51</f>
        <v>8.0394653124961166E-3</v>
      </c>
      <c r="Q51" s="35">
        <f>'Pronóstico1 Privado'!Q51*'Pronóstico2 Privado'!$CR51</f>
        <v>8.1831159203507968E-3</v>
      </c>
      <c r="R51" s="35">
        <f>'Pronóstico1 Privado'!R51*'Pronóstico2 Privado'!$CR51</f>
        <v>8.3341869250996951E-3</v>
      </c>
      <c r="S51" s="35">
        <f>'Pronóstico1 Privado'!S51*'Pronóstico2 Privado'!$CR51</f>
        <v>8.4998921025353363E-3</v>
      </c>
      <c r="T51" s="35">
        <f>'Pronóstico1 Privado'!T51*'Pronóstico2 Privado'!$CR51</f>
        <v>8.7142842424487426E-3</v>
      </c>
      <c r="U51" s="35">
        <f>'Pronóstico1 Privado'!U51*'Pronóstico2 Privado'!$CR51</f>
        <v>8.9476689150047757E-3</v>
      </c>
      <c r="V51" s="35">
        <f>'Pronóstico1 Privado'!V51*'Pronóstico2 Privado'!$CR51</f>
        <v>9.204430918616717E-3</v>
      </c>
      <c r="W51" s="35">
        <f>'Pronóstico1 Privado'!W51*'Pronóstico2 Privado'!$CR51</f>
        <v>9.471662565149851E-3</v>
      </c>
      <c r="X51" s="35">
        <f>'Pronóstico1 Privado'!X51*'Pronóstico2 Privado'!$CR51</f>
        <v>9.5178946058500948E-3</v>
      </c>
      <c r="Y51" s="35">
        <f>'Pronóstico1 Privado'!Y51*'Pronóstico2 Privado'!$CR51</f>
        <v>9.6120363843941615E-3</v>
      </c>
      <c r="Z51" s="35">
        <f>'Pronóstico1 Privado'!Z51*'Pronóstico2 Privado'!$CR51</f>
        <v>9.7729149514253939E-3</v>
      </c>
      <c r="AA51" s="35">
        <f>'Pronóstico1 Privado'!AA51*'Pronóstico2 Privado'!$CR51</f>
        <v>9.9261343234045597E-3</v>
      </c>
      <c r="AB51" s="35">
        <f>'Pronóstico1 Privado'!AB51*'Pronóstico2 Privado'!$CR51</f>
        <v>1.0185630208589659E-2</v>
      </c>
      <c r="AC51" s="35">
        <f>'Pronóstico1 Privado'!AC51*'Pronóstico2 Privado'!$CR51</f>
        <v>1.0627179660457151E-2</v>
      </c>
      <c r="AD51" s="35">
        <f>'Pronóstico1 Privado'!AD51*'Pronóstico2 Privado'!$CR51</f>
        <v>1.109798910661341E-2</v>
      </c>
      <c r="AE51" s="35">
        <f>'Pronóstico1 Privado'!AE51*'Pronóstico2 Privado'!$CR51</f>
        <v>1.1578371314926787E-2</v>
      </c>
      <c r="AF51" s="35">
        <f>'Pronóstico1 Privado'!AF51*'Pronóstico2 Privado'!$CR51</f>
        <v>1.221131790166124E-2</v>
      </c>
      <c r="AG51" s="35">
        <f>'Pronóstico1 Privado'!AG51*'Pronóstico2 Privado'!$CR51</f>
        <v>1.2822038803999245E-2</v>
      </c>
      <c r="AH51" s="35">
        <f>'Pronóstico1 Privado'!AH51*'Pronóstico2 Privado'!$CR51</f>
        <v>1.3579891357354979E-2</v>
      </c>
      <c r="AI51" s="35">
        <f>'Pronóstico1 Privado'!AI51*'Pronóstico2 Privado'!$CR51</f>
        <v>1.4749615664479509E-2</v>
      </c>
      <c r="AJ51" s="35">
        <f>'Pronóstico1 Privado'!AJ51*'Pronóstico2 Privado'!$CR51</f>
        <v>1.6131396089315599E-2</v>
      </c>
      <c r="AK51" s="35">
        <f>'Pronóstico1 Privado'!AK51*'Pronóstico2 Privado'!$CR51</f>
        <v>1.7521635752434133E-2</v>
      </c>
      <c r="AL51" s="35">
        <f>'Pronóstico1 Privado'!AL51*'Pronóstico2 Privado'!$CR51</f>
        <v>1.9186257046918152E-2</v>
      </c>
      <c r="AM51" s="35">
        <f>'Pronóstico1 Privado'!AM51*'Pronóstico2 Privado'!$CR51</f>
        <v>2.1072221639235313E-2</v>
      </c>
      <c r="AN51" s="35">
        <f>'Pronóstico1 Privado'!AN51*'Pronóstico2 Privado'!$CR51</f>
        <v>2.2466976471732378E-2</v>
      </c>
      <c r="AO51" s="35">
        <f>'Pronóstico1 Privado'!AO51*'Pronóstico2 Privado'!$CR51</f>
        <v>2.3465540338423296E-2</v>
      </c>
      <c r="AP51" s="35">
        <f>'Pronóstico1 Privado'!AP51*'Pronóstico2 Privado'!$CR51</f>
        <v>2.4569470447483803E-2</v>
      </c>
      <c r="AQ51" s="35">
        <f>'Pronóstico1 Privado'!AQ51*'Pronóstico2 Privado'!$CR51</f>
        <v>2.5196668366642919E-2</v>
      </c>
      <c r="AR51" s="35">
        <f>'Pronóstico1 Privado'!AR51*'Pronóstico2 Privado'!$CR51</f>
        <v>2.5141241865495111E-2</v>
      </c>
      <c r="AS51" s="35">
        <f>'Pronóstico1 Privado'!AS51*'Pronóstico2 Privado'!$CR51</f>
        <v>2.5087451175839531E-2</v>
      </c>
      <c r="AT51" s="35">
        <f>'Pronóstico1 Privado'!AT51*'Pronóstico2 Privado'!$CR51</f>
        <v>2.5193346498263464E-2</v>
      </c>
      <c r="AU51" s="35">
        <f>'Pronóstico1 Privado'!AU51*'Pronóstico2 Privado'!$CR51</f>
        <v>2.5137046888336435E-2</v>
      </c>
      <c r="AV51" s="35">
        <f>'Pronóstico1 Privado'!AV51*'Pronóstico2 Privado'!$CR51</f>
        <v>2.5544903940516828E-2</v>
      </c>
      <c r="AW51" s="35">
        <f>'Pronóstico1 Privado'!AW51*'Pronóstico2 Privado'!$CR51</f>
        <v>2.5908299487268818E-2</v>
      </c>
      <c r="AX51" s="35">
        <f>'Pronóstico1 Privado'!AX51*'Pronóstico2 Privado'!$CR51</f>
        <v>2.5993646557495292E-2</v>
      </c>
      <c r="AY51" s="35">
        <f>'Pronóstico1 Privado'!AY51*'Pronóstico2 Privado'!$CR51</f>
        <v>2.5909155402427136E-2</v>
      </c>
      <c r="AZ51" s="35">
        <f>'Pronóstico1 Privado'!AZ51*'Pronóstico2 Privado'!$CR51</f>
        <v>2.5977112905222144E-2</v>
      </c>
      <c r="BA51" s="35">
        <f>'Pronóstico1 Privado'!BA51*'Pronóstico2 Privado'!$CR51</f>
        <v>2.6188408803323005E-2</v>
      </c>
      <c r="BB51" s="35">
        <f>'Pronóstico1 Privado'!BB51*'Pronóstico2 Privado'!$CR51</f>
        <v>2.7244637542965321E-2</v>
      </c>
      <c r="BC51" s="35">
        <f>'Pronóstico1 Privado'!BC51*'Pronóstico2 Privado'!$CR51</f>
        <v>2.9646334914682083E-2</v>
      </c>
      <c r="BD51" s="35">
        <f>'Pronóstico1 Privado'!BD51*'Pronóstico2 Privado'!$CR51</f>
        <v>3.2309771013045316E-2</v>
      </c>
      <c r="BE51" s="35">
        <f>'Pronóstico1 Privado'!BE51*'Pronóstico2 Privado'!$CR51</f>
        <v>3.4437296314046267E-2</v>
      </c>
      <c r="BF51" s="35">
        <f>'Pronóstico1 Privado'!BF51*'Pronóstico2 Privado'!$CR51</f>
        <v>3.5720974111175953E-2</v>
      </c>
      <c r="BG51" s="35">
        <f>'Pronóstico1 Privado'!BG51*'Pronóstico2 Privado'!$CR51</f>
        <v>3.6184680887823929E-2</v>
      </c>
      <c r="BH51" s="35">
        <f>'Pronóstico1 Privado'!BH51*'Pronóstico2 Privado'!$CR51</f>
        <v>3.5466728929892409E-2</v>
      </c>
      <c r="BI51" s="35">
        <f>'Pronóstico1 Privado'!BI51*'Pronóstico2 Privado'!$CR51</f>
        <v>3.4406366215137922E-2</v>
      </c>
      <c r="BJ51" s="35">
        <f>'Pronóstico1 Privado'!BJ51*'Pronóstico2 Privado'!$CR51</f>
        <v>3.3513749231933405E-2</v>
      </c>
      <c r="BK51" s="35">
        <f>'Pronóstico1 Privado'!BK51*'Pronóstico2 Privado'!$CR51</f>
        <v>3.3119609679428882E-2</v>
      </c>
      <c r="BL51" s="35">
        <f>'Pronóstico1 Privado'!BL51*'Pronóstico2 Privado'!$CR51</f>
        <v>3.2577416228923725E-2</v>
      </c>
      <c r="BM51" s="35">
        <f>'Pronóstico1 Privado'!BM51*'Pronóstico2 Privado'!$CR51</f>
        <v>3.2012824681146967E-2</v>
      </c>
      <c r="BN51" s="35">
        <f>'Pronóstico1 Privado'!BN51*'Pronóstico2 Privado'!$CR51</f>
        <v>3.1356824101436323E-2</v>
      </c>
      <c r="BO51" s="35">
        <f>'Pronóstico1 Privado'!BO51*'Pronóstico2 Privado'!$CR51</f>
        <v>3.0246102821628859E-2</v>
      </c>
      <c r="BP51" s="35">
        <f>'Pronóstico1 Privado'!BP51*'Pronóstico2 Privado'!$CR51</f>
        <v>2.9318810777965665E-2</v>
      </c>
      <c r="BQ51" s="35">
        <f>'Pronóstico1 Privado'!BQ51*'Pronóstico2 Privado'!$CR51</f>
        <v>2.9264318829147481E-2</v>
      </c>
      <c r="BR51" s="35">
        <f>'Pronóstico1 Privado'!BR51*'Pronóstico2 Privado'!$CR51</f>
        <v>2.9286736668163723E-2</v>
      </c>
      <c r="BS51" s="35">
        <f>'Pronóstico1 Privado'!BS51*'Pronóstico2 Privado'!$CR51</f>
        <v>2.9621830306633911E-2</v>
      </c>
      <c r="BT51" s="35">
        <f>'Pronóstico1 Privado'!BT51*'Pronóstico2 Privado'!$CR51</f>
        <v>3.1156370539806865E-2</v>
      </c>
      <c r="BU51" s="35">
        <f>'Pronóstico1 Privado'!BU51*'Pronóstico2 Privado'!$CR51</f>
        <v>3.2284345635194063E-2</v>
      </c>
      <c r="BV51" s="35">
        <f>'Pronóstico1 Privado'!BV51*'Pronóstico2 Privado'!$CR51</f>
        <v>3.2610705586321911E-2</v>
      </c>
      <c r="BW51" s="35">
        <f>'Pronóstico1 Privado'!BW51*'Pronóstico2 Privado'!$CR51</f>
        <v>3.2654489396122963E-2</v>
      </c>
      <c r="BX51" s="35">
        <f>'Pronóstico1 Privado'!BX51*'Pronóstico2 Privado'!$CR51</f>
        <v>3.2277641416166299E-2</v>
      </c>
      <c r="BY51" s="35">
        <f>'Pronóstico1 Privado'!BY51*'Pronóstico2 Privado'!$CR51</f>
        <v>3.1080693031678406E-2</v>
      </c>
      <c r="BZ51" s="35">
        <f>'Pronóstico1 Privado'!BZ51*'Pronóstico2 Privado'!$CR51</f>
        <v>2.9777163202763492E-2</v>
      </c>
      <c r="CA51" s="35">
        <f>'Pronóstico1 Privado'!CA51*'Pronóstico2 Privado'!$CR51</f>
        <v>2.8487842947489316E-2</v>
      </c>
      <c r="CB51" s="35">
        <f>'Pronóstico1 Privado'!CB51*'Pronóstico2 Privado'!$CR51</f>
        <v>2.7244917486297832E-2</v>
      </c>
      <c r="CC51" s="35">
        <f>'Pronóstico1 Privado'!CC51*'Pronóstico2 Privado'!$CR51</f>
        <v>2.6023107165831394E-2</v>
      </c>
      <c r="CD51" s="35">
        <f>'Pronóstico1 Privado'!CD51*'Pronóstico2 Privado'!$CR51</f>
        <v>2.4712589815495324E-2</v>
      </c>
      <c r="CE51" s="35">
        <f>'Pronóstico1 Privado'!CE51*'Pronóstico2 Privado'!$CR51</f>
        <v>2.3376366282034742E-2</v>
      </c>
      <c r="CF51" s="35">
        <f>'Pronóstico1 Privado'!CF51*'Pronóstico2 Privado'!$CR51</f>
        <v>2.1822727076955296E-2</v>
      </c>
      <c r="CG51" s="35">
        <f>'Pronóstico1 Privado'!CG51*'Pronóstico2 Privado'!$CR51</f>
        <v>1.9960530708946728E-2</v>
      </c>
      <c r="CH51" s="35">
        <f>'Pronóstico1 Privado'!CH51*'Pronóstico2 Privado'!$CR51</f>
        <v>1.7917819229835576E-2</v>
      </c>
      <c r="CI51" s="35">
        <f>'Pronóstico1 Privado'!CI51*'Pronóstico2 Privado'!$CR51</f>
        <v>1.5917019501349064E-2</v>
      </c>
      <c r="CJ51" s="35">
        <f>'Pronóstico1 Privado'!CJ51*'Pronóstico2 Privado'!$CR51</f>
        <v>1.3902733103579333E-2</v>
      </c>
      <c r="CK51" s="35">
        <f>'Pronóstico1 Privado'!CK51*'Pronóstico2 Privado'!$CR51</f>
        <v>1.2064559137754284E-2</v>
      </c>
      <c r="CL51" s="35">
        <f>'Pronóstico1 Privado'!CL51*'Pronóstico2 Privado'!$CR51</f>
        <v>1.0529418832467342E-2</v>
      </c>
      <c r="CM51" s="35">
        <f>'Pronóstico1 Privado'!CM51*'Pronóstico2 Privado'!$CR51</f>
        <v>9.2202502001424679E-3</v>
      </c>
      <c r="CN51" s="35">
        <f>'Pronóstico1 Privado'!CN51*'Pronóstico2 Privado'!$CR51</f>
        <v>7.787363128907882E-3</v>
      </c>
      <c r="CP51" s="40">
        <f t="shared" si="0"/>
        <v>1.8899999999999997</v>
      </c>
      <c r="CR51">
        <f>'Insumo 2'!$B$5/'Pronóstico1 Privado'!CP51</f>
        <v>0.85363217049686313</v>
      </c>
    </row>
    <row r="52" spans="1:96" x14ac:dyDescent="0.2">
      <c r="A52">
        <f>'Población %'!A97</f>
        <v>2036</v>
      </c>
      <c r="B52" s="35">
        <f>'Pronóstico1 Privado'!B52*'Pronóstico2 Privado'!$CR52</f>
        <v>1.8607045947479993E-2</v>
      </c>
      <c r="C52" s="35">
        <f>'Pronóstico1 Privado'!C52*'Pronóstico2 Privado'!$CR52</f>
        <v>2.4534214067213858E-2</v>
      </c>
      <c r="D52" s="35">
        <f>'Pronóstico1 Privado'!D52*'Pronóstico2 Privado'!$CR52</f>
        <v>1.6240234895795583E-2</v>
      </c>
      <c r="E52" s="35">
        <f>'Pronóstico1 Privado'!E52*'Pronóstico2 Privado'!$CR52</f>
        <v>1.8729981013797119E-2</v>
      </c>
      <c r="F52" s="35">
        <f>'Pronóstico1 Privado'!F52*'Pronóstico2 Privado'!$CR52</f>
        <v>1.5795818102156387E-2</v>
      </c>
      <c r="G52" s="35">
        <f>'Pronóstico1 Privado'!G52*'Pronóstico2 Privado'!$CR52</f>
        <v>1.5944494814087176E-2</v>
      </c>
      <c r="H52" s="35">
        <f>'Pronóstico1 Privado'!H52*'Pronóstico2 Privado'!$CR52</f>
        <v>1.4915396213154927E-2</v>
      </c>
      <c r="I52" s="35">
        <f>'Pronóstico1 Privado'!I52*'Pronóstico2 Privado'!$CR52</f>
        <v>1.3748532572227202E-2</v>
      </c>
      <c r="J52" s="35">
        <f>'Pronóstico1 Privado'!J52*'Pronóstico2 Privado'!$CR52</f>
        <v>1.2548851901948838E-2</v>
      </c>
      <c r="K52" s="35">
        <f>'Pronóstico1 Privado'!K52*'Pronóstico2 Privado'!$CR52</f>
        <v>1.1208749798377505E-2</v>
      </c>
      <c r="L52" s="35">
        <f>'Pronóstico1 Privado'!L52*'Pronóstico2 Privado'!$CR52</f>
        <v>9.8411600693065742E-3</v>
      </c>
      <c r="M52" s="35">
        <f>'Pronóstico1 Privado'!M52*'Pronóstico2 Privado'!$CR52</f>
        <v>8.9180532453810094E-3</v>
      </c>
      <c r="N52" s="35">
        <f>'Pronóstico1 Privado'!N52*'Pronóstico2 Privado'!$CR52</f>
        <v>8.3805363427812973E-3</v>
      </c>
      <c r="O52" s="35">
        <f>'Pronóstico1 Privado'!O52*'Pronóstico2 Privado'!$CR52</f>
        <v>7.9672186587447305E-3</v>
      </c>
      <c r="P52" s="35">
        <f>'Pronóstico1 Privado'!P52*'Pronóstico2 Privado'!$CR52</f>
        <v>7.8783144516119969E-3</v>
      </c>
      <c r="Q52" s="35">
        <f>'Pronóstico1 Privado'!Q52*'Pronóstico2 Privado'!$CR52</f>
        <v>8.021517653998533E-3</v>
      </c>
      <c r="R52" s="35">
        <f>'Pronóstico1 Privado'!R52*'Pronóstico2 Privado'!$CR52</f>
        <v>8.1696059823178138E-3</v>
      </c>
      <c r="S52" s="35">
        <f>'Pronóstico1 Privado'!S52*'Pronóstico2 Privado'!$CR52</f>
        <v>8.3601687100928294E-3</v>
      </c>
      <c r="T52" s="35">
        <f>'Pronóstico1 Privado'!T52*'Pronóstico2 Privado'!$CR52</f>
        <v>8.6116762695217976E-3</v>
      </c>
      <c r="U52" s="35">
        <f>'Pronóstico1 Privado'!U52*'Pronóstico2 Privado'!$CR52</f>
        <v>8.8705376511381776E-3</v>
      </c>
      <c r="V52" s="35">
        <f>'Pronóstico1 Privado'!V52*'Pronóstico2 Privado'!$CR52</f>
        <v>9.1269044860287467E-3</v>
      </c>
      <c r="W52" s="35">
        <f>'Pronóstico1 Privado'!W52*'Pronóstico2 Privado'!$CR52</f>
        <v>9.3992115351766072E-3</v>
      </c>
      <c r="X52" s="35">
        <f>'Pronóstico1 Privado'!X52*'Pronóstico2 Privado'!$CR52</f>
        <v>9.4277772152089705E-3</v>
      </c>
      <c r="Y52" s="35">
        <f>'Pronóstico1 Privado'!Y52*'Pronóstico2 Privado'!$CR52</f>
        <v>9.4874559090901613E-3</v>
      </c>
      <c r="Z52" s="35">
        <f>'Pronóstico1 Privado'!Z52*'Pronóstico2 Privado'!$CR52</f>
        <v>9.6217625251839647E-3</v>
      </c>
      <c r="AA52" s="35">
        <f>'Pronóstico1 Privado'!AA52*'Pronóstico2 Privado'!$CR52</f>
        <v>9.7706655856074007E-3</v>
      </c>
      <c r="AB52" s="35">
        <f>'Pronóstico1 Privado'!AB52*'Pronóstico2 Privado'!$CR52</f>
        <v>1.0014322088762817E-2</v>
      </c>
      <c r="AC52" s="35">
        <f>'Pronóstico1 Privado'!AC52*'Pronóstico2 Privado'!$CR52</f>
        <v>1.0447564604247396E-2</v>
      </c>
      <c r="AD52" s="35">
        <f>'Pronóstico1 Privado'!AD52*'Pronóstico2 Privado'!$CR52</f>
        <v>1.0915919100740301E-2</v>
      </c>
      <c r="AE52" s="35">
        <f>'Pronóstico1 Privado'!AE52*'Pronóstico2 Privado'!$CR52</f>
        <v>1.1381140152859607E-2</v>
      </c>
      <c r="AF52" s="35">
        <f>'Pronóstico1 Privado'!AF52*'Pronóstico2 Privado'!$CR52</f>
        <v>1.2001026477306217E-2</v>
      </c>
      <c r="AG52" s="35">
        <f>'Pronóstico1 Privado'!AG52*'Pronóstico2 Privado'!$CR52</f>
        <v>1.2631684615929071E-2</v>
      </c>
      <c r="AH52" s="35">
        <f>'Pronóstico1 Privado'!AH52*'Pronóstico2 Privado'!$CR52</f>
        <v>1.3231140313863842E-2</v>
      </c>
      <c r="AI52" s="35">
        <f>'Pronóstico1 Privado'!AI52*'Pronóstico2 Privado'!$CR52</f>
        <v>1.4136725517815314E-2</v>
      </c>
      <c r="AJ52" s="35">
        <f>'Pronóstico1 Privado'!AJ52*'Pronóstico2 Privado'!$CR52</f>
        <v>1.5334414816559463E-2</v>
      </c>
      <c r="AK52" s="35">
        <f>'Pronóstico1 Privado'!AK52*'Pronóstico2 Privado'!$CR52</f>
        <v>1.6725725361965732E-2</v>
      </c>
      <c r="AL52" s="35">
        <f>'Pronóstico1 Privado'!AL52*'Pronóstico2 Privado'!$CR52</f>
        <v>1.833376833743226E-2</v>
      </c>
      <c r="AM52" s="35">
        <f>'Pronóstico1 Privado'!AM52*'Pronóstico2 Privado'!$CR52</f>
        <v>2.0386322304930725E-2</v>
      </c>
      <c r="AN52" s="35">
        <f>'Pronóstico1 Privado'!AN52*'Pronóstico2 Privado'!$CR52</f>
        <v>2.2139790433181886E-2</v>
      </c>
      <c r="AO52" s="35">
        <f>'Pronóstico1 Privado'!AO52*'Pronóstico2 Privado'!$CR52</f>
        <v>2.3431393078019534E-2</v>
      </c>
      <c r="AP52" s="35">
        <f>'Pronóstico1 Privado'!AP52*'Pronóstico2 Privado'!$CR52</f>
        <v>2.4535161962053697E-2</v>
      </c>
      <c r="AQ52" s="35">
        <f>'Pronóstico1 Privado'!AQ52*'Pronóstico2 Privado'!$CR52</f>
        <v>2.5189900848231639E-2</v>
      </c>
      <c r="AR52" s="35">
        <f>'Pronóstico1 Privado'!AR52*'Pronóstico2 Privado'!$CR52</f>
        <v>2.5341033923890734E-2</v>
      </c>
      <c r="AS52" s="35">
        <f>'Pronóstico1 Privado'!AS52*'Pronóstico2 Privado'!$CR52</f>
        <v>2.5550345078757808E-2</v>
      </c>
      <c r="AT52" s="35">
        <f>'Pronóstico1 Privado'!AT52*'Pronóstico2 Privado'!$CR52</f>
        <v>2.5858565078578408E-2</v>
      </c>
      <c r="AU52" s="35">
        <f>'Pronóstico1 Privado'!AU52*'Pronóstico2 Privado'!$CR52</f>
        <v>2.5881843979507393E-2</v>
      </c>
      <c r="AV52" s="35">
        <f>'Pronóstico1 Privado'!AV52*'Pronóstico2 Privado'!$CR52</f>
        <v>2.6425873535990841E-2</v>
      </c>
      <c r="AW52" s="35">
        <f>'Pronóstico1 Privado'!AW52*'Pronóstico2 Privado'!$CR52</f>
        <v>2.6681821344240179E-2</v>
      </c>
      <c r="AX52" s="35">
        <f>'Pronóstico1 Privado'!AX52*'Pronóstico2 Privado'!$CR52</f>
        <v>2.6477422609442972E-2</v>
      </c>
      <c r="AY52" s="35">
        <f>'Pronóstico1 Privado'!AY52*'Pronóstico2 Privado'!$CR52</f>
        <v>2.6172634691714065E-2</v>
      </c>
      <c r="AZ52" s="35">
        <f>'Pronóstico1 Privado'!AZ52*'Pronóstico2 Privado'!$CR52</f>
        <v>2.6292847250539684E-2</v>
      </c>
      <c r="BA52" s="35">
        <f>'Pronóstico1 Privado'!BA52*'Pronóstico2 Privado'!$CR52</f>
        <v>2.6534846277052802E-2</v>
      </c>
      <c r="BB52" s="35">
        <f>'Pronóstico1 Privado'!BB52*'Pronóstico2 Privado'!$CR52</f>
        <v>2.7432229448853762E-2</v>
      </c>
      <c r="BC52" s="35">
        <f>'Pronóstico1 Privado'!BC52*'Pronóstico2 Privado'!$CR52</f>
        <v>2.9585147583603272E-2</v>
      </c>
      <c r="BD52" s="35">
        <f>'Pronóstico1 Privado'!BD52*'Pronóstico2 Privado'!$CR52</f>
        <v>3.2045249557486145E-2</v>
      </c>
      <c r="BE52" s="35">
        <f>'Pronóstico1 Privado'!BE52*'Pronóstico2 Privado'!$CR52</f>
        <v>3.411615034126033E-2</v>
      </c>
      <c r="BF52" s="35">
        <f>'Pronóstico1 Privado'!BF52*'Pronóstico2 Privado'!$CR52</f>
        <v>3.5299823701271445E-2</v>
      </c>
      <c r="BG52" s="35">
        <f>'Pronóstico1 Privado'!BG52*'Pronóstico2 Privado'!$CR52</f>
        <v>3.5903441123511071E-2</v>
      </c>
      <c r="BH52" s="35">
        <f>'Pronóstico1 Privado'!BH52*'Pronóstico2 Privado'!$CR52</f>
        <v>3.5475306580607324E-2</v>
      </c>
      <c r="BI52" s="35">
        <f>'Pronóstico1 Privado'!BI52*'Pronóstico2 Privado'!$CR52</f>
        <v>3.4605588715874679E-2</v>
      </c>
      <c r="BJ52" s="35">
        <f>'Pronóstico1 Privado'!BJ52*'Pronóstico2 Privado'!$CR52</f>
        <v>3.366164182851087E-2</v>
      </c>
      <c r="BK52" s="35">
        <f>'Pronóstico1 Privado'!BK52*'Pronóstico2 Privado'!$CR52</f>
        <v>3.3260449465814475E-2</v>
      </c>
      <c r="BL52" s="35">
        <f>'Pronóstico1 Privado'!BL52*'Pronóstico2 Privado'!$CR52</f>
        <v>3.2736265482363219E-2</v>
      </c>
      <c r="BM52" s="35">
        <f>'Pronóstico1 Privado'!BM52*'Pronóstico2 Privado'!$CR52</f>
        <v>3.2176980783618352E-2</v>
      </c>
      <c r="BN52" s="35">
        <f>'Pronóstico1 Privado'!BN52*'Pronóstico2 Privado'!$CR52</f>
        <v>3.1530042078585285E-2</v>
      </c>
      <c r="BO52" s="35">
        <f>'Pronóstico1 Privado'!BO52*'Pronóstico2 Privado'!$CR52</f>
        <v>3.0445826778019994E-2</v>
      </c>
      <c r="BP52" s="35">
        <f>'Pronóstico1 Privado'!BP52*'Pronóstico2 Privado'!$CR52</f>
        <v>2.9548528164583105E-2</v>
      </c>
      <c r="BQ52" s="35">
        <f>'Pronóstico1 Privado'!BQ52*'Pronóstico2 Privado'!$CR52</f>
        <v>2.947197173629236E-2</v>
      </c>
      <c r="BR52" s="35">
        <f>'Pronóstico1 Privado'!BR52*'Pronóstico2 Privado'!$CR52</f>
        <v>2.9442330206723013E-2</v>
      </c>
      <c r="BS52" s="35">
        <f>'Pronóstico1 Privado'!BS52*'Pronóstico2 Privado'!$CR52</f>
        <v>2.9747682672477016E-2</v>
      </c>
      <c r="BT52" s="35">
        <f>'Pronóstico1 Privado'!BT52*'Pronóstico2 Privado'!$CR52</f>
        <v>3.1300438545093026E-2</v>
      </c>
      <c r="BU52" s="35">
        <f>'Pronóstico1 Privado'!BU52*'Pronóstico2 Privado'!$CR52</f>
        <v>3.2421716530770112E-2</v>
      </c>
      <c r="BV52" s="35">
        <f>'Pronóstico1 Privado'!BV52*'Pronóstico2 Privado'!$CR52</f>
        <v>3.2832990291177658E-2</v>
      </c>
      <c r="BW52" s="35">
        <f>'Pronóstico1 Privado'!BW52*'Pronóstico2 Privado'!$CR52</f>
        <v>3.3019558523501732E-2</v>
      </c>
      <c r="BX52" s="35">
        <f>'Pronóstico1 Privado'!BX52*'Pronóstico2 Privado'!$CR52</f>
        <v>3.2734210782165721E-2</v>
      </c>
      <c r="BY52" s="35">
        <f>'Pronóstico1 Privado'!BY52*'Pronóstico2 Privado'!$CR52</f>
        <v>3.1516794300685262E-2</v>
      </c>
      <c r="BZ52" s="35">
        <f>'Pronóstico1 Privado'!BZ52*'Pronóstico2 Privado'!$CR52</f>
        <v>3.0229968007739104E-2</v>
      </c>
      <c r="CA52" s="35">
        <f>'Pronóstico1 Privado'!CA52*'Pronóstico2 Privado'!$CR52</f>
        <v>2.8844900547774964E-2</v>
      </c>
      <c r="CB52" s="35">
        <f>'Pronóstico1 Privado'!CB52*'Pronóstico2 Privado'!$CR52</f>
        <v>2.7428421886898372E-2</v>
      </c>
      <c r="CC52" s="35">
        <f>'Pronóstico1 Privado'!CC52*'Pronóstico2 Privado'!$CR52</f>
        <v>2.6083538059330776E-2</v>
      </c>
      <c r="CD52" s="35">
        <f>'Pronóstico1 Privado'!CD52*'Pronóstico2 Privado'!$CR52</f>
        <v>2.4744424635149493E-2</v>
      </c>
      <c r="CE52" s="35">
        <f>'Pronóstico1 Privado'!CE52*'Pronóstico2 Privado'!$CR52</f>
        <v>2.3325154509879435E-2</v>
      </c>
      <c r="CF52" s="35">
        <f>'Pronóstico1 Privado'!CF52*'Pronóstico2 Privado'!$CR52</f>
        <v>2.1910273377244407E-2</v>
      </c>
      <c r="CG52" s="35">
        <f>'Pronóstico1 Privado'!CG52*'Pronóstico2 Privado'!$CR52</f>
        <v>2.0331260381934006E-2</v>
      </c>
      <c r="CH52" s="35">
        <f>'Pronóstico1 Privado'!CH52*'Pronóstico2 Privado'!$CR52</f>
        <v>1.8500850259986459E-2</v>
      </c>
      <c r="CI52" s="35">
        <f>'Pronóstico1 Privado'!CI52*'Pronóstico2 Privado'!$CR52</f>
        <v>1.6515435645766491E-2</v>
      </c>
      <c r="CJ52" s="35">
        <f>'Pronóstico1 Privado'!CJ52*'Pronóstico2 Privado'!$CR52</f>
        <v>1.4528261783012367E-2</v>
      </c>
      <c r="CK52" s="35">
        <f>'Pronóstico1 Privado'!CK52*'Pronóstico2 Privado'!$CR52</f>
        <v>1.2594218415919995E-2</v>
      </c>
      <c r="CL52" s="35">
        <f>'Pronóstico1 Privado'!CL52*'Pronóstico2 Privado'!$CR52</f>
        <v>1.0925346239973786E-2</v>
      </c>
      <c r="CM52" s="35">
        <f>'Pronóstico1 Privado'!CM52*'Pronóstico2 Privado'!$CR52</f>
        <v>9.4478566199661072E-3</v>
      </c>
      <c r="CN52" s="35">
        <f>'Pronóstico1 Privado'!CN52*'Pronóstico2 Privado'!$CR52</f>
        <v>8.1006050055312008E-3</v>
      </c>
      <c r="CP52" s="40">
        <f t="shared" si="0"/>
        <v>1.8900000000000003</v>
      </c>
      <c r="CR52">
        <f>'Insumo 2'!$B$5/'Pronóstico1 Privado'!CP52</f>
        <v>0.84564982647525599</v>
      </c>
    </row>
    <row r="53" spans="1:96" x14ac:dyDescent="0.2">
      <c r="A53">
        <f>'Población %'!A98</f>
        <v>2037</v>
      </c>
      <c r="B53" s="35">
        <f>'Pronóstico1 Privado'!B53*'Pronóstico2 Privado'!$CR53</f>
        <v>1.8135353658794141E-2</v>
      </c>
      <c r="C53" s="35">
        <f>'Pronóstico1 Privado'!C53*'Pronóstico2 Privado'!$CR53</f>
        <v>2.3854988416548043E-2</v>
      </c>
      <c r="D53" s="35">
        <f>'Pronóstico1 Privado'!D53*'Pronóstico2 Privado'!$CR53</f>
        <v>1.5830064837644459E-2</v>
      </c>
      <c r="E53" s="35">
        <f>'Pronóstico1 Privado'!E53*'Pronóstico2 Privado'!$CR53</f>
        <v>1.8244437459491437E-2</v>
      </c>
      <c r="F53" s="35">
        <f>'Pronóstico1 Privado'!F53*'Pronóstico2 Privado'!$CR53</f>
        <v>1.5377759483717439E-2</v>
      </c>
      <c r="G53" s="35">
        <f>'Pronóstico1 Privado'!G53*'Pronóstico2 Privado'!$CR53</f>
        <v>1.5515856589900911E-2</v>
      </c>
      <c r="H53" s="35">
        <f>'Pronóstico1 Privado'!H53*'Pronóstico2 Privado'!$CR53</f>
        <v>1.4510112359183435E-2</v>
      </c>
      <c r="I53" s="35">
        <f>'Pronóstico1 Privado'!I53*'Pronóstico2 Privado'!$CR53</f>
        <v>1.3373283682053781E-2</v>
      </c>
      <c r="J53" s="35">
        <f>'Pronóstico1 Privado'!J53*'Pronóstico2 Privado'!$CR53</f>
        <v>1.2207998250241757E-2</v>
      </c>
      <c r="K53" s="35">
        <f>'Pronóstico1 Privado'!K53*'Pronóstico2 Privado'!$CR53</f>
        <v>1.0907255848737635E-2</v>
      </c>
      <c r="L53" s="35">
        <f>'Pronóstico1 Privado'!L53*'Pronóstico2 Privado'!$CR53</f>
        <v>9.5800829547796895E-3</v>
      </c>
      <c r="M53" s="35">
        <f>'Pronóstico1 Privado'!M53*'Pronóstico2 Privado'!$CR53</f>
        <v>8.6828205144428953E-3</v>
      </c>
      <c r="N53" s="35">
        <f>'Pronóstico1 Privado'!N53*'Pronóstico2 Privado'!$CR53</f>
        <v>8.1605566618013787E-3</v>
      </c>
      <c r="O53" s="35">
        <f>'Pronóstico1 Privado'!O53*'Pronóstico2 Privado'!$CR53</f>
        <v>7.7719712668600158E-3</v>
      </c>
      <c r="P53" s="35">
        <f>'Pronóstico1 Privado'!P53*'Pronóstico2 Privado'!$CR53</f>
        <v>7.7057142774383568E-3</v>
      </c>
      <c r="Q53" s="35">
        <f>'Pronóstico1 Privado'!Q53*'Pronóstico2 Privado'!$CR53</f>
        <v>7.8630443125327389E-3</v>
      </c>
      <c r="R53" s="35">
        <f>'Pronóstico1 Privado'!R53*'Pronóstico2 Privado'!$CR53</f>
        <v>8.0105486926689631E-3</v>
      </c>
      <c r="S53" s="35">
        <f>'Pronóstico1 Privado'!S53*'Pronóstico2 Privado'!$CR53</f>
        <v>8.1972966002281725E-3</v>
      </c>
      <c r="T53" s="35">
        <f>'Pronóstico1 Privado'!T53*'Pronóstico2 Privado'!$CR53</f>
        <v>8.4712970253454992E-3</v>
      </c>
      <c r="U53" s="35">
        <f>'Pronóstico1 Privado'!U53*'Pronóstico2 Privado'!$CR53</f>
        <v>8.766045774718562E-3</v>
      </c>
      <c r="V53" s="35">
        <f>'Pronóstico1 Privado'!V53*'Pronóstico2 Privado'!$CR53</f>
        <v>9.0469106642682602E-3</v>
      </c>
      <c r="W53" s="35">
        <f>'Pronóstico1 Privado'!W53*'Pronóstico2 Privado'!$CR53</f>
        <v>9.3183483643930094E-3</v>
      </c>
      <c r="X53" s="35">
        <f>'Pronóstico1 Privado'!X53*'Pronóstico2 Privado'!$CR53</f>
        <v>9.3535670115575641E-3</v>
      </c>
      <c r="Y53" s="35">
        <f>'Pronóstico1 Privado'!Y53*'Pronóstico2 Privado'!$CR53</f>
        <v>9.3947005105145063E-3</v>
      </c>
      <c r="Z53" s="35">
        <f>'Pronóstico1 Privado'!Z53*'Pronóstico2 Privado'!$CR53</f>
        <v>9.493209257029997E-3</v>
      </c>
      <c r="AA53" s="35">
        <f>'Pronóstico1 Privado'!AA53*'Pronóstico2 Privado'!$CR53</f>
        <v>9.6151385973826612E-3</v>
      </c>
      <c r="AB53" s="35">
        <f>'Pronóstico1 Privado'!AB53*'Pronóstico2 Privado'!$CR53</f>
        <v>9.8526414029392086E-3</v>
      </c>
      <c r="AC53" s="35">
        <f>'Pronóstico1 Privado'!AC53*'Pronóstico2 Privado'!$CR53</f>
        <v>1.0266517770011812E-2</v>
      </c>
      <c r="AD53" s="35">
        <f>'Pronóstico1 Privado'!AD53*'Pronóstico2 Privado'!$CR53</f>
        <v>1.0725969405684793E-2</v>
      </c>
      <c r="AE53" s="35">
        <f>'Pronóstico1 Privado'!AE53*'Pronóstico2 Privado'!$CR53</f>
        <v>1.1189021949207312E-2</v>
      </c>
      <c r="AF53" s="35">
        <f>'Pronóstico1 Privado'!AF53*'Pronóstico2 Privado'!$CR53</f>
        <v>1.1791104690506999E-2</v>
      </c>
      <c r="AG53" s="35">
        <f>'Pronóstico1 Privado'!AG53*'Pronóstico2 Privado'!$CR53</f>
        <v>1.240837985588112E-2</v>
      </c>
      <c r="AH53" s="35">
        <f>'Pronóstico1 Privado'!AH53*'Pronóstico2 Privado'!$CR53</f>
        <v>1.3028871567798308E-2</v>
      </c>
      <c r="AI53" s="35">
        <f>'Pronóstico1 Privado'!AI53*'Pronóstico2 Privado'!$CR53</f>
        <v>1.3768280948735286E-2</v>
      </c>
      <c r="AJ53" s="35">
        <f>'Pronóstico1 Privado'!AJ53*'Pronóstico2 Privado'!$CR53</f>
        <v>1.4692337177753617E-2</v>
      </c>
      <c r="AK53" s="35">
        <f>'Pronóstico1 Privado'!AK53*'Pronóstico2 Privado'!$CR53</f>
        <v>1.5895258161834833E-2</v>
      </c>
      <c r="AL53" s="35">
        <f>'Pronóstico1 Privado'!AL53*'Pronóstico2 Privado'!$CR53</f>
        <v>1.7497001151757424E-2</v>
      </c>
      <c r="AM53" s="35">
        <f>'Pronóstico1 Privado'!AM53*'Pronóstico2 Privado'!$CR53</f>
        <v>1.9476531604285845E-2</v>
      </c>
      <c r="AN53" s="35">
        <f>'Pronóstico1 Privado'!AN53*'Pronóstico2 Privado'!$CR53</f>
        <v>2.1415581366802994E-2</v>
      </c>
      <c r="AO53" s="35">
        <f>'Pronóstico1 Privado'!AO53*'Pronóstico2 Privado'!$CR53</f>
        <v>2.3087375947251205E-2</v>
      </c>
      <c r="AP53" s="35">
        <f>'Pronóstico1 Privado'!AP53*'Pronóstico2 Privado'!$CR53</f>
        <v>2.4497624108980001E-2</v>
      </c>
      <c r="AQ53" s="35">
        <f>'Pronóstico1 Privado'!AQ53*'Pronóstico2 Privado'!$CR53</f>
        <v>2.5153358489120179E-2</v>
      </c>
      <c r="AR53" s="35">
        <f>'Pronóstico1 Privado'!AR53*'Pronóstico2 Privado'!$CR53</f>
        <v>2.5333307434819988E-2</v>
      </c>
      <c r="AS53" s="35">
        <f>'Pronóstico1 Privado'!AS53*'Pronóstico2 Privado'!$CR53</f>
        <v>2.5752762075786133E-2</v>
      </c>
      <c r="AT53" s="35">
        <f>'Pronóstico1 Privado'!AT53*'Pronóstico2 Privado'!$CR53</f>
        <v>2.633518900331943E-2</v>
      </c>
      <c r="AU53" s="35">
        <f>'Pronóstico1 Privado'!AU53*'Pronóstico2 Privado'!$CR53</f>
        <v>2.6565269815672331E-2</v>
      </c>
      <c r="AV53" s="35">
        <f>'Pronóstico1 Privado'!AV53*'Pronóstico2 Privado'!$CR53</f>
        <v>2.7209823684506539E-2</v>
      </c>
      <c r="AW53" s="35">
        <f>'Pronóstico1 Privado'!AW53*'Pronóstico2 Privado'!$CR53</f>
        <v>2.7603995334045627E-2</v>
      </c>
      <c r="AX53" s="35">
        <f>'Pronóstico1 Privado'!AX53*'Pronóstico2 Privado'!$CR53</f>
        <v>2.7270325757830637E-2</v>
      </c>
      <c r="AY53" s="35">
        <f>'Pronóstico1 Privado'!AY53*'Pronóstico2 Privado'!$CR53</f>
        <v>2.6661720848240495E-2</v>
      </c>
      <c r="AZ53" s="35">
        <f>'Pronóstico1 Privado'!AZ53*'Pronóstico2 Privado'!$CR53</f>
        <v>2.6561943567009229E-2</v>
      </c>
      <c r="BA53" s="35">
        <f>'Pronóstico1 Privado'!BA53*'Pronóstico2 Privado'!$CR53</f>
        <v>2.6859690287271729E-2</v>
      </c>
      <c r="BB53" s="35">
        <f>'Pronóstico1 Privado'!BB53*'Pronóstico2 Privado'!$CR53</f>
        <v>2.7798412347982072E-2</v>
      </c>
      <c r="BC53" s="35">
        <f>'Pronóstico1 Privado'!BC53*'Pronóstico2 Privado'!$CR53</f>
        <v>2.9792957724264327E-2</v>
      </c>
      <c r="BD53" s="35">
        <f>'Pronóstico1 Privado'!BD53*'Pronóstico2 Privado'!$CR53</f>
        <v>3.1984316408068425E-2</v>
      </c>
      <c r="BE53" s="35">
        <f>'Pronóstico1 Privado'!BE53*'Pronóstico2 Privado'!$CR53</f>
        <v>3.384283555138571E-2</v>
      </c>
      <c r="BF53" s="35">
        <f>'Pronóstico1 Privado'!BF53*'Pronóstico2 Privado'!$CR53</f>
        <v>3.497769410851994E-2</v>
      </c>
      <c r="BG53" s="35">
        <f>'Pronóstico1 Privado'!BG53*'Pronóstico2 Privado'!$CR53</f>
        <v>3.5488245340244973E-2</v>
      </c>
      <c r="BH53" s="35">
        <f>'Pronóstico1 Privado'!BH53*'Pronóstico2 Privado'!$CR53</f>
        <v>3.5209145324941689E-2</v>
      </c>
      <c r="BI53" s="35">
        <f>'Pronóstico1 Privado'!BI53*'Pronóstico2 Privado'!$CR53</f>
        <v>3.4625425242484166E-2</v>
      </c>
      <c r="BJ53" s="35">
        <f>'Pronóstico1 Privado'!BJ53*'Pronóstico2 Privado'!$CR53</f>
        <v>3.3869818581698581E-2</v>
      </c>
      <c r="BK53" s="35">
        <f>'Pronóstico1 Privado'!BK53*'Pronóstico2 Privado'!$CR53</f>
        <v>3.342218908504354E-2</v>
      </c>
      <c r="BL53" s="35">
        <f>'Pronóstico1 Privado'!BL53*'Pronóstico2 Privado'!$CR53</f>
        <v>3.2892045678212203E-2</v>
      </c>
      <c r="BM53" s="35">
        <f>'Pronóstico1 Privado'!BM53*'Pronóstico2 Privado'!$CR53</f>
        <v>3.2351328226115424E-2</v>
      </c>
      <c r="BN53" s="35">
        <f>'Pronóstico1 Privado'!BN53*'Pronóstico2 Privado'!$CR53</f>
        <v>3.1708776716858005E-2</v>
      </c>
      <c r="BO53" s="35">
        <f>'Pronóstico1 Privado'!BO53*'Pronóstico2 Privado'!$CR53</f>
        <v>3.0631057461544025E-2</v>
      </c>
      <c r="BP53" s="35">
        <f>'Pronóstico1 Privado'!BP53*'Pronóstico2 Privado'!$CR53</f>
        <v>2.976337071347632E-2</v>
      </c>
      <c r="BQ53" s="35">
        <f>'Pronóstico1 Privado'!BQ53*'Pronóstico2 Privado'!$CR53</f>
        <v>2.9725524711537797E-2</v>
      </c>
      <c r="BR53" s="35">
        <f>'Pronóstico1 Privado'!BR53*'Pronóstico2 Privado'!$CR53</f>
        <v>2.9676667444062128E-2</v>
      </c>
      <c r="BS53" s="35">
        <f>'Pronóstico1 Privado'!BS53*'Pronóstico2 Privado'!$CR53</f>
        <v>2.9934438389003698E-2</v>
      </c>
      <c r="BT53" s="35">
        <f>'Pronóstico1 Privado'!BT53*'Pronóstico2 Privado'!$CR53</f>
        <v>3.1467477078247395E-2</v>
      </c>
      <c r="BU53" s="35">
        <f>'Pronóstico1 Privado'!BU53*'Pronóstico2 Privado'!$CR53</f>
        <v>3.2610036780634739E-2</v>
      </c>
      <c r="BV53" s="35">
        <f>'Pronóstico1 Privado'!BV53*'Pronóstico2 Privado'!$CR53</f>
        <v>3.3012916075504092E-2</v>
      </c>
      <c r="BW53" s="35">
        <f>'Pronóstico1 Privado'!BW53*'Pronóstico2 Privado'!$CR53</f>
        <v>3.3294958310738539E-2</v>
      </c>
      <c r="BX53" s="35">
        <f>'Pronóstico1 Privado'!BX53*'Pronóstico2 Privado'!$CR53</f>
        <v>3.316315889709618E-2</v>
      </c>
      <c r="BY53" s="35">
        <f>'Pronóstico1 Privado'!BY53*'Pronóstico2 Privado'!$CR53</f>
        <v>3.2033982499752423E-2</v>
      </c>
      <c r="BZ53" s="35">
        <f>'Pronóstico1 Privado'!BZ53*'Pronóstico2 Privado'!$CR53</f>
        <v>3.0724887527450787E-2</v>
      </c>
      <c r="CA53" s="35">
        <f>'Pronóstico1 Privado'!CA53*'Pronóstico2 Privado'!$CR53</f>
        <v>2.9351353440738699E-2</v>
      </c>
      <c r="CB53" s="35">
        <f>'Pronóstico1 Privado'!CB53*'Pronóstico2 Privado'!$CR53</f>
        <v>2.7844075654577461E-2</v>
      </c>
      <c r="CC53" s="35">
        <f>'Pronóstico1 Privado'!CC53*'Pronóstico2 Privado'!$CR53</f>
        <v>2.6333810675234964E-2</v>
      </c>
      <c r="CD53" s="35">
        <f>'Pronóstico1 Privado'!CD53*'Pronóstico2 Privado'!$CR53</f>
        <v>2.4872920985954814E-2</v>
      </c>
      <c r="CE53" s="35">
        <f>'Pronóstico1 Privado'!CE53*'Pronóstico2 Privado'!$CR53</f>
        <v>2.3418224344755226E-2</v>
      </c>
      <c r="CF53" s="35">
        <f>'Pronóstico1 Privado'!CF53*'Pronóstico2 Privado'!$CR53</f>
        <v>2.1917006461858426E-2</v>
      </c>
      <c r="CG53" s="35">
        <f>'Pronóstico1 Privado'!CG53*'Pronóstico2 Privado'!$CR53</f>
        <v>2.0445174094496692E-2</v>
      </c>
      <c r="CH53" s="35">
        <f>'Pronóstico1 Privado'!CH53*'Pronóstico2 Privado'!$CR53</f>
        <v>1.8852828952239286E-2</v>
      </c>
      <c r="CI53" s="35">
        <f>'Pronóstico1 Privado'!CI53*'Pronóstico2 Privado'!$CR53</f>
        <v>1.70450065856429E-2</v>
      </c>
      <c r="CJ53" s="35">
        <f>'Pronóstico1 Privado'!CJ53*'Pronóstico2 Privado'!$CR53</f>
        <v>1.5111839366114259E-2</v>
      </c>
      <c r="CK53" s="35">
        <f>'Pronóstico1 Privado'!CK53*'Pronóstico2 Privado'!$CR53</f>
        <v>1.3131349246441977E-2</v>
      </c>
      <c r="CL53" s="35">
        <f>'Pronóstico1 Privado'!CL53*'Pronóstico2 Privado'!$CR53</f>
        <v>1.1271232218840181E-2</v>
      </c>
      <c r="CM53" s="35">
        <f>'Pronóstico1 Privado'!CM53*'Pronóstico2 Privado'!$CR53</f>
        <v>9.7674846177097478E-3</v>
      </c>
      <c r="CN53" s="35">
        <f>'Pronóstico1 Privado'!CN53*'Pronóstico2 Privado'!$CR53</f>
        <v>8.3477806511984796E-3</v>
      </c>
      <c r="CP53" s="40">
        <f t="shared" si="0"/>
        <v>1.8899999999999988</v>
      </c>
      <c r="CR53">
        <f>'Insumo 2'!$B$5/'Pronóstico1 Privado'!CP53</f>
        <v>0.83745859616972307</v>
      </c>
    </row>
    <row r="54" spans="1:96" x14ac:dyDescent="0.2">
      <c r="A54">
        <f>'Población %'!A99</f>
        <v>2038</v>
      </c>
      <c r="B54" s="35">
        <f>'Pronóstico1 Privado'!B54*'Pronóstico2 Privado'!$CR54</f>
        <v>1.7680305890393707E-2</v>
      </c>
      <c r="C54" s="35">
        <f>'Pronóstico1 Privado'!C54*'Pronóstico2 Privado'!$CR54</f>
        <v>2.3244584120526459E-2</v>
      </c>
      <c r="D54" s="35">
        <f>'Pronóstico1 Privado'!D54*'Pronóstico2 Privado'!$CR54</f>
        <v>1.5377865161644222E-2</v>
      </c>
      <c r="E54" s="35">
        <f>'Pronóstico1 Privado'!E54*'Pronóstico2 Privado'!$CR54</f>
        <v>1.7769352875442974E-2</v>
      </c>
      <c r="F54" s="35">
        <f>'Pronóstico1 Privado'!F54*'Pronóstico2 Privado'!$CR54</f>
        <v>1.4970756075857589E-2</v>
      </c>
      <c r="G54" s="35">
        <f>'Pronóstico1 Privado'!G54*'Pronóstico2 Privado'!$CR54</f>
        <v>1.5100208679261692E-2</v>
      </c>
      <c r="H54" s="35">
        <f>'Pronóstico1 Privado'!H54*'Pronóstico2 Privado'!$CR54</f>
        <v>1.4118013075026787E-2</v>
      </c>
      <c r="I54" s="35">
        <f>'Pronóstico1 Privado'!I54*'Pronóstico2 Privado'!$CR54</f>
        <v>1.3010121526869662E-2</v>
      </c>
      <c r="J54" s="35">
        <f>'Pronóstico1 Privado'!J54*'Pronóstico2 Privado'!$CR54</f>
        <v>1.1876229708198117E-2</v>
      </c>
      <c r="K54" s="35">
        <f>'Pronóstico1 Privado'!K54*'Pronóstico2 Privado'!$CR54</f>
        <v>1.0613962412367063E-2</v>
      </c>
      <c r="L54" s="35">
        <f>'Pronóstico1 Privado'!L54*'Pronóstico2 Privado'!$CR54</f>
        <v>9.3265349872703081E-3</v>
      </c>
      <c r="M54" s="35">
        <f>'Pronóstico1 Privado'!M54*'Pronóstico2 Privado'!$CR54</f>
        <v>8.4569952020587379E-3</v>
      </c>
      <c r="N54" s="35">
        <f>'Pronóstico1 Privado'!N54*'Pronóstico2 Privado'!$CR54</f>
        <v>7.9497954265022874E-3</v>
      </c>
      <c r="O54" s="35">
        <f>'Pronóstico1 Privado'!O54*'Pronóstico2 Privado'!$CR54</f>
        <v>7.5723961769925928E-3</v>
      </c>
      <c r="P54" s="35">
        <f>'Pronóstico1 Privado'!P54*'Pronóstico2 Privado'!$CR54</f>
        <v>7.5205914633747345E-3</v>
      </c>
      <c r="Q54" s="35">
        <f>'Pronóstico1 Privado'!Q54*'Pronóstico2 Privado'!$CR54</f>
        <v>7.6934718010254217E-3</v>
      </c>
      <c r="R54" s="35">
        <f>'Pronóstico1 Privado'!R54*'Pronóstico2 Privado'!$CR54</f>
        <v>7.854160179776231E-3</v>
      </c>
      <c r="S54" s="35">
        <f>'Pronóstico1 Privado'!S54*'Pronóstico2 Privado'!$CR54</f>
        <v>8.0395269117033586E-3</v>
      </c>
      <c r="T54" s="35">
        <f>'Pronóstico1 Privado'!T54*'Pronóstico2 Privado'!$CR54</f>
        <v>8.3078842814076764E-3</v>
      </c>
      <c r="U54" s="35">
        <f>'Pronóstico1 Privado'!U54*'Pronóstico2 Privado'!$CR54</f>
        <v>8.62376245652542E-3</v>
      </c>
      <c r="V54" s="35">
        <f>'Pronóstico1 Privado'!V54*'Pronóstico2 Privado'!$CR54</f>
        <v>8.9394817498512098E-3</v>
      </c>
      <c r="W54" s="35">
        <f>'Pronóstico1 Privado'!W54*'Pronóstico2 Privado'!$CR54</f>
        <v>9.2347227143187421E-3</v>
      </c>
      <c r="X54" s="35">
        <f>'Pronóstico1 Privado'!X54*'Pronóstico2 Privado'!$CR54</f>
        <v>9.2708737031331288E-3</v>
      </c>
      <c r="Y54" s="35">
        <f>'Pronóstico1 Privado'!Y54*'Pronóstico2 Privado'!$CR54</f>
        <v>9.3180187856926246E-3</v>
      </c>
      <c r="Z54" s="35">
        <f>'Pronóstico1 Privado'!Z54*'Pronóstico2 Privado'!$CR54</f>
        <v>9.3968924837080949E-3</v>
      </c>
      <c r="AA54" s="35">
        <f>'Pronóstico1 Privado'!AA54*'Pronóstico2 Privado'!$CR54</f>
        <v>9.4822299405074081E-3</v>
      </c>
      <c r="AB54" s="35">
        <f>'Pronóstico1 Privado'!AB54*'Pronóstico2 Privado'!$CR54</f>
        <v>9.690445288709491E-3</v>
      </c>
      <c r="AC54" s="35">
        <f>'Pronóstico1 Privado'!AC54*'Pronóstico2 Privado'!$CR54</f>
        <v>1.0094849465235955E-2</v>
      </c>
      <c r="AD54" s="35">
        <f>'Pronóstico1 Privado'!AD54*'Pronóstico2 Privado'!$CR54</f>
        <v>1.0533721167297241E-2</v>
      </c>
      <c r="AE54" s="35">
        <f>'Pronóstico1 Privado'!AE54*'Pronóstico2 Privado'!$CR54</f>
        <v>1.0987678896385614E-2</v>
      </c>
      <c r="AF54" s="35">
        <f>'Pronóstico1 Privado'!AF54*'Pronóstico2 Privado'!$CR54</f>
        <v>1.1585483985400807E-2</v>
      </c>
      <c r="AG54" s="35">
        <f>'Pronóstico1 Privado'!AG54*'Pronóstico2 Privado'!$CR54</f>
        <v>1.2184749976220708E-2</v>
      </c>
      <c r="AH54" s="35">
        <f>'Pronóstico1 Privado'!AH54*'Pronóstico2 Privado'!$CR54</f>
        <v>1.2791773204883533E-2</v>
      </c>
      <c r="AI54" s="35">
        <f>'Pronóstico1 Privado'!AI54*'Pronóstico2 Privado'!$CR54</f>
        <v>1.355043955174296E-2</v>
      </c>
      <c r="AJ54" s="35">
        <f>'Pronóstico1 Privado'!AJ54*'Pronóstico2 Privado'!$CR54</f>
        <v>1.43024795091559E-2</v>
      </c>
      <c r="AK54" s="35">
        <f>'Pronóstico1 Privado'!AK54*'Pronóstico2 Privado'!$CR54</f>
        <v>1.5223423768606466E-2</v>
      </c>
      <c r="AL54" s="35">
        <f>'Pronóstico1 Privado'!AL54*'Pronóstico2 Privado'!$CR54</f>
        <v>1.6622354969182455E-2</v>
      </c>
      <c r="AM54" s="35">
        <f>'Pronóstico1 Privado'!AM54*'Pronóstico2 Privado'!$CR54</f>
        <v>1.8581687337863438E-2</v>
      </c>
      <c r="AN54" s="35">
        <f>'Pronóstico1 Privado'!AN54*'Pronóstico2 Privado'!$CR54</f>
        <v>2.0454046621692295E-2</v>
      </c>
      <c r="AO54" s="35">
        <f>'Pronóstico1 Privado'!AO54*'Pronóstico2 Privado'!$CR54</f>
        <v>2.2327114685298733E-2</v>
      </c>
      <c r="AP54" s="35">
        <f>'Pronóstico1 Privado'!AP54*'Pronóstico2 Privado'!$CR54</f>
        <v>2.4133137739730103E-2</v>
      </c>
      <c r="AQ54" s="35">
        <f>'Pronóstico1 Privado'!AQ54*'Pronóstico2 Privado'!$CR54</f>
        <v>2.5110984105149427E-2</v>
      </c>
      <c r="AR54" s="35">
        <f>'Pronóstico1 Privado'!AR54*'Pronóstico2 Privado'!$CR54</f>
        <v>2.5293129574766482E-2</v>
      </c>
      <c r="AS54" s="35">
        <f>'Pronóstico1 Privado'!AS54*'Pronóstico2 Privado'!$CR54</f>
        <v>2.5742096209869829E-2</v>
      </c>
      <c r="AT54" s="35">
        <f>'Pronóstico1 Privado'!AT54*'Pronóstico2 Privado'!$CR54</f>
        <v>2.6541181118190114E-2</v>
      </c>
      <c r="AU54" s="35">
        <f>'Pronóstico1 Privado'!AU54*'Pronóstico2 Privado'!$CR54</f>
        <v>2.7052300395764964E-2</v>
      </c>
      <c r="AV54" s="35">
        <f>'Pronóstico1 Privado'!AV54*'Pronóstico2 Privado'!$CR54</f>
        <v>2.7926058543051694E-2</v>
      </c>
      <c r="AW54" s="35">
        <f>'Pronóstico1 Privado'!AW54*'Pronóstico2 Privado'!$CR54</f>
        <v>2.8421782113378986E-2</v>
      </c>
      <c r="AX54" s="35">
        <f>'Pronóstico1 Privado'!AX54*'Pronóstico2 Privado'!$CR54</f>
        <v>2.8212338367801477E-2</v>
      </c>
      <c r="AY54" s="35">
        <f>'Pronóstico1 Privado'!AY54*'Pronóstico2 Privado'!$CR54</f>
        <v>2.7459990860169276E-2</v>
      </c>
      <c r="AZ54" s="35">
        <f>'Pronóstico1 Privado'!AZ54*'Pronóstico2 Privado'!$CR54</f>
        <v>2.7058367647068433E-2</v>
      </c>
      <c r="BA54" s="35">
        <f>'Pronóstico1 Privado'!BA54*'Pronóstico2 Privado'!$CR54</f>
        <v>2.7134329097429404E-2</v>
      </c>
      <c r="BB54" s="35">
        <f>'Pronóstico1 Privado'!BB54*'Pronóstico2 Privado'!$CR54</f>
        <v>2.8139405007972917E-2</v>
      </c>
      <c r="BC54" s="35">
        <f>'Pronóstico1 Privado'!BC54*'Pronóstico2 Privado'!$CR54</f>
        <v>3.0191882291058583E-2</v>
      </c>
      <c r="BD54" s="35">
        <f>'Pronóstico1 Privado'!BD54*'Pronóstico2 Privado'!$CR54</f>
        <v>3.2211763553079018E-2</v>
      </c>
      <c r="BE54" s="35">
        <f>'Pronóstico1 Privado'!BE54*'Pronóstico2 Privado'!$CR54</f>
        <v>3.3781282320171822E-2</v>
      </c>
      <c r="BF54" s="35">
        <f>'Pronóstico1 Privado'!BF54*'Pronóstico2 Privado'!$CR54</f>
        <v>3.4701343830088389E-2</v>
      </c>
      <c r="BG54" s="35">
        <f>'Pronóstico1 Privado'!BG54*'Pronóstico2 Privado'!$CR54</f>
        <v>3.5168662069883699E-2</v>
      </c>
      <c r="BH54" s="35">
        <f>'Pronóstico1 Privado'!BH54*'Pronóstico2 Privado'!$CR54</f>
        <v>3.4806609628209619E-2</v>
      </c>
      <c r="BI54" s="35">
        <f>'Pronóstico1 Privado'!BI54*'Pronóstico2 Privado'!$CR54</f>
        <v>3.4372721802664451E-2</v>
      </c>
      <c r="BJ54" s="35">
        <f>'Pronóstico1 Privado'!BJ54*'Pronóstico2 Privado'!$CR54</f>
        <v>3.3898750006640922E-2</v>
      </c>
      <c r="BK54" s="35">
        <f>'Pronóstico1 Privado'!BK54*'Pronóstico2 Privado'!$CR54</f>
        <v>3.3640887559716504E-2</v>
      </c>
      <c r="BL54" s="35">
        <f>'Pronóstico1 Privado'!BL54*'Pronóstico2 Privado'!$CR54</f>
        <v>3.3064599609045328E-2</v>
      </c>
      <c r="BM54" s="35">
        <f>'Pronóstico1 Privado'!BM54*'Pronóstico2 Privado'!$CR54</f>
        <v>3.2519494328866978E-2</v>
      </c>
      <c r="BN54" s="35">
        <f>'Pronóstico1 Privado'!BN54*'Pronóstico2 Privado'!$CR54</f>
        <v>3.1895107970634738E-2</v>
      </c>
      <c r="BO54" s="35">
        <f>'Pronóstico1 Privado'!BO54*'Pronóstico2 Privado'!$CR54</f>
        <v>3.0819704582779339E-2</v>
      </c>
      <c r="BP54" s="35">
        <f>'Pronóstico1 Privado'!BP54*'Pronóstico2 Privado'!$CR54</f>
        <v>2.9959048216952746E-2</v>
      </c>
      <c r="BQ54" s="35">
        <f>'Pronóstico1 Privado'!BQ54*'Pronóstico2 Privado'!$CR54</f>
        <v>2.9958326998855356E-2</v>
      </c>
      <c r="BR54" s="35">
        <f>'Pronóstico1 Privado'!BR54*'Pronóstico2 Privado'!$CR54</f>
        <v>2.9952216840186698E-2</v>
      </c>
      <c r="BS54" s="35">
        <f>'Pronóstico1 Privado'!BS54*'Pronóstico2 Privado'!$CR54</f>
        <v>3.0196611660282938E-2</v>
      </c>
      <c r="BT54" s="35">
        <f>'Pronóstico1 Privado'!BT54*'Pronóstico2 Privado'!$CR54</f>
        <v>3.1694837801926085E-2</v>
      </c>
      <c r="BU54" s="35">
        <f>'Pronóstico1 Privado'!BU54*'Pronóstico2 Privado'!$CR54</f>
        <v>3.2818434594713508E-2</v>
      </c>
      <c r="BV54" s="35">
        <f>'Pronóstico1 Privado'!BV54*'Pronóstico2 Privado'!$CR54</f>
        <v>3.3242855834784368E-2</v>
      </c>
      <c r="BW54" s="35">
        <f>'Pronóstico1 Privado'!BW54*'Pronóstico2 Privado'!$CR54</f>
        <v>3.3518987467995642E-2</v>
      </c>
      <c r="BX54" s="35">
        <f>'Pronóstico1 Privado'!BX54*'Pronóstico2 Privado'!$CR54</f>
        <v>3.3490078991330059E-2</v>
      </c>
      <c r="BY54" s="35">
        <f>'Pronóstico1 Privado'!BY54*'Pronóstico2 Privado'!$CR54</f>
        <v>3.2515228515150159E-2</v>
      </c>
      <c r="BZ54" s="35">
        <f>'Pronóstico1 Privado'!BZ54*'Pronóstico2 Privado'!$CR54</f>
        <v>3.1299420548628984E-2</v>
      </c>
      <c r="CA54" s="35">
        <f>'Pronóstico1 Privado'!CA54*'Pronóstico2 Privado'!$CR54</f>
        <v>2.9902655623014179E-2</v>
      </c>
      <c r="CB54" s="35">
        <f>'Pronóstico1 Privado'!CB54*'Pronóstico2 Privado'!$CR54</f>
        <v>2.8401626253261321E-2</v>
      </c>
      <c r="CC54" s="35">
        <f>'Pronóstico1 Privado'!CC54*'Pronóstico2 Privado'!$CR54</f>
        <v>2.6805153439866326E-2</v>
      </c>
      <c r="CD54" s="35">
        <f>'Pronóstico1 Privado'!CD54*'Pronóstico2 Privado'!$CR54</f>
        <v>2.518697461297343E-2</v>
      </c>
      <c r="CE54" s="35">
        <f>'Pronóstico1 Privado'!CE54*'Pronóstico2 Privado'!$CR54</f>
        <v>2.3612726724105661E-2</v>
      </c>
      <c r="CF54" s="35">
        <f>'Pronóstico1 Privado'!CF54*'Pronóstico2 Privado'!$CR54</f>
        <v>2.2069223970888882E-2</v>
      </c>
      <c r="CG54" s="35">
        <f>'Pronóstico1 Privado'!CG54*'Pronóstico2 Privado'!$CR54</f>
        <v>2.0509745825955751E-2</v>
      </c>
      <c r="CH54" s="35">
        <f>'Pronóstico1 Privado'!CH54*'Pronóstico2 Privado'!$CR54</f>
        <v>1.899203395813941E-2</v>
      </c>
      <c r="CI54" s="35">
        <f>'Pronóstico1 Privado'!CI54*'Pronóstico2 Privado'!$CR54</f>
        <v>1.7374972006372866E-2</v>
      </c>
      <c r="CJ54" s="35">
        <f>'Pronóstico1 Privado'!CJ54*'Pronóstico2 Privado'!$CR54</f>
        <v>1.5585318591143035E-2</v>
      </c>
      <c r="CK54" s="35">
        <f>'Pronóstico1 Privado'!CK54*'Pronóstico2 Privado'!$CR54</f>
        <v>1.3699777070581282E-2</v>
      </c>
      <c r="CL54" s="35">
        <f>'Pronóstico1 Privado'!CL54*'Pronóstico2 Privado'!$CR54</f>
        <v>1.1718427122367855E-2</v>
      </c>
      <c r="CM54" s="35">
        <f>'Pronóstico1 Privado'!CM54*'Pronóstico2 Privado'!$CR54</f>
        <v>9.9267272220384256E-3</v>
      </c>
      <c r="CN54" s="35">
        <f>'Pronóstico1 Privado'!CN54*'Pronóstico2 Privado'!$CR54</f>
        <v>8.5916935581906561E-3</v>
      </c>
      <c r="CP54" s="40">
        <f t="shared" si="0"/>
        <v>1.8900000000000003</v>
      </c>
      <c r="CR54">
        <f>'Insumo 2'!$B$5/'Pronóstico1 Privado'!CP54</f>
        <v>0.82903417159236115</v>
      </c>
    </row>
    <row r="55" spans="1:96" x14ac:dyDescent="0.2">
      <c r="A55">
        <f>'Población %'!A100</f>
        <v>2039</v>
      </c>
      <c r="B55" s="35">
        <f>'Pronóstico1 Privado'!B55*'Pronóstico2 Privado'!$CR55</f>
        <v>1.7241180131454481E-2</v>
      </c>
      <c r="C55" s="35">
        <f>'Pronóstico1 Privado'!C55*'Pronóstico2 Privado'!$CR55</f>
        <v>2.2656566906694289E-2</v>
      </c>
      <c r="D55" s="35">
        <f>'Pronóstico1 Privado'!D55*'Pronóstico2 Privado'!$CR55</f>
        <v>1.4981288166269447E-2</v>
      </c>
      <c r="E55" s="35">
        <f>'Pronóstico1 Privado'!E55*'Pronóstico2 Privado'!$CR55</f>
        <v>1.7262754646852407E-2</v>
      </c>
      <c r="F55" s="35">
        <f>'Pronóstico1 Privado'!F55*'Pronóstico2 Privado'!$CR55</f>
        <v>1.4568015217880823E-2</v>
      </c>
      <c r="G55" s="35">
        <f>'Pronóstico1 Privado'!G55*'Pronóstico2 Privado'!$CR55</f>
        <v>1.4691202410470951E-2</v>
      </c>
      <c r="H55" s="35">
        <f>'Pronóstico1 Privado'!H55*'Pronóstico2 Privado'!$CR55</f>
        <v>1.3734229630235548E-2</v>
      </c>
      <c r="I55" s="35">
        <f>'Pronóstico1 Privado'!I55*'Pronóstico2 Privado'!$CR55</f>
        <v>1.2656083797110657E-2</v>
      </c>
      <c r="J55" s="35">
        <f>'Pronóstico1 Privado'!J55*'Pronóstico2 Privado'!$CR55</f>
        <v>1.1553219840467402E-2</v>
      </c>
      <c r="K55" s="35">
        <f>'Pronóstico1 Privado'!K55*'Pronóstico2 Privado'!$CR55</f>
        <v>1.0326257858565018E-2</v>
      </c>
      <c r="L55" s="35">
        <f>'Pronóstico1 Privado'!L55*'Pronóstico2 Privado'!$CR55</f>
        <v>9.0776860272088304E-3</v>
      </c>
      <c r="M55" s="35">
        <f>'Pronóstico1 Privado'!M55*'Pronóstico2 Privado'!$CR55</f>
        <v>8.2362207577449092E-3</v>
      </c>
      <c r="N55" s="35">
        <f>'Pronóstico1 Privado'!N55*'Pronóstico2 Privado'!$CR55</f>
        <v>7.7467064075846664E-3</v>
      </c>
      <c r="O55" s="35">
        <f>'Pronóstico1 Privado'!O55*'Pronóstico2 Privado'!$CR55</f>
        <v>7.3804907738090888E-3</v>
      </c>
      <c r="P55" s="35">
        <f>'Pronóstico1 Privado'!P55*'Pronóstico2 Privado'!$CR55</f>
        <v>7.3313493400511886E-3</v>
      </c>
      <c r="Q55" s="35">
        <f>'Pronóstico1 Privado'!Q55*'Pronóstico2 Privado'!$CR55</f>
        <v>7.5119365813191303E-3</v>
      </c>
      <c r="R55" s="35">
        <f>'Pronóstico1 Privado'!R55*'Pronóstico2 Privado'!$CR55</f>
        <v>7.6869625569396735E-3</v>
      </c>
      <c r="S55" s="35">
        <f>'Pronóstico1 Privado'!S55*'Pronóstico2 Privado'!$CR55</f>
        <v>7.8838432311164938E-3</v>
      </c>
      <c r="T55" s="35">
        <f>'Pronóstico1 Privado'!T55*'Pronóstico2 Privado'!$CR55</f>
        <v>8.1493690709190936E-3</v>
      </c>
      <c r="U55" s="35">
        <f>'Pronóstico1 Privado'!U55*'Pronóstico2 Privado'!$CR55</f>
        <v>8.4585747376748777E-3</v>
      </c>
      <c r="V55" s="35">
        <f>'Pronóstico1 Privado'!V55*'Pronóstico2 Privado'!$CR55</f>
        <v>8.7945639752743839E-3</v>
      </c>
      <c r="W55" s="35">
        <f>'Pronóstico1 Privado'!W55*'Pronóstico2 Privado'!$CR55</f>
        <v>9.1237818585745232E-3</v>
      </c>
      <c r="X55" s="35">
        <f>'Pronóstico1 Privado'!X55*'Pronóstico2 Privado'!$CR55</f>
        <v>9.1852057158026586E-3</v>
      </c>
      <c r="Y55" s="35">
        <f>'Pronóstico1 Privado'!Y55*'Pronóstico2 Privado'!$CR55</f>
        <v>9.2327016031197914E-3</v>
      </c>
      <c r="Z55" s="35">
        <f>'Pronóstico1 Privado'!Z55*'Pronóstico2 Privado'!$CR55</f>
        <v>9.316800406405765E-3</v>
      </c>
      <c r="AA55" s="35">
        <f>'Pronóstico1 Privado'!AA55*'Pronóstico2 Privado'!$CR55</f>
        <v>9.3817396994660962E-3</v>
      </c>
      <c r="AB55" s="35">
        <f>'Pronóstico1 Privado'!AB55*'Pronóstico2 Privado'!$CR55</f>
        <v>9.5512915228195792E-3</v>
      </c>
      <c r="AC55" s="35">
        <f>'Pronóstico1 Privado'!AC55*'Pronóstico2 Privado'!$CR55</f>
        <v>9.9227040385559458E-3</v>
      </c>
      <c r="AD55" s="35">
        <f>'Pronóstico1 Privado'!AD55*'Pronóstico2 Privado'!$CR55</f>
        <v>1.0350916789927207E-2</v>
      </c>
      <c r="AE55" s="35">
        <f>'Pronóstico1 Privado'!AE55*'Pronóstico2 Privado'!$CR55</f>
        <v>1.0783469970406483E-2</v>
      </c>
      <c r="AF55" s="35">
        <f>'Pronóstico1 Privado'!AF55*'Pronóstico2 Privado'!$CR55</f>
        <v>1.1369472323605983E-2</v>
      </c>
      <c r="AG55" s="35">
        <f>'Pronóstico1 Privado'!AG55*'Pronóstico2 Privado'!$CR55</f>
        <v>1.1964654747131345E-2</v>
      </c>
      <c r="AH55" s="35">
        <f>'Pronóstico1 Privado'!AH55*'Pronóstico2 Privado'!$CR55</f>
        <v>1.2553607148318135E-2</v>
      </c>
      <c r="AI55" s="35">
        <f>'Pronóstico1 Privado'!AI55*'Pronóstico2 Privado'!$CR55</f>
        <v>1.3295781542555025E-2</v>
      </c>
      <c r="AJ55" s="35">
        <f>'Pronóstico1 Privado'!AJ55*'Pronóstico2 Privado'!$CR55</f>
        <v>1.4067892998541644E-2</v>
      </c>
      <c r="AK55" s="35">
        <f>'Pronóstico1 Privado'!AK55*'Pronóstico2 Privado'!$CR55</f>
        <v>1.481147179511039E-2</v>
      </c>
      <c r="AL55" s="35">
        <f>'Pronóstico1 Privado'!AL55*'Pronóstico2 Privado'!$CR55</f>
        <v>1.5912552641252641E-2</v>
      </c>
      <c r="AM55" s="35">
        <f>'Pronóstico1 Privado'!AM55*'Pronóstico2 Privado'!$CR55</f>
        <v>1.7645864298756579E-2</v>
      </c>
      <c r="AN55" s="35">
        <f>'Pronóstico1 Privado'!AN55*'Pronóstico2 Privado'!$CR55</f>
        <v>1.9506778870848299E-2</v>
      </c>
      <c r="AO55" s="35">
        <f>'Pronóstico1 Privado'!AO55*'Pronóstico2 Privado'!$CR55</f>
        <v>2.1316858387176701E-2</v>
      </c>
      <c r="AP55" s="35">
        <f>'Pronóstico1 Privado'!AP55*'Pronóstico2 Privado'!$CR55</f>
        <v>2.3331316951779604E-2</v>
      </c>
      <c r="AQ55" s="35">
        <f>'Pronóstico1 Privado'!AQ55*'Pronóstico2 Privado'!$CR55</f>
        <v>2.473119286289132E-2</v>
      </c>
      <c r="AR55" s="35">
        <f>'Pronóstico1 Privado'!AR55*'Pronóstico2 Privado'!$CR55</f>
        <v>2.5245104068122762E-2</v>
      </c>
      <c r="AS55" s="35">
        <f>'Pronóstico1 Privado'!AS55*'Pronóstico2 Privado'!$CR55</f>
        <v>2.5696225361633265E-2</v>
      </c>
      <c r="AT55" s="35">
        <f>'Pronóstico1 Privado'!AT55*'Pronóstico2 Privado'!$CR55</f>
        <v>2.6525640873626851E-2</v>
      </c>
      <c r="AU55" s="35">
        <f>'Pronóstico1 Privado'!AU55*'Pronóstico2 Privado'!$CR55</f>
        <v>2.7259452174787428E-2</v>
      </c>
      <c r="AV55" s="35">
        <f>'Pronóstico1 Privado'!AV55*'Pronóstico2 Privado'!$CR55</f>
        <v>2.8433665157578759E-2</v>
      </c>
      <c r="AW55" s="35">
        <f>'Pronóstico1 Privado'!AW55*'Pronóstico2 Privado'!$CR55</f>
        <v>2.9165507609595687E-2</v>
      </c>
      <c r="AX55" s="35">
        <f>'Pronóstico1 Privado'!AX55*'Pronóstico2 Privado'!$CR55</f>
        <v>2.9044841649697006E-2</v>
      </c>
      <c r="AY55" s="35">
        <f>'Pronóstico1 Privado'!AY55*'Pronóstico2 Privado'!$CR55</f>
        <v>2.8406444372156416E-2</v>
      </c>
      <c r="AZ55" s="35">
        <f>'Pronóstico1 Privado'!AZ55*'Pronóstico2 Privado'!$CR55</f>
        <v>2.7866644829298806E-2</v>
      </c>
      <c r="BA55" s="35">
        <f>'Pronóstico1 Privado'!BA55*'Pronóstico2 Privado'!$CR55</f>
        <v>2.7639013932596237E-2</v>
      </c>
      <c r="BB55" s="35">
        <f>'Pronóstico1 Privado'!BB55*'Pronóstico2 Privado'!$CR55</f>
        <v>2.8424892947456145E-2</v>
      </c>
      <c r="BC55" s="35">
        <f>'Pronóstico1 Privado'!BC55*'Pronóstico2 Privado'!$CR55</f>
        <v>3.0560792502416952E-2</v>
      </c>
      <c r="BD55" s="35">
        <f>'Pronóstico1 Privado'!BD55*'Pronóstico2 Privado'!$CR55</f>
        <v>3.2642406220979768E-2</v>
      </c>
      <c r="BE55" s="35">
        <f>'Pronóstico1 Privado'!BE55*'Pronóstico2 Privado'!$CR55</f>
        <v>3.4022304714585477E-2</v>
      </c>
      <c r="BF55" s="35">
        <f>'Pronóstico1 Privado'!BF55*'Pronóstico2 Privado'!$CR55</f>
        <v>3.4639829520354382E-2</v>
      </c>
      <c r="BG55" s="35">
        <f>'Pronóstico1 Privado'!BG55*'Pronóstico2 Privado'!$CR55</f>
        <v>3.4892885475393189E-2</v>
      </c>
      <c r="BH55" s="35">
        <f>'Pronóstico1 Privado'!BH55*'Pronóstico2 Privado'!$CR55</f>
        <v>3.4495540169007452E-2</v>
      </c>
      <c r="BI55" s="35">
        <f>'Pronóstico1 Privado'!BI55*'Pronóstico2 Privado'!$CR55</f>
        <v>3.3982469761965811E-2</v>
      </c>
      <c r="BJ55" s="35">
        <f>'Pronóstico1 Privado'!BJ55*'Pronóstico2 Privado'!$CR55</f>
        <v>3.3656013101392761E-2</v>
      </c>
      <c r="BK55" s="35">
        <f>'Pronóstico1 Privado'!BK55*'Pronóstico2 Privado'!$CR55</f>
        <v>3.3677320548553401E-2</v>
      </c>
      <c r="BL55" s="35">
        <f>'Pronóstico1 Privado'!BL55*'Pronóstico2 Privado'!$CR55</f>
        <v>3.3291623973114692E-2</v>
      </c>
      <c r="BM55" s="35">
        <f>'Pronóstico1 Privado'!BM55*'Pronóstico2 Privado'!$CR55</f>
        <v>3.2701867016777526E-2</v>
      </c>
      <c r="BN55" s="35">
        <f>'Pronóstico1 Privado'!BN55*'Pronóstico2 Privado'!$CR55</f>
        <v>3.2074263167628791E-2</v>
      </c>
      <c r="BO55" s="35">
        <f>'Pronóstico1 Privado'!BO55*'Pronóstico2 Privado'!$CR55</f>
        <v>3.1014263558895094E-2</v>
      </c>
      <c r="BP55" s="35">
        <f>'Pronóstico1 Privado'!BP55*'Pronóstico2 Privado'!$CR55</f>
        <v>3.0157070115641785E-2</v>
      </c>
      <c r="BQ55" s="35">
        <f>'Pronóstico1 Privado'!BQ55*'Pronóstico2 Privado'!$CR55</f>
        <v>3.0170416650397925E-2</v>
      </c>
      <c r="BR55" s="35">
        <f>'Pronóstico1 Privado'!BR55*'Pronóstico2 Privado'!$CR55</f>
        <v>3.0204111889136086E-2</v>
      </c>
      <c r="BS55" s="35">
        <f>'Pronóstico1 Privado'!BS55*'Pronóstico2 Privado'!$CR55</f>
        <v>3.0496417859339573E-2</v>
      </c>
      <c r="BT55" s="35">
        <f>'Pronóstico1 Privado'!BT55*'Pronóstico2 Privado'!$CR55</f>
        <v>3.1997936568379563E-2</v>
      </c>
      <c r="BU55" s="35">
        <f>'Pronóstico1 Privado'!BU55*'Pronóstico2 Privado'!$CR55</f>
        <v>3.3086324464596119E-2</v>
      </c>
      <c r="BV55" s="35">
        <f>'Pronóstico1 Privado'!BV55*'Pronóstico2 Privado'!$CR55</f>
        <v>3.3490954106110617E-2</v>
      </c>
      <c r="BW55" s="35">
        <f>'Pronóstico1 Privado'!BW55*'Pronóstico2 Privado'!$CR55</f>
        <v>3.3790476138839169E-2</v>
      </c>
      <c r="BX55" s="35">
        <f>'Pronóstico1 Privado'!BX55*'Pronóstico2 Privado'!$CR55</f>
        <v>3.3756661573094073E-2</v>
      </c>
      <c r="BY55" s="35">
        <f>'Pronóstico1 Privado'!BY55*'Pronóstico2 Privado'!$CR55</f>
        <v>3.2885086627927204E-2</v>
      </c>
      <c r="BZ55" s="35">
        <f>'Pronóstico1 Privado'!BZ55*'Pronóstico2 Privado'!$CR55</f>
        <v>3.1834002994783207E-2</v>
      </c>
      <c r="CA55" s="35">
        <f>'Pronóstico1 Privado'!CA55*'Pronóstico2 Privado'!$CR55</f>
        <v>3.0534720583187576E-2</v>
      </c>
      <c r="CB55" s="35">
        <f>'Pronóstico1 Privado'!CB55*'Pronóstico2 Privado'!$CR55</f>
        <v>2.9006708420053238E-2</v>
      </c>
      <c r="CC55" s="35">
        <f>'Pronóstico1 Privado'!CC55*'Pronóstico2 Privado'!$CR55</f>
        <v>2.7412438109707723E-2</v>
      </c>
      <c r="CD55" s="35">
        <f>'Pronóstico1 Privado'!CD55*'Pronóstico2 Privado'!$CR55</f>
        <v>2.5713200806259273E-2</v>
      </c>
      <c r="CE55" s="35">
        <f>'Pronóstico1 Privado'!CE55*'Pronóstico2 Privado'!$CR55</f>
        <v>2.3990745363823614E-2</v>
      </c>
      <c r="CF55" s="35">
        <f>'Pronóstico1 Privado'!CF55*'Pronóstico2 Privado'!$CR55</f>
        <v>2.2329210545225193E-2</v>
      </c>
      <c r="CG55" s="35">
        <f>'Pronóstico1 Privado'!CG55*'Pronóstico2 Privado'!$CR55</f>
        <v>2.0720684001789638E-2</v>
      </c>
      <c r="CH55" s="35">
        <f>'Pronóstico1 Privado'!CH55*'Pronóstico2 Privado'!$CR55</f>
        <v>1.9113109572912304E-2</v>
      </c>
      <c r="CI55" s="35">
        <f>'Pronóstico1 Privado'!CI55*'Pronóstico2 Privado'!$CR55</f>
        <v>1.753996476542841E-2</v>
      </c>
      <c r="CJ55" s="35">
        <f>'Pronóstico1 Privado'!CJ55*'Pronóstico2 Privado'!$CR55</f>
        <v>1.5894401046089992E-2</v>
      </c>
      <c r="CK55" s="35">
        <f>'Pronóstico1 Privado'!CK55*'Pronóstico2 Privado'!$CR55</f>
        <v>1.4116838194912475E-2</v>
      </c>
      <c r="CL55" s="35">
        <f>'Pronóstico1 Privado'!CL55*'Pronóstico2 Privado'!$CR55</f>
        <v>1.2271456990787709E-2</v>
      </c>
      <c r="CM55" s="35">
        <f>'Pronóstico1 Privado'!CM55*'Pronóstico2 Privado'!$CR55</f>
        <v>1.0281537282104056E-2</v>
      </c>
      <c r="CN55" s="35">
        <f>'Pronóstico1 Privado'!CN55*'Pronóstico2 Privado'!$CR55</f>
        <v>8.5619543831695934E-3</v>
      </c>
      <c r="CP55" s="40">
        <f t="shared" si="0"/>
        <v>1.8899999999999992</v>
      </c>
      <c r="CR55">
        <f>'Insumo 2'!$B$5/'Pronóstico1 Privado'!CP55</f>
        <v>0.82036845317493745</v>
      </c>
    </row>
    <row r="56" spans="1:96" x14ac:dyDescent="0.2">
      <c r="A56">
        <f>'Población %'!A101</f>
        <v>2040</v>
      </c>
      <c r="B56" s="35">
        <f>'Pronóstico1 Privado'!B56*'Pronóstico2 Privado'!$CR56</f>
        <v>1.6813194135345395E-2</v>
      </c>
      <c r="C56" s="35">
        <f>'Pronóstico1 Privado'!C56*'Pronóstico2 Privado'!$CR56</f>
        <v>2.2083868251996559E-2</v>
      </c>
      <c r="D56" s="35">
        <f>'Pronóstico1 Privado'!D56*'Pronóstico2 Privado'!$CR56</f>
        <v>1.4595281925793804E-2</v>
      </c>
      <c r="E56" s="35">
        <f>'Pronóstico1 Privado'!E56*'Pronóstico2 Privado'!$CR56</f>
        <v>1.6808933802165995E-2</v>
      </c>
      <c r="F56" s="35">
        <f>'Pronóstico1 Privado'!F56*'Pronóstico2 Privado'!$CR56</f>
        <v>1.4159010593825331E-2</v>
      </c>
      <c r="G56" s="35">
        <f>'Pronóstico1 Privado'!G56*'Pronóstico2 Privado'!$CR56</f>
        <v>1.4279485277297783E-2</v>
      </c>
      <c r="H56" s="35">
        <f>'Pronóstico1 Privado'!H56*'Pronóstico2 Privado'!$CR56</f>
        <v>1.3350310167922345E-2</v>
      </c>
      <c r="I56" s="35">
        <f>'Pronóstico1 Privado'!I56*'Pronóstico2 Privado'!$CR56</f>
        <v>1.2303660646028874E-2</v>
      </c>
      <c r="J56" s="35">
        <f>'Pronóstico1 Privado'!J56*'Pronóstico2 Privado'!$CR56</f>
        <v>1.123333684759884E-2</v>
      </c>
      <c r="K56" s="35">
        <f>'Pronóstico1 Privado'!K56*'Pronóstico2 Privado'!$CR56</f>
        <v>1.0042142231967362E-2</v>
      </c>
      <c r="L56" s="35">
        <f>'Pronóstico1 Privado'!L56*'Pronóstico2 Privado'!$CR56</f>
        <v>8.8298816674413205E-3</v>
      </c>
      <c r="M56" s="35">
        <f>'Pronóstico1 Privado'!M56*'Pronóstico2 Privado'!$CR56</f>
        <v>8.0161936925657665E-3</v>
      </c>
      <c r="N56" s="35">
        <f>'Pronóstico1 Privado'!N56*'Pronóstico2 Privado'!$CR56</f>
        <v>7.5453449166469127E-3</v>
      </c>
      <c r="O56" s="35">
        <f>'Pronóstico1 Privado'!O56*'Pronóstico2 Privado'!$CR56</f>
        <v>7.19346534977918E-3</v>
      </c>
      <c r="P56" s="35">
        <f>'Pronóstico1 Privado'!P56*'Pronóstico2 Privado'!$CR56</f>
        <v>7.1471695919486048E-3</v>
      </c>
      <c r="Q56" s="35">
        <f>'Pronóstico1 Privado'!Q56*'Pronóstico2 Privado'!$CR56</f>
        <v>7.3247481915861608E-3</v>
      </c>
      <c r="R56" s="35">
        <f>'Pronóstico1 Privado'!R56*'Pronóstico2 Privado'!$CR56</f>
        <v>7.5067867074259916E-3</v>
      </c>
      <c r="S56" s="35">
        <f>'Pronóstico1 Privado'!S56*'Pronóstico2 Privado'!$CR56</f>
        <v>7.7162021229595108E-3</v>
      </c>
      <c r="T56" s="35">
        <f>'Pronóstico1 Privado'!T56*'Pronóstico2 Privado'!$CR56</f>
        <v>7.9908385410149361E-3</v>
      </c>
      <c r="U56" s="35">
        <f>'Pronóstico1 Privado'!U56*'Pronóstico2 Privado'!$CR56</f>
        <v>8.2962720590652253E-3</v>
      </c>
      <c r="V56" s="35">
        <f>'Pronóstico1 Privado'!V56*'Pronóstico2 Privado'!$CR56</f>
        <v>8.625043762769324E-3</v>
      </c>
      <c r="W56" s="35">
        <f>'Pronóstico1 Privado'!W56*'Pronóstico2 Privado'!$CR56</f>
        <v>8.9736164892486956E-3</v>
      </c>
      <c r="X56" s="35">
        <f>'Pronóstico1 Privado'!X56*'Pronóstico2 Privado'!$CR56</f>
        <v>9.0709968921677715E-3</v>
      </c>
      <c r="Y56" s="35">
        <f>'Pronóstico1 Privado'!Y56*'Pronóstico2 Privado'!$CR56</f>
        <v>9.1423820188310592E-3</v>
      </c>
      <c r="Z56" s="35">
        <f>'Pronóstico1 Privado'!Z56*'Pronóstico2 Privado'!$CR56</f>
        <v>9.2260608804909262E-3</v>
      </c>
      <c r="AA56" s="35">
        <f>'Pronóstico1 Privado'!AA56*'Pronóstico2 Privado'!$CR56</f>
        <v>9.2959540108207839E-3</v>
      </c>
      <c r="AB56" s="35">
        <f>'Pronóstico1 Privado'!AB56*'Pronóstico2 Privado'!$CR56</f>
        <v>9.4433513166653216E-3</v>
      </c>
      <c r="AC56" s="35">
        <f>'Pronóstico1 Privado'!AC56*'Pronóstico2 Privado'!$CR56</f>
        <v>9.7720763843301157E-3</v>
      </c>
      <c r="AD56" s="35">
        <f>'Pronóstico1 Privado'!AD56*'Pronóstico2 Privado'!$CR56</f>
        <v>1.0165248734654913E-2</v>
      </c>
      <c r="AE56" s="35">
        <f>'Pronóstico1 Privado'!AE56*'Pronóstico2 Privado'!$CR56</f>
        <v>1.0586548855312234E-2</v>
      </c>
      <c r="AF56" s="35">
        <f>'Pronóstico1 Privado'!AF56*'Pronóstico2 Privado'!$CR56</f>
        <v>1.1147527952438761E-2</v>
      </c>
      <c r="AG56" s="35">
        <f>'Pronóstico1 Privado'!AG56*'Pronóstico2 Privado'!$CR56</f>
        <v>1.1730517703765236E-2</v>
      </c>
      <c r="AH56" s="35">
        <f>'Pronóstico1 Privado'!AH56*'Pronóstico2 Privado'!$CR56</f>
        <v>1.2315580444920586E-2</v>
      </c>
      <c r="AI56" s="35">
        <f>'Pronóstico1 Privado'!AI56*'Pronóstico2 Privado'!$CR56</f>
        <v>1.3036681356329745E-2</v>
      </c>
      <c r="AJ56" s="35">
        <f>'Pronóstico1 Privado'!AJ56*'Pronóstico2 Privado'!$CR56</f>
        <v>1.3791307007766975E-2</v>
      </c>
      <c r="AK56" s="35">
        <f>'Pronóstico1 Privado'!AK56*'Pronóstico2 Privado'!$CR56</f>
        <v>1.4555765493449283E-2</v>
      </c>
      <c r="AL56" s="35">
        <f>'Pronóstico1 Privado'!AL56*'Pronóstico2 Privado'!$CR56</f>
        <v>1.5468986767517214E-2</v>
      </c>
      <c r="AM56" s="35">
        <f>'Pronóstico1 Privado'!AM56*'Pronóstico2 Privado'!$CR56</f>
        <v>1.687949820523511E-2</v>
      </c>
      <c r="AN56" s="35">
        <f>'Pronóstico1 Privado'!AN56*'Pronóstico2 Privado'!$CR56</f>
        <v>1.8511805717842736E-2</v>
      </c>
      <c r="AO56" s="35">
        <f>'Pronóstico1 Privado'!AO56*'Pronóstico2 Privado'!$CR56</f>
        <v>2.0316494810909289E-2</v>
      </c>
      <c r="AP56" s="35">
        <f>'Pronóstico1 Privado'!AP56*'Pronóstico2 Privado'!$CR56</f>
        <v>2.2261904297171561E-2</v>
      </c>
      <c r="AQ56" s="35">
        <f>'Pronóstico1 Privado'!AQ56*'Pronóstico2 Privado'!$CR56</f>
        <v>2.3895643216488259E-2</v>
      </c>
      <c r="AR56" s="35">
        <f>'Pronóstico1 Privado'!AR56*'Pronóstico2 Privado'!$CR56</f>
        <v>2.4850315496416916E-2</v>
      </c>
      <c r="AS56" s="35">
        <f>'Pronóstico1 Privado'!AS56*'Pronóstico2 Privado'!$CR56</f>
        <v>2.5634986113742739E-2</v>
      </c>
      <c r="AT56" s="35">
        <f>'Pronóstico1 Privado'!AT56*'Pronóstico2 Privado'!$CR56</f>
        <v>2.6466221171863921E-2</v>
      </c>
      <c r="AU56" s="35">
        <f>'Pronóstico1 Privado'!AU56*'Pronóstico2 Privado'!$CR56</f>
        <v>2.7231651478172716E-2</v>
      </c>
      <c r="AV56" s="35">
        <f>'Pronóstico1 Privado'!AV56*'Pronóstico2 Privado'!$CR56</f>
        <v>2.8638879568616681E-2</v>
      </c>
      <c r="AW56" s="35">
        <f>'Pronóstico1 Privado'!AW56*'Pronóstico2 Privado'!$CR56</f>
        <v>2.9683214361485747E-2</v>
      </c>
      <c r="AX56" s="35">
        <f>'Pronóstico1 Privado'!AX56*'Pronóstico2 Privado'!$CR56</f>
        <v>2.9792413144590291E-2</v>
      </c>
      <c r="AY56" s="35">
        <f>'Pronóstico1 Privado'!AY56*'Pronóstico2 Privado'!$CR56</f>
        <v>2.9233474728522869E-2</v>
      </c>
      <c r="AZ56" s="35">
        <f>'Pronóstico1 Privado'!AZ56*'Pronóstico2 Privado'!$CR56</f>
        <v>2.8817121117866527E-2</v>
      </c>
      <c r="BA56" s="35">
        <f>'Pronóstico1 Privado'!BA56*'Pronóstico2 Privado'!$CR56</f>
        <v>2.8455538205654073E-2</v>
      </c>
      <c r="BB56" s="35">
        <f>'Pronóstico1 Privado'!BB56*'Pronóstico2 Privado'!$CR56</f>
        <v>2.8943951553814688E-2</v>
      </c>
      <c r="BC56" s="35">
        <f>'Pronóstico1 Privado'!BC56*'Pronóstico2 Privado'!$CR56</f>
        <v>3.0860417799443131E-2</v>
      </c>
      <c r="BD56" s="35">
        <f>'Pronóstico1 Privado'!BD56*'Pronóstico2 Privado'!$CR56</f>
        <v>3.3031075278408081E-2</v>
      </c>
      <c r="BE56" s="35">
        <f>'Pronóstico1 Privado'!BE56*'Pronóstico2 Privado'!$CR56</f>
        <v>3.4467874025153278E-2</v>
      </c>
      <c r="BF56" s="35">
        <f>'Pronóstico1 Privado'!BF56*'Pronóstico2 Privado'!$CR56</f>
        <v>3.4877576951534171E-2</v>
      </c>
      <c r="BG56" s="35">
        <f>'Pronóstico1 Privado'!BG56*'Pronóstico2 Privado'!$CR56</f>
        <v>3.4822858211440509E-2</v>
      </c>
      <c r="BH56" s="35">
        <f>'Pronóstico1 Privado'!BH56*'Pronóstico2 Privado'!$CR56</f>
        <v>3.4217921476586186E-2</v>
      </c>
      <c r="BI56" s="35">
        <f>'Pronóstico1 Privado'!BI56*'Pronóstico2 Privado'!$CR56</f>
        <v>3.3672546283921384E-2</v>
      </c>
      <c r="BJ56" s="35">
        <f>'Pronóstico1 Privado'!BJ56*'Pronóstico2 Privado'!$CR56</f>
        <v>3.3267608477946943E-2</v>
      </c>
      <c r="BK56" s="35">
        <f>'Pronóstico1 Privado'!BK56*'Pronóstico2 Privado'!$CR56</f>
        <v>3.3431317246832667E-2</v>
      </c>
      <c r="BL56" s="35">
        <f>'Pronóstico1 Privado'!BL56*'Pronóstico2 Privado'!$CR56</f>
        <v>3.3325880590958971E-2</v>
      </c>
      <c r="BM56" s="35">
        <f>'Pronóstico1 Privado'!BM56*'Pronóstico2 Privado'!$CR56</f>
        <v>3.2927131045112273E-2</v>
      </c>
      <c r="BN56" s="35">
        <f>'Pronóstico1 Privado'!BN56*'Pronóstico2 Privado'!$CR56</f>
        <v>3.225661154505461E-2</v>
      </c>
      <c r="BO56" s="35">
        <f>'Pronóstico1 Privado'!BO56*'Pronóstico2 Privado'!$CR56</f>
        <v>3.1192592597311108E-2</v>
      </c>
      <c r="BP56" s="35">
        <f>'Pronóstico1 Privado'!BP56*'Pronóstico2 Privado'!$CR56</f>
        <v>3.0353015700732927E-2</v>
      </c>
      <c r="BQ56" s="35">
        <f>'Pronóstico1 Privado'!BQ56*'Pronóstico2 Privado'!$CR56</f>
        <v>3.0375233927973297E-2</v>
      </c>
      <c r="BR56" s="35">
        <f>'Pronóstico1 Privado'!BR56*'Pronóstico2 Privado'!$CR56</f>
        <v>3.0424407064526392E-2</v>
      </c>
      <c r="BS56" s="35">
        <f>'Pronóstico1 Privado'!BS56*'Pronóstico2 Privado'!$CR56</f>
        <v>3.0763438558886875E-2</v>
      </c>
      <c r="BT56" s="35">
        <f>'Pronóstico1 Privado'!BT56*'Pronóstico2 Privado'!$CR56</f>
        <v>3.2328157348581979E-2</v>
      </c>
      <c r="BU56" s="35">
        <f>'Pronóstico1 Privado'!BU56*'Pronóstico2 Privado'!$CR56</f>
        <v>3.3419795586912951E-2</v>
      </c>
      <c r="BV56" s="35">
        <f>'Pronóstico1 Privado'!BV56*'Pronóstico2 Privado'!$CR56</f>
        <v>3.3787659919649375E-2</v>
      </c>
      <c r="BW56" s="35">
        <f>'Pronóstico1 Privado'!BW56*'Pronóstico2 Privado'!$CR56</f>
        <v>3.407252872413661E-2</v>
      </c>
      <c r="BX56" s="35">
        <f>'Pronóstico1 Privado'!BX56*'Pronóstico2 Privado'!$CR56</f>
        <v>3.4063006294903247E-2</v>
      </c>
      <c r="BY56" s="35">
        <f>'Pronóstico1 Privado'!BY56*'Pronóstico2 Privado'!$CR56</f>
        <v>3.3181640553492459E-2</v>
      </c>
      <c r="BZ56" s="35">
        <f>'Pronóstico1 Privado'!BZ56*'Pronóstico2 Privado'!$CR56</f>
        <v>3.2239488981213565E-2</v>
      </c>
      <c r="CA56" s="35">
        <f>'Pronóstico1 Privado'!CA56*'Pronóstico2 Privado'!$CR56</f>
        <v>3.1113057459103088E-2</v>
      </c>
      <c r="CB56" s="35">
        <f>'Pronóstico1 Privado'!CB56*'Pronóstico2 Privado'!$CR56</f>
        <v>2.9688517380179535E-2</v>
      </c>
      <c r="CC56" s="35">
        <f>'Pronóstico1 Privado'!CC56*'Pronóstico2 Privado'!$CR56</f>
        <v>2.8065264537840518E-2</v>
      </c>
      <c r="CD56" s="35">
        <f>'Pronóstico1 Privado'!CD56*'Pronóstico2 Privado'!$CR56</f>
        <v>2.6363978542523078E-2</v>
      </c>
      <c r="CE56" s="35">
        <f>'Pronóstico1 Privado'!CE56*'Pronóstico2 Privado'!$CR56</f>
        <v>2.4565018649942726E-2</v>
      </c>
      <c r="CF56" s="35">
        <f>'Pronóstico1 Privado'!CF56*'Pronóstico2 Privado'!$CR56</f>
        <v>2.2765252201817826E-2</v>
      </c>
      <c r="CG56" s="35">
        <f>'Pronóstico1 Privado'!CG56*'Pronóstico2 Privado'!$CR56</f>
        <v>2.1040887076566619E-2</v>
      </c>
      <c r="CH56" s="35">
        <f>'Pronóstico1 Privado'!CH56*'Pronóstico2 Privado'!$CR56</f>
        <v>1.9378998620211862E-2</v>
      </c>
      <c r="CI56" s="35">
        <f>'Pronóstico1 Privado'!CI56*'Pronóstico2 Privado'!$CR56</f>
        <v>1.7714102207426731E-2</v>
      </c>
      <c r="CJ56" s="35">
        <f>'Pronóstico1 Privado'!CJ56*'Pronóstico2 Privado'!$CR56</f>
        <v>1.6080895497214032E-2</v>
      </c>
      <c r="CK56" s="35">
        <f>'Pronóstico1 Privado'!CK56*'Pronóstico2 Privado'!$CR56</f>
        <v>1.4399670730610135E-2</v>
      </c>
      <c r="CL56" s="35">
        <f>'Pronóstico1 Privado'!CL56*'Pronóstico2 Privado'!$CR56</f>
        <v>1.2627462549322514E-2</v>
      </c>
      <c r="CM56" s="35">
        <f>'Pronóstico1 Privado'!CM56*'Pronóstico2 Privado'!$CR56</f>
        <v>1.0817132879935409E-2</v>
      </c>
      <c r="CN56" s="35">
        <f>'Pronóstico1 Privado'!CN56*'Pronóstico2 Privado'!$CR56</f>
        <v>8.8230914963438965E-3</v>
      </c>
      <c r="CP56" s="40">
        <f t="shared" si="0"/>
        <v>1.89</v>
      </c>
      <c r="CR56">
        <f>'Insumo 2'!$B$5/'Pronóstico1 Privado'!CP56</f>
        <v>0.81127638658836276</v>
      </c>
    </row>
    <row r="57" spans="1:96" x14ac:dyDescent="0.2">
      <c r="A57">
        <f>'Población %'!A102</f>
        <v>2041</v>
      </c>
      <c r="B57" s="35">
        <f>'Pronóstico1 Privado'!B57*'Pronóstico2 Privado'!$CR57</f>
        <v>1.6436687964276515E-2</v>
      </c>
      <c r="C57" s="35">
        <f>'Pronóstico1 Privado'!C57*'Pronóstico2 Privado'!$CR57</f>
        <v>2.1617237608420069E-2</v>
      </c>
      <c r="D57" s="35">
        <f>'Pronóstico1 Privado'!D57*'Pronóstico2 Privado'!$CR57</f>
        <v>1.4270560489371651E-2</v>
      </c>
      <c r="E57" s="35">
        <f>'Pronóstico1 Privado'!E57*'Pronóstico2 Privado'!$CR57</f>
        <v>1.6416995214863901E-2</v>
      </c>
      <c r="F57" s="35">
        <f>'Pronóstico1 Privado'!F57*'Pronóstico2 Privado'!$CR57</f>
        <v>1.3814741927369497E-2</v>
      </c>
      <c r="G57" s="35">
        <f>'Pronóstico1 Privado'!G57*'Pronóstico2 Privado'!$CR57</f>
        <v>1.3919345049938142E-2</v>
      </c>
      <c r="H57" s="35">
        <f>'Pronóstico1 Privado'!H57*'Pronóstico2 Privado'!$CR57</f>
        <v>1.3003086361424087E-2</v>
      </c>
      <c r="I57" s="35">
        <f>'Pronóstico1 Privado'!I57*'Pronóstico2 Privado'!$CR57</f>
        <v>1.1975728579095589E-2</v>
      </c>
      <c r="J57" s="35">
        <f>'Pronóstico1 Privado'!J57*'Pronóstico2 Privado'!$CR57</f>
        <v>1.0927855346062793E-2</v>
      </c>
      <c r="K57" s="35">
        <f>'Pronóstico1 Privado'!K57*'Pronóstico2 Privado'!$CR57</f>
        <v>9.7645830429619208E-3</v>
      </c>
      <c r="L57" s="35">
        <f>'Pronóstico1 Privado'!L57*'Pronóstico2 Privado'!$CR57</f>
        <v>8.58259402406919E-3</v>
      </c>
      <c r="M57" s="35">
        <f>'Pronóstico1 Privado'!M57*'Pronóstico2 Privado'!$CR57</f>
        <v>7.7899024095203261E-3</v>
      </c>
      <c r="N57" s="35">
        <f>'Pronóstico1 Privado'!N57*'Pronóstico2 Privado'!$CR57</f>
        <v>7.3343862338368839E-3</v>
      </c>
      <c r="O57" s="35">
        <f>'Pronóstico1 Privado'!O57*'Pronóstico2 Privado'!$CR57</f>
        <v>6.997269204598454E-3</v>
      </c>
      <c r="P57" s="35">
        <f>'Pronóstico1 Privado'!P57*'Pronóstico2 Privado'!$CR57</f>
        <v>6.9583475527291655E-3</v>
      </c>
      <c r="Q57" s="35">
        <f>'Pronóstico1 Privado'!Q57*'Pronóstico2 Privado'!$CR57</f>
        <v>7.1355984184011539E-3</v>
      </c>
      <c r="R57" s="35">
        <f>'Pronóstico1 Privado'!R57*'Pronóstico2 Privado'!$CR57</f>
        <v>7.3175280502986934E-3</v>
      </c>
      <c r="S57" s="35">
        <f>'Pronóstico1 Privado'!S57*'Pronóstico2 Privado'!$CR57</f>
        <v>7.5357497254814644E-3</v>
      </c>
      <c r="T57" s="35">
        <f>'Pronóstico1 Privado'!T57*'Pronóstico2 Privado'!$CR57</f>
        <v>7.823989387228834E-3</v>
      </c>
      <c r="U57" s="35">
        <f>'Pronóstico1 Privado'!U57*'Pronóstico2 Privado'!$CR57</f>
        <v>8.1414997534008486E-3</v>
      </c>
      <c r="V57" s="35">
        <f>'Pronóstico1 Privado'!V57*'Pronóstico2 Privado'!$CR57</f>
        <v>8.4707831648548493E-3</v>
      </c>
      <c r="W57" s="35">
        <f>'Pronóstico1 Privado'!W57*'Pronóstico2 Privado'!$CR57</f>
        <v>8.8172001074519248E-3</v>
      </c>
      <c r="X57" s="35">
        <f>'Pronóstico1 Privado'!X57*'Pronóstico2 Privado'!$CR57</f>
        <v>8.9424751942019862E-3</v>
      </c>
      <c r="Y57" s="35">
        <f>'Pronóstico1 Privado'!Y57*'Pronóstico2 Privado'!$CR57</f>
        <v>9.0530548464086563E-3</v>
      </c>
      <c r="Z57" s="35">
        <f>'Pronóstico1 Privado'!Z57*'Pronóstico2 Privado'!$CR57</f>
        <v>9.1627762256640786E-3</v>
      </c>
      <c r="AA57" s="35">
        <f>'Pronóstico1 Privado'!AA57*'Pronóstico2 Privado'!$CR57</f>
        <v>9.2348769346241553E-3</v>
      </c>
      <c r="AB57" s="35">
        <f>'Pronóstico1 Privado'!AB57*'Pronóstico2 Privado'!$CR57</f>
        <v>9.389086828069524E-3</v>
      </c>
      <c r="AC57" s="35">
        <f>'Pronóstico1 Privado'!AC57*'Pronóstico2 Privado'!$CR57</f>
        <v>9.6965809533592733E-3</v>
      </c>
      <c r="AD57" s="35">
        <f>'Pronóstico1 Privado'!AD57*'Pronóstico2 Privado'!$CR57</f>
        <v>1.004802303950816E-2</v>
      </c>
      <c r="AE57" s="35">
        <f>'Pronóstico1 Privado'!AE57*'Pronóstico2 Privado'!$CR57</f>
        <v>1.0435265204772434E-2</v>
      </c>
      <c r="AF57" s="35">
        <f>'Pronóstico1 Privado'!AF57*'Pronóstico2 Privado'!$CR57</f>
        <v>1.0984085617674232E-2</v>
      </c>
      <c r="AG57" s="35">
        <f>'Pronóstico1 Privado'!AG57*'Pronóstico2 Privado'!$CR57</f>
        <v>1.1542926294516793E-2</v>
      </c>
      <c r="AH57" s="35">
        <f>'Pronóstico1 Privado'!AH57*'Pronóstico2 Privado'!$CR57</f>
        <v>1.2117191232176631E-2</v>
      </c>
      <c r="AI57" s="35">
        <f>'Pronóstico1 Privado'!AI57*'Pronóstico2 Privado'!$CR57</f>
        <v>1.283324414545464E-2</v>
      </c>
      <c r="AJ57" s="35">
        <f>'Pronóstico1 Privado'!AJ57*'Pronóstico2 Privado'!$CR57</f>
        <v>1.356607980170027E-2</v>
      </c>
      <c r="AK57" s="35">
        <f>'Pronóstico1 Privado'!AK57*'Pronóstico2 Privado'!$CR57</f>
        <v>1.4311756820271767E-2</v>
      </c>
      <c r="AL57" s="35">
        <f>'Pronóstico1 Privado'!AL57*'Pronóstico2 Privado'!$CR57</f>
        <v>1.5242457318645868E-2</v>
      </c>
      <c r="AM57" s="35">
        <f>'Pronóstico1 Privado'!AM57*'Pronóstico2 Privado'!$CR57</f>
        <v>1.6448524975699406E-2</v>
      </c>
      <c r="AN57" s="35">
        <f>'Pronóstico1 Privado'!AN57*'Pronóstico2 Privado'!$CR57</f>
        <v>1.7747548640383536E-2</v>
      </c>
      <c r="AO57" s="35">
        <f>'Pronóstico1 Privado'!AO57*'Pronóstico2 Privado'!$CR57</f>
        <v>1.9322042432270686E-2</v>
      </c>
      <c r="AP57" s="35">
        <f>'Pronóstico1 Privado'!AP57*'Pronóstico2 Privado'!$CR57</f>
        <v>2.1262899864772158E-2</v>
      </c>
      <c r="AQ57" s="35">
        <f>'Pronóstico1 Privado'!AQ57*'Pronóstico2 Privado'!$CR57</f>
        <v>2.28490138460875E-2</v>
      </c>
      <c r="AR57" s="35">
        <f>'Pronóstico1 Privado'!AR57*'Pronóstico2 Privado'!$CR57</f>
        <v>2.4061945984928352E-2</v>
      </c>
      <c r="AS57" s="35">
        <f>'Pronóstico1 Privado'!AS57*'Pronóstico2 Privado'!$CR57</f>
        <v>2.5288254412746548E-2</v>
      </c>
      <c r="AT57" s="35">
        <f>'Pronóstico1 Privado'!AT57*'Pronóstico2 Privado'!$CR57</f>
        <v>2.6459164250202567E-2</v>
      </c>
      <c r="AU57" s="35">
        <f>'Pronóstico1 Privado'!AU57*'Pronóstico2 Privado'!$CR57</f>
        <v>2.7227759901483708E-2</v>
      </c>
      <c r="AV57" s="35">
        <f>'Pronóstico1 Privado'!AV57*'Pronóstico2 Privado'!$CR57</f>
        <v>2.8669677291629118E-2</v>
      </c>
      <c r="AW57" s="35">
        <f>'Pronóstico1 Privado'!AW57*'Pronóstico2 Privado'!$CR57</f>
        <v>2.9959517098850006E-2</v>
      </c>
      <c r="AX57" s="35">
        <f>'Pronóstico1 Privado'!AX57*'Pronóstico2 Privado'!$CR57</f>
        <v>3.0383083878894636E-2</v>
      </c>
      <c r="AY57" s="35">
        <f>'Pronóstico1 Privado'!AY57*'Pronóstico2 Privado'!$CR57</f>
        <v>3.0045732975148856E-2</v>
      </c>
      <c r="AZ57" s="35">
        <f>'Pronóstico1 Privado'!AZ57*'Pronóstico2 Privado'!$CR57</f>
        <v>2.9713671112059893E-2</v>
      </c>
      <c r="BA57" s="35">
        <f>'Pronóstico1 Privado'!BA57*'Pronóstico2 Privado'!$CR57</f>
        <v>2.948175281841425E-2</v>
      </c>
      <c r="BB57" s="35">
        <f>'Pronóstico1 Privado'!BB57*'Pronóstico2 Privado'!$CR57</f>
        <v>2.9851898327331875E-2</v>
      </c>
      <c r="BC57" s="35">
        <f>'Pronóstico1 Privado'!BC57*'Pronóstico2 Privado'!$CR57</f>
        <v>3.1476637255720988E-2</v>
      </c>
      <c r="BD57" s="35">
        <f>'Pronóstico1 Privado'!BD57*'Pronóstico2 Privado'!$CR57</f>
        <v>3.3407562402951889E-2</v>
      </c>
      <c r="BE57" s="35">
        <f>'Pronóstico1 Privado'!BE57*'Pronóstico2 Privado'!$CR57</f>
        <v>3.4931478179783662E-2</v>
      </c>
      <c r="BF57" s="35">
        <f>'Pronóstico1 Privado'!BF57*'Pronóstico2 Privado'!$CR57</f>
        <v>3.5386037964204843E-2</v>
      </c>
      <c r="BG57" s="35">
        <f>'Pronóstico1 Privado'!BG57*'Pronóstico2 Privado'!$CR57</f>
        <v>3.511125869962517E-2</v>
      </c>
      <c r="BH57" s="35">
        <f>'Pronóstico1 Privado'!BH57*'Pronóstico2 Privado'!$CR57</f>
        <v>3.4193688860285919E-2</v>
      </c>
      <c r="BI57" s="35">
        <f>'Pronóstico1 Privado'!BI57*'Pronóstico2 Privado'!$CR57</f>
        <v>3.3439099749144732E-2</v>
      </c>
      <c r="BJ57" s="35">
        <f>'Pronóstico1 Privado'!BJ57*'Pronóstico2 Privado'!$CR57</f>
        <v>3.2996256681581529E-2</v>
      </c>
      <c r="BK57" s="35">
        <f>'Pronóstico1 Privado'!BK57*'Pronóstico2 Privado'!$CR57</f>
        <v>3.3072045249645271E-2</v>
      </c>
      <c r="BL57" s="35">
        <f>'Pronóstico1 Privado'!BL57*'Pronóstico2 Privado'!$CR57</f>
        <v>3.3103486161912631E-2</v>
      </c>
      <c r="BM57" s="35">
        <f>'Pronóstico1 Privado'!BM57*'Pronóstico2 Privado'!$CR57</f>
        <v>3.2978218670282861E-2</v>
      </c>
      <c r="BN57" s="35">
        <f>'Pronóstico1 Privado'!BN57*'Pronóstico2 Privado'!$CR57</f>
        <v>3.2491905839680826E-2</v>
      </c>
      <c r="BO57" s="35">
        <f>'Pronóstico1 Privado'!BO57*'Pronóstico2 Privado'!$CR57</f>
        <v>3.1379020334011042E-2</v>
      </c>
      <c r="BP57" s="35">
        <f>'Pronóstico1 Privado'!BP57*'Pronóstico2 Privado'!$CR57</f>
        <v>3.0532734676348327E-2</v>
      </c>
      <c r="BQ57" s="35">
        <f>'Pronóstico1 Privado'!BQ57*'Pronóstico2 Privado'!$CR57</f>
        <v>3.0571461091469396E-2</v>
      </c>
      <c r="BR57" s="35">
        <f>'Pronóstico1 Privado'!BR57*'Pronóstico2 Privado'!$CR57</f>
        <v>3.0621694070775751E-2</v>
      </c>
      <c r="BS57" s="35">
        <f>'Pronóstico1 Privado'!BS57*'Pronóstico2 Privado'!$CR57</f>
        <v>3.0966812624128669E-2</v>
      </c>
      <c r="BT57" s="35">
        <f>'Pronóstico1 Privado'!BT57*'Pronóstico2 Privado'!$CR57</f>
        <v>3.2577153215996024E-2</v>
      </c>
      <c r="BU57" s="35">
        <f>'Pronóstico1 Privado'!BU57*'Pronóstico2 Privado'!$CR57</f>
        <v>3.3717456387686397E-2</v>
      </c>
      <c r="BV57" s="35">
        <f>'Pronóstico1 Privado'!BV57*'Pronóstico2 Privado'!$CR57</f>
        <v>3.4066848479054605E-2</v>
      </c>
      <c r="BW57" s="35">
        <f>'Pronóstico1 Privado'!BW57*'Pronóstico2 Privado'!$CR57</f>
        <v>3.429325329692607E-2</v>
      </c>
      <c r="BX57" s="35">
        <f>'Pronóstico1 Privado'!BX57*'Pronóstico2 Privado'!$CR57</f>
        <v>3.4237115748445499E-2</v>
      </c>
      <c r="BY57" s="35">
        <f>'Pronóstico1 Privado'!BY57*'Pronóstico2 Privado'!$CR57</f>
        <v>3.3339630741538048E-2</v>
      </c>
      <c r="BZ57" s="35">
        <f>'Pronóstico1 Privado'!BZ57*'Pronóstico2 Privado'!$CR57</f>
        <v>3.235303362177773E-2</v>
      </c>
      <c r="CA57" s="35">
        <f>'Pronóstico1 Privado'!CA57*'Pronóstico2 Privado'!$CR57</f>
        <v>3.1311629644607833E-2</v>
      </c>
      <c r="CB57" s="35">
        <f>'Pronóstico1 Privado'!CB57*'Pronóstico2 Privado'!$CR57</f>
        <v>3.0041792911343155E-2</v>
      </c>
      <c r="CC57" s="35">
        <f>'Pronóstico1 Privado'!CC57*'Pronóstico2 Privado'!$CR57</f>
        <v>2.8514510034960378E-2</v>
      </c>
      <c r="CD57" s="35">
        <f>'Pronóstico1 Privado'!CD57*'Pronóstico2 Privado'!$CR57</f>
        <v>2.6779143349475152E-2</v>
      </c>
      <c r="CE57" s="35">
        <f>'Pronóstico1 Privado'!CE57*'Pronóstico2 Privado'!$CR57</f>
        <v>2.4976085330276777E-2</v>
      </c>
      <c r="CF57" s="35">
        <f>'Pronóstico1 Privado'!CF57*'Pronóstico2 Privado'!$CR57</f>
        <v>2.3111362491822163E-2</v>
      </c>
      <c r="CG57" s="35">
        <f>'Pronóstico1 Privado'!CG57*'Pronóstico2 Privado'!$CR57</f>
        <v>2.1284552925078033E-2</v>
      </c>
      <c r="CH57" s="35">
        <f>'Pronóstico1 Privado'!CH57*'Pronóstico2 Privado'!$CR57</f>
        <v>1.9564634264495947E-2</v>
      </c>
      <c r="CI57" s="35">
        <f>'Pronóstico1 Privado'!CI57*'Pronóstico2 Privado'!$CR57</f>
        <v>1.7914559306554948E-2</v>
      </c>
      <c r="CJ57" s="35">
        <f>'Pronóstico1 Privado'!CJ57*'Pronóstico2 Privado'!$CR57</f>
        <v>1.6231414296675475E-2</v>
      </c>
      <c r="CK57" s="35">
        <f>'Pronóstico1 Privado'!CK57*'Pronóstico2 Privado'!$CR57</f>
        <v>1.4656713238042803E-2</v>
      </c>
      <c r="CL57" s="35">
        <f>'Pronóstico1 Privado'!CL57*'Pronóstico2 Privado'!$CR57</f>
        <v>1.3091344094899088E-2</v>
      </c>
      <c r="CM57" s="35">
        <f>'Pronóstico1 Privado'!CM57*'Pronóstico2 Privado'!$CR57</f>
        <v>1.1366824831165561E-2</v>
      </c>
      <c r="CN57" s="35">
        <f>'Pronóstico1 Privado'!CN57*'Pronóstico2 Privado'!$CR57</f>
        <v>9.5275053940174596E-3</v>
      </c>
      <c r="CP57" s="40">
        <f t="shared" si="0"/>
        <v>1.8900000000000006</v>
      </c>
      <c r="CR57">
        <f>'Insumo 2'!$B$5/'Pronóstico1 Privado'!CP57</f>
        <v>0.80339428255266598</v>
      </c>
    </row>
    <row r="58" spans="1:96" x14ac:dyDescent="0.2">
      <c r="A58">
        <f>'Población %'!A103</f>
        <v>2042</v>
      </c>
      <c r="B58" s="35">
        <f>'Pronóstico1 Privado'!B58*'Pronóstico2 Privado'!$CR58</f>
        <v>1.6075952177972214E-2</v>
      </c>
      <c r="C58" s="35">
        <f>'Pronóstico1 Privado'!C58*'Pronóstico2 Privado'!$CR58</f>
        <v>2.1094506071618894E-2</v>
      </c>
      <c r="D58" s="35">
        <f>'Pronóstico1 Privado'!D58*'Pronóstico2 Privado'!$CR58</f>
        <v>1.3958708500797496E-2</v>
      </c>
      <c r="E58" s="35">
        <f>'Pronóstico1 Privado'!E58*'Pronóstico2 Privado'!$CR58</f>
        <v>1.6044411158703888E-2</v>
      </c>
      <c r="F58" s="35">
        <f>'Pronóstico1 Privado'!F58*'Pronóstico2 Privado'!$CR58</f>
        <v>1.3489565322236071E-2</v>
      </c>
      <c r="G58" s="35">
        <f>'Pronóstico1 Privado'!G58*'Pronóstico2 Privado'!$CR58</f>
        <v>1.3580408506832262E-2</v>
      </c>
      <c r="H58" s="35">
        <f>'Pronóstico1 Privado'!H58*'Pronóstico2 Privado'!$CR58</f>
        <v>1.267672083468435E-2</v>
      </c>
      <c r="I58" s="35">
        <f>'Pronóstico1 Privado'!I58*'Pronóstico2 Privado'!$CR58</f>
        <v>1.166726800610495E-2</v>
      </c>
      <c r="J58" s="35">
        <f>'Pronóstico1 Privado'!J58*'Pronóstico2 Privado'!$CR58</f>
        <v>1.0640925929437247E-2</v>
      </c>
      <c r="K58" s="35">
        <f>'Pronóstico1 Privado'!K58*'Pronóstico2 Privado'!$CR58</f>
        <v>9.5043674944393398E-3</v>
      </c>
      <c r="L58" s="35">
        <f>'Pronóstico1 Privado'!L58*'Pronóstico2 Privado'!$CR58</f>
        <v>8.3507534309613524E-3</v>
      </c>
      <c r="M58" s="35">
        <f>'Pronóstico1 Privado'!M58*'Pronóstico2 Privado'!$CR58</f>
        <v>7.5767578767735478E-3</v>
      </c>
      <c r="N58" s="35">
        <f>'Pronóstico1 Privado'!N58*'Pronóstico2 Privado'!$CR58</f>
        <v>7.1321899068761503E-3</v>
      </c>
      <c r="O58" s="35">
        <f>'Pronóstico1 Privado'!O58*'Pronóstico2 Privado'!$CR58</f>
        <v>6.8053665488105354E-3</v>
      </c>
      <c r="P58" s="35">
        <f>'Pronóstico1 Privado'!P58*'Pronóstico2 Privado'!$CR58</f>
        <v>6.7711080728865471E-3</v>
      </c>
      <c r="Q58" s="35">
        <f>'Pronóstico1 Privado'!Q58*'Pronóstico2 Privado'!$CR58</f>
        <v>6.9487576762495258E-3</v>
      </c>
      <c r="R58" s="35">
        <f>'Pronóstico1 Privado'!R58*'Pronóstico2 Privado'!$CR58</f>
        <v>7.1301860513537227E-3</v>
      </c>
      <c r="S58" s="35">
        <f>'Pronóstico1 Privado'!S58*'Pronóstico2 Privado'!$CR58</f>
        <v>7.3472687802233492E-3</v>
      </c>
      <c r="T58" s="35">
        <f>'Pronóstico1 Privado'!T58*'Pronóstico2 Privado'!$CR58</f>
        <v>7.641693428364296E-3</v>
      </c>
      <c r="U58" s="35">
        <f>'Pronóstico1 Privado'!U58*'Pronóstico2 Privado'!$CR58</f>
        <v>7.9707405567981046E-3</v>
      </c>
      <c r="V58" s="35">
        <f>'Pronóstico1 Privado'!V58*'Pronóstico2 Privado'!$CR58</f>
        <v>8.3109913178365073E-3</v>
      </c>
      <c r="W58" s="35">
        <f>'Pronóstico1 Privado'!W58*'Pronóstico2 Privado'!$CR58</f>
        <v>8.6573066213169701E-3</v>
      </c>
      <c r="X58" s="35">
        <f>'Pronóstico1 Privado'!X58*'Pronóstico2 Privado'!$CR58</f>
        <v>8.784068071919492E-3</v>
      </c>
      <c r="Y58" s="35">
        <f>'Pronóstico1 Privado'!Y58*'Pronóstico2 Privado'!$CR58</f>
        <v>8.9220373578149676E-3</v>
      </c>
      <c r="Z58" s="35">
        <f>'Pronóstico1 Privado'!Z58*'Pronóstico2 Privado'!$CR58</f>
        <v>9.0700686783171981E-3</v>
      </c>
      <c r="AA58" s="35">
        <f>'Pronóstico1 Privado'!AA58*'Pronóstico2 Privado'!$CR58</f>
        <v>9.1679520262109536E-3</v>
      </c>
      <c r="AB58" s="35">
        <f>'Pronóstico1 Privado'!AB58*'Pronóstico2 Privado'!$CR58</f>
        <v>9.3234381502104724E-3</v>
      </c>
      <c r="AC58" s="35">
        <f>'Pronóstico1 Privado'!AC58*'Pronóstico2 Privado'!$CR58</f>
        <v>9.6366648580843879E-3</v>
      </c>
      <c r="AD58" s="35">
        <f>'Pronóstico1 Privado'!AD58*'Pronóstico2 Privado'!$CR58</f>
        <v>9.9658375448608821E-3</v>
      </c>
      <c r="AE58" s="35">
        <f>'Pronóstico1 Privado'!AE58*'Pronóstico2 Privado'!$CR58</f>
        <v>1.0310308433894818E-2</v>
      </c>
      <c r="AF58" s="35">
        <f>'Pronóstico1 Privado'!AF58*'Pronóstico2 Privado'!$CR58</f>
        <v>1.0822390969856488E-2</v>
      </c>
      <c r="AG58" s="35">
        <f>'Pronóstico1 Privado'!AG58*'Pronóstico2 Privado'!$CR58</f>
        <v>1.1368690724209988E-2</v>
      </c>
      <c r="AH58" s="35">
        <f>'Pronóstico1 Privado'!AH58*'Pronóstico2 Privado'!$CR58</f>
        <v>1.1918087141892743E-2</v>
      </c>
      <c r="AI58" s="35">
        <f>'Pronóstico1 Privado'!AI58*'Pronóstico2 Privado'!$CR58</f>
        <v>1.2622215391833157E-2</v>
      </c>
      <c r="AJ58" s="35">
        <f>'Pronóstico1 Privado'!AJ58*'Pronóstico2 Privado'!$CR58</f>
        <v>1.3351295913024037E-2</v>
      </c>
      <c r="AK58" s="35">
        <f>'Pronóstico1 Privado'!AK58*'Pronóstico2 Privado'!$CR58</f>
        <v>1.4075618167324158E-2</v>
      </c>
      <c r="AL58" s="35">
        <f>'Pronóstico1 Privado'!AL58*'Pronóstico2 Privado'!$CR58</f>
        <v>1.4984655117401168E-2</v>
      </c>
      <c r="AM58" s="35">
        <f>'Pronóstico1 Privado'!AM58*'Pronóstico2 Privado'!$CR58</f>
        <v>1.6205549365110278E-2</v>
      </c>
      <c r="AN58" s="35">
        <f>'Pronóstico1 Privado'!AN58*'Pronóstico2 Privado'!$CR58</f>
        <v>1.7291855014730677E-2</v>
      </c>
      <c r="AO58" s="35">
        <f>'Pronóstico1 Privado'!AO58*'Pronóstico2 Privado'!$CR58</f>
        <v>1.8520761644613529E-2</v>
      </c>
      <c r="AP58" s="35">
        <f>'Pronóstico1 Privado'!AP58*'Pronóstico2 Privado'!$CR58</f>
        <v>2.0218039492076303E-2</v>
      </c>
      <c r="AQ58" s="35">
        <f>'Pronóstico1 Privado'!AQ58*'Pronóstico2 Privado'!$CR58</f>
        <v>2.1820023511526173E-2</v>
      </c>
      <c r="AR58" s="35">
        <f>'Pronóstico1 Privado'!AR58*'Pronóstico2 Privado'!$CR58</f>
        <v>2.3004355762263652E-2</v>
      </c>
      <c r="AS58" s="35">
        <f>'Pronóstico1 Privado'!AS58*'Pronóstico2 Privado'!$CR58</f>
        <v>2.4483224298134397E-2</v>
      </c>
      <c r="AT58" s="35">
        <f>'Pronóstico1 Privado'!AT58*'Pronóstico2 Privado'!$CR58</f>
        <v>2.6100128647350545E-2</v>
      </c>
      <c r="AU58" s="35">
        <f>'Pronóstico1 Privado'!AU58*'Pronóstico2 Privado'!$CR58</f>
        <v>2.7220693099683627E-2</v>
      </c>
      <c r="AV58" s="35">
        <f>'Pronóstico1 Privado'!AV58*'Pronóstico2 Privado'!$CR58</f>
        <v>2.8665812915101941E-2</v>
      </c>
      <c r="AW58" s="35">
        <f>'Pronóstico1 Privado'!AW58*'Pronóstico2 Privado'!$CR58</f>
        <v>2.9992193829859976E-2</v>
      </c>
      <c r="AX58" s="35">
        <f>'Pronóstico1 Privado'!AX58*'Pronóstico2 Privado'!$CR58</f>
        <v>3.0667211391173222E-2</v>
      </c>
      <c r="AY58" s="35">
        <f>'Pronóstico1 Privado'!AY58*'Pronóstico2 Privado'!$CR58</f>
        <v>3.0643687674981889E-2</v>
      </c>
      <c r="AZ58" s="35">
        <f>'Pronóstico1 Privado'!AZ58*'Pronóstico2 Privado'!$CR58</f>
        <v>3.0542379598121561E-2</v>
      </c>
      <c r="BA58" s="35">
        <f>'Pronóstico1 Privado'!BA58*'Pronóstico2 Privado'!$CR58</f>
        <v>3.0403115014907618E-2</v>
      </c>
      <c r="BB58" s="35">
        <f>'Pronóstico1 Privado'!BB58*'Pronóstico2 Privado'!$CR58</f>
        <v>3.0934556418564838E-2</v>
      </c>
      <c r="BC58" s="35">
        <f>'Pronóstico1 Privado'!BC58*'Pronóstico2 Privado'!$CR58</f>
        <v>3.2470902584668671E-2</v>
      </c>
      <c r="BD58" s="35">
        <f>'Pronóstico1 Privado'!BD58*'Pronóstico2 Privado'!$CR58</f>
        <v>3.4080777628958947E-2</v>
      </c>
      <c r="BE58" s="35">
        <f>'Pronóstico1 Privado'!BE58*'Pronóstico2 Privado'!$CR58</f>
        <v>3.5335428957467517E-2</v>
      </c>
      <c r="BF58" s="35">
        <f>'Pronóstico1 Privado'!BF58*'Pronóstico2 Privado'!$CR58</f>
        <v>3.5870182976041387E-2</v>
      </c>
      <c r="BG58" s="35">
        <f>'Pronóstico1 Privado'!BG58*'Pronóstico2 Privado'!$CR58</f>
        <v>3.5631950291557773E-2</v>
      </c>
      <c r="BH58" s="35">
        <f>'Pronóstico1 Privado'!BH58*'Pronóstico2 Privado'!$CR58</f>
        <v>3.4486979191311724E-2</v>
      </c>
      <c r="BI58" s="35">
        <f>'Pronóstico1 Privado'!BI58*'Pronóstico2 Privado'!$CR58</f>
        <v>3.3427351916345042E-2</v>
      </c>
      <c r="BJ58" s="35">
        <f>'Pronóstico1 Privado'!BJ58*'Pronóstico2 Privado'!$CR58</f>
        <v>3.2781005504703274E-2</v>
      </c>
      <c r="BK58" s="35">
        <f>'Pronóstico1 Privado'!BK58*'Pronóstico2 Privado'!$CR58</f>
        <v>3.2816141268511109E-2</v>
      </c>
      <c r="BL58" s="35">
        <f>'Pronóstico1 Privado'!BL58*'Pronóstico2 Privado'!$CR58</f>
        <v>3.2761864338359981E-2</v>
      </c>
      <c r="BM58" s="35">
        <f>'Pronóstico1 Privado'!BM58*'Pronóstico2 Privado'!$CR58</f>
        <v>3.2773523700400028E-2</v>
      </c>
      <c r="BN58" s="35">
        <f>'Pronóstico1 Privado'!BN58*'Pronóstico2 Privado'!$CR58</f>
        <v>3.2559745621637631E-2</v>
      </c>
      <c r="BO58" s="35">
        <f>'Pronóstico1 Privado'!BO58*'Pronóstico2 Privado'!$CR58</f>
        <v>3.1627890335916314E-2</v>
      </c>
      <c r="BP58" s="35">
        <f>'Pronóstico1 Privado'!BP58*'Pronóstico2 Privado'!$CR58</f>
        <v>3.073654315490058E-2</v>
      </c>
      <c r="BQ58" s="35">
        <f>'Pronóstico1 Privado'!BQ58*'Pronóstico2 Privado'!$CR58</f>
        <v>3.0775880829053439E-2</v>
      </c>
      <c r="BR58" s="35">
        <f>'Pronóstico1 Privado'!BR58*'Pronóstico2 Privado'!$CR58</f>
        <v>3.084605055734815E-2</v>
      </c>
      <c r="BS58" s="35">
        <f>'Pronóstico1 Privado'!BS58*'Pronóstico2 Privado'!$CR58</f>
        <v>3.119700269886402E-2</v>
      </c>
      <c r="BT58" s="35">
        <f>'Pronóstico1 Privado'!BT58*'Pronóstico2 Privado'!$CR58</f>
        <v>3.2828317414084818E-2</v>
      </c>
      <c r="BU58" s="35">
        <f>'Pronóstico1 Privado'!BU58*'Pronóstico2 Privado'!$CR58</f>
        <v>3.4015611173196986E-2</v>
      </c>
      <c r="BV58" s="35">
        <f>'Pronóstico1 Privado'!BV58*'Pronóstico2 Privado'!$CR58</f>
        <v>3.4412348343020968E-2</v>
      </c>
      <c r="BW58" s="35">
        <f>'Pronóstico1 Privado'!BW58*'Pronóstico2 Privado'!$CR58</f>
        <v>3.4630230200392763E-2</v>
      </c>
      <c r="BX58" s="35">
        <f>'Pronóstico1 Privado'!BX58*'Pronóstico2 Privado'!$CR58</f>
        <v>3.4527698642906952E-2</v>
      </c>
      <c r="BY58" s="35">
        <f>'Pronóstico1 Privado'!BY58*'Pronóstico2 Privado'!$CR58</f>
        <v>3.3587194241577599E-2</v>
      </c>
      <c r="BZ58" s="35">
        <f>'Pronóstico1 Privado'!BZ58*'Pronóstico2 Privado'!$CR58</f>
        <v>3.2583069982355488E-2</v>
      </c>
      <c r="CA58" s="35">
        <f>'Pronóstico1 Privado'!CA58*'Pronóstico2 Privado'!$CR58</f>
        <v>3.1495455077210403E-2</v>
      </c>
      <c r="CB58" s="35">
        <f>'Pronóstico1 Privado'!CB58*'Pronóstico2 Privado'!$CR58</f>
        <v>3.0307729453167325E-2</v>
      </c>
      <c r="CC58" s="35">
        <f>'Pronóstico1 Privado'!CC58*'Pronóstico2 Privado'!$CR58</f>
        <v>2.8930657520038813E-2</v>
      </c>
      <c r="CD58" s="35">
        <f>'Pronóstico1 Privado'!CD58*'Pronóstico2 Privado'!$CR58</f>
        <v>2.7284685240795536E-2</v>
      </c>
      <c r="CE58" s="35">
        <f>'Pronóstico1 Privado'!CE58*'Pronóstico2 Privado'!$CR58</f>
        <v>2.5440747242204308E-2</v>
      </c>
      <c r="CF58" s="35">
        <f>'Pronóstico1 Privado'!CF58*'Pronóstico2 Privado'!$CR58</f>
        <v>2.3564468328364556E-2</v>
      </c>
      <c r="CG58" s="35">
        <f>'Pronóstico1 Privado'!CG58*'Pronóstico2 Privado'!$CR58</f>
        <v>2.1656805224650119E-2</v>
      </c>
      <c r="CH58" s="35">
        <f>'Pronóstico1 Privado'!CH58*'Pronóstico2 Privado'!$CR58</f>
        <v>1.9814101293928389E-2</v>
      </c>
      <c r="CI58" s="35">
        <f>'Pronóstico1 Privado'!CI58*'Pronóstico2 Privado'!$CR58</f>
        <v>1.8087639156737355E-2</v>
      </c>
      <c r="CJ58" s="35">
        <f>'Pronóstico1 Privado'!CJ58*'Pronóstico2 Privado'!$CR58</f>
        <v>1.6446372095503984E-2</v>
      </c>
      <c r="CK58" s="35">
        <f>'Pronóstico1 Privado'!CK58*'Pronóstico2 Privado'!$CR58</f>
        <v>1.4737198667090992E-2</v>
      </c>
      <c r="CL58" s="35">
        <f>'Pronóstico1 Privado'!CL58*'Pronóstico2 Privado'!$CR58</f>
        <v>1.3215097092909691E-2</v>
      </c>
      <c r="CM58" s="35">
        <f>'Pronóstico1 Privado'!CM58*'Pronóstico2 Privado'!$CR58</f>
        <v>1.1758569221159601E-2</v>
      </c>
      <c r="CN58" s="35">
        <f>'Pronóstico1 Privado'!CN58*'Pronóstico2 Privado'!$CR58</f>
        <v>1.0083912336324503E-2</v>
      </c>
      <c r="CP58" s="40">
        <f t="shared" si="0"/>
        <v>1.8899999999999992</v>
      </c>
      <c r="CR58">
        <f>'Insumo 2'!$B$5/'Pronóstico1 Privado'!CP58</f>
        <v>0.79538278421070874</v>
      </c>
    </row>
    <row r="59" spans="1:96" x14ac:dyDescent="0.2">
      <c r="A59">
        <f>'Población %'!A104</f>
        <v>2043</v>
      </c>
      <c r="B59" s="35">
        <f>'Pronóstico1 Privado'!B59*'Pronóstico2 Privado'!$CR59</f>
        <v>1.5724819540171873E-2</v>
      </c>
      <c r="C59" s="35">
        <f>'Pronóstico1 Privado'!C59*'Pronóstico2 Privado'!$CR59</f>
        <v>2.0625606785231964E-2</v>
      </c>
      <c r="D59" s="35">
        <f>'Pronóstico1 Privado'!D59*'Pronóstico2 Privado'!$CR59</f>
        <v>1.3610230597823956E-2</v>
      </c>
      <c r="E59" s="35">
        <f>'Pronóstico1 Privado'!E59*'Pronóstico2 Privado'!$CR59</f>
        <v>1.5680462900807386E-2</v>
      </c>
      <c r="F59" s="35">
        <f>'Pronóstico1 Privado'!F59*'Pronóstico2 Privado'!$CR59</f>
        <v>1.3175512242396549E-2</v>
      </c>
      <c r="G59" s="35">
        <f>'Pronóstico1 Privado'!G59*'Pronóstico2 Privado'!$CR59</f>
        <v>1.3256017528471019E-2</v>
      </c>
      <c r="H59" s="35">
        <f>'Pronóstico1 Privado'!H59*'Pronóstico2 Privado'!$CR59</f>
        <v>1.2366411554261696E-2</v>
      </c>
      <c r="I59" s="35">
        <f>'Pronóstico1 Privado'!I59*'Pronóstico2 Privado'!$CR59</f>
        <v>1.1374646500469486E-2</v>
      </c>
      <c r="J59" s="35">
        <f>'Pronóstico1 Privado'!J59*'Pronóstico2 Privado'!$CR59</f>
        <v>1.0368205440946193E-2</v>
      </c>
      <c r="K59" s="35">
        <f>'Pronóstico1 Privado'!K59*'Pronóstico2 Privado'!$CR59</f>
        <v>9.2575219611057483E-3</v>
      </c>
      <c r="L59" s="35">
        <f>'Pronóstico1 Privado'!L59*'Pronóstico2 Privado'!$CR59</f>
        <v>8.1317647649374863E-3</v>
      </c>
      <c r="M59" s="35">
        <f>'Pronóstico1 Privado'!M59*'Pronóstico2 Privado'!$CR59</f>
        <v>7.3760185183979468E-3</v>
      </c>
      <c r="N59" s="35">
        <f>'Pronóstico1 Privado'!N59*'Pronóstico2 Privado'!$CR59</f>
        <v>6.9408018591196148E-3</v>
      </c>
      <c r="O59" s="35">
        <f>'Pronóstico1 Privado'!O59*'Pronóstico2 Privado'!$CR59</f>
        <v>6.6214662855942118E-3</v>
      </c>
      <c r="P59" s="35">
        <f>'Pronóstico1 Privado'!P59*'Pronóstico2 Privado'!$CR59</f>
        <v>6.5885034116609899E-3</v>
      </c>
      <c r="Q59" s="35">
        <f>'Pronóstico1 Privado'!Q59*'Pronóstico2 Privado'!$CR59</f>
        <v>6.7636343752575483E-3</v>
      </c>
      <c r="R59" s="35">
        <f>'Pronóstico1 Privado'!R59*'Pronóstico2 Privado'!$CR59</f>
        <v>6.9444469971100767E-3</v>
      </c>
      <c r="S59" s="35">
        <f>'Pronóstico1 Privado'!S59*'Pronóstico2 Privado'!$CR59</f>
        <v>7.1600579528548749E-3</v>
      </c>
      <c r="T59" s="35">
        <f>'Pronóstico1 Privado'!T59*'Pronóstico2 Privado'!$CR59</f>
        <v>7.4511771235009974E-3</v>
      </c>
      <c r="U59" s="35">
        <f>'Pronóstico1 Privado'!U59*'Pronóstico2 Privado'!$CR59</f>
        <v>7.784668063168884E-3</v>
      </c>
      <c r="V59" s="35">
        <f>'Pronóstico1 Privado'!V59*'Pronóstico2 Privado'!$CR59</f>
        <v>8.1348573759107874E-3</v>
      </c>
      <c r="W59" s="35">
        <f>'Pronóstico1 Privado'!W59*'Pronóstico2 Privado'!$CR59</f>
        <v>8.4910083200912343E-3</v>
      </c>
      <c r="X59" s="35">
        <f>'Pronóstico1 Privado'!X59*'Pronóstico2 Privado'!$CR59</f>
        <v>8.6216337363170335E-3</v>
      </c>
      <c r="Y59" s="35">
        <f>'Pronóstico1 Privado'!Y59*'Pronóstico2 Privado'!$CR59</f>
        <v>8.7602320173818492E-3</v>
      </c>
      <c r="Z59" s="35">
        <f>'Pronóstico1 Privado'!Z59*'Pronóstico2 Privado'!$CR59</f>
        <v>8.9344356461085548E-3</v>
      </c>
      <c r="AA59" s="35">
        <f>'Pronóstico1 Privado'!AA59*'Pronóstico2 Privado'!$CR59</f>
        <v>9.0705457384456668E-3</v>
      </c>
      <c r="AB59" s="35">
        <f>'Pronóstico1 Privado'!AB59*'Pronóstico2 Privado'!$CR59</f>
        <v>9.2510386033467784E-3</v>
      </c>
      <c r="AC59" s="35">
        <f>'Pronóstico1 Privado'!AC59*'Pronóstico2 Privado'!$CR59</f>
        <v>9.5639552090268833E-3</v>
      </c>
      <c r="AD59" s="35">
        <f>'Pronóstico1 Privado'!AD59*'Pronóstico2 Privado'!$CR59</f>
        <v>9.8984296214865864E-3</v>
      </c>
      <c r="AE59" s="35">
        <f>'Pronóstico1 Privado'!AE59*'Pronóstico2 Privado'!$CR59</f>
        <v>1.0219835929007454E-2</v>
      </c>
      <c r="AF59" s="35">
        <f>'Pronóstico1 Privado'!AF59*'Pronóstico2 Privado'!$CR59</f>
        <v>1.0686590013414564E-2</v>
      </c>
      <c r="AG59" s="35">
        <f>'Pronóstico1 Privado'!AG59*'Pronóstico2 Privado'!$CR59</f>
        <v>1.1194952301943039E-2</v>
      </c>
      <c r="AH59" s="35">
        <f>'Pronóstico1 Privado'!AH59*'Pronóstico2 Privado'!$CR59</f>
        <v>1.1731723958642045E-2</v>
      </c>
      <c r="AI59" s="35">
        <f>'Pronóstico1 Privado'!AI59*'Pronóstico2 Privado'!$CR59</f>
        <v>1.2407750378844709E-2</v>
      </c>
      <c r="AJ59" s="35">
        <f>'Pronóstico1 Privado'!AJ59*'Pronóstico2 Privado'!$CR59</f>
        <v>1.31251352297741E-2</v>
      </c>
      <c r="AK59" s="35">
        <f>'Pronóstico1 Privado'!AK59*'Pronóstico2 Privado'!$CR59</f>
        <v>1.3847621929379231E-2</v>
      </c>
      <c r="AL59" s="35">
        <f>'Pronóstico1 Privado'!AL59*'Pronóstico2 Privado'!$CR59</f>
        <v>1.4733144143379772E-2</v>
      </c>
      <c r="AM59" s="35">
        <f>'Pronóstico1 Privado'!AM59*'Pronóstico2 Privado'!$CR59</f>
        <v>1.5926979244151582E-2</v>
      </c>
      <c r="AN59" s="35">
        <f>'Pronóstico1 Privado'!AN59*'Pronóstico2 Privado'!$CR59</f>
        <v>1.7032024810728477E-2</v>
      </c>
      <c r="AO59" s="35">
        <f>'Pronóstico1 Privado'!AO59*'Pronóstico2 Privado'!$CR59</f>
        <v>1.8040207410329762E-2</v>
      </c>
      <c r="AP59" s="35">
        <f>'Pronóstico1 Privado'!AP59*'Pronóstico2 Privado'!$CR59</f>
        <v>1.9373326799375451E-2</v>
      </c>
      <c r="AQ59" s="35">
        <f>'Pronóstico1 Privado'!AQ59*'Pronóstico2 Privado'!$CR59</f>
        <v>2.074088026864428E-2</v>
      </c>
      <c r="AR59" s="35">
        <f>'Pronóstico1 Privado'!AR59*'Pronóstico2 Privado'!$CR59</f>
        <v>2.1961847489167716E-2</v>
      </c>
      <c r="AS59" s="35">
        <f>'Pronóstico1 Privado'!AS59*'Pronóstico2 Privado'!$CR59</f>
        <v>2.3400803383307581E-2</v>
      </c>
      <c r="AT59" s="35">
        <f>'Pronóstico1 Privado'!AT59*'Pronóstico2 Privado'!$CR59</f>
        <v>2.5263427766901072E-2</v>
      </c>
      <c r="AU59" s="35">
        <f>'Pronóstico1 Privado'!AU59*'Pronóstico2 Privado'!$CR59</f>
        <v>2.6846296301798255E-2</v>
      </c>
      <c r="AV59" s="35">
        <f>'Pronóstico1 Privado'!AV59*'Pronóstico2 Privado'!$CR59</f>
        <v>2.8654517391422746E-2</v>
      </c>
      <c r="AW59" s="35">
        <f>'Pronóstico1 Privado'!AW59*'Pronóstico2 Privado'!$CR59</f>
        <v>2.9984697474500412E-2</v>
      </c>
      <c r="AX59" s="35">
        <f>'Pronóstico1 Privado'!AX59*'Pronóstico2 Privado'!$CR59</f>
        <v>3.0697344514568705E-2</v>
      </c>
      <c r="AY59" s="35">
        <f>'Pronóstico1 Privado'!AY59*'Pronóstico2 Privado'!$CR59</f>
        <v>3.0927770278491307E-2</v>
      </c>
      <c r="AZ59" s="35">
        <f>'Pronóstico1 Privado'!AZ59*'Pronóstico2 Privado'!$CR59</f>
        <v>3.1148405677408741E-2</v>
      </c>
      <c r="BA59" s="35">
        <f>'Pronóstico1 Privado'!BA59*'Pronóstico2 Privado'!$CR59</f>
        <v>3.1250418642967667E-2</v>
      </c>
      <c r="BB59" s="35">
        <f>'Pronóstico1 Privado'!BB59*'Pronóstico2 Privado'!$CR59</f>
        <v>3.1901779403380438E-2</v>
      </c>
      <c r="BC59" s="35">
        <f>'Pronóstico1 Privado'!BC59*'Pronóstico2 Privado'!$CR59</f>
        <v>3.3650669030126069E-2</v>
      </c>
      <c r="BD59" s="35">
        <f>'Pronóstico1 Privado'!BD59*'Pronóstico2 Privado'!$CR59</f>
        <v>3.5159982438183988E-2</v>
      </c>
      <c r="BE59" s="35">
        <f>'Pronóstico1 Privado'!BE59*'Pronóstico2 Privado'!$CR59</f>
        <v>3.6049455497475361E-2</v>
      </c>
      <c r="BF59" s="35">
        <f>'Pronóstico1 Privado'!BF59*'Pronóstico2 Privado'!$CR59</f>
        <v>3.6286329282988576E-2</v>
      </c>
      <c r="BG59" s="35">
        <f>'Pronóstico1 Privado'!BG59*'Pronóstico2 Privado'!$CR59</f>
        <v>3.6122130957451058E-2</v>
      </c>
      <c r="BH59" s="35">
        <f>'Pronóstico1 Privado'!BH59*'Pronóstico2 Privado'!$CR59</f>
        <v>3.5002636632113504E-2</v>
      </c>
      <c r="BI59" s="35">
        <f>'Pronóstico1 Privado'!BI59*'Pronóstico2 Privado'!$CR59</f>
        <v>3.3719649064110048E-2</v>
      </c>
      <c r="BJ59" s="35">
        <f>'Pronóstico1 Privado'!BJ59*'Pronóstico2 Privado'!$CR59</f>
        <v>3.2777005420178966E-2</v>
      </c>
      <c r="BK59" s="35">
        <f>'Pronóstico1 Privado'!BK59*'Pronóstico2 Privado'!$CR59</f>
        <v>3.2610854996319411E-2</v>
      </c>
      <c r="BL59" s="35">
        <f>'Pronóstico1 Privado'!BL59*'Pronóstico2 Privado'!$CR59</f>
        <v>3.2518457571858485E-2</v>
      </c>
      <c r="BM59" s="35">
        <f>'Pronóstico1 Privado'!BM59*'Pronóstico2 Privado'!$CR59</f>
        <v>3.2446192676352625E-2</v>
      </c>
      <c r="BN59" s="35">
        <f>'Pronóstico1 Privado'!BN59*'Pronóstico2 Privado'!$CR59</f>
        <v>3.2369804108165437E-2</v>
      </c>
      <c r="BO59" s="35">
        <f>'Pronóstico1 Privado'!BO59*'Pronóstico2 Privado'!$CR59</f>
        <v>3.1707493923397868E-2</v>
      </c>
      <c r="BP59" s="35">
        <f>'Pronóstico1 Privado'!BP59*'Pronóstico2 Privado'!$CR59</f>
        <v>3.0995657838640531E-2</v>
      </c>
      <c r="BQ59" s="35">
        <f>'Pronóstico1 Privado'!BQ59*'Pronóstico2 Privado'!$CR59</f>
        <v>3.0998629817159219E-2</v>
      </c>
      <c r="BR59" s="35">
        <f>'Pronóstico1 Privado'!BR59*'Pronóstico2 Privado'!$CR59</f>
        <v>3.1072337701246427E-2</v>
      </c>
      <c r="BS59" s="35">
        <f>'Pronóstico1 Privado'!BS59*'Pronóstico2 Privado'!$CR59</f>
        <v>3.1449707734172647E-2</v>
      </c>
      <c r="BT59" s="35">
        <f>'Pronóstico1 Privado'!BT59*'Pronóstico2 Privado'!$CR59</f>
        <v>3.3100566450750601E-2</v>
      </c>
      <c r="BU59" s="35">
        <f>'Pronóstico1 Privado'!BU59*'Pronóstico2 Privado'!$CR59</f>
        <v>3.4311827196864604E-2</v>
      </c>
      <c r="BV59" s="35">
        <f>'Pronóstico1 Privado'!BV59*'Pronóstico2 Privado'!$CR59</f>
        <v>3.4755456246800931E-2</v>
      </c>
      <c r="BW59" s="35">
        <f>'Pronóstico1 Privado'!BW59*'Pronóstico2 Privado'!$CR59</f>
        <v>3.5022613975330415E-2</v>
      </c>
      <c r="BX59" s="35">
        <f>'Pronóstico1 Privado'!BX59*'Pronóstico2 Privado'!$CR59</f>
        <v>3.4919349233297668E-2</v>
      </c>
      <c r="BY59" s="35">
        <f>'Pronóstico1 Privado'!BY59*'Pronóstico2 Privado'!$CR59</f>
        <v>3.3938523886001375E-2</v>
      </c>
      <c r="BZ59" s="35">
        <f>'Pronóstico1 Privado'!BZ59*'Pronóstico2 Privado'!$CR59</f>
        <v>3.2901063748707361E-2</v>
      </c>
      <c r="CA59" s="35">
        <f>'Pronóstico1 Privado'!CA59*'Pronóstico2 Privado'!$CR59</f>
        <v>3.1792902950460528E-2</v>
      </c>
      <c r="CB59" s="35">
        <f>'Pronóstico1 Privado'!CB59*'Pronóstico2 Privado'!$CR59</f>
        <v>3.0557703542068371E-2</v>
      </c>
      <c r="CC59" s="35">
        <f>'Pronóstico1 Privado'!CC59*'Pronóstico2 Privado'!$CR59</f>
        <v>2.9260716845262959E-2</v>
      </c>
      <c r="CD59" s="35">
        <f>'Pronóstico1 Privado'!CD59*'Pronóstico2 Privado'!$CR59</f>
        <v>2.7760033111981865E-2</v>
      </c>
      <c r="CE59" s="35">
        <f>'Pronóstico1 Privado'!CE59*'Pronóstico2 Privado'!$CR59</f>
        <v>2.5997788515674067E-2</v>
      </c>
      <c r="CF59" s="35">
        <f>'Pronóstico1 Privado'!CF59*'Pronóstico2 Privado'!$CR59</f>
        <v>2.4074360384745329E-2</v>
      </c>
      <c r="CG59" s="35">
        <f>'Pronóstico1 Privado'!CG59*'Pronóstico2 Privado'!$CR59</f>
        <v>2.2149193307722879E-2</v>
      </c>
      <c r="CH59" s="35">
        <f>'Pronóstico1 Privado'!CH59*'Pronóstico2 Privado'!$CR59</f>
        <v>2.0211947705810633E-2</v>
      </c>
      <c r="CI59" s="35">
        <f>'Pronóstico1 Privado'!CI59*'Pronóstico2 Privado'!$CR59</f>
        <v>1.8343178667646065E-2</v>
      </c>
      <c r="CJ59" s="35">
        <f>'Pronóstico1 Privado'!CJ59*'Pronóstico2 Privado'!$CR59</f>
        <v>1.6605155418876236E-2</v>
      </c>
      <c r="CK59" s="35">
        <f>'Pronóstico1 Privado'!CK59*'Pronóstico2 Privado'!$CR59</f>
        <v>1.4966415763380356E-2</v>
      </c>
      <c r="CL59" s="35">
        <f>'Pronóstico1 Privado'!CL59*'Pronóstico2 Privado'!$CR59</f>
        <v>1.3221236600261857E-2</v>
      </c>
      <c r="CM59" s="35">
        <f>'Pronóstico1 Privado'!CM59*'Pronóstico2 Privado'!$CR59</f>
        <v>1.1744968458599826E-2</v>
      </c>
      <c r="CN59" s="35">
        <f>'Pronóstico1 Privado'!CN59*'Pronóstico2 Privado'!$CR59</f>
        <v>1.0402411886882949E-2</v>
      </c>
      <c r="CP59" s="40">
        <f t="shared" si="0"/>
        <v>1.8899999999999997</v>
      </c>
      <c r="CR59">
        <f>'Insumo 2'!$B$5/'Pronóstico1 Privado'!CP59</f>
        <v>0.78717379657096298</v>
      </c>
    </row>
    <row r="60" spans="1:96" x14ac:dyDescent="0.2">
      <c r="A60">
        <f>'Población %'!A105</f>
        <v>2044</v>
      </c>
      <c r="B60" s="35">
        <f>'Pronóstico1 Privado'!B60*'Pronóstico2 Privado'!$CR60</f>
        <v>1.5376346742229381E-2</v>
      </c>
      <c r="C60" s="35">
        <f>'Pronóstico1 Privado'!C60*'Pronóstico2 Privado'!$CR60</f>
        <v>2.0163262955642251E-2</v>
      </c>
      <c r="D60" s="35">
        <f>'Pronóstico1 Privado'!D60*'Pronóstico2 Privado'!$CR60</f>
        <v>1.3300541939734649E-2</v>
      </c>
      <c r="E60" s="35">
        <f>'Pronóstico1 Privado'!E60*'Pronóstico2 Privado'!$CR60</f>
        <v>1.5285611947179666E-2</v>
      </c>
      <c r="F60" s="35">
        <f>'Pronóstico1 Privado'!F60*'Pronóstico2 Privado'!$CR60</f>
        <v>1.286304620540066E-2</v>
      </c>
      <c r="G60" s="35">
        <f>'Pronóstico1 Privado'!G60*'Pronóstico2 Privado'!$CR60</f>
        <v>1.2937292548629976E-2</v>
      </c>
      <c r="H60" s="35">
        <f>'Pronóstico1 Privado'!H60*'Pronóstico2 Privado'!$CR60</f>
        <v>1.2064277065492766E-2</v>
      </c>
      <c r="I60" s="35">
        <f>'Pronóstico1 Privado'!I60*'Pronóstico2 Privado'!$CR60</f>
        <v>1.1092397345919321E-2</v>
      </c>
      <c r="J60" s="35">
        <f>'Pronóstico1 Privado'!J60*'Pronóstico2 Privado'!$CR60</f>
        <v>1.0106677855411502E-2</v>
      </c>
      <c r="K60" s="35">
        <f>'Pronóstico1 Privado'!K60*'Pronóstico2 Privado'!$CR60</f>
        <v>9.019949150069902E-3</v>
      </c>
      <c r="L60" s="35">
        <f>'Pronóstico1 Privado'!L60*'Pronóstico2 Privado'!$CR60</f>
        <v>7.9215852315417147E-3</v>
      </c>
      <c r="M60" s="35">
        <f>'Pronóstico1 Privado'!M60*'Pronóstico2 Privado'!$CR60</f>
        <v>7.1844849937931733E-3</v>
      </c>
      <c r="N60" s="35">
        <f>'Pronóstico1 Privado'!N60*'Pronóstico2 Privado'!$CR60</f>
        <v>6.7592823647679816E-3</v>
      </c>
      <c r="O60" s="35">
        <f>'Pronóstico1 Privado'!O60*'Pronóstico2 Privado'!$CR60</f>
        <v>6.4463133102012245E-3</v>
      </c>
      <c r="P60" s="35">
        <f>'Pronóstico1 Privado'!P60*'Pronóstico2 Privado'!$CR60</f>
        <v>6.4129773995973173E-3</v>
      </c>
      <c r="Q60" s="35">
        <f>'Pronóstico1 Privado'!Q60*'Pronóstico2 Privado'!$CR60</f>
        <v>6.5830754133497267E-3</v>
      </c>
      <c r="R60" s="35">
        <f>'Pronóstico1 Privado'!R60*'Pronóstico2 Privado'!$CR60</f>
        <v>6.7601379477079887E-3</v>
      </c>
      <c r="S60" s="35">
        <f>'Pronóstico1 Privado'!S60*'Pronóstico2 Privado'!$CR60</f>
        <v>6.9732993241910053E-3</v>
      </c>
      <c r="T60" s="35">
        <f>'Pronóstico1 Privado'!T60*'Pronóstico2 Privado'!$CR60</f>
        <v>7.2609682805749171E-3</v>
      </c>
      <c r="U60" s="35">
        <f>'Pronóstico1 Privado'!U60*'Pronóstico2 Privado'!$CR60</f>
        <v>7.5900494024178774E-3</v>
      </c>
      <c r="V60" s="35">
        <f>'Pronóstico1 Privado'!V60*'Pronóstico2 Privado'!$CR60</f>
        <v>7.9432741433158784E-3</v>
      </c>
      <c r="W60" s="35">
        <f>'Pronóstico1 Privado'!W60*'Pronóstico2 Privado'!$CR60</f>
        <v>8.3079658588777489E-3</v>
      </c>
      <c r="X60" s="35">
        <f>'Pronóstico1 Privado'!X60*'Pronóstico2 Privado'!$CR60</f>
        <v>8.4516027236467301E-3</v>
      </c>
      <c r="Y60" s="35">
        <f>'Pronóstico1 Privado'!Y60*'Pronóstico2 Privado'!$CR60</f>
        <v>8.5933799853159278E-3</v>
      </c>
      <c r="Z60" s="35">
        <f>'Pronóstico1 Privado'!Z60*'Pronóstico2 Privado'!$CR60</f>
        <v>8.7672194842765613E-3</v>
      </c>
      <c r="AA60" s="35">
        <f>'Pronóstico1 Privado'!AA60*'Pronóstico2 Privado'!$CR60</f>
        <v>8.9293538621645768E-3</v>
      </c>
      <c r="AB60" s="35">
        <f>'Pronóstico1 Privado'!AB60*'Pronóstico2 Privado'!$CR60</f>
        <v>9.1466697592481258E-3</v>
      </c>
      <c r="AC60" s="35">
        <f>'Pronóstico1 Privado'!AC60*'Pronóstico2 Privado'!$CR60</f>
        <v>9.4829057126916052E-3</v>
      </c>
      <c r="AD60" s="35">
        <f>'Pronóstico1 Privado'!AD60*'Pronóstico2 Privado'!$CR60</f>
        <v>9.8166806232546679E-3</v>
      </c>
      <c r="AE60" s="35">
        <f>'Pronóstico1 Privado'!AE60*'Pronóstico2 Privado'!$CR60</f>
        <v>1.0143195852736197E-2</v>
      </c>
      <c r="AF60" s="35">
        <f>'Pronóstico1 Privado'!AF60*'Pronóstico2 Privado'!$CR60</f>
        <v>1.0584736146822924E-2</v>
      </c>
      <c r="AG60" s="35">
        <f>'Pronóstico1 Privado'!AG60*'Pronóstico2 Privado'!$CR60</f>
        <v>1.1046034071204882E-2</v>
      </c>
      <c r="AH60" s="35">
        <f>'Pronóstico1 Privado'!AH60*'Pronóstico2 Privado'!$CR60</f>
        <v>1.1543742774691361E-2</v>
      </c>
      <c r="AI60" s="35">
        <f>'Pronóstico1 Privado'!AI60*'Pronóstico2 Privado'!$CR60</f>
        <v>1.2204515194150691E-2</v>
      </c>
      <c r="AJ60" s="35">
        <f>'Pronóstico1 Privado'!AJ60*'Pronóstico2 Privado'!$CR60</f>
        <v>1.2892429613338174E-2</v>
      </c>
      <c r="AK60" s="35">
        <f>'Pronóstico1 Privado'!AK60*'Pronóstico2 Privado'!$CR60</f>
        <v>1.3603873366278402E-2</v>
      </c>
      <c r="AL60" s="35">
        <f>'Pronóstico1 Privado'!AL60*'Pronóstico2 Privado'!$CR60</f>
        <v>1.4486354915220044E-2</v>
      </c>
      <c r="AM60" s="35">
        <f>'Pronóstico1 Privado'!AM60*'Pronóstico2 Privado'!$CR60</f>
        <v>1.5652147617331868E-2</v>
      </c>
      <c r="AN60" s="35">
        <f>'Pronóstico1 Privado'!AN60*'Pronóstico2 Privado'!$CR60</f>
        <v>1.6731551031368089E-2</v>
      </c>
      <c r="AO60" s="35">
        <f>'Pronóstico1 Privado'!AO60*'Pronóstico2 Privado'!$CR60</f>
        <v>1.7761760044366512E-2</v>
      </c>
      <c r="AP60" s="35">
        <f>'Pronóstico1 Privado'!AP60*'Pronóstico2 Privado'!$CR60</f>
        <v>1.8862433115788856E-2</v>
      </c>
      <c r="AQ60" s="35">
        <f>'Pronóstico1 Privado'!AQ60*'Pronóstico2 Privado'!$CR60</f>
        <v>1.9864494335456003E-2</v>
      </c>
      <c r="AR60" s="35">
        <f>'Pronóstico1 Privado'!AR60*'Pronóstico2 Privado'!$CR60</f>
        <v>2.0865145658486947E-2</v>
      </c>
      <c r="AS60" s="35">
        <f>'Pronóstico1 Privado'!AS60*'Pronóstico2 Privado'!$CR60</f>
        <v>2.2329886482363434E-2</v>
      </c>
      <c r="AT60" s="35">
        <f>'Pronóstico1 Privado'!AT60*'Pronóstico2 Privado'!$CR60</f>
        <v>2.4135425188883227E-2</v>
      </c>
      <c r="AU60" s="35">
        <f>'Pronóstico1 Privado'!AU60*'Pronóstico2 Privado'!$CR60</f>
        <v>2.5975050897057147E-2</v>
      </c>
      <c r="AV60" s="35">
        <f>'Pronóstico1 Privado'!AV60*'Pronóstico2 Privado'!$CR60</f>
        <v>2.8250402351843153E-2</v>
      </c>
      <c r="AW60" s="35">
        <f>'Pronóstico1 Privado'!AW60*'Pronóstico2 Privado'!$CR60</f>
        <v>2.9963635277267996E-2</v>
      </c>
      <c r="AX60" s="35">
        <f>'Pronóstico1 Privado'!AX60*'Pronóstico2 Privado'!$CR60</f>
        <v>3.0680803772255801E-2</v>
      </c>
      <c r="AY60" s="35">
        <f>'Pronóstico1 Privado'!AY60*'Pronóstico2 Privado'!$CR60</f>
        <v>3.0949430903912306E-2</v>
      </c>
      <c r="AZ60" s="35">
        <f>'Pronóstico1 Privado'!AZ60*'Pronóstico2 Privado'!$CR60</f>
        <v>3.1429524702581119E-2</v>
      </c>
      <c r="BA60" s="35">
        <f>'Pronóstico1 Privado'!BA60*'Pronóstico2 Privado'!$CR60</f>
        <v>3.1863156728665541E-2</v>
      </c>
      <c r="BB60" s="35">
        <f>'Pronóstico1 Privado'!BB60*'Pronóstico2 Privado'!$CR60</f>
        <v>3.2784931219616599E-2</v>
      </c>
      <c r="BC60" s="35">
        <f>'Pronóstico1 Privado'!BC60*'Pronóstico2 Privado'!$CR60</f>
        <v>3.4698152973038174E-2</v>
      </c>
      <c r="BD60" s="35">
        <f>'Pronóstico1 Privado'!BD60*'Pronóstico2 Privado'!$CR60</f>
        <v>3.6433987405744717E-2</v>
      </c>
      <c r="BE60" s="35">
        <f>'Pronóstico1 Privado'!BE60*'Pronóstico2 Privado'!$CR60</f>
        <v>3.718793772413731E-2</v>
      </c>
      <c r="BF60" s="35">
        <f>'Pronóstico1 Privado'!BF60*'Pronóstico2 Privado'!$CR60</f>
        <v>3.7015199949938897E-2</v>
      </c>
      <c r="BG60" s="35">
        <f>'Pronóstico1 Privado'!BG60*'Pronóstico2 Privado'!$CR60</f>
        <v>3.6536676100562535E-2</v>
      </c>
      <c r="BH60" s="35">
        <f>'Pronóstico1 Privado'!BH60*'Pronóstico2 Privado'!$CR60</f>
        <v>3.5481598994123689E-2</v>
      </c>
      <c r="BI60" s="35">
        <f>'Pronóstico1 Privado'!BI60*'Pronóstico2 Privado'!$CR60</f>
        <v>3.422301797359862E-2</v>
      </c>
      <c r="BJ60" s="35">
        <f>'Pronóstico1 Privado'!BJ60*'Pronóstico2 Privado'!$CR60</f>
        <v>3.3063847484714672E-2</v>
      </c>
      <c r="BK60" s="35">
        <f>'Pronóstico1 Privado'!BK60*'Pronóstico2 Privado'!$CR60</f>
        <v>3.2609206049174597E-2</v>
      </c>
      <c r="BL60" s="35">
        <f>'Pronóstico1 Privado'!BL60*'Pronóstico2 Privado'!$CR60</f>
        <v>3.2318660848580517E-2</v>
      </c>
      <c r="BM60" s="35">
        <f>'Pronóstico1 Privado'!BM60*'Pronóstico2 Privado'!$CR60</f>
        <v>3.2209100578916093E-2</v>
      </c>
      <c r="BN60" s="35">
        <f>'Pronóstico1 Privado'!BN60*'Pronóstico2 Privado'!$CR60</f>
        <v>3.2051776789892787E-2</v>
      </c>
      <c r="BO60" s="35">
        <f>'Pronóstico1 Privado'!BO60*'Pronóstico2 Privado'!$CR60</f>
        <v>3.1528517821917089E-2</v>
      </c>
      <c r="BP60" s="35">
        <f>'Pronóstico1 Privado'!BP60*'Pronóstico2 Privado'!$CR60</f>
        <v>3.1081798366518781E-2</v>
      </c>
      <c r="BQ60" s="35">
        <f>'Pronóstico1 Privado'!BQ60*'Pronóstico2 Privado'!$CR60</f>
        <v>3.1270858066384466E-2</v>
      </c>
      <c r="BR60" s="35">
        <f>'Pronóstico1 Privado'!BR60*'Pronóstico2 Privado'!$CR60</f>
        <v>3.1311305758307838E-2</v>
      </c>
      <c r="BS60" s="35">
        <f>'Pronóstico1 Privado'!BS60*'Pronóstico2 Privado'!$CR60</f>
        <v>3.1697580384780551E-2</v>
      </c>
      <c r="BT60" s="35">
        <f>'Pronóstico1 Privado'!BT60*'Pronóstico2 Privado'!$CR60</f>
        <v>3.3388592776603707E-2</v>
      </c>
      <c r="BU60" s="35">
        <f>'Pronóstico1 Privado'!BU60*'Pronóstico2 Privado'!$CR60</f>
        <v>3.4621474509950255E-2</v>
      </c>
      <c r="BV60" s="35">
        <f>'Pronóstico1 Privado'!BV60*'Pronóstico2 Privado'!$CR60</f>
        <v>3.5086522547316659E-2</v>
      </c>
      <c r="BW60" s="35">
        <f>'Pronóstico1 Privado'!BW60*'Pronóstico2 Privado'!$CR60</f>
        <v>3.5405950898370252E-2</v>
      </c>
      <c r="BX60" s="35">
        <f>'Pronóstico1 Privado'!BX60*'Pronóstico2 Privado'!$CR60</f>
        <v>3.5351389638083847E-2</v>
      </c>
      <c r="BY60" s="35">
        <f>'Pronóstico1 Privado'!BY60*'Pronóstico2 Privado'!$CR60</f>
        <v>3.4372312244093629E-2</v>
      </c>
      <c r="BZ60" s="35">
        <f>'Pronóstico1 Privado'!BZ60*'Pronóstico2 Privado'!$CR60</f>
        <v>3.3308760238089839E-2</v>
      </c>
      <c r="CA60" s="35">
        <f>'Pronóstico1 Privado'!CA60*'Pronóstico2 Privado'!$CR60</f>
        <v>3.2177347579825447E-2</v>
      </c>
      <c r="CB60" s="35">
        <f>'Pronóstico1 Privado'!CB60*'Pronóstico2 Privado'!$CR60</f>
        <v>3.0919851274326872E-2</v>
      </c>
      <c r="CC60" s="35">
        <f>'Pronóstico1 Privado'!CC60*'Pronóstico2 Privado'!$CR60</f>
        <v>2.9574569634034382E-2</v>
      </c>
      <c r="CD60" s="35">
        <f>'Pronóstico1 Privado'!CD60*'Pronóstico2 Privado'!$CR60</f>
        <v>2.8150051416462554E-2</v>
      </c>
      <c r="CE60" s="35">
        <f>'Pronóstico1 Privado'!CE60*'Pronóstico2 Privado'!$CR60</f>
        <v>2.6527972800544131E-2</v>
      </c>
      <c r="CF60" s="35">
        <f>'Pronóstico1 Privado'!CF60*'Pronóstico2 Privado'!$CR60</f>
        <v>2.4680871487382842E-2</v>
      </c>
      <c r="CG60" s="35">
        <f>'Pronóstico1 Privado'!CG60*'Pronóstico2 Privado'!$CR60</f>
        <v>2.2704052162666907E-2</v>
      </c>
      <c r="CH60" s="35">
        <f>'Pronóstico1 Privado'!CH60*'Pronóstico2 Privado'!$CR60</f>
        <v>2.0741328000235867E-2</v>
      </c>
      <c r="CI60" s="35">
        <f>'Pronóstico1 Privado'!CI60*'Pronóstico2 Privado'!$CR60</f>
        <v>1.8763489518660793E-2</v>
      </c>
      <c r="CJ60" s="35">
        <f>'Pronóstico1 Privado'!CJ60*'Pronóstico2 Privado'!$CR60</f>
        <v>1.6863621293634119E-2</v>
      </c>
      <c r="CK60" s="35">
        <f>'Pronóstico1 Privado'!CK60*'Pronóstico2 Privado'!$CR60</f>
        <v>1.510867406410514E-2</v>
      </c>
      <c r="CL60" s="35">
        <f>'Pronóstico1 Privado'!CL60*'Pronóstico2 Privado'!$CR60</f>
        <v>1.3462074071512869E-2</v>
      </c>
      <c r="CM60" s="35">
        <f>'Pronóstico1 Privado'!CM60*'Pronóstico2 Privado'!$CR60</f>
        <v>1.1677206090519884E-2</v>
      </c>
      <c r="CN60" s="35">
        <f>'Pronóstico1 Privado'!CN60*'Pronóstico2 Privado'!$CR60</f>
        <v>1.0249373644916526E-2</v>
      </c>
      <c r="CP60" s="40">
        <f t="shared" si="0"/>
        <v>1.8899999999999997</v>
      </c>
      <c r="CR60">
        <f>'Insumo 2'!$B$5/'Pronóstico1 Privado'!CP60</f>
        <v>0.77865953468462457</v>
      </c>
    </row>
    <row r="61" spans="1:96" x14ac:dyDescent="0.2">
      <c r="A61">
        <f>'Población %'!A106</f>
        <v>2045</v>
      </c>
      <c r="B61" s="35">
        <f>'Pronóstico1 Privado'!B61*'Pronóstico2 Privado'!$CR61</f>
        <v>1.5022139999110085E-2</v>
      </c>
      <c r="C61" s="35">
        <f>'Pronóstico1 Privado'!C61*'Pronóstico2 Privado'!$CR61</f>
        <v>1.9698543168334217E-2</v>
      </c>
      <c r="D61" s="35">
        <f>'Pronóstico1 Privado'!D61*'Pronóstico2 Privado'!$CR61</f>
        <v>1.2991572227476949E-2</v>
      </c>
      <c r="E61" s="35">
        <f>'Pronóstico1 Privado'!E61*'Pronóstico2 Privado'!$CR61</f>
        <v>1.4926240539764603E-2</v>
      </c>
      <c r="F61" s="35">
        <f>'Pronóstico1 Privado'!F61*'Pronóstico2 Privado'!$CR61</f>
        <v>1.254055837660261E-2</v>
      </c>
      <c r="G61" s="35">
        <f>'Pronóstico1 Privado'!G61*'Pronóstico2 Privado'!$CR61</f>
        <v>1.2613389332527425E-2</v>
      </c>
      <c r="H61" s="35">
        <f>'Pronóstico1 Privado'!H61*'Pronóstico2 Privado'!$CR61</f>
        <v>1.176154458474067E-2</v>
      </c>
      <c r="I61" s="35">
        <f>'Pronóstico1 Privado'!I61*'Pronóstico2 Privado'!$CR61</f>
        <v>1.0812416359274548E-2</v>
      </c>
      <c r="J61" s="35">
        <f>'Pronóstico1 Privado'!J61*'Pronóstico2 Privado'!$CR61</f>
        <v>9.8496245101804721E-3</v>
      </c>
      <c r="K61" s="35">
        <f>'Pronóstico1 Privado'!K61*'Pronóstico2 Privado'!$CR61</f>
        <v>8.7882801189121101E-3</v>
      </c>
      <c r="L61" s="35">
        <f>'Pronóstico1 Privado'!L61*'Pronóstico2 Privado'!$CR61</f>
        <v>7.7156169627612715E-3</v>
      </c>
      <c r="M61" s="35">
        <f>'Pronóstico1 Privado'!M61*'Pronóstico2 Privado'!$CR61</f>
        <v>6.9974323114128456E-3</v>
      </c>
      <c r="N61" s="35">
        <f>'Pronóstico1 Privado'!N61*'Pronóstico2 Privado'!$CR61</f>
        <v>6.583600311330211E-3</v>
      </c>
      <c r="O61" s="35">
        <f>'Pronóstico1 Privado'!O61*'Pronóstico2 Privado'!$CR61</f>
        <v>6.2780614570625472E-3</v>
      </c>
      <c r="P61" s="35">
        <f>'Pronóstico1 Privado'!P61*'Pronóstico2 Privado'!$CR61</f>
        <v>6.243810864411275E-3</v>
      </c>
      <c r="Q61" s="35">
        <f>'Pronóstico1 Privado'!Q61*'Pronóstico2 Privado'!$CR61</f>
        <v>6.4083825107005112E-3</v>
      </c>
      <c r="R61" s="35">
        <f>'Pronóstico1 Privado'!R61*'Pronóstico2 Privado'!$CR61</f>
        <v>6.5795707704773485E-3</v>
      </c>
      <c r="S61" s="35">
        <f>'Pronóstico1 Privado'!S61*'Pronóstico2 Privado'!$CR61</f>
        <v>6.7869075179567756E-3</v>
      </c>
      <c r="T61" s="35">
        <f>'Pronóstico1 Privado'!T61*'Pronóstico2 Privado'!$CR61</f>
        <v>7.0691420086934362E-3</v>
      </c>
      <c r="U61" s="35">
        <f>'Pronóstico1 Privado'!U61*'Pronóstico2 Privado'!$CR61</f>
        <v>7.3936490480609393E-3</v>
      </c>
      <c r="V61" s="35">
        <f>'Pronóstico1 Privado'!V61*'Pronóstico2 Privado'!$CR61</f>
        <v>7.7417421213455302E-3</v>
      </c>
      <c r="W61" s="35">
        <f>'Pronóstico1 Privado'!W61*'Pronóstico2 Privado'!$CR61</f>
        <v>8.1079787722433266E-3</v>
      </c>
      <c r="X61" s="35">
        <f>'Pronóstico1 Privado'!X61*'Pronóstico2 Privado'!$CR61</f>
        <v>8.2636451159399556E-3</v>
      </c>
      <c r="Y61" s="35">
        <f>'Pronóstico1 Privado'!Y61*'Pronóstico2 Privado'!$CR61</f>
        <v>8.4169995469735564E-3</v>
      </c>
      <c r="Z61" s="35">
        <f>'Pronóstico1 Privado'!Z61*'Pronóstico2 Privado'!$CR61</f>
        <v>8.5928110108008954E-3</v>
      </c>
      <c r="AA61" s="35">
        <f>'Pronóstico1 Privado'!AA61*'Pronóstico2 Privado'!$CR61</f>
        <v>8.7542622562233191E-3</v>
      </c>
      <c r="AB61" s="35">
        <f>'Pronóstico1 Privado'!AB61*'Pronóstico2 Privado'!$CR61</f>
        <v>8.9956460889354575E-3</v>
      </c>
      <c r="AC61" s="35">
        <f>'Pronóstico1 Privado'!AC61*'Pronóstico2 Privado'!$CR61</f>
        <v>9.3667020860227074E-3</v>
      </c>
      <c r="AD61" s="35">
        <f>'Pronóstico1 Privado'!AD61*'Pronóstico2 Privado'!$CR61</f>
        <v>9.7236232721323018E-3</v>
      </c>
      <c r="AE61" s="35">
        <f>'Pronóstico1 Privado'!AE61*'Pronóstico2 Privado'!$CR61</f>
        <v>1.004866454361914E-2</v>
      </c>
      <c r="AF61" s="35">
        <f>'Pronóstico1 Privado'!AF61*'Pronóstico2 Privado'!$CR61</f>
        <v>1.0494116136313661E-2</v>
      </c>
      <c r="AG61" s="35">
        <f>'Pronóstico1 Privado'!AG61*'Pronóstico2 Privado'!$CR61</f>
        <v>1.0929026266692322E-2</v>
      </c>
      <c r="AH61" s="35">
        <f>'Pronóstico1 Privado'!AH61*'Pronóstico2 Privado'!$CR61</f>
        <v>1.1377963225078907E-2</v>
      </c>
      <c r="AI61" s="35">
        <f>'Pronóstico1 Privado'!AI61*'Pronóstico2 Privado'!$CR61</f>
        <v>1.199620762781284E-2</v>
      </c>
      <c r="AJ61" s="35">
        <f>'Pronóstico1 Privado'!AJ61*'Pronóstico2 Privado'!$CR61</f>
        <v>1.2667906775974701E-2</v>
      </c>
      <c r="AK61" s="35">
        <f>'Pronóstico1 Privado'!AK61*'Pronóstico2 Privado'!$CR61</f>
        <v>1.3348657953318259E-2</v>
      </c>
      <c r="AL61" s="35">
        <f>'Pronóstico1 Privado'!AL61*'Pronóstico2 Privado'!$CR61</f>
        <v>1.421754422932305E-2</v>
      </c>
      <c r="AM61" s="35">
        <f>'Pronóstico1 Privado'!AM61*'Pronóstico2 Privado'!$CR61</f>
        <v>1.5377109141366155E-2</v>
      </c>
      <c r="AN61" s="35">
        <f>'Pronóstico1 Privado'!AN61*'Pronóstico2 Privado'!$CR61</f>
        <v>1.6430298046222053E-2</v>
      </c>
      <c r="AO61" s="35">
        <f>'Pronóstico1 Privado'!AO61*'Pronóstico2 Privado'!$CR61</f>
        <v>1.743488652564917E-2</v>
      </c>
      <c r="AP61" s="35">
        <f>'Pronóstico1 Privado'!AP61*'Pronóstico2 Privado'!$CR61</f>
        <v>1.8557547043574363E-2</v>
      </c>
      <c r="AQ61" s="35">
        <f>'Pronóstico1 Privado'!AQ61*'Pronóstico2 Privado'!$CR61</f>
        <v>1.9325905611987534E-2</v>
      </c>
      <c r="AR61" s="35">
        <f>'Pronóstico1 Privado'!AR61*'Pronóstico2 Privado'!$CR61</f>
        <v>1.9967684517333384E-2</v>
      </c>
      <c r="AS61" s="35">
        <f>'Pronóstico1 Privado'!AS61*'Pronóstico2 Privado'!$CR61</f>
        <v>2.1197554682597528E-2</v>
      </c>
      <c r="AT61" s="35">
        <f>'Pronóstico1 Privado'!AT61*'Pronóstico2 Privado'!$CR61</f>
        <v>2.3013034465416447E-2</v>
      </c>
      <c r="AU61" s="35">
        <f>'Pronóstico1 Privado'!AU61*'Pronóstico2 Privado'!$CR61</f>
        <v>2.4796725394183709E-2</v>
      </c>
      <c r="AV61" s="35">
        <f>'Pronóstico1 Privado'!AV61*'Pronóstico2 Privado'!$CR61</f>
        <v>2.7314062550053378E-2</v>
      </c>
      <c r="AW61" s="35">
        <f>'Pronóstico1 Privado'!AW61*'Pronóstico2 Privado'!$CR61</f>
        <v>2.9521656248910327E-2</v>
      </c>
      <c r="AX61" s="35">
        <f>'Pronóstico1 Privado'!AX61*'Pronóstico2 Privado'!$CR61</f>
        <v>3.0640277564753404E-2</v>
      </c>
      <c r="AY61" s="35">
        <f>'Pronóstico1 Privado'!AY61*'Pronóstico2 Privado'!$CR61</f>
        <v>3.0914211316254273E-2</v>
      </c>
      <c r="AZ61" s="35">
        <f>'Pronóstico1 Privado'!AZ61*'Pronóstico2 Privado'!$CR61</f>
        <v>3.1433516824443127E-2</v>
      </c>
      <c r="BA61" s="35">
        <f>'Pronóstico1 Privado'!BA61*'Pronóstico2 Privado'!$CR61</f>
        <v>3.213296556015223E-2</v>
      </c>
      <c r="BB61" s="35">
        <f>'Pronóstico1 Privado'!BB61*'Pronóstico2 Privado'!$CR61</f>
        <v>3.3409756309485436E-2</v>
      </c>
      <c r="BC61" s="35">
        <f>'Pronóstico1 Privado'!BC61*'Pronóstico2 Privado'!$CR61</f>
        <v>3.5640181934708116E-2</v>
      </c>
      <c r="BD61" s="35">
        <f>'Pronóstico1 Privado'!BD61*'Pronóstico2 Privado'!$CR61</f>
        <v>3.7551125029212151E-2</v>
      </c>
      <c r="BE61" s="35">
        <f>'Pronóstico1 Privado'!BE61*'Pronóstico2 Privado'!$CR61</f>
        <v>3.8519949062522409E-2</v>
      </c>
      <c r="BF61" s="35">
        <f>'Pronóstico1 Privado'!BF61*'Pronóstico2 Privado'!$CR61</f>
        <v>3.8168866696525472E-2</v>
      </c>
      <c r="BG61" s="35">
        <f>'Pronóstico1 Privado'!BG61*'Pronóstico2 Privado'!$CR61</f>
        <v>3.7255132122720795E-2</v>
      </c>
      <c r="BH61" s="35">
        <f>'Pronóstico1 Privado'!BH61*'Pronóstico2 Privado'!$CR61</f>
        <v>3.5873199821082821E-2</v>
      </c>
      <c r="BI61" s="35">
        <f>'Pronóstico1 Privado'!BI61*'Pronóstico2 Privado'!$CR61</f>
        <v>3.4677582359287806E-2</v>
      </c>
      <c r="BJ61" s="35">
        <f>'Pronóstico1 Privado'!BJ61*'Pronóstico2 Privado'!$CR61</f>
        <v>3.3545776467533608E-2</v>
      </c>
      <c r="BK61" s="35">
        <f>'Pronóstico1 Privado'!BK61*'Pronóstico2 Privado'!$CR61</f>
        <v>3.2885115191544113E-2</v>
      </c>
      <c r="BL61" s="35">
        <f>'Pronóstico1 Privado'!BL61*'Pronóstico2 Privado'!$CR61</f>
        <v>3.2309342492263006E-2</v>
      </c>
      <c r="BM61" s="35">
        <f>'Pronóstico1 Privado'!BM61*'Pronóstico2 Privado'!$CR61</f>
        <v>3.2005404916286478E-2</v>
      </c>
      <c r="BN61" s="35">
        <f>'Pronóstico1 Privado'!BN61*'Pronóstico2 Privado'!$CR61</f>
        <v>3.1812671796770074E-2</v>
      </c>
      <c r="BO61" s="35">
        <f>'Pronóstico1 Privado'!BO61*'Pronóstico2 Privado'!$CR61</f>
        <v>3.1214285173136902E-2</v>
      </c>
      <c r="BP61" s="35">
        <f>'Pronóstico1 Privado'!BP61*'Pronóstico2 Privado'!$CR61</f>
        <v>3.0903772636805833E-2</v>
      </c>
      <c r="BQ61" s="35">
        <f>'Pronóstico1 Privado'!BQ61*'Pronóstico2 Privado'!$CR61</f>
        <v>3.1357511516065868E-2</v>
      </c>
      <c r="BR61" s="35">
        <f>'Pronóstico1 Privado'!BR61*'Pronóstico2 Privado'!$CR61</f>
        <v>3.1587814148422697E-2</v>
      </c>
      <c r="BS61" s="35">
        <f>'Pronóstico1 Privado'!BS61*'Pronóstico2 Privado'!$CR61</f>
        <v>3.1945130619666716E-2</v>
      </c>
      <c r="BT61" s="35">
        <f>'Pronóstico1 Privado'!BT61*'Pronóstico2 Privado'!$CR61</f>
        <v>3.3659533905521254E-2</v>
      </c>
      <c r="BU61" s="35">
        <f>'Pronóstico1 Privado'!BU61*'Pronóstico2 Privado'!$CR61</f>
        <v>3.4934811464327455E-2</v>
      </c>
      <c r="BV61" s="35">
        <f>'Pronóstico1 Privado'!BV61*'Pronóstico2 Privado'!$CR61</f>
        <v>3.542027428020262E-2</v>
      </c>
      <c r="BW61" s="35">
        <f>'Pronóstico1 Privado'!BW61*'Pronóstico2 Privado'!$CR61</f>
        <v>3.5765252638499882E-2</v>
      </c>
      <c r="BX61" s="35">
        <f>'Pronóstico1 Privado'!BX61*'Pronóstico2 Privado'!$CR61</f>
        <v>3.5763334745896228E-2</v>
      </c>
      <c r="BY61" s="35">
        <f>'Pronóstico1 Privado'!BY61*'Pronóstico2 Privado'!$CR61</f>
        <v>3.4825996633482917E-2</v>
      </c>
      <c r="BZ61" s="35">
        <f>'Pronóstico1 Privado'!BZ61*'Pronóstico2 Privado'!$CR61</f>
        <v>3.3774619090208166E-2</v>
      </c>
      <c r="CA61" s="35">
        <f>'Pronóstico1 Privado'!CA61*'Pronóstico2 Privado'!$CR61</f>
        <v>3.263362753512894E-2</v>
      </c>
      <c r="CB61" s="35">
        <f>'Pronóstico1 Privado'!CB61*'Pronóstico2 Privado'!$CR61</f>
        <v>3.136120127801631E-2</v>
      </c>
      <c r="CC61" s="35">
        <f>'Pronóstico1 Privado'!CC61*'Pronóstico2 Privado'!$CR61</f>
        <v>2.999172179676049E-2</v>
      </c>
      <c r="CD61" s="35">
        <f>'Pronóstico1 Privado'!CD61*'Pronóstico2 Privado'!$CR61</f>
        <v>2.8517418111221618E-2</v>
      </c>
      <c r="CE61" s="35">
        <f>'Pronóstico1 Privado'!CE61*'Pronóstico2 Privado'!$CR61</f>
        <v>2.6971150394138763E-2</v>
      </c>
      <c r="CF61" s="35">
        <f>'Pronóstico1 Privado'!CF61*'Pronóstico2 Privado'!$CR61</f>
        <v>2.5259750154358999E-2</v>
      </c>
      <c r="CG61" s="35">
        <f>'Pronóstico1 Privado'!CG61*'Pronóstico2 Privado'!$CR61</f>
        <v>2.3352342452802662E-2</v>
      </c>
      <c r="CH61" s="35">
        <f>'Pronóstico1 Privado'!CH61*'Pronóstico2 Privado'!$CR61</f>
        <v>2.1334508471756795E-2</v>
      </c>
      <c r="CI61" s="35">
        <f>'Pronóstico1 Privado'!CI61*'Pronóstico2 Privado'!$CR61</f>
        <v>1.9325538447164257E-2</v>
      </c>
      <c r="CJ61" s="35">
        <f>'Pronóstico1 Privado'!CJ61*'Pronóstico2 Privado'!$CR61</f>
        <v>1.7302495925123576E-2</v>
      </c>
      <c r="CK61" s="35">
        <f>'Pronóstico1 Privado'!CK61*'Pronóstico2 Privado'!$CR61</f>
        <v>1.5366451272699965E-2</v>
      </c>
      <c r="CL61" s="35">
        <f>'Pronóstico1 Privado'!CL61*'Pronóstico2 Privado'!$CR61</f>
        <v>1.3586321034789945E-2</v>
      </c>
      <c r="CM61" s="35">
        <f>'Pronóstico1 Privado'!CM61*'Pronóstico2 Privado'!$CR61</f>
        <v>1.1926944063064406E-2</v>
      </c>
      <c r="CN61" s="35">
        <f>'Pronóstico1 Privado'!CN61*'Pronóstico2 Privado'!$CR61</f>
        <v>1.0102672509357686E-2</v>
      </c>
      <c r="CP61" s="40">
        <f t="shared" si="0"/>
        <v>1.890000000000001</v>
      </c>
      <c r="CR61">
        <f>'Insumo 2'!$B$5/'Pronóstico1 Privado'!CP61</f>
        <v>0.76962817727422916</v>
      </c>
    </row>
    <row r="62" spans="1:96" x14ac:dyDescent="0.2">
      <c r="A62">
        <f>'Población %'!A107</f>
        <v>2046</v>
      </c>
      <c r="B62" s="35">
        <f>'Pronóstico1 Privado'!B62*'Pronóstico2 Privado'!$CR62</f>
        <v>1.4699435946548033E-2</v>
      </c>
      <c r="C62" s="35">
        <f>'Pronóstico1 Privado'!C62*'Pronóstico2 Privado'!$CR62</f>
        <v>1.9323910026283957E-2</v>
      </c>
      <c r="D62" s="35">
        <f>'Pronóstico1 Privado'!D62*'Pronóstico2 Privado'!$CR62</f>
        <v>1.2735518540465087E-2</v>
      </c>
      <c r="E62" s="35">
        <f>'Pronóstico1 Privado'!E62*'Pronóstico2 Privado'!$CR62</f>
        <v>1.4620126576948923E-2</v>
      </c>
      <c r="F62" s="35">
        <f>'Pronóstico1 Privado'!F62*'Pronóstico2 Privado'!$CR62</f>
        <v>1.2272768592191461E-2</v>
      </c>
      <c r="G62" s="35">
        <f>'Pronóstico1 Privado'!G62*'Pronóstico2 Privado'!$CR62</f>
        <v>1.2333257157933254E-2</v>
      </c>
      <c r="H62" s="35">
        <f>'Pronóstico1 Privado'!H62*'Pronóstico2 Privado'!$CR62</f>
        <v>1.1490167436332159E-2</v>
      </c>
      <c r="I62" s="35">
        <f>'Pronóstico1 Privado'!I62*'Pronóstico2 Privado'!$CR62</f>
        <v>1.0554111056831041E-2</v>
      </c>
      <c r="J62" s="35">
        <f>'Pronóstico1 Privado'!J62*'Pronóstico2 Privado'!$CR62</f>
        <v>9.6062856491224199E-3</v>
      </c>
      <c r="K62" s="35">
        <f>'Pronóstico1 Privado'!K62*'Pronóstico2 Privado'!$CR62</f>
        <v>8.5639875783648251E-3</v>
      </c>
      <c r="L62" s="35">
        <f>'Pronóstico1 Privado'!L62*'Pronóstico2 Privado'!$CR62</f>
        <v>7.5124737408691121E-3</v>
      </c>
      <c r="M62" s="35">
        <f>'Pronóstico1 Privado'!M62*'Pronóstico2 Privado'!$CR62</f>
        <v>6.8079895873548787E-3</v>
      </c>
      <c r="N62" s="35">
        <f>'Pronóstico1 Privado'!N62*'Pronóstico2 Privado'!$CR62</f>
        <v>6.4029308237250511E-3</v>
      </c>
      <c r="O62" s="35">
        <f>'Pronóstico1 Privado'!O62*'Pronóstico2 Privado'!$CR62</f>
        <v>6.1058435254962478E-3</v>
      </c>
      <c r="P62" s="35">
        <f>'Pronóstico1 Privado'!P62*'Pronóstico2 Privado'!$CR62</f>
        <v>6.0732615355899343E-3</v>
      </c>
      <c r="Q62" s="35">
        <f>'Pronóstico1 Privado'!Q62*'Pronóstico2 Privado'!$CR62</f>
        <v>6.2341603392823408E-3</v>
      </c>
      <c r="R62" s="35">
        <f>'Pronóstico1 Privado'!R62*'Pronóstico2 Privado'!$CR62</f>
        <v>6.40275289380581E-3</v>
      </c>
      <c r="S62" s="35">
        <f>'Pronóstico1 Privado'!S62*'Pronóstico2 Privado'!$CR62</f>
        <v>6.6057876844301498E-3</v>
      </c>
      <c r="T62" s="35">
        <f>'Pronóstico1 Privado'!T62*'Pronóstico2 Privado'!$CR62</f>
        <v>6.8828919173638745E-3</v>
      </c>
      <c r="U62" s="35">
        <f>'Pronóstico1 Privado'!U62*'Pronóstico2 Privado'!$CR62</f>
        <v>7.2040969644448054E-3</v>
      </c>
      <c r="V62" s="35">
        <f>'Pronóstico1 Privado'!V62*'Pronóstico2 Privado'!$CR62</f>
        <v>7.5516327755097935E-3</v>
      </c>
      <c r="W62" s="35">
        <f>'Pronóstico1 Privado'!W62*'Pronóstico2 Privado'!$CR62</f>
        <v>7.9174521250135708E-3</v>
      </c>
      <c r="X62" s="35">
        <f>'Pronóstico1 Privado'!X62*'Pronóstico2 Privado'!$CR62</f>
        <v>8.083843694401854E-3</v>
      </c>
      <c r="Y62" s="35">
        <f>'Pronóstico1 Privado'!Y62*'Pronóstico2 Privado'!$CR62</f>
        <v>8.2519743010030511E-3</v>
      </c>
      <c r="Z62" s="35">
        <f>'Pronóstico1 Privado'!Z62*'Pronóstico2 Privado'!$CR62</f>
        <v>8.4412278438699591E-3</v>
      </c>
      <c r="AA62" s="35">
        <f>'Pronóstico1 Privado'!AA62*'Pronóstico2 Privado'!$CR62</f>
        <v>8.6074693829944256E-3</v>
      </c>
      <c r="AB62" s="35">
        <f>'Pronóstico1 Privado'!AB62*'Pronóstico2 Privado'!$CR62</f>
        <v>8.8492345396940751E-3</v>
      </c>
      <c r="AC62" s="35">
        <f>'Pronóstico1 Privado'!AC62*'Pronóstico2 Privado'!$CR62</f>
        <v>9.2449933148089098E-3</v>
      </c>
      <c r="AD62" s="35">
        <f>'Pronóstico1 Privado'!AD62*'Pronóstico2 Privado'!$CR62</f>
        <v>9.6400844612759464E-3</v>
      </c>
      <c r="AE62" s="35">
        <f>'Pronóstico1 Privado'!AE62*'Pronóstico2 Privado'!$CR62</f>
        <v>9.9908429321714804E-3</v>
      </c>
      <c r="AF62" s="35">
        <f>'Pronóstico1 Privado'!AF62*'Pronóstico2 Privado'!$CR62</f>
        <v>1.0435008108907439E-2</v>
      </c>
      <c r="AG62" s="35">
        <f>'Pronóstico1 Privado'!AG62*'Pronóstico2 Privado'!$CR62</f>
        <v>1.0875054023521983E-2</v>
      </c>
      <c r="AH62" s="35">
        <f>'Pronóstico1 Privado'!AH62*'Pronóstico2 Privado'!$CR62</f>
        <v>1.1298032877073821E-2</v>
      </c>
      <c r="AI62" s="35">
        <f>'Pronóstico1 Privado'!AI62*'Pronóstico2 Privado'!$CR62</f>
        <v>1.1865147947454312E-2</v>
      </c>
      <c r="AJ62" s="35">
        <f>'Pronóstico1 Privado'!AJ62*'Pronóstico2 Privado'!$CR62</f>
        <v>1.2492395063784256E-2</v>
      </c>
      <c r="AK62" s="35">
        <f>'Pronóstico1 Privado'!AK62*'Pronóstico2 Privado'!$CR62</f>
        <v>1.3155378039330496E-2</v>
      </c>
      <c r="AL62" s="35">
        <f>'Pronóstico1 Privado'!AL62*'Pronóstico2 Privado'!$CR62</f>
        <v>1.3988462248644595E-2</v>
      </c>
      <c r="AM62" s="35">
        <f>'Pronóstico1 Privado'!AM62*'Pronóstico2 Privado'!$CR62</f>
        <v>1.5128749228172778E-2</v>
      </c>
      <c r="AN62" s="35">
        <f>'Pronóstico1 Privado'!AN62*'Pronóstico2 Privado'!$CR62</f>
        <v>1.6179133740415328E-2</v>
      </c>
      <c r="AO62" s="35">
        <f>'Pronóstico1 Privado'!AO62*'Pronóstico2 Privado'!$CR62</f>
        <v>1.7160942490991971E-2</v>
      </c>
      <c r="AP62" s="35">
        <f>'Pronóstico1 Privado'!AP62*'Pronóstico2 Privado'!$CR62</f>
        <v>1.8258514765955094E-2</v>
      </c>
      <c r="AQ62" s="35">
        <f>'Pronóstico1 Privado'!AQ62*'Pronóstico2 Privado'!$CR62</f>
        <v>1.9058124726251631E-2</v>
      </c>
      <c r="AR62" s="35">
        <f>'Pronóstico1 Privado'!AR62*'Pronóstico2 Privado'!$CR62</f>
        <v>1.9470798762661324E-2</v>
      </c>
      <c r="AS62" s="35">
        <f>'Pronóstico1 Privado'!AS62*'Pronóstico2 Privado'!$CR62</f>
        <v>2.033036063822638E-2</v>
      </c>
      <c r="AT62" s="35">
        <f>'Pronóstico1 Privado'!AT62*'Pronóstico2 Privado'!$CR62</f>
        <v>2.1892395863940692E-2</v>
      </c>
      <c r="AU62" s="35">
        <f>'Pronóstico1 Privado'!AU62*'Pronóstico2 Privado'!$CR62</f>
        <v>2.3692608959594949E-2</v>
      </c>
      <c r="AV62" s="35">
        <f>'Pronóstico1 Privado'!AV62*'Pronóstico2 Privado'!$CR62</f>
        <v>2.6127985407686273E-2</v>
      </c>
      <c r="AW62" s="35">
        <f>'Pronóstico1 Privado'!AW62*'Pronóstico2 Privado'!$CR62</f>
        <v>2.8601143492492459E-2</v>
      </c>
      <c r="AX62" s="35">
        <f>'Pronóstico1 Privado'!AX62*'Pronóstico2 Privado'!$CR62</f>
        <v>3.0249459445850346E-2</v>
      </c>
      <c r="AY62" s="35">
        <f>'Pronóstico1 Privado'!AY62*'Pronóstico2 Privado'!$CR62</f>
        <v>3.0934267890231106E-2</v>
      </c>
      <c r="AZ62" s="35">
        <f>'Pronóstico1 Privado'!AZ62*'Pronóstico2 Privado'!$CR62</f>
        <v>3.1456591329694035E-2</v>
      </c>
      <c r="BA62" s="35">
        <f>'Pronóstico1 Privado'!BA62*'Pronóstico2 Privado'!$CR62</f>
        <v>3.2194865797297939E-2</v>
      </c>
      <c r="BB62" s="35">
        <f>'Pronóstico1 Privado'!BB62*'Pronóstico2 Privado'!$CR62</f>
        <v>3.3750454142901301E-2</v>
      </c>
      <c r="BC62" s="35">
        <f>'Pronóstico1 Privado'!BC62*'Pronóstico2 Privado'!$CR62</f>
        <v>3.6379419116718846E-2</v>
      </c>
      <c r="BD62" s="35">
        <f>'Pronóstico1 Privado'!BD62*'Pronóstico2 Privado'!$CR62</f>
        <v>3.8632244665732091E-2</v>
      </c>
      <c r="BE62" s="35">
        <f>'Pronóstico1 Privado'!BE62*'Pronóstico2 Privado'!$CR62</f>
        <v>3.9763132393103189E-2</v>
      </c>
      <c r="BF62" s="35">
        <f>'Pronóstico1 Privado'!BF62*'Pronóstico2 Privado'!$CR62</f>
        <v>3.9597318942833096E-2</v>
      </c>
      <c r="BG62" s="35">
        <f>'Pronóstico1 Privado'!BG62*'Pronóstico2 Privado'!$CR62</f>
        <v>3.8471993748460623E-2</v>
      </c>
      <c r="BH62" s="35">
        <f>'Pronóstico1 Privado'!BH62*'Pronóstico2 Privado'!$CR62</f>
        <v>3.6625781774394767E-2</v>
      </c>
      <c r="BI62" s="35">
        <f>'Pronóstico1 Privado'!BI62*'Pronóstico2 Privado'!$CR62</f>
        <v>3.5100817004097999E-2</v>
      </c>
      <c r="BJ62" s="35">
        <f>'Pronóstico1 Privado'!BJ62*'Pronóstico2 Privado'!$CR62</f>
        <v>3.4026619628143344E-2</v>
      </c>
      <c r="BK62" s="35">
        <f>'Pronóstico1 Privado'!BK62*'Pronóstico2 Privado'!$CR62</f>
        <v>3.3394573826445895E-2</v>
      </c>
      <c r="BL62" s="35">
        <f>'Pronóstico1 Privado'!BL62*'Pronóstico2 Privado'!$CR62</f>
        <v>3.2608165744209085E-2</v>
      </c>
      <c r="BM62" s="35">
        <f>'Pronóstico1 Privado'!BM62*'Pronóstico2 Privado'!$CR62</f>
        <v>3.2017267234311982E-2</v>
      </c>
      <c r="BN62" s="35">
        <f>'Pronóstico1 Privado'!BN62*'Pronóstico2 Privado'!$CR62</f>
        <v>3.1627276480343712E-2</v>
      </c>
      <c r="BO62" s="35">
        <f>'Pronóstico1 Privado'!BO62*'Pronóstico2 Privado'!$CR62</f>
        <v>3.0992056077154977E-2</v>
      </c>
      <c r="BP62" s="35">
        <f>'Pronóstico1 Privado'!BP62*'Pronóstico2 Privado'!$CR62</f>
        <v>3.0600298691067885E-2</v>
      </c>
      <c r="BQ62" s="35">
        <f>'Pronóstico1 Privado'!BQ62*'Pronóstico2 Privado'!$CR62</f>
        <v>3.1176425391386983E-2</v>
      </c>
      <c r="BR62" s="35">
        <f>'Pronóstico1 Privado'!BR62*'Pronóstico2 Privado'!$CR62</f>
        <v>3.1666486541789371E-2</v>
      </c>
      <c r="BS62" s="35">
        <f>'Pronóstico1 Privado'!BS62*'Pronóstico2 Privado'!$CR62</f>
        <v>3.2208376616288253E-2</v>
      </c>
      <c r="BT62" s="35">
        <f>'Pronóstico1 Privado'!BT62*'Pronóstico2 Privado'!$CR62</f>
        <v>3.3889944905628785E-2</v>
      </c>
      <c r="BU62" s="35">
        <f>'Pronóstico1 Privado'!BU62*'Pronóstico2 Privado'!$CR62</f>
        <v>3.5169423283056299E-2</v>
      </c>
      <c r="BV62" s="35">
        <f>'Pronóstico1 Privado'!BV62*'Pronóstico2 Privado'!$CR62</f>
        <v>3.5677855010684191E-2</v>
      </c>
      <c r="BW62" s="35">
        <f>'Pronóstico1 Privado'!BW62*'Pronóstico2 Privado'!$CR62</f>
        <v>3.6020293769560306E-2</v>
      </c>
      <c r="BX62" s="35">
        <f>'Pronóstico1 Privado'!BX62*'Pronóstico2 Privado'!$CR62</f>
        <v>3.6012522811434945E-2</v>
      </c>
      <c r="BY62" s="35">
        <f>'Pronóstico1 Privado'!BY62*'Pronóstico2 Privado'!$CR62</f>
        <v>3.5082599418503904E-2</v>
      </c>
      <c r="BZ62" s="35">
        <f>'Pronóstico1 Privado'!BZ62*'Pronóstico2 Privado'!$CR62</f>
        <v>3.4037616057128559E-2</v>
      </c>
      <c r="CA62" s="35">
        <f>'Pronóstico1 Privado'!CA62*'Pronóstico2 Privado'!$CR62</f>
        <v>3.2885641039588027E-2</v>
      </c>
      <c r="CB62" s="35">
        <f>'Pronóstico1 Privado'!CB62*'Pronóstico2 Privado'!$CR62</f>
        <v>3.1592428039964281E-2</v>
      </c>
      <c r="CC62" s="35">
        <f>'Pronóstico1 Privado'!CC62*'Pronóstico2 Privado'!$CR62</f>
        <v>3.0199718672046211E-2</v>
      </c>
      <c r="CD62" s="35">
        <f>'Pronóstico1 Privado'!CD62*'Pronóstico2 Privado'!$CR62</f>
        <v>2.8691864151181481E-2</v>
      </c>
      <c r="CE62" s="35">
        <f>'Pronóstico1 Privado'!CE62*'Pronóstico2 Privado'!$CR62</f>
        <v>2.7089074851808823E-2</v>
      </c>
      <c r="CF62" s="35">
        <f>'Pronóstico1 Privado'!CF62*'Pronóstico2 Privado'!$CR62</f>
        <v>2.5448292266902411E-2</v>
      </c>
      <c r="CG62" s="35">
        <f>'Pronóstico1 Privado'!CG62*'Pronóstico2 Privado'!$CR62</f>
        <v>2.3692685643217613E-2</v>
      </c>
      <c r="CH62" s="35">
        <f>'Pronóstico1 Privado'!CH62*'Pronóstico2 Privado'!$CR62</f>
        <v>2.1791978421140733E-2</v>
      </c>
      <c r="CI62" s="35">
        <f>'Pronóstico1 Privado'!CI62*'Pronóstico2 Privado'!$CR62</f>
        <v>1.9798056420247945E-2</v>
      </c>
      <c r="CJ62" s="35">
        <f>'Pronóstico1 Privado'!CJ62*'Pronóstico2 Privado'!$CR62</f>
        <v>1.7770955070900034E-2</v>
      </c>
      <c r="CK62" s="35">
        <f>'Pronóstico1 Privado'!CK62*'Pronóstico2 Privado'!$CR62</f>
        <v>1.5810521246290083E-2</v>
      </c>
      <c r="CL62" s="35">
        <f>'Pronóstico1 Privado'!CL62*'Pronóstico2 Privado'!$CR62</f>
        <v>1.4018082110692642E-2</v>
      </c>
      <c r="CM62" s="35">
        <f>'Pronóstico1 Privado'!CM62*'Pronóstico2 Privado'!$CR62</f>
        <v>1.227350322063157E-2</v>
      </c>
      <c r="CN62" s="35">
        <f>'Pronóstico1 Privado'!CN62*'Pronóstico2 Privado'!$CR62</f>
        <v>1.0552301777701766E-2</v>
      </c>
      <c r="CP62" s="40">
        <f t="shared" si="0"/>
        <v>1.8899999999999995</v>
      </c>
      <c r="CR62">
        <f>'Insumo 2'!$B$5/'Pronóstico1 Privado'!CP62</f>
        <v>0.76175887120102903</v>
      </c>
    </row>
    <row r="63" spans="1:96" x14ac:dyDescent="0.2">
      <c r="A63">
        <f>'Población %'!A108</f>
        <v>2047</v>
      </c>
      <c r="B63" s="35">
        <f>'Pronóstico1 Privado'!B63*'Pronóstico2 Privado'!$CR63</f>
        <v>1.4377503581218856E-2</v>
      </c>
      <c r="C63" s="35">
        <f>'Pronóstico1 Privado'!C63*'Pronóstico2 Privado'!$CR63</f>
        <v>1.8867440091970542E-2</v>
      </c>
      <c r="D63" s="35">
        <f>'Pronóstico1 Privado'!D63*'Pronóstico2 Privado'!$CR63</f>
        <v>1.248350814631222E-2</v>
      </c>
      <c r="E63" s="35">
        <f>'Pronóstico1 Privado'!E63*'Pronóstico2 Privado'!$CR63</f>
        <v>1.4324640631145347E-2</v>
      </c>
      <c r="F63" s="35">
        <f>'Pronóstico1 Privado'!F63*'Pronóstico2 Privado'!$CR63</f>
        <v>1.2017990513149229E-2</v>
      </c>
      <c r="G63" s="35">
        <f>'Pronóstico1 Privado'!G63*'Pronóstico2 Privado'!$CR63</f>
        <v>1.2069374392773819E-2</v>
      </c>
      <c r="H63" s="35">
        <f>'Pronóstico1 Privado'!H63*'Pronóstico2 Privado'!$CR63</f>
        <v>1.1236296944126522E-2</v>
      </c>
      <c r="I63" s="35">
        <f>'Pronóstico1 Privado'!I63*'Pronóstico2 Privado'!$CR63</f>
        <v>1.0313034748318102E-2</v>
      </c>
      <c r="J63" s="35">
        <f>'Pronóstico1 Privado'!J63*'Pronóstico2 Privado'!$CR63</f>
        <v>9.3805264466217727E-3</v>
      </c>
      <c r="K63" s="35">
        <f>'Pronóstico1 Privado'!K63*'Pronóstico2 Privado'!$CR63</f>
        <v>8.3569289884297734E-3</v>
      </c>
      <c r="L63" s="35">
        <f>'Pronóstico1 Privado'!L63*'Pronóstico2 Privado'!$CR63</f>
        <v>7.325454953516569E-3</v>
      </c>
      <c r="M63" s="35">
        <f>'Pronóstico1 Privado'!M63*'Pronóstico2 Privado'!$CR63</f>
        <v>6.6329923153143986E-3</v>
      </c>
      <c r="N63" s="35">
        <f>'Pronóstico1 Privado'!N63*'Pronóstico2 Privado'!$CR63</f>
        <v>6.2337549356718302E-3</v>
      </c>
      <c r="O63" s="35">
        <f>'Pronóstico1 Privado'!O63*'Pronóstico2 Privado'!$CR63</f>
        <v>5.9414604728827087E-3</v>
      </c>
      <c r="P63" s="35">
        <f>'Pronóstico1 Privado'!P63*'Pronóstico2 Privado'!$CR63</f>
        <v>5.9086160541112365E-3</v>
      </c>
      <c r="Q63" s="35">
        <f>'Pronóstico1 Privado'!Q63*'Pronóstico2 Privado'!$CR63</f>
        <v>6.0650210260762161E-3</v>
      </c>
      <c r="R63" s="35">
        <f>'Pronóstico1 Privado'!R63*'Pronóstico2 Privado'!$CR63</f>
        <v>6.2296046043474182E-3</v>
      </c>
      <c r="S63" s="35">
        <f>'Pronóstico1 Privado'!S63*'Pronóstico2 Privado'!$CR63</f>
        <v>6.4289688512195473E-3</v>
      </c>
      <c r="T63" s="35">
        <f>'Pronóstico1 Privado'!T63*'Pronóstico2 Privado'!$CR63</f>
        <v>6.6989872231487495E-3</v>
      </c>
      <c r="U63" s="35">
        <f>'Pronóstico1 Privado'!U63*'Pronóstico2 Privado'!$CR63</f>
        <v>7.0126596739614397E-3</v>
      </c>
      <c r="V63" s="35">
        <f>'Pronóstico1 Privado'!V63*'Pronóstico2 Privado'!$CR63</f>
        <v>7.3553813002625486E-3</v>
      </c>
      <c r="W63" s="35">
        <f>'Pronóstico1 Privado'!W63*'Pronóstico2 Privado'!$CR63</f>
        <v>7.7198719671087001E-3</v>
      </c>
      <c r="X63" s="35">
        <f>'Pronóstico1 Privado'!X63*'Pronóstico2 Privado'!$CR63</f>
        <v>7.890440323658621E-3</v>
      </c>
      <c r="Y63" s="35">
        <f>'Pronóstico1 Privado'!Y63*'Pronóstico2 Privado'!$CR63</f>
        <v>8.0686512569972547E-3</v>
      </c>
      <c r="Z63" s="35">
        <f>'Pronóstico1 Privado'!Z63*'Pronóstico2 Privado'!$CR63</f>
        <v>8.2716229093748681E-3</v>
      </c>
      <c r="AA63" s="35">
        <f>'Pronóstico1 Privado'!AA63*'Pronóstico2 Privado'!$CR63</f>
        <v>8.4510826568581169E-3</v>
      </c>
      <c r="AB63" s="35">
        <f>'Pronóstico1 Privado'!AB63*'Pronóstico2 Privado'!$CR63</f>
        <v>8.6959866637732527E-3</v>
      </c>
      <c r="AC63" s="35">
        <f>'Pronóstico1 Privado'!AC63*'Pronóstico2 Privado'!$CR63</f>
        <v>9.0894010984793397E-3</v>
      </c>
      <c r="AD63" s="35">
        <f>'Pronóstico1 Privado'!AD63*'Pronóstico2 Privado'!$CR63</f>
        <v>9.5098025270563182E-3</v>
      </c>
      <c r="AE63" s="35">
        <f>'Pronóstico1 Privado'!AE63*'Pronóstico2 Privado'!$CR63</f>
        <v>9.9001704536515345E-3</v>
      </c>
      <c r="AF63" s="35">
        <f>'Pronóstico1 Privado'!AF63*'Pronóstico2 Privado'!$CR63</f>
        <v>1.0370262655784192E-2</v>
      </c>
      <c r="AG63" s="35">
        <f>'Pronóstico1 Privado'!AG63*'Pronóstico2 Privado'!$CR63</f>
        <v>1.0808965858475808E-2</v>
      </c>
      <c r="AH63" s="35">
        <f>'Pronóstico1 Privado'!AH63*'Pronóstico2 Privado'!$CR63</f>
        <v>1.1237078442206587E-2</v>
      </c>
      <c r="AI63" s="35">
        <f>'Pronóstico1 Privado'!AI63*'Pronóstico2 Privado'!$CR63</f>
        <v>1.1777071863335833E-2</v>
      </c>
      <c r="AJ63" s="35">
        <f>'Pronóstico1 Privado'!AJ63*'Pronóstico2 Privado'!$CR63</f>
        <v>1.2352397013388635E-2</v>
      </c>
      <c r="AK63" s="35">
        <f>'Pronóstico1 Privado'!AK63*'Pronóstico2 Privado'!$CR63</f>
        <v>1.2970471033265315E-2</v>
      </c>
      <c r="AL63" s="35">
        <f>'Pronóstico1 Privado'!AL63*'Pronóstico2 Privado'!$CR63</f>
        <v>1.3783215116925386E-2</v>
      </c>
      <c r="AM63" s="35">
        <f>'Pronóstico1 Privado'!AM63*'Pronóstico2 Privado'!$CR63</f>
        <v>1.4882421768708199E-2</v>
      </c>
      <c r="AN63" s="35">
        <f>'Pronóstico1 Privado'!AN63*'Pronóstico2 Privado'!$CR63</f>
        <v>1.5915077154953036E-2</v>
      </c>
      <c r="AO63" s="35">
        <f>'Pronóstico1 Privado'!AO63*'Pronóstico2 Privado'!$CR63</f>
        <v>1.689504481447748E-2</v>
      </c>
      <c r="AP63" s="35">
        <f>'Pronóstico1 Privado'!AP63*'Pronóstico2 Privado'!$CR63</f>
        <v>1.7967607078215257E-2</v>
      </c>
      <c r="AQ63" s="35">
        <f>'Pronóstico1 Privado'!AQ63*'Pronóstico2 Privado'!$CR63</f>
        <v>1.8747406153094819E-2</v>
      </c>
      <c r="AR63" s="35">
        <f>'Pronóstico1 Privado'!AR63*'Pronóstico2 Privado'!$CR63</f>
        <v>1.9197743532281857E-2</v>
      </c>
      <c r="AS63" s="35">
        <f>'Pronóstico1 Privado'!AS63*'Pronóstico2 Privado'!$CR63</f>
        <v>1.9821197468386689E-2</v>
      </c>
      <c r="AT63" s="35">
        <f>'Pronóstico1 Privado'!AT63*'Pronóstico2 Privado'!$CR63</f>
        <v>2.0992843406466181E-2</v>
      </c>
      <c r="AU63" s="35">
        <f>'Pronóstico1 Privado'!AU63*'Pronóstico2 Privado'!$CR63</f>
        <v>2.2534593176588055E-2</v>
      </c>
      <c r="AV63" s="35">
        <f>'Pronóstico1 Privado'!AV63*'Pronóstico2 Privado'!$CR63</f>
        <v>2.4960586407771039E-2</v>
      </c>
      <c r="AW63" s="35">
        <f>'Pronóstico1 Privado'!AW63*'Pronóstico2 Privado'!$CR63</f>
        <v>2.7354861424987779E-2</v>
      </c>
      <c r="AX63" s="35">
        <f>'Pronóstico1 Privado'!AX63*'Pronóstico2 Privado'!$CR63</f>
        <v>2.9303186813668579E-2</v>
      </c>
      <c r="AY63" s="35">
        <f>'Pronóstico1 Privado'!AY63*'Pronóstico2 Privado'!$CR63</f>
        <v>3.0539213378590408E-2</v>
      </c>
      <c r="AZ63" s="35">
        <f>'Pronóstico1 Privado'!AZ63*'Pronóstico2 Privado'!$CR63</f>
        <v>3.1478562199490127E-2</v>
      </c>
      <c r="BA63" s="35">
        <f>'Pronóstico1 Privado'!BA63*'Pronóstico2 Privado'!$CR63</f>
        <v>3.2220237665664724E-2</v>
      </c>
      <c r="BB63" s="35">
        <f>'Pronóstico1 Privado'!BB63*'Pronóstico2 Privado'!$CR63</f>
        <v>3.3818012668966842E-2</v>
      </c>
      <c r="BC63" s="35">
        <f>'Pronóstico1 Privado'!BC63*'Pronóstico2 Privado'!$CR63</f>
        <v>3.6753404269542524E-2</v>
      </c>
      <c r="BD63" s="35">
        <f>'Pronóstico1 Privado'!BD63*'Pronóstico2 Privado'!$CR63</f>
        <v>3.943725684056551E-2</v>
      </c>
      <c r="BE63" s="35">
        <f>'Pronóstico1 Privado'!BE63*'Pronóstico2 Privado'!$CR63</f>
        <v>4.0912567611499431E-2</v>
      </c>
      <c r="BF63" s="35">
        <f>'Pronóstico1 Privado'!BF63*'Pronóstico2 Privado'!$CR63</f>
        <v>4.0882255497359764E-2</v>
      </c>
      <c r="BG63" s="35">
        <f>'Pronóstico1 Privado'!BG63*'Pronóstico2 Privado'!$CR63</f>
        <v>3.9921659319856244E-2</v>
      </c>
      <c r="BH63" s="35">
        <f>'Pronóstico1 Privado'!BH63*'Pronóstico2 Privado'!$CR63</f>
        <v>3.7832769070437235E-2</v>
      </c>
      <c r="BI63" s="35">
        <f>'Pronóstico1 Privado'!BI63*'Pronóstico2 Privado'!$CR63</f>
        <v>3.5846993745569565E-2</v>
      </c>
      <c r="BJ63" s="35">
        <f>'Pronóstico1 Privado'!BJ63*'Pronóstico2 Privado'!$CR63</f>
        <v>3.445166983779524E-2</v>
      </c>
      <c r="BK63" s="35">
        <f>'Pronóstico1 Privado'!BK63*'Pronóstico2 Privado'!$CR63</f>
        <v>3.3885080336543263E-2</v>
      </c>
      <c r="BL63" s="35">
        <f>'Pronóstico1 Privado'!BL63*'Pronóstico2 Privado'!$CR63</f>
        <v>3.3126026981465669E-2</v>
      </c>
      <c r="BM63" s="35">
        <f>'Pronóstico1 Privado'!BM63*'Pronóstico2 Privado'!$CR63</f>
        <v>3.2326872319103479E-2</v>
      </c>
      <c r="BN63" s="35">
        <f>'Pronóstico1 Privado'!BN63*'Pronóstico2 Privado'!$CR63</f>
        <v>3.1654131351430165E-2</v>
      </c>
      <c r="BO63" s="35">
        <f>'Pronóstico1 Privado'!BO63*'Pronóstico2 Privado'!$CR63</f>
        <v>3.0827786972827537E-2</v>
      </c>
      <c r="BP63" s="35">
        <f>'Pronóstico1 Privado'!BP63*'Pronóstico2 Privado'!$CR63</f>
        <v>3.0399436589197602E-2</v>
      </c>
      <c r="BQ63" s="35">
        <f>'Pronóstico1 Privado'!BQ63*'Pronóstico2 Privado'!$CR63</f>
        <v>3.0889287625246651E-2</v>
      </c>
      <c r="BR63" s="35">
        <f>'Pronóstico1 Privado'!BR63*'Pronóstico2 Privado'!$CR63</f>
        <v>3.150590134945333E-2</v>
      </c>
      <c r="BS63" s="35">
        <f>'Pronóstico1 Privado'!BS63*'Pronóstico2 Privado'!$CR63</f>
        <v>3.2316626722971281E-2</v>
      </c>
      <c r="BT63" s="35">
        <f>'Pronóstico1 Privado'!BT63*'Pronóstico2 Privado'!$CR63</f>
        <v>3.4204463891222003E-2</v>
      </c>
      <c r="BU63" s="35">
        <f>'Pronóstico1 Privado'!BU63*'Pronóstico2 Privado'!$CR63</f>
        <v>3.5448534171995588E-2</v>
      </c>
      <c r="BV63" s="35">
        <f>'Pronóstico1 Privado'!BV63*'Pronóstico2 Privado'!$CR63</f>
        <v>3.5959902304928237E-2</v>
      </c>
      <c r="BW63" s="35">
        <f>'Pronóstico1 Privado'!BW63*'Pronóstico2 Privado'!$CR63</f>
        <v>3.6334724249138826E-2</v>
      </c>
      <c r="BX63" s="35">
        <f>'Pronóstico1 Privado'!BX63*'Pronóstico2 Privado'!$CR63</f>
        <v>3.6336398533833476E-2</v>
      </c>
      <c r="BY63" s="35">
        <f>'Pronóstico1 Privado'!BY63*'Pronóstico2 Privado'!$CR63</f>
        <v>3.5401932920201419E-2</v>
      </c>
      <c r="BZ63" s="35">
        <f>'Pronóstico1 Privado'!BZ63*'Pronóstico2 Privado'!$CR63</f>
        <v>3.4364142994597016E-2</v>
      </c>
      <c r="CA63" s="35">
        <f>'Pronóstico1 Privado'!CA63*'Pronóstico2 Privado'!$CR63</f>
        <v>3.3215862123127791E-2</v>
      </c>
      <c r="CB63" s="35">
        <f>'Pronóstico1 Privado'!CB63*'Pronóstico2 Privado'!$CR63</f>
        <v>3.1915489970865185E-2</v>
      </c>
      <c r="CC63" s="35">
        <f>'Pronóstico1 Privado'!CC63*'Pronóstico2 Privado'!$CR63</f>
        <v>3.0507006617392109E-2</v>
      </c>
      <c r="CD63" s="35">
        <f>'Pronóstico1 Privado'!CD63*'Pronóstico2 Privado'!$CR63</f>
        <v>2.8975839764169908E-2</v>
      </c>
      <c r="CE63" s="35">
        <f>'Pronóstico1 Privado'!CE63*'Pronóstico2 Privado'!$CR63</f>
        <v>2.7331571981560106E-2</v>
      </c>
      <c r="CF63" s="35">
        <f>'Pronóstico1 Privado'!CF63*'Pronóstico2 Privado'!$CR63</f>
        <v>2.5630484482159058E-2</v>
      </c>
      <c r="CG63" s="35">
        <f>'Pronóstico1 Privado'!CG63*'Pronóstico2 Privado'!$CR63</f>
        <v>2.3921024769717882E-2</v>
      </c>
      <c r="CH63" s="35">
        <f>'Pronóstico1 Privado'!CH63*'Pronóstico2 Privado'!$CR63</f>
        <v>2.2135674089434051E-2</v>
      </c>
      <c r="CI63" s="35">
        <f>'Pronóstico1 Privado'!CI63*'Pronóstico2 Privado'!$CR63</f>
        <v>2.0229984027007389E-2</v>
      </c>
      <c r="CJ63" s="35">
        <f>'Pronóstico1 Privado'!CJ63*'Pronóstico2 Privado'!$CR63</f>
        <v>1.8254699071816947E-2</v>
      </c>
      <c r="CK63" s="35">
        <f>'Pronóstico1 Privado'!CK63*'Pronóstico2 Privado'!$CR63</f>
        <v>1.6203249860748024E-2</v>
      </c>
      <c r="CL63" s="35">
        <f>'Pronóstico1 Privado'!CL63*'Pronóstico2 Privado'!$CR63</f>
        <v>1.4295977460704127E-2</v>
      </c>
      <c r="CM63" s="35">
        <f>'Pronóstico1 Privado'!CM63*'Pronóstico2 Privado'!$CR63</f>
        <v>1.2642398145915659E-2</v>
      </c>
      <c r="CN63" s="35">
        <f>'Pronóstico1 Privado'!CN63*'Pronóstico2 Privado'!$CR63</f>
        <v>1.0935679281371487E-2</v>
      </c>
      <c r="CP63" s="40">
        <f t="shared" si="0"/>
        <v>1.8900000000000006</v>
      </c>
      <c r="CR63">
        <f>'Insumo 2'!$B$5/'Pronóstico1 Privado'!CP63</f>
        <v>0.75373006030241141</v>
      </c>
    </row>
    <row r="64" spans="1:96" x14ac:dyDescent="0.2">
      <c r="A64">
        <f>'Población %'!A109</f>
        <v>2048</v>
      </c>
      <c r="B64" s="35">
        <f>'Pronóstico1 Privado'!B64*'Pronóstico2 Privado'!$CR64</f>
        <v>1.4057047243868023E-2</v>
      </c>
      <c r="C64" s="35">
        <f>'Pronóstico1 Privado'!C64*'Pronóstico2 Privado'!$CR64</f>
        <v>1.8458869327763614E-2</v>
      </c>
      <c r="D64" s="35">
        <f>'Pronóstico1 Privado'!D64*'Pronóstico2 Privado'!$CR64</f>
        <v>1.2182340965598608E-2</v>
      </c>
      <c r="E64" s="35">
        <f>'Pronóstico1 Privado'!E64*'Pronóstico2 Privado'!$CR64</f>
        <v>1.4030337369342571E-2</v>
      </c>
      <c r="F64" s="35">
        <f>'Pronóstico1 Privado'!F64*'Pronóstico2 Privado'!$CR64</f>
        <v>1.1769099424766578E-2</v>
      </c>
      <c r="G64" s="35">
        <f>'Pronóstico1 Privado'!G64*'Pronóstico2 Privado'!$CR64</f>
        <v>1.1815552322585418E-2</v>
      </c>
      <c r="H64" s="35">
        <f>'Pronóstico1 Privado'!H64*'Pronóstico2 Privado'!$CR64</f>
        <v>1.0995208984936163E-2</v>
      </c>
      <c r="I64" s="35">
        <f>'Pronóstico1 Privado'!I64*'Pronóstico2 Privado'!$CR64</f>
        <v>1.0086300156332773E-2</v>
      </c>
      <c r="J64" s="35">
        <f>'Pronóstico1 Privado'!J64*'Pronóstico2 Privado'!$CR64</f>
        <v>9.1683910040783034E-3</v>
      </c>
      <c r="K64" s="35">
        <f>'Pronóstico1 Privado'!K64*'Pronóstico2 Privado'!$CR64</f>
        <v>8.1636630847293605E-3</v>
      </c>
      <c r="L64" s="35">
        <f>'Pronóstico1 Privado'!L64*'Pronóstico2 Privado'!$CR64</f>
        <v>7.1522894906083422E-3</v>
      </c>
      <c r="M64" s="35">
        <f>'Pronóstico1 Privado'!M64*'Pronóstico2 Privado'!$CR64</f>
        <v>6.4719715283835131E-3</v>
      </c>
      <c r="N64" s="35">
        <f>'Pronóstico1 Privado'!N64*'Pronóstico2 Privado'!$CR64</f>
        <v>6.0775008224502195E-3</v>
      </c>
      <c r="O64" s="35">
        <f>'Pronóstico1 Privado'!O64*'Pronóstico2 Privado'!$CR64</f>
        <v>5.7883833289041316E-3</v>
      </c>
      <c r="P64" s="35">
        <f>'Pronóstico1 Privado'!P64*'Pronóstico2 Privado'!$CR64</f>
        <v>5.7527088804354429E-3</v>
      </c>
      <c r="Q64" s="35">
        <f>'Pronóstico1 Privado'!Q64*'Pronóstico2 Privado'!$CR64</f>
        <v>5.9025026292342077E-3</v>
      </c>
      <c r="R64" s="35">
        <f>'Pronóstico1 Privado'!R64*'Pronóstico2 Privado'!$CR64</f>
        <v>6.0616066807791542E-3</v>
      </c>
      <c r="S64" s="35">
        <f>'Pronóstico1 Privado'!S64*'Pronóstico2 Privado'!$CR64</f>
        <v>6.2561065202004695E-3</v>
      </c>
      <c r="T64" s="35">
        <f>'Pronóstico1 Privado'!T64*'Pronóstico2 Privado'!$CR64</f>
        <v>6.5205300055106684E-3</v>
      </c>
      <c r="U64" s="35">
        <f>'Pronóstico1 Privado'!U64*'Pronóstico2 Privado'!$CR64</f>
        <v>6.8251921853889593E-3</v>
      </c>
      <c r="V64" s="35">
        <f>'Pronóstico1 Privado'!V64*'Pronóstico2 Privado'!$CR64</f>
        <v>7.1582947948070543E-3</v>
      </c>
      <c r="W64" s="35">
        <f>'Pronóstico1 Privado'!W64*'Pronóstico2 Privado'!$CR64</f>
        <v>7.5165610819564344E-3</v>
      </c>
      <c r="X64" s="35">
        <f>'Pronóstico1 Privado'!X64*'Pronóstico2 Privado'!$CR64</f>
        <v>7.6904856357770373E-3</v>
      </c>
      <c r="Y64" s="35">
        <f>'Pronóstico1 Privado'!Y64*'Pronóstico2 Privado'!$CR64</f>
        <v>7.8721896177842612E-3</v>
      </c>
      <c r="Z64" s="35">
        <f>'Pronóstico1 Privado'!Z64*'Pronóstico2 Privado'!$CR64</f>
        <v>8.0839268282035665E-3</v>
      </c>
      <c r="AA64" s="35">
        <f>'Pronóstico1 Privado'!AA64*'Pronóstico2 Privado'!$CR64</f>
        <v>8.2769282651293311E-3</v>
      </c>
      <c r="AB64" s="35">
        <f>'Pronóstico1 Privado'!AB64*'Pronóstico2 Privado'!$CR64</f>
        <v>8.533411651825926E-3</v>
      </c>
      <c r="AC64" s="35">
        <f>'Pronóstico1 Privado'!AC64*'Pronóstico2 Privado'!$CR64</f>
        <v>8.9270128596794941E-3</v>
      </c>
      <c r="AD64" s="35">
        <f>'Pronóstico1 Privado'!AD64*'Pronóstico2 Privado'!$CR64</f>
        <v>9.3442124807798718E-3</v>
      </c>
      <c r="AE64" s="35">
        <f>'Pronóstico1 Privado'!AE64*'Pronóstico2 Privado'!$CR64</f>
        <v>9.7608390051011091E-3</v>
      </c>
      <c r="AF64" s="35">
        <f>'Pronóstico1 Privado'!AF64*'Pronóstico2 Privado'!$CR64</f>
        <v>1.0271055756580506E-2</v>
      </c>
      <c r="AG64" s="35">
        <f>'Pronóstico1 Privado'!AG64*'Pronóstico2 Privado'!$CR64</f>
        <v>1.0737077367885508E-2</v>
      </c>
      <c r="AH64" s="35">
        <f>'Pronóstico1 Privado'!AH64*'Pronóstico2 Privado'!$CR64</f>
        <v>1.1163724442201624E-2</v>
      </c>
      <c r="AI64" s="35">
        <f>'Pronóstico1 Privado'!AI64*'Pronóstico2 Privado'!$CR64</f>
        <v>1.1708329688037674E-2</v>
      </c>
      <c r="AJ64" s="35">
        <f>'Pronóstico1 Privado'!AJ64*'Pronóstico2 Privado'!$CR64</f>
        <v>1.2255977266638072E-2</v>
      </c>
      <c r="AK64" s="35">
        <f>'Pronóstico1 Privado'!AK64*'Pronóstico2 Privado'!$CR64</f>
        <v>1.282111714189656E-2</v>
      </c>
      <c r="AL64" s="35">
        <f>'Pronóstico1 Privado'!AL64*'Pronóstico2 Privado'!$CR64</f>
        <v>1.3586208252952758E-2</v>
      </c>
      <c r="AM64" s="35">
        <f>'Pronóstico1 Privado'!AM64*'Pronóstico2 Privado'!$CR64</f>
        <v>1.4660794577802519E-2</v>
      </c>
      <c r="AN64" s="35">
        <f>'Pronóstico1 Privado'!AN64*'Pronóstico2 Privado'!$CR64</f>
        <v>1.5652837914392492E-2</v>
      </c>
      <c r="AO64" s="35">
        <f>'Pronóstico1 Privado'!AO64*'Pronóstico2 Privado'!$CR64</f>
        <v>1.6616185463120135E-2</v>
      </c>
      <c r="AP64" s="35">
        <f>'Pronóstico1 Privado'!AP64*'Pronóstico2 Privado'!$CR64</f>
        <v>1.7685783425404715E-2</v>
      </c>
      <c r="AQ64" s="35">
        <f>'Pronóstico1 Privado'!AQ64*'Pronóstico2 Privado'!$CR64</f>
        <v>1.8444893966505352E-2</v>
      </c>
      <c r="AR64" s="35">
        <f>'Pronóstico1 Privado'!AR64*'Pronóstico2 Privado'!$CR64</f>
        <v>1.8881429178479864E-2</v>
      </c>
      <c r="AS64" s="35">
        <f>'Pronóstico1 Privado'!AS64*'Pronóstico2 Privado'!$CR64</f>
        <v>1.9540035357094917E-2</v>
      </c>
      <c r="AT64" s="35">
        <f>'Pronóstico1 Privado'!AT64*'Pronóstico2 Privado'!$CR64</f>
        <v>2.0463859723895854E-2</v>
      </c>
      <c r="AU64" s="35">
        <f>'Pronóstico1 Privado'!AU64*'Pronóstico2 Privado'!$CR64</f>
        <v>2.1604726276272069E-2</v>
      </c>
      <c r="AV64" s="35">
        <f>'Pronóstico1 Privado'!AV64*'Pronóstico2 Privado'!$CR64</f>
        <v>2.3736220796129671E-2</v>
      </c>
      <c r="AW64" s="35">
        <f>'Pronóstico1 Privado'!AW64*'Pronóstico2 Privado'!$CR64</f>
        <v>2.612811195909601E-2</v>
      </c>
      <c r="AX64" s="35">
        <f>'Pronóstico1 Privado'!AX64*'Pronóstico2 Privado'!$CR64</f>
        <v>2.8022092872032091E-2</v>
      </c>
      <c r="AY64" s="35">
        <f>'Pronóstico1 Privado'!AY64*'Pronóstico2 Privado'!$CR64</f>
        <v>2.9580775254048973E-2</v>
      </c>
      <c r="AZ64" s="35">
        <f>'Pronóstico1 Privado'!AZ64*'Pronóstico2 Privado'!$CR64</f>
        <v>3.1075533056820929E-2</v>
      </c>
      <c r="BA64" s="35">
        <f>'Pronóstico1 Privado'!BA64*'Pronóstico2 Privado'!$CR64</f>
        <v>3.224413647121125E-2</v>
      </c>
      <c r="BB64" s="35">
        <f>'Pronóstico1 Privado'!BB64*'Pronóstico2 Privado'!$CR64</f>
        <v>3.3846914828234057E-2</v>
      </c>
      <c r="BC64" s="35">
        <f>'Pronóstico1 Privado'!BC64*'Pronóstico2 Privado'!$CR64</f>
        <v>3.683020738311571E-2</v>
      </c>
      <c r="BD64" s="35">
        <f>'Pronóstico1 Privado'!BD64*'Pronóstico2 Privado'!$CR64</f>
        <v>3.9846837153997054E-2</v>
      </c>
      <c r="BE64" s="35">
        <f>'Pronóstico1 Privado'!BE64*'Pronóstico2 Privado'!$CR64</f>
        <v>4.1769579724334718E-2</v>
      </c>
      <c r="BF64" s="35">
        <f>'Pronóstico1 Privado'!BF64*'Pronóstico2 Privado'!$CR64</f>
        <v>4.2069358713919258E-2</v>
      </c>
      <c r="BG64" s="35">
        <f>'Pronóstico1 Privado'!BG64*'Pronóstico2 Privado'!$CR64</f>
        <v>4.1224215286877794E-2</v>
      </c>
      <c r="BH64" s="35">
        <f>'Pronóstico1 Privado'!BH64*'Pronóstico2 Privado'!$CR64</f>
        <v>3.9268125944629598E-2</v>
      </c>
      <c r="BI64" s="35">
        <f>'Pronóstico1 Privado'!BI64*'Pronóstico2 Privado'!$CR64</f>
        <v>3.7038293301519289E-2</v>
      </c>
      <c r="BJ64" s="35">
        <f>'Pronóstico1 Privado'!BJ64*'Pronóstico2 Privado'!$CR64</f>
        <v>3.5193130429731913E-2</v>
      </c>
      <c r="BK64" s="35">
        <f>'Pronóstico1 Privado'!BK64*'Pronóstico2 Privado'!$CR64</f>
        <v>3.4317004771240611E-2</v>
      </c>
      <c r="BL64" s="35">
        <f>'Pronóstico1 Privado'!BL64*'Pronóstico2 Privado'!$CR64</f>
        <v>3.3623750693672051E-2</v>
      </c>
      <c r="BM64" s="35">
        <f>'Pronóstico1 Privado'!BM64*'Pronóstico2 Privado'!$CR64</f>
        <v>3.285372156338956E-2</v>
      </c>
      <c r="BN64" s="35">
        <f>'Pronóstico1 Privado'!BN64*'Pronóstico2 Privado'!$CR64</f>
        <v>3.1975401890317209E-2</v>
      </c>
      <c r="BO64" s="35">
        <f>'Pronóstico1 Privado'!BO64*'Pronóstico2 Privado'!$CR64</f>
        <v>3.0869582533751713E-2</v>
      </c>
      <c r="BP64" s="35">
        <f>'Pronóstico1 Privado'!BP64*'Pronóstico2 Privado'!$CR64</f>
        <v>3.0255244164517837E-2</v>
      </c>
      <c r="BQ64" s="35">
        <f>'Pronóstico1 Privado'!BQ64*'Pronóstico2 Privado'!$CR64</f>
        <v>3.0705152399845361E-2</v>
      </c>
      <c r="BR64" s="35">
        <f>'Pronóstico1 Privado'!BR64*'Pronóstico2 Privado'!$CR64</f>
        <v>3.1235482449267906E-2</v>
      </c>
      <c r="BS64" s="35">
        <f>'Pronóstico1 Privado'!BS64*'Pronóstico2 Privado'!$CR64</f>
        <v>3.2176723640571628E-2</v>
      </c>
      <c r="BT64" s="35">
        <f>'Pronóstico1 Privado'!BT64*'Pronóstico2 Privado'!$CR64</f>
        <v>3.4350169111932602E-2</v>
      </c>
      <c r="BU64" s="35">
        <f>'Pronóstico1 Privado'!BU64*'Pronóstico2 Privado'!$CR64</f>
        <v>3.5817015923410543E-2</v>
      </c>
      <c r="BV64" s="35">
        <f>'Pronóstico1 Privado'!BV64*'Pronóstico2 Privado'!$CR64</f>
        <v>3.6288040692096117E-2</v>
      </c>
      <c r="BW64" s="35">
        <f>'Pronóstico1 Privado'!BW64*'Pronóstico2 Privado'!$CR64</f>
        <v>3.6667697587557814E-2</v>
      </c>
      <c r="BX64" s="35">
        <f>'Pronóstico1 Privado'!BX64*'Pronóstico2 Privado'!$CR64</f>
        <v>3.6710428710215265E-2</v>
      </c>
      <c r="BY64" s="35">
        <f>'Pronóstico1 Privado'!BY64*'Pronóstico2 Privado'!$CR64</f>
        <v>3.5789622157092756E-2</v>
      </c>
      <c r="BZ64" s="35">
        <f>'Pronóstico1 Privado'!BZ64*'Pronóstico2 Privado'!$CR64</f>
        <v>3.475604485379595E-2</v>
      </c>
      <c r="CA64" s="35">
        <f>'Pronóstico1 Privado'!CA64*'Pronóstico2 Privado'!$CR64</f>
        <v>3.3613904752028821E-2</v>
      </c>
      <c r="CB64" s="35">
        <f>'Pronóstico1 Privado'!CB64*'Pronóstico2 Privado'!$CR64</f>
        <v>3.231298876720707E-2</v>
      </c>
      <c r="CC64" s="35">
        <f>'Pronóstico1 Privado'!CC64*'Pronóstico2 Privado'!$CR64</f>
        <v>3.0901379098016383E-2</v>
      </c>
      <c r="CD64" s="35">
        <f>'Pronóstico1 Privado'!CD64*'Pronóstico2 Privado'!$CR64</f>
        <v>2.9360786884960438E-2</v>
      </c>
      <c r="CE64" s="35">
        <f>'Pronóstico1 Privado'!CE64*'Pronóstico2 Privado'!$CR64</f>
        <v>2.7692883403427192E-2</v>
      </c>
      <c r="CF64" s="35">
        <f>'Pronóstico1 Privado'!CF64*'Pronóstico2 Privado'!$CR64</f>
        <v>2.5943293989814851E-2</v>
      </c>
      <c r="CG64" s="35">
        <f>'Pronóstico1 Privado'!CG64*'Pronóstico2 Privado'!$CR64</f>
        <v>2.4169046466682172E-2</v>
      </c>
      <c r="CH64" s="35">
        <f>'Pronóstico1 Privado'!CH64*'Pronóstico2 Privado'!$CR64</f>
        <v>2.2404503618104917E-2</v>
      </c>
      <c r="CI64" s="35">
        <f>'Pronóstico1 Privado'!CI64*'Pronóstico2 Privado'!$CR64</f>
        <v>2.057828821002685E-2</v>
      </c>
      <c r="CJ64" s="35">
        <f>'Pronóstico1 Privado'!CJ64*'Pronóstico2 Privado'!$CR64</f>
        <v>1.8661036671666034E-2</v>
      </c>
      <c r="CK64" s="35">
        <f>'Pronóstico1 Privado'!CK64*'Pronóstico2 Privado'!$CR64</f>
        <v>1.669854357877907E-2</v>
      </c>
      <c r="CL64" s="35">
        <f>'Pronóstico1 Privado'!CL64*'Pronóstico2 Privado'!$CR64</f>
        <v>1.4611697061317666E-2</v>
      </c>
      <c r="CM64" s="35">
        <f>'Pronóstico1 Privado'!CM64*'Pronóstico2 Privado'!$CR64</f>
        <v>1.2752246402506395E-2</v>
      </c>
      <c r="CN64" s="35">
        <f>'Pronóstico1 Privado'!CN64*'Pronóstico2 Privado'!$CR64</f>
        <v>1.1241284800986399E-2</v>
      </c>
      <c r="CP64" s="40">
        <f t="shared" si="0"/>
        <v>1.8899999999999988</v>
      </c>
      <c r="CR64">
        <f>'Insumo 2'!$B$5/'Pronóstico1 Privado'!CP64</f>
        <v>0.74557293230551269</v>
      </c>
    </row>
    <row r="65" spans="1:96" x14ac:dyDescent="0.2">
      <c r="A65">
        <f>'Población %'!A110</f>
        <v>2049</v>
      </c>
      <c r="B65" s="35">
        <f>'Pronóstico1 Privado'!B65*'Pronóstico2 Privado'!$CR65</f>
        <v>1.3739628247655308E-2</v>
      </c>
      <c r="C65" s="35">
        <f>'Pronóstico1 Privado'!C65*'Pronóstico2 Privado'!$CR65</f>
        <v>1.805404667259658E-2</v>
      </c>
      <c r="D65" s="35">
        <f>'Pronóstico1 Privado'!D65*'Pronóstico2 Privado'!$CR65</f>
        <v>1.1920227294341397E-2</v>
      </c>
      <c r="E65" s="35">
        <f>'Pronóstico1 Privado'!E65*'Pronóstico2 Privado'!$CR65</f>
        <v>1.3698815021532695E-2</v>
      </c>
      <c r="F65" s="35">
        <f>'Pronóstico1 Privado'!F65*'Pronóstico2 Privado'!$CR65</f>
        <v>1.1517839283026679E-2</v>
      </c>
      <c r="G65" s="35">
        <f>'Pronóstico1 Privado'!G65*'Pronóstico2 Privado'!$CR65</f>
        <v>1.1564573851394968E-2</v>
      </c>
      <c r="H65" s="35">
        <f>'Pronóstico1 Privado'!H65*'Pronóstico2 Privado'!$CR65</f>
        <v>1.0760792795453659E-2</v>
      </c>
      <c r="I65" s="35">
        <f>'Pronóstico1 Privado'!I65*'Pronóstico2 Privado'!$CR65</f>
        <v>9.8691027646857273E-3</v>
      </c>
      <c r="J65" s="35">
        <f>'Pronóstico1 Privado'!J65*'Pronóstico2 Privado'!$CR65</f>
        <v>8.9674617016762756E-3</v>
      </c>
      <c r="K65" s="35">
        <f>'Pronóstico1 Privado'!K65*'Pronóstico2 Privado'!$CR65</f>
        <v>7.9808722057311751E-3</v>
      </c>
      <c r="L65" s="35">
        <f>'Pronóstico1 Privado'!L65*'Pronóstico2 Privado'!$CR65</f>
        <v>6.9895504843178382E-3</v>
      </c>
      <c r="M65" s="35">
        <f>'Pronóstico1 Privado'!M65*'Pronóstico2 Privado'!$CR65</f>
        <v>6.3223248851919924E-3</v>
      </c>
      <c r="N65" s="35">
        <f>'Pronóstico1 Privado'!N65*'Pronóstico2 Privado'!$CR65</f>
        <v>5.9336710119771664E-3</v>
      </c>
      <c r="O65" s="35">
        <f>'Pronóstico1 Privado'!O65*'Pronóstico2 Privado'!$CR65</f>
        <v>5.6468849887536766E-3</v>
      </c>
      <c r="P65" s="35">
        <f>'Pronóstico1 Privado'!P65*'Pronóstico2 Privado'!$CR65</f>
        <v>5.6081170185206817E-3</v>
      </c>
      <c r="Q65" s="35">
        <f>'Pronóstico1 Privado'!Q65*'Pronóstico2 Privado'!$CR65</f>
        <v>5.7498182803370568E-3</v>
      </c>
      <c r="R65" s="35">
        <f>'Pronóstico1 Privado'!R65*'Pronóstico2 Privado'!$CR65</f>
        <v>5.9011577724497315E-3</v>
      </c>
      <c r="S65" s="35">
        <f>'Pronóstico1 Privado'!S65*'Pronóstico2 Privado'!$CR65</f>
        <v>6.0884808231390433E-3</v>
      </c>
      <c r="T65" s="35">
        <f>'Pronóstico1 Privado'!T65*'Pronóstico2 Privado'!$CR65</f>
        <v>6.3461455995496817E-3</v>
      </c>
      <c r="U65" s="35">
        <f>'Pronóstico1 Privado'!U65*'Pronóstico2 Privado'!$CR65</f>
        <v>6.6439540702610813E-3</v>
      </c>
      <c r="V65" s="35">
        <f>'Pronóstico1 Privado'!V65*'Pronóstico2 Privado'!$CR65</f>
        <v>6.9664394306245183E-3</v>
      </c>
      <c r="W65" s="35">
        <f>'Pronóstico1 Privado'!W65*'Pronóstico2 Privado'!$CR65</f>
        <v>7.3132041963564478E-3</v>
      </c>
      <c r="X65" s="35">
        <f>'Pronóstico1 Privado'!X65*'Pronóstico2 Privado'!$CR65</f>
        <v>7.4848827890350586E-3</v>
      </c>
      <c r="Y65" s="35">
        <f>'Pronóstico1 Privado'!Y65*'Pronóstico2 Privado'!$CR65</f>
        <v>7.6695014730809429E-3</v>
      </c>
      <c r="Z65" s="35">
        <f>'Pronóstico1 Privado'!Z65*'Pronóstico2 Privado'!$CR65</f>
        <v>7.8834206250027721E-3</v>
      </c>
      <c r="AA65" s="35">
        <f>'Pronóstico1 Privado'!AA65*'Pronóstico2 Privado'!$CR65</f>
        <v>8.0850029887212793E-3</v>
      </c>
      <c r="AB65" s="35">
        <f>'Pronóstico1 Privado'!AB65*'Pronóstico2 Privado'!$CR65</f>
        <v>8.352902918857822E-3</v>
      </c>
      <c r="AC65" s="35">
        <f>'Pronóstico1 Privado'!AC65*'Pronóstico2 Privado'!$CR65</f>
        <v>8.7550527321009555E-3</v>
      </c>
      <c r="AD65" s="35">
        <f>'Pronóstico1 Privado'!AD65*'Pronóstico2 Privado'!$CR65</f>
        <v>9.1718661739246567E-3</v>
      </c>
      <c r="AE65" s="35">
        <f>'Pronóstico1 Privado'!AE65*'Pronóstico2 Privado'!$CR65</f>
        <v>9.5852897650487399E-3</v>
      </c>
      <c r="AF65" s="35">
        <f>'Pronóstico1 Privado'!AF65*'Pronóstico2 Privado'!$CR65</f>
        <v>1.0120774210925033E-2</v>
      </c>
      <c r="AG65" s="35">
        <f>'Pronóstico1 Privado'!AG65*'Pronóstico2 Privado'!$CR65</f>
        <v>1.0628784775694851E-2</v>
      </c>
      <c r="AH65" s="35">
        <f>'Pronóstico1 Privado'!AH65*'Pronóstico2 Privado'!$CR65</f>
        <v>1.1084184724653594E-2</v>
      </c>
      <c r="AI65" s="35">
        <f>'Pronóstico1 Privado'!AI65*'Pronóstico2 Privado'!$CR65</f>
        <v>1.1626292313008886E-2</v>
      </c>
      <c r="AJ65" s="35">
        <f>'Pronóstico1 Privado'!AJ65*'Pronóstico2 Privado'!$CR65</f>
        <v>1.2178416819682934E-2</v>
      </c>
      <c r="AK65" s="35">
        <f>'Pronóstico1 Privado'!AK65*'Pronóstico2 Privado'!$CR65</f>
        <v>1.2715776052627671E-2</v>
      </c>
      <c r="AL65" s="35">
        <f>'Pronóstico1 Privado'!AL65*'Pronóstico2 Privado'!$CR65</f>
        <v>1.3425645220108025E-2</v>
      </c>
      <c r="AM65" s="35">
        <f>'Pronóstico1 Privado'!AM65*'Pronóstico2 Privado'!$CR65</f>
        <v>1.4447683572495805E-2</v>
      </c>
      <c r="AN65" s="35">
        <f>'Pronóstico1 Privado'!AN65*'Pronóstico2 Privado'!$CR65</f>
        <v>1.5416054525680014E-2</v>
      </c>
      <c r="AO65" s="35">
        <f>'Pronóstico1 Privado'!AO65*'Pronóstico2 Privado'!$CR65</f>
        <v>1.6338884769942268E-2</v>
      </c>
      <c r="AP65" s="35">
        <f>'Pronóstico1 Privado'!AP65*'Pronóstico2 Privado'!$CR65</f>
        <v>1.7389948786073809E-2</v>
      </c>
      <c r="AQ65" s="35">
        <f>'Pronóstico1 Privado'!AQ65*'Pronóstico2 Privado'!$CR65</f>
        <v>1.8151177878015588E-2</v>
      </c>
      <c r="AR65" s="35">
        <f>'Pronóstico1 Privado'!AR65*'Pronóstico2 Privado'!$CR65</f>
        <v>1.857199950942608E-2</v>
      </c>
      <c r="AS65" s="35">
        <f>'Pronóstico1 Privado'!AS65*'Pronóstico2 Privado'!$CR65</f>
        <v>1.9213977051531789E-2</v>
      </c>
      <c r="AT65" s="35">
        <f>'Pronóstico1 Privado'!AT65*'Pronóstico2 Privado'!$CR65</f>
        <v>2.0169974644739509E-2</v>
      </c>
      <c r="AU65" s="35">
        <f>'Pronóstico1 Privado'!AU65*'Pronóstico2 Privado'!$CR65</f>
        <v>2.1056197049396621E-2</v>
      </c>
      <c r="AV65" s="35">
        <f>'Pronóstico1 Privado'!AV65*'Pronóstico2 Privado'!$CR65</f>
        <v>2.2751996196394262E-2</v>
      </c>
      <c r="AW65" s="35">
        <f>'Pronóstico1 Privado'!AW65*'Pronóstico2 Privado'!$CR65</f>
        <v>2.4841207018669171E-2</v>
      </c>
      <c r="AX65" s="35">
        <f>'Pronóstico1 Privado'!AX65*'Pronóstico2 Privado'!$CR65</f>
        <v>2.6760351612832165E-2</v>
      </c>
      <c r="AY65" s="35">
        <f>'Pronóstico1 Privado'!AY65*'Pronóstico2 Privado'!$CR65</f>
        <v>2.828231844950722E-2</v>
      </c>
      <c r="AZ65" s="35">
        <f>'Pronóstico1 Privado'!AZ65*'Pronóstico2 Privado'!$CR65</f>
        <v>3.0097032395302648E-2</v>
      </c>
      <c r="BA65" s="35">
        <f>'Pronóstico1 Privado'!BA65*'Pronóstico2 Privado'!$CR65</f>
        <v>3.1829955007794473E-2</v>
      </c>
      <c r="BB65" s="35">
        <f>'Pronóstico1 Privado'!BB65*'Pronóstico2 Privado'!$CR65</f>
        <v>3.3872250006470039E-2</v>
      </c>
      <c r="BC65" s="35">
        <f>'Pronóstico1 Privado'!BC65*'Pronóstico2 Privado'!$CR65</f>
        <v>3.6863126403544895E-2</v>
      </c>
      <c r="BD65" s="35">
        <f>'Pronóstico1 Privado'!BD65*'Pronóstico2 Privado'!$CR65</f>
        <v>3.993209458866296E-2</v>
      </c>
      <c r="BE65" s="35">
        <f>'Pronóstico1 Privado'!BE65*'Pronóstico2 Privado'!$CR65</f>
        <v>4.2206187578703196E-2</v>
      </c>
      <c r="BF65" s="35">
        <f>'Pronóstico1 Privado'!BF65*'Pronóstico2 Privado'!$CR65</f>
        <v>4.2953996798900773E-2</v>
      </c>
      <c r="BG65" s="35">
        <f>'Pronóstico1 Privado'!BG65*'Pronóstico2 Privado'!$CR65</f>
        <v>4.2426266245993972E-2</v>
      </c>
      <c r="BH65" s="35">
        <f>'Pronóstico1 Privado'!BH65*'Pronóstico2 Privado'!$CR65</f>
        <v>4.0556014127898374E-2</v>
      </c>
      <c r="BI65" s="35">
        <f>'Pronóstico1 Privado'!BI65*'Pronóstico2 Privado'!$CR65</f>
        <v>3.8452307353561595E-2</v>
      </c>
      <c r="BJ65" s="35">
        <f>'Pronóstico1 Privado'!BJ65*'Pronóstico2 Privado'!$CR65</f>
        <v>3.6372158903473374E-2</v>
      </c>
      <c r="BK65" s="35">
        <f>'Pronóstico1 Privado'!BK65*'Pronóstico2 Privado'!$CR65</f>
        <v>3.5064642930767193E-2</v>
      </c>
      <c r="BL65" s="35">
        <f>'Pronóstico1 Privado'!BL65*'Pronóstico2 Privado'!$CR65</f>
        <v>3.4060905508681828E-2</v>
      </c>
      <c r="BM65" s="35">
        <f>'Pronóstico1 Privado'!BM65*'Pronóstico2 Privado'!$CR65</f>
        <v>3.3357955061982726E-2</v>
      </c>
      <c r="BN65" s="35">
        <f>'Pronóstico1 Privado'!BN65*'Pronóstico2 Privado'!$CR65</f>
        <v>3.2508907149167661E-2</v>
      </c>
      <c r="BO65" s="35">
        <f>'Pronóstico1 Privado'!BO65*'Pronóstico2 Privado'!$CR65</f>
        <v>3.1196790401161772E-2</v>
      </c>
      <c r="BP65" s="35">
        <f>'Pronóstico1 Privado'!BP65*'Pronóstico2 Privado'!$CR65</f>
        <v>3.0311175679206957E-2</v>
      </c>
      <c r="BQ65" s="35">
        <f>'Pronóstico1 Privado'!BQ65*'Pronóstico2 Privado'!$CR65</f>
        <v>3.0576214502868501E-2</v>
      </c>
      <c r="BR65" s="35">
        <f>'Pronóstico1 Privado'!BR65*'Pronóstico2 Privado'!$CR65</f>
        <v>3.1067755921646279E-2</v>
      </c>
      <c r="BS65" s="35">
        <f>'Pronóstico1 Privado'!BS65*'Pronóstico2 Privado'!$CR65</f>
        <v>3.1921460080905954E-2</v>
      </c>
      <c r="BT65" s="35">
        <f>'Pronóstico1 Privado'!BT65*'Pronóstico2 Privado'!$CR65</f>
        <v>3.422674449472201E-2</v>
      </c>
      <c r="BU65" s="35">
        <f>'Pronóstico1 Privado'!BU65*'Pronóstico2 Privado'!$CR65</f>
        <v>3.6002459491130963E-2</v>
      </c>
      <c r="BV65" s="35">
        <f>'Pronóstico1 Privado'!BV65*'Pronóstico2 Privado'!$CR65</f>
        <v>3.6705373740939538E-2</v>
      </c>
      <c r="BW65" s="35">
        <f>'Pronóstico1 Privado'!BW65*'Pronóstico2 Privado'!$CR65</f>
        <v>3.7047181037519493E-2</v>
      </c>
      <c r="BX65" s="35">
        <f>'Pronóstico1 Privado'!BX65*'Pronóstico2 Privado'!$CR65</f>
        <v>3.709455228776596E-2</v>
      </c>
      <c r="BY65" s="35">
        <f>'Pronóstico1 Privado'!BY65*'Pronóstico2 Privado'!$CR65</f>
        <v>3.6216217898092429E-2</v>
      </c>
      <c r="BZ65" s="35">
        <f>'Pronóstico1 Privado'!BZ65*'Pronóstico2 Privado'!$CR65</f>
        <v>3.5208611121282284E-2</v>
      </c>
      <c r="CA65" s="35">
        <f>'Pronóstico1 Privado'!CA65*'Pronóstico2 Privado'!$CR65</f>
        <v>3.4078019230480976E-2</v>
      </c>
      <c r="CB65" s="35">
        <f>'Pronóstico1 Privado'!CB65*'Pronóstico2 Privado'!$CR65</f>
        <v>3.278057158409136E-2</v>
      </c>
      <c r="CC65" s="35">
        <f>'Pronóstico1 Privado'!CC65*'Pronóstico2 Privado'!$CR65</f>
        <v>3.1366737880510635E-2</v>
      </c>
      <c r="CD65" s="35">
        <f>'Pronóstico1 Privado'!CD65*'Pronóstico2 Privado'!$CR65</f>
        <v>2.982666749674338E-2</v>
      </c>
      <c r="CE65" s="35">
        <f>'Pronóstico1 Privado'!CE65*'Pronóstico2 Privado'!$CR65</f>
        <v>2.8153826086234426E-2</v>
      </c>
      <c r="CF65" s="35">
        <f>'Pronóstico1 Privado'!CF65*'Pronóstico2 Privado'!$CR65</f>
        <v>2.6382121182362769E-2</v>
      </c>
      <c r="CG65" s="35">
        <f>'Pronóstico1 Privado'!CG65*'Pronóstico2 Privado'!$CR65</f>
        <v>2.4552609923543273E-2</v>
      </c>
      <c r="CH65" s="35">
        <f>'Pronóstico1 Privado'!CH65*'Pronóstico2 Privado'!$CR65</f>
        <v>2.2718971203265607E-2</v>
      </c>
      <c r="CI65" s="35">
        <f>'Pronóstico1 Privado'!CI65*'Pronóstico2 Privado'!$CR65</f>
        <v>2.0888006619628287E-2</v>
      </c>
      <c r="CJ65" s="35">
        <f>'Pronóstico1 Privado'!CJ65*'Pronóstico2 Privado'!$CR65</f>
        <v>1.9013060729787045E-2</v>
      </c>
      <c r="CK65" s="35">
        <f>'Pronóstico1 Privado'!CK65*'Pronóstico2 Privado'!$CR65</f>
        <v>1.7080651977953911E-2</v>
      </c>
      <c r="CL65" s="35">
        <f>'Pronóstico1 Privado'!CL65*'Pronóstico2 Privado'!$CR65</f>
        <v>1.5119275233171102E-2</v>
      </c>
      <c r="CM65" s="35">
        <f>'Pronóstico1 Privado'!CM65*'Pronóstico2 Privado'!$CR65</f>
        <v>1.2988294124608392E-2</v>
      </c>
      <c r="CN65" s="35">
        <f>'Pronóstico1 Privado'!CN65*'Pronóstico2 Privado'!$CR65</f>
        <v>1.1180176962719748E-2</v>
      </c>
      <c r="CP65" s="40">
        <f t="shared" si="0"/>
        <v>1.8900000000000003</v>
      </c>
      <c r="CR65">
        <f>'Insumo 2'!$B$5/'Pronóstico1 Privado'!CP65</f>
        <v>0.73730342016624495</v>
      </c>
    </row>
    <row r="66" spans="1:96" x14ac:dyDescent="0.2">
      <c r="A66">
        <f>'Población %'!A111</f>
        <v>2050</v>
      </c>
      <c r="B66" s="35">
        <f>'Pronóstico1 Privado'!B66*'Pronóstico2 Privado'!$CR66</f>
        <v>1.3422761522818486E-2</v>
      </c>
      <c r="C66" s="35">
        <f>'Pronóstico1 Privado'!C66*'Pronóstico2 Privado'!$CR66</f>
        <v>1.7648344893170242E-2</v>
      </c>
      <c r="D66" s="35">
        <f>'Pronóstico1 Privado'!D66*'Pronóstico2 Privado'!$CR66</f>
        <v>1.1656845100795324E-2</v>
      </c>
      <c r="E66" s="35">
        <f>'Pronóstico1 Privado'!E66*'Pronóstico2 Privado'!$CR66</f>
        <v>1.3399070303420177E-2</v>
      </c>
      <c r="F66" s="35">
        <f>'Pronóstico1 Privado'!F66*'Pronóstico2 Privado'!$CR66</f>
        <v>1.12529763799203E-2</v>
      </c>
      <c r="G66" s="35">
        <f>'Pronóstico1 Privado'!G66*'Pronóstico2 Privado'!$CR66</f>
        <v>1.1305625753125222E-2</v>
      </c>
      <c r="H66" s="35">
        <f>'Pronóstico1 Privado'!H66*'Pronóstico2 Privado'!$CR66</f>
        <v>1.0523699614141209E-2</v>
      </c>
      <c r="I66" s="35">
        <f>'Pronóstico1 Privado'!I66*'Pronóstico2 Privado'!$CR66</f>
        <v>9.6534035024678361E-3</v>
      </c>
      <c r="J66" s="35">
        <f>'Pronóstico1 Privado'!J66*'Pronóstico2 Privado'!$CR66</f>
        <v>8.7714598840698682E-3</v>
      </c>
      <c r="K66" s="35">
        <f>'Pronóstico1 Privado'!K66*'Pronóstico2 Privado'!$CR66</f>
        <v>7.8047625709400806E-3</v>
      </c>
      <c r="L66" s="35">
        <f>'Pronóstico1 Privado'!L66*'Pronóstico2 Privado'!$CR66</f>
        <v>6.8327551466134014E-3</v>
      </c>
      <c r="M66" s="35">
        <f>'Pronóstico1 Privado'!M66*'Pronóstico2 Privado'!$CR66</f>
        <v>6.1792311015927285E-3</v>
      </c>
      <c r="N66" s="35">
        <f>'Pronóstico1 Privado'!N66*'Pronóstico2 Privado'!$CR66</f>
        <v>5.7980512730118972E-3</v>
      </c>
      <c r="O66" s="35">
        <f>'Pronóstico1 Privado'!O66*'Pronóstico2 Privado'!$CR66</f>
        <v>5.5152249420564181E-3</v>
      </c>
      <c r="P66" s="35">
        <f>'Pronóstico1 Privado'!P66*'Pronóstico2 Privado'!$CR66</f>
        <v>5.4731849730966058E-3</v>
      </c>
      <c r="Q66" s="35">
        <f>'Pronóstico1 Privado'!Q66*'Pronóstico2 Privado'!$CR66</f>
        <v>5.6076394663693721E-3</v>
      </c>
      <c r="R66" s="35">
        <f>'Pronóstico1 Privado'!R66*'Pronóstico2 Privado'!$CR66</f>
        <v>5.7500570652623201E-3</v>
      </c>
      <c r="S66" s="35">
        <f>'Pronóstico1 Privado'!S66*'Pronóstico2 Privado'!$CR66</f>
        <v>5.9276013384101361E-3</v>
      </c>
      <c r="T66" s="35">
        <f>'Pronóstico1 Privado'!T66*'Pronóstico2 Privado'!$CR66</f>
        <v>6.1754201157935553E-3</v>
      </c>
      <c r="U66" s="35">
        <f>'Pronóstico1 Privado'!U66*'Pronóstico2 Privado'!$CR66</f>
        <v>6.4654935427762347E-3</v>
      </c>
      <c r="V66" s="35">
        <f>'Pronóstico1 Privado'!V66*'Pronóstico2 Privado'!$CR66</f>
        <v>6.7805201838331821E-3</v>
      </c>
      <c r="W66" s="35">
        <f>'Pronóstico1 Privado'!W66*'Pronóstico2 Privado'!$CR66</f>
        <v>7.1149940150825606E-3</v>
      </c>
      <c r="X66" s="35">
        <f>'Pronóstico1 Privado'!X66*'Pronóstico2 Privado'!$CR66</f>
        <v>7.278673773794612E-3</v>
      </c>
      <c r="Y66" s="35">
        <f>'Pronóstico1 Privado'!Y66*'Pronóstico2 Privado'!$CR66</f>
        <v>7.4594964263114136E-3</v>
      </c>
      <c r="Z66" s="35">
        <f>'Pronóstico1 Privado'!Z66*'Pronóstico2 Privado'!$CR66</f>
        <v>7.6750350620553168E-3</v>
      </c>
      <c r="AA66" s="35">
        <f>'Pronóstico1 Privado'!AA66*'Pronóstico2 Privado'!$CR66</f>
        <v>7.8786125219595781E-3</v>
      </c>
      <c r="AB66" s="35">
        <f>'Pronóstico1 Privado'!AB66*'Pronóstico2 Privado'!$CR66</f>
        <v>8.1528068206573254E-3</v>
      </c>
      <c r="AC66" s="35">
        <f>'Pronóstico1 Privado'!AC66*'Pronóstico2 Privado'!$CR66</f>
        <v>8.5628805170163708E-3</v>
      </c>
      <c r="AD66" s="35">
        <f>'Pronóstico1 Privado'!AD66*'Pronóstico2 Privado'!$CR66</f>
        <v>8.987587781664988E-3</v>
      </c>
      <c r="AE66" s="35">
        <f>'Pronóstico1 Privado'!AE66*'Pronóstico2 Privado'!$CR66</f>
        <v>9.4002499438343729E-3</v>
      </c>
      <c r="AF66" s="35">
        <f>'Pronóstico1 Privado'!AF66*'Pronóstico2 Privado'!$CR66</f>
        <v>9.9299013914027033E-3</v>
      </c>
      <c r="AG66" s="35">
        <f>'Pronóstico1 Privado'!AG66*'Pronóstico2 Privado'!$CR66</f>
        <v>1.0464458054608983E-2</v>
      </c>
      <c r="AH66" s="35">
        <f>'Pronóstico1 Privado'!AH66*'Pronóstico2 Privado'!$CR66</f>
        <v>1.0963746290734338E-2</v>
      </c>
      <c r="AI66" s="35">
        <f>'Pronóstico1 Privado'!AI66*'Pronóstico2 Privado'!$CR66</f>
        <v>1.1534673232049807E-2</v>
      </c>
      <c r="AJ66" s="35">
        <f>'Pronóstico1 Privado'!AJ66*'Pronóstico2 Privado'!$CR66</f>
        <v>1.2084081249622607E-2</v>
      </c>
      <c r="AK66" s="35">
        <f>'Pronóstico1 Privado'!AK66*'Pronóstico2 Privado'!$CR66</f>
        <v>1.2626015006983455E-2</v>
      </c>
      <c r="AL66" s="35">
        <f>'Pronóstico1 Privado'!AL66*'Pronóstico2 Privado'!$CR66</f>
        <v>1.3306193298473191E-2</v>
      </c>
      <c r="AM66" s="35">
        <f>'Pronóstico1 Privado'!AM66*'Pronóstico2 Privado'!$CR66</f>
        <v>1.4268514599652442E-2</v>
      </c>
      <c r="AN66" s="35">
        <f>'Pronóstico1 Privado'!AN66*'Pronóstico2 Privado'!$CR66</f>
        <v>1.5184423379393713E-2</v>
      </c>
      <c r="AO66" s="35">
        <f>'Pronóstico1 Privado'!AO66*'Pronóstico2 Privado'!$CR66</f>
        <v>1.6083857093241127E-2</v>
      </c>
      <c r="AP66" s="35">
        <f>'Pronóstico1 Privado'!AP66*'Pronóstico2 Privado'!$CR66</f>
        <v>1.70916004735156E-2</v>
      </c>
      <c r="AQ66" s="35">
        <f>'Pronóstico1 Privado'!AQ66*'Pronóstico2 Privado'!$CR66</f>
        <v>1.7839069364869575E-2</v>
      </c>
      <c r="AR66" s="35">
        <f>'Pronóstico1 Privado'!AR66*'Pronóstico2 Privado'!$CR66</f>
        <v>1.8267454331699972E-2</v>
      </c>
      <c r="AS66" s="35">
        <f>'Pronóstico1 Privado'!AS66*'Pronóstico2 Privado'!$CR66</f>
        <v>1.8889739351677433E-2</v>
      </c>
      <c r="AT66" s="35">
        <f>'Pronóstico1 Privado'!AT66*'Pronóstico2 Privado'!$CR66</f>
        <v>1.9823996868237274E-2</v>
      </c>
      <c r="AU66" s="35">
        <f>'Pronóstico1 Privado'!AU66*'Pronóstico2 Privado'!$CR66</f>
        <v>2.0744463994403828E-2</v>
      </c>
      <c r="AV66" s="35">
        <f>'Pronóstico1 Privado'!AV66*'Pronóstico2 Privado'!$CR66</f>
        <v>2.2164190878178974E-2</v>
      </c>
      <c r="AW66" s="35">
        <f>'Pronóstico1 Privado'!AW66*'Pronóstico2 Privado'!$CR66</f>
        <v>2.3799892492825526E-2</v>
      </c>
      <c r="AX66" s="35">
        <f>'Pronóstico1 Privado'!AX66*'Pronóstico2 Privado'!$CR66</f>
        <v>2.5430476216745164E-2</v>
      </c>
      <c r="AY66" s="35">
        <f>'Pronóstico1 Privado'!AY66*'Pronóstico2 Privado'!$CR66</f>
        <v>2.6996948402029E-2</v>
      </c>
      <c r="AZ66" s="35">
        <f>'Pronóstico1 Privado'!AZ66*'Pronóstico2 Privado'!$CR66</f>
        <v>2.8763113809519222E-2</v>
      </c>
      <c r="BA66" s="35">
        <f>'Pronóstico1 Privado'!BA66*'Pronóstico2 Privado'!$CR66</f>
        <v>3.081525857658355E-2</v>
      </c>
      <c r="BB66" s="35">
        <f>'Pronóstico1 Privado'!BB66*'Pronóstico2 Privado'!$CR66</f>
        <v>3.3427239797028697E-2</v>
      </c>
      <c r="BC66" s="35">
        <f>'Pronóstico1 Privado'!BC66*'Pronóstico2 Privado'!$CR66</f>
        <v>3.688202676610905E-2</v>
      </c>
      <c r="BD66" s="35">
        <f>'Pronóstico1 Privado'!BD66*'Pronóstico2 Privado'!$CR66</f>
        <v>3.9958096205584381E-2</v>
      </c>
      <c r="BE66" s="35">
        <f>'Pronóstico1 Privado'!BE66*'Pronóstico2 Privado'!$CR66</f>
        <v>4.2288357959566265E-2</v>
      </c>
      <c r="BF66" s="35">
        <f>'Pronóstico1 Privado'!BF66*'Pronóstico2 Privado'!$CR66</f>
        <v>4.3394952784297766E-2</v>
      </c>
      <c r="BG66" s="35">
        <f>'Pronóstico1 Privado'!BG66*'Pronóstico2 Privado'!$CR66</f>
        <v>4.3310022870516898E-2</v>
      </c>
      <c r="BH66" s="35">
        <f>'Pronóstico1 Privado'!BH66*'Pronóstico2 Privado'!$CR66</f>
        <v>4.1731230328430534E-2</v>
      </c>
      <c r="BI66" s="35">
        <f>'Pronóstico1 Privado'!BI66*'Pronóstico2 Privado'!$CR66</f>
        <v>3.9709984620608985E-2</v>
      </c>
      <c r="BJ66" s="35">
        <f>'Pronóstico1 Privado'!BJ66*'Pronóstico2 Privado'!$CR66</f>
        <v>3.7760367062074411E-2</v>
      </c>
      <c r="BK66" s="35">
        <f>'Pronóstico1 Privado'!BK66*'Pronóstico2 Privado'!$CR66</f>
        <v>3.6239608009215614E-2</v>
      </c>
      <c r="BL66" s="35">
        <f>'Pronóstico1 Privado'!BL66*'Pronóstico2 Privado'!$CR66</f>
        <v>3.4803071539308686E-2</v>
      </c>
      <c r="BM66" s="35">
        <f>'Pronóstico1 Privado'!BM66*'Pronóstico2 Privado'!$CR66</f>
        <v>3.3791411040525562E-2</v>
      </c>
      <c r="BN66" s="35">
        <f>'Pronóstico1 Privado'!BN66*'Pronóstico2 Privado'!$CR66</f>
        <v>3.3009824796129142E-2</v>
      </c>
      <c r="BO66" s="35">
        <f>'Pronóstico1 Privado'!BO66*'Pronóstico2 Privado'!$CR66</f>
        <v>3.1721696180525775E-2</v>
      </c>
      <c r="BP66" s="35">
        <f>'Pronóstico1 Privado'!BP66*'Pronóstico2 Privado'!$CR66</f>
        <v>3.063869512330086E-2</v>
      </c>
      <c r="BQ66" s="35">
        <f>'Pronóstico1 Privado'!BQ66*'Pronóstico2 Privado'!$CR66</f>
        <v>3.0639889348485147E-2</v>
      </c>
      <c r="BR66" s="35">
        <f>'Pronóstico1 Privado'!BR66*'Pronóstico2 Privado'!$CR66</f>
        <v>3.0946216419687728E-2</v>
      </c>
      <c r="BS66" s="35">
        <f>'Pronóstico1 Privado'!BS66*'Pronóstico2 Privado'!$CR66</f>
        <v>3.1760775225266463E-2</v>
      </c>
      <c r="BT66" s="35">
        <f>'Pronóstico1 Privado'!BT66*'Pronóstico2 Privado'!$CR66</f>
        <v>3.3968810345945913E-2</v>
      </c>
      <c r="BU66" s="35">
        <f>'Pronóstico1 Privado'!BU66*'Pronóstico2 Privado'!$CR66</f>
        <v>3.5891224092900263E-2</v>
      </c>
      <c r="BV66" s="35">
        <f>'Pronóstico1 Privado'!BV66*'Pronóstico2 Privado'!$CR66</f>
        <v>3.692013995623334E-2</v>
      </c>
      <c r="BW66" s="35">
        <f>'Pronóstico1 Privado'!BW66*'Pronóstico2 Privado'!$CR66</f>
        <v>3.7506158118908881E-2</v>
      </c>
      <c r="BX66" s="35">
        <f>'Pronóstico1 Privado'!BX66*'Pronóstico2 Privado'!$CR66</f>
        <v>3.7513886349083717E-2</v>
      </c>
      <c r="BY66" s="35">
        <f>'Pronóstico1 Privado'!BY66*'Pronóstico2 Privado'!$CR66</f>
        <v>3.663490779546557E-2</v>
      </c>
      <c r="BZ66" s="35">
        <f>'Pronóstico1 Privado'!BZ66*'Pronóstico2 Privado'!$CR66</f>
        <v>3.5678359360637138E-2</v>
      </c>
      <c r="CA66" s="35">
        <f>'Pronóstico1 Privado'!CA66*'Pronóstico2 Privado'!$CR66</f>
        <v>3.458650809848237E-2</v>
      </c>
      <c r="CB66" s="35">
        <f>'Pronóstico1 Privado'!CB66*'Pronóstico2 Privado'!$CR66</f>
        <v>3.3309843906375473E-2</v>
      </c>
      <c r="CC66" s="35">
        <f>'Pronóstico1 Privado'!CC66*'Pronóstico2 Privado'!$CR66</f>
        <v>3.1897405370697289E-2</v>
      </c>
      <c r="CD66" s="35">
        <f>'Pronóstico1 Privado'!CD66*'Pronóstico2 Privado'!$CR66</f>
        <v>3.035169259268548E-2</v>
      </c>
      <c r="CE66" s="35">
        <f>'Pronóstico1 Privado'!CE66*'Pronóstico2 Privado'!$CR66</f>
        <v>2.8684840485525522E-2</v>
      </c>
      <c r="CF66" s="35">
        <f>'Pronóstico1 Privado'!CF66*'Pronóstico2 Privado'!$CR66</f>
        <v>2.6913400694924452E-2</v>
      </c>
      <c r="CG66" s="35">
        <f>'Pronóstico1 Privado'!CG66*'Pronóstico2 Privado'!$CR66</f>
        <v>2.5063338094977135E-2</v>
      </c>
      <c r="CH66" s="35">
        <f>'Pronóstico1 Privado'!CH66*'Pronóstico2 Privado'!$CR66</f>
        <v>2.3169254526765059E-2</v>
      </c>
      <c r="CI66" s="35">
        <f>'Pronóstico1 Privado'!CI66*'Pronóstico2 Privado'!$CR66</f>
        <v>2.1265267805848299E-2</v>
      </c>
      <c r="CJ66" s="35">
        <f>'Pronóstico1 Privado'!CJ66*'Pronóstico2 Privado'!$CR66</f>
        <v>1.9361112539650688E-2</v>
      </c>
      <c r="CK66" s="35">
        <f>'Pronóstico1 Privado'!CK66*'Pronóstico2 Privado'!$CR66</f>
        <v>1.7431998643944149E-2</v>
      </c>
      <c r="CL66" s="35">
        <f>'Pronóstico1 Privado'!CL66*'Pronóstico2 Privado'!$CR66</f>
        <v>1.5471696110609261E-2</v>
      </c>
      <c r="CM66" s="35">
        <f>'Pronóstico1 Privado'!CM66*'Pronóstico2 Privado'!$CR66</f>
        <v>1.3506212747610102E-2</v>
      </c>
      <c r="CN66" s="35">
        <f>'Pronóstico1 Privado'!CN66*'Pronóstico2 Privado'!$CR66</f>
        <v>1.133394239355975E-2</v>
      </c>
      <c r="CP66" s="40">
        <f t="shared" si="0"/>
        <v>1.8900000000000006</v>
      </c>
      <c r="CR66">
        <f>'Insumo 2'!$B$5/'Pronóstico1 Privado'!CP66</f>
        <v>0.72876481267485738</v>
      </c>
    </row>
    <row r="67" spans="1:96" x14ac:dyDescent="0.2">
      <c r="A67">
        <f>'Población %'!A112</f>
        <v>2051</v>
      </c>
      <c r="B67" s="35">
        <f>'Pronóstico1 Privado'!B67*'Pronóstico2 Privado'!$CR67</f>
        <v>1.3146036017012669E-2</v>
      </c>
      <c r="C67" s="35">
        <f>'Pronóstico1 Privado'!C67*'Pronóstico2 Privado'!$CR67</f>
        <v>1.7304332010340776E-2</v>
      </c>
      <c r="D67" s="35">
        <f>'Pronóstico1 Privado'!D67*'Pronóstico2 Privado'!$CR67</f>
        <v>1.1429769710497495E-2</v>
      </c>
      <c r="E67" s="35">
        <f>'Pronóstico1 Privado'!E67*'Pronóstico2 Privado'!$CR67</f>
        <v>1.3137250189272554E-2</v>
      </c>
      <c r="F67" s="35">
        <f>'Pronóstico1 Privado'!F67*'Pronóstico2 Privado'!$CR67</f>
        <v>1.1031612244108728E-2</v>
      </c>
      <c r="G67" s="35">
        <f>'Pronóstico1 Privado'!G67*'Pronóstico2 Privado'!$CR67</f>
        <v>1.1081226304053194E-2</v>
      </c>
      <c r="H67" s="35">
        <f>'Pronóstico1 Privado'!H67*'Pronóstico2 Privado'!$CR67</f>
        <v>1.031287203163265E-2</v>
      </c>
      <c r="I67" s="35">
        <f>'Pronóstico1 Privado'!I67*'Pronóstico2 Privado'!$CR67</f>
        <v>9.4579149762003632E-3</v>
      </c>
      <c r="J67" s="35">
        <f>'Pronóstico1 Privado'!J67*'Pronóstico2 Privado'!$CR67</f>
        <v>8.5904890281941811E-3</v>
      </c>
      <c r="K67" s="35">
        <f>'Pronóstico1 Privado'!K67*'Pronóstico2 Privado'!$CR67</f>
        <v>7.638772255250695E-3</v>
      </c>
      <c r="L67" s="35">
        <f>'Pronóstico1 Privado'!L67*'Pronóstico2 Privado'!$CR67</f>
        <v>6.6814747662511135E-3</v>
      </c>
      <c r="M67" s="35">
        <f>'Pronóstico1 Privado'!M67*'Pronóstico2 Privado'!$CR67</f>
        <v>6.0370480136497156E-3</v>
      </c>
      <c r="N67" s="35">
        <f>'Pronóstico1 Privado'!N67*'Pronóstico2 Privado'!$CR67</f>
        <v>5.6615374396965616E-3</v>
      </c>
      <c r="O67" s="35">
        <f>'Pronóstico1 Privado'!O67*'Pronóstico2 Privado'!$CR67</f>
        <v>5.383825159807943E-3</v>
      </c>
      <c r="P67" s="35">
        <f>'Pronóstico1 Privado'!P67*'Pronóstico2 Privado'!$CR67</f>
        <v>5.3416891595590796E-3</v>
      </c>
      <c r="Q67" s="35">
        <f>'Pronóstico1 Privado'!Q67*'Pronóstico2 Privado'!$CR67</f>
        <v>5.4711026935397328E-3</v>
      </c>
      <c r="R67" s="35">
        <f>'Pronóstico1 Privado'!R67*'Pronóstico2 Privado'!$CR67</f>
        <v>5.6089844834119129E-3</v>
      </c>
      <c r="S67" s="35">
        <f>'Pronóstico1 Privado'!S67*'Pronóstico2 Privado'!$CR67</f>
        <v>5.779445651195694E-3</v>
      </c>
      <c r="T67" s="35">
        <f>'Pronóstico1 Privado'!T67*'Pronóstico2 Privado'!$CR67</f>
        <v>6.0182346723034342E-3</v>
      </c>
      <c r="U67" s="35">
        <f>'Pronóstico1 Privado'!U67*'Pronóstico2 Privado'!$CR67</f>
        <v>6.3005801817651317E-3</v>
      </c>
      <c r="V67" s="35">
        <f>'Pronóstico1 Privado'!V67*'Pronóstico2 Privado'!$CR67</f>
        <v>6.6116292189850896E-3</v>
      </c>
      <c r="W67" s="35">
        <f>'Pronóstico1 Privado'!W67*'Pronóstico2 Privado'!$CR67</f>
        <v>6.943077741070375E-3</v>
      </c>
      <c r="X67" s="35">
        <f>'Pronóstico1 Privado'!X67*'Pronóstico2 Privado'!$CR67</f>
        <v>7.1030752300802686E-3</v>
      </c>
      <c r="Y67" s="35">
        <f>'Pronóstico1 Privado'!Y67*'Pronóstico2 Privado'!$CR67</f>
        <v>7.2785101595756012E-3</v>
      </c>
      <c r="Z67" s="35">
        <f>'Pronóstico1 Privado'!Z67*'Pronóstico2 Privado'!$CR67</f>
        <v>7.4918716748705334E-3</v>
      </c>
      <c r="AA67" s="35">
        <f>'Pronóstico1 Privado'!AA67*'Pronóstico2 Privado'!$CR67</f>
        <v>7.6999381376213795E-3</v>
      </c>
      <c r="AB67" s="35">
        <f>'Pronóstico1 Privado'!AB67*'Pronóstico2 Privado'!$CR67</f>
        <v>7.976967219713204E-3</v>
      </c>
      <c r="AC67" s="35">
        <f>'Pronóstico1 Privado'!AC67*'Pronóstico2 Privado'!$CR67</f>
        <v>8.3931295311777034E-3</v>
      </c>
      <c r="AD67" s="35">
        <f>'Pronóstico1 Privado'!AD67*'Pronóstico2 Privado'!$CR67</f>
        <v>8.8282943024765442E-3</v>
      </c>
      <c r="AE67" s="35">
        <f>'Pronóstico1 Privado'!AE67*'Pronóstico2 Privado'!$CR67</f>
        <v>9.2513178526568984E-3</v>
      </c>
      <c r="AF67" s="35">
        <f>'Pronóstico1 Privado'!AF67*'Pronóstico2 Privado'!$CR67</f>
        <v>9.7800863053602236E-3</v>
      </c>
      <c r="AG67" s="35">
        <f>'Pronóstico1 Privado'!AG67*'Pronóstico2 Privado'!$CR67</f>
        <v>1.0310325050509935E-2</v>
      </c>
      <c r="AH67" s="35">
        <f>'Pronóstico1 Privado'!AH67*'Pronóstico2 Privado'!$CR67</f>
        <v>1.0839292015799437E-2</v>
      </c>
      <c r="AI67" s="35">
        <f>'Pronóstico1 Privado'!AI67*'Pronóstico2 Privado'!$CR67</f>
        <v>1.1456077114983757E-2</v>
      </c>
      <c r="AJ67" s="35">
        <f>'Pronóstico1 Privado'!AJ67*'Pronóstico2 Privado'!$CR67</f>
        <v>1.2035927010952118E-2</v>
      </c>
      <c r="AK67" s="35">
        <f>'Pronóstico1 Privado'!AK67*'Pronóstico2 Privado'!$CR67</f>
        <v>1.2573807007672327E-2</v>
      </c>
      <c r="AL67" s="35">
        <f>'Pronóstico1 Privado'!AL67*'Pronóstico2 Privado'!$CR67</f>
        <v>1.3256816324816083E-2</v>
      </c>
      <c r="AM67" s="35">
        <f>'Pronóstico1 Privado'!AM67*'Pronóstico2 Privado'!$CR67</f>
        <v>1.4186116150678172E-2</v>
      </c>
      <c r="AN67" s="35">
        <f>'Pronóstico1 Privado'!AN67*'Pronóstico2 Privado'!$CR67</f>
        <v>1.5041151012833881E-2</v>
      </c>
      <c r="AO67" s="35">
        <f>'Pronóstico1 Privado'!AO67*'Pronóstico2 Privado'!$CR67</f>
        <v>1.5889395237912406E-2</v>
      </c>
      <c r="AP67" s="35">
        <f>'Pronóstico1 Privado'!AP67*'Pronóstico2 Privado'!$CR67</f>
        <v>1.6875107737791734E-2</v>
      </c>
      <c r="AQ67" s="35">
        <f>'Pronóstico1 Privado'!AQ67*'Pronóstico2 Privado'!$CR67</f>
        <v>1.7585660970944567E-2</v>
      </c>
      <c r="AR67" s="35">
        <f>'Pronóstico1 Privado'!AR67*'Pronóstico2 Privado'!$CR67</f>
        <v>1.8006838700958074E-2</v>
      </c>
      <c r="AS67" s="35">
        <f>'Pronóstico1 Privado'!AS67*'Pronóstico2 Privado'!$CR67</f>
        <v>1.8634383781195703E-2</v>
      </c>
      <c r="AT67" s="35">
        <f>'Pronóstico1 Privado'!AT67*'Pronóstico2 Privado'!$CR67</f>
        <v>1.9545606392643858E-2</v>
      </c>
      <c r="AU67" s="35">
        <f>'Pronóstico1 Privado'!AU67*'Pronóstico2 Privado'!$CR67</f>
        <v>2.0447093865281672E-2</v>
      </c>
      <c r="AV67" s="35">
        <f>'Pronóstico1 Privado'!AV67*'Pronóstico2 Privado'!$CR67</f>
        <v>2.1898464958485797E-2</v>
      </c>
      <c r="AW67" s="35">
        <f>'Pronóstico1 Privado'!AW67*'Pronóstico2 Privado'!$CR67</f>
        <v>2.3250314592857691E-2</v>
      </c>
      <c r="AX67" s="35">
        <f>'Pronóstico1 Privado'!AX67*'Pronóstico2 Privado'!$CR67</f>
        <v>2.4431092858765095E-2</v>
      </c>
      <c r="AY67" s="35">
        <f>'Pronóstico1 Privado'!AY67*'Pronóstico2 Privado'!$CR67</f>
        <v>2.5722373512368085E-2</v>
      </c>
      <c r="AZ67" s="35">
        <f>'Pronóstico1 Privado'!AZ67*'Pronóstico2 Privado'!$CR67</f>
        <v>2.7524033379236052E-2</v>
      </c>
      <c r="BA67" s="35">
        <f>'Pronóstico1 Privado'!BA67*'Pronóstico2 Privado'!$CR67</f>
        <v>2.9519630403760599E-2</v>
      </c>
      <c r="BB67" s="35">
        <f>'Pronóstico1 Privado'!BB67*'Pronóstico2 Privado'!$CR67</f>
        <v>3.243658371315248E-2</v>
      </c>
      <c r="BC67" s="35">
        <f>'Pronóstico1 Privado'!BC67*'Pronóstico2 Privado'!$CR67</f>
        <v>3.6480048260133124E-2</v>
      </c>
      <c r="BD67" s="35">
        <f>'Pronóstico1 Privado'!BD67*'Pronóstico2 Privado'!$CR67</f>
        <v>4.0069142022783701E-2</v>
      </c>
      <c r="BE67" s="35">
        <f>'Pronóstico1 Privado'!BE67*'Pronóstico2 Privado'!$CR67</f>
        <v>4.2408565898025385E-2</v>
      </c>
      <c r="BF67" s="35">
        <f>'Pronóstico1 Privado'!BF67*'Pronóstico2 Privado'!$CR67</f>
        <v>4.3571626209270964E-2</v>
      </c>
      <c r="BG67" s="35">
        <f>'Pronóstico1 Privado'!BG67*'Pronóstico2 Privado'!$CR67</f>
        <v>4.3843628981691737E-2</v>
      </c>
      <c r="BH67" s="35">
        <f>'Pronóstico1 Privado'!BH67*'Pronóstico2 Privado'!$CR67</f>
        <v>4.2683483730147818E-2</v>
      </c>
      <c r="BI67" s="35">
        <f>'Pronóstico1 Privado'!BI67*'Pronóstico2 Privado'!$CR67</f>
        <v>4.0935128774742514E-2</v>
      </c>
      <c r="BJ67" s="35">
        <f>'Pronóstico1 Privado'!BJ67*'Pronóstico2 Privado'!$CR67</f>
        <v>3.906289042423125E-2</v>
      </c>
      <c r="BK67" s="35">
        <f>'Pronóstico1 Privado'!BK67*'Pronóstico2 Privado'!$CR67</f>
        <v>3.7684125709168105E-2</v>
      </c>
      <c r="BL67" s="35">
        <f>'Pronóstico1 Privado'!BL67*'Pronóstico2 Privado'!$CR67</f>
        <v>3.6022713243787495E-2</v>
      </c>
      <c r="BM67" s="35">
        <f>'Pronóstico1 Privado'!BM67*'Pronóstico2 Privado'!$CR67</f>
        <v>3.4571392037146931E-2</v>
      </c>
      <c r="BN67" s="35">
        <f>'Pronóstico1 Privado'!BN67*'Pronóstico2 Privado'!$CR67</f>
        <v>3.3475675772857608E-2</v>
      </c>
      <c r="BO67" s="35">
        <f>'Pronóstico1 Privado'!BO67*'Pronóstico2 Privado'!$CR67</f>
        <v>3.2242548302470454E-2</v>
      </c>
      <c r="BP67" s="35">
        <f>'Pronóstico1 Privado'!BP67*'Pronóstico2 Privado'!$CR67</f>
        <v>3.1181252941937684E-2</v>
      </c>
      <c r="BQ67" s="35">
        <f>'Pronóstico1 Privado'!BQ67*'Pronóstico2 Privado'!$CR67</f>
        <v>3.099288333780164E-2</v>
      </c>
      <c r="BR67" s="35">
        <f>'Pronóstico1 Privado'!BR67*'Pronóstico2 Privado'!$CR67</f>
        <v>3.1025894389809124E-2</v>
      </c>
      <c r="BS67" s="35">
        <f>'Pronóstico1 Privado'!BS67*'Pronóstico2 Privado'!$CR67</f>
        <v>3.1639806525210985E-2</v>
      </c>
      <c r="BT67" s="35">
        <f>'Pronóstico1 Privado'!BT67*'Pronóstico2 Privado'!$CR67</f>
        <v>3.3786708258909712E-2</v>
      </c>
      <c r="BU67" s="35">
        <f>'Pronóstico1 Privado'!BU67*'Pronóstico2 Privado'!$CR67</f>
        <v>3.5592787533588466E-2</v>
      </c>
      <c r="BV67" s="35">
        <f>'Pronóstico1 Privado'!BV67*'Pronóstico2 Privado'!$CR67</f>
        <v>3.6763460835538185E-2</v>
      </c>
      <c r="BW67" s="35">
        <f>'Pronóstico1 Privado'!BW67*'Pronóstico2 Privado'!$CR67</f>
        <v>3.7664421812834338E-2</v>
      </c>
      <c r="BX67" s="35">
        <f>'Pronóstico1 Privado'!BX67*'Pronóstico2 Privado'!$CR67</f>
        <v>3.7888447324450188E-2</v>
      </c>
      <c r="BY67" s="35">
        <f>'Pronóstico1 Privado'!BY67*'Pronóstico2 Privado'!$CR67</f>
        <v>3.6922389948130692E-2</v>
      </c>
      <c r="BZ67" s="35">
        <f>'Pronóstico1 Privado'!BZ67*'Pronóstico2 Privado'!$CR67</f>
        <v>3.5926775858396494E-2</v>
      </c>
      <c r="CA67" s="35">
        <f>'Pronóstico1 Privado'!CA67*'Pronóstico2 Privado'!$CR67</f>
        <v>3.4861232948323828E-2</v>
      </c>
      <c r="CB67" s="35">
        <f>'Pronóstico1 Privado'!CB67*'Pronóstico2 Privado'!$CR67</f>
        <v>3.3604844085166244E-2</v>
      </c>
      <c r="CC67" s="35">
        <f>'Pronóstico1 Privado'!CC67*'Pronóstico2 Privado'!$CR67</f>
        <v>3.219773579262563E-2</v>
      </c>
      <c r="CD67" s="35">
        <f>'Pronóstico1 Privado'!CD67*'Pronóstico2 Privado'!$CR67</f>
        <v>3.0637215252358154E-2</v>
      </c>
      <c r="CE67" s="35">
        <f>'Pronóstico1 Privado'!CE67*'Pronóstico2 Privado'!$CR67</f>
        <v>2.8950729415274101E-2</v>
      </c>
      <c r="CF67" s="35">
        <f>'Pronóstico1 Privado'!CF67*'Pronóstico2 Privado'!$CR67</f>
        <v>2.7183188143909548E-2</v>
      </c>
      <c r="CG67" s="35">
        <f>'Pronóstico1 Privado'!CG67*'Pronóstico2 Privado'!$CR67</f>
        <v>2.53567939602341E-2</v>
      </c>
      <c r="CH67" s="35">
        <f>'Pronóstico1 Privado'!CH67*'Pronóstico2 Privado'!$CR67</f>
        <v>2.3490872996629088E-2</v>
      </c>
      <c r="CI67" s="35">
        <f>'Pronóstico1 Privado'!CI67*'Pronóstico2 Privado'!$CR67</f>
        <v>2.159337668866269E-2</v>
      </c>
      <c r="CJ67" s="35">
        <f>'Pronóstico1 Privado'!CJ67*'Pronóstico2 Privado'!$CR67</f>
        <v>1.9645526815342686E-2</v>
      </c>
      <c r="CK67" s="35">
        <f>'Pronóstico1 Privado'!CK67*'Pronóstico2 Privado'!$CR67</f>
        <v>1.7789156795132897E-2</v>
      </c>
      <c r="CL67" s="35">
        <f>'Pronóstico1 Privado'!CL67*'Pronóstico2 Privado'!$CR67</f>
        <v>1.5977624964535926E-2</v>
      </c>
      <c r="CM67" s="35">
        <f>'Pronóstico1 Privado'!CM67*'Pronóstico2 Privado'!$CR67</f>
        <v>1.4038264188879705E-2</v>
      </c>
      <c r="CN67" s="35">
        <f>'Pronóstico1 Privado'!CN67*'Pronóstico2 Privado'!$CR67</f>
        <v>1.1999453664930028E-2</v>
      </c>
      <c r="CP67" s="40">
        <f t="shared" si="0"/>
        <v>1.89</v>
      </c>
      <c r="CR67">
        <f>'Insumo 2'!$B$5/'Pronóstico1 Privado'!CP67</f>
        <v>0.7217225960308461</v>
      </c>
    </row>
    <row r="68" spans="1:96" x14ac:dyDescent="0.2">
      <c r="A68">
        <f>'Población %'!A113</f>
        <v>2052</v>
      </c>
      <c r="B68" s="35">
        <f>'Pronóstico1 Privado'!B68*'Pronóstico2 Privado'!$CR68</f>
        <v>1.2874490893428908E-2</v>
      </c>
      <c r="C68" s="35">
        <f>'Pronóstico1 Privado'!C68*'Pronóstico2 Privado'!$CR68</f>
        <v>1.6942141905746874E-2</v>
      </c>
      <c r="D68" s="35">
        <f>'Pronóstico1 Privado'!D68*'Pronóstico2 Privado'!$CR68</f>
        <v>1.1205962029536467E-2</v>
      </c>
      <c r="E68" s="35">
        <f>'Pronóstico1 Privado'!E68*'Pronóstico2 Privado'!$CR68</f>
        <v>1.2881206383927004E-2</v>
      </c>
      <c r="F68" s="35">
        <f>'Pronóstico1 Privado'!F68*'Pronóstico2 Privado'!$CR68</f>
        <v>1.0817058033067562E-2</v>
      </c>
      <c r="G68" s="35">
        <f>'Pronóstico1 Privado'!G68*'Pronóstico2 Privado'!$CR68</f>
        <v>1.0865474905287647E-2</v>
      </c>
      <c r="H68" s="35">
        <f>'Pronóstico1 Privado'!H68*'Pronóstico2 Privado'!$CR68</f>
        <v>1.0110859513748361E-2</v>
      </c>
      <c r="I68" s="35">
        <f>'Pronóstico1 Privado'!I68*'Pronóstico2 Privado'!$CR68</f>
        <v>9.2709766736812169E-3</v>
      </c>
      <c r="J68" s="35">
        <f>'Pronóstico1 Privado'!J68*'Pronóstico2 Privado'!$CR68</f>
        <v>8.4210601753002927E-3</v>
      </c>
      <c r="K68" s="35">
        <f>'Pronóstico1 Privado'!K68*'Pronóstico2 Privado'!$CR68</f>
        <v>7.487306750432794E-3</v>
      </c>
      <c r="L68" s="35">
        <f>'Pronóstico1 Privado'!L68*'Pronóstico2 Privado'!$CR68</f>
        <v>6.5458037127417703E-3</v>
      </c>
      <c r="M68" s="35">
        <f>'Pronóstico1 Privado'!M68*'Pronóstico2 Privado'!$CR68</f>
        <v>5.9091216653768932E-3</v>
      </c>
      <c r="N68" s="35">
        <f>'Pronóstico1 Privado'!N68*'Pronóstico2 Privado'!$CR68</f>
        <v>5.5365697558476023E-3</v>
      </c>
      <c r="O68" s="35">
        <f>'Pronóstico1 Privado'!O68*'Pronóstico2 Privado'!$CR68</f>
        <v>5.261359202115388E-3</v>
      </c>
      <c r="P68" s="35">
        <f>'Pronóstico1 Privado'!P68*'Pronóstico2 Privado'!$CR68</f>
        <v>5.2174217356991282E-3</v>
      </c>
      <c r="Q68" s="35">
        <f>'Pronóstico1 Privado'!Q68*'Pronóstico2 Privado'!$CR68</f>
        <v>5.3418436214391777E-3</v>
      </c>
      <c r="R68" s="35">
        <f>'Pronóstico1 Privado'!R68*'Pronóstico2 Privado'!$CR68</f>
        <v>5.4746544646084487E-3</v>
      </c>
      <c r="S68" s="35">
        <f>'Pronóstico1 Privado'!S68*'Pronóstico2 Privado'!$CR68</f>
        <v>5.6397058894458859E-3</v>
      </c>
      <c r="T68" s="35">
        <f>'Pronóstico1 Privado'!T68*'Pronóstico2 Privado'!$CR68</f>
        <v>5.8688715661612432E-3</v>
      </c>
      <c r="U68" s="35">
        <f>'Pronóstico1 Privado'!U68*'Pronóstico2 Privado'!$CR68</f>
        <v>6.1400795886846155E-3</v>
      </c>
      <c r="V68" s="35">
        <f>'Pronóstico1 Privado'!V68*'Pronóstico2 Privado'!$CR68</f>
        <v>6.4416935688595819E-3</v>
      </c>
      <c r="W68" s="35">
        <f>'Pronóstico1 Privado'!W68*'Pronóstico2 Privado'!$CR68</f>
        <v>6.7685473568371334E-3</v>
      </c>
      <c r="X68" s="35">
        <f>'Pronóstico1 Privado'!X68*'Pronóstico2 Privado'!$CR68</f>
        <v>6.9295995197345313E-3</v>
      </c>
      <c r="Y68" s="35">
        <f>'Pronóstico1 Privado'!Y68*'Pronóstico2 Privado'!$CR68</f>
        <v>7.1006802960889787E-3</v>
      </c>
      <c r="Z68" s="35">
        <f>'Pronóstico1 Privado'!Z68*'Pronóstico2 Privado'!$CR68</f>
        <v>7.3074459670868274E-3</v>
      </c>
      <c r="AA68" s="35">
        <f>'Pronóstico1 Privado'!AA68*'Pronóstico2 Privado'!$CR68</f>
        <v>7.5131385490839787E-3</v>
      </c>
      <c r="AB68" s="35">
        <f>'Pronóstico1 Privado'!AB68*'Pronóstico2 Privado'!$CR68</f>
        <v>7.7928911510876994E-3</v>
      </c>
      <c r="AC68" s="35">
        <f>'Pronóstico1 Privado'!AC68*'Pronóstico2 Privado'!$CR68</f>
        <v>8.2085607579657129E-3</v>
      </c>
      <c r="AD68" s="35">
        <f>'Pronóstico1 Privado'!AD68*'Pronóstico2 Privado'!$CR68</f>
        <v>8.6498216741002099E-3</v>
      </c>
      <c r="AE68" s="35">
        <f>'Pronóstico1 Privado'!AE68*'Pronóstico2 Privado'!$CR68</f>
        <v>9.0844891106636565E-3</v>
      </c>
      <c r="AF68" s="35">
        <f>'Pronóstico1 Privado'!AF68*'Pronóstico2 Privado'!$CR68</f>
        <v>9.6224706217943809E-3</v>
      </c>
      <c r="AG68" s="35">
        <f>'Pronóstico1 Privado'!AG68*'Pronóstico2 Privado'!$CR68</f>
        <v>1.0152033990341121E-2</v>
      </c>
      <c r="AH68" s="35">
        <f>'Pronóstico1 Privado'!AH68*'Pronóstico2 Privado'!$CR68</f>
        <v>1.0676697089144805E-2</v>
      </c>
      <c r="AI68" s="35">
        <f>'Pronóstico1 Privado'!AI68*'Pronóstico2 Privado'!$CR68</f>
        <v>1.1323987026523886E-2</v>
      </c>
      <c r="AJ68" s="35">
        <f>'Pronóstico1 Privado'!AJ68*'Pronóstico2 Privado'!$CR68</f>
        <v>1.1953181755174038E-2</v>
      </c>
      <c r="AK68" s="35">
        <f>'Pronóstico1 Privado'!AK68*'Pronóstico2 Privado'!$CR68</f>
        <v>1.2524172263202602E-2</v>
      </c>
      <c r="AL68" s="35">
        <f>'Pronóstico1 Privado'!AL68*'Pronóstico2 Privado'!$CR68</f>
        <v>1.3202896029545079E-2</v>
      </c>
      <c r="AM68" s="35">
        <f>'Pronóstico1 Privado'!AM68*'Pronóstico2 Privado'!$CR68</f>
        <v>1.4134602455862282E-2</v>
      </c>
      <c r="AN68" s="35">
        <f>'Pronóstico1 Privado'!AN68*'Pronóstico2 Privado'!$CR68</f>
        <v>1.4955475636180909E-2</v>
      </c>
      <c r="AO68" s="35">
        <f>'Pronóstico1 Privado'!AO68*'Pronóstico2 Privado'!$CR68</f>
        <v>1.5740232631354534E-2</v>
      </c>
      <c r="AP68" s="35">
        <f>'Pronóstico1 Privado'!AP68*'Pronóstico2 Privado'!$CR68</f>
        <v>1.6671465340267446E-2</v>
      </c>
      <c r="AQ68" s="35">
        <f>'Pronóstico1 Privado'!AQ68*'Pronóstico2 Privado'!$CR68</f>
        <v>1.7363650407761104E-2</v>
      </c>
      <c r="AR68" s="35">
        <f>'Pronóstico1 Privado'!AR68*'Pronóstico2 Privado'!$CR68</f>
        <v>1.7752061898743638E-2</v>
      </c>
      <c r="AS68" s="35">
        <f>'Pronóstico1 Privado'!AS68*'Pronóstico2 Privado'!$CR68</f>
        <v>1.8369784028338998E-2</v>
      </c>
      <c r="AT68" s="35">
        <f>'Pronóstico1 Privado'!AT68*'Pronóstico2 Privado'!$CR68</f>
        <v>1.9282125092869539E-2</v>
      </c>
      <c r="AU68" s="35">
        <f>'Pronóstico1 Privado'!AU68*'Pronóstico2 Privado'!$CR68</f>
        <v>2.0161350500424797E-2</v>
      </c>
      <c r="AV68" s="35">
        <f>'Pronóstico1 Privado'!AV68*'Pronóstico2 Privado'!$CR68</f>
        <v>2.1586257965276905E-2</v>
      </c>
      <c r="AW68" s="35">
        <f>'Pronóstico1 Privado'!AW68*'Pronóstico2 Privado'!$CR68</f>
        <v>2.2974170106338065E-2</v>
      </c>
      <c r="AX68" s="35">
        <f>'Pronóstico1 Privado'!AX68*'Pronóstico2 Privado'!$CR68</f>
        <v>2.3870119349338241E-2</v>
      </c>
      <c r="AY68" s="35">
        <f>'Pronóstico1 Privado'!AY68*'Pronóstico2 Privado'!$CR68</f>
        <v>2.4715573131756666E-2</v>
      </c>
      <c r="AZ68" s="35">
        <f>'Pronóstico1 Privado'!AZ68*'Pronóstico2 Privado'!$CR68</f>
        <v>2.622972707564802E-2</v>
      </c>
      <c r="BA68" s="35">
        <f>'Pronóstico1 Privado'!BA68*'Pronóstico2 Privado'!$CR68</f>
        <v>2.8253814847464462E-2</v>
      </c>
      <c r="BB68" s="35">
        <f>'Pronóstico1 Privado'!BB68*'Pronóstico2 Privado'!$CR68</f>
        <v>3.1078752877013081E-2</v>
      </c>
      <c r="BC68" s="35">
        <f>'Pronóstico1 Privado'!BC68*'Pronóstico2 Privado'!$CR68</f>
        <v>3.5407268449077427E-2</v>
      </c>
      <c r="BD68" s="35">
        <f>'Pronóstico1 Privado'!BD68*'Pronóstico2 Privado'!$CR68</f>
        <v>3.9644534415753802E-2</v>
      </c>
      <c r="BE68" s="35">
        <f>'Pronóstico1 Privado'!BE68*'Pronóstico2 Privado'!$CR68</f>
        <v>4.254101619397483E-2</v>
      </c>
      <c r="BF68" s="35">
        <f>'Pronóstico1 Privado'!BF68*'Pronóstico2 Privado'!$CR68</f>
        <v>4.3712052033310599E-2</v>
      </c>
      <c r="BG68" s="35">
        <f>'Pronóstico1 Privado'!BG68*'Pronóstico2 Privado'!$CR68</f>
        <v>4.404038510280308E-2</v>
      </c>
      <c r="BH68" s="35">
        <f>'Pronóstico1 Privado'!BH68*'Pronóstico2 Privado'!$CR68</f>
        <v>4.3228454345948929E-2</v>
      </c>
      <c r="BI68" s="35">
        <f>'Pronóstico1 Privado'!BI68*'Pronóstico2 Privado'!$CR68</f>
        <v>4.1888429539413921E-2</v>
      </c>
      <c r="BJ68" s="35">
        <f>'Pronóstico1 Privado'!BJ68*'Pronóstico2 Privado'!$CR68</f>
        <v>4.0288440348994772E-2</v>
      </c>
      <c r="BK68" s="35">
        <f>'Pronóstico1 Privado'!BK68*'Pronóstico2 Privado'!$CR68</f>
        <v>3.9007168119290538E-2</v>
      </c>
      <c r="BL68" s="35">
        <f>'Pronóstico1 Privado'!BL68*'Pronóstico2 Privado'!$CR68</f>
        <v>3.7484673191404562E-2</v>
      </c>
      <c r="BM68" s="35">
        <f>'Pronóstico1 Privado'!BM68*'Pronóstico2 Privado'!$CR68</f>
        <v>3.5808535498601468E-2</v>
      </c>
      <c r="BN68" s="35">
        <f>'Pronóstico1 Privado'!BN68*'Pronóstico2 Privado'!$CR68</f>
        <v>3.427127510216036E-2</v>
      </c>
      <c r="BO68" s="35">
        <f>'Pronóstico1 Privado'!BO68*'Pronóstico2 Privado'!$CR68</f>
        <v>3.2718962989085325E-2</v>
      </c>
      <c r="BP68" s="35">
        <f>'Pronóstico1 Privado'!BP68*'Pronóstico2 Privado'!$CR68</f>
        <v>3.1717091267197857E-2</v>
      </c>
      <c r="BQ68" s="35">
        <f>'Pronóstico1 Privado'!BQ68*'Pronóstico2 Privado'!$CR68</f>
        <v>3.1568511984014891E-2</v>
      </c>
      <c r="BR68" s="35">
        <f>'Pronóstico1 Privado'!BR68*'Pronóstico2 Privado'!$CR68</f>
        <v>3.1413090186585335E-2</v>
      </c>
      <c r="BS68" s="35">
        <f>'Pronóstico1 Privado'!BS68*'Pronóstico2 Privado'!$CR68</f>
        <v>3.1756724834874454E-2</v>
      </c>
      <c r="BT68" s="35">
        <f>'Pronóstico1 Privado'!BT68*'Pronóstico2 Privado'!$CR68</f>
        <v>3.370011035999293E-2</v>
      </c>
      <c r="BU68" s="35">
        <f>'Pronóstico1 Privado'!BU68*'Pronóstico2 Privado'!$CR68</f>
        <v>3.5447545891003733E-2</v>
      </c>
      <c r="BV68" s="35">
        <f>'Pronóstico1 Privado'!BV68*'Pronóstico2 Privado'!$CR68</f>
        <v>3.6505536242678299E-2</v>
      </c>
      <c r="BW68" s="35">
        <f>'Pronóstico1 Privado'!BW68*'Pronóstico2 Privado'!$CR68</f>
        <v>3.7563615119223633E-2</v>
      </c>
      <c r="BX68" s="35">
        <f>'Pronóstico1 Privado'!BX68*'Pronóstico2 Privado'!$CR68</f>
        <v>3.8125928774208832E-2</v>
      </c>
      <c r="BY68" s="35">
        <f>'Pronóstico1 Privado'!BY68*'Pronóstico2 Privado'!$CR68</f>
        <v>3.7381163364389049E-2</v>
      </c>
      <c r="BZ68" s="35">
        <f>'Pronóstico1 Privado'!BZ68*'Pronóstico2 Privado'!$CR68</f>
        <v>3.6297725345408677E-2</v>
      </c>
      <c r="CA68" s="35">
        <f>'Pronóstico1 Privado'!CA68*'Pronóstico2 Privado'!$CR68</f>
        <v>3.5191400215799938E-2</v>
      </c>
      <c r="CB68" s="35">
        <f>'Pronóstico1 Privado'!CB68*'Pronóstico2 Privado'!$CR68</f>
        <v>3.3962789990610094E-2</v>
      </c>
      <c r="CC68" s="35">
        <f>'Pronóstico1 Privado'!CC68*'Pronóstico2 Privado'!$CR68</f>
        <v>3.2579168050613838E-2</v>
      </c>
      <c r="CD68" s="35">
        <f>'Pronóstico1 Privado'!CD68*'Pronóstico2 Privado'!$CR68</f>
        <v>3.1022789815388564E-2</v>
      </c>
      <c r="CE68" s="35">
        <f>'Pronóstico1 Privado'!CE68*'Pronóstico2 Privado'!$CR68</f>
        <v>2.9315870765725664E-2</v>
      </c>
      <c r="CF68" s="35">
        <f>'Pronóstico1 Privado'!CF68*'Pronóstico2 Privado'!$CR68</f>
        <v>2.7521420783651968E-2</v>
      </c>
      <c r="CG68" s="35">
        <f>'Pronóstico1 Privado'!CG68*'Pronóstico2 Privado'!$CR68</f>
        <v>2.5680063407342805E-2</v>
      </c>
      <c r="CH68" s="35">
        <f>'Pronóstico1 Privado'!CH68*'Pronóstico2 Privado'!$CR68</f>
        <v>2.381093378209485E-2</v>
      </c>
      <c r="CI68" s="35">
        <f>'Pronóstico1 Privado'!CI68*'Pronóstico2 Privado'!$CR68</f>
        <v>2.1917956480006953E-2</v>
      </c>
      <c r="CJ68" s="35">
        <f>'Pronóstico1 Privado'!CJ68*'Pronóstico2 Privado'!$CR68</f>
        <v>2.0008949784280708E-2</v>
      </c>
      <c r="CK68" s="35">
        <f>'Pronóstico1 Privado'!CK68*'Pronóstico2 Privado'!$CR68</f>
        <v>1.8010580554617975E-2</v>
      </c>
      <c r="CL68" s="35">
        <f>'Pronóstico1 Privado'!CL68*'Pronóstico2 Privado'!$CR68</f>
        <v>1.6191911061407011E-2</v>
      </c>
      <c r="CM68" s="35">
        <f>'Pronóstico1 Privado'!CM68*'Pronóstico2 Privado'!$CR68</f>
        <v>1.4489109380920084E-2</v>
      </c>
      <c r="CN68" s="35">
        <f>'Pronóstico1 Privado'!CN68*'Pronóstico2 Privado'!$CR68</f>
        <v>1.2575378689991973E-2</v>
      </c>
      <c r="CP68" s="40">
        <f t="shared" si="0"/>
        <v>1.8900000000000003</v>
      </c>
      <c r="CR68">
        <f>'Insumo 2'!$B$5/'Pronóstico1 Privado'!CP68</f>
        <v>0.71470497044985537</v>
      </c>
    </row>
    <row r="69" spans="1:96" x14ac:dyDescent="0.2">
      <c r="A69">
        <f>'Población %'!A114</f>
        <v>2053</v>
      </c>
      <c r="B69" s="35">
        <f>'Pronóstico1 Privado'!B69*'Pronóstico2 Privado'!$CR69</f>
        <v>1.2607765684557497E-2</v>
      </c>
      <c r="C69" s="35">
        <f>'Pronóstico1 Privado'!C69*'Pronóstico2 Privado'!$CR69</f>
        <v>1.6595866420527808E-2</v>
      </c>
      <c r="D69" s="35">
        <f>'Pronóstico1 Privado'!D69*'Pronóstico2 Privado'!$CR69</f>
        <v>1.0972013741585298E-2</v>
      </c>
      <c r="E69" s="35">
        <f>'Pronóstico1 Privado'!E69*'Pronóstico2 Privado'!$CR69</f>
        <v>1.2627787601078239E-2</v>
      </c>
      <c r="F69" s="35">
        <f>'Pronóstico1 Privado'!F69*'Pronóstico2 Privado'!$CR69</f>
        <v>1.06063685776844E-2</v>
      </c>
      <c r="G69" s="35">
        <f>'Pronóstico1 Privado'!G69*'Pronóstico2 Privado'!$CR69</f>
        <v>1.0655257544909452E-2</v>
      </c>
      <c r="H69" s="35">
        <f>'Pronóstico1 Privado'!H69*'Pronóstico2 Privado'!$CR69</f>
        <v>9.9160302871223929E-3</v>
      </c>
      <c r="I69" s="35">
        <f>'Pronóstico1 Privado'!I69*'Pronóstico2 Privado'!$CR69</f>
        <v>9.0917812613895005E-3</v>
      </c>
      <c r="J69" s="35">
        <f>'Pronóstico1 Privado'!J69*'Pronóstico2 Privado'!$CR69</f>
        <v>8.2568766303906249E-3</v>
      </c>
      <c r="K69" s="35">
        <f>'Pronóstico1 Privado'!K69*'Pronóstico2 Privado'!$CR69</f>
        <v>7.3433360143751302E-3</v>
      </c>
      <c r="L69" s="35">
        <f>'Pronóstico1 Privado'!L69*'Pronóstico2 Privado'!$CR69</f>
        <v>6.421464256518677E-3</v>
      </c>
      <c r="M69" s="35">
        <f>'Pronóstico1 Privado'!M69*'Pronóstico2 Privado'!$CR69</f>
        <v>5.7950167308551655E-3</v>
      </c>
      <c r="N69" s="35">
        <f>'Pronóstico1 Privado'!N69*'Pronóstico2 Privado'!$CR69</f>
        <v>5.4245040200227683E-3</v>
      </c>
      <c r="O69" s="35">
        <f>'Pronóstico1 Privado'!O69*'Pronóstico2 Privado'!$CR69</f>
        <v>5.1502794345025726E-3</v>
      </c>
      <c r="P69" s="35">
        <f>'Pronóstico1 Privado'!P69*'Pronóstico2 Privado'!$CR69</f>
        <v>5.1030230389372119E-3</v>
      </c>
      <c r="Q69" s="35">
        <f>'Pronóstico1 Privado'!Q69*'Pronóstico2 Privado'!$CR69</f>
        <v>5.2207364665709305E-3</v>
      </c>
      <c r="R69" s="35">
        <f>'Pronóstico1 Privado'!R69*'Pronóstico2 Privado'!$CR69</f>
        <v>5.3475284799485235E-3</v>
      </c>
      <c r="S69" s="35">
        <f>'Pronóstico1 Privado'!S69*'Pronóstico2 Privado'!$CR69</f>
        <v>5.506795299974547E-3</v>
      </c>
      <c r="T69" s="35">
        <f>'Pronóstico1 Privado'!T69*'Pronóstico2 Privado'!$CR69</f>
        <v>5.7290177603620662E-3</v>
      </c>
      <c r="U69" s="35">
        <f>'Pronóstico1 Privado'!U69*'Pronóstico2 Privado'!$CR69</f>
        <v>5.9887829427975221E-3</v>
      </c>
      <c r="V69" s="35">
        <f>'Pronóstico1 Privado'!V69*'Pronóstico2 Privado'!$CR69</f>
        <v>6.2773784306441576E-3</v>
      </c>
      <c r="W69" s="35">
        <f>'Pronóstico1 Privado'!W69*'Pronóstico2 Privado'!$CR69</f>
        <v>6.593366749878188E-3</v>
      </c>
      <c r="X69" s="35">
        <f>'Pronóstico1 Privado'!X69*'Pronóstico2 Privado'!$CR69</f>
        <v>6.7538574134180726E-3</v>
      </c>
      <c r="Y69" s="35">
        <f>'Pronóstico1 Privado'!Y69*'Pronóstico2 Privado'!$CR69</f>
        <v>6.925297993794142E-3</v>
      </c>
      <c r="Z69" s="35">
        <f>'Pronóstico1 Privado'!Z69*'Pronóstico2 Privado'!$CR69</f>
        <v>7.1265386865495802E-3</v>
      </c>
      <c r="AA69" s="35">
        <f>'Pronóstico1 Privado'!AA69*'Pronóstico2 Privado'!$CR69</f>
        <v>7.3254803201874708E-3</v>
      </c>
      <c r="AB69" s="35">
        <f>'Pronóstico1 Privado'!AB69*'Pronóstico2 Privado'!$CR69</f>
        <v>7.6008766858579888E-3</v>
      </c>
      <c r="AC69" s="35">
        <f>'Pronóstico1 Privado'!AC69*'Pronóstico2 Privado'!$CR69</f>
        <v>8.0159194050455993E-3</v>
      </c>
      <c r="AD69" s="35">
        <f>'Pronóstico1 Privado'!AD69*'Pronóstico2 Privado'!$CR69</f>
        <v>8.4562767334390061E-3</v>
      </c>
      <c r="AE69" s="35">
        <f>'Pronóstico1 Privado'!AE69*'Pronóstico2 Privado'!$CR69</f>
        <v>8.8975318565962559E-3</v>
      </c>
      <c r="AF69" s="35">
        <f>'Pronóstico1 Privado'!AF69*'Pronóstico2 Privado'!$CR69</f>
        <v>9.445649910033797E-3</v>
      </c>
      <c r="AG69" s="35">
        <f>'Pronóstico1 Privado'!AG69*'Pronóstico2 Privado'!$CR69</f>
        <v>9.9856467894826797E-3</v>
      </c>
      <c r="AH69" s="35">
        <f>'Pronóstico1 Privado'!AH69*'Pronóstico2 Privado'!$CR69</f>
        <v>1.0509830881570389E-2</v>
      </c>
      <c r="AI69" s="35">
        <f>'Pronóstico1 Privado'!AI69*'Pronóstico2 Privado'!$CR69</f>
        <v>1.1151166405107556E-2</v>
      </c>
      <c r="AJ69" s="35">
        <f>'Pronóstico1 Privado'!AJ69*'Pronóstico2 Privado'!$CR69</f>
        <v>1.1813240940194718E-2</v>
      </c>
      <c r="AK69" s="35">
        <f>'Pronóstico1 Privado'!AK69*'Pronóstico2 Privado'!$CR69</f>
        <v>1.2437479261137228E-2</v>
      </c>
      <c r="AL69" s="35">
        <f>'Pronóstico1 Privado'!AL69*'Pronóstico2 Privado'!$CR69</f>
        <v>1.3151184167425894E-2</v>
      </c>
      <c r="AM69" s="35">
        <f>'Pronóstico1 Privado'!AM69*'Pronóstico2 Privado'!$CR69</f>
        <v>1.4077664016653883E-2</v>
      </c>
      <c r="AN69" s="35">
        <f>'Pronóstico1 Privado'!AN69*'Pronóstico2 Privado'!$CR69</f>
        <v>1.4902089012505077E-2</v>
      </c>
      <c r="AO69" s="35">
        <f>'Pronóstico1 Privado'!AO69*'Pronóstico2 Privado'!$CR69</f>
        <v>1.5651521482732397E-2</v>
      </c>
      <c r="AP69" s="35">
        <f>'Pronóstico1 Privado'!AP69*'Pronóstico2 Privado'!$CR69</f>
        <v>1.6515619023240991E-2</v>
      </c>
      <c r="AQ69" s="35">
        <f>'Pronóstico1 Privado'!AQ69*'Pronóstico2 Privado'!$CR69</f>
        <v>1.7154546565942189E-2</v>
      </c>
      <c r="AR69" s="35">
        <f>'Pronóstico1 Privado'!AR69*'Pronóstico2 Privado'!$CR69</f>
        <v>1.752893388258191E-2</v>
      </c>
      <c r="AS69" s="35">
        <f>'Pronóstico1 Privado'!AS69*'Pronóstico2 Privado'!$CR69</f>
        <v>1.8111151324945892E-2</v>
      </c>
      <c r="AT69" s="35">
        <f>'Pronóstico1 Privado'!AT69*'Pronóstico2 Privado'!$CR69</f>
        <v>1.9009879274839415E-2</v>
      </c>
      <c r="AU69" s="35">
        <f>'Pronóstico1 Privado'!AU69*'Pronóstico2 Privado'!$CR69</f>
        <v>1.9890822647541998E-2</v>
      </c>
      <c r="AV69" s="35">
        <f>'Pronóstico1 Privado'!AV69*'Pronóstico2 Privado'!$CR69</f>
        <v>2.1285882581090904E-2</v>
      </c>
      <c r="AW69" s="35">
        <f>'Pronóstico1 Privado'!AW69*'Pronóstico2 Privado'!$CR69</f>
        <v>2.2648474046761471E-2</v>
      </c>
      <c r="AX69" s="35">
        <f>'Pronóstico1 Privado'!AX69*'Pronóstico2 Privado'!$CR69</f>
        <v>2.3588563581013508E-2</v>
      </c>
      <c r="AY69" s="35">
        <f>'Pronóstico1 Privado'!AY69*'Pronóstico2 Privado'!$CR69</f>
        <v>2.4150796299807778E-2</v>
      </c>
      <c r="AZ69" s="35">
        <f>'Pronóstico1 Privado'!AZ69*'Pronóstico2 Privado'!$CR69</f>
        <v>2.520669173457641E-2</v>
      </c>
      <c r="BA69" s="35">
        <f>'Pronóstico1 Privado'!BA69*'Pronóstico2 Privado'!$CR69</f>
        <v>2.6929678197944514E-2</v>
      </c>
      <c r="BB69" s="35">
        <f>'Pronóstico1 Privado'!BB69*'Pronóstico2 Privado'!$CR69</f>
        <v>2.9751751024611712E-2</v>
      </c>
      <c r="BC69" s="35">
        <f>'Pronóstico1 Privado'!BC69*'Pronóstico2 Privado'!$CR69</f>
        <v>3.3932430545731293E-2</v>
      </c>
      <c r="BD69" s="35">
        <f>'Pronóstico1 Privado'!BD69*'Pronóstico2 Privado'!$CR69</f>
        <v>3.8488050083117321E-2</v>
      </c>
      <c r="BE69" s="35">
        <f>'Pronóstico1 Privado'!BE69*'Pronóstico2 Privado'!$CR69</f>
        <v>4.2103487330912938E-2</v>
      </c>
      <c r="BF69" s="35">
        <f>'Pronóstico1 Privado'!BF69*'Pronóstico2 Privado'!$CR69</f>
        <v>4.3864985294488755E-2</v>
      </c>
      <c r="BG69" s="35">
        <f>'Pronóstico1 Privado'!BG69*'Pronóstico2 Privado'!$CR69</f>
        <v>4.419913582305153E-2</v>
      </c>
      <c r="BH69" s="35">
        <f>'Pronóstico1 Privado'!BH69*'Pronóstico2 Privado'!$CR69</f>
        <v>4.3440073611514342E-2</v>
      </c>
      <c r="BI69" s="35">
        <f>'Pronóstico1 Privado'!BI69*'Pronóstico2 Privado'!$CR69</f>
        <v>4.244117785890638E-2</v>
      </c>
      <c r="BJ69" s="35">
        <f>'Pronóstico1 Privado'!BJ69*'Pronóstico2 Privado'!$CR69</f>
        <v>4.12452349607162E-2</v>
      </c>
      <c r="BK69" s="35">
        <f>'Pronóstico1 Privado'!BK69*'Pronóstico2 Privado'!$CR69</f>
        <v>4.0251379524652416E-2</v>
      </c>
      <c r="BL69" s="35">
        <f>'Pronóstico1 Privado'!BL69*'Pronóstico2 Privado'!$CR69</f>
        <v>3.8822867584271899E-2</v>
      </c>
      <c r="BM69" s="35">
        <f>'Pronóstico1 Privado'!BM69*'Pronóstico2 Privado'!$CR69</f>
        <v>3.7287855044914081E-2</v>
      </c>
      <c r="BN69" s="35">
        <f>'Pronóstico1 Privado'!BN69*'Pronóstico2 Privado'!$CR69</f>
        <v>3.5523543647225674E-2</v>
      </c>
      <c r="BO69" s="35">
        <f>'Pronóstico1 Privado'!BO69*'Pronóstico2 Privado'!$CR69</f>
        <v>3.3519777330217999E-2</v>
      </c>
      <c r="BP69" s="35">
        <f>'Pronóstico1 Privado'!BP69*'Pronóstico2 Privado'!$CR69</f>
        <v>3.22075153685661E-2</v>
      </c>
      <c r="BQ69" s="35">
        <f>'Pronóstico1 Privado'!BQ69*'Pronóstico2 Privado'!$CR69</f>
        <v>3.2136453559338793E-2</v>
      </c>
      <c r="BR69" s="35">
        <f>'Pronóstico1 Privado'!BR69*'Pronóstico2 Privado'!$CR69</f>
        <v>3.2025083583080954E-2</v>
      </c>
      <c r="BS69" s="35">
        <f>'Pronóstico1 Privado'!BS69*'Pronóstico2 Privado'!$CR69</f>
        <v>3.2186060784198556E-2</v>
      </c>
      <c r="BT69" s="35">
        <f>'Pronóstico1 Privado'!BT69*'Pronóstico2 Privado'!$CR69</f>
        <v>3.3863630603084102E-2</v>
      </c>
      <c r="BU69" s="35">
        <f>'Pronóstico1 Privado'!BU69*'Pronóstico2 Privado'!$CR69</f>
        <v>3.5401734460636922E-2</v>
      </c>
      <c r="BV69" s="35">
        <f>'Pronóstico1 Privado'!BV69*'Pronóstico2 Privado'!$CR69</f>
        <v>3.6404984546197464E-2</v>
      </c>
      <c r="BW69" s="35">
        <f>'Pronóstico1 Privado'!BW69*'Pronóstico2 Privado'!$CR69</f>
        <v>3.7350058433846284E-2</v>
      </c>
      <c r="BX69" s="35">
        <f>'Pronóstico1 Privado'!BX69*'Pronóstico2 Privado'!$CR69</f>
        <v>3.808757869041534E-2</v>
      </c>
      <c r="BY69" s="35">
        <f>'Pronóstico1 Privado'!BY69*'Pronóstico2 Privado'!$CR69</f>
        <v>3.7694935268090882E-2</v>
      </c>
      <c r="BZ69" s="35">
        <f>'Pronóstico1 Privado'!BZ69*'Pronóstico2 Privado'!$CR69</f>
        <v>3.6842124890476974E-2</v>
      </c>
      <c r="CA69" s="35">
        <f>'Pronóstico1 Privado'!CA69*'Pronóstico2 Privado'!$CR69</f>
        <v>3.5646355302810698E-2</v>
      </c>
      <c r="CB69" s="35">
        <f>'Pronóstico1 Privado'!CB69*'Pronóstico2 Privado'!$CR69</f>
        <v>3.4373679201827517E-2</v>
      </c>
      <c r="CC69" s="35">
        <f>'Pronóstico1 Privado'!CC69*'Pronóstico2 Privado'!$CR69</f>
        <v>3.3022466699161611E-2</v>
      </c>
      <c r="CD69" s="35">
        <f>'Pronóstico1 Privado'!CD69*'Pronóstico2 Privado'!$CR69</f>
        <v>3.1493097619891969E-2</v>
      </c>
      <c r="CE69" s="35">
        <f>'Pronóstico1 Privado'!CE69*'Pronóstico2 Privado'!$CR69</f>
        <v>2.9787940997179109E-2</v>
      </c>
      <c r="CF69" s="35">
        <f>'Pronóstico1 Privado'!CF69*'Pronóstico2 Privado'!$CR69</f>
        <v>2.7964215159271107E-2</v>
      </c>
      <c r="CG69" s="35">
        <f>'Pronóstico1 Privado'!CG69*'Pronóstico2 Privado'!$CR69</f>
        <v>2.6089619282180329E-2</v>
      </c>
      <c r="CH69" s="35">
        <f>'Pronóstico1 Privado'!CH69*'Pronóstico2 Privado'!$CR69</f>
        <v>2.4186632297937691E-2</v>
      </c>
      <c r="CI69" s="35">
        <f>'Pronóstico1 Privado'!CI69*'Pronóstico2 Privado'!$CR69</f>
        <v>2.2264764285689947E-2</v>
      </c>
      <c r="CJ69" s="35">
        <f>'Pronóstico1 Privado'!CJ69*'Pronóstico2 Privado'!$CR69</f>
        <v>2.0336171756736368E-2</v>
      </c>
      <c r="CK69" s="35">
        <f>'Pronóstico1 Privado'!CK69*'Pronóstico2 Privado'!$CR69</f>
        <v>1.8409461696771535E-2</v>
      </c>
      <c r="CL69" s="35">
        <f>'Pronóstico1 Privado'!CL69*'Pronóstico2 Privado'!$CR69</f>
        <v>1.6346566274077805E-2</v>
      </c>
      <c r="CM69" s="35">
        <f>'Pronóstico1 Privado'!CM69*'Pronóstico2 Privado'!$CR69</f>
        <v>1.4557834605817083E-2</v>
      </c>
      <c r="CN69" s="35">
        <f>'Pronóstico1 Privado'!CN69*'Pronóstico2 Privado'!$CR69</f>
        <v>1.297001647173069E-2</v>
      </c>
      <c r="CP69" s="40">
        <f t="shared" si="0"/>
        <v>1.8899999999999997</v>
      </c>
      <c r="CR69">
        <f>'Insumo 2'!$B$5/'Pronóstico1 Privado'!CP69</f>
        <v>0.70773727881411885</v>
      </c>
    </row>
    <row r="70" spans="1:96" x14ac:dyDescent="0.2">
      <c r="A70">
        <f>'Población %'!A115</f>
        <v>2054</v>
      </c>
      <c r="B70" s="35">
        <f>'Pronóstico1 Privado'!B70*'Pronóstico2 Privado'!$CR70</f>
        <v>1.2343101441662889E-2</v>
      </c>
      <c r="C70" s="35">
        <f>'Pronóstico1 Privado'!C70*'Pronóstico2 Privado'!$CR70</f>
        <v>1.6252041183536233E-2</v>
      </c>
      <c r="D70" s="35">
        <f>'Pronóstico1 Privado'!D70*'Pronóstico2 Privado'!$CR70</f>
        <v>1.0747381051879603E-2</v>
      </c>
      <c r="E70" s="35">
        <f>'Pronóstico1 Privado'!E70*'Pronóstico2 Privado'!$CR70</f>
        <v>1.2365674959610841E-2</v>
      </c>
      <c r="F70" s="35">
        <f>'Pronóstico1 Privado'!F70*'Pronóstico2 Privado'!$CR70</f>
        <v>1.0395372647322777E-2</v>
      </c>
      <c r="G70" s="35">
        <f>'Pronóstico1 Privado'!G70*'Pronóstico2 Privado'!$CR70</f>
        <v>1.0446370081152668E-2</v>
      </c>
      <c r="H70" s="35">
        <f>'Pronóstico1 Privado'!H70*'Pronóstico2 Privado'!$CR70</f>
        <v>9.7239460181991928E-3</v>
      </c>
      <c r="I70" s="35">
        <f>'Pronóstico1 Privado'!I70*'Pronóstico2 Privado'!$CR70</f>
        <v>8.9173931568324333E-3</v>
      </c>
      <c r="J70" s="35">
        <f>'Pronóstico1 Privado'!J70*'Pronóstico2 Privado'!$CR70</f>
        <v>8.0985066582732936E-3</v>
      </c>
      <c r="K70" s="35">
        <f>'Pronóstico1 Privado'!K70*'Pronóstico2 Privado'!$CR70</f>
        <v>7.2014082418655903E-3</v>
      </c>
      <c r="L70" s="35">
        <f>'Pronóstico1 Privado'!L70*'Pronóstico2 Privado'!$CR70</f>
        <v>6.3005391852553744E-3</v>
      </c>
      <c r="M70" s="35">
        <f>'Pronóstico1 Privado'!M70*'Pronóstico2 Privado'!$CR70</f>
        <v>5.6890183488121906E-3</v>
      </c>
      <c r="N70" s="35">
        <f>'Pronóstico1 Privado'!N70*'Pronóstico2 Privado'!$CR70</f>
        <v>5.3246047220343543E-3</v>
      </c>
      <c r="O70" s="35">
        <f>'Pronóstico1 Privado'!O70*'Pronóstico2 Privado'!$CR70</f>
        <v>5.0503401259954454E-3</v>
      </c>
      <c r="P70" s="35">
        <f>'Pronóstico1 Privado'!P70*'Pronóstico2 Privado'!$CR70</f>
        <v>4.999561036920926E-3</v>
      </c>
      <c r="Q70" s="35">
        <f>'Pronóstico1 Privado'!Q70*'Pronóstico2 Privado'!$CR70</f>
        <v>5.1099029876849333E-3</v>
      </c>
      <c r="R70" s="35">
        <f>'Pronóstico1 Privado'!R70*'Pronóstico2 Privado'!$CR70</f>
        <v>5.2288423252135714E-3</v>
      </c>
      <c r="S70" s="35">
        <f>'Pronóstico1 Privado'!S70*'Pronóstico2 Privado'!$CR70</f>
        <v>5.3805651263550231E-3</v>
      </c>
      <c r="T70" s="35">
        <f>'Pronóstico1 Privado'!T70*'Pronóstico2 Privado'!$CR70</f>
        <v>5.5955781857905248E-3</v>
      </c>
      <c r="U70" s="35">
        <f>'Pronóstico1 Privado'!U70*'Pronóstico2 Privado'!$CR70</f>
        <v>5.8474505375764206E-3</v>
      </c>
      <c r="V70" s="35">
        <f>'Pronóstico1 Privado'!V70*'Pronóstico2 Privado'!$CR70</f>
        <v>6.1230447670170248E-3</v>
      </c>
      <c r="W70" s="35">
        <f>'Pronóstico1 Privado'!W70*'Pronóstico2 Privado'!$CR70</f>
        <v>6.424049688018239E-3</v>
      </c>
      <c r="X70" s="35">
        <f>'Pronóstico1 Privado'!X70*'Pronóstico2 Privado'!$CR70</f>
        <v>6.576899274301086E-3</v>
      </c>
      <c r="Y70" s="35">
        <f>'Pronóstico1 Privado'!Y70*'Pronóstico2 Privado'!$CR70</f>
        <v>6.7472183619214469E-3</v>
      </c>
      <c r="Z70" s="35">
        <f>'Pronóstico1 Privado'!Z70*'Pronóstico2 Privado'!$CR70</f>
        <v>6.9477755156472278E-3</v>
      </c>
      <c r="AA70" s="35">
        <f>'Pronóstico1 Privado'!AA70*'Pronóstico2 Privado'!$CR70</f>
        <v>7.1407951607935531E-3</v>
      </c>
      <c r="AB70" s="35">
        <f>'Pronóstico1 Privado'!AB70*'Pronóstico2 Privado'!$CR70</f>
        <v>7.4072133332694148E-3</v>
      </c>
      <c r="AC70" s="35">
        <f>'Pronóstico1 Privado'!AC70*'Pronóstico2 Privado'!$CR70</f>
        <v>7.8141485073599717E-3</v>
      </c>
      <c r="AD70" s="35">
        <f>'Pronóstico1 Privado'!AD70*'Pronóstico2 Privado'!$CR70</f>
        <v>8.2532280291567634E-3</v>
      </c>
      <c r="AE70" s="35">
        <f>'Pronóstico1 Privado'!AE70*'Pronóstico2 Privado'!$CR70</f>
        <v>8.693494037893287E-3</v>
      </c>
      <c r="AF70" s="35">
        <f>'Pronóstico1 Privado'!AF70*'Pronóstico2 Privado'!$CR70</f>
        <v>9.246617286267864E-3</v>
      </c>
      <c r="AG70" s="35">
        <f>'Pronóstico1 Privado'!AG70*'Pronóstico2 Privado'!$CR70</f>
        <v>9.7977831699777793E-3</v>
      </c>
      <c r="AH70" s="35">
        <f>'Pronóstico1 Privado'!AH70*'Pronóstico2 Privado'!$CR70</f>
        <v>1.0333387722000978E-2</v>
      </c>
      <c r="AI70" s="35">
        <f>'Pronóstico1 Privado'!AI70*'Pronóstico2 Privado'!$CR70</f>
        <v>1.0972647503760206E-2</v>
      </c>
      <c r="AJ70" s="35">
        <f>'Pronóstico1 Privado'!AJ70*'Pronóstico2 Privado'!$CR70</f>
        <v>1.1628401471615455E-2</v>
      </c>
      <c r="AK70" s="35">
        <f>'Pronóstico1 Privado'!AK70*'Pronóstico2 Privado'!$CR70</f>
        <v>1.228813114892884E-2</v>
      </c>
      <c r="AL70" s="35">
        <f>'Pronóstico1 Privado'!AL70*'Pronóstico2 Privado'!$CR70</f>
        <v>1.3057927966841295E-2</v>
      </c>
      <c r="AM70" s="35">
        <f>'Pronóstico1 Privado'!AM70*'Pronóstico2 Privado'!$CR70</f>
        <v>1.4021405894286781E-2</v>
      </c>
      <c r="AN70" s="35">
        <f>'Pronóstico1 Privado'!AN70*'Pronóstico2 Privado'!$CR70</f>
        <v>1.4841158150781585E-2</v>
      </c>
      <c r="AO70" s="35">
        <f>'Pronóstico1 Privado'!AO70*'Pronóstico2 Privado'!$CR70</f>
        <v>1.5595058061121688E-2</v>
      </c>
      <c r="AP70" s="35">
        <f>'Pronóstico1 Privado'!AP70*'Pronóstico2 Privado'!$CR70</f>
        <v>1.6421519070110982E-2</v>
      </c>
      <c r="AQ70" s="35">
        <f>'Pronóstico1 Privado'!AQ70*'Pronóstico2 Privado'!$CR70</f>
        <v>1.6992573334881324E-2</v>
      </c>
      <c r="AR70" s="35">
        <f>'Pronóstico1 Privado'!AR70*'Pronóstico2 Privado'!$CR70</f>
        <v>1.7315739426197272E-2</v>
      </c>
      <c r="AS70" s="35">
        <f>'Pronóstico1 Privado'!AS70*'Pronóstico2 Privado'!$CR70</f>
        <v>1.7882098204161576E-2</v>
      </c>
      <c r="AT70" s="35">
        <f>'Pronóstico1 Privado'!AT70*'Pronóstico2 Privado'!$CR70</f>
        <v>1.8741238414783874E-2</v>
      </c>
      <c r="AU70" s="35">
        <f>'Pronóstico1 Privado'!AU70*'Pronóstico2 Privado'!$CR70</f>
        <v>1.9608716304117469E-2</v>
      </c>
      <c r="AV70" s="35">
        <f>'Pronóstico1 Privado'!AV70*'Pronóstico2 Privado'!$CR70</f>
        <v>2.0999228811659696E-2</v>
      </c>
      <c r="AW70" s="35">
        <f>'Pronóstico1 Privado'!AW70*'Pronóstico2 Privado'!$CR70</f>
        <v>2.2331904910814972E-2</v>
      </c>
      <c r="AX70" s="35">
        <f>'Pronóstico1 Privado'!AX70*'Pronóstico2 Privado'!$CR70</f>
        <v>2.325344153555187E-2</v>
      </c>
      <c r="AY70" s="35">
        <f>'Pronóstico1 Privado'!AY70*'Pronóstico2 Privado'!$CR70</f>
        <v>2.3865768236801432E-2</v>
      </c>
      <c r="AZ70" s="35">
        <f>'Pronóstico1 Privado'!AZ70*'Pronóstico2 Privado'!$CR70</f>
        <v>2.4631525883289346E-2</v>
      </c>
      <c r="BA70" s="35">
        <f>'Pronóstico1 Privado'!BA70*'Pronóstico2 Privado'!$CR70</f>
        <v>2.5880959582998967E-2</v>
      </c>
      <c r="BB70" s="35">
        <f>'Pronóstico1 Privado'!BB70*'Pronóstico2 Privado'!$CR70</f>
        <v>2.8359197189193181E-2</v>
      </c>
      <c r="BC70" s="35">
        <f>'Pronóstico1 Privado'!BC70*'Pronóstico2 Privado'!$CR70</f>
        <v>3.2485770939692134E-2</v>
      </c>
      <c r="BD70" s="35">
        <f>'Pronóstico1 Privado'!BD70*'Pronóstico2 Privado'!$CR70</f>
        <v>3.68872493493341E-2</v>
      </c>
      <c r="BE70" s="35">
        <f>'Pronóstico1 Privado'!BE70*'Pronóstico2 Privado'!$CR70</f>
        <v>4.0880325951633344E-2</v>
      </c>
      <c r="BF70" s="35">
        <f>'Pronóstico1 Privado'!BF70*'Pronóstico2 Privado'!$CR70</f>
        <v>4.3421640813235768E-2</v>
      </c>
      <c r="BG70" s="35">
        <f>'Pronóstico1 Privado'!BG70*'Pronóstico2 Privado'!$CR70</f>
        <v>4.4364450412283096E-2</v>
      </c>
      <c r="BH70" s="35">
        <f>'Pronóstico1 Privado'!BH70*'Pronóstico2 Privado'!$CR70</f>
        <v>4.360871916735605E-2</v>
      </c>
      <c r="BI70" s="35">
        <f>'Pronóstico1 Privado'!BI70*'Pronóstico2 Privado'!$CR70</f>
        <v>4.2662711535455256E-2</v>
      </c>
      <c r="BJ70" s="35">
        <f>'Pronóstico1 Privado'!BJ70*'Pronóstico2 Privado'!$CR70</f>
        <v>4.1803743756318783E-2</v>
      </c>
      <c r="BK70" s="35">
        <f>'Pronóstico1 Privado'!BK70*'Pronóstico2 Privado'!$CR70</f>
        <v>4.1221642700629217E-2</v>
      </c>
      <c r="BL70" s="35">
        <f>'Pronóstico1 Privado'!BL70*'Pronóstico2 Privado'!$CR70</f>
        <v>4.0076600119787947E-2</v>
      </c>
      <c r="BM70" s="35">
        <f>'Pronóstico1 Privado'!BM70*'Pronóstico2 Privado'!$CR70</f>
        <v>3.8637708977050024E-2</v>
      </c>
      <c r="BN70" s="35">
        <f>'Pronóstico1 Privado'!BN70*'Pronóstico2 Privado'!$CR70</f>
        <v>3.7012866652291379E-2</v>
      </c>
      <c r="BO70" s="35">
        <f>'Pronóstico1 Privado'!BO70*'Pronóstico2 Privado'!$CR70</f>
        <v>3.4765108970302577E-2</v>
      </c>
      <c r="BP70" s="35">
        <f>'Pronóstico1 Privado'!BP70*'Pronóstico2 Privado'!$CR70</f>
        <v>3.3014411995966116E-2</v>
      </c>
      <c r="BQ70" s="35">
        <f>'Pronóstico1 Privado'!BQ70*'Pronóstico2 Privado'!$CR70</f>
        <v>3.2651596364651564E-2</v>
      </c>
      <c r="BR70" s="35">
        <f>'Pronóstico1 Privado'!BR70*'Pronóstico2 Privado'!$CR70</f>
        <v>3.2623317516656154E-2</v>
      </c>
      <c r="BS70" s="35">
        <f>'Pronóstico1 Privado'!BS70*'Pronóstico2 Privado'!$CR70</f>
        <v>3.2838163354919896E-2</v>
      </c>
      <c r="BT70" s="35">
        <f>'Pronóstico1 Privado'!BT70*'Pronóstico2 Privado'!$CR70</f>
        <v>3.4352916556790035E-2</v>
      </c>
      <c r="BU70" s="35">
        <f>'Pronóstico1 Privado'!BU70*'Pronóstico2 Privado'!$CR70</f>
        <v>3.5613157719468415E-2</v>
      </c>
      <c r="BV70" s="35">
        <f>'Pronóstico1 Privado'!BV70*'Pronóstico2 Privado'!$CR70</f>
        <v>3.6403101209787805E-2</v>
      </c>
      <c r="BW70" s="35">
        <f>'Pronóstico1 Privado'!BW70*'Pronóstico2 Privado'!$CR70</f>
        <v>3.7294477417356704E-2</v>
      </c>
      <c r="BX70" s="35">
        <f>'Pronóstico1 Privado'!BX70*'Pronóstico2 Privado'!$CR70</f>
        <v>3.7918871549257237E-2</v>
      </c>
      <c r="BY70" s="35">
        <f>'Pronóstico1 Privado'!BY70*'Pronóstico2 Privado'!$CR70</f>
        <v>3.7716484505952559E-2</v>
      </c>
      <c r="BZ70" s="35">
        <f>'Pronóstico1 Privado'!BZ70*'Pronóstico2 Privado'!$CR70</f>
        <v>3.7229570877470287E-2</v>
      </c>
      <c r="CA70" s="35">
        <f>'Pronóstico1 Privado'!CA70*'Pronóstico2 Privado'!$CR70</f>
        <v>3.6273181957965736E-2</v>
      </c>
      <c r="CB70" s="35">
        <f>'Pronóstico1 Privado'!CB70*'Pronóstico2 Privado'!$CR70</f>
        <v>3.4909398837583636E-2</v>
      </c>
      <c r="CC70" s="35">
        <f>'Pronóstico1 Privado'!CC70*'Pronóstico2 Privado'!$CR70</f>
        <v>3.3511929067274848E-2</v>
      </c>
      <c r="CD70" s="35">
        <f>'Pronóstico1 Privado'!CD70*'Pronóstico2 Privado'!$CR70</f>
        <v>3.2017715788227701E-2</v>
      </c>
      <c r="CE70" s="35">
        <f>'Pronóstico1 Privado'!CE70*'Pronóstico2 Privado'!$CR70</f>
        <v>3.0342909802974931E-2</v>
      </c>
      <c r="CF70" s="35">
        <f>'Pronóstico1 Privado'!CF70*'Pronóstico2 Privado'!$CR70</f>
        <v>2.8521345022649233E-2</v>
      </c>
      <c r="CG70" s="35">
        <f>'Pronóstico1 Privado'!CG70*'Pronóstico2 Privado'!$CR70</f>
        <v>2.6609932855999979E-2</v>
      </c>
      <c r="CH70" s="35">
        <f>'Pronóstico1 Privado'!CH70*'Pronóstico2 Privado'!$CR70</f>
        <v>2.4667019294506324E-2</v>
      </c>
      <c r="CI70" s="35">
        <f>'Pronóstico1 Privado'!CI70*'Pronóstico2 Privado'!$CR70</f>
        <v>2.2691414339511769E-2</v>
      </c>
      <c r="CJ70" s="35">
        <f>'Pronóstico1 Privado'!CJ70*'Pronóstico2 Privado'!$CR70</f>
        <v>2.0707141470321135E-2</v>
      </c>
      <c r="CK70" s="35">
        <f>'Pronóstico1 Privado'!CK70*'Pronóstico2 Privado'!$CR70</f>
        <v>1.8737292518273916E-2</v>
      </c>
      <c r="CL70" s="35">
        <f>'Pronóstico1 Privado'!CL70*'Pronóstico2 Privado'!$CR70</f>
        <v>1.6780413589683751E-2</v>
      </c>
      <c r="CM70" s="35">
        <f>'Pronóstico1 Privado'!CM70*'Pronóstico2 Privado'!$CR70</f>
        <v>1.4646050367971262E-2</v>
      </c>
      <c r="CN70" s="35">
        <f>'Pronóstico1 Privado'!CN70*'Pronóstico2 Privado'!$CR70</f>
        <v>1.2887752695912533E-2</v>
      </c>
      <c r="CP70" s="40">
        <f t="shared" si="0"/>
        <v>1.8900000000000001</v>
      </c>
      <c r="CR70">
        <f>'Insumo 2'!$B$5/'Pronóstico1 Privado'!CP70</f>
        <v>0.70075392503148326</v>
      </c>
    </row>
    <row r="71" spans="1:96" x14ac:dyDescent="0.2">
      <c r="A71">
        <f>'Población %'!A116</f>
        <v>2055</v>
      </c>
      <c r="B71" s="35">
        <f>'Pronóstico1 Privado'!B71*'Pronóstico2 Privado'!$CR71</f>
        <v>1.2076213564481922E-2</v>
      </c>
      <c r="C71" s="35">
        <f>'Pronóstico1 Privado'!C71*'Pronóstico2 Privado'!$CR71</f>
        <v>1.590460071466309E-2</v>
      </c>
      <c r="D71" s="35">
        <f>'Pronóstico1 Privado'!D71*'Pronóstico2 Privado'!$CR71</f>
        <v>1.0520484349751367E-2</v>
      </c>
      <c r="E71" s="35">
        <f>'Pronóstico1 Privado'!E71*'Pronóstico2 Privado'!$CR71</f>
        <v>1.2107849852209316E-2</v>
      </c>
      <c r="F71" s="35">
        <f>'Pronóstico1 Privado'!F71*'Pronóstico2 Privado'!$CR71</f>
        <v>1.0178226467673602E-2</v>
      </c>
      <c r="G71" s="35">
        <f>'Pronóstico1 Privado'!G71*'Pronóstico2 Privado'!$CR71</f>
        <v>1.023278755654132E-2</v>
      </c>
      <c r="H71" s="35">
        <f>'Pronóstico1 Privado'!H71*'Pronóstico2 Privado'!$CR71</f>
        <v>9.528858414347724E-3</v>
      </c>
      <c r="I71" s="35">
        <f>'Pronóstico1 Privado'!I71*'Pronóstico2 Privado'!$CR71</f>
        <v>8.7414891309300444E-3</v>
      </c>
      <c r="J71" s="35">
        <f>'Pronóstico1 Privado'!J71*'Pronóstico2 Privado'!$CR71</f>
        <v>7.9410099056817646E-3</v>
      </c>
      <c r="K71" s="35">
        <f>'Pronóstico1 Privado'!K71*'Pronóstico2 Privado'!$CR71</f>
        <v>7.0618859419706052E-3</v>
      </c>
      <c r="L71" s="35">
        <f>'Pronóstico1 Privado'!L71*'Pronóstico2 Privado'!$CR71</f>
        <v>6.1776024446942622E-3</v>
      </c>
      <c r="M71" s="35">
        <f>'Pronóstico1 Privado'!M71*'Pronóstico2 Privado'!$CR71</f>
        <v>5.5821433089043885E-3</v>
      </c>
      <c r="N71" s="35">
        <f>'Pronóstico1 Privado'!N71*'Pronóstico2 Privado'!$CR71</f>
        <v>5.2291685406210056E-3</v>
      </c>
      <c r="O71" s="35">
        <f>'Pronóstico1 Privado'!O71*'Pronóstico2 Privado'!$CR71</f>
        <v>4.960225503134341E-3</v>
      </c>
      <c r="P71" s="35">
        <f>'Pronóstico1 Privado'!P71*'Pronóstico2 Privado'!$CR71</f>
        <v>4.9051891935216144E-3</v>
      </c>
      <c r="Q71" s="35">
        <f>'Pronóstico1 Privado'!Q71*'Pronóstico2 Privado'!$CR71</f>
        <v>5.0089560116511151E-3</v>
      </c>
      <c r="R71" s="35">
        <f>'Pronóstico1 Privado'!R71*'Pronóstico2 Privado'!$CR71</f>
        <v>5.1198111316709824E-3</v>
      </c>
      <c r="S71" s="35">
        <f>'Pronóstico1 Privado'!S71*'Pronóstico2 Privado'!$CR71</f>
        <v>5.2619780551155047E-3</v>
      </c>
      <c r="T71" s="35">
        <f>'Pronóstico1 Privado'!T71*'Pronóstico2 Privado'!$CR71</f>
        <v>5.4671616699331826E-3</v>
      </c>
      <c r="U71" s="35">
        <f>'Pronóstico1 Privado'!U71*'Pronóstico2 Privado'!$CR71</f>
        <v>5.71089017538588E-3</v>
      </c>
      <c r="V71" s="35">
        <f>'Pronóstico1 Privado'!V71*'Pronóstico2 Privado'!$CR71</f>
        <v>5.9780277951270331E-3</v>
      </c>
      <c r="W71" s="35">
        <f>'Pronóstico1 Privado'!W71*'Pronóstico2 Privado'!$CR71</f>
        <v>6.2643477675579061E-3</v>
      </c>
      <c r="X71" s="35">
        <f>'Pronóstico1 Privado'!X71*'Pronóstico2 Privado'!$CR71</f>
        <v>6.4047534302166887E-3</v>
      </c>
      <c r="Y71" s="35">
        <f>'Pronóstico1 Privado'!Y71*'Pronóstico2 Privado'!$CR71</f>
        <v>6.5660069918032516E-3</v>
      </c>
      <c r="Z71" s="35">
        <f>'Pronóstico1 Privado'!Z71*'Pronóstico2 Privado'!$CR71</f>
        <v>6.7644002429352538E-3</v>
      </c>
      <c r="AA71" s="35">
        <f>'Pronóstico1 Privado'!AA71*'Pronóstico2 Privado'!$CR71</f>
        <v>6.9565167092496289E-3</v>
      </c>
      <c r="AB71" s="35">
        <f>'Pronóstico1 Privado'!AB71*'Pronóstico2 Privado'!$CR71</f>
        <v>7.214676026289924E-3</v>
      </c>
      <c r="AC71" s="35">
        <f>'Pronóstico1 Privado'!AC71*'Pronóstico2 Privado'!$CR71</f>
        <v>7.6085688913561621E-3</v>
      </c>
      <c r="AD71" s="35">
        <f>'Pronóstico1 Privado'!AD71*'Pronóstico2 Privado'!$CR71</f>
        <v>8.0383925301517247E-3</v>
      </c>
      <c r="AE71" s="35">
        <f>'Pronóstico1 Privado'!AE71*'Pronóstico2 Privado'!$CR71</f>
        <v>8.4771786940567341E-3</v>
      </c>
      <c r="AF71" s="35">
        <f>'Pronóstico1 Privado'!AF71*'Pronóstico2 Privado'!$CR71</f>
        <v>9.02650348863329E-3</v>
      </c>
      <c r="AG71" s="35">
        <f>'Pronóstico1 Privado'!AG71*'Pronóstico2 Privado'!$CR71</f>
        <v>9.5829004797943398E-3</v>
      </c>
      <c r="AH71" s="35">
        <f>'Pronóstico1 Privado'!AH71*'Pronóstico2 Privado'!$CR71</f>
        <v>1.0130766868963846E-2</v>
      </c>
      <c r="AI71" s="35">
        <f>'Pronóstico1 Privado'!AI71*'Pronóstico2 Privado'!$CR71</f>
        <v>1.0780144426974772E-2</v>
      </c>
      <c r="AJ71" s="35">
        <f>'Pronóstico1 Privado'!AJ71*'Pronóstico2 Privado'!$CR71</f>
        <v>1.1433555526160277E-2</v>
      </c>
      <c r="AK71" s="35">
        <f>'Pronóstico1 Privado'!AK71*'Pronóstico2 Privado'!$CR71</f>
        <v>1.2087013022847974E-2</v>
      </c>
      <c r="AL71" s="35">
        <f>'Pronóstico1 Privado'!AL71*'Pronóstico2 Privado'!$CR71</f>
        <v>1.289270242059092E-2</v>
      </c>
      <c r="AM71" s="35">
        <f>'Pronóstico1 Privado'!AM71*'Pronóstico2 Privado'!$CR71</f>
        <v>1.3914779595381345E-2</v>
      </c>
      <c r="AN71" s="35">
        <f>'Pronóstico1 Privado'!AN71*'Pronóstico2 Privado'!$CR71</f>
        <v>1.4775397670615857E-2</v>
      </c>
      <c r="AO71" s="35">
        <f>'Pronóstico1 Privado'!AO71*'Pronóstico2 Privado'!$CR71</f>
        <v>1.5524468467244609E-2</v>
      </c>
      <c r="AP71" s="35">
        <f>'Pronóstico1 Privado'!AP71*'Pronóstico2 Privado'!$CR71</f>
        <v>1.6355821675736255E-2</v>
      </c>
      <c r="AQ71" s="35">
        <f>'Pronóstico1 Privado'!AQ71*'Pronóstico2 Privado'!$CR71</f>
        <v>1.6888857022382155E-2</v>
      </c>
      <c r="AR71" s="35">
        <f>'Pronóstico1 Privado'!AR71*'Pronóstico2 Privado'!$CR71</f>
        <v>1.7144660373602939E-2</v>
      </c>
      <c r="AS71" s="35">
        <f>'Pronóstico1 Privado'!AS71*'Pronóstico2 Privado'!$CR71</f>
        <v>1.7656719415540652E-2</v>
      </c>
      <c r="AT71" s="35">
        <f>'Pronóstico1 Privado'!AT71*'Pronóstico2 Privado'!$CR71</f>
        <v>1.8496532305617139E-2</v>
      </c>
      <c r="AU71" s="35">
        <f>'Pronóstico1 Privado'!AU71*'Pronóstico2 Privado'!$CR71</f>
        <v>1.9324084456266613E-2</v>
      </c>
      <c r="AV71" s="35">
        <f>'Pronóstico1 Privado'!AV71*'Pronóstico2 Privado'!$CR71</f>
        <v>2.0693102847692765E-2</v>
      </c>
      <c r="AW71" s="35">
        <f>'Pronóstico1 Privado'!AW71*'Pronóstico2 Privado'!$CR71</f>
        <v>2.2022171077899208E-2</v>
      </c>
      <c r="AX71" s="35">
        <f>'Pronóstico1 Privado'!AX71*'Pronóstico2 Privado'!$CR71</f>
        <v>2.2919254005970148E-2</v>
      </c>
      <c r="AY71" s="35">
        <f>'Pronóstico1 Privado'!AY71*'Pronóstico2 Privado'!$CR71</f>
        <v>2.3517543888745395E-2</v>
      </c>
      <c r="AZ71" s="35">
        <f>'Pronóstico1 Privado'!AZ71*'Pronóstico2 Privado'!$CR71</f>
        <v>2.4331667697165289E-2</v>
      </c>
      <c r="BA71" s="35">
        <f>'Pronóstico1 Privado'!BA71*'Pronóstico2 Privado'!$CR71</f>
        <v>2.5281605966452843E-2</v>
      </c>
      <c r="BB71" s="35">
        <f>'Pronóstico1 Privado'!BB71*'Pronóstico2 Privado'!$CR71</f>
        <v>2.7246677075412361E-2</v>
      </c>
      <c r="BC71" s="35">
        <f>'Pronóstico1 Privado'!BC71*'Pronóstico2 Privado'!$CR71</f>
        <v>3.0956689763556082E-2</v>
      </c>
      <c r="BD71" s="35">
        <f>'Pronóstico1 Privado'!BD71*'Pronóstico2 Privado'!$CR71</f>
        <v>3.5305388043168899E-2</v>
      </c>
      <c r="BE71" s="35">
        <f>'Pronóstico1 Privado'!BE71*'Pronóstico2 Privado'!$CR71</f>
        <v>3.9169292236861011E-2</v>
      </c>
      <c r="BF71" s="35">
        <f>'Pronóstico1 Privado'!BF71*'Pronóstico2 Privado'!$CR71</f>
        <v>4.2150838190558197E-2</v>
      </c>
      <c r="BG71" s="35">
        <f>'Pronóstico1 Privado'!BG71*'Pronóstico2 Privado'!$CR71</f>
        <v>4.3909820590557376E-2</v>
      </c>
      <c r="BH71" s="35">
        <f>'Pronóstico1 Privado'!BH71*'Pronóstico2 Privado'!$CR71</f>
        <v>4.3767533848665253E-2</v>
      </c>
      <c r="BI71" s="35">
        <f>'Pronóstico1 Privado'!BI71*'Pronóstico2 Privado'!$CR71</f>
        <v>4.2824814641060895E-2</v>
      </c>
      <c r="BJ71" s="35">
        <f>'Pronóstico1 Privado'!BJ71*'Pronóstico2 Privado'!$CR71</f>
        <v>4.202043751822751E-2</v>
      </c>
      <c r="BK71" s="35">
        <f>'Pronóstico1 Privado'!BK71*'Pronóstico2 Privado'!$CR71</f>
        <v>4.1779112321902047E-2</v>
      </c>
      <c r="BL71" s="35">
        <f>'Pronóstico1 Privado'!BL71*'Pronóstico2 Privado'!$CR71</f>
        <v>4.1043182723239431E-2</v>
      </c>
      <c r="BM71" s="35">
        <f>'Pronóstico1 Privado'!BM71*'Pronóstico2 Privado'!$CR71</f>
        <v>3.9887444481261504E-2</v>
      </c>
      <c r="BN71" s="35">
        <f>'Pronóstico1 Privado'!BN71*'Pronóstico2 Privado'!$CR71</f>
        <v>3.8358078854484959E-2</v>
      </c>
      <c r="BO71" s="35">
        <f>'Pronóstico1 Privado'!BO71*'Pronóstico2 Privado'!$CR71</f>
        <v>3.6232012418756968E-2</v>
      </c>
      <c r="BP71" s="35">
        <f>'Pronóstico1 Privado'!BP71*'Pronóstico2 Privado'!$CR71</f>
        <v>3.4251209735228487E-2</v>
      </c>
      <c r="BQ71" s="35">
        <f>'Pronóstico1 Privado'!BQ71*'Pronóstico2 Privado'!$CR71</f>
        <v>3.3477255425761999E-2</v>
      </c>
      <c r="BR71" s="35">
        <f>'Pronóstico1 Privado'!BR71*'Pronóstico2 Privado'!$CR71</f>
        <v>3.3153601586144825E-2</v>
      </c>
      <c r="BS71" s="35">
        <f>'Pronóstico1 Privado'!BS71*'Pronóstico2 Privado'!$CR71</f>
        <v>3.3463060551280163E-2</v>
      </c>
      <c r="BT71" s="35">
        <f>'Pronóstico1 Privado'!BT71*'Pronóstico2 Privado'!$CR71</f>
        <v>3.5064615316352313E-2</v>
      </c>
      <c r="BU71" s="35">
        <f>'Pronóstico1 Privado'!BU71*'Pronóstico2 Privado'!$CR71</f>
        <v>3.6148977089578642E-2</v>
      </c>
      <c r="BV71" s="35">
        <f>'Pronóstico1 Privado'!BV71*'Pronóstico2 Privado'!$CR71</f>
        <v>3.6648228328875113E-2</v>
      </c>
      <c r="BW71" s="35">
        <f>'Pronóstico1 Privado'!BW71*'Pronóstico2 Privado'!$CR71</f>
        <v>3.7326399767203304E-2</v>
      </c>
      <c r="BX71" s="35">
        <f>'Pronóstico1 Privado'!BX71*'Pronóstico2 Privado'!$CR71</f>
        <v>3.7898675531269979E-2</v>
      </c>
      <c r="BY71" s="35">
        <f>'Pronóstico1 Privado'!BY71*'Pronóstico2 Privado'!$CR71</f>
        <v>3.7585898523106884E-2</v>
      </c>
      <c r="BZ71" s="35">
        <f>'Pronóstico1 Privado'!BZ71*'Pronóstico2 Privado'!$CR71</f>
        <v>3.7299564611707289E-2</v>
      </c>
      <c r="CA71" s="35">
        <f>'Pronóstico1 Privado'!CA71*'Pronóstico2 Privado'!$CR71</f>
        <v>3.6723149858601971E-2</v>
      </c>
      <c r="CB71" s="35">
        <f>'Pronóstico1 Privado'!CB71*'Pronóstico2 Privado'!$CR71</f>
        <v>3.5607604873222863E-2</v>
      </c>
      <c r="CC71" s="35">
        <f>'Pronóstico1 Privado'!CC71*'Pronóstico2 Privado'!$CR71</f>
        <v>3.4118328636139915E-2</v>
      </c>
      <c r="CD71" s="35">
        <f>'Pronóstico1 Privado'!CD71*'Pronóstico2 Privado'!$CR71</f>
        <v>3.2574878855808703E-2</v>
      </c>
      <c r="CE71" s="35">
        <f>'Pronóstico1 Privado'!CE71*'Pronóstico2 Privado'!$CR71</f>
        <v>3.0938194632881378E-2</v>
      </c>
      <c r="CF71" s="35">
        <f>'Pronóstico1 Privado'!CF71*'Pronóstico2 Privado'!$CR71</f>
        <v>2.9150426419048383E-2</v>
      </c>
      <c r="CG71" s="35">
        <f>'Pronóstico1 Privado'!CG71*'Pronóstico2 Privado'!$CR71</f>
        <v>2.7241065190533289E-2</v>
      </c>
      <c r="CH71" s="35">
        <f>'Pronóstico1 Privado'!CH71*'Pronóstico2 Privado'!$CR71</f>
        <v>2.5255575742266657E-2</v>
      </c>
      <c r="CI71" s="35">
        <f>'Pronóstico1 Privado'!CI71*'Pronóstico2 Privado'!$CR71</f>
        <v>2.3234655236644593E-2</v>
      </c>
      <c r="CJ71" s="35">
        <f>'Pronóstico1 Privado'!CJ71*'Pronóstico2 Privado'!$CR71</f>
        <v>2.1179633793700418E-2</v>
      </c>
      <c r="CK71" s="35">
        <f>'Pronóstico1 Privado'!CK71*'Pronóstico2 Privado'!$CR71</f>
        <v>1.9126584761957378E-2</v>
      </c>
      <c r="CL71" s="35">
        <f>'Pronóstico1 Privado'!CL71*'Pronóstico2 Privado'!$CR71</f>
        <v>1.7102147296983242E-2</v>
      </c>
      <c r="CM71" s="35">
        <f>'Pronóstico1 Privado'!CM71*'Pronóstico2 Privado'!$CR71</f>
        <v>1.5108325784144984E-2</v>
      </c>
      <c r="CN71" s="35">
        <f>'Pronóstico1 Privado'!CN71*'Pronóstico2 Privado'!$CR71</f>
        <v>1.2900966031938759E-2</v>
      </c>
      <c r="CP71" s="40">
        <f t="shared" ref="CP71:CP116" si="1">SUM(B71:CN71)</f>
        <v>1.8900000000000001</v>
      </c>
      <c r="CR71">
        <f>'Insumo 2'!$B$5/'Pronóstico1 Privado'!CP71</f>
        <v>0.69353172074317115</v>
      </c>
    </row>
    <row r="72" spans="1:96" x14ac:dyDescent="0.2">
      <c r="A72">
        <f>'Población %'!A117</f>
        <v>2056</v>
      </c>
      <c r="B72" s="35">
        <f>'Pronóstico1 Privado'!B72*'Pronóstico2 Privado'!$CR72</f>
        <v>1.1844267336674463E-2</v>
      </c>
      <c r="C72" s="35">
        <f>'Pronóstico1 Privado'!C72*'Pronóstico2 Privado'!$CR72</f>
        <v>1.5607593390973068E-2</v>
      </c>
      <c r="D72" s="35">
        <f>'Pronóstico1 Privado'!D72*'Pronóstico2 Privado'!$CR72</f>
        <v>1.0325571962106319E-2</v>
      </c>
      <c r="E72" s="35">
        <f>'Pronóstico1 Privado'!E72*'Pronóstico2 Privado'!$CR72</f>
        <v>1.1884959174401476E-2</v>
      </c>
      <c r="F72" s="35">
        <f>'Pronóstico1 Privado'!F72*'Pronóstico2 Privado'!$CR72</f>
        <v>9.9920281069350234E-3</v>
      </c>
      <c r="G72" s="35">
        <f>'Pronóstico1 Privado'!G72*'Pronóstico2 Privado'!$CR72</f>
        <v>1.004646419101776E-2</v>
      </c>
      <c r="H72" s="35">
        <f>'Pronóstico1 Privado'!H72*'Pronóstico2 Privado'!$CR72</f>
        <v>9.3562531952720053E-3</v>
      </c>
      <c r="I72" s="35">
        <f>'Pronóstico1 Privado'!I72*'Pronóstico2 Privado'!$CR72</f>
        <v>8.584271462187567E-3</v>
      </c>
      <c r="J72" s="35">
        <f>'Pronóstico1 Privado'!J72*'Pronóstico2 Privado'!$CR72</f>
        <v>7.7976505395857282E-3</v>
      </c>
      <c r="K72" s="35">
        <f>'Pronóstico1 Privado'!K72*'Pronóstico2 Privado'!$CR72</f>
        <v>6.9317580586338821E-3</v>
      </c>
      <c r="L72" s="35">
        <f>'Pronóstico1 Privado'!L72*'Pronóstico2 Privado'!$CR72</f>
        <v>6.0593120587296191E-3</v>
      </c>
      <c r="M72" s="35">
        <f>'Pronóstico1 Privado'!M72*'Pronóstico2 Privado'!$CR72</f>
        <v>5.4704531248578334E-3</v>
      </c>
      <c r="N72" s="35">
        <f>'Pronóstico1 Privado'!N72*'Pronóstico2 Privado'!$CR72</f>
        <v>5.1256452329685783E-3</v>
      </c>
      <c r="O72" s="35">
        <f>'Pronóstico1 Privado'!O72*'Pronóstico2 Privado'!$CR72</f>
        <v>4.8659438072601374E-3</v>
      </c>
      <c r="P72" s="35">
        <f>'Pronóstico1 Privado'!P72*'Pronóstico2 Privado'!$CR72</f>
        <v>4.8140456994264398E-3</v>
      </c>
      <c r="Q72" s="35">
        <f>'Pronóstico1 Privado'!Q72*'Pronóstico2 Privado'!$CR72</f>
        <v>4.913362266281412E-3</v>
      </c>
      <c r="R72" s="35">
        <f>'Pronóstico1 Privado'!R72*'Pronóstico2 Privado'!$CR72</f>
        <v>5.0203492752499716E-3</v>
      </c>
      <c r="S72" s="35">
        <f>'Pronóstico1 Privado'!S72*'Pronóstico2 Privado'!$CR72</f>
        <v>5.1562028690577974E-3</v>
      </c>
      <c r="T72" s="35">
        <f>'Pronóstico1 Privado'!T72*'Pronóstico2 Privado'!$CR72</f>
        <v>5.352858938342097E-3</v>
      </c>
      <c r="U72" s="35">
        <f>'Pronóstico1 Privado'!U72*'Pronóstico2 Privado'!$CR72</f>
        <v>5.5888320851813214E-3</v>
      </c>
      <c r="V72" s="35">
        <f>'Pronóstico1 Privado'!V72*'Pronóstico2 Privado'!$CR72</f>
        <v>5.8514358097865723E-3</v>
      </c>
      <c r="W72" s="35">
        <f>'Pronóstico1 Privado'!W72*'Pronóstico2 Privado'!$CR72</f>
        <v>6.1335058062190967E-3</v>
      </c>
      <c r="X72" s="35">
        <f>'Pronóstico1 Privado'!X72*'Pronóstico2 Privado'!$CR72</f>
        <v>6.2666287206849993E-3</v>
      </c>
      <c r="Y72" s="35">
        <f>'Pronóstico1 Privado'!Y72*'Pronóstico2 Privado'!$CR72</f>
        <v>6.4177612536183452E-3</v>
      </c>
      <c r="Z72" s="35">
        <f>'Pronóstico1 Privado'!Z72*'Pronóstico2 Privado'!$CR72</f>
        <v>6.6084306255333545E-3</v>
      </c>
      <c r="AA72" s="35">
        <f>'Pronóstico1 Privado'!AA72*'Pronóstico2 Privado'!$CR72</f>
        <v>6.8010034140030999E-3</v>
      </c>
      <c r="AB72" s="35">
        <f>'Pronóstico1 Privado'!AB72*'Pronóstico2 Privado'!$CR72</f>
        <v>7.059094626917963E-3</v>
      </c>
      <c r="AC72" s="35">
        <f>'Pronóstico1 Privado'!AC72*'Pronóstico2 Privado'!$CR72</f>
        <v>7.4442605237521609E-3</v>
      </c>
      <c r="AD72" s="35">
        <f>'Pronóstico1 Privado'!AD72*'Pronóstico2 Privado'!$CR72</f>
        <v>7.8628515516533642E-3</v>
      </c>
      <c r="AE72" s="35">
        <f>'Pronóstico1 Privado'!AE72*'Pronóstico2 Privado'!$CR72</f>
        <v>8.294416701015727E-3</v>
      </c>
      <c r="AF72" s="35">
        <f>'Pronóstico1 Privado'!AF72*'Pronóstico2 Privado'!$CR72</f>
        <v>8.8415686219749413E-3</v>
      </c>
      <c r="AG72" s="35">
        <f>'Pronóstico1 Privado'!AG72*'Pronóstico2 Privado'!$CR72</f>
        <v>9.3962714183894406E-3</v>
      </c>
      <c r="AH72" s="35">
        <f>'Pronóstico1 Privado'!AH72*'Pronóstico2 Privado'!$CR72</f>
        <v>9.9517860441150265E-3</v>
      </c>
      <c r="AI72" s="35">
        <f>'Pronóstico1 Privado'!AI72*'Pronóstico2 Privado'!$CR72</f>
        <v>1.0613764668508763E-2</v>
      </c>
      <c r="AJ72" s="35">
        <f>'Pronóstico1 Privado'!AJ72*'Pronóstico2 Privado'!$CR72</f>
        <v>1.1278914238672699E-2</v>
      </c>
      <c r="AK72" s="35">
        <f>'Pronóstico1 Privado'!AK72*'Pronóstico2 Privado'!$CR72</f>
        <v>1.192960710070589E-2</v>
      </c>
      <c r="AL72" s="35">
        <f>'Pronóstico1 Privado'!AL72*'Pronóstico2 Privado'!$CR72</f>
        <v>1.2726245540692996E-2</v>
      </c>
      <c r="AM72" s="35">
        <f>'Pronóstico1 Privado'!AM72*'Pronóstico2 Privado'!$CR72</f>
        <v>1.3784121868542977E-2</v>
      </c>
      <c r="AN72" s="35">
        <f>'Pronóstico1 Privado'!AN72*'Pronóstico2 Privado'!$CR72</f>
        <v>1.471003669020639E-2</v>
      </c>
      <c r="AO72" s="35">
        <f>'Pronóstico1 Privado'!AO72*'Pronóstico2 Privado'!$CR72</f>
        <v>1.5505423228945492E-2</v>
      </c>
      <c r="AP72" s="35">
        <f>'Pronóstico1 Privado'!AP72*'Pronóstico2 Privado'!$CR72</f>
        <v>1.6334502334283359E-2</v>
      </c>
      <c r="AQ72" s="35">
        <f>'Pronóstico1 Privado'!AQ72*'Pronóstico2 Privado'!$CR72</f>
        <v>1.687576001593101E-2</v>
      </c>
      <c r="AR72" s="35">
        <f>'Pronóstico1 Privado'!AR72*'Pronóstico2 Privado'!$CR72</f>
        <v>1.7095146139276266E-2</v>
      </c>
      <c r="AS72" s="35">
        <f>'Pronóstico1 Privado'!AS72*'Pronóstico2 Privado'!$CR72</f>
        <v>1.7537779801148592E-2</v>
      </c>
      <c r="AT72" s="35">
        <f>'Pronóstico1 Privado'!AT72*'Pronóstico2 Privado'!$CR72</f>
        <v>1.8320131084723832E-2</v>
      </c>
      <c r="AU72" s="35">
        <f>'Pronóstico1 Privado'!AU72*'Pronóstico2 Privado'!$CR72</f>
        <v>1.9130971525293215E-2</v>
      </c>
      <c r="AV72" s="35">
        <f>'Pronóstico1 Privado'!AV72*'Pronóstico2 Privado'!$CR72</f>
        <v>2.045611160397558E-2</v>
      </c>
      <c r="AW72" s="35">
        <f>'Pronóstico1 Privado'!AW72*'Pronóstico2 Privado'!$CR72</f>
        <v>2.1767809749982658E-2</v>
      </c>
      <c r="AX72" s="35">
        <f>'Pronóstico1 Privado'!AX72*'Pronóstico2 Privado'!$CR72</f>
        <v>2.2669338151907834E-2</v>
      </c>
      <c r="AY72" s="35">
        <f>'Pronóstico1 Privado'!AY72*'Pronóstico2 Privado'!$CR72</f>
        <v>2.3247331112277864E-2</v>
      </c>
      <c r="AZ72" s="35">
        <f>'Pronóstico1 Privado'!AZ72*'Pronóstico2 Privado'!$CR72</f>
        <v>2.4044504127728798E-2</v>
      </c>
      <c r="BA72" s="35">
        <f>'Pronóstico1 Privado'!BA72*'Pronóstico2 Privado'!$CR72</f>
        <v>2.5042268348682305E-2</v>
      </c>
      <c r="BB72" s="35">
        <f>'Pronóstico1 Privado'!BB72*'Pronóstico2 Privado'!$CR72</f>
        <v>2.6686004062712085E-2</v>
      </c>
      <c r="BC72" s="35">
        <f>'Pronóstico1 Privado'!BC72*'Pronóstico2 Privado'!$CR72</f>
        <v>2.9817727880155933E-2</v>
      </c>
      <c r="BD72" s="35">
        <f>'Pronóstico1 Privado'!BD72*'Pronóstico2 Privado'!$CR72</f>
        <v>3.3726348363653652E-2</v>
      </c>
      <c r="BE72" s="35">
        <f>'Pronóstico1 Privado'!BE72*'Pronóstico2 Privado'!$CR72</f>
        <v>3.7578490310433074E-2</v>
      </c>
      <c r="BF72" s="35">
        <f>'Pronóstico1 Privado'!BF72*'Pronóstico2 Privado'!$CR72</f>
        <v>4.0478779899997576E-2</v>
      </c>
      <c r="BG72" s="35">
        <f>'Pronóstico1 Privado'!BG72*'Pronóstico2 Privado'!$CR72</f>
        <v>4.2718674939838844E-2</v>
      </c>
      <c r="BH72" s="35">
        <f>'Pronóstico1 Privado'!BH72*'Pronóstico2 Privado'!$CR72</f>
        <v>4.3412995038108984E-2</v>
      </c>
      <c r="BI72" s="35">
        <f>'Pronóstico1 Privado'!BI72*'Pronóstico2 Privado'!$CR72</f>
        <v>4.3070827719660511E-2</v>
      </c>
      <c r="BJ72" s="35">
        <f>'Pronóstico1 Privado'!BJ72*'Pronóstico2 Privado'!$CR72</f>
        <v>4.2262430930301138E-2</v>
      </c>
      <c r="BK72" s="35">
        <f>'Pronóstico1 Privado'!BK72*'Pronóstico2 Privado'!$CR72</f>
        <v>4.2071367912565868E-2</v>
      </c>
      <c r="BL72" s="35">
        <f>'Pronóstico1 Privado'!BL72*'Pronóstico2 Privado'!$CR72</f>
        <v>4.166637860541518E-2</v>
      </c>
      <c r="BM72" s="35">
        <f>'Pronóstico1 Privado'!BM72*'Pronóstico2 Privado'!$CR72</f>
        <v>4.0908997586405892E-2</v>
      </c>
      <c r="BN72" s="35">
        <f>'Pronóstico1 Privado'!BN72*'Pronóstico2 Privado'!$CR72</f>
        <v>3.9651273689957807E-2</v>
      </c>
      <c r="BO72" s="35">
        <f>'Pronóstico1 Privado'!BO72*'Pronóstico2 Privado'!$CR72</f>
        <v>3.7596574437649972E-2</v>
      </c>
      <c r="BP72" s="35">
        <f>'Pronóstico1 Privado'!BP72*'Pronóstico2 Privado'!$CR72</f>
        <v>3.5737977562756894E-2</v>
      </c>
      <c r="BQ72" s="35">
        <f>'Pronóstico1 Privado'!BQ72*'Pronóstico2 Privado'!$CR72</f>
        <v>3.4763675853480738E-2</v>
      </c>
      <c r="BR72" s="35">
        <f>'Pronóstico1 Privado'!BR72*'Pronóstico2 Privado'!$CR72</f>
        <v>3.4011446817217274E-2</v>
      </c>
      <c r="BS72" s="35">
        <f>'Pronóstico1 Privado'!BS72*'Pronóstico2 Privado'!$CR72</f>
        <v>3.4013085801226826E-2</v>
      </c>
      <c r="BT72" s="35">
        <f>'Pronóstico1 Privado'!BT72*'Pronóstico2 Privado'!$CR72</f>
        <v>3.5728135148236105E-2</v>
      </c>
      <c r="BU72" s="35">
        <f>'Pronóstico1 Privado'!BU72*'Pronóstico2 Privado'!$CR72</f>
        <v>3.6880806012024751E-2</v>
      </c>
      <c r="BV72" s="35">
        <f>'Pronóstico1 Privado'!BV72*'Pronóstico2 Privado'!$CR72</f>
        <v>3.7170640429296291E-2</v>
      </c>
      <c r="BW72" s="35">
        <f>'Pronóstico1 Privado'!BW72*'Pronóstico2 Privado'!$CR72</f>
        <v>3.752911615022661E-2</v>
      </c>
      <c r="BX72" s="35">
        <f>'Pronóstico1 Privado'!BX72*'Pronóstico2 Privado'!$CR72</f>
        <v>3.7850847599499457E-2</v>
      </c>
      <c r="BY72" s="35">
        <f>'Pronóstico1 Privado'!BY72*'Pronóstico2 Privado'!$CR72</f>
        <v>3.7444633457372672E-2</v>
      </c>
      <c r="BZ72" s="35">
        <f>'Pronóstico1 Privado'!BZ72*'Pronóstico2 Privado'!$CR72</f>
        <v>3.7008102323096537E-2</v>
      </c>
      <c r="CA72" s="35">
        <f>'Pronóstico1 Privado'!CA72*'Pronóstico2 Privado'!$CR72</f>
        <v>3.6602887247779693E-2</v>
      </c>
      <c r="CB72" s="35">
        <f>'Pronóstico1 Privado'!CB72*'Pronóstico2 Privado'!$CR72</f>
        <v>3.5846019201322056E-2</v>
      </c>
      <c r="CC72" s="35">
        <f>'Pronóstico1 Privado'!CC72*'Pronóstico2 Privado'!$CR72</f>
        <v>3.4584218731129185E-2</v>
      </c>
      <c r="CD72" s="35">
        <f>'Pronóstico1 Privado'!CD72*'Pronóstico2 Privado'!$CR72</f>
        <v>3.2926771405334926E-2</v>
      </c>
      <c r="CE72" s="35">
        <f>'Pronóstico1 Privado'!CE72*'Pronóstico2 Privado'!$CR72</f>
        <v>3.1222956962021476E-2</v>
      </c>
      <c r="CF72" s="35">
        <f>'Pronóstico1 Privado'!CF72*'Pronóstico2 Privado'!$CR72</f>
        <v>2.9465019305195003E-2</v>
      </c>
      <c r="CG72" s="35">
        <f>'Pronóstico1 Privado'!CG72*'Pronóstico2 Privado'!$CR72</f>
        <v>2.7606232526106372E-2</v>
      </c>
      <c r="CH72" s="35">
        <f>'Pronóstico1 Privado'!CH72*'Pronóstico2 Privado'!$CR72</f>
        <v>2.5667706108434434E-2</v>
      </c>
      <c r="CI72" s="35">
        <f>'Pronóstico1 Privado'!CI72*'Pronóstico2 Privado'!$CR72</f>
        <v>2.3666339807743287E-2</v>
      </c>
      <c r="CJ72" s="35">
        <f>'Pronóstico1 Privado'!CJ72*'Pronóstico2 Privado'!$CR72</f>
        <v>2.1585106657801757E-2</v>
      </c>
      <c r="CK72" s="35">
        <f>'Pronóstico1 Privado'!CK72*'Pronóstico2 Privado'!$CR72</f>
        <v>1.9567536670561696E-2</v>
      </c>
      <c r="CL72" s="35">
        <f>'Pronóstico1 Privado'!CL72*'Pronóstico2 Privado'!$CR72</f>
        <v>1.7628244411701154E-2</v>
      </c>
      <c r="CM72" s="35">
        <f>'Pronóstico1 Privado'!CM72*'Pronóstico2 Privado'!$CR72</f>
        <v>1.5604786570167173E-2</v>
      </c>
      <c r="CN72" s="35">
        <f>'Pronóstico1 Privado'!CN72*'Pronóstico2 Privado'!$CR72</f>
        <v>1.3504230639118641E-2</v>
      </c>
      <c r="CP72" s="40">
        <f t="shared" si="1"/>
        <v>1.8900000000000006</v>
      </c>
      <c r="CR72">
        <f>'Insumo 2'!$B$5/'Pronóstico1 Privado'!CP72</f>
        <v>0.68779439212572768</v>
      </c>
    </row>
    <row r="73" spans="1:96" x14ac:dyDescent="0.2">
      <c r="A73">
        <f>'Población %'!A118</f>
        <v>2057</v>
      </c>
      <c r="B73" s="35">
        <f>'Pronóstico1 Privado'!B73*'Pronóstico2 Privado'!$CR73</f>
        <v>1.161260583455662E-2</v>
      </c>
      <c r="C73" s="35">
        <f>'Pronóstico1 Privado'!C73*'Pronóstico2 Privado'!$CR73</f>
        <v>1.5301460789658949E-2</v>
      </c>
      <c r="D73" s="35">
        <f>'Pronóstico1 Privado'!D73*'Pronóstico2 Privado'!$CR73</f>
        <v>1.0130717046059161E-2</v>
      </c>
      <c r="E73" s="35">
        <f>'Pronóstico1 Privado'!E73*'Pronóstico2 Privado'!$CR73</f>
        <v>1.1663258961969816E-2</v>
      </c>
      <c r="F73" s="35">
        <f>'Pronóstico1 Privado'!F73*'Pronóstico2 Privado'!$CR73</f>
        <v>9.8076248426319842E-3</v>
      </c>
      <c r="G73" s="35">
        <f>'Pronóstico1 Privado'!G73*'Pronóstico2 Privado'!$CR73</f>
        <v>9.8629985093693362E-3</v>
      </c>
      <c r="H73" s="35">
        <f>'Pronóstico1 Privado'!H73*'Pronóstico2 Privado'!$CR73</f>
        <v>9.1866583732622149E-3</v>
      </c>
      <c r="I73" s="35">
        <f>'Pronóstico1 Privado'!I73*'Pronóstico2 Privado'!$CR73</f>
        <v>8.4293465722498958E-3</v>
      </c>
      <c r="J73" s="35">
        <f>'Pronóstico1 Privado'!J73*'Pronóstico2 Privado'!$CR73</f>
        <v>7.6600917860805201E-3</v>
      </c>
      <c r="K73" s="35">
        <f>'Pronóstico1 Privado'!K73*'Pronóstico2 Privado'!$CR73</f>
        <v>6.8113991941104656E-3</v>
      </c>
      <c r="L73" s="35">
        <f>'Pronóstico1 Privado'!L73*'Pronóstico2 Privado'!$CR73</f>
        <v>5.9530284376294934E-3</v>
      </c>
      <c r="M73" s="35">
        <f>'Pronóstico1 Privado'!M73*'Pronóstico2 Privado'!$CR73</f>
        <v>5.3701497589284507E-3</v>
      </c>
      <c r="N73" s="35">
        <f>'Pronóstico1 Privado'!N73*'Pronóstico2 Privado'!$CR73</f>
        <v>5.0271901434473625E-3</v>
      </c>
      <c r="O73" s="35">
        <f>'Pronóstico1 Privado'!O73*'Pronóstico2 Privado'!$CR73</f>
        <v>4.7728261521760096E-3</v>
      </c>
      <c r="P73" s="35">
        <f>'Pronóstico1 Privado'!P73*'Pronóstico2 Privado'!$CR73</f>
        <v>4.724745051990927E-3</v>
      </c>
      <c r="Q73" s="35">
        <f>'Pronóstico1 Privado'!Q73*'Pronóstico2 Privado'!$CR73</f>
        <v>4.823387135568344E-3</v>
      </c>
      <c r="R73" s="35">
        <f>'Pronóstico1 Privado'!R73*'Pronóstico2 Privado'!$CR73</f>
        <v>4.9257051685668409E-3</v>
      </c>
      <c r="S73" s="35">
        <f>'Pronóstico1 Privado'!S73*'Pronóstico2 Privado'!$CR73</f>
        <v>5.056991810485089E-3</v>
      </c>
      <c r="T73" s="35">
        <f>'Pronóstico1 Privado'!T73*'Pronóstico2 Privado'!$CR73</f>
        <v>5.2453377601947371E-3</v>
      </c>
      <c r="U73" s="35">
        <f>'Pronóstico1 Privado'!U73*'Pronóstico2 Privado'!$CR73</f>
        <v>5.4708609829341205E-3</v>
      </c>
      <c r="V73" s="35">
        <f>'Pronóstico1 Privado'!V73*'Pronóstico2 Privado'!$CR73</f>
        <v>5.7241231333944927E-3</v>
      </c>
      <c r="W73" s="35">
        <f>'Pronóstico1 Privado'!W73*'Pronóstico2 Privado'!$CR73</f>
        <v>6.0010092907044595E-3</v>
      </c>
      <c r="X73" s="35">
        <f>'Pronóstico1 Privado'!X73*'Pronóstico2 Privado'!$CR73</f>
        <v>6.1326764091380725E-3</v>
      </c>
      <c r="Y73" s="35">
        <f>'Pronóstico1 Privado'!Y73*'Pronóstico2 Privado'!$CR73</f>
        <v>6.275842713335299E-3</v>
      </c>
      <c r="Z73" s="35">
        <f>'Pronóstico1 Privado'!Z73*'Pronóstico2 Privado'!$CR73</f>
        <v>6.4554573401911083E-3</v>
      </c>
      <c r="AA73" s="35">
        <f>'Pronóstico1 Privado'!AA73*'Pronóstico2 Privado'!$CR73</f>
        <v>6.6401222815940198E-3</v>
      </c>
      <c r="AB73" s="35">
        <f>'Pronóstico1 Privado'!AB73*'Pronóstico2 Privado'!$CR73</f>
        <v>6.8968664962088515E-3</v>
      </c>
      <c r="AC73" s="35">
        <f>'Pronóstico1 Privado'!AC73*'Pronóstico2 Privado'!$CR73</f>
        <v>7.2790306360192448E-3</v>
      </c>
      <c r="AD73" s="35">
        <f>'Pronóstico1 Privado'!AD73*'Pronóstico2 Privado'!$CR73</f>
        <v>7.6882743098377337E-3</v>
      </c>
      <c r="AE73" s="35">
        <f>'Pronóstico1 Privado'!AE73*'Pronóstico2 Privado'!$CR73</f>
        <v>8.1087040657088511E-3</v>
      </c>
      <c r="AF73" s="35">
        <f>'Pronóstico1 Privado'!AF73*'Pronóstico2 Privado'!$CR73</f>
        <v>8.6465731005229488E-3</v>
      </c>
      <c r="AG73" s="35">
        <f>'Pronóstico1 Privado'!AG73*'Pronóstico2 Privado'!$CR73</f>
        <v>9.1992584655313549E-3</v>
      </c>
      <c r="AH73" s="35">
        <f>'Pronóstico1 Privado'!AH73*'Pronóstico2 Privado'!$CR73</f>
        <v>9.75334582342504E-3</v>
      </c>
      <c r="AI73" s="35">
        <f>'Pronóstico1 Privado'!AI73*'Pronóstico2 Privado'!$CR73</f>
        <v>1.0422184950668722E-2</v>
      </c>
      <c r="AJ73" s="35">
        <f>'Pronóstico1 Privado'!AJ73*'Pronóstico2 Privado'!$CR73</f>
        <v>1.1101789374195471E-2</v>
      </c>
      <c r="AK73" s="35">
        <f>'Pronóstico1 Privado'!AK73*'Pronóstico2 Privado'!$CR73</f>
        <v>1.1766070733185984E-2</v>
      </c>
      <c r="AL73" s="35">
        <f>'Pronóstico1 Privado'!AL73*'Pronóstico2 Privado'!$CR73</f>
        <v>1.2558500601860543E-2</v>
      </c>
      <c r="AM73" s="35">
        <f>'Pronóstico1 Privado'!AM73*'Pronóstico2 Privado'!$CR73</f>
        <v>1.3604288272057168E-2</v>
      </c>
      <c r="AN73" s="35">
        <f>'Pronóstico1 Privado'!AN73*'Pronóstico2 Privado'!$CR73</f>
        <v>1.4570169733978395E-2</v>
      </c>
      <c r="AO73" s="35">
        <f>'Pronóstico1 Privado'!AO73*'Pronóstico2 Privado'!$CR73</f>
        <v>1.5434851826668396E-2</v>
      </c>
      <c r="AP73" s="35">
        <f>'Pronóstico1 Privado'!AP73*'Pronóstico2 Privado'!$CR73</f>
        <v>1.6312242879284827E-2</v>
      </c>
      <c r="AQ73" s="35">
        <f>'Pronóstico1 Privado'!AQ73*'Pronóstico2 Privado'!$CR73</f>
        <v>1.6852187490437768E-2</v>
      </c>
      <c r="AR73" s="35">
        <f>'Pronóstico1 Privado'!AR73*'Pronóstico2 Privado'!$CR73</f>
        <v>1.7080700989550134E-2</v>
      </c>
      <c r="AS73" s="35">
        <f>'Pronóstico1 Privado'!AS73*'Pronóstico2 Privado'!$CR73</f>
        <v>1.7485322127454874E-2</v>
      </c>
      <c r="AT73" s="35">
        <f>'Pronóstico1 Privado'!AT73*'Pronóstico2 Privado'!$CR73</f>
        <v>1.8194902345600089E-2</v>
      </c>
      <c r="AU73" s="35">
        <f>'Pronóstico1 Privado'!AU73*'Pronóstico2 Privado'!$CR73</f>
        <v>1.8946577050235683E-2</v>
      </c>
      <c r="AV73" s="35">
        <f>'Pronóstico1 Privado'!AV73*'Pronóstico2 Privado'!$CR73</f>
        <v>2.0249563120936398E-2</v>
      </c>
      <c r="AW73" s="35">
        <f>'Pronóstico1 Privado'!AW73*'Pronóstico2 Privado'!$CR73</f>
        <v>2.1516839031458672E-2</v>
      </c>
      <c r="AX73" s="35">
        <f>'Pronóstico1 Privado'!AX73*'Pronóstico2 Privado'!$CR73</f>
        <v>2.240626097061011E-2</v>
      </c>
      <c r="AY73" s="35">
        <f>'Pronóstico1 Privado'!AY73*'Pronóstico2 Privado'!$CR73</f>
        <v>2.2993422115633409E-2</v>
      </c>
      <c r="AZ73" s="35">
        <f>'Pronóstico1 Privado'!AZ73*'Pronóstico2 Privado'!$CR73</f>
        <v>2.3768270189161753E-2</v>
      </c>
      <c r="BA73" s="35">
        <f>'Pronóstico1 Privado'!BA73*'Pronóstico2 Privado'!$CR73</f>
        <v>2.4747262854942585E-2</v>
      </c>
      <c r="BB73" s="35">
        <f>'Pronóstico1 Privado'!BB73*'Pronóstico2 Privado'!$CR73</f>
        <v>2.6434568390304412E-2</v>
      </c>
      <c r="BC73" s="35">
        <f>'Pronóstico1 Privado'!BC73*'Pronóstico2 Privado'!$CR73</f>
        <v>2.9206292830981535E-2</v>
      </c>
      <c r="BD73" s="35">
        <f>'Pronóstico1 Privado'!BD73*'Pronóstico2 Privado'!$CR73</f>
        <v>3.2488962895868667E-2</v>
      </c>
      <c r="BE73" s="35">
        <f>'Pronóstico1 Privado'!BE73*'Pronóstico2 Privado'!$CR73</f>
        <v>3.5901660582007854E-2</v>
      </c>
      <c r="BF73" s="35">
        <f>'Pronóstico1 Privado'!BF73*'Pronóstico2 Privado'!$CR73</f>
        <v>3.8838843021448202E-2</v>
      </c>
      <c r="BG73" s="35">
        <f>'Pronóstico1 Privado'!BG73*'Pronóstico2 Privado'!$CR73</f>
        <v>4.1029160115902172E-2</v>
      </c>
      <c r="BH73" s="35">
        <f>'Pronóstico1 Privado'!BH73*'Pronóstico2 Privado'!$CR73</f>
        <v>4.2243105492487311E-2</v>
      </c>
      <c r="BI73" s="35">
        <f>'Pronóstico1 Privado'!BI73*'Pronóstico2 Privado'!$CR73</f>
        <v>4.2733553851471894E-2</v>
      </c>
      <c r="BJ73" s="35">
        <f>'Pronóstico1 Privado'!BJ73*'Pronóstico2 Privado'!$CR73</f>
        <v>4.2520027875256945E-2</v>
      </c>
      <c r="BK73" s="35">
        <f>'Pronóstico1 Privado'!BK73*'Pronóstico2 Privado'!$CR73</f>
        <v>4.2330199287647079E-2</v>
      </c>
      <c r="BL73" s="35">
        <f>'Pronóstico1 Privado'!BL73*'Pronóstico2 Privado'!$CR73</f>
        <v>4.1976125473185057E-2</v>
      </c>
      <c r="BM73" s="35">
        <f>'Pronóstico1 Privado'!BM73*'Pronóstico2 Privado'!$CR73</f>
        <v>4.154934719974069E-2</v>
      </c>
      <c r="BN73" s="35">
        <f>'Pronóstico1 Privado'!BN73*'Pronóstico2 Privado'!$CR73</f>
        <v>4.0686039508076068E-2</v>
      </c>
      <c r="BO73" s="35">
        <f>'Pronóstico1 Privado'!BO73*'Pronóstico2 Privado'!$CR73</f>
        <v>3.8883633369798547E-2</v>
      </c>
      <c r="BP73" s="35">
        <f>'Pronóstico1 Privado'!BP73*'Pronóstico2 Privado'!$CR73</f>
        <v>3.7106851923333052E-2</v>
      </c>
      <c r="BQ73" s="35">
        <f>'Pronóstico1 Privado'!BQ73*'Pronóstico2 Privado'!$CR73</f>
        <v>3.6301708291497085E-2</v>
      </c>
      <c r="BR73" s="35">
        <f>'Pronóstico1 Privado'!BR73*'Pronóstico2 Privado'!$CR73</f>
        <v>3.5348664203745717E-2</v>
      </c>
      <c r="BS73" s="35">
        <f>'Pronóstico1 Privado'!BS73*'Pronóstico2 Privado'!$CR73</f>
        <v>3.4923302946093734E-2</v>
      </c>
      <c r="BT73" s="35">
        <f>'Pronóstico1 Privado'!BT73*'Pronóstico2 Privado'!$CR73</f>
        <v>3.6347931511289878E-2</v>
      </c>
      <c r="BU73" s="35">
        <f>'Pronóstico1 Privado'!BU73*'Pronóstico2 Privado'!$CR73</f>
        <v>3.7616520092441597E-2</v>
      </c>
      <c r="BV73" s="35">
        <f>'Pronóstico1 Privado'!BV73*'Pronóstico2 Privado'!$CR73</f>
        <v>3.7965280704655775E-2</v>
      </c>
      <c r="BW73" s="35">
        <f>'Pronóstico1 Privado'!BW73*'Pronóstico2 Privado'!$CR73</f>
        <v>3.812063882171015E-2</v>
      </c>
      <c r="BX73" s="35">
        <f>'Pronóstico1 Privado'!BX73*'Pronóstico2 Privado'!$CR73</f>
        <v>3.813025091815711E-2</v>
      </c>
      <c r="BY73" s="35">
        <f>'Pronóstico1 Privado'!BY73*'Pronóstico2 Privado'!$CR73</f>
        <v>3.7481034343918342E-2</v>
      </c>
      <c r="BZ73" s="35">
        <f>'Pronóstico1 Privado'!BZ73*'Pronóstico2 Privado'!$CR73</f>
        <v>3.6949106199709224E-2</v>
      </c>
      <c r="CA73" s="35">
        <f>'Pronóstico1 Privado'!CA73*'Pronóstico2 Privado'!$CR73</f>
        <v>3.6391640202945587E-2</v>
      </c>
      <c r="CB73" s="35">
        <f>'Pronóstico1 Privado'!CB73*'Pronóstico2 Privado'!$CR73</f>
        <v>3.5812006349420798E-2</v>
      </c>
      <c r="CC73" s="35">
        <f>'Pronóstico1 Privado'!CC73*'Pronóstico2 Privado'!$CR73</f>
        <v>3.4914170997957364E-2</v>
      </c>
      <c r="CD73" s="35">
        <f>'Pronóstico1 Privado'!CD73*'Pronóstico2 Privado'!$CR73</f>
        <v>3.3484094141653667E-2</v>
      </c>
      <c r="CE73" s="35">
        <f>'Pronóstico1 Privado'!CE73*'Pronóstico2 Privado'!$CR73</f>
        <v>3.1659313263087463E-2</v>
      </c>
      <c r="CF73" s="35">
        <f>'Pronóstico1 Privado'!CF73*'Pronóstico2 Privado'!$CR73</f>
        <v>2.9828738237288217E-2</v>
      </c>
      <c r="CG73" s="35">
        <f>'Pronóstico1 Privado'!CG73*'Pronóstico2 Privado'!$CR73</f>
        <v>2.7978268470693339E-2</v>
      </c>
      <c r="CH73" s="35">
        <f>'Pronóstico1 Privado'!CH73*'Pronóstico2 Privado'!$CR73</f>
        <v>2.6061978719811724E-2</v>
      </c>
      <c r="CI73" s="35">
        <f>'Pronóstico1 Privado'!CI73*'Pronóstico2 Privado'!$CR73</f>
        <v>2.4081447246929625E-2</v>
      </c>
      <c r="CJ73" s="35">
        <f>'Pronóstico1 Privado'!CJ73*'Pronóstico2 Privado'!$CR73</f>
        <v>2.2056596168124012E-2</v>
      </c>
      <c r="CK73" s="35">
        <f>'Pronóstico1 Privado'!CK73*'Pronóstico2 Privado'!$CR73</f>
        <v>1.9907677995121938E-2</v>
      </c>
      <c r="CL73" s="35">
        <f>'Pronóstico1 Privado'!CL73*'Pronóstico2 Privado'!$CR73</f>
        <v>1.7914979965331167E-2</v>
      </c>
      <c r="CM73" s="35">
        <f>'Pronóstico1 Privado'!CM73*'Pronóstico2 Privado'!$CR73</f>
        <v>1.6083356858263582E-2</v>
      </c>
      <c r="CN73" s="35">
        <f>'Pronóstico1 Privado'!CN73*'Pronóstico2 Privado'!$CR73</f>
        <v>1.4063846497240894E-2</v>
      </c>
      <c r="CP73" s="40">
        <f t="shared" si="1"/>
        <v>1.8900000000000006</v>
      </c>
      <c r="CR73">
        <f>'Insumo 2'!$B$5/'Pronóstico1 Privado'!CP73</f>
        <v>0.68194652480260964</v>
      </c>
    </row>
    <row r="74" spans="1:96" x14ac:dyDescent="0.2">
      <c r="A74">
        <f>'Población %'!A119</f>
        <v>2058</v>
      </c>
      <c r="B74" s="35">
        <f>'Pronóstico1 Privado'!B74*'Pronóstico2 Privado'!$CR74</f>
        <v>1.1380378456873735E-2</v>
      </c>
      <c r="C74" s="35">
        <f>'Pronóstico1 Privado'!C74*'Pronóstico2 Privado'!$CR74</f>
        <v>1.4998453866783227E-2</v>
      </c>
      <c r="D74" s="35">
        <f>'Pronóstico1 Privado'!D74*'Pronóstico2 Privado'!$CR74</f>
        <v>9.9287622481831969E-3</v>
      </c>
      <c r="E74" s="35">
        <f>'Pronóstico1 Privado'!E74*'Pronóstico2 Privado'!$CR74</f>
        <v>1.1439491201280041E-2</v>
      </c>
      <c r="F74" s="35">
        <f>'Pronóstico1 Privado'!F74*'Pronóstico2 Privado'!$CR74</f>
        <v>9.6224141436410462E-3</v>
      </c>
      <c r="G74" s="35">
        <f>'Pronóstico1 Privado'!G74*'Pronóstico2 Privado'!$CR74</f>
        <v>9.6796395741239969E-3</v>
      </c>
      <c r="H74" s="35">
        <f>'Pronóstico1 Privado'!H74*'Pronóstico2 Privado'!$CR74</f>
        <v>9.0182527093536097E-3</v>
      </c>
      <c r="I74" s="35">
        <f>'Pronóstico1 Privado'!I74*'Pronóstico2 Privado'!$CR74</f>
        <v>8.2763899693989364E-3</v>
      </c>
      <c r="J74" s="35">
        <f>'Pronóstico1 Privado'!J74*'Pronóstico2 Privado'!$CR74</f>
        <v>7.5217795218650825E-3</v>
      </c>
      <c r="K74" s="35">
        <f>'Pronóstico1 Privado'!K74*'Pronóstico2 Privado'!$CR74</f>
        <v>6.6927362502672838E-3</v>
      </c>
      <c r="L74" s="35">
        <f>'Pronóstico1 Privado'!L74*'Pronóstico2 Privado'!$CR74</f>
        <v>5.8531297370632571E-3</v>
      </c>
      <c r="M74" s="35">
        <f>'Pronóstico1 Privado'!M74*'Pronóstico2 Privado'!$CR74</f>
        <v>5.2802258796367388E-3</v>
      </c>
      <c r="N74" s="35">
        <f>'Pronóstico1 Privado'!N74*'Pronóstico2 Privado'!$CR74</f>
        <v>4.9387747400998173E-3</v>
      </c>
      <c r="O74" s="35">
        <f>'Pronóstico1 Privado'!O74*'Pronóstico2 Privado'!$CR74</f>
        <v>4.6846645375014104E-3</v>
      </c>
      <c r="P74" s="35">
        <f>'Pronóstico1 Privado'!P74*'Pronóstico2 Privado'!$CR74</f>
        <v>4.6371471585885202E-3</v>
      </c>
      <c r="Q74" s="35">
        <f>'Pronóstico1 Privado'!Q74*'Pronóstico2 Privado'!$CR74</f>
        <v>4.7355553187272501E-3</v>
      </c>
      <c r="R74" s="35">
        <f>'Pronóstico1 Privado'!R74*'Pronóstico2 Privado'!$CR74</f>
        <v>4.8363569600391636E-3</v>
      </c>
      <c r="S74" s="35">
        <f>'Pronóstico1 Privado'!S74*'Pronóstico2 Privado'!$CR74</f>
        <v>4.9624093309023724E-3</v>
      </c>
      <c r="T74" s="35">
        <f>'Pronóstico1 Privado'!T74*'Pronóstico2 Privado'!$CR74</f>
        <v>5.1449429484940936E-3</v>
      </c>
      <c r="U74" s="35">
        <f>'Pronóstico1 Privado'!U74*'Pronóstico2 Privado'!$CR74</f>
        <v>5.3605046915607291E-3</v>
      </c>
      <c r="V74" s="35">
        <f>'Pronóstico1 Privado'!V74*'Pronóstico2 Privado'!$CR74</f>
        <v>5.6014044526241872E-3</v>
      </c>
      <c r="W74" s="35">
        <f>'Pronóstico1 Privado'!W74*'Pronóstico2 Privado'!$CR74</f>
        <v>5.8674831609919452E-3</v>
      </c>
      <c r="X74" s="35">
        <f>'Pronóstico1 Privado'!X74*'Pronóstico2 Privado'!$CR74</f>
        <v>5.9969926191527669E-3</v>
      </c>
      <c r="Y74" s="35">
        <f>'Pronóstico1 Privado'!Y74*'Pronóstico2 Privado'!$CR74</f>
        <v>6.1381618760131661E-3</v>
      </c>
      <c r="Z74" s="35">
        <f>'Pronóstico1 Privado'!Z74*'Pronóstico2 Privado'!$CR74</f>
        <v>6.3086154115006869E-3</v>
      </c>
      <c r="AA74" s="35">
        <f>'Pronóstico1 Privado'!AA74*'Pronóstico2 Privado'!$CR74</f>
        <v>6.48174046853297E-3</v>
      </c>
      <c r="AB74" s="35">
        <f>'Pronóstico1 Privado'!AB74*'Pronóstico2 Privado'!$CR74</f>
        <v>6.7286736090524987E-3</v>
      </c>
      <c r="AC74" s="35">
        <f>'Pronóstico1 Privado'!AC74*'Pronóstico2 Privado'!$CR74</f>
        <v>7.1063066669691827E-3</v>
      </c>
      <c r="AD74" s="35">
        <f>'Pronóstico1 Privado'!AD74*'Pronóstico2 Privado'!$CR74</f>
        <v>7.5119416583779566E-3</v>
      </c>
      <c r="AE74" s="35">
        <f>'Pronóstico1 Privado'!AE74*'Pronóstico2 Privado'!$CR74</f>
        <v>7.9229635539572324E-3</v>
      </c>
      <c r="AF74" s="35">
        <f>'Pronóstico1 Privado'!AF74*'Pronóstico2 Privado'!$CR74</f>
        <v>8.4471862807220729E-3</v>
      </c>
      <c r="AG74" s="35">
        <f>'Pronóstico1 Privado'!AG74*'Pronóstico2 Privado'!$CR74</f>
        <v>8.9905484944107217E-3</v>
      </c>
      <c r="AH74" s="35">
        <f>'Pronóstico1 Privado'!AH74*'Pronóstico2 Privado'!$CR74</f>
        <v>9.5429431443036644E-3</v>
      </c>
      <c r="AI74" s="35">
        <f>'Pronóstico1 Privado'!AI74*'Pronóstico2 Privado'!$CR74</f>
        <v>1.0208216546590938E-2</v>
      </c>
      <c r="AJ74" s="35">
        <f>'Pronóstico1 Privado'!AJ74*'Pronóstico2 Privado'!$CR74</f>
        <v>1.0895895744028244E-2</v>
      </c>
      <c r="AK74" s="35">
        <f>'Pronóstico1 Privado'!AK74*'Pronóstico2 Privado'!$CR74</f>
        <v>1.1577063552391298E-2</v>
      </c>
      <c r="AL74" s="35">
        <f>'Pronóstico1 Privado'!AL74*'Pronóstico2 Privado'!$CR74</f>
        <v>1.2382793969054387E-2</v>
      </c>
      <c r="AM74" s="35">
        <f>'Pronóstico1 Privado'!AM74*'Pronóstico2 Privado'!$CR74</f>
        <v>1.3421321528899278E-2</v>
      </c>
      <c r="AN74" s="35">
        <f>'Pronóstico1 Privado'!AN74*'Pronóstico2 Privado'!$CR74</f>
        <v>1.4376509243491908E-2</v>
      </c>
      <c r="AO74" s="35">
        <f>'Pronóstico1 Privado'!AO74*'Pronóstico2 Privado'!$CR74</f>
        <v>1.5284576192954126E-2</v>
      </c>
      <c r="AP74" s="35">
        <f>'Pronóstico1 Privado'!AP74*'Pronóstico2 Privado'!$CR74</f>
        <v>1.6234125266360255E-2</v>
      </c>
      <c r="AQ74" s="35">
        <f>'Pronóstico1 Privado'!AQ74*'Pronóstico2 Privado'!$CR74</f>
        <v>1.6825076262624229E-2</v>
      </c>
      <c r="AR74" s="35">
        <f>'Pronóstico1 Privado'!AR74*'Pronóstico2 Privado'!$CR74</f>
        <v>1.7052985766765623E-2</v>
      </c>
      <c r="AS74" s="35">
        <f>'Pronóstico1 Privado'!AS74*'Pronóstico2 Privado'!$CR74</f>
        <v>1.7467407683265809E-2</v>
      </c>
      <c r="AT74" s="35">
        <f>'Pronóstico1 Privado'!AT74*'Pronóstico2 Privado'!$CR74</f>
        <v>1.8137211585672507E-2</v>
      </c>
      <c r="AU74" s="35">
        <f>'Pronóstico1 Privado'!AU74*'Pronóstico2 Privado'!$CR74</f>
        <v>1.8813084027541602E-2</v>
      </c>
      <c r="AV74" s="35">
        <f>'Pronóstico1 Privado'!AV74*'Pronóstico2 Privado'!$CR74</f>
        <v>2.0050316865407748E-2</v>
      </c>
      <c r="AW74" s="35">
        <f>'Pronóstico1 Privado'!AW74*'Pronóstico2 Privado'!$CR74</f>
        <v>2.1295450828802423E-2</v>
      </c>
      <c r="AX74" s="35">
        <f>'Pronóstico1 Privado'!AX74*'Pronóstico2 Privado'!$CR74</f>
        <v>2.2143984074594562E-2</v>
      </c>
      <c r="AY74" s="35">
        <f>'Pronóstico1 Privado'!AY74*'Pronóstico2 Privado'!$CR74</f>
        <v>2.2723310148789064E-2</v>
      </c>
      <c r="AZ74" s="35">
        <f>'Pronóstico1 Privado'!AZ74*'Pronóstico2 Privado'!$CR74</f>
        <v>2.3505901611129056E-2</v>
      </c>
      <c r="BA74" s="35">
        <f>'Pronóstico1 Privado'!BA74*'Pronóstico2 Privado'!$CR74</f>
        <v>2.4460834749436847E-2</v>
      </c>
      <c r="BB74" s="35">
        <f>'Pronóstico1 Privado'!BB74*'Pronóstico2 Privado'!$CR74</f>
        <v>2.6121439744528432E-2</v>
      </c>
      <c r="BC74" s="35">
        <f>'Pronóstico1 Privado'!BC74*'Pronóstico2 Privado'!$CR74</f>
        <v>2.8929556395012372E-2</v>
      </c>
      <c r="BD74" s="35">
        <f>'Pronóstico1 Privado'!BD74*'Pronóstico2 Privado'!$CR74</f>
        <v>3.182191989868087E-2</v>
      </c>
      <c r="BE74" s="35">
        <f>'Pronóstico1 Privado'!BE74*'Pronóstico2 Privado'!$CR74</f>
        <v>3.458429123358258E-2</v>
      </c>
      <c r="BF74" s="35">
        <f>'Pronóstico1 Privado'!BF74*'Pronóstico2 Privado'!$CR74</f>
        <v>3.7106860179506589E-2</v>
      </c>
      <c r="BG74" s="35">
        <f>'Pronóstico1 Privado'!BG74*'Pronóstico2 Privado'!$CR74</f>
        <v>3.9367938302322589E-2</v>
      </c>
      <c r="BH74" s="35">
        <f>'Pronóstico1 Privado'!BH74*'Pronóstico2 Privado'!$CR74</f>
        <v>4.0572995590571322E-2</v>
      </c>
      <c r="BI74" s="35">
        <f>'Pronóstico1 Privado'!BI74*'Pronóstico2 Privado'!$CR74</f>
        <v>4.1585215462227647E-2</v>
      </c>
      <c r="BJ74" s="35">
        <f>'Pronóstico1 Privado'!BJ74*'Pronóstico2 Privado'!$CR74</f>
        <v>4.2194639154929089E-2</v>
      </c>
      <c r="BK74" s="35">
        <f>'Pronóstico1 Privado'!BK74*'Pronóstico2 Privado'!$CR74</f>
        <v>4.2599659043509486E-2</v>
      </c>
      <c r="BL74" s="35">
        <f>'Pronóstico1 Privado'!BL74*'Pronóstico2 Privado'!$CR74</f>
        <v>4.2247550729167027E-2</v>
      </c>
      <c r="BM74" s="35">
        <f>'Pronóstico1 Privado'!BM74*'Pronóstico2 Privado'!$CR74</f>
        <v>4.1873204730243689E-2</v>
      </c>
      <c r="BN74" s="35">
        <f>'Pronóstico1 Privado'!BN74*'Pronóstico2 Privado'!$CR74</f>
        <v>4.1337484747663876E-2</v>
      </c>
      <c r="BO74" s="35">
        <f>'Pronóstico1 Privado'!BO74*'Pronóstico2 Privado'!$CR74</f>
        <v>3.9912474966133836E-2</v>
      </c>
      <c r="BP74" s="35">
        <f>'Pronóstico1 Privado'!BP74*'Pronóstico2 Privado'!$CR74</f>
        <v>3.8393179242469287E-2</v>
      </c>
      <c r="BQ74" s="35">
        <f>'Pronóstico1 Privado'!BQ74*'Pronóstico2 Privado'!$CR74</f>
        <v>3.771283772206243E-2</v>
      </c>
      <c r="BR74" s="35">
        <f>'Pronóstico1 Privado'!BR74*'Pronóstico2 Privado'!$CR74</f>
        <v>3.6939245023849744E-2</v>
      </c>
      <c r="BS74" s="35">
        <f>'Pronóstico1 Privado'!BS74*'Pronóstico2 Privado'!$CR74</f>
        <v>3.63252415897991E-2</v>
      </c>
      <c r="BT74" s="35">
        <f>'Pronóstico1 Privado'!BT74*'Pronóstico2 Privado'!$CR74</f>
        <v>3.734941443421752E-2</v>
      </c>
      <c r="BU74" s="35">
        <f>'Pronóstico1 Privado'!BU74*'Pronóstico2 Privado'!$CR74</f>
        <v>3.8300480013671895E-2</v>
      </c>
      <c r="BV74" s="35">
        <f>'Pronóstico1 Privado'!BV74*'Pronóstico2 Privado'!$CR74</f>
        <v>3.8760128715829921E-2</v>
      </c>
      <c r="BW74" s="35">
        <f>'Pronóstico1 Privado'!BW74*'Pronóstico2 Privado'!$CR74</f>
        <v>3.8976987345759266E-2</v>
      </c>
      <c r="BX74" s="35">
        <f>'Pronóstico1 Privado'!BX74*'Pronóstico2 Privado'!$CR74</f>
        <v>3.8786948375419239E-2</v>
      </c>
      <c r="BY74" s="35">
        <f>'Pronóstico1 Privado'!BY74*'Pronóstico2 Privado'!$CR74</f>
        <v>3.7831543843461456E-2</v>
      </c>
      <c r="BZ74" s="35">
        <f>'Pronóstico1 Privado'!BZ74*'Pronóstico2 Privado'!$CR74</f>
        <v>3.7069313606780077E-2</v>
      </c>
      <c r="CA74" s="35">
        <f>'Pronóstico1 Privado'!CA74*'Pronóstico2 Privado'!$CR74</f>
        <v>3.6414469219492346E-2</v>
      </c>
      <c r="CB74" s="35">
        <f>'Pronóstico1 Privado'!CB74*'Pronóstico2 Privado'!$CR74</f>
        <v>3.568000091496807E-2</v>
      </c>
      <c r="CC74" s="35">
        <f>'Pronóstico1 Privado'!CC74*'Pronóstico2 Privado'!$CR74</f>
        <v>3.4964262737426852E-2</v>
      </c>
      <c r="CD74" s="35">
        <f>'Pronóstico1 Privado'!CD74*'Pronóstico2 Privado'!$CR74</f>
        <v>3.3902897973833765E-2</v>
      </c>
      <c r="CE74" s="35">
        <f>'Pronóstico1 Privado'!CE74*'Pronóstico2 Privado'!$CR74</f>
        <v>3.2304829126803825E-2</v>
      </c>
      <c r="CF74" s="35">
        <f>'Pronóstico1 Privado'!CF74*'Pronóstico2 Privado'!$CR74</f>
        <v>3.0345970255233955E-2</v>
      </c>
      <c r="CG74" s="35">
        <f>'Pronóstico1 Privado'!CG74*'Pronóstico2 Privado'!$CR74</f>
        <v>2.8417782467316931E-2</v>
      </c>
      <c r="CH74" s="35">
        <f>'Pronóstico1 Privado'!CH74*'Pronóstico2 Privado'!$CR74</f>
        <v>2.648922954112614E-2</v>
      </c>
      <c r="CI74" s="35">
        <f>'Pronóstico1 Privado'!CI74*'Pronóstico2 Privado'!$CR74</f>
        <v>2.4503028463345743E-2</v>
      </c>
      <c r="CJ74" s="35">
        <f>'Pronóstico1 Privado'!CJ74*'Pronóstico2 Privado'!$CR74</f>
        <v>2.247332264465363E-2</v>
      </c>
      <c r="CK74" s="35">
        <f>'Pronóstico1 Privado'!CK74*'Pronóstico2 Privado'!$CR74</f>
        <v>2.0417731869561275E-2</v>
      </c>
      <c r="CL74" s="35">
        <f>'Pronóstico1 Privado'!CL74*'Pronóstico2 Privado'!$CR74</f>
        <v>1.8187744636455932E-2</v>
      </c>
      <c r="CM74" s="35">
        <f>'Pronóstico1 Privado'!CM74*'Pronóstico2 Privado'!$CR74</f>
        <v>1.6212652631569693E-2</v>
      </c>
      <c r="CN74" s="35">
        <f>'Pronóstico1 Privado'!CN74*'Pronóstico2 Privado'!$CR74</f>
        <v>1.4492491138019748E-2</v>
      </c>
      <c r="CP74" s="40">
        <f t="shared" si="1"/>
        <v>1.8900000000000001</v>
      </c>
      <c r="CR74">
        <f>'Insumo 2'!$B$5/'Pronóstico1 Privado'!CP74</f>
        <v>0.67593710360989057</v>
      </c>
    </row>
    <row r="75" spans="1:96" x14ac:dyDescent="0.2">
      <c r="A75">
        <f>'Población %'!A120</f>
        <v>2059</v>
      </c>
      <c r="B75" s="35">
        <f>'Pronóstico1 Privado'!B75*'Pronóstico2 Privado'!$CR75</f>
        <v>1.1146191609997967E-2</v>
      </c>
      <c r="C75" s="35">
        <f>'Pronóstico1 Privado'!C75*'Pronóstico2 Privado'!$CR75</f>
        <v>1.4692004701754732E-2</v>
      </c>
      <c r="D75" s="35">
        <f>'Pronóstico1 Privado'!D75*'Pronóstico2 Privado'!$CR75</f>
        <v>9.727894371263042E-3</v>
      </c>
      <c r="E75" s="35">
        <f>'Pronóstico1 Privado'!E75*'Pronóstico2 Privado'!$CR75</f>
        <v>1.1207368069232934E-2</v>
      </c>
      <c r="F75" s="35">
        <f>'Pronóstico1 Privado'!F75*'Pronóstico2 Privado'!$CR75</f>
        <v>9.4332328212569563E-3</v>
      </c>
      <c r="G75" s="35">
        <f>'Pronóstico1 Privado'!G75*'Pronóstico2 Privado'!$CR75</f>
        <v>9.4928104283999119E-3</v>
      </c>
      <c r="H75" s="35">
        <f>'Pronóstico1 Privado'!H75*'Pronóstico2 Privado'!$CR75</f>
        <v>8.8475797965921945E-3</v>
      </c>
      <c r="I75" s="35">
        <f>'Pronóstico1 Privado'!I75*'Pronóstico2 Privado'!$CR75</f>
        <v>8.1226700920640806E-3</v>
      </c>
      <c r="J75" s="35">
        <f>'Pronóstico1 Privado'!J75*'Pronóstico2 Privado'!$CR75</f>
        <v>7.3835620987566849E-3</v>
      </c>
      <c r="K75" s="35">
        <f>'Pronóstico1 Privado'!K75*'Pronóstico2 Privado'!$CR75</f>
        <v>6.5704239368008606E-3</v>
      </c>
      <c r="L75" s="35">
        <f>'Pronóstico1 Privado'!L75*'Pronóstico2 Privado'!$CR75</f>
        <v>5.7513810326885349E-3</v>
      </c>
      <c r="M75" s="35">
        <f>'Pronóstico1 Privado'!M75*'Pronóstico2 Privado'!$CR75</f>
        <v>5.1937515383500528E-3</v>
      </c>
      <c r="N75" s="35">
        <f>'Pronóstico1 Privado'!N75*'Pronóstico2 Privado'!$CR75</f>
        <v>4.8591434152211194E-3</v>
      </c>
      <c r="O75" s="35">
        <f>'Pronóstico1 Privado'!O75*'Pronóstico2 Privado'!$CR75</f>
        <v>4.6049083862238528E-3</v>
      </c>
      <c r="P75" s="35">
        <f>'Pronóstico1 Privado'!P75*'Pronóstico2 Privado'!$CR75</f>
        <v>4.5539972078875671E-3</v>
      </c>
      <c r="Q75" s="35">
        <f>'Pronóstico1 Privado'!Q75*'Pronóstico2 Privado'!$CR75</f>
        <v>4.6496451971879266E-3</v>
      </c>
      <c r="R75" s="35">
        <f>'Pronóstico1 Privado'!R75*'Pronóstico2 Privado'!$CR75</f>
        <v>4.7490834236134762E-3</v>
      </c>
      <c r="S75" s="35">
        <f>'Pronóstico1 Privado'!S75*'Pronóstico2 Privado'!$CR75</f>
        <v>4.8723035445490479E-3</v>
      </c>
      <c r="T75" s="35">
        <f>'Pronóstico1 Privado'!T75*'Pronóstico2 Privado'!$CR75</f>
        <v>5.0485588290118538E-3</v>
      </c>
      <c r="U75" s="35">
        <f>'Pronóstico1 Privado'!U75*'Pronóstico2 Privado'!$CR75</f>
        <v>5.2574845974794979E-3</v>
      </c>
      <c r="V75" s="35">
        <f>'Pronóstico1 Privado'!V75*'Pronóstico2 Privado'!$CR75</f>
        <v>5.4869081493280295E-3</v>
      </c>
      <c r="W75" s="35">
        <f>'Pronóstico1 Privado'!W75*'Pronóstico2 Privado'!$CR75</f>
        <v>5.7386428571365913E-3</v>
      </c>
      <c r="X75" s="35">
        <f>'Pronóstico1 Privado'!X75*'Pronóstico2 Privado'!$CR75</f>
        <v>5.8593732409387249E-3</v>
      </c>
      <c r="Y75" s="35">
        <f>'Pronóstico1 Privado'!Y75*'Pronóstico2 Privado'!$CR75</f>
        <v>5.9978163487246095E-3</v>
      </c>
      <c r="Z75" s="35">
        <f>'Pronóstico1 Privado'!Z75*'Pronóstico2 Privado'!$CR75</f>
        <v>6.1651439887980882E-3</v>
      </c>
      <c r="AA75" s="35">
        <f>'Pronóstico1 Privado'!AA75*'Pronóstico2 Privado'!$CR75</f>
        <v>6.3287032639716802E-3</v>
      </c>
      <c r="AB75" s="35">
        <f>'Pronóstico1 Privado'!AB75*'Pronóstico2 Privado'!$CR75</f>
        <v>6.5621352652177212E-3</v>
      </c>
      <c r="AC75" s="35">
        <f>'Pronóstico1 Privado'!AC75*'Pronóstico2 Privado'!$CR75</f>
        <v>6.9264314423525481E-3</v>
      </c>
      <c r="AD75" s="35">
        <f>'Pronóstico1 Privado'!AD75*'Pronóstico2 Privado'!$CR75</f>
        <v>7.3266257301431428E-3</v>
      </c>
      <c r="AE75" s="35">
        <f>'Pronóstico1 Privado'!AE75*'Pronóstico2 Privado'!$CR75</f>
        <v>7.7335901838401404E-3</v>
      </c>
      <c r="AF75" s="35">
        <f>'Pronóstico1 Privado'!AF75*'Pronóstico2 Privado'!$CR75</f>
        <v>8.2458445264774211E-3</v>
      </c>
      <c r="AG75" s="35">
        <f>'Pronóstico1 Privado'!AG75*'Pronóstico2 Privado'!$CR75</f>
        <v>8.775711778953468E-3</v>
      </c>
      <c r="AH75" s="35">
        <f>'Pronóstico1 Privado'!AH75*'Pronóstico2 Privado'!$CR75</f>
        <v>9.3189196694050108E-3</v>
      </c>
      <c r="AI75" s="35">
        <f>'Pronóstico1 Privado'!AI75*'Pronóstico2 Privado'!$CR75</f>
        <v>9.9799114895102823E-3</v>
      </c>
      <c r="AJ75" s="35">
        <f>'Pronóstico1 Privado'!AJ75*'Pronóstico2 Privado'!$CR75</f>
        <v>1.0663740290231288E-2</v>
      </c>
      <c r="AK75" s="35">
        <f>'Pronóstico1 Privado'!AK75*'Pronóstico2 Privado'!$CR75</f>
        <v>1.1354471492264677E-2</v>
      </c>
      <c r="AL75" s="35">
        <f>'Pronóstico1 Privado'!AL75*'Pronóstico2 Privado'!$CR75</f>
        <v>1.2177015918419232E-2</v>
      </c>
      <c r="AM75" s="35">
        <f>'Pronóstico1 Privado'!AM75*'Pronóstico2 Privado'!$CR75</f>
        <v>1.3227148792156768E-2</v>
      </c>
      <c r="AN75" s="35">
        <f>'Pronóstico1 Privado'!AN75*'Pronóstico2 Privado'!$CR75</f>
        <v>1.4176674503991153E-2</v>
      </c>
      <c r="AO75" s="35">
        <f>'Pronóstico1 Privado'!AO75*'Pronóstico2 Privado'!$CR75</f>
        <v>1.5074886032623977E-2</v>
      </c>
      <c r="AP75" s="35">
        <f>'Pronóstico1 Privado'!AP75*'Pronóstico2 Privado'!$CR75</f>
        <v>1.6069230102184077E-2</v>
      </c>
      <c r="AQ75" s="35">
        <f>'Pronóstico1 Privado'!AQ75*'Pronóstico2 Privado'!$CR75</f>
        <v>1.6737245041663084E-2</v>
      </c>
      <c r="AR75" s="35">
        <f>'Pronóstico1 Privado'!AR75*'Pronóstico2 Privado'!$CR75</f>
        <v>1.7018231296774291E-2</v>
      </c>
      <c r="AS75" s="35">
        <f>'Pronóstico1 Privado'!AS75*'Pronóstico2 Privado'!$CR75</f>
        <v>1.7431920697983654E-2</v>
      </c>
      <c r="AT75" s="35">
        <f>'Pronóstico1 Privado'!AT75*'Pronóstico2 Privado'!$CR75</f>
        <v>1.8111433241619589E-2</v>
      </c>
      <c r="AU75" s="35">
        <f>'Pronóstico1 Privado'!AU75*'Pronóstico2 Privado'!$CR75</f>
        <v>1.8745962229832696E-2</v>
      </c>
      <c r="AV75" s="35">
        <f>'Pronóstico1 Privado'!AV75*'Pronóstico2 Privado'!$CR75</f>
        <v>1.9900695632280165E-2</v>
      </c>
      <c r="AW75" s="35">
        <f>'Pronóstico1 Privado'!AW75*'Pronóstico2 Privado'!$CR75</f>
        <v>2.107724184635074E-2</v>
      </c>
      <c r="AX75" s="35">
        <f>'Pronóstico1 Privado'!AX75*'Pronóstico2 Privado'!$CR75</f>
        <v>2.190783837071927E-2</v>
      </c>
      <c r="AY75" s="35">
        <f>'Pronóstico1 Privado'!AY75*'Pronóstico2 Privado'!$CR75</f>
        <v>2.2448905172752654E-2</v>
      </c>
      <c r="AZ75" s="35">
        <f>'Pronóstico1 Privado'!AZ75*'Pronóstico2 Privado'!$CR75</f>
        <v>2.3221592615585495E-2</v>
      </c>
      <c r="BA75" s="35">
        <f>'Pronóstico1 Privado'!BA75*'Pronóstico2 Privado'!$CR75</f>
        <v>2.4182668165729483E-2</v>
      </c>
      <c r="BB75" s="35">
        <f>'Pronóstico1 Privado'!BB75*'Pronóstico2 Privado'!$CR75</f>
        <v>2.5811215093895768E-2</v>
      </c>
      <c r="BC75" s="35">
        <f>'Pronóstico1 Privado'!BC75*'Pronóstico2 Privado'!$CR75</f>
        <v>2.8579396616451286E-2</v>
      </c>
      <c r="BD75" s="35">
        <f>'Pronóstico1 Privado'!BD75*'Pronóstico2 Privado'!$CR75</f>
        <v>3.1512921980745311E-2</v>
      </c>
      <c r="BE75" s="35">
        <f>'Pronóstico1 Privado'!BE75*'Pronóstico2 Privado'!$CR75</f>
        <v>3.3867478902865129E-2</v>
      </c>
      <c r="BF75" s="35">
        <f>'Pronóstico1 Privado'!BF75*'Pronóstico2 Privado'!$CR75</f>
        <v>3.5738039928350354E-2</v>
      </c>
      <c r="BG75" s="35">
        <f>'Pronóstico1 Privado'!BG75*'Pronóstico2 Privado'!$CR75</f>
        <v>3.7605627907002157E-2</v>
      </c>
      <c r="BH75" s="35">
        <f>'Pronóstico1 Privado'!BH75*'Pronóstico2 Privado'!$CR75</f>
        <v>3.8923626014156096E-2</v>
      </c>
      <c r="BI75" s="35">
        <f>'Pronóstico1 Privado'!BI75*'Pronóstico2 Privado'!$CR75</f>
        <v>3.993475966395961E-2</v>
      </c>
      <c r="BJ75" s="35">
        <f>'Pronóstico1 Privado'!BJ75*'Pronóstico2 Privado'!$CR75</f>
        <v>4.1056127091790649E-2</v>
      </c>
      <c r="BK75" s="35">
        <f>'Pronóstico1 Privado'!BK75*'Pronóstico2 Privado'!$CR75</f>
        <v>4.2272907592075519E-2</v>
      </c>
      <c r="BL75" s="35">
        <f>'Pronóstico1 Privado'!BL75*'Pronóstico2 Privado'!$CR75</f>
        <v>4.2519210473515083E-2</v>
      </c>
      <c r="BM75" s="35">
        <f>'Pronóstico1 Privado'!BM75*'Pronóstico2 Privado'!$CR75</f>
        <v>4.2148048979494299E-2</v>
      </c>
      <c r="BN75" s="35">
        <f>'Pronóstico1 Privado'!BN75*'Pronóstico2 Privado'!$CR75</f>
        <v>4.1666536462067416E-2</v>
      </c>
      <c r="BO75" s="35">
        <f>'Pronóstico1 Privado'!BO75*'Pronóstico2 Privado'!$CR75</f>
        <v>4.0558913880808463E-2</v>
      </c>
      <c r="BP75" s="35">
        <f>'Pronóstico1 Privado'!BP75*'Pronóstico2 Privado'!$CR75</f>
        <v>3.9415820681768451E-2</v>
      </c>
      <c r="BQ75" s="35">
        <f>'Pronóstico1 Privado'!BQ75*'Pronóstico2 Privado'!$CR75</f>
        <v>3.9028509635040613E-2</v>
      </c>
      <c r="BR75" s="35">
        <f>'Pronóstico1 Privado'!BR75*'Pronóstico2 Privado'!$CR75</f>
        <v>3.8388891566275174E-2</v>
      </c>
      <c r="BS75" s="35">
        <f>'Pronóstico1 Privado'!BS75*'Pronóstico2 Privado'!$CR75</f>
        <v>3.7980108359554753E-2</v>
      </c>
      <c r="BT75" s="35">
        <f>'Pronóstico1 Privado'!BT75*'Pronóstico2 Privado'!$CR75</f>
        <v>3.8873470272036623E-2</v>
      </c>
      <c r="BU75" s="35">
        <f>'Pronóstico1 Privado'!BU75*'Pronóstico2 Privado'!$CR75</f>
        <v>3.9380424494778736E-2</v>
      </c>
      <c r="BV75" s="35">
        <f>'Pronóstico1 Privado'!BV75*'Pronóstico2 Privado'!$CR75</f>
        <v>3.9490969916954909E-2</v>
      </c>
      <c r="BW75" s="35">
        <f>'Pronóstico1 Privado'!BW75*'Pronóstico2 Privado'!$CR75</f>
        <v>3.9825495060855039E-2</v>
      </c>
      <c r="BX75" s="35">
        <f>'Pronóstico1 Privado'!BX75*'Pronóstico2 Privado'!$CR75</f>
        <v>3.9694608192513907E-2</v>
      </c>
      <c r="BY75" s="35">
        <f>'Pronóstico1 Privado'!BY75*'Pronóstico2 Privado'!$CR75</f>
        <v>3.8532066128197089E-2</v>
      </c>
      <c r="BZ75" s="35">
        <f>'Pronóstico1 Privado'!BZ75*'Pronóstico2 Privado'!$CR75</f>
        <v>3.7484018724929652E-2</v>
      </c>
      <c r="CA75" s="35">
        <f>'Pronóstico1 Privado'!CA75*'Pronóstico2 Privado'!$CR75</f>
        <v>3.6613584565005249E-2</v>
      </c>
      <c r="CB75" s="35">
        <f>'Pronóstico1 Privado'!CB75*'Pronóstico2 Privado'!$CR75</f>
        <v>3.5779667900291585E-2</v>
      </c>
      <c r="CC75" s="35">
        <f>'Pronóstico1 Privado'!CC75*'Pronóstico2 Privado'!$CR75</f>
        <v>3.49080391994653E-2</v>
      </c>
      <c r="CD75" s="35">
        <f>'Pronóstico1 Privado'!CD75*'Pronóstico2 Privado'!$CR75</f>
        <v>3.4033517638500974E-2</v>
      </c>
      <c r="CE75" s="35">
        <f>'Pronóstico1 Privado'!CE75*'Pronóstico2 Privado'!$CR75</f>
        <v>3.2808346141324267E-2</v>
      </c>
      <c r="CF75" s="35">
        <f>'Pronóstico1 Privado'!CF75*'Pronóstico2 Privado'!$CR75</f>
        <v>3.1075895855464664E-2</v>
      </c>
      <c r="CG75" s="35">
        <f>'Pronóstico1 Privado'!CG75*'Pronóstico2 Privado'!$CR75</f>
        <v>2.9012143025139162E-2</v>
      </c>
      <c r="CH75" s="35">
        <f>'Pronóstico1 Privado'!CH75*'Pronóstico2 Privado'!$CR75</f>
        <v>2.7001432593390939E-2</v>
      </c>
      <c r="CI75" s="35">
        <f>'Pronóstico1 Privado'!CI75*'Pronóstico2 Privado'!$CR75</f>
        <v>2.4983155094362611E-2</v>
      </c>
      <c r="CJ75" s="35">
        <f>'Pronóstico1 Privado'!CJ75*'Pronóstico2 Privado'!$CR75</f>
        <v>2.2918829423842303E-2</v>
      </c>
      <c r="CK75" s="35">
        <f>'Pronóstico1 Privado'!CK75*'Pronóstico2 Privado'!$CR75</f>
        <v>2.0834110422951385E-2</v>
      </c>
      <c r="CL75" s="35">
        <f>'Pronóstico1 Privado'!CL75*'Pronóstico2 Privado'!$CR75</f>
        <v>1.8734542994665267E-2</v>
      </c>
      <c r="CM75" s="35">
        <f>'Pronóstico1 Privado'!CM75*'Pronóstico2 Privado'!$CR75</f>
        <v>1.6412226250727753E-2</v>
      </c>
      <c r="CN75" s="35">
        <f>'Pronóstico1 Privado'!CN75*'Pronóstico2 Privado'!$CR75</f>
        <v>1.4458660798494736E-2</v>
      </c>
      <c r="CP75" s="40">
        <f t="shared" si="1"/>
        <v>1.89</v>
      </c>
      <c r="CR75">
        <f>'Insumo 2'!$B$5/'Pronóstico1 Privado'!CP75</f>
        <v>0.6696609500305164</v>
      </c>
    </row>
    <row r="76" spans="1:96" x14ac:dyDescent="0.2">
      <c r="A76">
        <f>'Población %'!A121</f>
        <v>2060</v>
      </c>
      <c r="B76" s="35">
        <f>'Pronóstico1 Privado'!B76*'Pronóstico2 Privado'!$CR76</f>
        <v>1.0906266727150867E-2</v>
      </c>
      <c r="C76" s="35">
        <f>'Pronóstico1 Privado'!C76*'Pronóstico2 Privado'!$CR76</f>
        <v>1.4377566759712114E-2</v>
      </c>
      <c r="D76" s="35">
        <f>'Pronóstico1 Privado'!D76*'Pronóstico2 Privado'!$CR76</f>
        <v>9.5214538331316757E-3</v>
      </c>
      <c r="E76" s="35">
        <f>'Pronóstico1 Privado'!E76*'Pronóstico2 Privado'!$CR76</f>
        <v>1.0971841271841877E-2</v>
      </c>
      <c r="F76" s="35">
        <f>'Pronóstico1 Privado'!F76*'Pronóstico2 Privado'!$CR76</f>
        <v>9.2357399924725293E-3</v>
      </c>
      <c r="G76" s="35">
        <f>'Pronóstico1 Privado'!G76*'Pronóstico2 Privado'!$CR76</f>
        <v>9.2977497517613139E-3</v>
      </c>
      <c r="H76" s="35">
        <f>'Pronóstico1 Privado'!H76*'Pronóstico2 Privado'!$CR76</f>
        <v>8.6695924994844957E-3</v>
      </c>
      <c r="I76" s="35">
        <f>'Pronóstico1 Privado'!I76*'Pronóstico2 Privado'!$CR76</f>
        <v>7.962995393841538E-3</v>
      </c>
      <c r="J76" s="35">
        <f>'Pronóstico1 Privado'!J76*'Pronóstico2 Privado'!$CR76</f>
        <v>7.2417080309236216E-3</v>
      </c>
      <c r="K76" s="35">
        <f>'Pronóstico1 Privado'!K76*'Pronóstico2 Privado'!$CR76</f>
        <v>6.4457418388043997E-3</v>
      </c>
      <c r="L76" s="35">
        <f>'Pronóstico1 Privado'!L76*'Pronóstico2 Privado'!$CR76</f>
        <v>5.642882464953666E-3</v>
      </c>
      <c r="M76" s="35">
        <f>'Pronóstico1 Privado'!M76*'Pronóstico2 Privado'!$CR76</f>
        <v>5.1016799557087903E-3</v>
      </c>
      <c r="N76" s="35">
        <f>'Pronóstico1 Privado'!N76*'Pronóstico2 Privado'!$CR76</f>
        <v>4.7795692760424164E-3</v>
      </c>
      <c r="O76" s="35">
        <f>'Pronóstico1 Privado'!O76*'Pronóstico2 Privado'!$CR76</f>
        <v>4.5316229475156821E-3</v>
      </c>
      <c r="P76" s="35">
        <f>'Pronóstico1 Privado'!P76*'Pronóstico2 Privado'!$CR76</f>
        <v>4.47727265715471E-3</v>
      </c>
      <c r="Q76" s="35">
        <f>'Pronóstico1 Privado'!Q76*'Pronóstico2 Privado'!$CR76</f>
        <v>4.567117152291948E-3</v>
      </c>
      <c r="R76" s="35">
        <f>'Pronóstico1 Privado'!R76*'Pronóstico2 Privado'!$CR76</f>
        <v>4.6629946423391629E-3</v>
      </c>
      <c r="S76" s="35">
        <f>'Pronóstico1 Privado'!S76*'Pronóstico2 Privado'!$CR76</f>
        <v>4.7832896163938236E-3</v>
      </c>
      <c r="T76" s="35">
        <f>'Pronóstico1 Privado'!T76*'Pronóstico2 Privado'!$CR76</f>
        <v>4.9548198312814257E-3</v>
      </c>
      <c r="U76" s="35">
        <f>'Pronóstico1 Privado'!U76*'Pronóstico2 Privado'!$CR76</f>
        <v>5.1567094708590772E-3</v>
      </c>
      <c r="V76" s="35">
        <f>'Pronóstico1 Privado'!V76*'Pronóstico2 Privado'!$CR76</f>
        <v>5.3789465695535145E-3</v>
      </c>
      <c r="W76" s="35">
        <f>'Pronóstico1 Privado'!W76*'Pronóstico2 Privado'!$CR76</f>
        <v>5.6175277926979088E-3</v>
      </c>
      <c r="X76" s="35">
        <f>'Pronóstico1 Privado'!X76*'Pronóstico2 Privado'!$CR76</f>
        <v>5.7253944572387113E-3</v>
      </c>
      <c r="Y76" s="35">
        <f>'Pronóstico1 Privado'!Y76*'Pronóstico2 Privado'!$CR76</f>
        <v>5.8536463528236857E-3</v>
      </c>
      <c r="Z76" s="35">
        <f>'Pronóstico1 Privado'!Z76*'Pronóstico2 Privado'!$CR76</f>
        <v>6.01720549217477E-3</v>
      </c>
      <c r="AA76" s="35">
        <f>'Pronóstico1 Privado'!AA76*'Pronóstico2 Privado'!$CR76</f>
        <v>6.1773563203273837E-3</v>
      </c>
      <c r="AB76" s="35">
        <f>'Pronóstico1 Privado'!AB76*'Pronóstico2 Privado'!$CR76</f>
        <v>6.398954518296111E-3</v>
      </c>
      <c r="AC76" s="35">
        <f>'Pronóstico1 Privado'!AC76*'Pronóstico2 Privado'!$CR76</f>
        <v>6.745889253176313E-3</v>
      </c>
      <c r="AD76" s="35">
        <f>'Pronóstico1 Privado'!AD76*'Pronóstico2 Privado'!$CR76</f>
        <v>7.1313491204562929E-3</v>
      </c>
      <c r="AE76" s="35">
        <f>'Pronóstico1 Privado'!AE76*'Pronóstico2 Privado'!$CR76</f>
        <v>7.53250487070621E-3</v>
      </c>
      <c r="AF76" s="35">
        <f>'Pronóstico1 Privado'!AF76*'Pronóstico2 Privado'!$CR76</f>
        <v>8.0378477650894804E-3</v>
      </c>
      <c r="AG76" s="35">
        <f>'Pronóstico1 Privado'!AG76*'Pronóstico2 Privado'!$CR76</f>
        <v>8.5549721344863293E-3</v>
      </c>
      <c r="AH76" s="35">
        <f>'Pronóstico1 Privado'!AH76*'Pronóstico2 Privado'!$CR76</f>
        <v>9.0843016386352397E-3</v>
      </c>
      <c r="AI76" s="35">
        <f>'Pronóstico1 Privado'!AI76*'Pronóstico2 Privado'!$CR76</f>
        <v>9.733462994124446E-3</v>
      </c>
      <c r="AJ76" s="35">
        <f>'Pronóstico1 Privado'!AJ76*'Pronóstico2 Privado'!$CR76</f>
        <v>1.0412564245276007E-2</v>
      </c>
      <c r="AK76" s="35">
        <f>'Pronóstico1 Privado'!AK76*'Pronóstico2 Privado'!$CR76</f>
        <v>1.1099103618893156E-2</v>
      </c>
      <c r="AL76" s="35">
        <f>'Pronóstico1 Privado'!AL76*'Pronóstico2 Privado'!$CR76</f>
        <v>1.1929649979670989E-2</v>
      </c>
      <c r="AM76" s="35">
        <f>'Pronóstico1 Privado'!AM76*'Pronóstico2 Privado'!$CR76</f>
        <v>1.2994648926850707E-2</v>
      </c>
      <c r="AN76" s="35">
        <f>'Pronóstico1 Privado'!AN76*'Pronóstico2 Privado'!$CR76</f>
        <v>1.3959240105225519E-2</v>
      </c>
      <c r="AO76" s="35">
        <f>'Pronóstico1 Privado'!AO76*'Pronóstico2 Privado'!$CR76</f>
        <v>1.4852286440119922E-2</v>
      </c>
      <c r="AP76" s="35">
        <f>'Pronóstico1 Privado'!AP76*'Pronóstico2 Privado'!$CR76</f>
        <v>1.5835236496334001E-2</v>
      </c>
      <c r="AQ76" s="35">
        <f>'Pronóstico1 Privado'!AQ76*'Pronóstico2 Privado'!$CR76</f>
        <v>1.655341477498052E-2</v>
      </c>
      <c r="AR76" s="35">
        <f>'Pronóstico1 Privado'!AR76*'Pronóstico2 Privado'!$CR76</f>
        <v>1.6914949092890968E-2</v>
      </c>
      <c r="AS76" s="35">
        <f>'Pronóstico1 Privado'!AS76*'Pronóstico2 Privado'!$CR76</f>
        <v>1.7381811314255775E-2</v>
      </c>
      <c r="AT76" s="35">
        <f>'Pronóstico1 Privado'!AT76*'Pronóstico2 Privado'!$CR76</f>
        <v>1.8060259253127275E-2</v>
      </c>
      <c r="AU76" s="35">
        <f>'Pronóstico1 Privado'!AU76*'Pronóstico2 Privado'!$CR76</f>
        <v>1.8704875387602914E-2</v>
      </c>
      <c r="AV76" s="35">
        <f>'Pronóstico1 Privado'!AV76*'Pronóstico2 Privado'!$CR76</f>
        <v>1.981413053953179E-2</v>
      </c>
      <c r="AW76" s="35">
        <f>'Pronóstico1 Privado'!AW76*'Pronóstico2 Privado'!$CR76</f>
        <v>2.0903076378671684E-2</v>
      </c>
      <c r="AX76" s="35">
        <f>'Pronóstico1 Privado'!AX76*'Pronóstico2 Privado'!$CR76</f>
        <v>2.1665521549434762E-2</v>
      </c>
      <c r="AY76" s="35">
        <f>'Pronóstico1 Privado'!AY76*'Pronóstico2 Privado'!$CR76</f>
        <v>2.2191964696855946E-2</v>
      </c>
      <c r="AZ76" s="35">
        <f>'Pronóstico1 Privado'!AZ76*'Pronóstico2 Privado'!$CR76</f>
        <v>2.292367483442579E-2</v>
      </c>
      <c r="BA76" s="35">
        <f>'Pronóstico1 Privado'!BA76*'Pronóstico2 Privado'!$CR76</f>
        <v>2.387222345796803E-2</v>
      </c>
      <c r="BB76" s="35">
        <f>'Pronóstico1 Privado'!BB76*'Pronóstico2 Privado'!$CR76</f>
        <v>2.5499206142496112E-2</v>
      </c>
      <c r="BC76" s="35">
        <f>'Pronóstico1 Privado'!BC76*'Pronóstico2 Privado'!$CR76</f>
        <v>2.8220414945843621E-2</v>
      </c>
      <c r="BD76" s="35">
        <f>'Pronóstico1 Privado'!BD76*'Pronóstico2 Privado'!$CR76</f>
        <v>3.1109861379126653E-2</v>
      </c>
      <c r="BE76" s="35">
        <f>'Pronóstico1 Privado'!BE76*'Pronóstico2 Privado'!$CR76</f>
        <v>3.3516538901000932E-2</v>
      </c>
      <c r="BF76" s="35">
        <f>'Pronóstico1 Privado'!BF76*'Pronóstico2 Privado'!$CR76</f>
        <v>3.4975149732132726E-2</v>
      </c>
      <c r="BG76" s="35">
        <f>'Pronóstico1 Privado'!BG76*'Pronóstico2 Privado'!$CR76</f>
        <v>3.6196539578777491E-2</v>
      </c>
      <c r="BH76" s="35">
        <f>'Pronóstico1 Privado'!BH76*'Pronóstico2 Privado'!$CR76</f>
        <v>3.7159196112535132E-2</v>
      </c>
      <c r="BI76" s="35">
        <f>'Pronóstico1 Privado'!BI76*'Pronóstico2 Privado'!$CR76</f>
        <v>3.8289111397257831E-2</v>
      </c>
      <c r="BJ76" s="35">
        <f>'Pronóstico1 Privado'!BJ76*'Pronóstico2 Privado'!$CR76</f>
        <v>3.940385767825258E-2</v>
      </c>
      <c r="BK76" s="35">
        <f>'Pronóstico1 Privado'!BK76*'Pronóstico2 Privado'!$CR76</f>
        <v>4.1111379569350459E-2</v>
      </c>
      <c r="BL76" s="35">
        <f>'Pronóstico1 Privado'!BL76*'Pronóstico2 Privado'!$CR76</f>
        <v>4.2175440970731684E-2</v>
      </c>
      <c r="BM76" s="35">
        <f>'Pronóstico1 Privado'!BM76*'Pronóstico2 Privado'!$CR76</f>
        <v>4.2404965041283708E-2</v>
      </c>
      <c r="BN76" s="35">
        <f>'Pronóstico1 Privado'!BN76*'Pronóstico2 Privado'!$CR76</f>
        <v>4.1927893314499344E-2</v>
      </c>
      <c r="BO76" s="35">
        <f>'Pronóstico1 Privado'!BO76*'Pronóstico2 Privado'!$CR76</f>
        <v>4.0872740425112929E-2</v>
      </c>
      <c r="BP76" s="35">
        <f>'Pronóstico1 Privado'!BP76*'Pronóstico2 Privado'!$CR76</f>
        <v>4.0045681919633834E-2</v>
      </c>
      <c r="BQ76" s="35">
        <f>'Pronóstico1 Privado'!BQ76*'Pronóstico2 Privado'!$CR76</f>
        <v>4.0059629460817744E-2</v>
      </c>
      <c r="BR76" s="35">
        <f>'Pronóstico1 Privado'!BR76*'Pronóstico2 Privado'!$CR76</f>
        <v>3.9721002818278846E-2</v>
      </c>
      <c r="BS76" s="35">
        <f>'Pronóstico1 Privado'!BS76*'Pronóstico2 Privado'!$CR76</f>
        <v>3.946979632360223E-2</v>
      </c>
      <c r="BT76" s="35">
        <f>'Pronóstico1 Privado'!BT76*'Pronóstico2 Privado'!$CR76</f>
        <v>4.065041136704757E-2</v>
      </c>
      <c r="BU76" s="35">
        <f>'Pronóstico1 Privado'!BU76*'Pronóstico2 Privado'!$CR76</f>
        <v>4.0996991100225325E-2</v>
      </c>
      <c r="BV76" s="35">
        <f>'Pronóstico1 Privado'!BV76*'Pronóstico2 Privado'!$CR76</f>
        <v>4.0614028513771598E-2</v>
      </c>
      <c r="BW76" s="35">
        <f>'Pronóstico1 Privado'!BW76*'Pronóstico2 Privado'!$CR76</f>
        <v>4.0587339291852022E-2</v>
      </c>
      <c r="BX76" s="35">
        <f>'Pronóstico1 Privado'!BX76*'Pronóstico2 Privado'!$CR76</f>
        <v>4.0576845738599127E-2</v>
      </c>
      <c r="BY76" s="35">
        <f>'Pronóstico1 Privado'!BY76*'Pronóstico2 Privado'!$CR76</f>
        <v>3.9456915087281566E-2</v>
      </c>
      <c r="BZ76" s="35">
        <f>'Pronóstico1 Privado'!BZ76*'Pronóstico2 Privado'!$CR76</f>
        <v>3.8216276109327291E-2</v>
      </c>
      <c r="CA76" s="35">
        <f>'Pronóstico1 Privado'!CA76*'Pronóstico2 Privado'!$CR76</f>
        <v>3.7080229213831167E-2</v>
      </c>
      <c r="CB76" s="35">
        <f>'Pronóstico1 Privado'!CB76*'Pronóstico2 Privado'!$CR76</f>
        <v>3.6044468400492156E-2</v>
      </c>
      <c r="CC76" s="35">
        <f>'Pronóstico1 Privado'!CC76*'Pronóstico2 Privado'!$CR76</f>
        <v>3.5071761009560193E-2</v>
      </c>
      <c r="CD76" s="35">
        <f>'Pronóstico1 Privado'!CD76*'Pronóstico2 Privado'!$CR76</f>
        <v>3.404069783369032E-2</v>
      </c>
      <c r="CE76" s="35">
        <f>'Pronóstico1 Privado'!CE76*'Pronóstico2 Privado'!$CR76</f>
        <v>3.3007030693217705E-2</v>
      </c>
      <c r="CF76" s="35">
        <f>'Pronóstico1 Privado'!CF76*'Pronóstico2 Privado'!$CR76</f>
        <v>3.1652663829511124E-2</v>
      </c>
      <c r="CG76" s="35">
        <f>'Pronóstico1 Privado'!CG76*'Pronóstico2 Privado'!$CR76</f>
        <v>2.9816246632280621E-2</v>
      </c>
      <c r="CH76" s="35">
        <f>'Pronóstico1 Privado'!CH76*'Pronóstico2 Privado'!$CR76</f>
        <v>2.7667081978408732E-2</v>
      </c>
      <c r="CI76" s="35">
        <f>'Pronóstico1 Privado'!CI76*'Pronóstico2 Privado'!$CR76</f>
        <v>2.5561279041575222E-2</v>
      </c>
      <c r="CJ76" s="35">
        <f>'Pronóstico1 Privado'!CJ76*'Pronóstico2 Privado'!$CR76</f>
        <v>2.3445511970810091E-2</v>
      </c>
      <c r="CK76" s="35">
        <f>'Pronóstico1 Privado'!CK76*'Pronóstico2 Privado'!$CR76</f>
        <v>2.1296543272690364E-2</v>
      </c>
      <c r="CL76" s="35">
        <f>'Pronóstico1 Privado'!CL76*'Pronóstico2 Privado'!$CR76</f>
        <v>1.9142743058325078E-2</v>
      </c>
      <c r="CM76" s="35">
        <f>'Pronóstico1 Privado'!CM76*'Pronóstico2 Privado'!$CR76</f>
        <v>1.6991006351047038E-2</v>
      </c>
      <c r="CN76" s="35">
        <f>'Pronóstico1 Privado'!CN76*'Pronóstico2 Privado'!$CR76</f>
        <v>1.4578919310154131E-2</v>
      </c>
      <c r="CP76" s="40">
        <f t="shared" si="1"/>
        <v>1.8899999999999995</v>
      </c>
      <c r="CR76">
        <f>'Insumo 2'!$B$5/'Pronóstico1 Privado'!CP76</f>
        <v>0.66288768954058042</v>
      </c>
    </row>
    <row r="77" spans="1:96" x14ac:dyDescent="0.2">
      <c r="A77">
        <f>'Población %'!A122</f>
        <v>2061</v>
      </c>
      <c r="B77" s="35">
        <f>'Pronóstico1 Privado'!B77*'Pronóstico2 Privado'!$CR77</f>
        <v>1.069932275072088E-2</v>
      </c>
      <c r="C77" s="35">
        <f>'Pronóstico1 Privado'!C77*'Pronóstico2 Privado'!$CR77</f>
        <v>1.411067372278923E-2</v>
      </c>
      <c r="D77" s="35">
        <f>'Pronóstico1 Privado'!D77*'Pronóstico2 Privado'!$CR77</f>
        <v>9.3446045463477945E-3</v>
      </c>
      <c r="E77" s="35">
        <f>'Pronóstico1 Privado'!E77*'Pronóstico2 Privado'!$CR77</f>
        <v>1.0768427183536334E-2</v>
      </c>
      <c r="F77" s="35">
        <f>'Pronóstico1 Privado'!F77*'Pronóstico2 Privado'!$CR77</f>
        <v>9.064956631573735E-3</v>
      </c>
      <c r="G77" s="35">
        <f>'Pronóstico1 Privado'!G77*'Pronóstico2 Privado'!$CR77</f>
        <v>9.126633723675023E-3</v>
      </c>
      <c r="H77" s="35">
        <f>'Pronóstico1 Privado'!H77*'Pronóstico2 Privado'!$CR77</f>
        <v>8.5109985005408523E-3</v>
      </c>
      <c r="I77" s="35">
        <f>'Pronóstico1 Privado'!I77*'Pronóstico2 Privado'!$CR77</f>
        <v>7.8188146866156726E-3</v>
      </c>
      <c r="J77" s="35">
        <f>'Pronóstico1 Privado'!J77*'Pronóstico2 Privado'!$CR77</f>
        <v>7.110894077799133E-3</v>
      </c>
      <c r="K77" s="35">
        <f>'Pronóstico1 Privado'!K77*'Pronóstico2 Privado'!$CR77</f>
        <v>6.3278861190286632E-3</v>
      </c>
      <c r="L77" s="35">
        <f>'Pronóstico1 Privado'!L77*'Pronóstico2 Privado'!$CR77</f>
        <v>5.5362806025563323E-3</v>
      </c>
      <c r="M77" s="35">
        <f>'Pronóstico1 Privado'!M77*'Pronóstico2 Privado'!$CR77</f>
        <v>5.0016318949742729E-3</v>
      </c>
      <c r="N77" s="35">
        <f>'Pronóstico1 Privado'!N77*'Pronóstico2 Privado'!$CR77</f>
        <v>4.6886744381987623E-3</v>
      </c>
      <c r="O77" s="35">
        <f>'Pronóstico1 Privado'!O77*'Pronóstico2 Privado'!$CR77</f>
        <v>4.4513991973575391E-3</v>
      </c>
      <c r="P77" s="35">
        <f>'Pronóstico1 Privado'!P77*'Pronóstico2 Privado'!$CR77</f>
        <v>4.4019014691732842E-3</v>
      </c>
      <c r="Q77" s="35">
        <f>'Pronóstico1 Privado'!Q77*'Pronóstico2 Privado'!$CR77</f>
        <v>4.4884181361878606E-3</v>
      </c>
      <c r="R77" s="35">
        <f>'Pronóstico1 Privado'!R77*'Pronóstico2 Privado'!$CR77</f>
        <v>4.5811562064158049E-3</v>
      </c>
      <c r="S77" s="35">
        <f>'Pronóstico1 Privado'!S77*'Pronóstico2 Privado'!$CR77</f>
        <v>4.6998338719250899E-3</v>
      </c>
      <c r="T77" s="35">
        <f>'Pronóstico1 Privado'!T77*'Pronóstico2 Privado'!$CR77</f>
        <v>4.8697465603519232E-3</v>
      </c>
      <c r="U77" s="35">
        <f>'Pronóstico1 Privado'!U77*'Pronóstico2 Privado'!$CR77</f>
        <v>5.0689879490002678E-3</v>
      </c>
      <c r="V77" s="35">
        <f>'Pronóstico1 Privado'!V77*'Pronóstico2 Privado'!$CR77</f>
        <v>5.28768278007293E-3</v>
      </c>
      <c r="W77" s="35">
        <f>'Pronóstico1 Privado'!W77*'Pronóstico2 Privado'!$CR77</f>
        <v>5.5230485816864499E-3</v>
      </c>
      <c r="X77" s="35">
        <f>'Pronóstico1 Privado'!X77*'Pronóstico2 Privado'!$CR77</f>
        <v>5.6237884054101493E-3</v>
      </c>
      <c r="Y77" s="35">
        <f>'Pronóstico1 Privado'!Y77*'Pronóstico2 Privado'!$CR77</f>
        <v>5.7415968582316731E-3</v>
      </c>
      <c r="Z77" s="35">
        <f>'Pronóstico1 Privado'!Z77*'Pronóstico2 Privado'!$CR77</f>
        <v>5.8962887962869127E-3</v>
      </c>
      <c r="AA77" s="35">
        <f>'Pronóstico1 Privado'!AA77*'Pronóstico2 Privado'!$CR77</f>
        <v>6.0549107045582227E-3</v>
      </c>
      <c r="AB77" s="35">
        <f>'Pronóstico1 Privado'!AB77*'Pronóstico2 Privado'!$CR77</f>
        <v>6.2740312621657399E-3</v>
      </c>
      <c r="AC77" s="35">
        <f>'Pronóstico1 Privado'!AC77*'Pronóstico2 Privado'!$CR77</f>
        <v>6.6088592243997071E-3</v>
      </c>
      <c r="AD77" s="35">
        <f>'Pronóstico1 Privado'!AD77*'Pronóstico2 Privado'!$CR77</f>
        <v>6.978247925777236E-3</v>
      </c>
      <c r="AE77" s="35">
        <f>'Pronóstico1 Privado'!AE77*'Pronóstico2 Privado'!$CR77</f>
        <v>7.3660857832736175E-3</v>
      </c>
      <c r="AF77" s="35">
        <f>'Pronóstico1 Privado'!AF77*'Pronóstico2 Privado'!$CR77</f>
        <v>7.8647435044856117E-3</v>
      </c>
      <c r="AG77" s="35">
        <f>'Pronóstico1 Privado'!AG77*'Pronóstico2 Privado'!$CR77</f>
        <v>8.3766039315394478E-3</v>
      </c>
      <c r="AH77" s="35">
        <f>'Pronóstico1 Privado'!AH77*'Pronóstico2 Privado'!$CR77</f>
        <v>8.894863006097934E-3</v>
      </c>
      <c r="AI77" s="35">
        <f>'Pronóstico1 Privado'!AI77*'Pronóstico2 Privado'!$CR77</f>
        <v>9.5289552686990599E-3</v>
      </c>
      <c r="AJ77" s="35">
        <f>'Pronóstico1 Privado'!AJ77*'Pronóstico2 Privado'!$CR77</f>
        <v>1.0196761689208444E-2</v>
      </c>
      <c r="AK77" s="35">
        <f>'Pronóstico1 Privado'!AK77*'Pronóstico2 Privado'!$CR77</f>
        <v>1.0878524408981897E-2</v>
      </c>
      <c r="AL77" s="35">
        <f>'Pronóstico1 Privado'!AL77*'Pronóstico2 Privado'!$CR77</f>
        <v>1.1701874665470553E-2</v>
      </c>
      <c r="AM77" s="35">
        <f>'Pronóstico1 Privado'!AM77*'Pronóstico2 Privado'!$CR77</f>
        <v>1.2772200756824885E-2</v>
      </c>
      <c r="AN77" s="35">
        <f>'Pronóstico1 Privado'!AN77*'Pronóstico2 Privado'!$CR77</f>
        <v>1.375702013598573E-2</v>
      </c>
      <c r="AO77" s="35">
        <f>'Pronóstico1 Privado'!AO77*'Pronóstico2 Privado'!$CR77</f>
        <v>1.4670625620630812E-2</v>
      </c>
      <c r="AP77" s="35">
        <f>'Pronóstico1 Privado'!AP77*'Pronóstico2 Privado'!$CR77</f>
        <v>1.5650813368134425E-2</v>
      </c>
      <c r="AQ77" s="35">
        <f>'Pronóstico1 Privado'!AQ77*'Pronóstico2 Privado'!$CR77</f>
        <v>1.6364192481545543E-2</v>
      </c>
      <c r="AR77" s="35">
        <f>'Pronóstico1 Privado'!AR77*'Pronóstico2 Privado'!$CR77</f>
        <v>1.6782048002838074E-2</v>
      </c>
      <c r="AS77" s="35">
        <f>'Pronóstico1 Privado'!AS77*'Pronóstico2 Privado'!$CR77</f>
        <v>1.7330844688711218E-2</v>
      </c>
      <c r="AT77" s="35">
        <f>'Pronóstico1 Privado'!AT77*'Pronóstico2 Privado'!$CR77</f>
        <v>1.8064375026927544E-2</v>
      </c>
      <c r="AU77" s="35">
        <f>'Pronóstico1 Privado'!AU77*'Pronóstico2 Privado'!$CR77</f>
        <v>1.8709584100436126E-2</v>
      </c>
      <c r="AV77" s="35">
        <f>'Pronóstico1 Privado'!AV77*'Pronóstico2 Privado'!$CR77</f>
        <v>1.9832176514254084E-2</v>
      </c>
      <c r="AW77" s="35">
        <f>'Pronóstico1 Privado'!AW77*'Pronóstico2 Privado'!$CR77</f>
        <v>2.0876326098302839E-2</v>
      </c>
      <c r="AX77" s="35">
        <f>'Pronóstico1 Privado'!AX77*'Pronóstico2 Privado'!$CR77</f>
        <v>2.1551431809620936E-2</v>
      </c>
      <c r="AY77" s="35">
        <f>'Pronóstico1 Privado'!AY77*'Pronóstico2 Privado'!$CR77</f>
        <v>2.2010760416609782E-2</v>
      </c>
      <c r="AZ77" s="35">
        <f>'Pronóstico1 Privado'!AZ77*'Pronóstico2 Privado'!$CR77</f>
        <v>2.2725216415795692E-2</v>
      </c>
      <c r="BA77" s="35">
        <f>'Pronóstico1 Privado'!BA77*'Pronóstico2 Privado'!$CR77</f>
        <v>2.3630582864009219E-2</v>
      </c>
      <c r="BB77" s="35">
        <f>'Pronóstico1 Privado'!BB77*'Pronóstico2 Privado'!$CR77</f>
        <v>2.5238497356441521E-2</v>
      </c>
      <c r="BC77" s="35">
        <f>'Pronóstico1 Privado'!BC77*'Pronóstico2 Privado'!$CR77</f>
        <v>2.7950559151798504E-2</v>
      </c>
      <c r="BD77" s="35">
        <f>'Pronóstico1 Privado'!BD77*'Pronóstico2 Privado'!$CR77</f>
        <v>3.0796081711273796E-2</v>
      </c>
      <c r="BE77" s="35">
        <f>'Pronóstico1 Privado'!BE77*'Pronóstico2 Privado'!$CR77</f>
        <v>3.3168755118284911E-2</v>
      </c>
      <c r="BF77" s="35">
        <f>'Pronóstico1 Privado'!BF77*'Pronóstico2 Privado'!$CR77</f>
        <v>3.4695397539484252E-2</v>
      </c>
      <c r="BG77" s="35">
        <f>'Pronóstico1 Privado'!BG77*'Pronóstico2 Privado'!$CR77</f>
        <v>3.5505960934323705E-2</v>
      </c>
      <c r="BH77" s="35">
        <f>'Pronóstico1 Privado'!BH77*'Pronóstico2 Privado'!$CR77</f>
        <v>3.5846426899540047E-2</v>
      </c>
      <c r="BI77" s="35">
        <f>'Pronóstico1 Privado'!BI77*'Pronóstico2 Privado'!$CR77</f>
        <v>3.6628863917924873E-2</v>
      </c>
      <c r="BJ77" s="35">
        <f>'Pronóstico1 Privado'!BJ77*'Pronóstico2 Privado'!$CR77</f>
        <v>3.7851946344670463E-2</v>
      </c>
      <c r="BK77" s="35">
        <f>'Pronóstico1 Privado'!BK77*'Pronóstico2 Privado'!$CR77</f>
        <v>3.9524690889616951E-2</v>
      </c>
      <c r="BL77" s="35">
        <f>'Pronóstico1 Privado'!BL77*'Pronóstico2 Privado'!$CR77</f>
        <v>4.1082881552639672E-2</v>
      </c>
      <c r="BM77" s="35">
        <f>'Pronóstico1 Privado'!BM77*'Pronóstico2 Privado'!$CR77</f>
        <v>4.2127084504541869E-2</v>
      </c>
      <c r="BN77" s="35">
        <f>'Pronóstico1 Privado'!BN77*'Pronóstico2 Privado'!$CR77</f>
        <v>4.224425005062811E-2</v>
      </c>
      <c r="BO77" s="35">
        <f>'Pronóstico1 Privado'!BO77*'Pronóstico2 Privado'!$CR77</f>
        <v>4.118007606150393E-2</v>
      </c>
      <c r="BP77" s="35">
        <f>'Pronóstico1 Privado'!BP77*'Pronóstico2 Privado'!$CR77</f>
        <v>4.0397974156517732E-2</v>
      </c>
      <c r="BQ77" s="35">
        <f>'Pronóstico1 Privado'!BQ77*'Pronóstico2 Privado'!$CR77</f>
        <v>4.0731419878964732E-2</v>
      </c>
      <c r="BR77" s="35">
        <f>'Pronóstico1 Privado'!BR77*'Pronóstico2 Privado'!$CR77</f>
        <v>4.0789899037901874E-2</v>
      </c>
      <c r="BS77" s="35">
        <f>'Pronóstico1 Privado'!BS77*'Pronóstico2 Privado'!$CR77</f>
        <v>4.084698855026276E-2</v>
      </c>
      <c r="BT77" s="35">
        <f>'Pronóstico1 Privado'!BT77*'Pronóstico2 Privado'!$CR77</f>
        <v>4.2241024881382969E-2</v>
      </c>
      <c r="BU77" s="35">
        <f>'Pronóstico1 Privado'!BU77*'Pronóstico2 Privado'!$CR77</f>
        <v>4.2856183642117747E-2</v>
      </c>
      <c r="BV77" s="35">
        <f>'Pronóstico1 Privado'!BV77*'Pronóstico2 Privado'!$CR77</f>
        <v>4.2248557142634646E-2</v>
      </c>
      <c r="BW77" s="35">
        <f>'Pronóstico1 Privado'!BW77*'Pronóstico2 Privado'!$CR77</f>
        <v>4.1681505294944597E-2</v>
      </c>
      <c r="BX77" s="35">
        <f>'Pronóstico1 Privado'!BX77*'Pronóstico2 Privado'!$CR77</f>
        <v>4.1256709782681138E-2</v>
      </c>
      <c r="BY77" s="35">
        <f>'Pronóstico1 Privado'!BY77*'Pronóstico2 Privado'!$CR77</f>
        <v>4.0203041989591862E-2</v>
      </c>
      <c r="BZ77" s="35">
        <f>'Pronóstico1 Privado'!BZ77*'Pronóstico2 Privado'!$CR77</f>
        <v>3.8967956640425586E-2</v>
      </c>
      <c r="CA77" s="35">
        <f>'Pronóstico1 Privado'!CA77*'Pronóstico2 Privado'!$CR77</f>
        <v>3.762009348411726E-2</v>
      </c>
      <c r="CB77" s="35">
        <f>'Pronóstico1 Privado'!CB77*'Pronóstico2 Privado'!$CR77</f>
        <v>3.6306320291203301E-2</v>
      </c>
      <c r="CC77" s="35">
        <f>'Pronóstico1 Privado'!CC77*'Pronóstico2 Privado'!$CR77</f>
        <v>3.5112837472306146E-2</v>
      </c>
      <c r="CD77" s="35">
        <f>'Pronóstico1 Privado'!CD77*'Pronóstico2 Privado'!$CR77</f>
        <v>3.394876444944963E-2</v>
      </c>
      <c r="CE77" s="35">
        <f>'Pronóstico1 Privado'!CE77*'Pronóstico2 Privado'!$CR77</f>
        <v>3.2732163044534794E-2</v>
      </c>
      <c r="CF77" s="35">
        <f>'Pronóstico1 Privado'!CF77*'Pronóstico2 Privado'!$CR77</f>
        <v>3.1552214283010804E-2</v>
      </c>
      <c r="CG77" s="35">
        <f>'Pronóstico1 Privado'!CG77*'Pronóstico2 Privado'!$CR77</f>
        <v>3.0102957661494005E-2</v>
      </c>
      <c r="CH77" s="35">
        <f>'Pronóstico1 Privado'!CH77*'Pronóstico2 Privado'!$CR77</f>
        <v>2.8219813687105171E-2</v>
      </c>
      <c r="CI77" s="35">
        <f>'Pronóstico1 Privado'!CI77*'Pronóstico2 Privado'!$CR77</f>
        <v>2.6036465373082775E-2</v>
      </c>
      <c r="CJ77" s="35">
        <f>'Pronóstico1 Privado'!CJ77*'Pronóstico2 Privado'!$CR77</f>
        <v>2.3848795358407813E-2</v>
      </c>
      <c r="CK77" s="35">
        <f>'Pronóstico1 Privado'!CK77*'Pronóstico2 Privado'!$CR77</f>
        <v>2.1755753301141056E-2</v>
      </c>
      <c r="CL77" s="35">
        <f>'Pronóstico1 Privado'!CL77*'Pronóstico2 Privado'!$CR77</f>
        <v>1.9712210681271533E-2</v>
      </c>
      <c r="CM77" s="35">
        <f>'Pronóstico1 Privado'!CM77*'Pronóstico2 Privado'!$CR77</f>
        <v>1.7540612101715206E-2</v>
      </c>
      <c r="CN77" s="35">
        <f>'Pronóstico1 Privado'!CN77*'Pronóstico2 Privado'!$CR77</f>
        <v>1.5251958415319886E-2</v>
      </c>
      <c r="CP77" s="40">
        <f t="shared" si="1"/>
        <v>1.8899999999999986</v>
      </c>
      <c r="CR77">
        <f>'Insumo 2'!$B$5/'Pronóstico1 Privado'!CP77</f>
        <v>0.65745218438691577</v>
      </c>
    </row>
    <row r="78" spans="1:96" x14ac:dyDescent="0.2">
      <c r="A78">
        <f>'Población %'!A123</f>
        <v>2062</v>
      </c>
      <c r="B78" s="35">
        <f>'Pronóstico1 Privado'!B78*'Pronóstico2 Privado'!$CR78</f>
        <v>1.049008926213478E-2</v>
      </c>
      <c r="C78" s="35">
        <f>'Pronóstico1 Privado'!C78*'Pronóstico2 Privado'!$CR78</f>
        <v>1.3830516639498179E-2</v>
      </c>
      <c r="D78" s="35">
        <f>'Pronóstico1 Privado'!D78*'Pronóstico2 Privado'!$CR78</f>
        <v>9.1660057210484029E-3</v>
      </c>
      <c r="E78" s="35">
        <f>'Pronóstico1 Privado'!E78*'Pronóstico2 Privado'!$CR78</f>
        <v>1.0563620161771895E-2</v>
      </c>
      <c r="F78" s="35">
        <f>'Pronóstico1 Privado'!F78*'Pronóstico2 Privado'!$CR78</f>
        <v>8.8936422865793924E-3</v>
      </c>
      <c r="G78" s="35">
        <f>'Pronóstico1 Privado'!G78*'Pronóstico2 Privado'!$CR78</f>
        <v>8.9553538725161558E-3</v>
      </c>
      <c r="H78" s="35">
        <f>'Pronóstico1 Privado'!H78*'Pronóstico2 Privado'!$CR78</f>
        <v>8.3523502885131749E-3</v>
      </c>
      <c r="I78" s="35">
        <f>'Pronóstico1 Privado'!I78*'Pronóstico2 Privado'!$CR78</f>
        <v>7.6740172631110937E-3</v>
      </c>
      <c r="J78" s="35">
        <f>'Pronóstico1 Privado'!J78*'Pronóstico2 Privado'!$CR78</f>
        <v>6.9826341485601075E-3</v>
      </c>
      <c r="K78" s="35">
        <f>'Pronóstico1 Privado'!K78*'Pronóstico2 Privado'!$CR78</f>
        <v>6.2162509332504608E-3</v>
      </c>
      <c r="L78" s="35">
        <f>'Pronóstico1 Privado'!L78*'Pronóstico2 Privado'!$CR78</f>
        <v>5.4383217888868841E-3</v>
      </c>
      <c r="M78" s="35">
        <f>'Pronóstico1 Privado'!M78*'Pronóstico2 Privado'!$CR78</f>
        <v>4.9099033792757932E-3</v>
      </c>
      <c r="N78" s="35">
        <f>'Pronóstico1 Privado'!N78*'Pronóstico2 Privado'!$CR78</f>
        <v>4.5992501531563756E-3</v>
      </c>
      <c r="O78" s="35">
        <f>'Pronóstico1 Privado'!O78*'Pronóstico2 Privado'!$CR78</f>
        <v>4.3684353353796177E-3</v>
      </c>
      <c r="P78" s="35">
        <f>'Pronóstico1 Privado'!P78*'Pronóstico2 Privado'!$CR78</f>
        <v>4.3245446201428299E-3</v>
      </c>
      <c r="Q78" s="35">
        <f>'Pronóstico1 Privado'!Q78*'Pronóstico2 Privado'!$CR78</f>
        <v>4.4126783525786674E-3</v>
      </c>
      <c r="R78" s="35">
        <f>'Pronóstico1 Privado'!R78*'Pronóstico2 Privado'!$CR78</f>
        <v>4.5019835931683679E-3</v>
      </c>
      <c r="S78" s="35">
        <f>'Pronóstico1 Privado'!S78*'Pronóstico2 Privado'!$CR78</f>
        <v>4.616883098421995E-3</v>
      </c>
      <c r="T78" s="35">
        <f>'Pronóstico1 Privado'!T78*'Pronóstico2 Privado'!$CR78</f>
        <v>4.7833328657082806E-3</v>
      </c>
      <c r="U78" s="35">
        <f>'Pronóstico1 Privado'!U78*'Pronóstico2 Privado'!$CR78</f>
        <v>4.9792679730512237E-3</v>
      </c>
      <c r="V78" s="35">
        <f>'Pronóstico1 Privado'!V78*'Pronóstico2 Privado'!$CR78</f>
        <v>5.1939890102137799E-3</v>
      </c>
      <c r="W78" s="35">
        <f>'Pronóstico1 Privado'!W78*'Pronóstico2 Privado'!$CR78</f>
        <v>5.4250909388860553E-3</v>
      </c>
      <c r="X78" s="35">
        <f>'Pronóstico1 Privado'!X78*'Pronóstico2 Privado'!$CR78</f>
        <v>5.5246184056810359E-3</v>
      </c>
      <c r="Y78" s="35">
        <f>'Pronóstico1 Privado'!Y78*'Pronóstico2 Privado'!$CR78</f>
        <v>5.634632972341784E-3</v>
      </c>
      <c r="Z78" s="35">
        <f>'Pronóstico1 Privado'!Z78*'Pronóstico2 Privado'!$CR78</f>
        <v>5.7778843661406929E-3</v>
      </c>
      <c r="AA78" s="35">
        <f>'Pronóstico1 Privado'!AA78*'Pronóstico2 Privado'!$CR78</f>
        <v>5.9274079327592873E-3</v>
      </c>
      <c r="AB78" s="35">
        <f>'Pronóstico1 Privado'!AB78*'Pronóstico2 Privado'!$CR78</f>
        <v>6.1434801892039891E-3</v>
      </c>
      <c r="AC78" s="35">
        <f>'Pronóstico1 Privado'!AC78*'Pronóstico2 Privado'!$CR78</f>
        <v>6.4731663442164989E-3</v>
      </c>
      <c r="AD78" s="35">
        <f>'Pronóstico1 Privado'!AD78*'Pronóstico2 Privado'!$CR78</f>
        <v>6.8296787692801618E-3</v>
      </c>
      <c r="AE78" s="35">
        <f>'Pronóstico1 Privado'!AE78*'Pronóstico2 Privado'!$CR78</f>
        <v>7.2012446853380718E-3</v>
      </c>
      <c r="AF78" s="35">
        <f>'Pronóstico1 Privado'!AF78*'Pronóstico2 Privado'!$CR78</f>
        <v>7.6842859867206981E-3</v>
      </c>
      <c r="AG78" s="35">
        <f>'Pronóstico1 Privado'!AG78*'Pronóstico2 Privado'!$CR78</f>
        <v>8.1891014263021974E-3</v>
      </c>
      <c r="AH78" s="35">
        <f>'Pronóstico1 Privado'!AH78*'Pronóstico2 Privado'!$CR78</f>
        <v>8.7017917234706969E-3</v>
      </c>
      <c r="AI78" s="35">
        <f>'Pronóstico1 Privado'!AI78*'Pronóstico2 Privado'!$CR78</f>
        <v>9.3232008120357097E-3</v>
      </c>
      <c r="AJ78" s="35">
        <f>'Pronóstico1 Privado'!AJ78*'Pronóstico2 Privado'!$CR78</f>
        <v>9.9760102445044102E-3</v>
      </c>
      <c r="AK78" s="35">
        <f>'Pronóstico1 Privado'!AK78*'Pronóstico2 Privado'!$CR78</f>
        <v>1.0647193415137117E-2</v>
      </c>
      <c r="AL78" s="35">
        <f>'Pronóstico1 Privado'!AL78*'Pronóstico2 Privado'!$CR78</f>
        <v>1.1463352758959589E-2</v>
      </c>
      <c r="AM78" s="35">
        <f>'Pronóstico1 Privado'!AM78*'Pronóstico2 Privado'!$CR78</f>
        <v>1.2522052279084374E-2</v>
      </c>
      <c r="AN78" s="35">
        <f>'Pronóstico1 Privado'!AN78*'Pronóstico2 Privado'!$CR78</f>
        <v>1.3514895884650061E-2</v>
      </c>
      <c r="AO78" s="35">
        <f>'Pronóstico1 Privado'!AO78*'Pronóstico2 Privado'!$CR78</f>
        <v>1.4450897557224798E-2</v>
      </c>
      <c r="AP78" s="35">
        <f>'Pronóstico1 Privado'!AP78*'Pronóstico2 Privado'!$CR78</f>
        <v>1.5451520204254268E-2</v>
      </c>
      <c r="AQ78" s="35">
        <f>'Pronóstico1 Privado'!AQ78*'Pronóstico2 Privado'!$CR78</f>
        <v>1.6165804048319507E-2</v>
      </c>
      <c r="AR78" s="35">
        <f>'Pronóstico1 Privado'!AR78*'Pronóstico2 Privado'!$CR78</f>
        <v>1.6582788797279948E-2</v>
      </c>
      <c r="AS78" s="35">
        <f>'Pronóstico1 Privado'!AS78*'Pronóstico2 Privado'!$CR78</f>
        <v>1.7187077233239756E-2</v>
      </c>
      <c r="AT78" s="35">
        <f>'Pronóstico1 Privado'!AT78*'Pronóstico2 Privado'!$CR78</f>
        <v>1.8003641773889828E-2</v>
      </c>
      <c r="AU78" s="35">
        <f>'Pronóstico1 Privado'!AU78*'Pronóstico2 Privado'!$CR78</f>
        <v>1.870645365489523E-2</v>
      </c>
      <c r="AV78" s="35">
        <f>'Pronóstico1 Privado'!AV78*'Pronóstico2 Privado'!$CR78</f>
        <v>1.9829311551561965E-2</v>
      </c>
      <c r="AW78" s="35">
        <f>'Pronóstico1 Privado'!AW78*'Pronóstico2 Privado'!$CR78</f>
        <v>2.0887107089370086E-2</v>
      </c>
      <c r="AX78" s="35">
        <f>'Pronóstico1 Privado'!AX78*'Pronóstico2 Privado'!$CR78</f>
        <v>2.1516140077101252E-2</v>
      </c>
      <c r="AY78" s="35">
        <f>'Pronóstico1 Privado'!AY78*'Pronóstico2 Privado'!$CR78</f>
        <v>2.1887363161747282E-2</v>
      </c>
      <c r="AZ78" s="35">
        <f>'Pronóstico1 Privado'!AZ78*'Pronóstico2 Privado'!$CR78</f>
        <v>2.2532424287573724E-2</v>
      </c>
      <c r="BA78" s="35">
        <f>'Pronóstico1 Privado'!BA78*'Pronóstico2 Privado'!$CR78</f>
        <v>2.341924759990803E-2</v>
      </c>
      <c r="BB78" s="35">
        <f>'Pronóstico1 Privado'!BB78*'Pronóstico2 Privado'!$CR78</f>
        <v>2.4976208914520473E-2</v>
      </c>
      <c r="BC78" s="35">
        <f>'Pronóstico1 Privado'!BC78*'Pronóstico2 Privado'!$CR78</f>
        <v>2.7657195342496339E-2</v>
      </c>
      <c r="BD78" s="35">
        <f>'Pronóstico1 Privado'!BD78*'Pronóstico2 Privado'!$CR78</f>
        <v>3.0493666683559361E-2</v>
      </c>
      <c r="BE78" s="35">
        <f>'Pronóstico1 Privado'!BE78*'Pronóstico2 Privado'!$CR78</f>
        <v>3.2825934175003485E-2</v>
      </c>
      <c r="BF78" s="35">
        <f>'Pronóstico1 Privado'!BF78*'Pronóstico2 Privado'!$CR78</f>
        <v>3.432825014452532E-2</v>
      </c>
      <c r="BG78" s="35">
        <f>'Pronóstico1 Privado'!BG78*'Pronóstico2 Privado'!$CR78</f>
        <v>3.5215949040574644E-2</v>
      </c>
      <c r="BH78" s="35">
        <f>'Pronóstico1 Privado'!BH78*'Pronóstico2 Privado'!$CR78</f>
        <v>3.5158524899442663E-2</v>
      </c>
      <c r="BI78" s="35">
        <f>'Pronóstico1 Privado'!BI78*'Pronóstico2 Privado'!$CR78</f>
        <v>3.5333055570810228E-2</v>
      </c>
      <c r="BJ78" s="35">
        <f>'Pronóstico1 Privado'!BJ78*'Pronóstico2 Privado'!$CR78</f>
        <v>3.6209829858765911E-2</v>
      </c>
      <c r="BK78" s="35">
        <f>'Pronóstico1 Privado'!BK78*'Pronóstico2 Privado'!$CR78</f>
        <v>3.7967482413780285E-2</v>
      </c>
      <c r="BL78" s="35">
        <f>'Pronóstico1 Privado'!BL78*'Pronóstico2 Privado'!$CR78</f>
        <v>3.9496633238529519E-2</v>
      </c>
      <c r="BM78" s="35">
        <f>'Pronóstico1 Privado'!BM78*'Pronóstico2 Privado'!$CR78</f>
        <v>4.1037226755946801E-2</v>
      </c>
      <c r="BN78" s="35">
        <f>'Pronóstico1 Privado'!BN78*'Pronóstico2 Privado'!$CR78</f>
        <v>4.1973181449002715E-2</v>
      </c>
      <c r="BO78" s="35">
        <f>'Pronóstico1 Privado'!BO78*'Pronóstico2 Privado'!$CR78</f>
        <v>4.1501549012052212E-2</v>
      </c>
      <c r="BP78" s="35">
        <f>'Pronóstico1 Privado'!BP78*'Pronóstico2 Privado'!$CR78</f>
        <v>4.0714869669529974E-2</v>
      </c>
      <c r="BQ78" s="35">
        <f>'Pronóstico1 Privado'!BQ78*'Pronóstico2 Privado'!$CR78</f>
        <v>4.1106843214849656E-2</v>
      </c>
      <c r="BR78" s="35">
        <f>'Pronóstico1 Privado'!BR78*'Pronóstico2 Privado'!$CR78</f>
        <v>4.1493686199960182E-2</v>
      </c>
      <c r="BS78" s="35">
        <f>'Pronóstico1 Privado'!BS78*'Pronóstico2 Privado'!$CR78</f>
        <v>4.1966125090495417E-2</v>
      </c>
      <c r="BT78" s="35">
        <f>'Pronóstico1 Privado'!BT78*'Pronóstico2 Privado'!$CR78</f>
        <v>4.3739763709989145E-2</v>
      </c>
      <c r="BU78" s="35">
        <f>'Pronóstico1 Privado'!BU78*'Pronóstico2 Privado'!$CR78</f>
        <v>4.4567379694088076E-2</v>
      </c>
      <c r="BV78" s="35">
        <f>'Pronóstico1 Privado'!BV78*'Pronóstico2 Privado'!$CR78</f>
        <v>4.4208518472228654E-2</v>
      </c>
      <c r="BW78" s="35">
        <f>'Pronóstico1 Privado'!BW78*'Pronóstico2 Privado'!$CR78</f>
        <v>4.3411930157874284E-2</v>
      </c>
      <c r="BX78" s="35">
        <f>'Pronóstico1 Privado'!BX78*'Pronóstico2 Privado'!$CR78</f>
        <v>4.2429640875752732E-2</v>
      </c>
      <c r="BY78" s="35">
        <f>'Pronóstico1 Privado'!BY78*'Pronóstico2 Privado'!$CR78</f>
        <v>4.0941149046049341E-2</v>
      </c>
      <c r="BZ78" s="35">
        <f>'Pronóstico1 Privado'!BZ78*'Pronóstico2 Privado'!$CR78</f>
        <v>3.9773485934945951E-2</v>
      </c>
      <c r="CA78" s="35">
        <f>'Pronóstico1 Privado'!CA78*'Pronóstico2 Privado'!$CR78</f>
        <v>3.8427907220891726E-2</v>
      </c>
      <c r="CB78" s="35">
        <f>'Pronóstico1 Privado'!CB78*'Pronóstico2 Privado'!$CR78</f>
        <v>3.6915154571366383E-2</v>
      </c>
      <c r="CC78" s="35">
        <f>'Pronóstico1 Privado'!CC78*'Pronóstico2 Privado'!$CR78</f>
        <v>3.5464028358665543E-2</v>
      </c>
      <c r="CD78" s="35">
        <f>'Pronóstico1 Privado'!CD78*'Pronóstico2 Privado'!$CR78</f>
        <v>3.4090794796135804E-2</v>
      </c>
      <c r="CE78" s="35">
        <f>'Pronóstico1 Privado'!CE78*'Pronóstico2 Privado'!$CR78</f>
        <v>3.2733240427896826E-2</v>
      </c>
      <c r="CF78" s="35">
        <f>'Pronóstico1 Privado'!CF78*'Pronóstico2 Privado'!$CR78</f>
        <v>3.136568634914786E-2</v>
      </c>
      <c r="CG78" s="35">
        <f>'Pronóstico1 Privado'!CG78*'Pronóstico2 Privado'!$CR78</f>
        <v>3.0069595444022441E-2</v>
      </c>
      <c r="CH78" s="35">
        <f>'Pronóstico1 Privado'!CH78*'Pronóstico2 Privado'!$CR78</f>
        <v>2.8542237362770322E-2</v>
      </c>
      <c r="CI78" s="35">
        <f>'Pronóstico1 Privado'!CI78*'Pronóstico2 Privado'!$CR78</f>
        <v>2.6598175321765258E-2</v>
      </c>
      <c r="CJ78" s="35">
        <f>'Pronóstico1 Privado'!CJ78*'Pronóstico2 Privado'!$CR78</f>
        <v>2.4373564994540839E-2</v>
      </c>
      <c r="CK78" s="35">
        <f>'Pronóstico1 Privado'!CK78*'Pronóstico2 Privado'!$CR78</f>
        <v>2.2094529565451475E-2</v>
      </c>
      <c r="CL78" s="35">
        <f>'Pronóstico1 Privado'!CL78*'Pronóstico2 Privado'!$CR78</f>
        <v>2.0013338169685656E-2</v>
      </c>
      <c r="CM78" s="35">
        <f>'Pronóstico1 Privado'!CM78*'Pronóstico2 Privado'!$CR78</f>
        <v>1.8068861993418815E-2</v>
      </c>
      <c r="CN78" s="35">
        <f>'Pronóstico1 Privado'!CN78*'Pronóstico2 Privado'!$CR78</f>
        <v>1.5882868941421043E-2</v>
      </c>
      <c r="CP78" s="40">
        <f t="shared" si="1"/>
        <v>1.8899999999999992</v>
      </c>
      <c r="CR78">
        <f>'Insumo 2'!$B$5/'Pronóstico1 Privado'!CP78</f>
        <v>0.65169648490522025</v>
      </c>
    </row>
    <row r="79" spans="1:96" x14ac:dyDescent="0.2">
      <c r="A79">
        <f>'Población %'!A124</f>
        <v>2063</v>
      </c>
      <c r="B79" s="35">
        <f>'Pronóstico1 Privado'!B79*'Pronóstico2 Privado'!$CR79</f>
        <v>1.0280517450183612E-2</v>
      </c>
      <c r="C79" s="35">
        <f>'Pronóstico1 Privado'!C79*'Pronóstico2 Privado'!$CR79</f>
        <v>1.3553886416652441E-2</v>
      </c>
      <c r="D79" s="35">
        <f>'Pronóstico1 Privado'!D79*'Pronóstico2 Privado'!$CR79</f>
        <v>8.9785165017988947E-3</v>
      </c>
      <c r="E79" s="35">
        <f>'Pronóstico1 Privado'!E79*'Pronóstico2 Privado'!$CR79</f>
        <v>1.0355773129364391E-2</v>
      </c>
      <c r="F79" s="35">
        <f>'Pronóstico1 Privado'!F79*'Pronóstico2 Privado'!$CR79</f>
        <v>8.7204221398701487E-3</v>
      </c>
      <c r="G79" s="35">
        <f>'Pronóstico1 Privado'!G79*'Pronóstico2 Privado'!$CR79</f>
        <v>8.7829261620490633E-3</v>
      </c>
      <c r="H79" s="35">
        <f>'Pronóstico1 Privado'!H79*'Pronóstico2 Privado'!$CR79</f>
        <v>8.1935727559586807E-3</v>
      </c>
      <c r="I79" s="35">
        <f>'Pronóstico1 Privado'!I79*'Pronóstico2 Privado'!$CR79</f>
        <v>7.5295177272589912E-3</v>
      </c>
      <c r="J79" s="35">
        <f>'Pronóstico1 Privado'!J79*'Pronóstico2 Privado'!$CR79</f>
        <v>6.851981235832247E-3</v>
      </c>
      <c r="K79" s="35">
        <f>'Pronóstico1 Privado'!K79*'Pronóstico2 Privado'!$CR79</f>
        <v>6.1044439263175602E-3</v>
      </c>
      <c r="L79" s="35">
        <f>'Pronóstico1 Privado'!L79*'Pronóstico2 Privado'!$CR79</f>
        <v>5.3446754638205333E-3</v>
      </c>
      <c r="M79" s="35">
        <f>'Pronóstico1 Privado'!M79*'Pronóstico2 Privado'!$CR79</f>
        <v>4.82627586983197E-3</v>
      </c>
      <c r="N79" s="35">
        <f>'Pronóstico1 Privado'!N79*'Pronóstico2 Privado'!$CR79</f>
        <v>4.5176491305505525E-3</v>
      </c>
      <c r="O79" s="35">
        <f>'Pronóstico1 Privado'!O79*'Pronóstico2 Privado'!$CR79</f>
        <v>4.2876769591823662E-3</v>
      </c>
      <c r="P79" s="35">
        <f>'Pronóstico1 Privado'!P79*'Pronóstico2 Privado'!$CR79</f>
        <v>4.2458446576161156E-3</v>
      </c>
      <c r="Q79" s="35">
        <f>'Pronóstico1 Privado'!Q79*'Pronóstico2 Privado'!$CR79</f>
        <v>4.3358911225699738E-3</v>
      </c>
      <c r="R79" s="35">
        <f>'Pronóstico1 Privado'!R79*'Pronóstico2 Privado'!$CR79</f>
        <v>4.4258334598729172E-3</v>
      </c>
      <c r="S79" s="35">
        <f>'Pronóstico1 Privado'!S79*'Pronóstico2 Privado'!$CR79</f>
        <v>4.5368599747834743E-3</v>
      </c>
      <c r="T79" s="35">
        <f>'Pronóstico1 Privado'!T79*'Pronóstico2 Privado'!$CR79</f>
        <v>4.6984935275447091E-3</v>
      </c>
      <c r="U79" s="35">
        <f>'Pronóstico1 Privado'!U79*'Pronóstico2 Privado'!$CR79</f>
        <v>4.8896001503377128E-3</v>
      </c>
      <c r="V79" s="35">
        <f>'Pronóstico1 Privado'!V79*'Pronóstico2 Privado'!$CR79</f>
        <v>5.0993893284869956E-3</v>
      </c>
      <c r="W79" s="35">
        <f>'Pronóstico1 Privado'!W79*'Pronóstico2 Privado'!$CR79</f>
        <v>5.3252587958091185E-3</v>
      </c>
      <c r="X79" s="35">
        <f>'Pronóstico1 Privado'!X79*'Pronóstico2 Privado'!$CR79</f>
        <v>5.4225911852992014E-3</v>
      </c>
      <c r="Y79" s="35">
        <f>'Pronóstico1 Privado'!Y79*'Pronóstico2 Privado'!$CR79</f>
        <v>5.5307395013120247E-3</v>
      </c>
      <c r="Z79" s="35">
        <f>'Pronóstico1 Privado'!Z79*'Pronóstico2 Privado'!$CR79</f>
        <v>5.6652749170861662E-3</v>
      </c>
      <c r="AA79" s="35">
        <f>'Pronóstico1 Privado'!AA79*'Pronóstico2 Privado'!$CR79</f>
        <v>5.8027914219153567E-3</v>
      </c>
      <c r="AB79" s="35">
        <f>'Pronóstico1 Privado'!AB79*'Pronóstico2 Privado'!$CR79</f>
        <v>6.0081023817981543E-3</v>
      </c>
      <c r="AC79" s="35">
        <f>'Pronóstico1 Privado'!AC79*'Pronóstico2 Privado'!$CR79</f>
        <v>6.3319887148540798E-3</v>
      </c>
      <c r="AD79" s="35">
        <f>'Pronóstico1 Privado'!AD79*'Pronóstico2 Privado'!$CR79</f>
        <v>6.6825468998297543E-3</v>
      </c>
      <c r="AE79" s="35">
        <f>'Pronóstico1 Privado'!AE79*'Pronóstico2 Privado'!$CR79</f>
        <v>7.0409834923470908E-3</v>
      </c>
      <c r="AF79" s="35">
        <f>'Pronóstico1 Privado'!AF79*'Pronóstico2 Privado'!$CR79</f>
        <v>7.5052554418491456E-3</v>
      </c>
      <c r="AG79" s="35">
        <f>'Pronóstico1 Privado'!AG79*'Pronóstico2 Privado'!$CR79</f>
        <v>7.9941607432130919E-3</v>
      </c>
      <c r="AH79" s="35">
        <f>'Pronóstico1 Privado'!AH79*'Pronóstico2 Privado'!$CR79</f>
        <v>8.4998855275068234E-3</v>
      </c>
      <c r="AI79" s="35">
        <f>'Pronóstico1 Privado'!AI79*'Pronóstico2 Privado'!$CR79</f>
        <v>9.1132425673303187E-3</v>
      </c>
      <c r="AJ79" s="35">
        <f>'Pronóstico1 Privado'!AJ79*'Pronóstico2 Privado'!$CR79</f>
        <v>9.7534297623910454E-3</v>
      </c>
      <c r="AK79" s="35">
        <f>'Pronóstico1 Privado'!AK79*'Pronóstico2 Privado'!$CR79</f>
        <v>1.0410496972178761E-2</v>
      </c>
      <c r="AL79" s="35">
        <f>'Pronóstico1 Privado'!AL79*'Pronóstico2 Privado'!$CR79</f>
        <v>1.1213664685086612E-2</v>
      </c>
      <c r="AM79" s="35">
        <f>'Pronóstico1 Privado'!AM79*'Pronóstico2 Privado'!$CR79</f>
        <v>1.2260732563652864E-2</v>
      </c>
      <c r="AN79" s="35">
        <f>'Pronóstico1 Privado'!AN79*'Pronóstico2 Privado'!$CR79</f>
        <v>1.3244036209774353E-2</v>
      </c>
      <c r="AO79" s="35">
        <f>'Pronóstico1 Privado'!AO79*'Pronóstico2 Privado'!$CR79</f>
        <v>1.4189805723483863E-2</v>
      </c>
      <c r="AP79" s="35">
        <f>'Pronóstico1 Privado'!AP79*'Pronóstico2 Privado'!$CR79</f>
        <v>1.521290863897448E-2</v>
      </c>
      <c r="AQ79" s="35">
        <f>'Pronóstico1 Privado'!AQ79*'Pronóstico2 Privado'!$CR79</f>
        <v>1.595261712925428E-2</v>
      </c>
      <c r="AR79" s="35">
        <f>'Pronóstico1 Privado'!AR79*'Pronóstico2 Privado'!$CR79</f>
        <v>1.6374653186272205E-2</v>
      </c>
      <c r="AS79" s="35">
        <f>'Pronóstico1 Privado'!AS79*'Pronóstico2 Privado'!$CR79</f>
        <v>1.6975875877368374E-2</v>
      </c>
      <c r="AT79" s="35">
        <f>'Pronóstico1 Privado'!AT79*'Pronóstico2 Privado'!$CR79</f>
        <v>1.7847099932447878E-2</v>
      </c>
      <c r="AU79" s="35">
        <f>'Pronóstico1 Privado'!AU79*'Pronóstico2 Privado'!$CR79</f>
        <v>1.8635841669425231E-2</v>
      </c>
      <c r="AV79" s="35">
        <f>'Pronóstico1 Privado'!AV79*'Pronóstico2 Privado'!$CR79</f>
        <v>1.981782672136816E-2</v>
      </c>
      <c r="AW79" s="35">
        <f>'Pronóstico1 Privado'!AW79*'Pronóstico2 Privado'!$CR79</f>
        <v>2.0876653163170455E-2</v>
      </c>
      <c r="AX79" s="35">
        <f>'Pronóstico1 Privado'!AX79*'Pronóstico2 Privado'!$CR79</f>
        <v>2.1519626022677547E-2</v>
      </c>
      <c r="AY79" s="35">
        <f>'Pronóstico1 Privado'!AY79*'Pronóstico2 Privado'!$CR79</f>
        <v>2.1844047255226946E-2</v>
      </c>
      <c r="AZ79" s="35">
        <f>'Pronóstico1 Privado'!AZ79*'Pronóstico2 Privado'!$CR79</f>
        <v>2.2399052686314196E-2</v>
      </c>
      <c r="BA79" s="35">
        <f>'Pronóstico1 Privado'!BA79*'Pronóstico2 Privado'!$CR79</f>
        <v>2.3213747230003051E-2</v>
      </c>
      <c r="BB79" s="35">
        <f>'Pronóstico1 Privado'!BB79*'Pronóstico2 Privado'!$CR79</f>
        <v>2.4746378834075024E-2</v>
      </c>
      <c r="BC79" s="35">
        <f>'Pronóstico1 Privado'!BC79*'Pronóstico2 Privado'!$CR79</f>
        <v>2.7363698675387675E-2</v>
      </c>
      <c r="BD79" s="35">
        <f>'Pronóstico1 Privado'!BD79*'Pronóstico2 Privado'!$CR79</f>
        <v>3.016687239318476E-2</v>
      </c>
      <c r="BE79" s="35">
        <f>'Pronóstico1 Privado'!BE79*'Pronóstico2 Privado'!$CR79</f>
        <v>3.2496032644140561E-2</v>
      </c>
      <c r="BF79" s="35">
        <f>'Pronóstico1 Privado'!BF79*'Pronóstico2 Privado'!$CR79</f>
        <v>3.3966224786764157E-2</v>
      </c>
      <c r="BG79" s="35">
        <f>'Pronóstico1 Privado'!BG79*'Pronóstico2 Privado'!$CR79</f>
        <v>3.4837037983730279E-2</v>
      </c>
      <c r="BH79" s="35">
        <f>'Pronóstico1 Privado'!BH79*'Pronóstico2 Privado'!$CR79</f>
        <v>3.4865988820019622E-2</v>
      </c>
      <c r="BI79" s="35">
        <f>'Pronóstico1 Privado'!BI79*'Pronóstico2 Privado'!$CR79</f>
        <v>3.4651634467533395E-2</v>
      </c>
      <c r="BJ79" s="35">
        <f>'Pronóstico1 Privado'!BJ79*'Pronóstico2 Privado'!$CR79</f>
        <v>3.492766406483104E-2</v>
      </c>
      <c r="BK79" s="35">
        <f>'Pronóstico1 Privado'!BK79*'Pronóstico2 Privado'!$CR79</f>
        <v>3.632015982758955E-2</v>
      </c>
      <c r="BL79" s="35">
        <f>'Pronóstico1 Privado'!BL79*'Pronóstico2 Privado'!$CR79</f>
        <v>3.7940315219315741E-2</v>
      </c>
      <c r="BM79" s="35">
        <f>'Pronóstico1 Privado'!BM79*'Pronóstico2 Privado'!$CR79</f>
        <v>3.9452893444348797E-2</v>
      </c>
      <c r="BN79" s="35">
        <f>'Pronóstico1 Privado'!BN79*'Pronóstico2 Privado'!$CR79</f>
        <v>4.0890613178724403E-2</v>
      </c>
      <c r="BO79" s="35">
        <f>'Pronóstico1 Privado'!BO79*'Pronóstico2 Privado'!$CR79</f>
        <v>4.1243841784907836E-2</v>
      </c>
      <c r="BP79" s="35">
        <f>'Pronóstico1 Privado'!BP79*'Pronóstico2 Privado'!$CR79</f>
        <v>4.1045591415617172E-2</v>
      </c>
      <c r="BQ79" s="35">
        <f>'Pronóstico1 Privado'!BQ79*'Pronóstico2 Privado'!$CR79</f>
        <v>4.1444551301593642E-2</v>
      </c>
      <c r="BR79" s="35">
        <f>'Pronóstico1 Privado'!BR79*'Pronóstico2 Privado'!$CR79</f>
        <v>4.1894629079399226E-2</v>
      </c>
      <c r="BS79" s="35">
        <f>'Pronóstico1 Privado'!BS79*'Pronóstico2 Privado'!$CR79</f>
        <v>4.2710749186424618E-2</v>
      </c>
      <c r="BT79" s="35">
        <f>'Pronóstico1 Privado'!BT79*'Pronóstico2 Privado'!$CR79</f>
        <v>4.496190235587455E-2</v>
      </c>
      <c r="BU79" s="35">
        <f>'Pronóstico1 Privado'!BU79*'Pronóstico2 Privado'!$CR79</f>
        <v>4.6177484633358405E-2</v>
      </c>
      <c r="BV79" s="35">
        <f>'Pronóstico1 Privado'!BV79*'Pronóstico2 Privado'!$CR79</f>
        <v>4.6011384517148209E-2</v>
      </c>
      <c r="BW79" s="35">
        <f>'Pronóstico1 Privado'!BW79*'Pronóstico2 Privado'!$CR79</f>
        <v>4.5473845555808953E-2</v>
      </c>
      <c r="BX79" s="35">
        <f>'Pronóstico1 Privado'!BX79*'Pronóstico2 Privado'!$CR79</f>
        <v>4.4249451010664062E-2</v>
      </c>
      <c r="BY79" s="35">
        <f>'Pronóstico1 Privado'!BY79*'Pronóstico2 Privado'!$CR79</f>
        <v>4.216879229590563E-2</v>
      </c>
      <c r="BZ79" s="35">
        <f>'Pronóstico1 Privado'!BZ79*'Pronóstico2 Privado'!$CR79</f>
        <v>4.0572014834855785E-2</v>
      </c>
      <c r="CA79" s="35">
        <f>'Pronóstico1 Privado'!CA79*'Pronóstico2 Privado'!$CR79</f>
        <v>3.9293560121181813E-2</v>
      </c>
      <c r="CB79" s="35">
        <f>'Pronóstico1 Privado'!CB79*'Pronóstico2 Privado'!$CR79</f>
        <v>3.7779726910501105E-2</v>
      </c>
      <c r="CC79" s="35">
        <f>'Pronóstico1 Privado'!CC79*'Pronóstico2 Privado'!$CR79</f>
        <v>3.6145162075244271E-2</v>
      </c>
      <c r="CD79" s="35">
        <f>'Pronóstico1 Privado'!CD79*'Pronóstico2 Privado'!$CR79</f>
        <v>3.4535747424787162E-2</v>
      </c>
      <c r="CE79" s="35">
        <f>'Pronóstico1 Privado'!CE79*'Pronóstico2 Privado'!$CR79</f>
        <v>3.2980971733969355E-2</v>
      </c>
      <c r="CF79" s="35">
        <f>'Pronóstico1 Privado'!CF79*'Pronóstico2 Privado'!$CR79</f>
        <v>3.1463651369969807E-2</v>
      </c>
      <c r="CG79" s="35">
        <f>'Pronóstico1 Privado'!CG79*'Pronóstico2 Privado'!$CR79</f>
        <v>2.9974375598541887E-2</v>
      </c>
      <c r="CH79" s="35">
        <f>'Pronóstico1 Privado'!CH79*'Pronóstico2 Privado'!$CR79</f>
        <v>2.857860448970077E-2</v>
      </c>
      <c r="CI79" s="35">
        <f>'Pronóstico1 Privado'!CI79*'Pronóstico2 Privado'!$CR79</f>
        <v>2.6959327950869454E-2</v>
      </c>
      <c r="CJ79" s="35">
        <f>'Pronóstico1 Privado'!CJ79*'Pronóstico2 Privado'!$CR79</f>
        <v>2.4945832978723294E-2</v>
      </c>
      <c r="CK79" s="35">
        <f>'Pronóstico1 Privado'!CK79*'Pronóstico2 Privado'!$CR79</f>
        <v>2.2671264145786282E-2</v>
      </c>
      <c r="CL79" s="35">
        <f>'Pronóstico1 Privado'!CL79*'Pronóstico2 Privado'!$CR79</f>
        <v>2.0288401091290799E-2</v>
      </c>
      <c r="CM79" s="35">
        <f>'Pronóstico1 Privado'!CM79*'Pronóstico2 Privado'!$CR79</f>
        <v>1.8209142161461543E-2</v>
      </c>
      <c r="CN79" s="35">
        <f>'Pronóstico1 Privado'!CN79*'Pronóstico2 Privado'!$CR79</f>
        <v>1.6369795527665137E-2</v>
      </c>
      <c r="CP79" s="40">
        <f t="shared" si="1"/>
        <v>1.89</v>
      </c>
      <c r="CR79">
        <f>'Insumo 2'!$B$5/'Pronóstico1 Privado'!CP79</f>
        <v>0.64567111523267751</v>
      </c>
    </row>
    <row r="80" spans="1:96" x14ac:dyDescent="0.2">
      <c r="A80">
        <f>'Población %'!A125</f>
        <v>2064</v>
      </c>
      <c r="B80" s="35">
        <f>'Pronóstico1 Privado'!B80*'Pronóstico2 Privado'!$CR80</f>
        <v>1.0070655781529081E-2</v>
      </c>
      <c r="C80" s="35">
        <f>'Pronóstico1 Privado'!C80*'Pronóstico2 Privado'!$CR80</f>
        <v>1.3275839322053758E-2</v>
      </c>
      <c r="D80" s="35">
        <f>'Pronóstico1 Privado'!D80*'Pronóstico2 Privado'!$CR80</f>
        <v>8.7943174459641053E-3</v>
      </c>
      <c r="E80" s="35">
        <f>'Pronóstico1 Privado'!E80*'Pronóstico2 Privado'!$CR80</f>
        <v>1.0139427524588978E-2</v>
      </c>
      <c r="F80" s="35">
        <f>'Pronóstico1 Privado'!F80*'Pronóstico2 Privado'!$CR80</f>
        <v>8.5436821083233108E-3</v>
      </c>
      <c r="G80" s="35">
        <f>'Pronóstico1 Privado'!G80*'Pronóstico2 Privado'!$CR80</f>
        <v>8.6073437138348367E-3</v>
      </c>
      <c r="H80" s="35">
        <f>'Pronóstico1 Privado'!H80*'Pronóstico2 Privado'!$CR80</f>
        <v>8.0322059386699167E-3</v>
      </c>
      <c r="I80" s="35">
        <f>'Pronóstico1 Privado'!I80*'Pronóstico2 Privado'!$CR80</f>
        <v>7.3839258442238084E-3</v>
      </c>
      <c r="J80" s="35">
        <f>'Pronóstico1 Privado'!J80*'Pronóstico2 Privado'!$CR80</f>
        <v>6.7209073167869213E-3</v>
      </c>
      <c r="K80" s="35">
        <f>'Pronóstico1 Privado'!K80*'Pronóstico2 Privado'!$CR80</f>
        <v>5.9885474091372643E-3</v>
      </c>
      <c r="L80" s="35">
        <f>'Pronóstico1 Privado'!L80*'Pronóstico2 Privado'!$CR80</f>
        <v>5.2485374176608731E-3</v>
      </c>
      <c r="M80" s="35">
        <f>'Pronóstico1 Privado'!M80*'Pronóstico2 Privado'!$CR80</f>
        <v>4.7448439799102331E-3</v>
      </c>
      <c r="N80" s="35">
        <f>'Pronóstico1 Privado'!N80*'Pronóstico2 Privado'!$CR80</f>
        <v>4.4432499983214219E-3</v>
      </c>
      <c r="O80" s="35">
        <f>'Pronóstico1 Privado'!O80*'Pronóstico2 Privado'!$CR80</f>
        <v>4.2139263543223395E-3</v>
      </c>
      <c r="P80" s="35">
        <f>'Pronóstico1 Privado'!P80*'Pronóstico2 Privado'!$CR80</f>
        <v>4.1695528437702481E-3</v>
      </c>
      <c r="Q80" s="35">
        <f>'Pronóstico1 Privado'!Q80*'Pronóstico2 Privado'!$CR80</f>
        <v>4.2585327348008198E-3</v>
      </c>
      <c r="R80" s="35">
        <f>'Pronóstico1 Privado'!R80*'Pronóstico2 Privado'!$CR80</f>
        <v>4.3493147147573297E-3</v>
      </c>
      <c r="S80" s="35">
        <f>'Pronóstico1 Privado'!S80*'Pronóstico2 Privado'!$CR80</f>
        <v>4.4597099359590759E-3</v>
      </c>
      <c r="T80" s="35">
        <f>'Pronóstico1 Privado'!T80*'Pronóstico2 Privado'!$CR80</f>
        <v>4.6165201107978568E-3</v>
      </c>
      <c r="U80" s="35">
        <f>'Pronóstico1 Privado'!U80*'Pronóstico2 Privado'!$CR80</f>
        <v>4.80200781422467E-3</v>
      </c>
      <c r="V80" s="35">
        <f>'Pronóstico1 Privado'!V80*'Pronóstico2 Privado'!$CR80</f>
        <v>5.0056656312997766E-3</v>
      </c>
      <c r="W80" s="35">
        <f>'Pronóstico1 Privado'!W80*'Pronóstico2 Privado'!$CR80</f>
        <v>5.2249983903483489E-3</v>
      </c>
      <c r="X80" s="35">
        <f>'Pronóstico1 Privado'!X80*'Pronóstico2 Privado'!$CR80</f>
        <v>5.3185406547222409E-3</v>
      </c>
      <c r="Y80" s="35">
        <f>'Pronóstico1 Privado'!Y80*'Pronóstico2 Privado'!$CR80</f>
        <v>5.4240479751014332E-3</v>
      </c>
      <c r="Z80" s="35">
        <f>'Pronóstico1 Privado'!Z80*'Pronóstico2 Privado'!$CR80</f>
        <v>5.5558112322207061E-3</v>
      </c>
      <c r="AA80" s="35">
        <f>'Pronóstico1 Privado'!AA80*'Pronóstico2 Privado'!$CR80</f>
        <v>5.6840890953787143E-3</v>
      </c>
      <c r="AB80" s="35">
        <f>'Pronóstico1 Privado'!AB80*'Pronóstico2 Privado'!$CR80</f>
        <v>5.8756396797362657E-3</v>
      </c>
      <c r="AC80" s="35">
        <f>'Pronóstico1 Privado'!AC80*'Pronóstico2 Privado'!$CR80</f>
        <v>6.1857497582353677E-3</v>
      </c>
      <c r="AD80" s="35">
        <f>'Pronóstico1 Privado'!AD80*'Pronóstico2 Privado'!$CR80</f>
        <v>6.52974637959579E-3</v>
      </c>
      <c r="AE80" s="35">
        <f>'Pronóstico1 Privado'!AE80*'Pronóstico2 Privado'!$CR80</f>
        <v>6.8816253996214945E-3</v>
      </c>
      <c r="AF80" s="35">
        <f>'Pronóstico1 Privado'!AF80*'Pronóstico2 Privado'!$CR80</f>
        <v>7.3303135999021884E-3</v>
      </c>
      <c r="AG80" s="35">
        <f>'Pronóstico1 Privado'!AG80*'Pronóstico2 Privado'!$CR80</f>
        <v>7.8000515919186136E-3</v>
      </c>
      <c r="AH80" s="35">
        <f>'Pronóstico1 Privado'!AH80*'Pronóstico2 Privado'!$CR80</f>
        <v>8.2895033759520301E-3</v>
      </c>
      <c r="AI80" s="35">
        <f>'Pronóstico1 Privado'!AI80*'Pronóstico2 Privado'!$CR80</f>
        <v>8.893334323091244E-3</v>
      </c>
      <c r="AJ80" s="35">
        <f>'Pronóstico1 Privado'!AJ80*'Pronóstico2 Privado'!$CR80</f>
        <v>9.5249068770677688E-3</v>
      </c>
      <c r="AK80" s="35">
        <f>'Pronóstico1 Privado'!AK80*'Pronóstico2 Privado'!$CR80</f>
        <v>1.0169636019520444E-2</v>
      </c>
      <c r="AL80" s="35">
        <f>'Pronóstico1 Privado'!AL80*'Pronóstico2 Privado'!$CR80</f>
        <v>1.0956689820935495E-2</v>
      </c>
      <c r="AM80" s="35">
        <f>'Pronóstico1 Privado'!AM80*'Pronóstico2 Privado'!$CR80</f>
        <v>1.1986378311236388E-2</v>
      </c>
      <c r="AN80" s="35">
        <f>'Pronóstico1 Privado'!AN80*'Pronóstico2 Privado'!$CR80</f>
        <v>1.2959880385281062E-2</v>
      </c>
      <c r="AO80" s="35">
        <f>'Pronóstico1 Privado'!AO80*'Pronóstico2 Privado'!$CR80</f>
        <v>1.3897686591287942E-2</v>
      </c>
      <c r="AP80" s="35">
        <f>'Pronóstico1 Privado'!AP80*'Pronóstico2 Privado'!$CR80</f>
        <v>1.4929938256655121E-2</v>
      </c>
      <c r="AQ80" s="35">
        <f>'Pronóstico1 Privado'!AQ80*'Pronóstico2 Privado'!$CR80</f>
        <v>1.5697270228908183E-2</v>
      </c>
      <c r="AR80" s="35">
        <f>'Pronóstico1 Privado'!AR80*'Pronóstico2 Privado'!$CR80</f>
        <v>1.6149483695629307E-2</v>
      </c>
      <c r="AS80" s="35">
        <f>'Pronóstico1 Privado'!AS80*'Pronóstico2 Privado'!$CR80</f>
        <v>1.6753879778203671E-2</v>
      </c>
      <c r="AT80" s="35">
        <f>'Pronóstico1 Privado'!AT80*'Pronóstico2 Privado'!$CR80</f>
        <v>1.7618836740809427E-2</v>
      </c>
      <c r="AU80" s="35">
        <f>'Pronóstico1 Privado'!AU80*'Pronóstico2 Privado'!$CR80</f>
        <v>1.8464752669435505E-2</v>
      </c>
      <c r="AV80" s="35">
        <f>'Pronóstico1 Privado'!AV80*'Pronóstico2 Privado'!$CR80</f>
        <v>1.9733585090993495E-2</v>
      </c>
      <c r="AW80" s="35">
        <f>'Pronóstico1 Privado'!AW80*'Pronóstico2 Privado'!$CR80</f>
        <v>2.0854404255974859E-2</v>
      </c>
      <c r="AX80" s="35">
        <f>'Pronóstico1 Privado'!AX80*'Pronóstico2 Privado'!$CR80</f>
        <v>2.1498844092883763E-2</v>
      </c>
      <c r="AY80" s="35">
        <f>'Pronóstico1 Privado'!AY80*'Pronóstico2 Privado'!$CR80</f>
        <v>2.1837956834281271E-2</v>
      </c>
      <c r="AZ80" s="35">
        <f>'Pronóstico1 Privado'!AZ80*'Pronóstico2 Privado'!$CR80</f>
        <v>2.2345391379407293E-2</v>
      </c>
      <c r="BA80" s="35">
        <f>'Pronóstico1 Privado'!BA80*'Pronóstico2 Privado'!$CR80</f>
        <v>2.3067053964473564E-2</v>
      </c>
      <c r="BB80" s="35">
        <f>'Pronóstico1 Privado'!BB80*'Pronóstico2 Privado'!$CR80</f>
        <v>2.4519862975670114E-2</v>
      </c>
      <c r="BC80" s="35">
        <f>'Pronóstico1 Privado'!BC80*'Pronóstico2 Privado'!$CR80</f>
        <v>2.7102111152361739E-2</v>
      </c>
      <c r="BD80" s="35">
        <f>'Pronóstico1 Privado'!BD80*'Pronóstico2 Privado'!$CR80</f>
        <v>2.9836785889834221E-2</v>
      </c>
      <c r="BE80" s="35">
        <f>'Pronóstico1 Privado'!BE80*'Pronóstico2 Privado'!$CR80</f>
        <v>3.2137770128701962E-2</v>
      </c>
      <c r="BF80" s="35">
        <f>'Pronóstico1 Privado'!BF80*'Pronóstico2 Privado'!$CR80</f>
        <v>3.3614492688771466E-2</v>
      </c>
      <c r="BG80" s="35">
        <f>'Pronóstico1 Privado'!BG80*'Pronóstico2 Privado'!$CR80</f>
        <v>3.4458880437147274E-2</v>
      </c>
      <c r="BH80" s="35">
        <f>'Pronóstico1 Privado'!BH80*'Pronóstico2 Privado'!$CR80</f>
        <v>3.4482043374291678E-2</v>
      </c>
      <c r="BI80" s="35">
        <f>'Pronóstico1 Privado'!BI80*'Pronóstico2 Privado'!$CR80</f>
        <v>3.4355457052521091E-2</v>
      </c>
      <c r="BJ80" s="35">
        <f>'Pronóstico1 Privado'!BJ80*'Pronóstico2 Privado'!$CR80</f>
        <v>3.424854278490274E-2</v>
      </c>
      <c r="BK80" s="35">
        <f>'Pronóstico1 Privado'!BK80*'Pronóstico2 Privado'!$CR80</f>
        <v>3.5030207433964115E-2</v>
      </c>
      <c r="BL80" s="35">
        <f>'Pronóstico1 Privado'!BL80*'Pronóstico2 Privado'!$CR80</f>
        <v>3.6291607349297747E-2</v>
      </c>
      <c r="BM80" s="35">
        <f>'Pronóstico1 Privado'!BM80*'Pronóstico2 Privado'!$CR80</f>
        <v>3.7895229846652168E-2</v>
      </c>
      <c r="BN80" s="35">
        <f>'Pronóstico1 Privado'!BN80*'Pronóstico2 Privado'!$CR80</f>
        <v>3.9308787112048472E-2</v>
      </c>
      <c r="BO80" s="35">
        <f>'Pronóstico1 Privado'!BO80*'Pronóstico2 Privado'!$CR80</f>
        <v>4.0179282507369213E-2</v>
      </c>
      <c r="BP80" s="35">
        <f>'Pronóstico1 Privado'!BP80*'Pronóstico2 Privado'!$CR80</f>
        <v>4.0794908353483969E-2</v>
      </c>
      <c r="BQ80" s="35">
        <f>'Pronóstico1 Privado'!BQ80*'Pronóstico2 Privado'!$CR80</f>
        <v>4.1790967703246203E-2</v>
      </c>
      <c r="BR80" s="35">
        <f>'Pronóstico1 Privado'!BR80*'Pronóstico2 Privado'!$CR80</f>
        <v>4.225100458172968E-2</v>
      </c>
      <c r="BS80" s="35">
        <f>'Pronóstico1 Privado'!BS80*'Pronóstico2 Privado'!$CR80</f>
        <v>4.3140626786342597E-2</v>
      </c>
      <c r="BT80" s="35">
        <f>'Pronóstico1 Privado'!BT80*'Pronóstico2 Privado'!$CR80</f>
        <v>4.5779312886544236E-2</v>
      </c>
      <c r="BU80" s="35">
        <f>'Pronóstico1 Privado'!BU80*'Pronóstico2 Privado'!$CR80</f>
        <v>4.7489318069562046E-2</v>
      </c>
      <c r="BV80" s="35">
        <f>'Pronóstico1 Privado'!BV80*'Pronóstico2 Privado'!$CR80</f>
        <v>4.7700675133152785E-2</v>
      </c>
      <c r="BW80" s="35">
        <f>'Pronóstico1 Privado'!BW80*'Pronóstico2 Privado'!$CR80</f>
        <v>4.7365349813105487E-2</v>
      </c>
      <c r="BX80" s="35">
        <f>'Pronóstico1 Privado'!BX80*'Pronóstico2 Privado'!$CR80</f>
        <v>4.6398817430612756E-2</v>
      </c>
      <c r="BY80" s="35">
        <f>'Pronóstico1 Privado'!BY80*'Pronóstico2 Privado'!$CR80</f>
        <v>4.4034828235783585E-2</v>
      </c>
      <c r="BZ80" s="35">
        <f>'Pronóstico1 Privado'!BZ80*'Pronóstico2 Privado'!$CR80</f>
        <v>4.1852358663165445E-2</v>
      </c>
      <c r="CA80" s="35">
        <f>'Pronóstico1 Privado'!CA80*'Pronóstico2 Privado'!$CR80</f>
        <v>4.0151900173703986E-2</v>
      </c>
      <c r="CB80" s="35">
        <f>'Pronóstico1 Privado'!CB80*'Pronóstico2 Privado'!$CR80</f>
        <v>3.8704205890885753E-2</v>
      </c>
      <c r="CC80" s="35">
        <f>'Pronóstico1 Privado'!CC80*'Pronóstico2 Privado'!$CR80</f>
        <v>3.706458002326446E-2</v>
      </c>
      <c r="CD80" s="35">
        <f>'Pronóstico1 Privado'!CD80*'Pronóstico2 Privado'!$CR80</f>
        <v>3.5286611131296296E-2</v>
      </c>
      <c r="CE80" s="35">
        <f>'Pronóstico1 Privado'!CE80*'Pronóstico2 Privado'!$CR80</f>
        <v>3.3517800783064843E-2</v>
      </c>
      <c r="CF80" s="35">
        <f>'Pronóstico1 Privado'!CF80*'Pronóstico2 Privado'!$CR80</f>
        <v>3.1815907851682437E-2</v>
      </c>
      <c r="CG80" s="35">
        <f>'Pronóstico1 Privado'!CG80*'Pronóstico2 Privado'!$CR80</f>
        <v>3.016975811354676E-2</v>
      </c>
      <c r="CH80" s="35">
        <f>'Pronóstico1 Privado'!CH80*'Pronóstico2 Privado'!$CR80</f>
        <v>2.8575290587498185E-2</v>
      </c>
      <c r="CI80" s="35">
        <f>'Pronóstico1 Privado'!CI80*'Pronóstico2 Privado'!$CR80</f>
        <v>2.7065960713485434E-2</v>
      </c>
      <c r="CJ80" s="35">
        <f>'Pronóstico1 Privado'!CJ80*'Pronóstico2 Privado'!$CR80</f>
        <v>2.5345091856404611E-2</v>
      </c>
      <c r="CK80" s="35">
        <f>'Pronóstico1 Privado'!CK80*'Pronóstico2 Privado'!$CR80</f>
        <v>2.325623110173989E-2</v>
      </c>
      <c r="CL80" s="35">
        <f>'Pronóstico1 Privado'!CL80*'Pronóstico2 Privado'!$CR80</f>
        <v>2.0918459842148494E-2</v>
      </c>
      <c r="CM80" s="35">
        <f>'Pronóstico1 Privado'!CM80*'Pronóstico2 Privado'!$CR80</f>
        <v>1.8416434733048992E-2</v>
      </c>
      <c r="CN80" s="35">
        <f>'Pronóstico1 Privado'!CN80*'Pronóstico2 Privado'!$CR80</f>
        <v>1.6343798418221228E-2</v>
      </c>
      <c r="CP80" s="40">
        <f t="shared" si="1"/>
        <v>1.8899999999999997</v>
      </c>
      <c r="CR80">
        <f>'Insumo 2'!$B$5/'Pronóstico1 Privado'!CP80</f>
        <v>0.63935797534204675</v>
      </c>
    </row>
    <row r="81" spans="1:96" x14ac:dyDescent="0.2">
      <c r="A81">
        <f>'Población %'!A126</f>
        <v>2065</v>
      </c>
      <c r="B81" s="35">
        <f>'Pronóstico1 Privado'!B81*'Pronóstico2 Privado'!$CR81</f>
        <v>9.8574778774365105E-3</v>
      </c>
      <c r="C81" s="35">
        <f>'Pronóstico1 Privado'!C81*'Pronóstico2 Privado'!$CR81</f>
        <v>1.2993227646767483E-2</v>
      </c>
      <c r="D81" s="35">
        <f>'Pronóstico1 Privado'!D81*'Pronóstico2 Privado'!$CR81</f>
        <v>8.6064229377484994E-3</v>
      </c>
      <c r="E81" s="35">
        <f>'Pronóstico1 Privado'!E81*'Pronóstico2 Privado'!$CR81</f>
        <v>9.9231540217059617E-3</v>
      </c>
      <c r="F81" s="35">
        <f>'Pronóstico1 Privado'!F81*'Pronóstico2 Privado'!$CR81</f>
        <v>8.3597736267267651E-3</v>
      </c>
      <c r="G81" s="35">
        <f>'Pronóstico1 Privado'!G81*'Pronóstico2 Privado'!$CR81</f>
        <v>8.4245564039414755E-3</v>
      </c>
      <c r="H81" s="35">
        <f>'Pronóstico1 Privado'!H81*'Pronóstico2 Privado'!$CR81</f>
        <v>7.8647135682178831E-3</v>
      </c>
      <c r="I81" s="35">
        <f>'Pronóstico1 Privado'!I81*'Pronóstico2 Privado'!$CR81</f>
        <v>7.2328082150812994E-3</v>
      </c>
      <c r="J81" s="35">
        <f>'Pronóstico1 Privado'!J81*'Pronóstico2 Privado'!$CR81</f>
        <v>6.586443600669443E-3</v>
      </c>
      <c r="K81" s="35">
        <f>'Pronóstico1 Privado'!K81*'Pronóstico2 Privado'!$CR81</f>
        <v>5.8703049020291604E-3</v>
      </c>
      <c r="L81" s="35">
        <f>'Pronóstico1 Privado'!L81*'Pronóstico2 Privado'!$CR81</f>
        <v>5.14565010928988E-3</v>
      </c>
      <c r="M81" s="35">
        <f>'Pronóstico1 Privado'!M81*'Pronóstico2 Privado'!$CR81</f>
        <v>4.6578741322661427E-3</v>
      </c>
      <c r="N81" s="35">
        <f>'Pronóstico1 Privado'!N81*'Pronóstico2 Privado'!$CR81</f>
        <v>4.3684508974540653E-3</v>
      </c>
      <c r="O81" s="35">
        <f>'Pronóstico1 Privado'!O81*'Pronóstico2 Privado'!$CR81</f>
        <v>4.1455645475170387E-3</v>
      </c>
      <c r="P81" s="35">
        <f>'Pronóstico1 Privado'!P81*'Pronóstico2 Privado'!$CR81</f>
        <v>4.0985453679549229E-3</v>
      </c>
      <c r="Q81" s="35">
        <f>'Pronóstico1 Privado'!Q81*'Pronóstico2 Privado'!$CR81</f>
        <v>4.1828195286608338E-3</v>
      </c>
      <c r="R81" s="35">
        <f>'Pronóstico1 Privado'!R81*'Pronóstico2 Privado'!$CR81</f>
        <v>4.2718936534585994E-3</v>
      </c>
      <c r="S81" s="35">
        <f>'Pronóstico1 Privado'!S81*'Pronóstico2 Privado'!$CR81</f>
        <v>4.3816181956330049E-3</v>
      </c>
      <c r="T81" s="35">
        <f>'Pronóstico1 Privado'!T81*'Pronóstico2 Privado'!$CR81</f>
        <v>4.5361017343269142E-3</v>
      </c>
      <c r="U81" s="35">
        <f>'Pronóstico1 Privado'!U81*'Pronóstico2 Privado'!$CR81</f>
        <v>4.7161873034250248E-3</v>
      </c>
      <c r="V81" s="35">
        <f>'Pronóstico1 Privado'!V81*'Pronóstico2 Privado'!$CR81</f>
        <v>4.9136779413604401E-3</v>
      </c>
      <c r="W81" s="35">
        <f>'Pronóstico1 Privado'!W81*'Pronóstico2 Privado'!$CR81</f>
        <v>5.1254424650471137E-3</v>
      </c>
      <c r="X81" s="35">
        <f>'Pronóstico1 Privado'!X81*'Pronóstico2 Privado'!$CR81</f>
        <v>5.2135009836680622E-3</v>
      </c>
      <c r="Y81" s="35">
        <f>'Pronóstico1 Privado'!Y81*'Pronóstico2 Privado'!$CR81</f>
        <v>5.3139384160859034E-3</v>
      </c>
      <c r="Z81" s="35">
        <f>'Pronóstico1 Privado'!Z81*'Pronóstico2 Privado'!$CR81</f>
        <v>5.4420301002805942E-3</v>
      </c>
      <c r="AA81" s="35">
        <f>'Pronóstico1 Privado'!AA81*'Pronóstico2 Privado'!$CR81</f>
        <v>5.5672289928875704E-3</v>
      </c>
      <c r="AB81" s="35">
        <f>'Pronóstico1 Privado'!AB81*'Pronóstico2 Privado'!$CR81</f>
        <v>5.7477652752140861E-3</v>
      </c>
      <c r="AC81" s="35">
        <f>'Pronóstico1 Privado'!AC81*'Pronóstico2 Privado'!$CR81</f>
        <v>6.041009861199949E-3</v>
      </c>
      <c r="AD81" s="35">
        <f>'Pronóstico1 Privado'!AD81*'Pronóstico2 Privado'!$CR81</f>
        <v>6.3697161647189139E-3</v>
      </c>
      <c r="AE81" s="35">
        <f>'Pronóstico1 Privado'!AE81*'Pronóstico2 Privado'!$CR81</f>
        <v>6.7144045414222848E-3</v>
      </c>
      <c r="AF81" s="35">
        <f>'Pronóstico1 Privado'!AF81*'Pronóstico2 Privado'!$CR81</f>
        <v>7.1540284294494341E-3</v>
      </c>
      <c r="AG81" s="35">
        <f>'Pronóstico1 Privado'!AG81*'Pronóstico2 Privado'!$CR81</f>
        <v>7.6072898000401285E-3</v>
      </c>
      <c r="AH81" s="35">
        <f>'Pronóstico1 Privado'!AH81*'Pronóstico2 Privado'!$CR81</f>
        <v>8.0770923046578173E-3</v>
      </c>
      <c r="AI81" s="35">
        <f>'Pronóstico1 Privado'!AI81*'Pronóstico2 Privado'!$CR81</f>
        <v>8.6617290662252856E-3</v>
      </c>
      <c r="AJ81" s="35">
        <f>'Pronóstico1 Privado'!AJ81*'Pronóstico2 Privado'!$CR81</f>
        <v>9.2829518845020959E-3</v>
      </c>
      <c r="AK81" s="35">
        <f>'Pronóstico1 Privado'!AK81*'Pronóstico2 Privado'!$CR81</f>
        <v>9.9187466775685889E-3</v>
      </c>
      <c r="AL81" s="35">
        <f>'Pronóstico1 Privado'!AL81*'Pronóstico2 Privado'!$CR81</f>
        <v>1.0690684179127464E-2</v>
      </c>
      <c r="AM81" s="35">
        <f>'Pronóstico1 Privado'!AM81*'Pronóstico2 Privado'!$CR81</f>
        <v>1.1699426895633426E-2</v>
      </c>
      <c r="AN81" s="35">
        <f>'Pronóstico1 Privado'!AN81*'Pronóstico2 Privado'!$CR81</f>
        <v>1.265795084579462E-2</v>
      </c>
      <c r="AO81" s="35">
        <f>'Pronóstico1 Privado'!AO81*'Pronóstico2 Privado'!$CR81</f>
        <v>1.358683885154714E-2</v>
      </c>
      <c r="AP81" s="35">
        <f>'Pronóstico1 Privado'!AP81*'Pronóstico2 Privado'!$CR81</f>
        <v>1.4609436944356277E-2</v>
      </c>
      <c r="AQ81" s="35">
        <f>'Pronóstico1 Privado'!AQ81*'Pronóstico2 Privado'!$CR81</f>
        <v>1.5391480405650193E-2</v>
      </c>
      <c r="AR81" s="35">
        <f>'Pronóstico1 Privado'!AR81*'Pronóstico2 Privado'!$CR81</f>
        <v>1.5877004838596484E-2</v>
      </c>
      <c r="AS81" s="35">
        <f>'Pronóstico1 Privado'!AS81*'Pronóstico2 Privado'!$CR81</f>
        <v>1.6508621922650808E-2</v>
      </c>
      <c r="AT81" s="35">
        <f>'Pronóstico1 Privado'!AT81*'Pronóstico2 Privado'!$CR81</f>
        <v>1.7373261957540038E-2</v>
      </c>
      <c r="AU81" s="35">
        <f>'Pronóstico1 Privado'!AU81*'Pronóstico2 Privado'!$CR81</f>
        <v>1.8213145126752494E-2</v>
      </c>
      <c r="AV81" s="35">
        <f>'Pronóstico1 Privado'!AV81*'Pronóstico2 Privado'!$CR81</f>
        <v>1.9535998587793129E-2</v>
      </c>
      <c r="AW81" s="35">
        <f>'Pronóstico1 Privado'!AW81*'Pronóstico2 Privado'!$CR81</f>
        <v>2.0748349428476483E-2</v>
      </c>
      <c r="AX81" s="35">
        <f>'Pronóstico1 Privado'!AX81*'Pronóstico2 Privado'!$CR81</f>
        <v>2.145823229038504E-2</v>
      </c>
      <c r="AY81" s="35">
        <f>'Pronóstico1 Privado'!AY81*'Pronóstico2 Privado'!$CR81</f>
        <v>2.1799348466936187E-2</v>
      </c>
      <c r="AZ81" s="35">
        <f>'Pronóstico1 Privado'!AZ81*'Pronóstico2 Privado'!$CR81</f>
        <v>2.2321771351279333E-2</v>
      </c>
      <c r="BA81" s="35">
        <f>'Pronóstico1 Privado'!BA81*'Pronóstico2 Privado'!$CR81</f>
        <v>2.2994399714204972E-2</v>
      </c>
      <c r="BB81" s="35">
        <f>'Pronóstico1 Privado'!BB81*'Pronóstico2 Privado'!$CR81</f>
        <v>2.4346551326020149E-2</v>
      </c>
      <c r="BC81" s="35">
        <f>'Pronóstico1 Privado'!BC81*'Pronóstico2 Privado'!$CR81</f>
        <v>2.6834646856869274E-2</v>
      </c>
      <c r="BD81" s="35">
        <f>'Pronóstico1 Privado'!BD81*'Pronóstico2 Privado'!$CR81</f>
        <v>2.9531553559479382E-2</v>
      </c>
      <c r="BE81" s="35">
        <f>'Pronóstico1 Privado'!BE81*'Pronóstico2 Privado'!$CR81</f>
        <v>3.1765472504659338E-2</v>
      </c>
      <c r="BF81" s="35">
        <f>'Pronóstico1 Privado'!BF81*'Pronóstico2 Privado'!$CR81</f>
        <v>3.3222259729777402E-2</v>
      </c>
      <c r="BG81" s="35">
        <f>'Pronóstico1 Privado'!BG81*'Pronóstico2 Privado'!$CR81</f>
        <v>3.4079948441406549E-2</v>
      </c>
      <c r="BH81" s="35">
        <f>'Pronóstico1 Privado'!BH81*'Pronóstico2 Privado'!$CR81</f>
        <v>3.4085908645351874E-2</v>
      </c>
      <c r="BI81" s="35">
        <f>'Pronóstico1 Privado'!BI81*'Pronóstico2 Privado'!$CR81</f>
        <v>3.3956533301655378E-2</v>
      </c>
      <c r="BJ81" s="35">
        <f>'Pronóstico1 Privado'!BJ81*'Pronóstico2 Privado'!$CR81</f>
        <v>3.3935737751001775E-2</v>
      </c>
      <c r="BK81" s="35">
        <f>'Pronóstico1 Privado'!BK81*'Pronóstico2 Privado'!$CR81</f>
        <v>3.4331061628778088E-2</v>
      </c>
      <c r="BL81" s="35">
        <f>'Pronóstico1 Privado'!BL81*'Pronóstico2 Privado'!$CR81</f>
        <v>3.4986001610907341E-2</v>
      </c>
      <c r="BM81" s="35">
        <f>'Pronóstico1 Privado'!BM81*'Pronóstico2 Privado'!$CR81</f>
        <v>3.6233533066455527E-2</v>
      </c>
      <c r="BN81" s="35">
        <f>'Pronóstico1 Privado'!BN81*'Pronóstico2 Privado'!$CR81</f>
        <v>3.7741390096198146E-2</v>
      </c>
      <c r="BO81" s="35">
        <f>'Pronóstico1 Privado'!BO81*'Pronóstico2 Privado'!$CR81</f>
        <v>3.8608407287513545E-2</v>
      </c>
      <c r="BP81" s="35">
        <f>'Pronóstico1 Privado'!BP81*'Pronóstico2 Privado'!$CR81</f>
        <v>3.9727903685996387E-2</v>
      </c>
      <c r="BQ81" s="35">
        <f>'Pronóstico1 Privado'!BQ81*'Pronóstico2 Privado'!$CR81</f>
        <v>4.1526018949685356E-2</v>
      </c>
      <c r="BR81" s="35">
        <f>'Pronóstico1 Privado'!BR81*'Pronóstico2 Privado'!$CR81</f>
        <v>4.2600009907544804E-2</v>
      </c>
      <c r="BS81" s="35">
        <f>'Pronóstico1 Privado'!BS81*'Pronóstico2 Privado'!$CR81</f>
        <v>4.3506270904352926E-2</v>
      </c>
      <c r="BT81" s="35">
        <f>'Pronóstico1 Privado'!BT81*'Pronóstico2 Privado'!$CR81</f>
        <v>4.6243326919296023E-2</v>
      </c>
      <c r="BU81" s="35">
        <f>'Pronóstico1 Privado'!BU81*'Pronóstico2 Privado'!$CR81</f>
        <v>4.8358237986049983E-2</v>
      </c>
      <c r="BV81" s="35">
        <f>'Pronóstico1 Privado'!BV81*'Pronóstico2 Privado'!$CR81</f>
        <v>4.9062792935374723E-2</v>
      </c>
      <c r="BW81" s="35">
        <f>'Pronóstico1 Privado'!BW81*'Pronóstico2 Privado'!$CR81</f>
        <v>4.9117107404722735E-2</v>
      </c>
      <c r="BX81" s="35">
        <f>'Pronóstico1 Privado'!BX81*'Pronóstico2 Privado'!$CR81</f>
        <v>4.8352086528521999E-2</v>
      </c>
      <c r="BY81" s="35">
        <f>'Pronóstico1 Privado'!BY81*'Pronóstico2 Privado'!$CR81</f>
        <v>4.6207925054418897E-2</v>
      </c>
      <c r="BZ81" s="35">
        <f>'Pronóstico1 Privado'!BZ81*'Pronóstico2 Privado'!$CR81</f>
        <v>4.3749346302783917E-2</v>
      </c>
      <c r="CA81" s="35">
        <f>'Pronóstico1 Privado'!CA81*'Pronóstico2 Privado'!$CR81</f>
        <v>4.147187868571367E-2</v>
      </c>
      <c r="CB81" s="35">
        <f>'Pronóstico1 Privado'!CB81*'Pronóstico2 Privado'!$CR81</f>
        <v>3.9608248911947565E-2</v>
      </c>
      <c r="CC81" s="35">
        <f>'Pronóstico1 Privado'!CC81*'Pronóstico2 Privado'!$CR81</f>
        <v>3.8035669749796823E-2</v>
      </c>
      <c r="CD81" s="35">
        <f>'Pronóstico1 Privado'!CD81*'Pronóstico2 Privado'!$CR81</f>
        <v>3.6249129561922347E-2</v>
      </c>
      <c r="CE81" s="35">
        <f>'Pronóstico1 Privado'!CE81*'Pronóstico2 Privado'!$CR81</f>
        <v>3.4327608589718672E-2</v>
      </c>
      <c r="CF81" s="35">
        <f>'Pronóstico1 Privado'!CF81*'Pronóstico2 Privado'!$CR81</f>
        <v>3.2437070558875847E-2</v>
      </c>
      <c r="CG81" s="35">
        <f>'Pronóstico1 Privado'!CG81*'Pronóstico2 Privado'!$CR81</f>
        <v>3.0618782150181812E-2</v>
      </c>
      <c r="CH81" s="35">
        <f>'Pronóstico1 Privado'!CH81*'Pronóstico2 Privado'!$CR81</f>
        <v>2.8861822278848245E-2</v>
      </c>
      <c r="CI81" s="35">
        <f>'Pronóstico1 Privado'!CI81*'Pronóstico2 Privado'!$CR81</f>
        <v>2.7147985983853647E-2</v>
      </c>
      <c r="CJ81" s="35">
        <f>'Pronóstico1 Privado'!CJ81*'Pronóstico2 Privado'!$CR81</f>
        <v>2.5517271489404459E-2</v>
      </c>
      <c r="CK81" s="35">
        <f>'Pronóstico1 Privado'!CK81*'Pronóstico2 Privado'!$CR81</f>
        <v>2.3688851787583513E-2</v>
      </c>
      <c r="CL81" s="35">
        <f>'Pronóstico1 Privado'!CL81*'Pronóstico2 Privado'!$CR81</f>
        <v>2.1508699707726779E-2</v>
      </c>
      <c r="CM81" s="35">
        <f>'Pronóstico1 Privado'!CM81*'Pronóstico2 Privado'!$CR81</f>
        <v>1.9097156044255433E-2</v>
      </c>
      <c r="CN81" s="35">
        <f>'Pronóstico1 Privado'!CN81*'Pronóstico2 Privado'!$CR81</f>
        <v>1.6479699133986694E-2</v>
      </c>
      <c r="CP81" s="40">
        <f t="shared" si="1"/>
        <v>1.89</v>
      </c>
      <c r="CR81">
        <f>'Insumo 2'!$B$5/'Pronóstico1 Privado'!CP81</f>
        <v>0.63258046623275999</v>
      </c>
    </row>
    <row r="82" spans="1:96" x14ac:dyDescent="0.2">
      <c r="A82">
        <f>'Población %'!A127</f>
        <v>2066</v>
      </c>
      <c r="B82" s="35">
        <f>'Pronóstico1 Privado'!B82*'Pronóstico2 Privado'!$CR82</f>
        <v>9.6808378669580759E-3</v>
      </c>
      <c r="C82" s="35">
        <f>'Pronóstico1 Privado'!C82*'Pronóstico2 Privado'!$CR82</f>
        <v>1.2764161595301584E-2</v>
      </c>
      <c r="D82" s="35">
        <f>'Pronóstico1 Privado'!D82*'Pronóstico2 Privado'!$CR82</f>
        <v>8.4522660920546468E-3</v>
      </c>
      <c r="E82" s="35">
        <f>'Pronóstico1 Privado'!E82*'Pronóstico2 Privado'!$CR82</f>
        <v>9.7430503560530582E-3</v>
      </c>
      <c r="F82" s="35">
        <f>'Pronóstico1 Privado'!F82*'Pronóstico2 Privado'!$CR82</f>
        <v>8.2063891390756864E-3</v>
      </c>
      <c r="G82" s="35">
        <f>'Pronóstico1 Privado'!G82*'Pronóstico2 Privado'!$CR82</f>
        <v>8.2690011052927604E-3</v>
      </c>
      <c r="H82" s="35">
        <f>'Pronóstico1 Privado'!H82*'Pronóstico2 Privado'!$CR82</f>
        <v>7.7189491993400394E-3</v>
      </c>
      <c r="I82" s="35">
        <f>'Pronóstico1 Privado'!I82*'Pronóstico2 Privado'!$CR82</f>
        <v>7.0993045849656955E-3</v>
      </c>
      <c r="J82" s="35">
        <f>'Pronóstico1 Privado'!J82*'Pronóstico2 Privado'!$CR82</f>
        <v>6.4644694458269756E-3</v>
      </c>
      <c r="K82" s="35">
        <f>'Pronóstico1 Privado'!K82*'Pronóstico2 Privado'!$CR82</f>
        <v>5.7599341598242437E-3</v>
      </c>
      <c r="L82" s="35">
        <f>'Pronóstico1 Privado'!L82*'Pronóstico2 Privado'!$CR82</f>
        <v>5.045765439969682E-3</v>
      </c>
      <c r="M82" s="35">
        <f>'Pronóstico1 Privado'!M82*'Pronóstico2 Privado'!$CR82</f>
        <v>4.5641919695377448E-3</v>
      </c>
      <c r="N82" s="35">
        <f>'Pronóstico1 Privado'!N82*'Pronóstico2 Privado'!$CR82</f>
        <v>4.2835712646961937E-3</v>
      </c>
      <c r="O82" s="35">
        <f>'Pronóstico1 Privado'!O82*'Pronóstico2 Privado'!$CR82</f>
        <v>4.0710642009988765E-3</v>
      </c>
      <c r="P82" s="35">
        <f>'Pronóstico1 Privado'!P82*'Pronóstico2 Privado'!$CR82</f>
        <v>4.0292394925536363E-3</v>
      </c>
      <c r="Q82" s="35">
        <f>'Pronóstico1 Privado'!Q82*'Pronóstico2 Privado'!$CR82</f>
        <v>4.1112186217783595E-3</v>
      </c>
      <c r="R82" s="35">
        <f>'Pronóstico1 Privado'!R82*'Pronóstico2 Privado'!$CR82</f>
        <v>4.1981626633962191E-3</v>
      </c>
      <c r="S82" s="35">
        <f>'Pronóstico1 Privado'!S82*'Pronóstico2 Privado'!$CR82</f>
        <v>4.3081584547745525E-3</v>
      </c>
      <c r="T82" s="35">
        <f>'Pronóstico1 Privado'!T82*'Pronóstico2 Privado'!$CR82</f>
        <v>4.4634154528227846E-3</v>
      </c>
      <c r="U82" s="35">
        <f>'Pronóstico1 Privado'!U82*'Pronóstico2 Privado'!$CR82</f>
        <v>4.6434250141858301E-3</v>
      </c>
      <c r="V82" s="35">
        <f>'Pronóstico1 Privado'!V82*'Pronóstico2 Privado'!$CR82</f>
        <v>4.8388341997105235E-3</v>
      </c>
      <c r="W82" s="35">
        <f>'Pronóstico1 Privado'!W82*'Pronóstico2 Privado'!$CR82</f>
        <v>5.0485237828653004E-3</v>
      </c>
      <c r="X82" s="35">
        <f>'Pronóstico1 Privado'!X82*'Pronóstico2 Privado'!$CR82</f>
        <v>5.1345955800772506E-3</v>
      </c>
      <c r="Y82" s="35">
        <f>'Pronóstico1 Privado'!Y82*'Pronóstico2 Privado'!$CR82</f>
        <v>5.2317152606697007E-3</v>
      </c>
      <c r="Z82" s="35">
        <f>'Pronóstico1 Privado'!Z82*'Pronóstico2 Privado'!$CR82</f>
        <v>5.3563379835727789E-3</v>
      </c>
      <c r="AA82" s="35">
        <f>'Pronóstico1 Privado'!AA82*'Pronóstico2 Privado'!$CR82</f>
        <v>5.4800577892704623E-3</v>
      </c>
      <c r="AB82" s="35">
        <f>'Pronóstico1 Privado'!AB82*'Pronóstico2 Privado'!$CR82</f>
        <v>5.6584592247114216E-3</v>
      </c>
      <c r="AC82" s="35">
        <f>'Pronóstico1 Privado'!AC82*'Pronóstico2 Privado'!$CR82</f>
        <v>5.9407124679504136E-3</v>
      </c>
      <c r="AD82" s="35">
        <f>'Pronóstico1 Privado'!AD82*'Pronóstico2 Privado'!$CR82</f>
        <v>6.2539278528832062E-3</v>
      </c>
      <c r="AE82" s="35">
        <f>'Pronóstico1 Privado'!AE82*'Pronóstico2 Privado'!$CR82</f>
        <v>6.5847924345590362E-3</v>
      </c>
      <c r="AF82" s="35">
        <f>'Pronóstico1 Privado'!AF82*'Pronóstico2 Privado'!$CR82</f>
        <v>7.016570958466712E-3</v>
      </c>
      <c r="AG82" s="35">
        <f>'Pronóstico1 Privado'!AG82*'Pronóstico2 Privado'!$CR82</f>
        <v>7.4620414134814539E-3</v>
      </c>
      <c r="AH82" s="35">
        <f>'Pronóstico1 Privado'!AH82*'Pronóstico2 Privado'!$CR82</f>
        <v>7.9166787729167739E-3</v>
      </c>
      <c r="AI82" s="35">
        <f>'Pronóstico1 Privado'!AI82*'Pronóstico2 Privado'!$CR82</f>
        <v>8.4804416788708554E-3</v>
      </c>
      <c r="AJ82" s="35">
        <f>'Pronóstico1 Privado'!AJ82*'Pronóstico2 Privado'!$CR82</f>
        <v>9.0828977688691189E-3</v>
      </c>
      <c r="AK82" s="35">
        <f>'Pronóstico1 Privado'!AK82*'Pronóstico2 Privado'!$CR82</f>
        <v>9.7081282249521315E-3</v>
      </c>
      <c r="AL82" s="35">
        <f>'Pronóstico1 Privado'!AL82*'Pronóstico2 Privado'!$CR82</f>
        <v>1.0468258533498568E-2</v>
      </c>
      <c r="AM82" s="35">
        <f>'Pronóstico1 Privado'!AM82*'Pronóstico2 Privado'!$CR82</f>
        <v>1.1457799162366765E-2</v>
      </c>
      <c r="AN82" s="35">
        <f>'Pronóstico1 Privado'!AN82*'Pronóstico2 Privado'!$CR82</f>
        <v>1.2399175964278556E-2</v>
      </c>
      <c r="AO82" s="35">
        <f>'Pronóstico1 Privado'!AO82*'Pronóstico2 Privado'!$CR82</f>
        <v>1.3317723010920955E-2</v>
      </c>
      <c r="AP82" s="35">
        <f>'Pronóstico1 Privado'!AP82*'Pronóstico2 Privado'!$CR82</f>
        <v>1.4333960606363124E-2</v>
      </c>
      <c r="AQ82" s="35">
        <f>'Pronóstico1 Privado'!AQ82*'Pronóstico2 Privado'!$CR82</f>
        <v>1.5115597173683215E-2</v>
      </c>
      <c r="AR82" s="35">
        <f>'Pronóstico1 Privado'!AR82*'Pronóstico2 Privado'!$CR82</f>
        <v>1.5623898921250124E-2</v>
      </c>
      <c r="AS82" s="35">
        <f>'Pronóstico1 Privado'!AS82*'Pronóstico2 Privado'!$CR82</f>
        <v>1.6288189901625054E-2</v>
      </c>
      <c r="AT82" s="35">
        <f>'Pronóstico1 Privado'!AT82*'Pronóstico2 Privado'!$CR82</f>
        <v>1.7179745770943833E-2</v>
      </c>
      <c r="AU82" s="35">
        <f>'Pronóstico1 Privado'!AU82*'Pronóstico2 Privado'!$CR82</f>
        <v>1.8022675228540636E-2</v>
      </c>
      <c r="AV82" s="35">
        <f>'Pronóstico1 Privado'!AV82*'Pronóstico2 Privado'!$CR82</f>
        <v>1.9337566722741527E-2</v>
      </c>
      <c r="AW82" s="35">
        <f>'Pronóstico1 Privado'!AW82*'Pronóstico2 Privado'!$CR82</f>
        <v>2.0612718201994992E-2</v>
      </c>
      <c r="AX82" s="35">
        <f>'Pronóstico1 Privado'!AX82*'Pronóstico2 Privado'!$CR82</f>
        <v>2.142341576617577E-2</v>
      </c>
      <c r="AY82" s="35">
        <f>'Pronóstico1 Privado'!AY82*'Pronóstico2 Privado'!$CR82</f>
        <v>2.1832632228191314E-2</v>
      </c>
      <c r="AZ82" s="35">
        <f>'Pronóstico1 Privado'!AZ82*'Pronóstico2 Privado'!$CR82</f>
        <v>2.2356162014584711E-2</v>
      </c>
      <c r="BA82" s="35">
        <f>'Pronóstico1 Privado'!BA82*'Pronóstico2 Privado'!$CR82</f>
        <v>2.3044320679775097E-2</v>
      </c>
      <c r="BB82" s="35">
        <f>'Pronóstico1 Privado'!BB82*'Pronóstico2 Privado'!$CR82</f>
        <v>2.4345890591809242E-2</v>
      </c>
      <c r="BC82" s="35">
        <f>'Pronóstico1 Privado'!BC82*'Pronóstico2 Privado'!$CR82</f>
        <v>2.6726404087414942E-2</v>
      </c>
      <c r="BD82" s="35">
        <f>'Pronóstico1 Privado'!BD82*'Pronóstico2 Privado'!$CR82</f>
        <v>2.9326966349746578E-2</v>
      </c>
      <c r="BE82" s="35">
        <f>'Pronóstico1 Privado'!BE82*'Pronóstico2 Privado'!$CR82</f>
        <v>3.1532321476674403E-2</v>
      </c>
      <c r="BF82" s="35">
        <f>'Pronóstico1 Privado'!BF82*'Pronóstico2 Privado'!$CR82</f>
        <v>3.2931433115928631E-2</v>
      </c>
      <c r="BG82" s="35">
        <f>'Pronóstico1 Privado'!BG82*'Pronóstico2 Privado'!$CR82</f>
        <v>3.3775831499764333E-2</v>
      </c>
      <c r="BH82" s="35">
        <f>'Pronóstico1 Privado'!BH82*'Pronóstico2 Privado'!$CR82</f>
        <v>3.3800322762116843E-2</v>
      </c>
      <c r="BI82" s="35">
        <f>'Pronóstico1 Privado'!BI82*'Pronóstico2 Privado'!$CR82</f>
        <v>3.3652715533213765E-2</v>
      </c>
      <c r="BJ82" s="35">
        <f>'Pronóstico1 Privado'!BJ82*'Pronóstico2 Privado'!$CR82</f>
        <v>3.3624978113633658E-2</v>
      </c>
      <c r="BK82" s="35">
        <f>'Pronóstico1 Privado'!BK82*'Pronóstico2 Privado'!$CR82</f>
        <v>3.4097961060855914E-2</v>
      </c>
      <c r="BL82" s="35">
        <f>'Pronóstico1 Privado'!BL82*'Pronóstico2 Privado'!$CR82</f>
        <v>3.4365160047904103E-2</v>
      </c>
      <c r="BM82" s="35">
        <f>'Pronóstico1 Privado'!BM82*'Pronóstico2 Privado'!$CR82</f>
        <v>3.5003758608372591E-2</v>
      </c>
      <c r="BN82" s="35">
        <f>'Pronóstico1 Privado'!BN82*'Pronóstico2 Privado'!$CR82</f>
        <v>3.6154619599051439E-2</v>
      </c>
      <c r="BO82" s="35">
        <f>'Pronóstico1 Privado'!BO82*'Pronóstico2 Privado'!$CR82</f>
        <v>3.7131015198995747E-2</v>
      </c>
      <c r="BP82" s="35">
        <f>'Pronóstico1 Privado'!BP82*'Pronóstico2 Privado'!$CR82</f>
        <v>3.8228916625544528E-2</v>
      </c>
      <c r="BQ82" s="35">
        <f>'Pronóstico1 Privado'!BQ82*'Pronóstico2 Privado'!$CR82</f>
        <v>4.0490293269623022E-2</v>
      </c>
      <c r="BR82" s="35">
        <f>'Pronóstico1 Privado'!BR82*'Pronóstico2 Privado'!$CR82</f>
        <v>4.2374927194650316E-2</v>
      </c>
      <c r="BS82" s="35">
        <f>'Pronóstico1 Privado'!BS82*'Pronóstico2 Privado'!$CR82</f>
        <v>4.3900381906185316E-2</v>
      </c>
      <c r="BT82" s="35">
        <f>'Pronóstico1 Privado'!BT82*'Pronóstico2 Privado'!$CR82</f>
        <v>4.6653242338312299E-2</v>
      </c>
      <c r="BU82" s="35">
        <f>'Pronóstico1 Privado'!BU82*'Pronóstico2 Privado'!$CR82</f>
        <v>4.8848305928688419E-2</v>
      </c>
      <c r="BV82" s="35">
        <f>'Pronóstico1 Privado'!BV82*'Pronóstico2 Privado'!$CR82</f>
        <v>4.9937689879633165E-2</v>
      </c>
      <c r="BW82" s="35">
        <f>'Pronóstico1 Privado'!BW82*'Pronóstico2 Privado'!$CR82</f>
        <v>5.0465651137670063E-2</v>
      </c>
      <c r="BX82" s="35">
        <f>'Pronóstico1 Privado'!BX82*'Pronóstico2 Privado'!$CR82</f>
        <v>5.0049455020421296E-2</v>
      </c>
      <c r="BY82" s="35">
        <f>'Pronóstico1 Privado'!BY82*'Pronóstico2 Privado'!$CR82</f>
        <v>4.8029446791568259E-2</v>
      </c>
      <c r="BZ82" s="35">
        <f>'Pronóstico1 Privado'!BZ82*'Pronóstico2 Privado'!$CR82</f>
        <v>4.5753799454232663E-2</v>
      </c>
      <c r="CA82" s="35">
        <f>'Pronóstico1 Privado'!CA82*'Pronóstico2 Privado'!$CR82</f>
        <v>4.316807537713295E-2</v>
      </c>
      <c r="CB82" s="35">
        <f>'Pronóstico1 Privado'!CB82*'Pronóstico2 Privado'!$CR82</f>
        <v>4.0696851861271297E-2</v>
      </c>
      <c r="CC82" s="35">
        <f>'Pronóstico1 Privado'!CC82*'Pronóstico2 Privado'!$CR82</f>
        <v>3.8682090634185651E-2</v>
      </c>
      <c r="CD82" s="35">
        <f>'Pronóstico1 Privado'!CD82*'Pronóstico2 Privado'!$CR82</f>
        <v>3.6933240943048749E-2</v>
      </c>
      <c r="CE82" s="35">
        <f>'Pronóstico1 Privado'!CE82*'Pronóstico2 Privado'!$CR82</f>
        <v>3.4978209704522693E-2</v>
      </c>
      <c r="CF82" s="35">
        <f>'Pronóstico1 Privado'!CF82*'Pronóstico2 Privado'!$CR82</f>
        <v>3.2935024330471768E-2</v>
      </c>
      <c r="CG82" s="35">
        <f>'Pronóstico1 Privado'!CG82*'Pronóstico2 Privado'!$CR82</f>
        <v>3.0958006701658481E-2</v>
      </c>
      <c r="CH82" s="35">
        <f>'Pronóstico1 Privado'!CH82*'Pronóstico2 Privado'!$CR82</f>
        <v>2.9073242979586415E-2</v>
      </c>
      <c r="CI82" s="35">
        <f>'Pronóstico1 Privado'!CI82*'Pronóstico2 Privado'!$CR82</f>
        <v>2.7244709479521831E-2</v>
      </c>
      <c r="CJ82" s="35">
        <f>'Pronóstico1 Privado'!CJ82*'Pronóstico2 Privado'!$CR82</f>
        <v>2.5428621579568208E-2</v>
      </c>
      <c r="CK82" s="35">
        <f>'Pronóstico1 Privado'!CK82*'Pronóstico2 Privado'!$CR82</f>
        <v>2.3807964995482378E-2</v>
      </c>
      <c r="CL82" s="35">
        <f>'Pronóstico1 Privado'!CL82*'Pronóstico2 Privado'!$CR82</f>
        <v>2.2008213593664873E-2</v>
      </c>
      <c r="CM82" s="35">
        <f>'Pronóstico1 Privado'!CM82*'Pronóstico2 Privado'!$CR82</f>
        <v>1.9778260183357706E-2</v>
      </c>
      <c r="CN82" s="35">
        <f>'Pronóstico1 Privado'!CN82*'Pronóstico2 Privado'!$CR82</f>
        <v>1.7220868644346868E-2</v>
      </c>
      <c r="CP82" s="40">
        <f t="shared" si="1"/>
        <v>1.889999999999999</v>
      </c>
      <c r="CR82">
        <f>'Insumo 2'!$B$5/'Pronóstico1 Privado'!CP82</f>
        <v>0.62728837999257159</v>
      </c>
    </row>
    <row r="83" spans="1:96" x14ac:dyDescent="0.2">
      <c r="A83">
        <f>'Población %'!A128</f>
        <v>2067</v>
      </c>
      <c r="B83" s="35">
        <f>'Pronóstico1 Privado'!B83*'Pronóstico2 Privado'!$CR83</f>
        <v>9.5056007461242088E-3</v>
      </c>
      <c r="C83" s="35">
        <f>'Pronóstico1 Privado'!C83*'Pronóstico2 Privado'!$CR83</f>
        <v>1.2523074981310124E-2</v>
      </c>
      <c r="D83" s="35">
        <f>'Pronóstico1 Privado'!D83*'Pronóstico2 Privado'!$CR83</f>
        <v>8.298763945485307E-3</v>
      </c>
      <c r="E83" s="35">
        <f>'Pronóstico1 Privado'!E83*'Pronóstico2 Privado'!$CR83</f>
        <v>9.5643107280860944E-3</v>
      </c>
      <c r="F83" s="35">
        <f>'Pronóstico1 Privado'!F83*'Pronóstico2 Privado'!$CR83</f>
        <v>8.0550319246685664E-3</v>
      </c>
      <c r="G83" s="35">
        <f>'Pronóstico1 Privado'!G83*'Pronóstico2 Privado'!$CR83</f>
        <v>8.1158448475497236E-3</v>
      </c>
      <c r="H83" s="35">
        <f>'Pronóstico1 Privado'!H83*'Pronóstico2 Privado'!$CR83</f>
        <v>7.5755142975347375E-3</v>
      </c>
      <c r="I83" s="35">
        <f>'Pronóstico1 Privado'!I83*'Pronóstico2 Privado'!$CR83</f>
        <v>6.9672768058614293E-3</v>
      </c>
      <c r="J83" s="35">
        <f>'Pronóstico1 Privado'!J83*'Pronóstico2 Privado'!$CR83</f>
        <v>6.3463956410151302E-3</v>
      </c>
      <c r="K83" s="35">
        <f>'Pronóstico1 Privado'!K83*'Pronóstico2 Privado'!$CR83</f>
        <v>5.6564600577132642E-3</v>
      </c>
      <c r="L83" s="35">
        <f>'Pronóstico1 Privado'!L83*'Pronóstico2 Privado'!$CR83</f>
        <v>4.9547354296671413E-3</v>
      </c>
      <c r="M83" s="35">
        <f>'Pronóstico1 Privado'!M83*'Pronóstico2 Privado'!$CR83</f>
        <v>4.4787357901912728E-3</v>
      </c>
      <c r="N83" s="35">
        <f>'Pronóstico1 Privado'!N83*'Pronóstico2 Privado'!$CR83</f>
        <v>4.2003544771945693E-3</v>
      </c>
      <c r="O83" s="35">
        <f>'Pronóstico1 Privado'!O83*'Pronóstico2 Privado'!$CR83</f>
        <v>3.9940604535595699E-3</v>
      </c>
      <c r="P83" s="35">
        <f>'Pronóstico1 Privado'!P83*'Pronóstico2 Privado'!$CR83</f>
        <v>3.9578301326922737E-3</v>
      </c>
      <c r="Q83" s="35">
        <f>'Pronóstico1 Privado'!Q83*'Pronóstico2 Privado'!$CR83</f>
        <v>4.041866456147257E-3</v>
      </c>
      <c r="R83" s="35">
        <f>'Pronóstico1 Privado'!R83*'Pronóstico2 Privado'!$CR83</f>
        <v>4.1264319372768168E-3</v>
      </c>
      <c r="S83" s="35">
        <f>'Pronóstico1 Privado'!S83*'Pronóstico2 Privado'!$CR83</f>
        <v>4.2337229971870782E-3</v>
      </c>
      <c r="T83" s="35">
        <f>'Pronóstico1 Privado'!T83*'Pronóstico2 Privado'!$CR83</f>
        <v>4.3876419272896386E-3</v>
      </c>
      <c r="U83" s="35">
        <f>'Pronóstico1 Privado'!U83*'Pronóstico2 Privado'!$CR83</f>
        <v>4.5669156122686121E-3</v>
      </c>
      <c r="V83" s="35">
        <f>'Pronóstico1 Privado'!V83*'Pronóstico2 Privado'!$CR83</f>
        <v>4.7611576258284154E-3</v>
      </c>
      <c r="W83" s="35">
        <f>'Pronóstico1 Privado'!W83*'Pronóstico2 Privado'!$CR83</f>
        <v>4.9681510934954879E-3</v>
      </c>
      <c r="X83" s="35">
        <f>'Pronóstico1 Privado'!X83*'Pronóstico2 Privado'!$CR83</f>
        <v>5.0536114333307016E-3</v>
      </c>
      <c r="Y83" s="35">
        <f>'Pronóstico1 Privado'!Y83*'Pronóstico2 Privado'!$CR83</f>
        <v>5.1482607605764881E-3</v>
      </c>
      <c r="Z83" s="35">
        <f>'Pronóstico1 Privado'!Z83*'Pronóstico2 Privado'!$CR83</f>
        <v>5.2688044255065356E-3</v>
      </c>
      <c r="AA83" s="35">
        <f>'Pronóstico1 Privado'!AA83*'Pronóstico2 Privado'!$CR83</f>
        <v>5.3887326561187889E-3</v>
      </c>
      <c r="AB83" s="35">
        <f>'Pronóstico1 Privado'!AB83*'Pronóstico2 Privado'!$CR83</f>
        <v>5.564482203648035E-3</v>
      </c>
      <c r="AC83" s="35">
        <f>'Pronóstico1 Privado'!AC83*'Pronóstico2 Privado'!$CR83</f>
        <v>5.8428255576499413E-3</v>
      </c>
      <c r="AD83" s="35">
        <f>'Pronóstico1 Privado'!AD83*'Pronóstico2 Privado'!$CR83</f>
        <v>6.144402882454718E-3</v>
      </c>
      <c r="AE83" s="35">
        <f>'Pronóstico1 Privado'!AE83*'Pronóstico2 Privado'!$CR83</f>
        <v>6.4593720769189284E-3</v>
      </c>
      <c r="AF83" s="35">
        <f>'Pronóstico1 Privado'!AF83*'Pronóstico2 Privado'!$CR83</f>
        <v>6.8754383141693912E-3</v>
      </c>
      <c r="AG83" s="35">
        <f>'Pronóstico1 Privado'!AG83*'Pronóstico2 Privado'!$CR83</f>
        <v>7.3128118586156185E-3</v>
      </c>
      <c r="AH83" s="35">
        <f>'Pronóstico1 Privado'!AH83*'Pronóstico2 Privado'!$CR83</f>
        <v>7.7594139625322793E-3</v>
      </c>
      <c r="AI83" s="35">
        <f>'Pronóstico1 Privado'!AI83*'Pronóstico2 Privado'!$CR83</f>
        <v>8.3063056190122511E-3</v>
      </c>
      <c r="AJ83" s="35">
        <f>'Pronóstico1 Privado'!AJ83*'Pronóstico2 Privado'!$CR83</f>
        <v>8.8877629723827858E-3</v>
      </c>
      <c r="AK83" s="35">
        <f>'Pronóstico1 Privado'!AK83*'Pronóstico2 Privado'!$CR83</f>
        <v>9.494422667416659E-3</v>
      </c>
      <c r="AL83" s="35">
        <f>'Pronóstico1 Privado'!AL83*'Pronóstico2 Privado'!$CR83</f>
        <v>1.0241328054968107E-2</v>
      </c>
      <c r="AM83" s="35">
        <f>'Pronóstico1 Privado'!AM83*'Pronóstico2 Privado'!$CR83</f>
        <v>1.1214682278340155E-2</v>
      </c>
      <c r="AN83" s="35">
        <f>'Pronóstico1 Privado'!AN83*'Pronóstico2 Privado'!$CR83</f>
        <v>1.213787504723538E-2</v>
      </c>
      <c r="AO83" s="35">
        <f>'Pronóstico1 Privado'!AO83*'Pronóstico2 Privado'!$CR83</f>
        <v>1.3040075421797012E-2</v>
      </c>
      <c r="AP83" s="35">
        <f>'Pronóstico1 Privado'!AP83*'Pronóstico2 Privado'!$CR83</f>
        <v>1.4044004394905637E-2</v>
      </c>
      <c r="AQ83" s="35">
        <f>'Pronóstico1 Privado'!AQ83*'Pronóstico2 Privado'!$CR83</f>
        <v>1.4824673898895482E-2</v>
      </c>
      <c r="AR83" s="35">
        <f>'Pronóstico1 Privado'!AR83*'Pronóstico2 Privado'!$CR83</f>
        <v>1.5337847952085473E-2</v>
      </c>
      <c r="AS83" s="35">
        <f>'Pronóstico1 Privado'!AS83*'Pronóstico2 Privado'!$CR83</f>
        <v>1.6022623619763046E-2</v>
      </c>
      <c r="AT83" s="35">
        <f>'Pronóstico1 Privado'!AT83*'Pronóstico2 Privado'!$CR83</f>
        <v>1.6944130323801022E-2</v>
      </c>
      <c r="AU83" s="35">
        <f>'Pronóstico1 Privado'!AU83*'Pronóstico2 Privado'!$CR83</f>
        <v>1.7815779534389051E-2</v>
      </c>
      <c r="AV83" s="35">
        <f>'Pronóstico1 Privado'!AV83*'Pronóstico2 Privado'!$CR83</f>
        <v>1.9129468487502067E-2</v>
      </c>
      <c r="AW83" s="35">
        <f>'Pronóstico1 Privado'!AW83*'Pronóstico2 Privado'!$CR83</f>
        <v>2.039735803789363E-2</v>
      </c>
      <c r="AX83" s="35">
        <f>'Pronóstico1 Privado'!AX83*'Pronóstico2 Privado'!$CR83</f>
        <v>2.1277210467427185E-2</v>
      </c>
      <c r="AY83" s="35">
        <f>'Pronóstico1 Privado'!AY83*'Pronóstico2 Privado'!$CR83</f>
        <v>2.1791606773092841E-2</v>
      </c>
      <c r="AZ83" s="35">
        <f>'Pronóstico1 Privado'!AZ83*'Pronóstico2 Privado'!$CR83</f>
        <v>2.2385366396106221E-2</v>
      </c>
      <c r="BA83" s="35">
        <f>'Pronóstico1 Privado'!BA83*'Pronóstico2 Privado'!$CR83</f>
        <v>2.3075556324206097E-2</v>
      </c>
      <c r="BB83" s="35">
        <f>'Pronóstico1 Privado'!BB83*'Pronóstico2 Privado'!$CR83</f>
        <v>2.4394898914961997E-2</v>
      </c>
      <c r="BC83" s="35">
        <f>'Pronóstico1 Privado'!BC83*'Pronóstico2 Privado'!$CR83</f>
        <v>2.6721522484436305E-2</v>
      </c>
      <c r="BD83" s="35">
        <f>'Pronóstico1 Privado'!BD83*'Pronóstico2 Privado'!$CR83</f>
        <v>2.9204258190415989E-2</v>
      </c>
      <c r="BE83" s="35">
        <f>'Pronóstico1 Privado'!BE83*'Pronóstico2 Privado'!$CR83</f>
        <v>3.1309801529982507E-2</v>
      </c>
      <c r="BF83" s="35">
        <f>'Pronóstico1 Privado'!BF83*'Pronóstico2 Privado'!$CR83</f>
        <v>3.2686964080983698E-2</v>
      </c>
      <c r="BG83" s="35">
        <f>'Pronóstico1 Privado'!BG83*'Pronóstico2 Privado'!$CR83</f>
        <v>3.3478654409868566E-2</v>
      </c>
      <c r="BH83" s="35">
        <f>'Pronóstico1 Privado'!BH83*'Pronóstico2 Privado'!$CR83</f>
        <v>3.3497926515970486E-2</v>
      </c>
      <c r="BI83" s="35">
        <f>'Pronóstico1 Privado'!BI83*'Pronóstico2 Privado'!$CR83</f>
        <v>3.3369653212255122E-2</v>
      </c>
      <c r="BJ83" s="35">
        <f>'Pronóstico1 Privado'!BJ83*'Pronóstico2 Privado'!$CR83</f>
        <v>3.3323256942164134E-2</v>
      </c>
      <c r="BK83" s="35">
        <f>'Pronóstico1 Privado'!BK83*'Pronóstico2 Privado'!$CR83</f>
        <v>3.3786784102871836E-2</v>
      </c>
      <c r="BL83" s="35">
        <f>'Pronóstico1 Privado'!BL83*'Pronóstico2 Privado'!$CR83</f>
        <v>3.4135125373028534E-2</v>
      </c>
      <c r="BM83" s="35">
        <f>'Pronóstico1 Privado'!BM83*'Pronóstico2 Privado'!$CR83</f>
        <v>3.4388712901275958E-2</v>
      </c>
      <c r="BN83" s="35">
        <f>'Pronóstico1 Privado'!BN83*'Pronóstico2 Privado'!$CR83</f>
        <v>3.4937488824037549E-2</v>
      </c>
      <c r="BO83" s="35">
        <f>'Pronóstico1 Privado'!BO83*'Pronóstico2 Privado'!$CR83</f>
        <v>3.558173311638585E-2</v>
      </c>
      <c r="BP83" s="35">
        <f>'Pronóstico1 Privado'!BP83*'Pronóstico2 Privado'!$CR83</f>
        <v>3.6777775687739364E-2</v>
      </c>
      <c r="BQ83" s="35">
        <f>'Pronóstico1 Privado'!BQ83*'Pronóstico2 Privado'!$CR83</f>
        <v>3.8975570690893448E-2</v>
      </c>
      <c r="BR83" s="35">
        <f>'Pronóstico1 Privado'!BR83*'Pronóstico2 Privado'!$CR83</f>
        <v>4.1336336951223941E-2</v>
      </c>
      <c r="BS83" s="35">
        <f>'Pronóstico1 Privado'!BS83*'Pronóstico2 Privado'!$CR83</f>
        <v>4.3696799556686795E-2</v>
      </c>
      <c r="BT83" s="35">
        <f>'Pronóstico1 Privado'!BT83*'Pronóstico2 Privado'!$CR83</f>
        <v>4.7115866849768567E-2</v>
      </c>
      <c r="BU83" s="35">
        <f>'Pronóstico1 Privado'!BU83*'Pronóstico2 Privado'!$CR83</f>
        <v>4.9327398361731403E-2</v>
      </c>
      <c r="BV83" s="35">
        <f>'Pronóstico1 Privado'!BV83*'Pronóstico2 Privado'!$CR83</f>
        <v>5.0495003064210488E-2</v>
      </c>
      <c r="BW83" s="35">
        <f>'Pronóstico1 Privado'!BW83*'Pronóstico2 Privado'!$CR83</f>
        <v>5.1425479468501283E-2</v>
      </c>
      <c r="BX83" s="35">
        <f>'Pronóstico1 Privado'!BX83*'Pronóstico2 Privado'!$CR83</f>
        <v>5.1494693436745766E-2</v>
      </c>
      <c r="BY83" s="35">
        <f>'Pronóstico1 Privado'!BY83*'Pronóstico2 Privado'!$CR83</f>
        <v>4.9795521351615663E-2</v>
      </c>
      <c r="BZ83" s="35">
        <f>'Pronóstico1 Privado'!BZ83*'Pronóstico2 Privado'!$CR83</f>
        <v>4.7646212994671436E-2</v>
      </c>
      <c r="CA83" s="35">
        <f>'Pronóstico1 Privado'!CA83*'Pronóstico2 Privado'!$CR83</f>
        <v>4.5243929159853147E-2</v>
      </c>
      <c r="CB83" s="35">
        <f>'Pronóstico1 Privado'!CB83*'Pronóstico2 Privado'!$CR83</f>
        <v>4.2465712722286816E-2</v>
      </c>
      <c r="CC83" s="35">
        <f>'Pronóstico1 Privado'!CC83*'Pronóstico2 Privado'!$CR83</f>
        <v>3.9849249517600306E-2</v>
      </c>
      <c r="CD83" s="35">
        <f>'Pronóstico1 Privado'!CD83*'Pronóstico2 Privado'!$CR83</f>
        <v>3.7658987383607775E-2</v>
      </c>
      <c r="CE83" s="35">
        <f>'Pronóstico1 Privado'!CE83*'Pronóstico2 Privado'!$CR83</f>
        <v>3.5734671151461367E-2</v>
      </c>
      <c r="CF83" s="35">
        <f>'Pronóstico1 Privado'!CF83*'Pronóstico2 Privado'!$CR83</f>
        <v>3.3647610465372194E-2</v>
      </c>
      <c r="CG83" s="35">
        <f>'Pronóstico1 Privado'!CG83*'Pronóstico2 Privado'!$CR83</f>
        <v>3.1514314638364752E-2</v>
      </c>
      <c r="CH83" s="35">
        <f>'Pronóstico1 Privado'!CH83*'Pronóstico2 Privado'!$CR83</f>
        <v>2.9467162897032956E-2</v>
      </c>
      <c r="CI83" s="35">
        <f>'Pronóstico1 Privado'!CI83*'Pronóstico2 Privado'!$CR83</f>
        <v>2.7503122769549471E-2</v>
      </c>
      <c r="CJ83" s="35">
        <f>'Pronóstico1 Privado'!CJ83*'Pronóstico2 Privado'!$CR83</f>
        <v>2.5593146435369869E-2</v>
      </c>
      <c r="CK83" s="35">
        <f>'Pronóstico1 Privado'!CK83*'Pronóstico2 Privado'!$CR83</f>
        <v>2.3665069669366001E-2</v>
      </c>
      <c r="CL83" s="35">
        <f>'Pronóstico1 Privado'!CL83*'Pronóstico2 Privado'!$CR83</f>
        <v>2.204127669589822E-2</v>
      </c>
      <c r="CM83" s="35">
        <f>'Pronóstico1 Privado'!CM83*'Pronóstico2 Privado'!$CR83</f>
        <v>2.0262190388104319E-2</v>
      </c>
      <c r="CN83" s="35">
        <f>'Pronóstico1 Privado'!CN83*'Pronóstico2 Privado'!$CR83</f>
        <v>1.7984004782817673E-2</v>
      </c>
      <c r="CP83" s="40">
        <f t="shared" si="1"/>
        <v>1.89</v>
      </c>
      <c r="CR83">
        <f>'Insumo 2'!$B$5/'Pronóstico1 Privado'!CP83</f>
        <v>0.62176108785314077</v>
      </c>
    </row>
    <row r="84" spans="1:96" x14ac:dyDescent="0.2">
      <c r="A84">
        <f>'Población %'!A129</f>
        <v>2068</v>
      </c>
      <c r="B84" s="35">
        <f>'Pronóstico1 Privado'!B84*'Pronóstico2 Privado'!$CR84</f>
        <v>9.3328001123845795E-3</v>
      </c>
      <c r="C84" s="35">
        <f>'Pronóstico1 Privado'!C84*'Pronóstico2 Privado'!$CR84</f>
        <v>1.2291526778308708E-2</v>
      </c>
      <c r="D84" s="35">
        <f>'Pronóstico1 Privado'!D84*'Pronóstico2 Privado'!$CR84</f>
        <v>8.1375495460093636E-3</v>
      </c>
      <c r="E84" s="35">
        <f>'Pronóstico1 Privado'!E84*'Pronóstico2 Privado'!$CR84</f>
        <v>9.3861726573354187E-3</v>
      </c>
      <c r="F84" s="35">
        <f>'Pronóstico1 Privado'!F84*'Pronóstico2 Privado'!$CR84</f>
        <v>7.9046925459526508E-3</v>
      </c>
      <c r="G84" s="35">
        <f>'Pronóstico1 Privado'!G84*'Pronóstico2 Privado'!$CR84</f>
        <v>7.9643419285405359E-3</v>
      </c>
      <c r="H84" s="35">
        <f>'Pronóstico1 Privado'!H84*'Pronóstico2 Privado'!$CR84</f>
        <v>7.4345419892940549E-3</v>
      </c>
      <c r="I84" s="35">
        <f>'Pronóstico1 Privado'!I84*'Pronóstico2 Privado'!$CR84</f>
        <v>6.8376012615565989E-3</v>
      </c>
      <c r="J84" s="35">
        <f>'Pronóstico1 Privado'!J84*'Pronóstico2 Privado'!$CR84</f>
        <v>6.228248016083307E-3</v>
      </c>
      <c r="K84" s="35">
        <f>'Pronóstico1 Privado'!K84*'Pronóstico2 Privado'!$CR84</f>
        <v>5.5546701751785438E-3</v>
      </c>
      <c r="L84" s="35">
        <f>'Pronóstico1 Privado'!L84*'Pronóstico2 Privado'!$CR84</f>
        <v>4.8688814226762198E-3</v>
      </c>
      <c r="M84" s="35">
        <f>'Pronóstico1 Privado'!M84*'Pronóstico2 Privado'!$CR84</f>
        <v>4.4017954794273104E-3</v>
      </c>
      <c r="N84" s="35">
        <f>'Pronóstico1 Privado'!N84*'Pronóstico2 Privado'!$CR84</f>
        <v>4.1250909687374129E-3</v>
      </c>
      <c r="O84" s="35">
        <f>'Pronóstico1 Privado'!O84*'Pronóstico2 Privado'!$CR84</f>
        <v>3.9196239174656353E-3</v>
      </c>
      <c r="P84" s="35">
        <f>'Pronóstico1 Privado'!P84*'Pronóstico2 Privado'!$CR84</f>
        <v>3.8854141485794805E-3</v>
      </c>
      <c r="Q84" s="35">
        <f>'Pronóstico1 Privado'!Q84*'Pronóstico2 Privado'!$CR84</f>
        <v>3.9716366788371841E-3</v>
      </c>
      <c r="R84" s="35">
        <f>'Pronóstico1 Privado'!R84*'Pronóstico2 Privado'!$CR84</f>
        <v>4.0573844951972311E-3</v>
      </c>
      <c r="S84" s="35">
        <f>'Pronóstico1 Privado'!S84*'Pronóstico2 Privado'!$CR84</f>
        <v>4.1619217264539272E-3</v>
      </c>
      <c r="T84" s="35">
        <f>'Pronóstico1 Privado'!T84*'Pronóstico2 Privado'!$CR84</f>
        <v>4.3121667978831858E-3</v>
      </c>
      <c r="U84" s="35">
        <f>'Pronóstico1 Privado'!U84*'Pronóstico2 Privado'!$CR84</f>
        <v>4.4887670249475712E-3</v>
      </c>
      <c r="V84" s="35">
        <f>'Pronóstico1 Privado'!V84*'Pronóstico2 Privado'!$CR84</f>
        <v>4.6808863918437202E-3</v>
      </c>
      <c r="W84" s="35">
        <f>'Pronóstico1 Privado'!W84*'Pronóstico2 Privado'!$CR84</f>
        <v>4.8856275614533925E-3</v>
      </c>
      <c r="X84" s="35">
        <f>'Pronóstico1 Privado'!X84*'Pronóstico2 Privado'!$CR84</f>
        <v>4.9700804211129648E-3</v>
      </c>
      <c r="Y84" s="35">
        <f>'Pronóstico1 Privado'!Y84*'Pronóstico2 Privado'!$CR84</f>
        <v>5.0635962730989784E-3</v>
      </c>
      <c r="Z84" s="35">
        <f>'Pronóstico1 Privado'!Z84*'Pronóstico2 Privado'!$CR84</f>
        <v>5.1808640904964787E-3</v>
      </c>
      <c r="AA84" s="35">
        <f>'Pronóstico1 Privado'!AA84*'Pronóstico2 Privado'!$CR84</f>
        <v>5.296403821821275E-3</v>
      </c>
      <c r="AB84" s="35">
        <f>'Pronóstico1 Privado'!AB84*'Pronóstico2 Privado'!$CR84</f>
        <v>5.4671433653957005E-3</v>
      </c>
      <c r="AC84" s="35">
        <f>'Pronóstico1 Privado'!AC84*'Pronóstico2 Privado'!$CR84</f>
        <v>5.7407688186466117E-3</v>
      </c>
      <c r="AD84" s="35">
        <f>'Pronóstico1 Privado'!AD84*'Pronóstico2 Privado'!$CR84</f>
        <v>6.0377855287827419E-3</v>
      </c>
      <c r="AE84" s="35">
        <f>'Pronóstico1 Privado'!AE84*'Pronóstico2 Privado'!$CR84</f>
        <v>6.3408882075912604E-3</v>
      </c>
      <c r="AF84" s="35">
        <f>'Pronóstico1 Privado'!AF84*'Pronóstico2 Privado'!$CR84</f>
        <v>6.7390668172715934E-3</v>
      </c>
      <c r="AG84" s="35">
        <f>'Pronóstico1 Privado'!AG84*'Pronóstico2 Privado'!$CR84</f>
        <v>7.1604013942951298E-3</v>
      </c>
      <c r="AH84" s="35">
        <f>'Pronóstico1 Privado'!AH84*'Pronóstico2 Privado'!$CR84</f>
        <v>7.5987028624830803E-3</v>
      </c>
      <c r="AI84" s="35">
        <f>'Pronóstico1 Privado'!AI84*'Pronóstico2 Privado'!$CR84</f>
        <v>8.1354935413087484E-3</v>
      </c>
      <c r="AJ84" s="35">
        <f>'Pronóstico1 Privado'!AJ84*'Pronóstico2 Privado'!$CR84</f>
        <v>8.6998246595739927E-3</v>
      </c>
      <c r="AK84" s="35">
        <f>'Pronóstico1 Privado'!AK84*'Pronóstico2 Privado'!$CR84</f>
        <v>9.2860302071711871E-3</v>
      </c>
      <c r="AL84" s="35">
        <f>'Pronóstico1 Privado'!AL84*'Pronóstico2 Privado'!$CR84</f>
        <v>1.0011946838446488E-2</v>
      </c>
      <c r="AM84" s="35">
        <f>'Pronóstico1 Privado'!AM84*'Pronóstico2 Privado'!$CR84</f>
        <v>1.096748040601409E-2</v>
      </c>
      <c r="AN84" s="35">
        <f>'Pronóstico1 Privado'!AN84*'Pronóstico2 Privado'!$CR84</f>
        <v>1.1876432179778124E-2</v>
      </c>
      <c r="AO84" s="35">
        <f>'Pronóstico1 Privado'!AO84*'Pronóstico2 Privado'!$CR84</f>
        <v>1.2760990889508632E-2</v>
      </c>
      <c r="AP84" s="35">
        <f>'Pronóstico1 Privado'!AP84*'Pronóstico2 Privado'!$CR84</f>
        <v>1.3746174414642391E-2</v>
      </c>
      <c r="AQ84" s="35">
        <f>'Pronóstico1 Privado'!AQ84*'Pronóstico2 Privado'!$CR84</f>
        <v>1.4519408538193087E-2</v>
      </c>
      <c r="AR84" s="35">
        <f>'Pronóstico1 Privado'!AR84*'Pronóstico2 Privado'!$CR84</f>
        <v>1.5037750428747595E-2</v>
      </c>
      <c r="AS84" s="35">
        <f>'Pronóstico1 Privado'!AS84*'Pronóstico2 Privado'!$CR84</f>
        <v>1.5724649859435481E-2</v>
      </c>
      <c r="AT84" s="35">
        <f>'Pronóstico1 Privado'!AT84*'Pronóstico2 Privado'!$CR84</f>
        <v>1.6663363820237271E-2</v>
      </c>
      <c r="AU84" s="35">
        <f>'Pronóstico1 Privado'!AU84*'Pronóstico2 Privado'!$CR84</f>
        <v>1.7566520204536622E-2</v>
      </c>
      <c r="AV84" s="35">
        <f>'Pronóstico1 Privado'!AV84*'Pronóstico2 Privado'!$CR84</f>
        <v>1.8904789247712005E-2</v>
      </c>
      <c r="AW84" s="35">
        <f>'Pronóstico1 Privado'!AW84*'Pronóstico2 Privado'!$CR84</f>
        <v>2.0172515684464661E-2</v>
      </c>
      <c r="AX84" s="35">
        <f>'Pronóstico1 Privado'!AX84*'Pronóstico2 Privado'!$CR84</f>
        <v>2.1050349266509713E-2</v>
      </c>
      <c r="AY84" s="35">
        <f>'Pronóstico1 Privado'!AY84*'Pronóstico2 Privado'!$CR84</f>
        <v>2.1638804541909522E-2</v>
      </c>
      <c r="AZ84" s="35">
        <f>'Pronóstico1 Privado'!AZ84*'Pronóstico2 Privado'!$CR84</f>
        <v>2.234008956966833E-2</v>
      </c>
      <c r="BA84" s="35">
        <f>'Pronóstico1 Privado'!BA84*'Pronóstico2 Privado'!$CR84</f>
        <v>2.310297017706715E-2</v>
      </c>
      <c r="BB84" s="35">
        <f>'Pronóstico1 Privado'!BB84*'Pronóstico2 Privado'!$CR84</f>
        <v>2.4425654897016685E-2</v>
      </c>
      <c r="BC84" s="35">
        <f>'Pronóstico1 Privado'!BC84*'Pronóstico2 Privado'!$CR84</f>
        <v>2.6773822037613821E-2</v>
      </c>
      <c r="BD84" s="35">
        <f>'Pronóstico1 Privado'!BD84*'Pronóstico2 Privado'!$CR84</f>
        <v>2.9197695264267527E-2</v>
      </c>
      <c r="BE84" s="35">
        <f>'Pronóstico1 Privado'!BE84*'Pronóstico2 Privado'!$CR84</f>
        <v>3.1176849289309212E-2</v>
      </c>
      <c r="BF84" s="35">
        <f>'Pronóstico1 Privado'!BF84*'Pronóstico2 Privado'!$CR84</f>
        <v>3.2454152000643555E-2</v>
      </c>
      <c r="BG84" s="35">
        <f>'Pronóstico1 Privado'!BG84*'Pronóstico2 Privado'!$CR84</f>
        <v>3.3229857981962659E-2</v>
      </c>
      <c r="BH84" s="35">
        <f>'Pronóstico1 Privado'!BH84*'Pronóstico2 Privado'!$CR84</f>
        <v>3.3204248737132666E-2</v>
      </c>
      <c r="BI84" s="35">
        <f>'Pronóstico1 Privado'!BI84*'Pronóstico2 Privado'!$CR84</f>
        <v>3.3072892263145089E-2</v>
      </c>
      <c r="BJ84" s="35">
        <f>'Pronóstico1 Privado'!BJ84*'Pronóstico2 Privado'!$CR84</f>
        <v>3.3045622503206772E-2</v>
      </c>
      <c r="BK84" s="35">
        <f>'Pronóstico1 Privado'!BK84*'Pronóstico2 Privado'!$CR84</f>
        <v>3.3487363205884982E-2</v>
      </c>
      <c r="BL84" s="35">
        <f>'Pronóstico1 Privado'!BL84*'Pronóstico2 Privado'!$CR84</f>
        <v>3.3828137029024069E-2</v>
      </c>
      <c r="BM84" s="35">
        <f>'Pronóstico1 Privado'!BM84*'Pronóstico2 Privado'!$CR84</f>
        <v>3.4165360668197385E-2</v>
      </c>
      <c r="BN84" s="35">
        <f>'Pronóstico1 Privado'!BN84*'Pronóstico2 Privado'!$CR84</f>
        <v>3.4333267124254295E-2</v>
      </c>
      <c r="BO84" s="35">
        <f>'Pronóstico1 Privado'!BO84*'Pronóstico2 Privado'!$CR84</f>
        <v>3.4396035090552578E-2</v>
      </c>
      <c r="BP84" s="35">
        <f>'Pronóstico1 Privado'!BP84*'Pronóstico2 Privado'!$CR84</f>
        <v>3.5258230774415297E-2</v>
      </c>
      <c r="BQ84" s="35">
        <f>'Pronóstico1 Privado'!BQ84*'Pronóstico2 Privado'!$CR84</f>
        <v>3.7512103469816274E-2</v>
      </c>
      <c r="BR84" s="35">
        <f>'Pronóstico1 Privado'!BR84*'Pronóstico2 Privado'!$CR84</f>
        <v>3.980627126216859E-2</v>
      </c>
      <c r="BS84" s="35">
        <f>'Pronóstico1 Privado'!BS84*'Pronóstico2 Privado'!$CR84</f>
        <v>4.2648656707807854E-2</v>
      </c>
      <c r="BT84" s="35">
        <f>'Pronóstico1 Privado'!BT84*'Pronóstico2 Privado'!$CR84</f>
        <v>4.6932640928820553E-2</v>
      </c>
      <c r="BU84" s="35">
        <f>'Pronóstico1 Privado'!BU84*'Pronóstico2 Privado'!$CR84</f>
        <v>4.9863833740199412E-2</v>
      </c>
      <c r="BV84" s="35">
        <f>'Pronóstico1 Privado'!BV84*'Pronóstico2 Privado'!$CR84</f>
        <v>5.1043199127899015E-2</v>
      </c>
      <c r="BW84" s="35">
        <f>'Pronóstico1 Privado'!BW84*'Pronóstico2 Privado'!$CR84</f>
        <v>5.2060327752164987E-2</v>
      </c>
      <c r="BX84" s="35">
        <f>'Pronóstico1 Privado'!BX84*'Pronóstico2 Privado'!$CR84</f>
        <v>5.2543356430602296E-2</v>
      </c>
      <c r="BY84" s="35">
        <f>'Pronóstico1 Privado'!BY84*'Pronóstico2 Privado'!$CR84</f>
        <v>5.1312199554461944E-2</v>
      </c>
      <c r="BZ84" s="35">
        <f>'Pronóstico1 Privado'!BZ84*'Pronóstico2 Privado'!$CR84</f>
        <v>4.9487544892349765E-2</v>
      </c>
      <c r="CA84" s="35">
        <f>'Pronóstico1 Privado'!CA84*'Pronóstico2 Privado'!$CR84</f>
        <v>4.7213639224248323E-2</v>
      </c>
      <c r="CB84" s="35">
        <f>'Pronóstico1 Privado'!CB84*'Pronóstico2 Privado'!$CR84</f>
        <v>4.4615647723445409E-2</v>
      </c>
      <c r="CC84" s="35">
        <f>'Pronóstico1 Privado'!CC84*'Pronóstico2 Privado'!$CR84</f>
        <v>4.1695603481304973E-2</v>
      </c>
      <c r="CD84" s="35">
        <f>'Pronóstico1 Privado'!CD84*'Pronóstico2 Privado'!$CR84</f>
        <v>3.8909087105918554E-2</v>
      </c>
      <c r="CE84" s="35">
        <f>'Pronóstico1 Privado'!CE84*'Pronóstico2 Privado'!$CR84</f>
        <v>3.654432403966127E-2</v>
      </c>
      <c r="CF84" s="35">
        <f>'Pronóstico1 Privado'!CF84*'Pronóstico2 Privado'!$CR84</f>
        <v>3.4479622272003324E-2</v>
      </c>
      <c r="CG84" s="35">
        <f>'Pronóstico1 Privado'!CG84*'Pronóstico2 Privado'!$CR84</f>
        <v>3.2293831173461102E-2</v>
      </c>
      <c r="CH84" s="35">
        <f>'Pronóstico1 Privado'!CH84*'Pronóstico2 Privado'!$CR84</f>
        <v>3.0088386455055377E-2</v>
      </c>
      <c r="CI84" s="35">
        <f>'Pronóstico1 Privado'!CI84*'Pronóstico2 Privado'!$CR84</f>
        <v>2.7957041125760997E-2</v>
      </c>
      <c r="CJ84" s="35">
        <f>'Pronóstico1 Privado'!CJ84*'Pronóstico2 Privado'!$CR84</f>
        <v>2.590179235406883E-2</v>
      </c>
      <c r="CK84" s="35">
        <f>'Pronóstico1 Privado'!CK84*'Pronóstico2 Privado'!$CR84</f>
        <v>2.3904162629196944E-2</v>
      </c>
      <c r="CL84" s="35">
        <f>'Pronóstico1 Privado'!CL84*'Pronóstico2 Privado'!$CR84</f>
        <v>2.184477602207642E-2</v>
      </c>
      <c r="CM84" s="35">
        <f>'Pronóstico1 Privado'!CM84*'Pronóstico2 Privado'!$CR84</f>
        <v>2.020779783400236E-2</v>
      </c>
      <c r="CN84" s="35">
        <f>'Pronóstico1 Privado'!CN84*'Pronóstico2 Privado'!$CR84</f>
        <v>1.8452338126811713E-2</v>
      </c>
      <c r="CP84" s="40">
        <f t="shared" si="1"/>
        <v>1.8899999999999997</v>
      </c>
      <c r="CR84">
        <f>'Insumo 2'!$B$5/'Pronóstico1 Privado'!CP84</f>
        <v>0.61608637555661294</v>
      </c>
    </row>
    <row r="85" spans="1:96" x14ac:dyDescent="0.2">
      <c r="A85">
        <f>'Población %'!A130</f>
        <v>2069</v>
      </c>
      <c r="B85" s="35">
        <f>'Pronóstico1 Privado'!B85*'Pronóstico2 Privado'!$CR85</f>
        <v>9.1611814808774342E-3</v>
      </c>
      <c r="C85" s="35">
        <f>'Pronóstico1 Privado'!C85*'Pronóstico2 Privado'!$CR85</f>
        <v>1.2061554138939163E-2</v>
      </c>
      <c r="D85" s="35">
        <f>'Pronóstico1 Privado'!D85*'Pronóstico2 Privado'!$CR85</f>
        <v>7.9833742707971396E-3</v>
      </c>
      <c r="E85" s="35">
        <f>'Pronóstico1 Privado'!E85*'Pronóstico2 Privado'!$CR85</f>
        <v>9.2004944519937758E-3</v>
      </c>
      <c r="F85" s="35">
        <f>'Pronóstico1 Privado'!F85*'Pronóstico2 Privado'!$CR85</f>
        <v>7.7529693000174928E-3</v>
      </c>
      <c r="G85" s="35">
        <f>'Pronóstico1 Privado'!G85*'Pronóstico2 Privado'!$CR85</f>
        <v>7.8123378773101732E-3</v>
      </c>
      <c r="H85" s="35">
        <f>'Pronóstico1 Privado'!H85*'Pronóstico2 Privado'!$CR85</f>
        <v>7.293567524949765E-3</v>
      </c>
      <c r="I85" s="35">
        <f>'Pronóstico1 Privado'!I85*'Pronóstico2 Privado'!$CR85</f>
        <v>6.709080067761242E-3</v>
      </c>
      <c r="J85" s="35">
        <f>'Pronóstico1 Privado'!J85*'Pronóstico2 Privado'!$CR85</f>
        <v>6.1116153663891481E-3</v>
      </c>
      <c r="K85" s="35">
        <f>'Pronóstico1 Privado'!K85*'Pronóstico2 Privado'!$CR85</f>
        <v>5.4507720220125649E-3</v>
      </c>
      <c r="L85" s="35">
        <f>'Pronóstico1 Privado'!L85*'Pronóstico2 Privado'!$CR85</f>
        <v>4.7820411630129685E-3</v>
      </c>
      <c r="M85" s="35">
        <f>'Pronóstico1 Privado'!M85*'Pronóstico2 Privado'!$CR85</f>
        <v>4.3279278478261908E-3</v>
      </c>
      <c r="N85" s="35">
        <f>'Pronóstico1 Privado'!N85*'Pronóstico2 Privado'!$CR85</f>
        <v>4.0573681332990883E-3</v>
      </c>
      <c r="O85" s="35">
        <f>'Pronóstico1 Privado'!O85*'Pronóstico2 Privado'!$CR85</f>
        <v>3.8522161128312598E-3</v>
      </c>
      <c r="P85" s="35">
        <f>'Pronóstico1 Privado'!P85*'Pronóstico2 Privado'!$CR85</f>
        <v>3.8157517138956601E-3</v>
      </c>
      <c r="Q85" s="35">
        <f>'Pronóstico1 Privado'!Q85*'Pronóstico2 Privado'!$CR85</f>
        <v>3.9011465344363136E-3</v>
      </c>
      <c r="R85" s="35">
        <f>'Pronóstico1 Privado'!R85*'Pronóstico2 Privado'!$CR85</f>
        <v>3.9879348271842962E-3</v>
      </c>
      <c r="S85" s="35">
        <f>'Pronóstico1 Privado'!S85*'Pronóstico2 Privado'!$CR85</f>
        <v>4.0924611916182858E-3</v>
      </c>
      <c r="T85" s="35">
        <f>'Pronóstico1 Privado'!T85*'Pronóstico2 Privado'!$CR85</f>
        <v>4.2390594495467409E-3</v>
      </c>
      <c r="U85" s="35">
        <f>'Pronóstico1 Privado'!U85*'Pronóstico2 Privado'!$CR85</f>
        <v>4.4114726249550379E-3</v>
      </c>
      <c r="V85" s="35">
        <f>'Pronóstico1 Privado'!V85*'Pronóstico2 Privado'!$CR85</f>
        <v>4.5997584142908809E-3</v>
      </c>
      <c r="W85" s="35">
        <f>'Pronóstico1 Privado'!W85*'Pronóstico2 Privado'!$CR85</f>
        <v>4.8008774851458587E-3</v>
      </c>
      <c r="X85" s="35">
        <f>'Pronóstico1 Privado'!X85*'Pronóstico2 Privado'!$CR85</f>
        <v>4.8841417947953847E-3</v>
      </c>
      <c r="Y85" s="35">
        <f>'Pronóstico1 Privado'!Y85*'Pronóstico2 Privado'!$CR85</f>
        <v>4.9762622349623607E-3</v>
      </c>
      <c r="Z85" s="35">
        <f>'Pronóstico1 Privado'!Z85*'Pronóstico2 Privado'!$CR85</f>
        <v>5.091678751395331E-3</v>
      </c>
      <c r="AA85" s="35">
        <f>'Pronóstico1 Privado'!AA85*'Pronóstico2 Privado'!$CR85</f>
        <v>5.2034245056945426E-3</v>
      </c>
      <c r="AB85" s="35">
        <f>'Pronóstico1 Privado'!AB85*'Pronóstico2 Privado'!$CR85</f>
        <v>5.3685327595434347E-3</v>
      </c>
      <c r="AC85" s="35">
        <f>'Pronóstico1 Privado'!AC85*'Pronóstico2 Privado'!$CR85</f>
        <v>5.6347945439024927E-3</v>
      </c>
      <c r="AD85" s="35">
        <f>'Pronóstico1 Privado'!AD85*'Pronóstico2 Privado'!$CR85</f>
        <v>5.9264690610711067E-3</v>
      </c>
      <c r="AE85" s="35">
        <f>'Pronóstico1 Privado'!AE85*'Pronóstico2 Privado'!$CR85</f>
        <v>6.2245314469616484E-3</v>
      </c>
      <c r="AF85" s="35">
        <f>'Pronóstico1 Privado'!AF85*'Pronóstico2 Privado'!$CR85</f>
        <v>6.6090380192243671E-3</v>
      </c>
      <c r="AG85" s="35">
        <f>'Pronóstico1 Privado'!AG85*'Pronóstico2 Privado'!$CR85</f>
        <v>7.0119782736979067E-3</v>
      </c>
      <c r="AH85" s="35">
        <f>'Pronóstico1 Privado'!AH85*'Pronóstico2 Privado'!$CR85</f>
        <v>7.433909926827487E-3</v>
      </c>
      <c r="AI85" s="35">
        <f>'Pronóstico1 Privado'!AI85*'Pronóstico2 Privado'!$CR85</f>
        <v>7.9602418557668895E-3</v>
      </c>
      <c r="AJ85" s="35">
        <f>'Pronóstico1 Privado'!AJ85*'Pronóstico2 Privado'!$CR85</f>
        <v>8.5138357940264028E-3</v>
      </c>
      <c r="AK85" s="35">
        <f>'Pronóstico1 Privado'!AK85*'Pronóstico2 Privado'!$CR85</f>
        <v>9.083180165708726E-3</v>
      </c>
      <c r="AL85" s="35">
        <f>'Pronóstico1 Privado'!AL85*'Pronóstico2 Privado'!$CR85</f>
        <v>9.7865580567860471E-3</v>
      </c>
      <c r="AM85" s="35">
        <f>'Pronóstico1 Privado'!AM85*'Pronóstico2 Privado'!$CR85</f>
        <v>1.0716700940592901E-2</v>
      </c>
      <c r="AN85" s="35">
        <f>'Pronóstico1 Privado'!AN85*'Pronóstico2 Privado'!$CR85</f>
        <v>1.1609474964013596E-2</v>
      </c>
      <c r="AO85" s="35">
        <f>'Pronóstico1 Privado'!AO85*'Pronóstico2 Privado'!$CR85</f>
        <v>1.2480671871880795E-2</v>
      </c>
      <c r="AP85" s="35">
        <f>'Pronóstico1 Privado'!AP85*'Pronóstico2 Privado'!$CR85</f>
        <v>1.3446171922138563E-2</v>
      </c>
      <c r="AQ85" s="35">
        <f>'Pronóstico1 Privado'!AQ85*'Pronóstico2 Privado'!$CR85</f>
        <v>1.4205099283567679E-2</v>
      </c>
      <c r="AR85" s="35">
        <f>'Pronóstico1 Privado'!AR85*'Pronóstico2 Privado'!$CR85</f>
        <v>1.4721412761261779E-2</v>
      </c>
      <c r="AS85" s="35">
        <f>'Pronóstico1 Privado'!AS85*'Pronóstico2 Privado'!$CR85</f>
        <v>1.5410516452250871E-2</v>
      </c>
      <c r="AT85" s="35">
        <f>'Pronóstico1 Privado'!AT85*'Pronóstico2 Privado'!$CR85</f>
        <v>1.6346949877742451E-2</v>
      </c>
      <c r="AU85" s="35">
        <f>'Pronóstico1 Privado'!AU85*'Pronóstico2 Privado'!$CR85</f>
        <v>1.7268766707079844E-2</v>
      </c>
      <c r="AV85" s="35">
        <f>'Pronóstico1 Privado'!AV85*'Pronóstico2 Privado'!$CR85</f>
        <v>1.8633148951146049E-2</v>
      </c>
      <c r="AW85" s="35">
        <f>'Pronóstico1 Privado'!AW85*'Pronóstico2 Privado'!$CR85</f>
        <v>1.9928183372599006E-2</v>
      </c>
      <c r="AX85" s="35">
        <f>'Pronóstico1 Privado'!AX85*'Pronóstico2 Privado'!$CR85</f>
        <v>2.0810913980310521E-2</v>
      </c>
      <c r="AY85" s="35">
        <f>'Pronóstico1 Privado'!AY85*'Pronóstico2 Privado'!$CR85</f>
        <v>2.1400532106245672E-2</v>
      </c>
      <c r="AZ85" s="35">
        <f>'Pronóstico1 Privado'!AZ85*'Pronóstico2 Privado'!$CR85</f>
        <v>2.2176764430368718E-2</v>
      </c>
      <c r="BA85" s="35">
        <f>'Pronóstico1 Privado'!BA85*'Pronóstico2 Privado'!$CR85</f>
        <v>2.3050095120291911E-2</v>
      </c>
      <c r="BB85" s="35">
        <f>'Pronóstico1 Privado'!BB85*'Pronóstico2 Privado'!$CR85</f>
        <v>2.4449361335884094E-2</v>
      </c>
      <c r="BC85" s="35">
        <f>'Pronóstico1 Privado'!BC85*'Pronóstico2 Privado'!$CR85</f>
        <v>2.6801742920750181E-2</v>
      </c>
      <c r="BD85" s="35">
        <f>'Pronóstico1 Privado'!BD85*'Pronóstico2 Privado'!$CR85</f>
        <v>2.9249256023293313E-2</v>
      </c>
      <c r="BE85" s="35">
        <f>'Pronóstico1 Privado'!BE85*'Pronóstico2 Privado'!$CR85</f>
        <v>3.1164283505935381E-2</v>
      </c>
      <c r="BF85" s="35">
        <f>'Pronóstico1 Privado'!BF85*'Pronóstico2 Privado'!$CR85</f>
        <v>3.2310652125078103E-2</v>
      </c>
      <c r="BG85" s="35">
        <f>'Pronóstico1 Privado'!BG85*'Pronóstico2 Privado'!$CR85</f>
        <v>3.2987628734167669E-2</v>
      </c>
      <c r="BH85" s="35">
        <f>'Pronóstico1 Privado'!BH85*'Pronóstico2 Privado'!$CR85</f>
        <v>3.2953472896702099E-2</v>
      </c>
      <c r="BI85" s="35">
        <f>'Pronóstico1 Privado'!BI85*'Pronóstico2 Privado'!$CR85</f>
        <v>3.2780654475607109E-2</v>
      </c>
      <c r="BJ85" s="35">
        <f>'Pronóstico1 Privado'!BJ85*'Pronóstico2 Privado'!$CR85</f>
        <v>3.2749788734845367E-2</v>
      </c>
      <c r="BK85" s="35">
        <f>'Pronóstico1 Privado'!BK85*'Pronóstico2 Privado'!$CR85</f>
        <v>3.3206458197514367E-2</v>
      </c>
      <c r="BL85" s="35">
        <f>'Pronóstico1 Privado'!BL85*'Pronóstico2 Privado'!$CR85</f>
        <v>3.3527907591464394E-2</v>
      </c>
      <c r="BM85" s="35">
        <f>'Pronóstico1 Privado'!BM85*'Pronóstico2 Privado'!$CR85</f>
        <v>3.385965914632031E-2</v>
      </c>
      <c r="BN85" s="35">
        <f>'Pronóstico1 Privado'!BN85*'Pronóstico2 Privado'!$CR85</f>
        <v>3.4113312750109787E-2</v>
      </c>
      <c r="BO85" s="35">
        <f>'Pronóstico1 Privado'!BO85*'Pronóstico2 Privado'!$CR85</f>
        <v>3.3807330834839541E-2</v>
      </c>
      <c r="BP85" s="35">
        <f>'Pronóstico1 Privado'!BP85*'Pronóstico2 Privado'!$CR85</f>
        <v>3.4092771830132422E-2</v>
      </c>
      <c r="BQ85" s="35">
        <f>'Pronóstico1 Privado'!BQ85*'Pronóstico2 Privado'!$CR85</f>
        <v>3.5973571930297349E-2</v>
      </c>
      <c r="BR85" s="35">
        <f>'Pronóstico1 Privado'!BR85*'Pronóstico2 Privado'!$CR85</f>
        <v>3.8324279892441027E-2</v>
      </c>
      <c r="BS85" s="35">
        <f>'Pronóstico1 Privado'!BS85*'Pronóstico2 Privado'!$CR85</f>
        <v>4.1083428749911652E-2</v>
      </c>
      <c r="BT85" s="35">
        <f>'Pronóstico1 Privado'!BT85*'Pronóstico2 Privado'!$CR85</f>
        <v>4.5827942135138994E-2</v>
      </c>
      <c r="BU85" s="35">
        <f>'Pronóstico1 Privado'!BU85*'Pronóstico2 Privado'!$CR85</f>
        <v>4.9703465299309781E-2</v>
      </c>
      <c r="BV85" s="35">
        <f>'Pronóstico1 Privado'!BV85*'Pronóstico2 Privado'!$CR85</f>
        <v>5.164441623237289E-2</v>
      </c>
      <c r="BW85" s="35">
        <f>'Pronóstico1 Privado'!BW85*'Pronóstico2 Privado'!$CR85</f>
        <v>5.267624373107993E-2</v>
      </c>
      <c r="BX85" s="35">
        <f>'Pronóstico1 Privado'!BX85*'Pronóstico2 Privado'!$CR85</f>
        <v>5.3250060528822335E-2</v>
      </c>
      <c r="BY85" s="35">
        <f>'Pronóstico1 Privado'!BY85*'Pronóstico2 Privado'!$CR85</f>
        <v>5.2423861480344003E-2</v>
      </c>
      <c r="BZ85" s="35">
        <f>'Pronóstico1 Privado'!BZ85*'Pronóstico2 Privado'!$CR85</f>
        <v>5.1070960483602074E-2</v>
      </c>
      <c r="CA85" s="35">
        <f>'Pronóstico1 Privado'!CA85*'Pronóstico2 Privado'!$CR85</f>
        <v>4.9125643725317136E-2</v>
      </c>
      <c r="CB85" s="35">
        <f>'Pronóstico1 Privado'!CB85*'Pronóstico2 Privado'!$CR85</f>
        <v>4.6655027383635458E-2</v>
      </c>
      <c r="CC85" s="35">
        <f>'Pronóstico1 Privado'!CC85*'Pronóstico2 Privado'!$CR85</f>
        <v>4.3914563389444071E-2</v>
      </c>
      <c r="CD85" s="35">
        <f>'Pronóstico1 Privado'!CD85*'Pronóstico2 Privado'!$CR85</f>
        <v>4.0827784715077406E-2</v>
      </c>
      <c r="CE85" s="35">
        <f>'Pronóstico1 Privado'!CE85*'Pronóstico2 Privado'!$CR85</f>
        <v>3.7873111700732785E-2</v>
      </c>
      <c r="CF85" s="35">
        <f>'Pronóstico1 Privado'!CF85*'Pronóstico2 Privado'!$CR85</f>
        <v>3.5371162732713665E-2</v>
      </c>
      <c r="CG85" s="35">
        <f>'Pronóstico1 Privado'!CG85*'Pronóstico2 Privado'!$CR85</f>
        <v>3.3200873507371539E-2</v>
      </c>
      <c r="CH85" s="35">
        <f>'Pronóstico1 Privado'!CH85*'Pronóstico2 Privado'!$CR85</f>
        <v>3.0934106163758156E-2</v>
      </c>
      <c r="CI85" s="35">
        <f>'Pronóstico1 Privado'!CI85*'Pronóstico2 Privado'!$CR85</f>
        <v>2.8641541095081689E-2</v>
      </c>
      <c r="CJ85" s="35">
        <f>'Pronóstico1 Privado'!CJ85*'Pronóstico2 Privado'!$CR85</f>
        <v>2.6417930823729032E-2</v>
      </c>
      <c r="CK85" s="35">
        <f>'Pronóstico1 Privado'!CK85*'Pronóstico2 Privado'!$CR85</f>
        <v>2.4263485128050117E-2</v>
      </c>
      <c r="CL85" s="35">
        <f>'Pronóstico1 Privado'!CL85*'Pronóstico2 Privado'!$CR85</f>
        <v>2.2158761811084574E-2</v>
      </c>
      <c r="CM85" s="35">
        <f>'Pronóstico1 Privado'!CM85*'Pronóstico2 Privado'!$CR85</f>
        <v>1.995631529562503E-2</v>
      </c>
      <c r="CN85" s="35">
        <f>'Pronóstico1 Privado'!CN85*'Pronóstico2 Privado'!$CR85</f>
        <v>1.8308239031470542E-2</v>
      </c>
      <c r="CP85" s="40">
        <f t="shared" si="1"/>
        <v>1.8900000000000001</v>
      </c>
      <c r="CR85">
        <f>'Insumo 2'!$B$5/'Pronóstico1 Privado'!CP85</f>
        <v>0.61023711461036867</v>
      </c>
    </row>
    <row r="86" spans="1:96" x14ac:dyDescent="0.2">
      <c r="A86">
        <f>'Población %'!A131</f>
        <v>2070</v>
      </c>
      <c r="B86" s="35">
        <f>'Pronóstico1 Privado'!B86*'Pronóstico2 Privado'!$CR86</f>
        <v>8.9883645685937957E-3</v>
      </c>
      <c r="C86" s="35">
        <f>'Pronóstico1 Privado'!C86*'Pronóstico2 Privado'!$CR86</f>
        <v>1.183022795663965E-2</v>
      </c>
      <c r="D86" s="35">
        <f>'Pronóstico1 Privado'!D86*'Pronóstico2 Privado'!$CR86</f>
        <v>7.8281794725372483E-3</v>
      </c>
      <c r="E86" s="35">
        <f>'Pronóstico1 Privado'!E86*'Pronóstico2 Privado'!$CR86</f>
        <v>9.0199953957573603E-3</v>
      </c>
      <c r="F86" s="35">
        <f>'Pronóstico1 Privado'!F86*'Pronóstico2 Privado'!$CR86</f>
        <v>7.5966366599920163E-3</v>
      </c>
      <c r="G86" s="35">
        <f>'Pronóstico1 Privado'!G86*'Pronóstico2 Privado'!$CR86</f>
        <v>7.6555917067442992E-3</v>
      </c>
      <c r="H86" s="35">
        <f>'Pronóstico1 Privado'!H86*'Pronóstico2 Privado'!$CR86</f>
        <v>7.1487652468297767E-3</v>
      </c>
      <c r="I86" s="35">
        <f>'Pronóstico1 Privado'!I86*'Pronóstico2 Privado'!$CR86</f>
        <v>6.5775742602753647E-3</v>
      </c>
      <c r="J86" s="35">
        <f>'Pronóstico1 Privado'!J86*'Pronóstico2 Privado'!$CR86</f>
        <v>5.9936874760998854E-3</v>
      </c>
      <c r="K86" s="35">
        <f>'Pronóstico1 Privado'!K86*'Pronóstico2 Privado'!$CR86</f>
        <v>5.3463820433661295E-3</v>
      </c>
      <c r="L86" s="35">
        <f>'Pronóstico1 Privado'!L86*'Pronóstico2 Privado'!$CR86</f>
        <v>4.6906905255370739E-3</v>
      </c>
      <c r="M86" s="35">
        <f>'Pronóstico1 Privado'!M86*'Pronóstico2 Privado'!$CR86</f>
        <v>4.2502264994474081E-3</v>
      </c>
      <c r="N86" s="35">
        <f>'Pronóstico1 Privado'!N86*'Pronóstico2 Privado'!$CR86</f>
        <v>3.9902717343668053E-3</v>
      </c>
      <c r="O86" s="35">
        <f>'Pronóstico1 Privado'!O86*'Pronóstico2 Privado'!$CR86</f>
        <v>3.7907065723735847E-3</v>
      </c>
      <c r="P86" s="35">
        <f>'Pronóstico1 Privado'!P86*'Pronóstico2 Privado'!$CR86</f>
        <v>3.7517523391842385E-3</v>
      </c>
      <c r="Q86" s="35">
        <f>'Pronóstico1 Privado'!Q86*'Pronóstico2 Privado'!$CR86</f>
        <v>3.8327607719847484E-3</v>
      </c>
      <c r="R86" s="35">
        <f>'Pronóstico1 Privado'!R86*'Pronóstico2 Privado'!$CR86</f>
        <v>3.9180501663370225E-3</v>
      </c>
      <c r="S86" s="35">
        <f>'Pronóstico1 Privado'!S86*'Pronóstico2 Privado'!$CR86</f>
        <v>4.0221818953780821E-3</v>
      </c>
      <c r="T86" s="35">
        <f>'Pronóstico1 Privado'!T86*'Pronóstico2 Privado'!$CR86</f>
        <v>4.1672642454793169E-3</v>
      </c>
      <c r="U86" s="35">
        <f>'Pronóstico1 Privado'!U86*'Pronóstico2 Privado'!$CR86</f>
        <v>4.3354867407277642E-3</v>
      </c>
      <c r="V86" s="35">
        <f>'Pronóstico1 Privado'!V86*'Pronóstico2 Privado'!$CR86</f>
        <v>4.5190651075083755E-3</v>
      </c>
      <c r="W86" s="35">
        <f>'Pronóstico1 Privado'!W86*'Pronóstico2 Privado'!$CR86</f>
        <v>4.7150540772956792E-3</v>
      </c>
      <c r="X86" s="35">
        <f>'Pronóstico1 Privado'!X86*'Pronóstico2 Privado'!$CR86</f>
        <v>4.7955579307977789E-3</v>
      </c>
      <c r="Y86" s="35">
        <f>'Pronóstico1 Privado'!Y86*'Pronóstico2 Privado'!$CR86</f>
        <v>4.8853004299123873E-3</v>
      </c>
      <c r="Z86" s="35">
        <f>'Pronóstico1 Privado'!Z86*'Pronóstico2 Privado'!$CR86</f>
        <v>4.998490592459208E-3</v>
      </c>
      <c r="AA86" s="35">
        <f>'Pronóstico1 Privado'!AA86*'Pronóstico2 Privado'!$CR86</f>
        <v>5.1080945114615603E-3</v>
      </c>
      <c r="AB86" s="35">
        <f>'Pronóstico1 Privado'!AB86*'Pronóstico2 Privado'!$CR86</f>
        <v>5.2679835704391277E-3</v>
      </c>
      <c r="AC86" s="35">
        <f>'Pronóstico1 Privado'!AC86*'Pronóstico2 Privado'!$CR86</f>
        <v>5.5262450599426324E-3</v>
      </c>
      <c r="AD86" s="35">
        <f>'Pronóstico1 Privado'!AD86*'Pronóstico2 Privado'!$CR86</f>
        <v>5.8094997852714512E-3</v>
      </c>
      <c r="AE86" s="35">
        <f>'Pronóstico1 Privado'!AE86*'Pronóstico2 Privado'!$CR86</f>
        <v>6.1016399332511169E-3</v>
      </c>
      <c r="AF86" s="35">
        <f>'Pronóstico1 Privado'!AF86*'Pronóstico2 Privado'!$CR86</f>
        <v>6.4791280176021747E-3</v>
      </c>
      <c r="AG86" s="35">
        <f>'Pronóstico1 Privado'!AG86*'Pronóstico2 Privado'!$CR86</f>
        <v>6.8676728264468242E-3</v>
      </c>
      <c r="AH86" s="35">
        <f>'Pronóstico1 Privado'!AH86*'Pronóstico2 Privado'!$CR86</f>
        <v>7.2708147121131111E-3</v>
      </c>
      <c r="AI86" s="35">
        <f>'Pronóstico1 Privado'!AI86*'Pronóstico2 Privado'!$CR86</f>
        <v>7.7783696475504467E-3</v>
      </c>
      <c r="AJ86" s="35">
        <f>'Pronóstico1 Privado'!AJ86*'Pronóstico2 Privado'!$CR86</f>
        <v>8.3208140338636785E-3</v>
      </c>
      <c r="AK86" s="35">
        <f>'Pronóstico1 Privado'!AK86*'Pronóstico2 Privado'!$CR86</f>
        <v>8.8787668123974962E-3</v>
      </c>
      <c r="AL86" s="35">
        <f>'Pronóstico1 Privado'!AL86*'Pronóstico2 Privado'!$CR86</f>
        <v>9.562775898010677E-3</v>
      </c>
      <c r="AM86" s="35">
        <f>'Pronóstico1 Privado'!AM86*'Pronóstico2 Privado'!$CR86</f>
        <v>1.0465845903532545E-2</v>
      </c>
      <c r="AN86" s="35">
        <f>'Pronóstico1 Privado'!AN86*'Pronóstico2 Privado'!$CR86</f>
        <v>1.1334594075595674E-2</v>
      </c>
      <c r="AO86" s="35">
        <f>'Pronóstico1 Privado'!AO86*'Pronóstico2 Privado'!$CR86</f>
        <v>1.2190276821713921E-2</v>
      </c>
      <c r="AP86" s="35">
        <f>'Pronóstico1 Privado'!AP86*'Pronóstico2 Privado'!$CR86</f>
        <v>1.314097307876143E-2</v>
      </c>
      <c r="AQ86" s="35">
        <f>'Pronóstico1 Privado'!AQ86*'Pronóstico2 Privado'!$CR86</f>
        <v>1.3884787486191258E-2</v>
      </c>
      <c r="AR86" s="35">
        <f>'Pronóstico1 Privado'!AR86*'Pronóstico2 Privado'!$CR86</f>
        <v>1.4391619481820597E-2</v>
      </c>
      <c r="AS86" s="35">
        <f>'Pronóstico1 Privado'!AS86*'Pronóstico2 Privado'!$CR86</f>
        <v>1.5074475199738587E-2</v>
      </c>
      <c r="AT86" s="35">
        <f>'Pronóstico1 Privado'!AT86*'Pronóstico2 Privado'!$CR86</f>
        <v>1.6008165467911568E-2</v>
      </c>
      <c r="AU86" s="35">
        <f>'Pronóstico1 Privado'!AU86*'Pronóstico2 Privado'!$CR86</f>
        <v>1.6928506706811099E-2</v>
      </c>
      <c r="AV86" s="35">
        <f>'Pronóstico1 Privado'!AV86*'Pronóstico2 Privado'!$CR86</f>
        <v>1.8304225071637134E-2</v>
      </c>
      <c r="AW86" s="35">
        <f>'Pronóstico1 Privado'!AW86*'Pronóstico2 Privado'!$CR86</f>
        <v>1.9628340780801973E-2</v>
      </c>
      <c r="AX86" s="35">
        <f>'Pronóstico1 Privado'!AX86*'Pronóstico2 Privado'!$CR86</f>
        <v>2.0544752105092778E-2</v>
      </c>
      <c r="AY86" s="35">
        <f>'Pronóstico1 Privado'!AY86*'Pronóstico2 Privado'!$CR86</f>
        <v>2.1143448190968538E-2</v>
      </c>
      <c r="AZ86" s="35">
        <f>'Pronóstico1 Privado'!AZ86*'Pronóstico2 Privado'!$CR86</f>
        <v>2.191820189799561E-2</v>
      </c>
      <c r="BA86" s="35">
        <f>'Pronóstico1 Privado'!BA86*'Pronóstico2 Privado'!$CR86</f>
        <v>2.286727985382422E-2</v>
      </c>
      <c r="BB86" s="35">
        <f>'Pronóstico1 Privado'!BB86*'Pronóstico2 Privado'!$CR86</f>
        <v>2.4379315529082023E-2</v>
      </c>
      <c r="BC86" s="35">
        <f>'Pronóstico1 Privado'!BC86*'Pronóstico2 Privado'!$CR86</f>
        <v>2.6813290034789647E-2</v>
      </c>
      <c r="BD86" s="35">
        <f>'Pronóstico1 Privado'!BD86*'Pronóstico2 Privado'!$CR86</f>
        <v>2.9264633614158413E-2</v>
      </c>
      <c r="BE86" s="35">
        <f>'Pronóstico1 Privado'!BE86*'Pronóstico2 Privado'!$CR86</f>
        <v>3.1204398854996845E-2</v>
      </c>
      <c r="BF86" s="35">
        <f>'Pronóstico1 Privado'!BF86*'Pronóstico2 Privado'!$CR86</f>
        <v>3.2282573480492432E-2</v>
      </c>
      <c r="BG86" s="35">
        <f>'Pronóstico1 Privado'!BG86*'Pronóstico2 Privado'!$CR86</f>
        <v>3.2826496034652444E-2</v>
      </c>
      <c r="BH86" s="35">
        <f>'Pronóstico1 Privado'!BH86*'Pronóstico2 Privado'!$CR86</f>
        <v>3.2698272296502837E-2</v>
      </c>
      <c r="BI86" s="35">
        <f>'Pronóstico1 Privado'!BI86*'Pronóstico2 Privado'!$CR86</f>
        <v>3.2519293483961792E-2</v>
      </c>
      <c r="BJ86" s="35">
        <f>'Pronóstico1 Privado'!BJ86*'Pronóstico2 Privado'!$CR86</f>
        <v>3.2448351850544614E-2</v>
      </c>
      <c r="BK86" s="35">
        <f>'Pronóstico1 Privado'!BK86*'Pronóstico2 Privado'!$CR86</f>
        <v>3.2896888498932186E-2</v>
      </c>
      <c r="BL86" s="35">
        <f>'Pronóstico1 Privado'!BL86*'Pronóstico2 Privado'!$CR86</f>
        <v>3.3234731811796238E-2</v>
      </c>
      <c r="BM86" s="35">
        <f>'Pronóstico1 Privado'!BM86*'Pronóstico2 Privado'!$CR86</f>
        <v>3.35477720491687E-2</v>
      </c>
      <c r="BN86" s="35">
        <f>'Pronóstico1 Privado'!BN86*'Pronóstico2 Privado'!$CR86</f>
        <v>3.3798637216964161E-2</v>
      </c>
      <c r="BO86" s="35">
        <f>'Pronóstico1 Privado'!BO86*'Pronóstico2 Privado'!$CR86</f>
        <v>3.3583271184783638E-2</v>
      </c>
      <c r="BP86" s="35">
        <f>'Pronóstico1 Privado'!BP86*'Pronóstico2 Privado'!$CR86</f>
        <v>3.3504887521651434E-2</v>
      </c>
      <c r="BQ86" s="35">
        <f>'Pronóstico1 Privado'!BQ86*'Pronóstico2 Privado'!$CR86</f>
        <v>3.4783214566085921E-2</v>
      </c>
      <c r="BR86" s="35">
        <f>'Pronóstico1 Privado'!BR86*'Pronóstico2 Privado'!$CR86</f>
        <v>3.6752954143396098E-2</v>
      </c>
      <c r="BS86" s="35">
        <f>'Pronóstico1 Privado'!BS86*'Pronóstico2 Privado'!$CR86</f>
        <v>3.9554712662627153E-2</v>
      </c>
      <c r="BT86" s="35">
        <f>'Pronóstico1 Privado'!BT86*'Pronóstico2 Privado'!$CR86</f>
        <v>4.4146870748069431E-2</v>
      </c>
      <c r="BU86" s="35">
        <f>'Pronóstico1 Privado'!BU86*'Pronóstico2 Privado'!$CR86</f>
        <v>4.8540218364615577E-2</v>
      </c>
      <c r="BV86" s="35">
        <f>'Pronóstico1 Privado'!BV86*'Pronóstico2 Privado'!$CR86</f>
        <v>5.149769266651421E-2</v>
      </c>
      <c r="BW86" s="35">
        <f>'Pronóstico1 Privado'!BW86*'Pronóstico2 Privado'!$CR86</f>
        <v>5.3328969841175647E-2</v>
      </c>
      <c r="BX86" s="35">
        <f>'Pronóstico1 Privado'!BX86*'Pronóstico2 Privado'!$CR86</f>
        <v>5.3917914639904668E-2</v>
      </c>
      <c r="BY86" s="35">
        <f>'Pronóstico1 Privado'!BY86*'Pronóstico2 Privado'!$CR86</f>
        <v>5.3172774079116261E-2</v>
      </c>
      <c r="BZ86" s="35">
        <f>'Pronóstico1 Privado'!BZ86*'Pronóstico2 Privado'!$CR86</f>
        <v>5.2230552204767799E-2</v>
      </c>
      <c r="CA86" s="35">
        <f>'Pronóstico1 Privado'!CA86*'Pronóstico2 Privado'!$CR86</f>
        <v>5.0760954956259853E-2</v>
      </c>
      <c r="CB86" s="35">
        <f>'Pronóstico1 Privado'!CB86*'Pronóstico2 Privado'!$CR86</f>
        <v>4.8620955792660757E-2</v>
      </c>
      <c r="CC86" s="35">
        <f>'Pronóstico1 Privado'!CC86*'Pronóstico2 Privado'!$CR86</f>
        <v>4.6010018981907527E-2</v>
      </c>
      <c r="CD86" s="35">
        <f>'Pronóstico1 Privado'!CD86*'Pronóstico2 Privado'!$CR86</f>
        <v>4.3100418684400482E-2</v>
      </c>
      <c r="CE86" s="35">
        <f>'Pronóstico1 Privado'!CE86*'Pronóstico2 Privado'!$CR86</f>
        <v>3.9849101343817153E-2</v>
      </c>
      <c r="CF86" s="35">
        <f>'Pronóstico1 Privado'!CF86*'Pronóstico2 Privado'!$CR86</f>
        <v>3.6767362130638498E-2</v>
      </c>
      <c r="CG86" s="35">
        <f>'Pronóstico1 Privado'!CG86*'Pronóstico2 Privado'!$CR86</f>
        <v>3.416643093843974E-2</v>
      </c>
      <c r="CH86" s="35">
        <f>'Pronóstico1 Privado'!CH86*'Pronóstico2 Privado'!$CR86</f>
        <v>3.1908713285424946E-2</v>
      </c>
      <c r="CI86" s="35">
        <f>'Pronóstico1 Privado'!CI86*'Pronóstico2 Privado'!$CR86</f>
        <v>2.9547782466243535E-2</v>
      </c>
      <c r="CJ86" s="35">
        <f>'Pronóstico1 Privado'!CJ86*'Pronóstico2 Privado'!$CR86</f>
        <v>2.7158897137187277E-2</v>
      </c>
      <c r="CK86" s="35">
        <f>'Pronóstico1 Privado'!CK86*'Pronóstico2 Privado'!$CR86</f>
        <v>2.4833086171953029E-2</v>
      </c>
      <c r="CL86" s="35">
        <f>'Pronóstico1 Privado'!CL86*'Pronóstico2 Privado'!$CR86</f>
        <v>2.2564083233301415E-2</v>
      </c>
      <c r="CM86" s="35">
        <f>'Pronóstico1 Privado'!CM86*'Pronóstico2 Privado'!$CR86</f>
        <v>2.034158466933373E-2</v>
      </c>
      <c r="CN86" s="35">
        <f>'Pronóstico1 Privado'!CN86*'Pronóstico2 Privado'!$CR86</f>
        <v>1.7996361483309624E-2</v>
      </c>
      <c r="CP86" s="40">
        <f t="shared" si="1"/>
        <v>1.89</v>
      </c>
      <c r="CR86">
        <f>'Insumo 2'!$B$5/'Pronóstico1 Privado'!CP86</f>
        <v>0.60406440833013164</v>
      </c>
    </row>
    <row r="87" spans="1:96" x14ac:dyDescent="0.2">
      <c r="A87">
        <f>'Población %'!A132</f>
        <v>2071</v>
      </c>
      <c r="B87" s="35">
        <f>'Pronóstico1 Privado'!B87*'Pronóstico2 Privado'!$CR87</f>
        <v>8.8523937561439531E-3</v>
      </c>
      <c r="C87" s="35">
        <f>'Pronóstico1 Privado'!C87*'Pronóstico2 Privado'!$CR87</f>
        <v>1.1659730448302465E-2</v>
      </c>
      <c r="D87" s="35">
        <f>'Pronóstico1 Privado'!D87*'Pronóstico2 Privado'!$CR87</f>
        <v>7.7108489796875778E-3</v>
      </c>
      <c r="E87" s="35">
        <f>'Pronóstico1 Privado'!E87*'Pronóstico2 Privado'!$CR87</f>
        <v>8.8798142085605037E-3</v>
      </c>
      <c r="F87" s="35">
        <f>'Pronóstico1 Privado'!F87*'Pronóstico2 Privado'!$CR87</f>
        <v>7.4749076180604989E-3</v>
      </c>
      <c r="G87" s="35">
        <f>'Pronóstico1 Privado'!G87*'Pronóstico2 Privado'!$CR87</f>
        <v>7.529601433531553E-3</v>
      </c>
      <c r="H87" s="35">
        <f>'Pronóstico1 Privado'!H87*'Pronóstico2 Privado'!$CR87</f>
        <v>7.0285760598938147E-3</v>
      </c>
      <c r="I87" s="35">
        <f>'Pronóstico1 Privado'!I87*'Pronóstico2 Privado'!$CR87</f>
        <v>6.4656466383256452E-3</v>
      </c>
      <c r="J87" s="35">
        <f>'Pronóstico1 Privado'!J87*'Pronóstico2 Privado'!$CR87</f>
        <v>5.8898308818343351E-3</v>
      </c>
      <c r="K87" s="35">
        <f>'Pronóstico1 Privado'!K87*'Pronóstico2 Privado'!$CR87</f>
        <v>5.2511759221817869E-3</v>
      </c>
      <c r="L87" s="35">
        <f>'Pronóstico1 Privado'!L87*'Pronóstico2 Privado'!$CR87</f>
        <v>4.6035698162075339E-3</v>
      </c>
      <c r="M87" s="35">
        <f>'Pronóstico1 Privado'!M87*'Pronóstico2 Privado'!$CR87</f>
        <v>4.1677007142537342E-3</v>
      </c>
      <c r="N87" s="35">
        <f>'Pronóstico1 Privado'!N87*'Pronóstico2 Privado'!$CR87</f>
        <v>3.9151444555638763E-3</v>
      </c>
      <c r="O87" s="35">
        <f>'Pronóstico1 Privado'!O87*'Pronóstico2 Privado'!$CR87</f>
        <v>3.7245089443241875E-3</v>
      </c>
      <c r="P87" s="35">
        <f>'Pronóstico1 Privado'!P87*'Pronóstico2 Privado'!$CR87</f>
        <v>3.6901358929923322E-3</v>
      </c>
      <c r="Q87" s="35">
        <f>'Pronóstico1 Privado'!Q87*'Pronóstico2 Privado'!$CR87</f>
        <v>3.7691962339295505E-3</v>
      </c>
      <c r="R87" s="35">
        <f>'Pronóstico1 Privado'!R87*'Pronóstico2 Privado'!$CR87</f>
        <v>3.8528291788844514E-3</v>
      </c>
      <c r="S87" s="35">
        <f>'Pronóstico1 Privado'!S87*'Pronóstico2 Privado'!$CR87</f>
        <v>3.9574731763163326E-3</v>
      </c>
      <c r="T87" s="35">
        <f>'Pronóstico1 Privado'!T87*'Pronóstico2 Privado'!$CR87</f>
        <v>4.1037623855048931E-3</v>
      </c>
      <c r="U87" s="35">
        <f>'Pronóstico1 Privado'!U87*'Pronóstico2 Privado'!$CR87</f>
        <v>4.2726055766643331E-3</v>
      </c>
      <c r="V87" s="35">
        <f>'Pronóstico1 Privado'!V87*'Pronóstico2 Privado'!$CR87</f>
        <v>4.4554279296993527E-3</v>
      </c>
      <c r="W87" s="35">
        <f>'Pronóstico1 Privado'!W87*'Pronóstico2 Privado'!$CR87</f>
        <v>4.6507047541249633E-3</v>
      </c>
      <c r="X87" s="35">
        <f>'Pronóstico1 Privado'!X87*'Pronóstico2 Privado'!$CR87</f>
        <v>4.731491756150133E-3</v>
      </c>
      <c r="Y87" s="35">
        <f>'Pronóstico1 Privado'!Y87*'Pronóstico2 Privado'!$CR87</f>
        <v>4.8207412591847404E-3</v>
      </c>
      <c r="Z87" s="35">
        <f>'Pronóstico1 Privado'!Z87*'Pronóstico2 Privado'!$CR87</f>
        <v>4.9330322887363347E-3</v>
      </c>
      <c r="AA87" s="35">
        <f>'Pronóstico1 Privado'!AA87*'Pronóstico2 Privado'!$CR87</f>
        <v>5.0424992404029135E-3</v>
      </c>
      <c r="AB87" s="35">
        <f>'Pronóstico1 Privado'!AB87*'Pronóstico2 Privado'!$CR87</f>
        <v>5.2013853889669474E-3</v>
      </c>
      <c r="AC87" s="35">
        <f>'Pronóstico1 Privado'!AC87*'Pronóstico2 Privado'!$CR87</f>
        <v>5.4550398554774346E-3</v>
      </c>
      <c r="AD87" s="35">
        <f>'Pronóstico1 Privado'!AD87*'Pronóstico2 Privado'!$CR87</f>
        <v>5.7319691600054368E-3</v>
      </c>
      <c r="AE87" s="35">
        <f>'Pronóstico1 Privado'!AE87*'Pronóstico2 Privado'!$CR87</f>
        <v>6.0173269371604872E-3</v>
      </c>
      <c r="AF87" s="35">
        <f>'Pronóstico1 Privado'!AF87*'Pronóstico2 Privado'!$CR87</f>
        <v>6.3887574240696224E-3</v>
      </c>
      <c r="AG87" s="35">
        <f>'Pronóstico1 Privado'!AG87*'Pronóstico2 Privado'!$CR87</f>
        <v>6.7713442456978946E-3</v>
      </c>
      <c r="AH87" s="35">
        <f>'Pronóstico1 Privado'!AH87*'Pronóstico2 Privado'!$CR87</f>
        <v>7.1612226999109175E-3</v>
      </c>
      <c r="AI87" s="35">
        <f>'Pronóstico1 Privado'!AI87*'Pronóstico2 Privado'!$CR87</f>
        <v>7.6493129904793272E-3</v>
      </c>
      <c r="AJ87" s="35">
        <f>'Pronóstico1 Privado'!AJ87*'Pronóstico2 Privado'!$CR87</f>
        <v>8.1731085672086951E-3</v>
      </c>
      <c r="AK87" s="35">
        <f>'Pronóstico1 Privado'!AK87*'Pronóstico2 Privado'!$CR87</f>
        <v>8.7196589346403772E-3</v>
      </c>
      <c r="AL87" s="35">
        <f>'Pronóstico1 Privado'!AL87*'Pronóstico2 Privado'!$CR87</f>
        <v>9.3899028205839171E-3</v>
      </c>
      <c r="AM87" s="35">
        <f>'Pronóstico1 Privado'!AM87*'Pronóstico2 Privado'!$CR87</f>
        <v>1.0270020411933253E-2</v>
      </c>
      <c r="AN87" s="35">
        <f>'Pronóstico1 Privado'!AN87*'Pronóstico2 Privado'!$CR87</f>
        <v>1.1114959619235157E-2</v>
      </c>
      <c r="AO87" s="35">
        <f>'Pronóstico1 Privado'!AO87*'Pronóstico2 Privado'!$CR87</f>
        <v>1.1950880287413824E-2</v>
      </c>
      <c r="AP87" s="35">
        <f>'Pronóstico1 Privado'!AP87*'Pronóstico2 Privado'!$CR87</f>
        <v>1.2888309823575786E-2</v>
      </c>
      <c r="AQ87" s="35">
        <f>'Pronóstico1 Privado'!AQ87*'Pronóstico2 Privado'!$CR87</f>
        <v>1.3625770958521478E-2</v>
      </c>
      <c r="AR87" s="35">
        <f>'Pronóstico1 Privado'!AR87*'Pronóstico2 Privado'!$CR87</f>
        <v>1.4125446336197519E-2</v>
      </c>
      <c r="AS87" s="35">
        <f>'Pronóstico1 Privado'!AS87*'Pronóstico2 Privado'!$CR87</f>
        <v>1.4797495742308634E-2</v>
      </c>
      <c r="AT87" s="35">
        <f>'Pronóstico1 Privado'!AT87*'Pronóstico2 Privado'!$CR87</f>
        <v>1.5723238830136342E-2</v>
      </c>
      <c r="AU87" s="35">
        <f>'Pronóstico1 Privado'!AU87*'Pronóstico2 Privado'!$CR87</f>
        <v>1.6645641480182039E-2</v>
      </c>
      <c r="AV87" s="35">
        <f>'Pronóstico1 Privado'!AV87*'Pronóstico2 Privado'!$CR87</f>
        <v>1.8016557720202525E-2</v>
      </c>
      <c r="AW87" s="35">
        <f>'Pronóstico1 Privado'!AW87*'Pronóstico2 Privado'!$CR87</f>
        <v>1.9359801728196745E-2</v>
      </c>
      <c r="AX87" s="35">
        <f>'Pronóstico1 Privado'!AX87*'Pronóstico2 Privado'!$CR87</f>
        <v>2.0316561985177409E-2</v>
      </c>
      <c r="AY87" s="35">
        <f>'Pronóstico1 Privado'!AY87*'Pronóstico2 Privado'!$CR87</f>
        <v>2.0954893504529767E-2</v>
      </c>
      <c r="AZ87" s="35">
        <f>'Pronóstico1 Privado'!AZ87*'Pronóstico2 Privado'!$CR87</f>
        <v>2.1737784014079515E-2</v>
      </c>
      <c r="BA87" s="35">
        <f>'Pronóstico1 Privado'!BA87*'Pronóstico2 Privado'!$CR87</f>
        <v>2.2685021230821164E-2</v>
      </c>
      <c r="BB87" s="35">
        <f>'Pronóstico1 Privado'!BB87*'Pronóstico2 Privado'!$CR87</f>
        <v>2.4274083214460462E-2</v>
      </c>
      <c r="BC87" s="35">
        <f>'Pronóstico1 Privado'!BC87*'Pronóstico2 Privado'!$CR87</f>
        <v>2.6831787632628439E-2</v>
      </c>
      <c r="BD87" s="35">
        <f>'Pronóstico1 Privado'!BD87*'Pronóstico2 Privado'!$CR87</f>
        <v>2.9380178596953292E-2</v>
      </c>
      <c r="BE87" s="35">
        <f>'Pronóstico1 Privado'!BE87*'Pronóstico2 Privado'!$CR87</f>
        <v>3.1329677304745299E-2</v>
      </c>
      <c r="BF87" s="35">
        <f>'Pronóstico1 Privado'!BF87*'Pronóstico2 Privado'!$CR87</f>
        <v>3.2435246699244025E-2</v>
      </c>
      <c r="BG87" s="35">
        <f>'Pronóstico1 Privado'!BG87*'Pronóstico2 Privado'!$CR87</f>
        <v>3.2907318573559448E-2</v>
      </c>
      <c r="BH87" s="35">
        <f>'Pronóstico1 Privado'!BH87*'Pronóstico2 Privado'!$CR87</f>
        <v>3.2643588610452016E-2</v>
      </c>
      <c r="BI87" s="35">
        <f>'Pronóstico1 Privado'!BI87*'Pronóstico2 Privado'!$CR87</f>
        <v>3.236829099201069E-2</v>
      </c>
      <c r="BJ87" s="35">
        <f>'Pronóstico1 Privado'!BJ87*'Pronóstico2 Privado'!$CR87</f>
        <v>3.2286973018065677E-2</v>
      </c>
      <c r="BK87" s="35">
        <f>'Pronóstico1 Privado'!BK87*'Pronóstico2 Privado'!$CR87</f>
        <v>3.268950598679312E-2</v>
      </c>
      <c r="BL87" s="35">
        <f>'Pronóstico1 Privado'!BL87*'Pronóstico2 Privado'!$CR87</f>
        <v>3.3015842002212518E-2</v>
      </c>
      <c r="BM87" s="35">
        <f>'Pronóstico1 Privado'!BM87*'Pronóstico2 Privado'!$CR87</f>
        <v>3.3339682620077658E-2</v>
      </c>
      <c r="BN87" s="35">
        <f>'Pronóstico1 Privado'!BN87*'Pronóstico2 Privado'!$CR87</f>
        <v>3.3568744216990666E-2</v>
      </c>
      <c r="BO87" s="35">
        <f>'Pronóstico1 Privado'!BO87*'Pronóstico2 Privado'!$CR87</f>
        <v>3.3350077510684362E-2</v>
      </c>
      <c r="BP87" s="35">
        <f>'Pronóstico1 Privado'!BP87*'Pronóstico2 Privado'!$CR87</f>
        <v>3.3353729721852278E-2</v>
      </c>
      <c r="BQ87" s="35">
        <f>'Pronóstico1 Privado'!BQ87*'Pronóstico2 Privado'!$CR87</f>
        <v>3.4251300272454009E-2</v>
      </c>
      <c r="BR87" s="35">
        <f>'Pronóstico1 Privado'!BR87*'Pronóstico2 Privado'!$CR87</f>
        <v>3.5599012417281431E-2</v>
      </c>
      <c r="BS87" s="35">
        <f>'Pronóstico1 Privado'!BS87*'Pronóstico2 Privado'!$CR87</f>
        <v>3.798426317274619E-2</v>
      </c>
      <c r="BT87" s="35">
        <f>'Pronóstico1 Privado'!BT87*'Pronóstico2 Privado'!$CR87</f>
        <v>4.2540905537960701E-2</v>
      </c>
      <c r="BU87" s="35">
        <f>'Pronóstico1 Privado'!BU87*'Pronóstico2 Privado'!$CR87</f>
        <v>4.6777352907319852E-2</v>
      </c>
      <c r="BV87" s="35">
        <f>'Pronóstico1 Privado'!BV87*'Pronóstico2 Privado'!$CR87</f>
        <v>5.0296123975556113E-2</v>
      </c>
      <c r="BW87" s="35">
        <f>'Pronóstico1 Privado'!BW87*'Pronóstico2 Privado'!$CR87</f>
        <v>5.316177856549216E-2</v>
      </c>
      <c r="BX87" s="35">
        <f>'Pronóstico1 Privado'!BX87*'Pronóstico2 Privado'!$CR87</f>
        <v>5.453371661641894E-2</v>
      </c>
      <c r="BY87" s="35">
        <f>'Pronóstico1 Privado'!BY87*'Pronóstico2 Privado'!$CR87</f>
        <v>5.3734002441254945E-2</v>
      </c>
      <c r="BZ87" s="35">
        <f>'Pronóstico1 Privado'!BZ87*'Pronóstico2 Privado'!$CR87</f>
        <v>5.2821179027689978E-2</v>
      </c>
      <c r="CA87" s="35">
        <f>'Pronóstico1 Privado'!CA87*'Pronóstico2 Privado'!$CR87</f>
        <v>5.1712663384491868E-2</v>
      </c>
      <c r="CB87" s="35">
        <f>'Pronóstico1 Privado'!CB87*'Pronóstico2 Privado'!$CR87</f>
        <v>4.9999633288307269E-2</v>
      </c>
      <c r="CC87" s="35">
        <f>'Pronóstico1 Privado'!CC87*'Pronóstico2 Privado'!$CR87</f>
        <v>4.7681083055315598E-2</v>
      </c>
      <c r="CD87" s="35">
        <f>'Pronóstico1 Privado'!CD87*'Pronóstico2 Privado'!$CR87</f>
        <v>4.4873186765377972E-2</v>
      </c>
      <c r="CE87" s="35">
        <f>'Pronóstico1 Privado'!CE87*'Pronóstico2 Privado'!$CR87</f>
        <v>4.1773427081048448E-2</v>
      </c>
      <c r="CF87" s="35">
        <f>'Pronóstico1 Privado'!CF87*'Pronóstico2 Privado'!$CR87</f>
        <v>3.8385093142167641E-2</v>
      </c>
      <c r="CG87" s="35">
        <f>'Pronóstico1 Privado'!CG87*'Pronóstico2 Privado'!$CR87</f>
        <v>3.5218229220804628E-2</v>
      </c>
      <c r="CH87" s="35">
        <f>'Pronóstico1 Privado'!CH87*'Pronóstico2 Privado'!$CR87</f>
        <v>3.2566283856821948E-2</v>
      </c>
      <c r="CI87" s="35">
        <f>'Pronóstico1 Privado'!CI87*'Pronóstico2 Privado'!$CR87</f>
        <v>3.0261728384875342E-2</v>
      </c>
      <c r="CJ87" s="35">
        <f>'Pronóstico1 Privado'!CJ87*'Pronóstico2 Privado'!$CR87</f>
        <v>2.780870109007573E-2</v>
      </c>
      <c r="CK87" s="35">
        <f>'Pronóstico1 Privado'!CK87*'Pronóstico2 Privado'!$CR87</f>
        <v>2.5439786526285729E-2</v>
      </c>
      <c r="CL87" s="35">
        <f>'Pronóstico1 Privado'!CL87*'Pronóstico2 Privado'!$CR87</f>
        <v>2.3186172475815326E-2</v>
      </c>
      <c r="CM87" s="35">
        <f>'Pronóstico1 Privado'!CM87*'Pronóstico2 Privado'!$CR87</f>
        <v>2.0858759355879535E-2</v>
      </c>
      <c r="CN87" s="35">
        <f>'Pronóstico1 Privado'!CN87*'Pronóstico2 Privado'!$CR87</f>
        <v>1.8456128491653536E-2</v>
      </c>
      <c r="CP87" s="40">
        <f t="shared" si="1"/>
        <v>1.8899999999999988</v>
      </c>
      <c r="CR87">
        <f>'Insumo 2'!$B$5/'Pronóstico1 Privado'!CP87</f>
        <v>0.59952237496311467</v>
      </c>
    </row>
    <row r="88" spans="1:96" x14ac:dyDescent="0.2">
      <c r="A88">
        <f>'Población %'!A133</f>
        <v>2072</v>
      </c>
      <c r="B88" s="35">
        <f>'Pronóstico1 Privado'!B88*'Pronóstico2 Privado'!$CR88</f>
        <v>8.7179382851039246E-3</v>
      </c>
      <c r="C88" s="35">
        <f>'Pronóstico1 Privado'!C88*'Pronóstico2 Privado'!$CR88</f>
        <v>1.1467565487576922E-2</v>
      </c>
      <c r="D88" s="35">
        <f>'Pronóstico1 Privado'!D88*'Pronóstico2 Privado'!$CR88</f>
        <v>7.5953348462474623E-3</v>
      </c>
      <c r="E88" s="35">
        <f>'Pronóstico1 Privado'!E88*'Pronóstico2 Privado'!$CR88</f>
        <v>8.7432127374798951E-3</v>
      </c>
      <c r="F88" s="35">
        <f>'Pronóstico1 Privado'!F88*'Pronóstico2 Privado'!$CR88</f>
        <v>7.357290949325369E-3</v>
      </c>
      <c r="G88" s="35">
        <f>'Pronóstico1 Privado'!G88*'Pronóstico2 Privado'!$CR88</f>
        <v>7.4087100367592577E-3</v>
      </c>
      <c r="H88" s="35">
        <f>'Pronóstico1 Privado'!H88*'Pronóstico2 Privado'!$CR88</f>
        <v>6.9132150699111562E-3</v>
      </c>
      <c r="I88" s="35">
        <f>'Pronóstico1 Privado'!I88*'Pronóstico2 Privado'!$CR88</f>
        <v>6.3575938309747022E-3</v>
      </c>
      <c r="J88" s="35">
        <f>'Pronóstico1 Privado'!J88*'Pronóstico2 Privado'!$CR88</f>
        <v>5.7919112499537967E-3</v>
      </c>
      <c r="K88" s="35">
        <f>'Pronóstico1 Privado'!K88*'Pronóstico2 Privado'!$CR88</f>
        <v>5.164031839506979E-3</v>
      </c>
      <c r="L88" s="35">
        <f>'Pronóstico1 Privado'!L88*'Pronóstico2 Privado'!$CR88</f>
        <v>4.5258320956461243E-3</v>
      </c>
      <c r="M88" s="35">
        <f>'Pronóstico1 Privado'!M88*'Pronóstico2 Privado'!$CR88</f>
        <v>4.0939235632400858E-3</v>
      </c>
      <c r="N88" s="35">
        <f>'Pronóstico1 Privado'!N88*'Pronóstico2 Privado'!$CR88</f>
        <v>3.8425117399915301E-3</v>
      </c>
      <c r="O88" s="35">
        <f>'Pronóstico1 Privado'!O88*'Pronóstico2 Privado'!$CR88</f>
        <v>3.6568543386142323E-3</v>
      </c>
      <c r="P88" s="35">
        <f>'Pronóstico1 Privado'!P88*'Pronóstico2 Privado'!$CR88</f>
        <v>3.6270728600948723E-3</v>
      </c>
      <c r="Q88" s="35">
        <f>'Pronóstico1 Privado'!Q88*'Pronóstico2 Privado'!$CR88</f>
        <v>3.7079124418409148E-3</v>
      </c>
      <c r="R88" s="35">
        <f>'Pronóstico1 Privado'!R88*'Pronóstico2 Privado'!$CR88</f>
        <v>3.7894108263507986E-3</v>
      </c>
      <c r="S88" s="35">
        <f>'Pronóstico1 Privado'!S88*'Pronóstico2 Privado'!$CR88</f>
        <v>3.8919372169992209E-3</v>
      </c>
      <c r="T88" s="35">
        <f>'Pronóstico1 Privado'!T88*'Pronóstico2 Privado'!$CR88</f>
        <v>4.0371886186377111E-3</v>
      </c>
      <c r="U88" s="35">
        <f>'Pronóstico1 Privado'!U88*'Pronóstico2 Privado'!$CR88</f>
        <v>4.2058856494201777E-3</v>
      </c>
      <c r="V88" s="35">
        <f>'Pronóstico1 Privado'!V88*'Pronóstico2 Privado'!$CR88</f>
        <v>4.3883842783172759E-3</v>
      </c>
      <c r="W88" s="35">
        <f>'Pronóstico1 Privado'!W88*'Pronóstico2 Privado'!$CR88</f>
        <v>4.5824518581768295E-3</v>
      </c>
      <c r="X88" s="35">
        <f>'Pronóstico1 Privado'!X88*'Pronóstico2 Privado'!$CR88</f>
        <v>4.6637356421098683E-3</v>
      </c>
      <c r="Y88" s="35">
        <f>'Pronóstico1 Privado'!Y88*'Pronóstico2 Privado'!$CR88</f>
        <v>4.7527111752477275E-3</v>
      </c>
      <c r="Z88" s="35">
        <f>'Pronóstico1 Privado'!Z88*'Pronóstico2 Privado'!$CR88</f>
        <v>4.8638797720329452E-3</v>
      </c>
      <c r="AA88" s="35">
        <f>'Pronóstico1 Privado'!AA88*'Pronóstico2 Privado'!$CR88</f>
        <v>4.9723112441094446E-3</v>
      </c>
      <c r="AB88" s="35">
        <f>'Pronóstico1 Privado'!AB88*'Pronóstico2 Privado'!$CR88</f>
        <v>5.1300577049006799E-3</v>
      </c>
      <c r="AC88" s="35">
        <f>'Pronóstico1 Privado'!AC88*'Pronóstico2 Privado'!$CR88</f>
        <v>5.3812996841244715E-3</v>
      </c>
      <c r="AD88" s="35">
        <f>'Pronóstico1 Privado'!AD88*'Pronóstico2 Privado'!$CR88</f>
        <v>5.653388506793919E-3</v>
      </c>
      <c r="AE88" s="35">
        <f>'Pronóstico1 Privado'!AE88*'Pronóstico2 Privado'!$CR88</f>
        <v>5.9322758782236317E-3</v>
      </c>
      <c r="AF88" s="35">
        <f>'Pronóstico1 Privado'!AF88*'Pronóstico2 Privado'!$CR88</f>
        <v>6.2957552406798147E-3</v>
      </c>
      <c r="AG88" s="35">
        <f>'Pronóstico1 Privado'!AG88*'Pronóstico2 Privado'!$CR88</f>
        <v>6.6722448905222574E-3</v>
      </c>
      <c r="AH88" s="35">
        <f>'Pronóstico1 Privado'!AH88*'Pronóstico2 Privado'!$CR88</f>
        <v>7.0559234749510121E-3</v>
      </c>
      <c r="AI88" s="35">
        <f>'Pronóstico1 Privado'!AI88*'Pronóstico2 Privado'!$CR88</f>
        <v>7.5296205319008592E-3</v>
      </c>
      <c r="AJ88" s="35">
        <f>'Pronóstico1 Privado'!AJ88*'Pronóstico2 Privado'!$CR88</f>
        <v>8.0337265459042104E-3</v>
      </c>
      <c r="AK88" s="35">
        <f>'Pronóstico1 Privado'!AK88*'Pronóstico2 Privado'!$CR88</f>
        <v>8.5618150159890438E-3</v>
      </c>
      <c r="AL88" s="35">
        <f>'Pronóstico1 Privado'!AL88*'Pronóstico2 Privado'!$CR88</f>
        <v>9.2185091409365469E-3</v>
      </c>
      <c r="AM88" s="35">
        <f>'Pronóstico1 Privado'!AM88*'Pronóstico2 Privado'!$CR88</f>
        <v>1.0081395580235164E-2</v>
      </c>
      <c r="AN88" s="35">
        <f>'Pronóstico1 Privado'!AN88*'Pronóstico2 Privado'!$CR88</f>
        <v>1.0903639354439169E-2</v>
      </c>
      <c r="AO88" s="35">
        <f>'Pronóstico1 Privado'!AO88*'Pronóstico2 Privado'!$CR88</f>
        <v>1.1715251424940511E-2</v>
      </c>
      <c r="AP88" s="35">
        <f>'Pronóstico1 Privado'!AP88*'Pronóstico2 Privado'!$CR88</f>
        <v>1.2630722276365957E-2</v>
      </c>
      <c r="AQ88" s="35">
        <f>'Pronóstico1 Privado'!AQ88*'Pronóstico2 Privado'!$CR88</f>
        <v>1.3359842975572493E-2</v>
      </c>
      <c r="AR88" s="35">
        <f>'Pronóstico1 Privado'!AR88*'Pronóstico2 Privado'!$CR88</f>
        <v>1.3858301606687317E-2</v>
      </c>
      <c r="AS88" s="35">
        <f>'Pronóstico1 Privado'!AS88*'Pronóstico2 Privado'!$CR88</f>
        <v>1.4519879278572911E-2</v>
      </c>
      <c r="AT88" s="35">
        <f>'Pronóstico1 Privado'!AT88*'Pronóstico2 Privado'!$CR88</f>
        <v>1.5430024671319362E-2</v>
      </c>
      <c r="AU88" s="35">
        <f>'Pronóstico1 Privado'!AU88*'Pronóstico2 Privado'!$CR88</f>
        <v>1.6344694852685339E-2</v>
      </c>
      <c r="AV88" s="35">
        <f>'Pronóstico1 Privado'!AV88*'Pronóstico2 Privado'!$CR88</f>
        <v>1.7711016640995746E-2</v>
      </c>
      <c r="AW88" s="35">
        <f>'Pronóstico1 Privado'!AW88*'Pronóstico2 Privado'!$CR88</f>
        <v>1.9051292892021756E-2</v>
      </c>
      <c r="AX88" s="35">
        <f>'Pronóstico1 Privado'!AX88*'Pronóstico2 Privado'!$CR88</f>
        <v>2.003481462927011E-2</v>
      </c>
      <c r="AY88" s="35">
        <f>'Pronóstico1 Privado'!AY88*'Pronóstico2 Privado'!$CR88</f>
        <v>2.0718949061550553E-2</v>
      </c>
      <c r="AZ88" s="35">
        <f>'Pronóstico1 Privado'!AZ88*'Pronóstico2 Privado'!$CR88</f>
        <v>2.1541558482944475E-2</v>
      </c>
      <c r="BA88" s="35">
        <f>'Pronóstico1 Privado'!BA88*'Pronóstico2 Privado'!$CR88</f>
        <v>2.2496134682843553E-2</v>
      </c>
      <c r="BB88" s="35">
        <f>'Pronóstico1 Privado'!BB88*'Pronóstico2 Privado'!$CR88</f>
        <v>2.4079165037599347E-2</v>
      </c>
      <c r="BC88" s="35">
        <f>'Pronóstico1 Privado'!BC88*'Pronóstico2 Privado'!$CR88</f>
        <v>2.6714466459976691E-2</v>
      </c>
      <c r="BD88" s="35">
        <f>'Pronóstico1 Privado'!BD88*'Pronóstico2 Privado'!$CR88</f>
        <v>2.9399469254805417E-2</v>
      </c>
      <c r="BE88" s="35">
        <f>'Pronóstico1 Privado'!BE88*'Pronóstico2 Privado'!$CR88</f>
        <v>3.1452460645301272E-2</v>
      </c>
      <c r="BF88" s="35">
        <f>'Pronóstico1 Privado'!BF88*'Pronóstico2 Privado'!$CR88</f>
        <v>3.2565735790771572E-2</v>
      </c>
      <c r="BG88" s="35">
        <f>'Pronóstico1 Privado'!BG88*'Pronóstico2 Privado'!$CR88</f>
        <v>3.3065005496866764E-2</v>
      </c>
      <c r="BH88" s="35">
        <f>'Pronóstico1 Privado'!BH88*'Pronóstico2 Privado'!$CR88</f>
        <v>3.2727276490981075E-2</v>
      </c>
      <c r="BI88" s="35">
        <f>'Pronóstico1 Privado'!BI88*'Pronóstico2 Privado'!$CR88</f>
        <v>3.23171176449518E-2</v>
      </c>
      <c r="BJ88" s="35">
        <f>'Pronóstico1 Privado'!BJ88*'Pronóstico2 Privado'!$CR88</f>
        <v>3.2140613756028953E-2</v>
      </c>
      <c r="BK88" s="35">
        <f>'Pronóstico1 Privado'!BK88*'Pronóstico2 Privado'!$CR88</f>
        <v>3.2533285419038147E-2</v>
      </c>
      <c r="BL88" s="35">
        <f>'Pronóstico1 Privado'!BL88*'Pronóstico2 Privado'!$CR88</f>
        <v>3.2816249842250372E-2</v>
      </c>
      <c r="BM88" s="35">
        <f>'Pronóstico1 Privado'!BM88*'Pronóstico2 Privado'!$CR88</f>
        <v>3.3129428793163822E-2</v>
      </c>
      <c r="BN88" s="35">
        <f>'Pronóstico1 Privado'!BN88*'Pronóstico2 Privado'!$CR88</f>
        <v>3.3369972607618967E-2</v>
      </c>
      <c r="BO88" s="35">
        <f>'Pronóstico1 Privado'!BO88*'Pronóstico2 Privado'!$CR88</f>
        <v>3.3133656443907068E-2</v>
      </c>
      <c r="BP88" s="35">
        <f>'Pronóstico1 Privado'!BP88*'Pronóstico2 Privado'!$CR88</f>
        <v>3.3135808498232187E-2</v>
      </c>
      <c r="BQ88" s="35">
        <f>'Pronóstico1 Privado'!BQ88*'Pronóstico2 Privado'!$CR88</f>
        <v>3.4112511879199114E-2</v>
      </c>
      <c r="BR88" s="35">
        <f>'Pronóstico1 Privado'!BR88*'Pronóstico2 Privado'!$CR88</f>
        <v>3.5077417178966293E-2</v>
      </c>
      <c r="BS88" s="35">
        <f>'Pronóstico1 Privado'!BS88*'Pronóstico2 Privado'!$CR88</f>
        <v>3.6822459312722183E-2</v>
      </c>
      <c r="BT88" s="35">
        <f>'Pronóstico1 Privado'!BT88*'Pronóstico2 Privado'!$CR88</f>
        <v>4.0891058185895772E-2</v>
      </c>
      <c r="BU88" s="35">
        <f>'Pronóstico1 Privado'!BU88*'Pronóstico2 Privado'!$CR88</f>
        <v>4.5117822229001792E-2</v>
      </c>
      <c r="BV88" s="35">
        <f>'Pronóstico1 Privado'!BV88*'Pronóstico2 Privado'!$CR88</f>
        <v>4.8511177389185041E-2</v>
      </c>
      <c r="BW88" s="35">
        <f>'Pronóstico1 Privado'!BW88*'Pronóstico2 Privado'!$CR88</f>
        <v>5.1980442894268813E-2</v>
      </c>
      <c r="BX88" s="35">
        <f>'Pronóstico1 Privado'!BX88*'Pronóstico2 Privado'!$CR88</f>
        <v>5.44511500903644E-2</v>
      </c>
      <c r="BY88" s="35">
        <f>'Pronóstico1 Privado'!BY88*'Pronóstico2 Privado'!$CR88</f>
        <v>5.4459350678629233E-2</v>
      </c>
      <c r="BZ88" s="35">
        <f>'Pronóstico1 Privado'!BZ88*'Pronóstico2 Privado'!$CR88</f>
        <v>5.3491519098609261E-2</v>
      </c>
      <c r="CA88" s="35">
        <f>'Pronóstico1 Privado'!CA88*'Pronóstico2 Privado'!$CR88</f>
        <v>5.2412213642056275E-2</v>
      </c>
      <c r="CB88" s="35">
        <f>'Pronóstico1 Privado'!CB88*'Pronóstico2 Privado'!$CR88</f>
        <v>5.1055291688946569E-2</v>
      </c>
      <c r="CC88" s="35">
        <f>'Pronóstico1 Privado'!CC88*'Pronóstico2 Privado'!$CR88</f>
        <v>4.9154495536426049E-2</v>
      </c>
      <c r="CD88" s="35">
        <f>'Pronóstico1 Privado'!CD88*'Pronóstico2 Privado'!$CR88</f>
        <v>4.6627545770498394E-2</v>
      </c>
      <c r="CE88" s="35">
        <f>'Pronóstico1 Privado'!CE88*'Pronóstico2 Privado'!$CR88</f>
        <v>4.3621361616461865E-2</v>
      </c>
      <c r="CF88" s="35">
        <f>'Pronóstico1 Privado'!CF88*'Pronóstico2 Privado'!$CR88</f>
        <v>4.0375365151321486E-2</v>
      </c>
      <c r="CG88" s="35">
        <f>'Pronóstico1 Privado'!CG88*'Pronóstico2 Privado'!$CR88</f>
        <v>3.6887733320528047E-2</v>
      </c>
      <c r="CH88" s="35">
        <f>'Pronóstico1 Privado'!CH88*'Pronóstico2 Privado'!$CR88</f>
        <v>3.3653887604207677E-2</v>
      </c>
      <c r="CI88" s="35">
        <f>'Pronóstico1 Privado'!CI88*'Pronóstico2 Privado'!$CR88</f>
        <v>3.0936806019062121E-2</v>
      </c>
      <c r="CJ88" s="35">
        <f>'Pronóstico1 Privado'!CJ88*'Pronóstico2 Privado'!$CR88</f>
        <v>2.8575671771561929E-2</v>
      </c>
      <c r="CK88" s="35">
        <f>'Pronóstico1 Privado'!CK88*'Pronóstico2 Privado'!$CR88</f>
        <v>2.6019679257898363E-2</v>
      </c>
      <c r="CL88" s="35">
        <f>'Pronóstico1 Privado'!CL88*'Pronóstico2 Privado'!$CR88</f>
        <v>2.3655734684929989E-2</v>
      </c>
      <c r="CM88" s="35">
        <f>'Pronóstico1 Privado'!CM88*'Pronóstico2 Privado'!$CR88</f>
        <v>2.1466334529836498E-2</v>
      </c>
      <c r="CN88" s="35">
        <f>'Pronóstico1 Privado'!CN88*'Pronóstico2 Privado'!$CR88</f>
        <v>1.9082315608889795E-2</v>
      </c>
      <c r="CP88" s="40">
        <f t="shared" si="1"/>
        <v>1.89</v>
      </c>
      <c r="CR88">
        <f>'Insumo 2'!$B$5/'Pronóstico1 Privado'!CP88</f>
        <v>0.59482141756965867</v>
      </c>
    </row>
    <row r="89" spans="1:96" x14ac:dyDescent="0.2">
      <c r="A89">
        <f>'Población %'!A134</f>
        <v>2073</v>
      </c>
      <c r="B89" s="35">
        <f>'Pronóstico1 Privado'!B89*'Pronóstico2 Privado'!$CR89</f>
        <v>8.5865544468969532E-3</v>
      </c>
      <c r="C89" s="35">
        <f>'Pronóstico1 Privado'!C89*'Pronóstico2 Privado'!$CR89</f>
        <v>1.1291861582605738E-2</v>
      </c>
      <c r="D89" s="35">
        <f>'Pronóstico1 Privado'!D89*'Pronóstico2 Privado'!$CR89</f>
        <v>7.4664893141013948E-3</v>
      </c>
      <c r="E89" s="35">
        <f>'Pronóstico1 Privado'!E89*'Pronóstico2 Privado'!$CR89</f>
        <v>8.6086118196713884E-3</v>
      </c>
      <c r="F89" s="35">
        <f>'Pronóstico1 Privado'!F89*'Pronóstico2 Privado'!$CR89</f>
        <v>7.2423572019504863E-3</v>
      </c>
      <c r="G89" s="35">
        <f>'Pronóstico1 Privado'!G89*'Pronóstico2 Privado'!$CR89</f>
        <v>7.2915047449295086E-3</v>
      </c>
      <c r="H89" s="35">
        <f>'Pronóstico1 Privado'!H89*'Pronóstico2 Privado'!$CR89</f>
        <v>6.8027647339298451E-3</v>
      </c>
      <c r="I89" s="35">
        <f>'Pronóstico1 Privado'!I89*'Pronóstico2 Privado'!$CR89</f>
        <v>6.2546507605192392E-3</v>
      </c>
      <c r="J89" s="35">
        <f>'Pronóstico1 Privado'!J89*'Pronóstico2 Privado'!$CR89</f>
        <v>5.6966385155895628E-3</v>
      </c>
      <c r="K89" s="35">
        <f>'Pronóstico1 Privado'!K89*'Pronóstico2 Privado'!$CR89</f>
        <v>5.0808050399450749E-3</v>
      </c>
      <c r="L89" s="35">
        <f>'Pronóstico1 Privado'!L89*'Pronóstico2 Privado'!$CR89</f>
        <v>4.4546672997813341E-3</v>
      </c>
      <c r="M89" s="35">
        <f>'Pronóstico1 Privado'!M89*'Pronóstico2 Privado'!$CR89</f>
        <v>4.0291495692925056E-3</v>
      </c>
      <c r="N89" s="35">
        <f>'Pronóstico1 Privado'!N89*'Pronóstico2 Privado'!$CR89</f>
        <v>3.7784554377492514E-3</v>
      </c>
      <c r="O89" s="35">
        <f>'Pronóstico1 Privado'!O89*'Pronóstico2 Privado'!$CR89</f>
        <v>3.5927702625861585E-3</v>
      </c>
      <c r="P89" s="35">
        <f>'Pronóstico1 Privado'!P89*'Pronóstico2 Privado'!$CR89</f>
        <v>3.564230768684065E-3</v>
      </c>
      <c r="Q89" s="35">
        <f>'Pronóstico1 Privado'!Q89*'Pronóstico2 Privado'!$CR89</f>
        <v>3.6465647008858994E-3</v>
      </c>
      <c r="R89" s="35">
        <f>'Pronóstico1 Privado'!R89*'Pronóstico2 Privado'!$CR89</f>
        <v>3.729053531144205E-3</v>
      </c>
      <c r="S89" s="35">
        <f>'Pronóstico1 Privado'!S89*'Pronóstico2 Privado'!$CR89</f>
        <v>3.8290059627025023E-3</v>
      </c>
      <c r="T89" s="35">
        <f>'Pronóstico1 Privado'!T89*'Pronóstico2 Privado'!$CR89</f>
        <v>3.9712875840877413E-3</v>
      </c>
      <c r="U89" s="35">
        <f>'Pronóstico1 Privado'!U89*'Pronóstico2 Privado'!$CR89</f>
        <v>4.1378240555970999E-3</v>
      </c>
      <c r="V89" s="35">
        <f>'Pronóstico1 Privado'!V89*'Pronóstico2 Privado'!$CR89</f>
        <v>4.3187452384270304E-3</v>
      </c>
      <c r="W89" s="35">
        <f>'Pronóstico1 Privado'!W89*'Pronóstico2 Privado'!$CR89</f>
        <v>4.5114893979225816E-3</v>
      </c>
      <c r="X89" s="35">
        <f>'Pronóstico1 Privado'!X89*'Pronóstico2 Privado'!$CR89</f>
        <v>4.5929416205589251E-3</v>
      </c>
      <c r="Y89" s="35">
        <f>'Pronóstico1 Privado'!Y89*'Pronóstico2 Privado'!$CR89</f>
        <v>4.6820168637622048E-3</v>
      </c>
      <c r="Z89" s="35">
        <f>'Pronóstico1 Privado'!Z89*'Pronóstico2 Privado'!$CR89</f>
        <v>4.7922974838099965E-3</v>
      </c>
      <c r="AA89" s="35">
        <f>'Pronóstico1 Privado'!AA89*'Pronóstico2 Privado'!$CR89</f>
        <v>4.8991982421337996E-3</v>
      </c>
      <c r="AB89" s="35">
        <f>'Pronóstico1 Privado'!AB89*'Pronóstico2 Privado'!$CR89</f>
        <v>5.0550295967589495E-3</v>
      </c>
      <c r="AC89" s="35">
        <f>'Pronóstico1 Privado'!AC89*'Pronóstico2 Privado'!$CR89</f>
        <v>5.3036091600574603E-3</v>
      </c>
      <c r="AD89" s="35">
        <f>'Pronóstico1 Privado'!AD89*'Pronóstico2 Privado'!$CR89</f>
        <v>5.5726928100659854E-3</v>
      </c>
      <c r="AE89" s="35">
        <f>'Pronóstico1 Privado'!AE89*'Pronóstico2 Privado'!$CR89</f>
        <v>5.8467804684150968E-3</v>
      </c>
      <c r="AF89" s="35">
        <f>'Pronóstico1 Privado'!AF89*'Pronóstico2 Privado'!$CR89</f>
        <v>6.2028529989250391E-3</v>
      </c>
      <c r="AG89" s="35">
        <f>'Pronóstico1 Privado'!AG89*'Pronóstico2 Privado'!$CR89</f>
        <v>6.5713090010191448E-3</v>
      </c>
      <c r="AH89" s="35">
        <f>'Pronóstico1 Privado'!AH89*'Pronóstico2 Privado'!$CR89</f>
        <v>6.9486028547389922E-3</v>
      </c>
      <c r="AI89" s="35">
        <f>'Pronóstico1 Privado'!AI89*'Pronóstico2 Privado'!$CR89</f>
        <v>7.4147648514230786E-3</v>
      </c>
      <c r="AJ89" s="35">
        <f>'Pronóstico1 Privado'!AJ89*'Pronóstico2 Privado'!$CR89</f>
        <v>7.9044442141700845E-3</v>
      </c>
      <c r="AK89" s="35">
        <f>'Pronóstico1 Privado'!AK89*'Pronóstico2 Privado'!$CR89</f>
        <v>8.4132132826830325E-3</v>
      </c>
      <c r="AL89" s="35">
        <f>'Pronóstico1 Privado'!AL89*'Pronóstico2 Privado'!$CR89</f>
        <v>9.0496274397807129E-3</v>
      </c>
      <c r="AM89" s="35">
        <f>'Pronóstico1 Privado'!AM89*'Pronóstico2 Privado'!$CR89</f>
        <v>9.8953733869979136E-3</v>
      </c>
      <c r="AN89" s="35">
        <f>'Pronóstico1 Privado'!AN89*'Pronóstico2 Privado'!$CR89</f>
        <v>1.0701551250384037E-2</v>
      </c>
      <c r="AO89" s="35">
        <f>'Pronóstico1 Privado'!AO89*'Pronóstico2 Privado'!$CR89</f>
        <v>1.1490417414576683E-2</v>
      </c>
      <c r="AP89" s="35">
        <f>'Pronóstico1 Privado'!AP89*'Pronóstico2 Privado'!$CR89</f>
        <v>1.2379282702407925E-2</v>
      </c>
      <c r="AQ89" s="35">
        <f>'Pronóstico1 Privado'!AQ89*'Pronóstico2 Privado'!$CR89</f>
        <v>1.3090007197055435E-2</v>
      </c>
      <c r="AR89" s="35">
        <f>'Pronóstico1 Privado'!AR89*'Pronóstico2 Privado'!$CR89</f>
        <v>1.3585201501694471E-2</v>
      </c>
      <c r="AS89" s="35">
        <f>'Pronóstico1 Privado'!AS89*'Pronóstico2 Privado'!$CR89</f>
        <v>1.4242998866864004E-2</v>
      </c>
      <c r="AT89" s="35">
        <f>'Pronóstico1 Privado'!AT89*'Pronóstico2 Privado'!$CR89</f>
        <v>1.5138202193130485E-2</v>
      </c>
      <c r="AU89" s="35">
        <f>'Pronóstico1 Privado'!AU89*'Pronóstico2 Privado'!$CR89</f>
        <v>1.6037696938625175E-2</v>
      </c>
      <c r="AV89" s="35">
        <f>'Pronóstico1 Privado'!AV89*'Pronóstico2 Privado'!$CR89</f>
        <v>1.7388545937569451E-2</v>
      </c>
      <c r="AW89" s="35">
        <f>'Pronóstico1 Privado'!AW89*'Pronóstico2 Privado'!$CR89</f>
        <v>1.8726159500428542E-2</v>
      </c>
      <c r="AX89" s="35">
        <f>'Pronóstico1 Privado'!AX89*'Pronóstico2 Privado'!$CR89</f>
        <v>1.9713782931440171E-2</v>
      </c>
      <c r="AY89" s="35">
        <f>'Pronóstico1 Privado'!AY89*'Pronóstico2 Privado'!$CR89</f>
        <v>2.0430751793060361E-2</v>
      </c>
      <c r="AZ89" s="35">
        <f>'Pronóstico1 Privado'!AZ89*'Pronóstico2 Privado'!$CR89</f>
        <v>2.129937549885462E-2</v>
      </c>
      <c r="BA89" s="35">
        <f>'Pronóstico1 Privado'!BA89*'Pronóstico2 Privado'!$CR89</f>
        <v>2.2293925397649392E-2</v>
      </c>
      <c r="BB89" s="35">
        <f>'Pronóstico1 Privado'!BB89*'Pronóstico2 Privado'!$CR89</f>
        <v>2.3879942576712901E-2</v>
      </c>
      <c r="BC89" s="35">
        <f>'Pronóstico1 Privado'!BC89*'Pronóstico2 Privado'!$CR89</f>
        <v>2.6502004398476959E-2</v>
      </c>
      <c r="BD89" s="35">
        <f>'Pronóstico1 Privado'!BD89*'Pronóstico2 Privado'!$CR89</f>
        <v>2.9274015176358349E-2</v>
      </c>
      <c r="BE89" s="35">
        <f>'Pronóstico1 Privado'!BE89*'Pronóstico2 Privado'!$CR89</f>
        <v>3.1476815311007163E-2</v>
      </c>
      <c r="BF89" s="35">
        <f>'Pronóstico1 Privado'!BF89*'Pronóstico2 Privado'!$CR89</f>
        <v>3.2697743219655399E-2</v>
      </c>
      <c r="BG89" s="35">
        <f>'Pronóstico1 Privado'!BG89*'Pronóstico2 Privado'!$CR89</f>
        <v>3.3203717058761233E-2</v>
      </c>
      <c r="BH89" s="35">
        <f>'Pronóstico1 Privado'!BH89*'Pronóstico2 Privado'!$CR89</f>
        <v>3.2890315683109128E-2</v>
      </c>
      <c r="BI89" s="35">
        <f>'Pronóstico1 Privado'!BI89*'Pronóstico2 Privado'!$CR89</f>
        <v>3.2406936694070153E-2</v>
      </c>
      <c r="BJ89" s="35">
        <f>'Pronóstico1 Privado'!BJ89*'Pronóstico2 Privado'!$CR89</f>
        <v>3.2097942420260442E-2</v>
      </c>
      <c r="BK89" s="35">
        <f>'Pronóstico1 Privado'!BK89*'Pronóstico2 Privado'!$CR89</f>
        <v>3.2394645146565933E-2</v>
      </c>
      <c r="BL89" s="35">
        <f>'Pronóstico1 Privado'!BL89*'Pronóstico2 Privado'!$CR89</f>
        <v>3.2669897127752576E-2</v>
      </c>
      <c r="BM89" s="35">
        <f>'Pronóstico1 Privado'!BM89*'Pronóstico2 Privado'!$CR89</f>
        <v>3.2942698766895651E-2</v>
      </c>
      <c r="BN89" s="35">
        <f>'Pronóstico1 Privado'!BN89*'Pronóstico2 Privado'!$CR89</f>
        <v>3.3173476060263322E-2</v>
      </c>
      <c r="BO89" s="35">
        <f>'Pronóstico1 Privado'!BO89*'Pronóstico2 Privado'!$CR89</f>
        <v>3.2951372592073869E-2</v>
      </c>
      <c r="BP89" s="35">
        <f>'Pronóstico1 Privado'!BP89*'Pronóstico2 Privado'!$CR89</f>
        <v>3.2935315937386606E-2</v>
      </c>
      <c r="BQ89" s="35">
        <f>'Pronóstico1 Privado'!BQ89*'Pronóstico2 Privado'!$CR89</f>
        <v>3.3908430974885703E-2</v>
      </c>
      <c r="BR89" s="35">
        <f>'Pronóstico1 Privado'!BR89*'Pronóstico2 Privado'!$CR89</f>
        <v>3.4957312663813925E-2</v>
      </c>
      <c r="BS89" s="35">
        <f>'Pronóstico1 Privado'!BS89*'Pronóstico2 Privado'!$CR89</f>
        <v>3.6312303829223631E-2</v>
      </c>
      <c r="BT89" s="35">
        <f>'Pronóstico1 Privado'!BT89*'Pronóstico2 Privado'!$CR89</f>
        <v>3.9680021425322655E-2</v>
      </c>
      <c r="BU89" s="35">
        <f>'Pronóstico1 Privado'!BU89*'Pronóstico2 Privado'!$CR89</f>
        <v>4.3415798162914243E-2</v>
      </c>
      <c r="BV89" s="35">
        <f>'Pronóstico1 Privado'!BV89*'Pronóstico2 Privado'!$CR89</f>
        <v>4.6840176383236509E-2</v>
      </c>
      <c r="BW89" s="35">
        <f>'Pronóstico1 Privado'!BW89*'Pronóstico2 Privado'!$CR89</f>
        <v>5.0187508888774983E-2</v>
      </c>
      <c r="BX89" s="35">
        <f>'Pronóstico1 Privado'!BX89*'Pronóstico2 Privado'!$CR89</f>
        <v>5.3311727981424181E-2</v>
      </c>
      <c r="BY89" s="35">
        <f>'Pronóstico1 Privado'!BY89*'Pronóstico2 Privado'!$CR89</f>
        <v>5.4477670440072318E-2</v>
      </c>
      <c r="BZ89" s="35">
        <f>'Pronóstico1 Privado'!BZ89*'Pronóstico2 Privado'!$CR89</f>
        <v>5.4336819288847947E-2</v>
      </c>
      <c r="CA89" s="35">
        <f>'Pronóstico1 Privado'!CA89*'Pronóstico2 Privado'!$CR89</f>
        <v>5.3201819341795596E-2</v>
      </c>
      <c r="CB89" s="35">
        <f>'Pronóstico1 Privado'!CB89*'Pronóstico2 Privado'!$CR89</f>
        <v>5.1873676406334009E-2</v>
      </c>
      <c r="CC89" s="35">
        <f>'Pronóstico1 Privado'!CC89*'Pronóstico2 Privado'!$CR89</f>
        <v>5.0322946582508549E-2</v>
      </c>
      <c r="CD89" s="35">
        <f>'Pronóstico1 Privado'!CD89*'Pronóstico2 Privado'!$CR89</f>
        <v>4.8200773233804554E-2</v>
      </c>
      <c r="CE89" s="35">
        <f>'Pronóstico1 Privado'!CE89*'Pronóstico2 Privado'!$CR89</f>
        <v>4.5463059614734076E-2</v>
      </c>
      <c r="CF89" s="35">
        <f>'Pronóstico1 Privado'!CF89*'Pronóstico2 Privado'!$CR89</f>
        <v>4.2304588357108867E-2</v>
      </c>
      <c r="CG89" s="35">
        <f>'Pronóstico1 Privado'!CG89*'Pronóstico2 Privado'!$CR89</f>
        <v>3.8952532735119297E-2</v>
      </c>
      <c r="CH89" s="35">
        <f>'Pronóstico1 Privado'!CH89*'Pronóstico2 Privado'!$CR89</f>
        <v>3.5385312944865972E-2</v>
      </c>
      <c r="CI89" s="35">
        <f>'Pronóstico1 Privado'!CI89*'Pronóstico2 Privado'!$CR89</f>
        <v>3.2066190039178141E-2</v>
      </c>
      <c r="CJ89" s="35">
        <f>'Pronóstico1 Privado'!CJ89*'Pronóstico2 Privado'!$CR89</f>
        <v>2.9272784947399925E-2</v>
      </c>
      <c r="CK89" s="35">
        <f>'Pronóstico1 Privado'!CK89*'Pronóstico2 Privado'!$CR89</f>
        <v>2.6843995519491071E-2</v>
      </c>
      <c r="CL89" s="35">
        <f>'Pronóstico1 Privado'!CL89*'Pronóstico2 Privado'!$CR89</f>
        <v>2.416750358850733E-2</v>
      </c>
      <c r="CM89" s="35">
        <f>'Pronóstico1 Privado'!CM89*'Pronóstico2 Privado'!$CR89</f>
        <v>2.179597550440146E-2</v>
      </c>
      <c r="CN89" s="35">
        <f>'Pronóstico1 Privado'!CN89*'Pronóstico2 Privado'!$CR89</f>
        <v>1.9676097608844374E-2</v>
      </c>
      <c r="CP89" s="40">
        <f t="shared" si="1"/>
        <v>1.8899999999999997</v>
      </c>
      <c r="CR89">
        <f>'Insumo 2'!$B$5/'Pronóstico1 Privado'!CP89</f>
        <v>0.59008007546423102</v>
      </c>
    </row>
    <row r="90" spans="1:96" x14ac:dyDescent="0.2">
      <c r="A90">
        <f>'Población %'!A135</f>
        <v>2074</v>
      </c>
      <c r="B90" s="35">
        <f>'Pronóstico1 Privado'!B90*'Pronóstico2 Privado'!$CR90</f>
        <v>8.4579547497710718E-3</v>
      </c>
      <c r="C90" s="35">
        <f>'Pronóstico1 Privado'!C90*'Pronóstico2 Privado'!$CR90</f>
        <v>1.1119814491839889E-2</v>
      </c>
      <c r="D90" s="35">
        <f>'Pronóstico1 Privado'!D90*'Pronóstico2 Privado'!$CR90</f>
        <v>7.3509430140689357E-3</v>
      </c>
      <c r="E90" s="35">
        <f>'Pronóstico1 Privado'!E90*'Pronóstico2 Privado'!$CR90</f>
        <v>8.4629060830062643E-3</v>
      </c>
      <c r="F90" s="35">
        <f>'Pronóstico1 Privado'!F90*'Pronóstico2 Privado'!$CR90</f>
        <v>7.1272624465325918E-3</v>
      </c>
      <c r="G90" s="35">
        <f>'Pronóstico1 Privado'!G90*'Pronóstico2 Privado'!$CR90</f>
        <v>7.1752717774492608E-3</v>
      </c>
      <c r="H90" s="35">
        <f>'Pronóstico1 Privado'!H90*'Pronóstico2 Privado'!$CR90</f>
        <v>6.6943714909962352E-3</v>
      </c>
      <c r="I90" s="35">
        <f>'Pronóstico1 Privado'!I90*'Pronóstico2 Privado'!$CR90</f>
        <v>6.1548425160122136E-3</v>
      </c>
      <c r="J90" s="35">
        <f>'Pronóstico1 Privado'!J90*'Pronóstico2 Privado'!$CR90</f>
        <v>5.6050489348861195E-3</v>
      </c>
      <c r="K90" s="35">
        <f>'Pronóstico1 Privado'!K90*'Pronóstico2 Privado'!$CR90</f>
        <v>4.9981912829567985E-3</v>
      </c>
      <c r="L90" s="35">
        <f>'Pronóstico1 Privado'!L90*'Pronóstico2 Privado'!$CR90</f>
        <v>4.3849718550599626E-3</v>
      </c>
      <c r="M90" s="35">
        <f>'Pronóstico1 Privado'!M90*'Pronóstico2 Privado'!$CR90</f>
        <v>3.9691112390668601E-3</v>
      </c>
      <c r="N90" s="35">
        <f>'Pronóstico1 Privado'!N90*'Pronóstico2 Privado'!$CR90</f>
        <v>3.7225345198351623E-3</v>
      </c>
      <c r="O90" s="35">
        <f>'Pronóstico1 Privado'!O90*'Pronóstico2 Privado'!$CR90</f>
        <v>3.5364366333711364E-3</v>
      </c>
      <c r="P90" s="35">
        <f>'Pronóstico1 Privado'!P90*'Pronóstico2 Privado'!$CR90</f>
        <v>3.5052953592067892E-3</v>
      </c>
      <c r="Q90" s="35">
        <f>'Pronóstico1 Privado'!Q90*'Pronóstico2 Privado'!$CR90</f>
        <v>3.5862407040060363E-3</v>
      </c>
      <c r="R90" s="35">
        <f>'Pronóstico1 Privado'!R90*'Pronóstico2 Privado'!$CR90</f>
        <v>3.6691012199522341E-3</v>
      </c>
      <c r="S90" s="35">
        <f>'Pronóstico1 Privado'!S90*'Pronóstico2 Privado'!$CR90</f>
        <v>3.7689175433569385E-3</v>
      </c>
      <c r="T90" s="35">
        <f>'Pronóstico1 Privado'!T90*'Pronóstico2 Privado'!$CR90</f>
        <v>3.90796375198031E-3</v>
      </c>
      <c r="U90" s="35">
        <f>'Pronóstico1 Privado'!U90*'Pronóstico2 Privado'!$CR90</f>
        <v>4.0709165678026347E-3</v>
      </c>
      <c r="V90" s="35">
        <f>'Pronóstico1 Privado'!V90*'Pronóstico2 Privado'!$CR90</f>
        <v>4.2486520801850933E-3</v>
      </c>
      <c r="W90" s="35">
        <f>'Pronóstico1 Privado'!W90*'Pronóstico2 Privado'!$CR90</f>
        <v>4.4384636048640288E-3</v>
      </c>
      <c r="X90" s="35">
        <f>'Pronóstico1 Privado'!X90*'Pronóstico2 Privado'!$CR90</f>
        <v>4.5194175331316599E-3</v>
      </c>
      <c r="Y90" s="35">
        <f>'Pronóstico1 Privado'!Y90*'Pronóstico2 Privado'!$CR90</f>
        <v>4.6082569361071239E-3</v>
      </c>
      <c r="Z90" s="35">
        <f>'Pronóstico1 Privado'!Z90*'Pronóstico2 Privado'!$CR90</f>
        <v>4.7180204777211542E-3</v>
      </c>
      <c r="AA90" s="35">
        <f>'Pronóstico1 Privado'!AA90*'Pronóstico2 Privado'!$CR90</f>
        <v>4.8236356723765344E-3</v>
      </c>
      <c r="AB90" s="35">
        <f>'Pronóstico1 Privado'!AB90*'Pronóstico2 Privado'!$CR90</f>
        <v>4.97694630113623E-3</v>
      </c>
      <c r="AC90" s="35">
        <f>'Pronóstico1 Privado'!AC90*'Pronóstico2 Privado'!$CR90</f>
        <v>5.2219232666837574E-3</v>
      </c>
      <c r="AD90" s="35">
        <f>'Pronóstico1 Privado'!AD90*'Pronóstico2 Privado'!$CR90</f>
        <v>5.4877317624673115E-3</v>
      </c>
      <c r="AE90" s="35">
        <f>'Pronóstico1 Privado'!AE90*'Pronóstico2 Privado'!$CR90</f>
        <v>5.7584991849570057E-3</v>
      </c>
      <c r="AF90" s="35">
        <f>'Pronóstico1 Privado'!AF90*'Pronóstico2 Privado'!$CR90</f>
        <v>6.1085929682921569E-3</v>
      </c>
      <c r="AG90" s="35">
        <f>'Pronóstico1 Privado'!AG90*'Pronóstico2 Privado'!$CR90</f>
        <v>6.4696382667365857E-3</v>
      </c>
      <c r="AH90" s="35">
        <f>'Pronóstico1 Privado'!AH90*'Pronóstico2 Privado'!$CR90</f>
        <v>6.8389852758189871E-3</v>
      </c>
      <c r="AI90" s="35">
        <f>'Pronóstico1 Privado'!AI90*'Pronóstico2 Privado'!$CR90</f>
        <v>7.2971616440231854E-3</v>
      </c>
      <c r="AJ90" s="35">
        <f>'Pronóstico1 Privado'!AJ90*'Pronóstico2 Privado'!$CR90</f>
        <v>7.7789376598926983E-3</v>
      </c>
      <c r="AK90" s="35">
        <f>'Pronóstico1 Privado'!AK90*'Pronóstico2 Privado'!$CR90</f>
        <v>8.2733552907857909E-3</v>
      </c>
      <c r="AL90" s="35">
        <f>'Pronóstico1 Privado'!AL90*'Pronóstico2 Privado'!$CR90</f>
        <v>8.8890627298005408E-3</v>
      </c>
      <c r="AM90" s="35">
        <f>'Pronóstico1 Privado'!AM90*'Pronóstico2 Privado'!$CR90</f>
        <v>9.7112664803655213E-3</v>
      </c>
      <c r="AN90" s="35">
        <f>'Pronóstico1 Privado'!AN90*'Pronóstico2 Privado'!$CR90</f>
        <v>1.0501240801154398E-2</v>
      </c>
      <c r="AO90" s="35">
        <f>'Pronóstico1 Privado'!AO90*'Pronóstico2 Privado'!$CR90</f>
        <v>1.1274776830750965E-2</v>
      </c>
      <c r="AP90" s="35">
        <f>'Pronóstico1 Privado'!AP90*'Pronóstico2 Privado'!$CR90</f>
        <v>1.2138850785610786E-2</v>
      </c>
      <c r="AQ90" s="35">
        <f>'Pronóstico1 Privado'!AQ90*'Pronóstico2 Privado'!$CR90</f>
        <v>1.2825921222109441E-2</v>
      </c>
      <c r="AR90" s="35">
        <f>'Pronóstico1 Privado'!AR90*'Pronóstico2 Privado'!$CR90</f>
        <v>1.3307081170840788E-2</v>
      </c>
      <c r="AS90" s="35">
        <f>'Pronóstico1 Privado'!AS90*'Pronóstico2 Privado'!$CR90</f>
        <v>1.3958908959349252E-2</v>
      </c>
      <c r="AT90" s="35">
        <f>'Pronóstico1 Privado'!AT90*'Pronóstico2 Privado'!$CR90</f>
        <v>1.4846431159372701E-2</v>
      </c>
      <c r="AU90" s="35">
        <f>'Pronóstico1 Privado'!AU90*'Pronóstico2 Privado'!$CR90</f>
        <v>1.5731197934825938E-2</v>
      </c>
      <c r="AV90" s="35">
        <f>'Pronóstico1 Privado'!AV90*'Pronóstico2 Privado'!$CR90</f>
        <v>1.7058372633641752E-2</v>
      </c>
      <c r="AW90" s="35">
        <f>'Pronóstico1 Privado'!AW90*'Pronóstico2 Privado'!$CR90</f>
        <v>1.8381737925133038E-2</v>
      </c>
      <c r="AX90" s="35">
        <f>'Pronóstico1 Privado'!AX90*'Pronóstico2 Privado'!$CR90</f>
        <v>1.9374118889189853E-2</v>
      </c>
      <c r="AY90" s="35">
        <f>'Pronóstico1 Privado'!AY90*'Pronóstico2 Privado'!$CR90</f>
        <v>2.010020032277067E-2</v>
      </c>
      <c r="AZ90" s="35">
        <f>'Pronóstico1 Privado'!AZ90*'Pronóstico2 Privado'!$CR90</f>
        <v>2.1000301724515023E-2</v>
      </c>
      <c r="BA90" s="35">
        <f>'Pronóstico1 Privado'!BA90*'Pronóstico2 Privado'!$CR90</f>
        <v>2.2041697218748914E-2</v>
      </c>
      <c r="BB90" s="35">
        <f>'Pronóstico1 Privado'!BB90*'Pronóstico2 Privado'!$CR90</f>
        <v>2.3664410530688931E-2</v>
      </c>
      <c r="BC90" s="35">
        <f>'Pronóstico1 Privado'!BC90*'Pronóstico2 Privado'!$CR90</f>
        <v>2.6282456626994823E-2</v>
      </c>
      <c r="BD90" s="35">
        <f>'Pronóstico1 Privado'!BD90*'Pronóstico2 Privado'!$CR90</f>
        <v>2.9041265631733364E-2</v>
      </c>
      <c r="BE90" s="35">
        <f>'Pronóstico1 Privado'!BE90*'Pronóstico2 Privado'!$CR90</f>
        <v>3.1342743040948362E-2</v>
      </c>
      <c r="BF90" s="35">
        <f>'Pronóstico1 Privado'!BF90*'Pronóstico2 Privado'!$CR90</f>
        <v>3.2724126140049097E-2</v>
      </c>
      <c r="BG90" s="35">
        <f>'Pronóstico1 Privado'!BG90*'Pronóstico2 Privado'!$CR90</f>
        <v>3.3340339776225122E-2</v>
      </c>
      <c r="BH90" s="35">
        <f>'Pronóstico1 Privado'!BH90*'Pronóstico2 Privado'!$CR90</f>
        <v>3.3031926590980913E-2</v>
      </c>
      <c r="BI90" s="35">
        <f>'Pronóstico1 Privado'!BI90*'Pronóstico2 Privado'!$CR90</f>
        <v>3.2573721905737762E-2</v>
      </c>
      <c r="BJ90" s="35">
        <f>'Pronóstico1 Privado'!BJ90*'Pronóstico2 Privado'!$CR90</f>
        <v>3.2192450061911376E-2</v>
      </c>
      <c r="BK90" s="35">
        <f>'Pronóstico1 Privado'!BK90*'Pronóstico2 Privado'!$CR90</f>
        <v>3.2356966142709463E-2</v>
      </c>
      <c r="BL90" s="35">
        <f>'Pronóstico1 Privado'!BL90*'Pronóstico2 Privado'!$CR90</f>
        <v>3.2537034840090254E-2</v>
      </c>
      <c r="BM90" s="35">
        <f>'Pronóstico1 Privado'!BM90*'Pronóstico2 Privado'!$CR90</f>
        <v>3.2804608169058891E-2</v>
      </c>
      <c r="BN90" s="35">
        <f>'Pronóstico1 Privado'!BN90*'Pronóstico2 Privado'!$CR90</f>
        <v>3.299756362017045E-2</v>
      </c>
      <c r="BO90" s="35">
        <f>'Pronóstico1 Privado'!BO90*'Pronóstico2 Privado'!$CR90</f>
        <v>3.276862999952368E-2</v>
      </c>
      <c r="BP90" s="35">
        <f>'Pronóstico1 Privado'!BP90*'Pronóstico2 Privado'!$CR90</f>
        <v>3.2765468405535549E-2</v>
      </c>
      <c r="BQ90" s="35">
        <f>'Pronóstico1 Privado'!BQ90*'Pronóstico2 Privado'!$CR90</f>
        <v>3.3716457988581361E-2</v>
      </c>
      <c r="BR90" s="35">
        <f>'Pronóstico1 Privado'!BR90*'Pronóstico2 Privado'!$CR90</f>
        <v>3.4764889034123107E-2</v>
      </c>
      <c r="BS90" s="35">
        <f>'Pronóstico1 Privado'!BS90*'Pronóstico2 Privado'!$CR90</f>
        <v>3.620914023635053E-2</v>
      </c>
      <c r="BT90" s="35">
        <f>'Pronóstico1 Privado'!BT90*'Pronóstico2 Privado'!$CR90</f>
        <v>3.9159744199923643E-2</v>
      </c>
      <c r="BU90" s="35">
        <f>'Pronóstico1 Privado'!BU90*'Pronóstico2 Privado'!$CR90</f>
        <v>4.2170422539848242E-2</v>
      </c>
      <c r="BV90" s="35">
        <f>'Pronóstico1 Privado'!BV90*'Pronóstico2 Privado'!$CR90</f>
        <v>4.5122323979461476E-2</v>
      </c>
      <c r="BW90" s="35">
        <f>'Pronóstico1 Privado'!BW90*'Pronóstico2 Privado'!$CR90</f>
        <v>4.8510242788370871E-2</v>
      </c>
      <c r="BX90" s="35">
        <f>'Pronóstico1 Privado'!BX90*'Pronóstico2 Privado'!$CR90</f>
        <v>5.1523833234525647E-2</v>
      </c>
      <c r="BY90" s="35">
        <f>'Pronóstico1 Privado'!BY90*'Pronóstico2 Privado'!$CR90</f>
        <v>5.3406393764916731E-2</v>
      </c>
      <c r="BZ90" s="35">
        <f>'Pronóstico1 Privado'!BZ90*'Pronóstico2 Privado'!$CR90</f>
        <v>5.4454756587758502E-2</v>
      </c>
      <c r="CA90" s="35">
        <f>'Pronóstico1 Privado'!CA90*'Pronóstico2 Privado'!$CR90</f>
        <v>5.416792680779068E-2</v>
      </c>
      <c r="CB90" s="35">
        <f>'Pronóstico1 Privado'!CB90*'Pronóstico2 Privado'!$CR90</f>
        <v>5.2781157689704955E-2</v>
      </c>
      <c r="CC90" s="35">
        <f>'Pronóstico1 Privado'!CC90*'Pronóstico2 Privado'!$CR90</f>
        <v>5.1260609825221057E-2</v>
      </c>
      <c r="CD90" s="35">
        <f>'Pronóstico1 Privado'!CD90*'Pronóstico2 Privado'!$CR90</f>
        <v>4.9481605982929604E-2</v>
      </c>
      <c r="CE90" s="35">
        <f>'Pronóstico1 Privado'!CE90*'Pronóstico2 Privado'!$CR90</f>
        <v>4.7134953433574649E-2</v>
      </c>
      <c r="CF90" s="35">
        <f>'Pronóstico1 Privado'!CF90*'Pronóstico2 Privado'!$CR90</f>
        <v>4.4232537934253947E-2</v>
      </c>
      <c r="CG90" s="35">
        <f>'Pronóstico1 Privado'!CG90*'Pronóstico2 Privado'!$CR90</f>
        <v>4.0962852131424005E-2</v>
      </c>
      <c r="CH90" s="35">
        <f>'Pronóstico1 Privado'!CH90*'Pronóstico2 Privado'!$CR90</f>
        <v>3.7524989811206305E-2</v>
      </c>
      <c r="CI90" s="35">
        <f>'Pronóstico1 Privado'!CI90*'Pronóstico2 Privado'!$CR90</f>
        <v>3.3858689843642847E-2</v>
      </c>
      <c r="CJ90" s="35">
        <f>'Pronóstico1 Privado'!CJ90*'Pronóstico2 Privado'!$CR90</f>
        <v>3.0444154409616678E-2</v>
      </c>
      <c r="CK90" s="35">
        <f>'Pronóstico1 Privado'!CK90*'Pronóstico2 Privado'!$CR90</f>
        <v>2.7563079673512073E-2</v>
      </c>
      <c r="CL90" s="35">
        <f>'Pronóstico1 Privado'!CL90*'Pronóstico2 Privado'!$CR90</f>
        <v>2.5049885189542632E-2</v>
      </c>
      <c r="CM90" s="35">
        <f>'Pronóstico1 Privado'!CM90*'Pronóstico2 Privado'!$CR90</f>
        <v>2.223583546577312E-2</v>
      </c>
      <c r="CN90" s="35">
        <f>'Pronóstico1 Privado'!CN90*'Pronóstico2 Privado'!$CR90</f>
        <v>1.9862325071072964E-2</v>
      </c>
      <c r="CP90" s="40">
        <f t="shared" si="1"/>
        <v>1.8899999999999992</v>
      </c>
      <c r="CR90">
        <f>'Insumo 2'!$B$5/'Pronóstico1 Privado'!CP90</f>
        <v>0.58530156650931009</v>
      </c>
    </row>
    <row r="91" spans="1:96" x14ac:dyDescent="0.2">
      <c r="A91">
        <f>'Población %'!A136</f>
        <v>2075</v>
      </c>
      <c r="B91" s="35">
        <f>'Pronóstico1 Privado'!B91*'Pronóstico2 Privado'!$CR91</f>
        <v>8.3291689220831681E-3</v>
      </c>
      <c r="C91" s="35">
        <f>'Pronóstico1 Privado'!C91*'Pronóstico2 Privado'!$CR91</f>
        <v>1.0947925232784053E-2</v>
      </c>
      <c r="D91" s="35">
        <f>'Pronóstico1 Privado'!D91*'Pronóstico2 Privado'!$CR91</f>
        <v>7.235500471835161E-3</v>
      </c>
      <c r="E91" s="35">
        <f>'Pronóstico1 Privado'!E91*'Pronóstico2 Privado'!$CR91</f>
        <v>8.3277721251423936E-3</v>
      </c>
      <c r="F91" s="35">
        <f>'Pronóstico1 Privado'!F91*'Pronóstico2 Privado'!$CR91</f>
        <v>7.0068048273850382E-3</v>
      </c>
      <c r="G91" s="35">
        <f>'Pronóstico1 Privado'!G91*'Pronóstico2 Privado'!$CR91</f>
        <v>7.0551761253199391E-3</v>
      </c>
      <c r="H91" s="35">
        <f>'Pronóstico1 Privado'!H91*'Pronóstico2 Privado'!$CR91</f>
        <v>6.5833216580624835E-3</v>
      </c>
      <c r="I91" s="35">
        <f>'Pronóstico1 Privado'!I91*'Pronóstico2 Privado'!$CR91</f>
        <v>6.0538600548894648E-3</v>
      </c>
      <c r="J91" s="35">
        <f>'Pronóstico1 Privado'!J91*'Pronóstico2 Privado'!$CR91</f>
        <v>5.5138959354244085E-3</v>
      </c>
      <c r="K91" s="35">
        <f>'Pronóstico1 Privado'!K91*'Pronóstico2 Privado'!$CR91</f>
        <v>4.9167872412573307E-3</v>
      </c>
      <c r="L91" s="35">
        <f>'Pronóstico1 Privado'!L91*'Pronóstico2 Privado'!$CR91</f>
        <v>4.3129503393134804E-3</v>
      </c>
      <c r="M91" s="35">
        <f>'Pronóstico1 Privado'!M91*'Pronóstico2 Privado'!$CR91</f>
        <v>3.9075560493283786E-3</v>
      </c>
      <c r="N91" s="35">
        <f>'Pronóstico1 Privado'!N91*'Pronóstico2 Privado'!$CR91</f>
        <v>3.6689082094699703E-3</v>
      </c>
      <c r="O91" s="35">
        <f>'Pronóstico1 Privado'!O91*'Pronóstico2 Privado'!$CR91</f>
        <v>3.4866250043654044E-3</v>
      </c>
      <c r="P91" s="35">
        <f>'Pronóstico1 Privado'!P91*'Pronóstico2 Privado'!$CR91</f>
        <v>3.4526254712015782E-3</v>
      </c>
      <c r="Q91" s="35">
        <f>'Pronóstico1 Privado'!Q91*'Pronóstico2 Privado'!$CR91</f>
        <v>3.5292889354588092E-3</v>
      </c>
      <c r="R91" s="35">
        <f>'Pronóstico1 Privado'!R91*'Pronóstico2 Privado'!$CR91</f>
        <v>3.6100984330799486E-3</v>
      </c>
      <c r="S91" s="35">
        <f>'Pronóstico1 Privado'!S91*'Pronóstico2 Privado'!$CR91</f>
        <v>3.7089114402868509E-3</v>
      </c>
      <c r="T91" s="35">
        <f>'Pronóstico1 Privado'!T91*'Pronóstico2 Privado'!$CR91</f>
        <v>3.8462535954337297E-3</v>
      </c>
      <c r="U91" s="35">
        <f>'Pronóstico1 Privado'!U91*'Pronóstico2 Privado'!$CR91</f>
        <v>4.0056244145575326E-3</v>
      </c>
      <c r="V91" s="35">
        <f>'Pronóstico1 Privado'!V91*'Pronóstico2 Privado'!$CR91</f>
        <v>4.1793820221790621E-3</v>
      </c>
      <c r="W91" s="35">
        <f>'Pronóstico1 Privado'!W91*'Pronóstico2 Privado'!$CR91</f>
        <v>4.3647096752153763E-3</v>
      </c>
      <c r="X91" s="35">
        <f>'Pronóstico1 Privado'!X91*'Pronóstico2 Privado'!$CR91</f>
        <v>4.4432595161114858E-3</v>
      </c>
      <c r="Y91" s="35">
        <f>'Pronóstico1 Privado'!Y91*'Pronóstico2 Privado'!$CR91</f>
        <v>4.530601339367302E-3</v>
      </c>
      <c r="Z91" s="35">
        <f>'Pronóstico1 Privado'!Z91*'Pronóstico2 Privado'!$CR91</f>
        <v>4.6393228022030249E-3</v>
      </c>
      <c r="AA91" s="35">
        <f>'Pronóstico1 Privado'!AA91*'Pronóstico2 Privado'!$CR91</f>
        <v>4.744156338582362E-3</v>
      </c>
      <c r="AB91" s="35">
        <f>'Pronóstico1 Privado'!AB91*'Pronóstico2 Privado'!$CR91</f>
        <v>4.8949082084696616E-3</v>
      </c>
      <c r="AC91" s="35">
        <f>'Pronóstico1 Privado'!AC91*'Pronóstico2 Privado'!$CR91</f>
        <v>5.1354596503480282E-3</v>
      </c>
      <c r="AD91" s="35">
        <f>'Pronóstico1 Privado'!AD91*'Pronóstico2 Privado'!$CR91</f>
        <v>5.3969277380658265E-3</v>
      </c>
      <c r="AE91" s="35">
        <f>'Pronóstico1 Privado'!AE91*'Pronóstico2 Privado'!$CR91</f>
        <v>5.6640213214388278E-3</v>
      </c>
      <c r="AF91" s="35">
        <f>'Pronóstico1 Privado'!AF91*'Pronóstico2 Privado'!$CR91</f>
        <v>6.0090836885265354E-3</v>
      </c>
      <c r="AG91" s="35">
        <f>'Pronóstico1 Privado'!AG91*'Pronóstico2 Privado'!$CR91</f>
        <v>6.3638028573165676E-3</v>
      </c>
      <c r="AH91" s="35">
        <f>'Pronóstico1 Privado'!AH91*'Pronóstico2 Privado'!$CR91</f>
        <v>6.7258131149872044E-3</v>
      </c>
      <c r="AI91" s="35">
        <f>'Pronóstico1 Privado'!AI91*'Pronóstico2 Privado'!$CR91</f>
        <v>7.1747078089109753E-3</v>
      </c>
      <c r="AJ91" s="35">
        <f>'Pronóstico1 Privado'!AJ91*'Pronóstico2 Privado'!$CR91</f>
        <v>7.6477238247933061E-3</v>
      </c>
      <c r="AK91" s="35">
        <f>'Pronóstico1 Privado'!AK91*'Pronóstico2 Privado'!$CR91</f>
        <v>8.1337732368278685E-3</v>
      </c>
      <c r="AL91" s="35">
        <f>'Pronóstico1 Privado'!AL91*'Pronóstico2 Privado'!$CR91</f>
        <v>8.7335712811225999E-3</v>
      </c>
      <c r="AM91" s="35">
        <f>'Pronóstico1 Privado'!AM91*'Pronóstico2 Privado'!$CR91</f>
        <v>9.5319618103266428E-3</v>
      </c>
      <c r="AN91" s="35">
        <f>'Pronóstico1 Privado'!AN91*'Pronóstico2 Privado'!$CR91</f>
        <v>1.0299222727431926E-2</v>
      </c>
      <c r="AO91" s="35">
        <f>'Pronóstico1 Privado'!AO91*'Pronóstico2 Privado'!$CR91</f>
        <v>1.1056846458922376E-2</v>
      </c>
      <c r="AP91" s="35">
        <f>'Pronóstico1 Privado'!AP91*'Pronóstico2 Privado'!$CR91</f>
        <v>1.1903875692327103E-2</v>
      </c>
      <c r="AQ91" s="35">
        <f>'Pronóstico1 Privado'!AQ91*'Pronóstico2 Privado'!$CR91</f>
        <v>1.2569290103671684E-2</v>
      </c>
      <c r="AR91" s="35">
        <f>'Pronóstico1 Privado'!AR91*'Pronóstico2 Privado'!$CR91</f>
        <v>1.3030505766526037E-2</v>
      </c>
      <c r="AS91" s="35">
        <f>'Pronóstico1 Privado'!AS91*'Pronóstico2 Privado'!$CR91</f>
        <v>1.3664548989334422E-2</v>
      </c>
      <c r="AT91" s="35">
        <f>'Pronóstico1 Privado'!AT91*'Pronóstico2 Privado'!$CR91</f>
        <v>1.4541720757553769E-2</v>
      </c>
      <c r="AU91" s="35">
        <f>'Pronóstico1 Privado'!AU91*'Pronóstico2 Privado'!$CR91</f>
        <v>1.541927004976004E-2</v>
      </c>
      <c r="AV91" s="35">
        <f>'Pronóstico1 Privado'!AV91*'Pronóstico2 Privado'!$CR91</f>
        <v>1.6723459786897467E-2</v>
      </c>
      <c r="AW91" s="35">
        <f>'Pronóstico1 Privado'!AW91*'Pronóstico2 Privado'!$CR91</f>
        <v>1.8022773596819145E-2</v>
      </c>
      <c r="AX91" s="35">
        <f>'Pronóstico1 Privado'!AX91*'Pronóstico2 Privado'!$CR91</f>
        <v>1.9007483977214926E-2</v>
      </c>
      <c r="AY91" s="35">
        <f>'Pronóstico1 Privado'!AY91*'Pronóstico2 Privado'!$CR91</f>
        <v>1.9743406749646766E-2</v>
      </c>
      <c r="AZ91" s="35">
        <f>'Pronóstico1 Privado'!AZ91*'Pronóstico2 Privado'!$CR91</f>
        <v>2.0650041333093946E-2</v>
      </c>
      <c r="BA91" s="35">
        <f>'Pronóstico1 Privado'!BA91*'Pronóstico2 Privado'!$CR91</f>
        <v>2.1721994170663859E-2</v>
      </c>
      <c r="BB91" s="35">
        <f>'Pronóstico1 Privado'!BB91*'Pronóstico2 Privado'!$CR91</f>
        <v>2.3386329976189203E-2</v>
      </c>
      <c r="BC91" s="35">
        <f>'Pronóstico1 Privado'!BC91*'Pronóstico2 Privado'!$CR91</f>
        <v>2.6035594466181419E-2</v>
      </c>
      <c r="BD91" s="35">
        <f>'Pronóstico1 Privado'!BD91*'Pronóstico2 Privado'!$CR91</f>
        <v>2.8790466498989128E-2</v>
      </c>
      <c r="BE91" s="35">
        <f>'Pronóstico1 Privado'!BE91*'Pronóstico2 Privado'!$CR91</f>
        <v>3.10832966133372E-2</v>
      </c>
      <c r="BF91" s="35">
        <f>'Pronóstico1 Privado'!BF91*'Pronóstico2 Privado'!$CR91</f>
        <v>3.2574608829964991E-2</v>
      </c>
      <c r="BG91" s="35">
        <f>'Pronóstico1 Privado'!BG91*'Pronóstico2 Privado'!$CR91</f>
        <v>3.3356937916697305E-2</v>
      </c>
      <c r="BH91" s="35">
        <f>'Pronóstico1 Privado'!BH91*'Pronóstico2 Privado'!$CR91</f>
        <v>3.31585581712526E-2</v>
      </c>
      <c r="BI91" s="35">
        <f>'Pronóstico1 Privado'!BI91*'Pronóstico2 Privado'!$CR91</f>
        <v>3.2706003945333538E-2</v>
      </c>
      <c r="BJ91" s="35">
        <f>'Pronóstico1 Privado'!BJ91*'Pronóstico2 Privado'!$CR91</f>
        <v>3.2351592513191745E-2</v>
      </c>
      <c r="BK91" s="35">
        <f>'Pronóstico1 Privado'!BK91*'Pronóstico2 Privado'!$CR91</f>
        <v>3.2446041521772773E-2</v>
      </c>
      <c r="BL91" s="35">
        <f>'Pronóstico1 Privado'!BL91*'Pronóstico2 Privado'!$CR91</f>
        <v>3.2493741570588909E-2</v>
      </c>
      <c r="BM91" s="35">
        <f>'Pronóstico1 Privado'!BM91*'Pronóstico2 Privado'!$CR91</f>
        <v>3.266628313060272E-2</v>
      </c>
      <c r="BN91" s="35">
        <f>'Pronóstico1 Privado'!BN91*'Pronóstico2 Privado'!$CR91</f>
        <v>3.2856318914362533E-2</v>
      </c>
      <c r="BO91" s="35">
        <f>'Pronóstico1 Privado'!BO91*'Pronóstico2 Privado'!$CR91</f>
        <v>3.2594970593523585E-2</v>
      </c>
      <c r="BP91" s="35">
        <f>'Pronóstico1 Privado'!BP91*'Pronóstico2 Privado'!$CR91</f>
        <v>3.2584578825375562E-2</v>
      </c>
      <c r="BQ91" s="35">
        <f>'Pronóstico1 Privado'!BQ91*'Pronóstico2 Privado'!$CR91</f>
        <v>3.3542623910652089E-2</v>
      </c>
      <c r="BR91" s="35">
        <f>'Pronóstico1 Privado'!BR91*'Pronóstico2 Privado'!$CR91</f>
        <v>3.4569681578657217E-2</v>
      </c>
      <c r="BS91" s="35">
        <f>'Pronóstico1 Privado'!BS91*'Pronóstico2 Privado'!$CR91</f>
        <v>3.6015255930565329E-2</v>
      </c>
      <c r="BT91" s="35">
        <f>'Pronóstico1 Privado'!BT91*'Pronóstico2 Privado'!$CR91</f>
        <v>3.9057528635960119E-2</v>
      </c>
      <c r="BU91" s="35">
        <f>'Pronóstico1 Privado'!BU91*'Pronóstico2 Privado'!$CR91</f>
        <v>4.1635799835062236E-2</v>
      </c>
      <c r="BV91" s="35">
        <f>'Pronóstico1 Privado'!BV91*'Pronóstico2 Privado'!$CR91</f>
        <v>4.3855868290958527E-2</v>
      </c>
      <c r="BW91" s="35">
        <f>'Pronóstico1 Privado'!BW91*'Pronóstico2 Privado'!$CR91</f>
        <v>4.6765367182771043E-2</v>
      </c>
      <c r="BX91" s="35">
        <f>'Pronóstico1 Privado'!BX91*'Pronóstico2 Privado'!$CR91</f>
        <v>4.9838440195573534E-2</v>
      </c>
      <c r="BY91" s="35">
        <f>'Pronóstico1 Privado'!BY91*'Pronóstico2 Privado'!$CR91</f>
        <v>5.1650218145406858E-2</v>
      </c>
      <c r="BZ91" s="35">
        <f>'Pronóstico1 Privado'!BZ91*'Pronóstico2 Privado'!$CR91</f>
        <v>5.3437569765399873E-2</v>
      </c>
      <c r="CA91" s="35">
        <f>'Pronóstico1 Privado'!CA91*'Pronóstico2 Privado'!$CR91</f>
        <v>5.4370799155610106E-2</v>
      </c>
      <c r="CB91" s="35">
        <f>'Pronóstico1 Privado'!CB91*'Pronóstico2 Privado'!$CR91</f>
        <v>5.3852778442111449E-2</v>
      </c>
      <c r="CC91" s="35">
        <f>'Pronóstico1 Privado'!CC91*'Pronóstico2 Privado'!$CR91</f>
        <v>5.2271010098825434E-2</v>
      </c>
      <c r="CD91" s="35">
        <f>'Pronóstico1 Privado'!CD91*'Pronóstico2 Privado'!$CR91</f>
        <v>5.0520957416808829E-2</v>
      </c>
      <c r="CE91" s="35">
        <f>'Pronóstico1 Privado'!CE91*'Pronóstico2 Privado'!$CR91</f>
        <v>4.8510566178071111E-2</v>
      </c>
      <c r="CF91" s="35">
        <f>'Pronóstico1 Privado'!CF91*'Pronóstico2 Privado'!$CR91</f>
        <v>4.5987227502049317E-2</v>
      </c>
      <c r="CG91" s="35">
        <f>'Pronóstico1 Privado'!CG91*'Pronóstico2 Privado'!$CR91</f>
        <v>4.2964076093537473E-2</v>
      </c>
      <c r="CH91" s="35">
        <f>'Pronóstico1 Privado'!CH91*'Pronóstico2 Privado'!$CR91</f>
        <v>3.9606346088356933E-2</v>
      </c>
      <c r="CI91" s="35">
        <f>'Pronóstico1 Privado'!CI91*'Pronóstico2 Privado'!$CR91</f>
        <v>3.6065080885899881E-2</v>
      </c>
      <c r="CJ91" s="35">
        <f>'Pronóstico1 Privado'!CJ91*'Pronóstico2 Privado'!$CR91</f>
        <v>3.2289633810051788E-2</v>
      </c>
      <c r="CK91" s="35">
        <f>'Pronóstico1 Privado'!CK91*'Pronóstico2 Privado'!$CR91</f>
        <v>2.8768816334474732E-2</v>
      </c>
      <c r="CL91" s="35">
        <f>'Pronóstico1 Privado'!CL91*'Pronóstico2 Privado'!$CR91</f>
        <v>2.5782763042158159E-2</v>
      </c>
      <c r="CM91" s="35">
        <f>'Pronóstico1 Privado'!CM91*'Pronóstico2 Privado'!$CR91</f>
        <v>2.3170331332134704E-2</v>
      </c>
      <c r="CN91" s="35">
        <f>'Pronóstico1 Privado'!CN91*'Pronóstico2 Privado'!$CR91</f>
        <v>2.0219255780204354E-2</v>
      </c>
      <c r="CP91" s="40">
        <f t="shared" si="1"/>
        <v>1.89</v>
      </c>
      <c r="CR91">
        <f>'Insumo 2'!$B$5/'Pronóstico1 Privado'!CP91</f>
        <v>0.58033242917273165</v>
      </c>
    </row>
    <row r="92" spans="1:96" x14ac:dyDescent="0.2">
      <c r="A92">
        <f>'Población %'!A137</f>
        <v>2076</v>
      </c>
      <c r="B92" s="35">
        <f>'Pronóstico1 Privado'!B92*'Pronóstico2 Privado'!$CR92</f>
        <v>8.2412488006767017E-3</v>
      </c>
      <c r="C92" s="35">
        <f>'Pronóstico1 Privado'!C92*'Pronóstico2 Privado'!$CR92</f>
        <v>1.0841424108358736E-2</v>
      </c>
      <c r="D92" s="35">
        <f>'Pronóstico1 Privado'!D92*'Pronóstico2 Privado'!$CR92</f>
        <v>7.1604948677408617E-3</v>
      </c>
      <c r="E92" s="35">
        <f>'Pronóstico1 Privado'!E92*'Pronóstico2 Privado'!$CR92</f>
        <v>8.2361722784750815E-3</v>
      </c>
      <c r="F92" s="35">
        <f>'Pronóstico1 Privado'!F92*'Pronóstico2 Privado'!$CR92</f>
        <v>6.9254553969819712E-3</v>
      </c>
      <c r="G92" s="35">
        <f>'Pronóstico1 Privado'!G92*'Pronóstico2 Privado'!$CR92</f>
        <v>6.9692221903157464E-3</v>
      </c>
      <c r="H92" s="35">
        <f>'Pronóstico1 Privado'!H92*'Pronóstico2 Privado'!$CR92</f>
        <v>6.4996875555893372E-3</v>
      </c>
      <c r="I92" s="35">
        <f>'Pronóstico1 Privado'!I92*'Pronóstico2 Privado'!$CR92</f>
        <v>5.9746109446182621E-3</v>
      </c>
      <c r="J92" s="35">
        <f>'Pronóstico1 Privado'!J92*'Pronóstico2 Privado'!$CR92</f>
        <v>5.4390633788852522E-3</v>
      </c>
      <c r="K92" s="35">
        <f>'Pronóstico1 Privado'!K92*'Pronóstico2 Privado'!$CR92</f>
        <v>4.8465709815283331E-3</v>
      </c>
      <c r="L92" s="35">
        <f>'Pronóstico1 Privado'!L92*'Pronóstico2 Privado'!$CR92</f>
        <v>4.2471318548315913E-3</v>
      </c>
      <c r="M92" s="35">
        <f>'Pronóstico1 Privado'!M92*'Pronóstico2 Privado'!$CR92</f>
        <v>3.8439106577091678E-3</v>
      </c>
      <c r="N92" s="35">
        <f>'Pronóstico1 Privado'!N92*'Pronóstico2 Privado'!$CR92</f>
        <v>3.6102713172393806E-3</v>
      </c>
      <c r="O92" s="35">
        <f>'Pronóstico1 Privado'!O92*'Pronóstico2 Privado'!$CR92</f>
        <v>3.434652923839212E-3</v>
      </c>
      <c r="P92" s="35">
        <f>'Pronóstico1 Privado'!P92*'Pronóstico2 Privado'!$CR92</f>
        <v>3.4040186923530087E-3</v>
      </c>
      <c r="Q92" s="35">
        <f>'Pronóstico1 Privado'!Q92*'Pronóstico2 Privado'!$CR92</f>
        <v>3.4787385972414827E-3</v>
      </c>
      <c r="R92" s="35">
        <f>'Pronóstico1 Privado'!R92*'Pronóstico2 Privado'!$CR92</f>
        <v>3.558015642879683E-3</v>
      </c>
      <c r="S92" s="35">
        <f>'Pronóstico1 Privado'!S92*'Pronóstico2 Privado'!$CR92</f>
        <v>3.6568642354813875E-3</v>
      </c>
      <c r="T92" s="35">
        <f>'Pronóstico1 Privado'!T92*'Pronóstico2 Privado'!$CR92</f>
        <v>3.7950146135191168E-3</v>
      </c>
      <c r="U92" s="35">
        <f>'Pronóstico1 Privado'!U92*'Pronóstico2 Privado'!$CR92</f>
        <v>3.9549957778658154E-3</v>
      </c>
      <c r="V92" s="35">
        <f>'Pronóstico1 Privado'!V92*'Pronóstico2 Privado'!$CR92</f>
        <v>4.1286557538641076E-3</v>
      </c>
      <c r="W92" s="35">
        <f>'Pronóstico1 Privado'!W92*'Pronóstico2 Privado'!$CR92</f>
        <v>4.3140445496182671E-3</v>
      </c>
      <c r="X92" s="35">
        <f>'Pronóstico1 Privado'!X92*'Pronóstico2 Privado'!$CR92</f>
        <v>4.3931893284669243E-3</v>
      </c>
      <c r="Y92" s="35">
        <f>'Pronóstico1 Privado'!Y92*'Pronóstico2 Privado'!$CR92</f>
        <v>4.4804539382795969E-3</v>
      </c>
      <c r="Z92" s="35">
        <f>'Pronóstico1 Privado'!Z92*'Pronóstico2 Privado'!$CR92</f>
        <v>4.5892785169575649E-3</v>
      </c>
      <c r="AA92" s="35">
        <f>'Pronóstico1 Privado'!AA92*'Pronóstico2 Privado'!$CR92</f>
        <v>4.6952890957912786E-3</v>
      </c>
      <c r="AB92" s="35">
        <f>'Pronóstico1 Privado'!AB92*'Pronóstico2 Privado'!$CR92</f>
        <v>4.8464868453171319E-3</v>
      </c>
      <c r="AC92" s="35">
        <f>'Pronóstico1 Privado'!AC92*'Pronóstico2 Privado'!$CR92</f>
        <v>5.0856535955887197E-3</v>
      </c>
      <c r="AD92" s="35">
        <f>'Pronóstico1 Privado'!AD92*'Pronóstico2 Privado'!$CR92</f>
        <v>5.3445743091140516E-3</v>
      </c>
      <c r="AE92" s="35">
        <f>'Pronóstico1 Privado'!AE92*'Pronóstico2 Privado'!$CR92</f>
        <v>5.6089315177774452E-3</v>
      </c>
      <c r="AF92" s="35">
        <f>'Pronóstico1 Privado'!AF92*'Pronóstico2 Privado'!$CR92</f>
        <v>5.9508919836047721E-3</v>
      </c>
      <c r="AG92" s="35">
        <f>'Pronóstico1 Privado'!AG92*'Pronóstico2 Privado'!$CR92</f>
        <v>6.3019980323921728E-3</v>
      </c>
      <c r="AH92" s="35">
        <f>'Pronóstico1 Privado'!AH92*'Pronóstico2 Privado'!$CR92</f>
        <v>6.6591368987650099E-3</v>
      </c>
      <c r="AI92" s="35">
        <f>'Pronóstico1 Privado'!AI92*'Pronóstico2 Privado'!$CR92</f>
        <v>7.1009225940555894E-3</v>
      </c>
      <c r="AJ92" s="35">
        <f>'Pronóstico1 Privado'!AJ92*'Pronóstico2 Privado'!$CR92</f>
        <v>7.5653232978194589E-3</v>
      </c>
      <c r="AK92" s="35">
        <f>'Pronóstico1 Privado'!AK92*'Pronóstico2 Privado'!$CR92</f>
        <v>8.0426421377157598E-3</v>
      </c>
      <c r="AL92" s="35">
        <f>'Pronóstico1 Privado'!AL92*'Pronóstico2 Privado'!$CR92</f>
        <v>8.632488091394646E-3</v>
      </c>
      <c r="AM92" s="35">
        <f>'Pronóstico1 Privado'!AM92*'Pronóstico2 Privado'!$CR92</f>
        <v>9.4127483615825003E-3</v>
      </c>
      <c r="AN92" s="35">
        <f>'Pronóstico1 Privado'!AN92*'Pronóstico2 Privado'!$CR92</f>
        <v>1.0158973728912581E-2</v>
      </c>
      <c r="AO92" s="35">
        <f>'Pronóstico1 Privado'!AO92*'Pronóstico2 Privado'!$CR92</f>
        <v>1.0897942663481437E-2</v>
      </c>
      <c r="AP92" s="35">
        <f>'Pronóstico1 Privado'!AP92*'Pronóstico2 Privado'!$CR92</f>
        <v>1.1732010590488916E-2</v>
      </c>
      <c r="AQ92" s="35">
        <f>'Pronóstico1 Privado'!AQ92*'Pronóstico2 Privado'!$CR92</f>
        <v>1.2387768431783802E-2</v>
      </c>
      <c r="AR92" s="35">
        <f>'Pronóstico1 Privado'!AR92*'Pronóstico2 Privado'!$CR92</f>
        <v>1.2833689266827264E-2</v>
      </c>
      <c r="AS92" s="35">
        <f>'Pronóstico1 Privado'!AS92*'Pronóstico2 Privado'!$CR92</f>
        <v>1.344682670323605E-2</v>
      </c>
      <c r="AT92" s="35">
        <f>'Pronóstico1 Privado'!AT92*'Pronóstico2 Privado'!$CR92</f>
        <v>1.4305095774177847E-2</v>
      </c>
      <c r="AU92" s="35">
        <f>'Pronóstico1 Privado'!AU92*'Pronóstico2 Privado'!$CR92</f>
        <v>1.5177049474516572E-2</v>
      </c>
      <c r="AV92" s="35">
        <f>'Pronóstico1 Privado'!AV92*'Pronóstico2 Privado'!$CR92</f>
        <v>1.6471968895910981E-2</v>
      </c>
      <c r="AW92" s="35">
        <f>'Pronóstico1 Privado'!AW92*'Pronóstico2 Privado'!$CR92</f>
        <v>1.7754738726329801E-2</v>
      </c>
      <c r="AX92" s="35">
        <f>'Pronóstico1 Privado'!AX92*'Pronóstico2 Privado'!$CR92</f>
        <v>1.8726007466272083E-2</v>
      </c>
      <c r="AY92" s="35">
        <f>'Pronóstico1 Privado'!AY92*'Pronóstico2 Privado'!$CR92</f>
        <v>1.9461506509371666E-2</v>
      </c>
      <c r="AZ92" s="35">
        <f>'Pronóstico1 Privado'!AZ92*'Pronóstico2 Privado'!$CR92</f>
        <v>2.0377295440866958E-2</v>
      </c>
      <c r="BA92" s="35">
        <f>'Pronóstico1 Privado'!BA92*'Pronóstico2 Privado'!$CR92</f>
        <v>2.1456187044120164E-2</v>
      </c>
      <c r="BB92" s="35">
        <f>'Pronóstico1 Privado'!BB92*'Pronóstico2 Privado'!$CR92</f>
        <v>2.3149524000985619E-2</v>
      </c>
      <c r="BC92" s="35">
        <f>'Pronóstico1 Privado'!BC92*'Pronóstico2 Privado'!$CR92</f>
        <v>2.5841595745578747E-2</v>
      </c>
      <c r="BD92" s="35">
        <f>'Pronóstico1 Privado'!BD92*'Pronóstico2 Privado'!$CR92</f>
        <v>2.8642589266271928E-2</v>
      </c>
      <c r="BE92" s="35">
        <f>'Pronóstico1 Privado'!BE92*'Pronóstico2 Privado'!$CR92</f>
        <v>3.0945788884114776E-2</v>
      </c>
      <c r="BF92" s="35">
        <f>'Pronóstico1 Privado'!BF92*'Pronóstico2 Privado'!$CR92</f>
        <v>3.2440641542370398E-2</v>
      </c>
      <c r="BG92" s="35">
        <f>'Pronóstico1 Privado'!BG92*'Pronóstico2 Privado'!$CR92</f>
        <v>3.3341397171597953E-2</v>
      </c>
      <c r="BH92" s="35">
        <f>'Pronóstico1 Privado'!BH92*'Pronóstico2 Privado'!$CR92</f>
        <v>3.3308398852590529E-2</v>
      </c>
      <c r="BI92" s="35">
        <f>'Pronóstico1 Privado'!BI92*'Pronóstico2 Privado'!$CR92</f>
        <v>3.2960123598630493E-2</v>
      </c>
      <c r="BJ92" s="35">
        <f>'Pronóstico1 Privado'!BJ92*'Pronóstico2 Privado'!$CR92</f>
        <v>3.260737441517831E-2</v>
      </c>
      <c r="BK92" s="35">
        <f>'Pronóstico1 Privado'!BK92*'Pronóstico2 Privado'!$CR92</f>
        <v>3.2728413568692744E-2</v>
      </c>
      <c r="BL92" s="35">
        <f>'Pronóstico1 Privado'!BL92*'Pronóstico2 Privado'!$CR92</f>
        <v>3.2700233383106611E-2</v>
      </c>
      <c r="BM92" s="35">
        <f>'Pronóstico1 Privado'!BM92*'Pronóstico2 Privado'!$CR92</f>
        <v>3.2734135354228991E-2</v>
      </c>
      <c r="BN92" s="35">
        <f>'Pronóstico1 Privado'!BN92*'Pronóstico2 Privado'!$CR92</f>
        <v>3.2824489267940404E-2</v>
      </c>
      <c r="BO92" s="35">
        <f>'Pronóstico1 Privado'!BO92*'Pronóstico2 Privado'!$CR92</f>
        <v>3.2557446502741054E-2</v>
      </c>
      <c r="BP92" s="35">
        <f>'Pronóstico1 Privado'!BP92*'Pronóstico2 Privado'!$CR92</f>
        <v>3.2508744399951814E-2</v>
      </c>
      <c r="BQ92" s="35">
        <f>'Pronóstico1 Privado'!BQ92*'Pronóstico2 Privado'!$CR92</f>
        <v>3.3447336371536122E-2</v>
      </c>
      <c r="BR92" s="35">
        <f>'Pronóstico1 Privado'!BR92*'Pronóstico2 Privado'!$CR92</f>
        <v>3.4473219770330465E-2</v>
      </c>
      <c r="BS92" s="35">
        <f>'Pronóstico1 Privado'!BS92*'Pronóstico2 Privado'!$CR92</f>
        <v>3.5886368064418819E-2</v>
      </c>
      <c r="BT92" s="35">
        <f>'Pronóstico1 Privado'!BT92*'Pronóstico2 Privado'!$CR92</f>
        <v>3.8916261875568077E-2</v>
      </c>
      <c r="BU92" s="35">
        <f>'Pronóstico1 Privado'!BU92*'Pronóstico2 Privado'!$CR92</f>
        <v>4.1585361292492101E-2</v>
      </c>
      <c r="BV92" s="35">
        <f>'Pronóstico1 Privado'!BV92*'Pronóstico2 Privado'!$CR92</f>
        <v>4.3350460680809402E-2</v>
      </c>
      <c r="BW92" s="35">
        <f>'Pronóstico1 Privado'!BW92*'Pronóstico2 Privado'!$CR92</f>
        <v>4.5485645029195068E-2</v>
      </c>
      <c r="BX92" s="35">
        <f>'Pronóstico1 Privado'!BX92*'Pronóstico2 Privado'!$CR92</f>
        <v>4.8037764511750784E-2</v>
      </c>
      <c r="BY92" s="35">
        <f>'Pronóstico1 Privado'!BY92*'Pronóstico2 Privado'!$CR92</f>
        <v>4.9891914852404858E-2</v>
      </c>
      <c r="BZ92" s="35">
        <f>'Pronóstico1 Privado'!BZ92*'Pronóstico2 Privado'!$CR92</f>
        <v>5.1551494433052548E-2</v>
      </c>
      <c r="CA92" s="35">
        <f>'Pronóstico1 Privado'!CA92*'Pronóstico2 Privado'!$CR92</f>
        <v>5.3188685312601396E-2</v>
      </c>
      <c r="CB92" s="35">
        <f>'Pronóstico1 Privado'!CB92*'Pronóstico2 Privado'!$CR92</f>
        <v>5.38638235753841E-2</v>
      </c>
      <c r="CC92" s="35">
        <f>'Pronóstico1 Privado'!CC92*'Pronóstico2 Privado'!$CR92</f>
        <v>5.3109706903515908E-2</v>
      </c>
      <c r="CD92" s="35">
        <f>'Pronóstico1 Privado'!CD92*'Pronóstico2 Privado'!$CR92</f>
        <v>5.1242826172632872E-2</v>
      </c>
      <c r="CE92" s="35">
        <f>'Pronóstico1 Privado'!CE92*'Pronóstico2 Privado'!$CR92</f>
        <v>4.9212401526974502E-2</v>
      </c>
      <c r="CF92" s="35">
        <f>'Pronóstico1 Privado'!CF92*'Pronóstico2 Privado'!$CR92</f>
        <v>4.6973733046360398E-2</v>
      </c>
      <c r="CG92" s="35">
        <f>'Pronóstico1 Privado'!CG92*'Pronóstico2 Privado'!$CR92</f>
        <v>4.4303053729826285E-2</v>
      </c>
      <c r="CH92" s="35">
        <f>'Pronóstico1 Privado'!CH92*'Pronóstico2 Privado'!$CR92</f>
        <v>4.1213958164622901E-2</v>
      </c>
      <c r="CI92" s="35">
        <f>'Pronóstico1 Privado'!CI92*'Pronóstico2 Privado'!$CR92</f>
        <v>3.7814898608298772E-2</v>
      </c>
      <c r="CJ92" s="35">
        <f>'Pronóstico1 Privado'!CJ92*'Pronóstico2 Privado'!$CR92</f>
        <v>3.41399663536038E-2</v>
      </c>
      <c r="CK92" s="35">
        <f>'Pronóstico1 Privado'!CK92*'Pronóstico2 Privado'!$CR92</f>
        <v>3.0371767291007809E-2</v>
      </c>
      <c r="CL92" s="35">
        <f>'Pronóstico1 Privado'!CL92*'Pronóstico2 Privado'!$CR92</f>
        <v>2.7046216103519566E-2</v>
      </c>
      <c r="CM92" s="35">
        <f>'Pronóstico1 Privado'!CM92*'Pronóstico2 Privado'!$CR92</f>
        <v>2.4009672392043727E-2</v>
      </c>
      <c r="CN92" s="35">
        <f>'Pronóstico1 Privado'!CN92*'Pronóstico2 Privado'!$CR92</f>
        <v>2.1135233603537387E-2</v>
      </c>
      <c r="CP92" s="40">
        <f t="shared" si="1"/>
        <v>1.8899999999999992</v>
      </c>
      <c r="CR92">
        <f>'Insumo 2'!$B$5/'Pronóstico1 Privado'!CP92</f>
        <v>0.57724146455930669</v>
      </c>
    </row>
    <row r="93" spans="1:96" x14ac:dyDescent="0.2">
      <c r="A93">
        <f>'Población %'!A138</f>
        <v>2077</v>
      </c>
      <c r="B93" s="35">
        <f>'Pronóstico1 Privado'!B93*'Pronóstico2 Privado'!$CR93</f>
        <v>8.1549399103688931E-3</v>
      </c>
      <c r="C93" s="35">
        <f>'Pronóstico1 Privado'!C93*'Pronóstico2 Privado'!$CR93</f>
        <v>1.0713219398461066E-2</v>
      </c>
      <c r="D93" s="35">
        <f>'Pronóstico1 Privado'!D93*'Pronóstico2 Privado'!$CR93</f>
        <v>7.086740398881919E-3</v>
      </c>
      <c r="E93" s="35">
        <f>'Pronóstico1 Privado'!E93*'Pronóstico2 Privado'!$CR93</f>
        <v>8.1477695571334739E-3</v>
      </c>
      <c r="F93" s="35">
        <f>'Pronóstico1 Privado'!F93*'Pronóstico2 Privado'!$CR93</f>
        <v>6.8481191037012062E-3</v>
      </c>
      <c r="G93" s="35">
        <f>'Pronóstico1 Privado'!G93*'Pronóstico2 Privado'!$CR93</f>
        <v>6.8883641265579517E-3</v>
      </c>
      <c r="H93" s="35">
        <f>'Pronóstico1 Privado'!H93*'Pronóstico2 Privado'!$CR93</f>
        <v>6.4213129411397618E-3</v>
      </c>
      <c r="I93" s="35">
        <f>'Pronóstico1 Privado'!I93*'Pronóstico2 Privado'!$CR93</f>
        <v>5.8998206310394395E-3</v>
      </c>
      <c r="J93" s="35">
        <f>'Pronóstico1 Privado'!J93*'Pronóstico2 Privado'!$CR93</f>
        <v>5.3704896225387384E-3</v>
      </c>
      <c r="K93" s="35">
        <f>'Pronóstico1 Privado'!K93*'Pronóstico2 Privado'!$CR93</f>
        <v>4.7849275927117976E-3</v>
      </c>
      <c r="L93" s="35">
        <f>'Pronóstico1 Privado'!L93*'Pronóstico2 Privado'!$CR93</f>
        <v>4.1910391455387691E-3</v>
      </c>
      <c r="M93" s="35">
        <f>'Pronóstico1 Privado'!M93*'Pronóstico2 Privado'!$CR93</f>
        <v>3.7892266106531306E-3</v>
      </c>
      <c r="N93" s="35">
        <f>'Pronóstico1 Privado'!N93*'Pronóstico2 Privado'!$CR93</f>
        <v>3.5551725022867271E-3</v>
      </c>
      <c r="O93" s="35">
        <f>'Pronóstico1 Privado'!O93*'Pronóstico2 Privado'!$CR93</f>
        <v>3.3824630767868642E-3</v>
      </c>
      <c r="P93" s="35">
        <f>'Pronóstico1 Privado'!P93*'Pronóstico2 Privado'!$CR93</f>
        <v>3.3548188286996587E-3</v>
      </c>
      <c r="Q93" s="35">
        <f>'Pronóstico1 Privado'!Q93*'Pronóstico2 Privado'!$CR93</f>
        <v>3.4304819449908061E-3</v>
      </c>
      <c r="R93" s="35">
        <f>'Pronóstico1 Privado'!R93*'Pronóstico2 Privado'!$CR93</f>
        <v>3.5076872329908439E-3</v>
      </c>
      <c r="S93" s="35">
        <f>'Pronóstico1 Privado'!S93*'Pronóstico2 Privado'!$CR93</f>
        <v>3.6045433887588324E-3</v>
      </c>
      <c r="T93" s="35">
        <f>'Pronóstico1 Privado'!T93*'Pronóstico2 Privado'!$CR93</f>
        <v>3.7413577533396258E-3</v>
      </c>
      <c r="U93" s="35">
        <f>'Pronóstico1 Privado'!U93*'Pronóstico2 Privado'!$CR93</f>
        <v>3.9007189134463412E-3</v>
      </c>
      <c r="V93" s="35">
        <f>'Pronóstico1 Privado'!V93*'Pronóstico2 Privado'!$CR93</f>
        <v>4.0740730577029779E-3</v>
      </c>
      <c r="W93" s="35">
        <f>'Pronóstico1 Privado'!W93*'Pronóstico2 Privado'!$CR93</f>
        <v>4.2589535746893606E-3</v>
      </c>
      <c r="X93" s="35">
        <f>'Pronóstico1 Privado'!X93*'Pronóstico2 Privado'!$CR93</f>
        <v>4.3391911567413951E-3</v>
      </c>
      <c r="Y93" s="35">
        <f>'Pronóstico1 Privado'!Y93*'Pronóstico2 Privado'!$CR93</f>
        <v>4.4265282511748265E-3</v>
      </c>
      <c r="Z93" s="35">
        <f>'Pronóstico1 Privado'!Z93*'Pronóstico2 Privado'!$CR93</f>
        <v>4.5347944712367865E-3</v>
      </c>
      <c r="AA93" s="35">
        <f>'Pronóstico1 Privado'!AA93*'Pronóstico2 Privado'!$CR93</f>
        <v>4.6405594808882423E-3</v>
      </c>
      <c r="AB93" s="35">
        <f>'Pronóstico1 Privado'!AB93*'Pronóstico2 Privado'!$CR93</f>
        <v>4.7923490410487612E-3</v>
      </c>
      <c r="AC93" s="35">
        <f>'Pronóstico1 Privado'!AC93*'Pronóstico2 Privado'!$CR93</f>
        <v>5.0307571930286168E-3</v>
      </c>
      <c r="AD93" s="35">
        <f>'Pronóstico1 Privado'!AD93*'Pronóstico2 Privado'!$CR93</f>
        <v>5.2881530869701146E-3</v>
      </c>
      <c r="AE93" s="35">
        <f>'Pronóstico1 Privado'!AE93*'Pronóstico2 Privado'!$CR93</f>
        <v>5.5502056316844963E-3</v>
      </c>
      <c r="AF93" s="35">
        <f>'Pronóstico1 Privado'!AF93*'Pronóstico2 Privado'!$CR93</f>
        <v>5.888769393917301E-3</v>
      </c>
      <c r="AG93" s="35">
        <f>'Pronóstico1 Privado'!AG93*'Pronóstico2 Privado'!$CR93</f>
        <v>6.2365404002404697E-3</v>
      </c>
      <c r="AH93" s="35">
        <f>'Pronóstico1 Privado'!AH93*'Pronóstico2 Privado'!$CR93</f>
        <v>6.5899522114611971E-3</v>
      </c>
      <c r="AI93" s="35">
        <f>'Pronóstico1 Privado'!AI93*'Pronóstico2 Privado'!$CR93</f>
        <v>7.0266435035798531E-3</v>
      </c>
      <c r="AJ93" s="35">
        <f>'Pronóstico1 Privado'!AJ93*'Pronóstico2 Privado'!$CR93</f>
        <v>7.4845695952495961E-3</v>
      </c>
      <c r="AK93" s="35">
        <f>'Pronóstico1 Privado'!AK93*'Pronóstico2 Privado'!$CR93</f>
        <v>7.9535954383401618E-3</v>
      </c>
      <c r="AL93" s="35">
        <f>'Pronóstico1 Privado'!AL93*'Pronóstico2 Privado'!$CR93</f>
        <v>8.5332196343798367E-3</v>
      </c>
      <c r="AM93" s="35">
        <f>'Pronóstico1 Privado'!AM93*'Pronóstico2 Privado'!$CR93</f>
        <v>9.3013211497774417E-3</v>
      </c>
      <c r="AN93" s="35">
        <f>'Pronóstico1 Privado'!AN93*'Pronóstico2 Privado'!$CR93</f>
        <v>1.0029229412284778E-2</v>
      </c>
      <c r="AO93" s="35">
        <f>'Pronóstico1 Privado'!AO93*'Pronóstico2 Privado'!$CR93</f>
        <v>1.074618027798062E-2</v>
      </c>
      <c r="AP93" s="35">
        <f>'Pronóstico1 Privado'!AP93*'Pronóstico2 Privado'!$CR93</f>
        <v>1.1559478821342069E-2</v>
      </c>
      <c r="AQ93" s="35">
        <f>'Pronóstico1 Privado'!AQ93*'Pronóstico2 Privado'!$CR93</f>
        <v>1.2205371261599698E-2</v>
      </c>
      <c r="AR93" s="35">
        <f>'Pronóstico1 Privado'!AR93*'Pronóstico2 Privado'!$CR93</f>
        <v>1.2645099713937031E-2</v>
      </c>
      <c r="AS93" s="35">
        <f>'Pronóstico1 Privado'!AS93*'Pronóstico2 Privado'!$CR93</f>
        <v>1.3240340286436092E-2</v>
      </c>
      <c r="AT93" s="35">
        <f>'Pronóstico1 Privado'!AT93*'Pronóstico2 Privado'!$CR93</f>
        <v>1.4073596327469396E-2</v>
      </c>
      <c r="AU93" s="35">
        <f>'Pronóstico1 Privado'!AU93*'Pronóstico2 Privado'!$CR93</f>
        <v>1.4926156195023925E-2</v>
      </c>
      <c r="AV93" s="35">
        <f>'Pronóstico1 Privado'!AV93*'Pronóstico2 Privado'!$CR93</f>
        <v>1.6209498082468798E-2</v>
      </c>
      <c r="AW93" s="35">
        <f>'Pronóstico1 Privado'!AW93*'Pronóstico2 Privado'!$CR93</f>
        <v>1.7484312288121483E-2</v>
      </c>
      <c r="AX93" s="35">
        <f>'Pronóstico1 Privado'!AX93*'Pronóstico2 Privado'!$CR93</f>
        <v>1.8444212612961364E-2</v>
      </c>
      <c r="AY93" s="35">
        <f>'Pronóstico1 Privado'!AY93*'Pronóstico2 Privado'!$CR93</f>
        <v>1.917090611727934E-2</v>
      </c>
      <c r="AZ93" s="35">
        <f>'Pronóstico1 Privado'!AZ93*'Pronóstico2 Privado'!$CR93</f>
        <v>2.0084394345894246E-2</v>
      </c>
      <c r="BA93" s="35">
        <f>'Pronóstico1 Privado'!BA93*'Pronóstico2 Privado'!$CR93</f>
        <v>2.1171360935533533E-2</v>
      </c>
      <c r="BB93" s="35">
        <f>'Pronóstico1 Privado'!BB93*'Pronóstico2 Privado'!$CR93</f>
        <v>2.2865063013510371E-2</v>
      </c>
      <c r="BC93" s="35">
        <f>'Pronóstico1 Privado'!BC93*'Pronóstico2 Privado'!$CR93</f>
        <v>2.5579427328719411E-2</v>
      </c>
      <c r="BD93" s="35">
        <f>'Pronóstico1 Privado'!BD93*'Pronóstico2 Privado'!$CR93</f>
        <v>2.8429246908213114E-2</v>
      </c>
      <c r="BE93" s="35">
        <f>'Pronóstico1 Privado'!BE93*'Pronóstico2 Privado'!$CR93</f>
        <v>3.0787952607118085E-2</v>
      </c>
      <c r="BF93" s="35">
        <f>'Pronóstico1 Privado'!BF93*'Pronóstico2 Privado'!$CR93</f>
        <v>3.2298751488712654E-2</v>
      </c>
      <c r="BG93" s="35">
        <f>'Pronóstico1 Privado'!BG93*'Pronóstico2 Privado'!$CR93</f>
        <v>3.3207144892651266E-2</v>
      </c>
      <c r="BH93" s="35">
        <f>'Pronóstico1 Privado'!BH93*'Pronóstico2 Privado'!$CR93</f>
        <v>3.3296329805546011E-2</v>
      </c>
      <c r="BI93" s="35">
        <f>'Pronóstico1 Privado'!BI93*'Pronóstico2 Privado'!$CR93</f>
        <v>3.3113778009941523E-2</v>
      </c>
      <c r="BJ93" s="35">
        <f>'Pronóstico1 Privado'!BJ93*'Pronóstico2 Privado'!$CR93</f>
        <v>3.2866863178729513E-2</v>
      </c>
      <c r="BK93" s="35">
        <f>'Pronóstico1 Privado'!BK93*'Pronóstico2 Privado'!$CR93</f>
        <v>3.2995099463495443E-2</v>
      </c>
      <c r="BL93" s="35">
        <f>'Pronóstico1 Privado'!BL93*'Pronóstico2 Privado'!$CR93</f>
        <v>3.2995122334502448E-2</v>
      </c>
      <c r="BM93" s="35">
        <f>'Pronóstico1 Privado'!BM93*'Pronóstico2 Privado'!$CR93</f>
        <v>3.2953357255265249E-2</v>
      </c>
      <c r="BN93" s="35">
        <f>'Pronóstico1 Privado'!BN93*'Pronóstico2 Privado'!$CR93</f>
        <v>3.2903801289342276E-2</v>
      </c>
      <c r="BO93" s="35">
        <f>'Pronóstico1 Privado'!BO93*'Pronóstico2 Privado'!$CR93</f>
        <v>3.2537854785512792E-2</v>
      </c>
      <c r="BP93" s="35">
        <f>'Pronóstico1 Privado'!BP93*'Pronóstico2 Privado'!$CR93</f>
        <v>3.2486559822398668E-2</v>
      </c>
      <c r="BQ93" s="35">
        <f>'Pronóstico1 Privado'!BQ93*'Pronóstico2 Privado'!$CR93</f>
        <v>3.3390002059487167E-2</v>
      </c>
      <c r="BR93" s="35">
        <f>'Pronóstico1 Privado'!BR93*'Pronóstico2 Privado'!$CR93</f>
        <v>3.4397568543133535E-2</v>
      </c>
      <c r="BS93" s="35">
        <f>'Pronóstico1 Privado'!BS93*'Pronóstico2 Privado'!$CR93</f>
        <v>3.5810370849211577E-2</v>
      </c>
      <c r="BT93" s="35">
        <f>'Pronóstico1 Privado'!BT93*'Pronóstico2 Privado'!$CR93</f>
        <v>3.8806372911040957E-2</v>
      </c>
      <c r="BU93" s="35">
        <f>'Pronóstico1 Privado'!BU93*'Pronóstico2 Privado'!$CR93</f>
        <v>4.1471295099465101E-2</v>
      </c>
      <c r="BV93" s="35">
        <f>'Pronóstico1 Privado'!BV93*'Pronóstico2 Privado'!$CR93</f>
        <v>4.3339269459539885E-2</v>
      </c>
      <c r="BW93" s="35">
        <f>'Pronóstico1 Privado'!BW93*'Pronóstico2 Privado'!$CR93</f>
        <v>4.5023955888468185E-2</v>
      </c>
      <c r="BX93" s="35">
        <f>'Pronóstico1 Privado'!BX93*'Pronóstico2 Privado'!$CR93</f>
        <v>4.6812265346256002E-2</v>
      </c>
      <c r="BY93" s="35">
        <f>'Pronóstico1 Privado'!BY93*'Pronóstico2 Privado'!$CR93</f>
        <v>4.8193804594593992E-2</v>
      </c>
      <c r="BZ93" s="35">
        <f>'Pronóstico1 Privado'!BZ93*'Pronóstico2 Privado'!$CR93</f>
        <v>4.9894696441713335E-2</v>
      </c>
      <c r="CA93" s="35">
        <f>'Pronóstico1 Privado'!CA93*'Pronóstico2 Privado'!$CR93</f>
        <v>5.1399518469118805E-2</v>
      </c>
      <c r="CB93" s="35">
        <f>'Pronóstico1 Privado'!CB93*'Pronóstico2 Privado'!$CR93</f>
        <v>5.2799864763304845E-2</v>
      </c>
      <c r="CC93" s="35">
        <f>'Pronóstico1 Privado'!CC93*'Pronóstico2 Privado'!$CR93</f>
        <v>5.3265767307443757E-2</v>
      </c>
      <c r="CD93" s="35">
        <f>'Pronóstico1 Privado'!CD93*'Pronóstico2 Privado'!$CR93</f>
        <v>5.2237561250559672E-2</v>
      </c>
      <c r="CE93" s="35">
        <f>'Pronóstico1 Privado'!CE93*'Pronóstico2 Privado'!$CR93</f>
        <v>5.0078443001705358E-2</v>
      </c>
      <c r="CF93" s="35">
        <f>'Pronóstico1 Privado'!CF93*'Pronóstico2 Privado'!$CR93</f>
        <v>4.7812991496501596E-2</v>
      </c>
      <c r="CG93" s="35">
        <f>'Pronóstico1 Privado'!CG93*'Pronóstico2 Privado'!$CR93</f>
        <v>4.5387705567513544E-2</v>
      </c>
      <c r="CH93" s="35">
        <f>'Pronóstico1 Privado'!CH93*'Pronóstico2 Privado'!$CR93</f>
        <v>4.2591753774481406E-2</v>
      </c>
      <c r="CI93" s="35">
        <f>'Pronóstico1 Privado'!CI93*'Pronóstico2 Privado'!$CR93</f>
        <v>3.941584990083101E-2</v>
      </c>
      <c r="CJ93" s="35">
        <f>'Pronóstico1 Privado'!CJ93*'Pronóstico2 Privado'!$CR93</f>
        <v>3.5964118857234537E-2</v>
      </c>
      <c r="CK93" s="35">
        <f>'Pronóstico1 Privado'!CK93*'Pronóstico2 Privado'!$CR93</f>
        <v>3.2141119313846403E-2</v>
      </c>
      <c r="CL93" s="35">
        <f>'Pronóstico1 Privado'!CL93*'Pronóstico2 Privado'!$CR93</f>
        <v>2.8363911800883389E-2</v>
      </c>
      <c r="CM93" s="35">
        <f>'Pronóstico1 Privado'!CM93*'Pronóstico2 Privado'!$CR93</f>
        <v>2.5228696281610341E-2</v>
      </c>
      <c r="CN93" s="35">
        <f>'Pronóstico1 Privado'!CN93*'Pronóstico2 Privado'!$CR93</f>
        <v>2.2143219207926765E-2</v>
      </c>
      <c r="CP93" s="40">
        <f t="shared" si="1"/>
        <v>1.8899999999999992</v>
      </c>
      <c r="CR93">
        <f>'Insumo 2'!$B$5/'Pronóstico1 Privado'!CP93</f>
        <v>0.57401779214905613</v>
      </c>
    </row>
    <row r="94" spans="1:96" x14ac:dyDescent="0.2">
      <c r="A94">
        <f>'Población %'!A139</f>
        <v>2078</v>
      </c>
      <c r="B94" s="35">
        <f>'Pronóstico1 Privado'!B94*'Pronóstico2 Privado'!$CR94</f>
        <v>8.0694972339171046E-3</v>
      </c>
      <c r="C94" s="35">
        <f>'Pronóstico1 Privado'!C94*'Pronóstico2 Privado'!$CR94</f>
        <v>1.0598741321871474E-2</v>
      </c>
      <c r="D94" s="35">
        <f>'Pronóstico1 Privado'!D94*'Pronóstico2 Privado'!$CR94</f>
        <v>6.9995346634733569E-3</v>
      </c>
      <c r="E94" s="35">
        <f>'Pronóstico1 Privado'!E94*'Pronóstico2 Privado'!$CR94</f>
        <v>8.0602330211504217E-3</v>
      </c>
      <c r="F94" s="35">
        <f>'Pronóstico1 Privado'!F94*'Pronóstico2 Privado'!$CR94</f>
        <v>6.7727491875835908E-3</v>
      </c>
      <c r="G94" s="35">
        <f>'Pronóstico1 Privado'!G94*'Pronóstico2 Privado'!$CR94</f>
        <v>6.8109547186702875E-3</v>
      </c>
      <c r="H94" s="35">
        <f>'Pronóstico1 Privado'!H94*'Pronóstico2 Privado'!$CR94</f>
        <v>6.3476108465011878E-3</v>
      </c>
      <c r="I94" s="35">
        <f>'Pronóstico1 Privado'!I94*'Pronóstico2 Privado'!$CR94</f>
        <v>5.8301121446134273E-3</v>
      </c>
      <c r="J94" s="35">
        <f>'Pronóstico1 Privado'!J94*'Pronóstico2 Privado'!$CR94</f>
        <v>5.3048993130466911E-3</v>
      </c>
      <c r="K94" s="35">
        <f>'Pronóstico1 Privado'!K94*'Pronóstico2 Privado'!$CR94</f>
        <v>4.727500455886882E-3</v>
      </c>
      <c r="L94" s="35">
        <f>'Pronóstico1 Privado'!L94*'Pronóstico2 Privado'!$CR94</f>
        <v>4.1417056642367341E-3</v>
      </c>
      <c r="M94" s="35">
        <f>'Pronóstico1 Privado'!M94*'Pronóstico2 Privado'!$CR94</f>
        <v>3.7435675647902221E-3</v>
      </c>
      <c r="N94" s="35">
        <f>'Pronóstico1 Privado'!N94*'Pronóstico2 Privado'!$CR94</f>
        <v>3.5085207799486302E-3</v>
      </c>
      <c r="O94" s="35">
        <f>'Pronóstico1 Privado'!O94*'Pronóstico2 Privado'!$CR94</f>
        <v>3.3346122546843012E-3</v>
      </c>
      <c r="P94" s="35">
        <f>'Pronóstico1 Privado'!P94*'Pronóstico2 Privado'!$CR94</f>
        <v>3.3068827642321933E-3</v>
      </c>
      <c r="Q94" s="35">
        <f>'Pronóstico1 Privado'!Q94*'Pronóstico2 Privado'!$CR94</f>
        <v>3.3828392000167969E-3</v>
      </c>
      <c r="R94" s="35">
        <f>'Pronóstico1 Privado'!R94*'Pronóstico2 Privado'!$CR94</f>
        <v>3.460130661617189E-3</v>
      </c>
      <c r="S94" s="35">
        <f>'Pronóstico1 Privado'!S94*'Pronóstico2 Privado'!$CR94</f>
        <v>3.5546428987556829E-3</v>
      </c>
      <c r="T94" s="35">
        <f>'Pronóstico1 Privado'!T94*'Pronóstico2 Privado'!$CR94</f>
        <v>3.6886715458652277E-3</v>
      </c>
      <c r="U94" s="35">
        <f>'Pronóstico1 Privado'!U94*'Pronóstico2 Privado'!$CR94</f>
        <v>3.8456067591069731E-3</v>
      </c>
      <c r="V94" s="35">
        <f>'Pronóstico1 Privado'!V94*'Pronóstico2 Privado'!$CR94</f>
        <v>4.0170342753408006E-3</v>
      </c>
      <c r="W94" s="35">
        <f>'Pronóstico1 Privado'!W94*'Pronóstico2 Privado'!$CR94</f>
        <v>4.2005492306013033E-3</v>
      </c>
      <c r="X94" s="35">
        <f>'Pronóstico1 Privado'!X94*'Pronóstico2 Privado'!$CR94</f>
        <v>4.2814143146088042E-3</v>
      </c>
      <c r="Y94" s="35">
        <f>'Pronóstico1 Privado'!Y94*'Pronóstico2 Privado'!$CR94</f>
        <v>4.3693390508358094E-3</v>
      </c>
      <c r="Z94" s="35">
        <f>'Pronóstico1 Privado'!Z94*'Pronóstico2 Privado'!$CR94</f>
        <v>4.477055051944197E-3</v>
      </c>
      <c r="AA94" s="35">
        <f>'Pronóstico1 Privado'!AA94*'Pronóstico2 Privado'!$CR94</f>
        <v>4.5819921992777037E-3</v>
      </c>
      <c r="AB94" s="35">
        <f>'Pronóstico1 Privado'!AB94*'Pronóstico2 Privado'!$CR94</f>
        <v>4.7328896716628864E-3</v>
      </c>
      <c r="AC94" s="35">
        <f>'Pronóstico1 Privado'!AC94*'Pronóstico2 Privado'!$CR94</f>
        <v>4.9705490925245994E-3</v>
      </c>
      <c r="AD94" s="35">
        <f>'Pronóstico1 Privado'!AD94*'Pronóstico2 Privado'!$CR94</f>
        <v>5.2269393019878062E-3</v>
      </c>
      <c r="AE94" s="35">
        <f>'Pronóstico1 Privado'!AE94*'Pronóstico2 Privado'!$CR94</f>
        <v>5.4875357987777002E-3</v>
      </c>
      <c r="AF94" s="35">
        <f>'Pronóstico1 Privado'!AF94*'Pronóstico2 Privado'!$CR94</f>
        <v>5.8232327860561831E-3</v>
      </c>
      <c r="AG94" s="35">
        <f>'Pronóstico1 Privado'!AG94*'Pronóstico2 Privado'!$CR94</f>
        <v>6.1676896861696529E-3</v>
      </c>
      <c r="AH94" s="35">
        <f>'Pronóstico1 Privado'!AH94*'Pronóstico2 Privado'!$CR94</f>
        <v>6.5176212649892696E-3</v>
      </c>
      <c r="AI94" s="35">
        <f>'Pronóstico1 Privado'!AI94*'Pronóstico2 Privado'!$CR94</f>
        <v>6.9493632047059285E-3</v>
      </c>
      <c r="AJ94" s="35">
        <f>'Pronóstico1 Privado'!AJ94*'Pronóstico2 Privado'!$CR94</f>
        <v>7.4026035135422207E-3</v>
      </c>
      <c r="AK94" s="35">
        <f>'Pronóstico1 Privado'!AK94*'Pronóstico2 Privado'!$CR94</f>
        <v>7.8660637170222085E-3</v>
      </c>
      <c r="AL94" s="35">
        <f>'Pronóstico1 Privado'!AL94*'Pronóstico2 Privado'!$CR94</f>
        <v>8.4368521002209079E-3</v>
      </c>
      <c r="AM94" s="35">
        <f>'Pronóstico1 Privado'!AM94*'Pronóstico2 Privado'!$CR94</f>
        <v>9.1927456294082811E-3</v>
      </c>
      <c r="AN94" s="35">
        <f>'Pronóstico1 Privado'!AN94*'Pronóstico2 Privado'!$CR94</f>
        <v>9.9090857044290236E-3</v>
      </c>
      <c r="AO94" s="35">
        <f>'Pronóstico1 Privado'!AO94*'Pronóstico2 Privado'!$CR94</f>
        <v>1.0607096409847253E-2</v>
      </c>
      <c r="AP94" s="35">
        <f>'Pronóstico1 Privado'!AP94*'Pronóstico2 Privado'!$CR94</f>
        <v>1.139618239032599E-2</v>
      </c>
      <c r="AQ94" s="35">
        <f>'Pronóstico1 Privado'!AQ94*'Pronóstico2 Privado'!$CR94</f>
        <v>1.2023114344908067E-2</v>
      </c>
      <c r="AR94" s="35">
        <f>'Pronóstico1 Privado'!AR94*'Pronóstico2 Privado'!$CR94</f>
        <v>1.2456497467886027E-2</v>
      </c>
      <c r="AS94" s="35">
        <f>'Pronóstico1 Privado'!AS94*'Pronóstico2 Privado'!$CR94</f>
        <v>1.3043696698194716E-2</v>
      </c>
      <c r="AT94" s="35">
        <f>'Pronóstico1 Privado'!AT94*'Pronóstico2 Privado'!$CR94</f>
        <v>1.3855318890621261E-2</v>
      </c>
      <c r="AU94" s="35">
        <f>'Pronóstico1 Privado'!AU94*'Pronóstico2 Privado'!$CR94</f>
        <v>1.4682344820759918E-2</v>
      </c>
      <c r="AV94" s="35">
        <f>'Pronóstico1 Privado'!AV94*'Pronóstico2 Privado'!$CR94</f>
        <v>1.5939160114956847E-2</v>
      </c>
      <c r="AW94" s="35">
        <f>'Pronóstico1 Privado'!AW94*'Pronóstico2 Privado'!$CR94</f>
        <v>1.7203290776582461E-2</v>
      </c>
      <c r="AX94" s="35">
        <f>'Pronóstico1 Privado'!AX94*'Pronóstico2 Privado'!$CR94</f>
        <v>1.8161365188834711E-2</v>
      </c>
      <c r="AY94" s="35">
        <f>'Pronóstico1 Privado'!AY94*'Pronóstico2 Privado'!$CR94</f>
        <v>1.88810105498005E-2</v>
      </c>
      <c r="AZ94" s="35">
        <f>'Pronóstico1 Privado'!AZ94*'Pronóstico2 Privado'!$CR94</f>
        <v>1.9783850419654084E-2</v>
      </c>
      <c r="BA94" s="35">
        <f>'Pronóstico1 Privado'!BA94*'Pronóstico2 Privado'!$CR94</f>
        <v>2.0867255445273125E-2</v>
      </c>
      <c r="BB94" s="35">
        <f>'Pronóstico1 Privado'!BB94*'Pronóstico2 Privado'!$CR94</f>
        <v>2.2562167837035949E-2</v>
      </c>
      <c r="BC94" s="35">
        <f>'Pronóstico1 Privado'!BC94*'Pronóstico2 Privado'!$CR94</f>
        <v>2.5266557306219684E-2</v>
      </c>
      <c r="BD94" s="35">
        <f>'Pronóstico1 Privado'!BD94*'Pronóstico2 Privado'!$CR94</f>
        <v>2.8142694063912458E-2</v>
      </c>
      <c r="BE94" s="35">
        <f>'Pronóstico1 Privado'!BE94*'Pronóstico2 Privado'!$CR94</f>
        <v>3.0561385780943223E-2</v>
      </c>
      <c r="BF94" s="35">
        <f>'Pronóstico1 Privado'!BF94*'Pronóstico2 Privado'!$CR94</f>
        <v>3.2137234105820402E-2</v>
      </c>
      <c r="BG94" s="35">
        <f>'Pronóstico1 Privado'!BG94*'Pronóstico2 Privado'!$CR94</f>
        <v>3.3066498745041882E-2</v>
      </c>
      <c r="BH94" s="35">
        <f>'Pronóstico1 Privado'!BH94*'Pronóstico2 Privado'!$CR94</f>
        <v>3.3168487692068253E-2</v>
      </c>
      <c r="BI94" s="35">
        <f>'Pronóstico1 Privado'!BI94*'Pronóstico2 Privado'!$CR94</f>
        <v>3.310859993453364E-2</v>
      </c>
      <c r="BJ94" s="35">
        <f>'Pronóstico1 Privado'!BJ94*'Pronóstico2 Privado'!$CR94</f>
        <v>3.3027795965111149E-2</v>
      </c>
      <c r="BK94" s="35">
        <f>'Pronóstico1 Privado'!BK94*'Pronóstico2 Privado'!$CR94</f>
        <v>3.326652344381717E-2</v>
      </c>
      <c r="BL94" s="35">
        <f>'Pronóstico1 Privado'!BL94*'Pronóstico2 Privado'!$CR94</f>
        <v>3.3274601187423147E-2</v>
      </c>
      <c r="BM94" s="35">
        <f>'Pronóstico1 Privado'!BM94*'Pronóstico2 Privado'!$CR94</f>
        <v>3.3263126472641943E-2</v>
      </c>
      <c r="BN94" s="35">
        <f>'Pronóstico1 Privado'!BN94*'Pronóstico2 Privado'!$CR94</f>
        <v>3.3138007525824922E-2</v>
      </c>
      <c r="BO94" s="35">
        <f>'Pronóstico1 Privado'!BO94*'Pronóstico2 Privado'!$CR94</f>
        <v>3.2630422449595971E-2</v>
      </c>
      <c r="BP94" s="35">
        <f>'Pronóstico1 Privado'!BP94*'Pronóstico2 Privado'!$CR94</f>
        <v>3.2481819093382609E-2</v>
      </c>
      <c r="BQ94" s="35">
        <f>'Pronóstico1 Privado'!BQ94*'Pronóstico2 Privado'!$CR94</f>
        <v>3.3386765869528635E-2</v>
      </c>
      <c r="BR94" s="35">
        <f>'Pronóstico1 Privado'!BR94*'Pronóstico2 Privado'!$CR94</f>
        <v>3.436290564575336E-2</v>
      </c>
      <c r="BS94" s="35">
        <f>'Pronóstico1 Privado'!BS94*'Pronóstico2 Privado'!$CR94</f>
        <v>3.5758778527769881E-2</v>
      </c>
      <c r="BT94" s="35">
        <f>'Pronóstico1 Privado'!BT94*'Pronóstico2 Privado'!$CR94</f>
        <v>3.8752961062882299E-2</v>
      </c>
      <c r="BU94" s="35">
        <f>'Pronóstico1 Privado'!BU94*'Pronóstico2 Privado'!$CR94</f>
        <v>4.1389559885503982E-2</v>
      </c>
      <c r="BV94" s="35">
        <f>'Pronóstico1 Privado'!BV94*'Pronóstico2 Privado'!$CR94</f>
        <v>4.3262105594456583E-2</v>
      </c>
      <c r="BW94" s="35">
        <f>'Pronóstico1 Privado'!BW94*'Pronóstico2 Privado'!$CR94</f>
        <v>4.5058804410665856E-2</v>
      </c>
      <c r="BX94" s="35">
        <f>'Pronóstico1 Privado'!BX94*'Pronóstico2 Privado'!$CR94</f>
        <v>4.6407056975259306E-2</v>
      </c>
      <c r="BY94" s="35">
        <f>'Pronóstico1 Privado'!BY94*'Pronóstico2 Privado'!$CR94</f>
        <v>4.7061122065516381E-2</v>
      </c>
      <c r="BZ94" s="35">
        <f>'Pronóstico1 Privado'!BZ94*'Pronóstico2 Privado'!$CR94</f>
        <v>4.8308349486286629E-2</v>
      </c>
      <c r="CA94" s="35">
        <f>'Pronóstico1 Privado'!CA94*'Pronóstico2 Privado'!$CR94</f>
        <v>4.9854538968937483E-2</v>
      </c>
      <c r="CB94" s="35">
        <f>'Pronóstico1 Privado'!CB94*'Pronóstico2 Privado'!$CR94</f>
        <v>5.1120390752974969E-2</v>
      </c>
      <c r="CC94" s="35">
        <f>'Pronóstico1 Privado'!CC94*'Pronóstico2 Privado'!$CR94</f>
        <v>5.2332729794951613E-2</v>
      </c>
      <c r="CD94" s="35">
        <f>'Pronóstico1 Privado'!CD94*'Pronóstico2 Privado'!$CR94</f>
        <v>5.255000882776497E-2</v>
      </c>
      <c r="CE94" s="35">
        <f>'Pronóstico1 Privado'!CE94*'Pronóstico2 Privado'!$CR94</f>
        <v>5.1238044857264284E-2</v>
      </c>
      <c r="CF94" s="35">
        <f>'Pronóstico1 Privado'!CF94*'Pronóstico2 Privado'!$CR94</f>
        <v>4.8832660842597936E-2</v>
      </c>
      <c r="CG94" s="35">
        <f>'Pronóstico1 Privado'!CG94*'Pronóstico2 Privado'!$CR94</f>
        <v>4.637399015096294E-2</v>
      </c>
      <c r="CH94" s="35">
        <f>'Pronóstico1 Privado'!CH94*'Pronóstico2 Privado'!$CR94</f>
        <v>4.3782542043175554E-2</v>
      </c>
      <c r="CI94" s="35">
        <f>'Pronóstico1 Privado'!CI94*'Pronóstico2 Privado'!$CR94</f>
        <v>4.0840099580319381E-2</v>
      </c>
      <c r="CJ94" s="35">
        <f>'Pronóstico1 Privado'!CJ94*'Pronóstico2 Privado'!$CR94</f>
        <v>3.756447667524785E-2</v>
      </c>
      <c r="CK94" s="35">
        <f>'Pronóstico1 Privado'!CK94*'Pronóstico2 Privado'!$CR94</f>
        <v>3.4047299620940365E-2</v>
      </c>
      <c r="CL94" s="35">
        <f>'Pronóstico1 Privado'!CL94*'Pronóstico2 Privado'!$CR94</f>
        <v>3.0050402176114502E-2</v>
      </c>
      <c r="CM94" s="35">
        <f>'Pronóstico1 Privado'!CM94*'Pronóstico2 Privado'!$CR94</f>
        <v>2.6250490367442703E-2</v>
      </c>
      <c r="CN94" s="35">
        <f>'Pronóstico1 Privado'!CN94*'Pronóstico2 Privado'!$CR94</f>
        <v>2.3318242102591334E-2</v>
      </c>
      <c r="CP94" s="40">
        <f t="shared" si="1"/>
        <v>1.8900000000000003</v>
      </c>
      <c r="CR94">
        <f>'Insumo 2'!$B$5/'Pronóstico1 Privado'!CP94</f>
        <v>0.57076372964106359</v>
      </c>
    </row>
    <row r="95" spans="1:96" x14ac:dyDescent="0.2">
      <c r="A95">
        <f>'Población %'!A140</f>
        <v>2079</v>
      </c>
      <c r="B95" s="35">
        <f>'Pronóstico1 Privado'!B95*'Pronóstico2 Privado'!$CR95</f>
        <v>7.9833522419347769E-3</v>
      </c>
      <c r="C95" s="35">
        <f>'Pronóstico1 Privado'!C95*'Pronóstico2 Privado'!$CR95</f>
        <v>1.0484763833783483E-2</v>
      </c>
      <c r="D95" s="35">
        <f>'Pronóstico1 Privado'!D95*'Pronóstico2 Privado'!$CR95</f>
        <v>6.9231689970033128E-3</v>
      </c>
      <c r="E95" s="35">
        <f>'Pronóstico1 Privado'!E95*'Pronóstico2 Privado'!$CR95</f>
        <v>7.9610640126669026E-3</v>
      </c>
      <c r="F95" s="35">
        <f>'Pronóstico1 Privado'!F95*'Pronóstico2 Privado'!$CR95</f>
        <v>6.6969723931941715E-3</v>
      </c>
      <c r="G95" s="35">
        <f>'Pronóstico1 Privado'!G95*'Pronóstico2 Privado'!$CR95</f>
        <v>6.7343960990366939E-3</v>
      </c>
      <c r="H95" s="35">
        <f>'Pronóstico1 Privado'!H95*'Pronóstico2 Privado'!$CR95</f>
        <v>6.2759689086999207E-3</v>
      </c>
      <c r="I95" s="35">
        <f>'Pronóstico1 Privado'!I95*'Pronóstico2 Privado'!$CR95</f>
        <v>5.7639582711660519E-3</v>
      </c>
      <c r="J95" s="35">
        <f>'Pronóstico1 Privado'!J95*'Pronóstico2 Privado'!$CR95</f>
        <v>5.2435521433485772E-3</v>
      </c>
      <c r="K95" s="35">
        <f>'Pronóstico1 Privado'!K95*'Pronóstico2 Privado'!$CR95</f>
        <v>4.6712503723564816E-3</v>
      </c>
      <c r="L95" s="35">
        <f>'Pronóstico1 Privado'!L95*'Pronóstico2 Privado'!$CR95</f>
        <v>4.0945668079328552E-3</v>
      </c>
      <c r="M95" s="35">
        <f>'Pronóstico1 Privado'!M95*'Pronóstico2 Privado'!$CR95</f>
        <v>3.7032540157458686E-3</v>
      </c>
      <c r="N95" s="35">
        <f>'Pronóstico1 Privado'!N95*'Pronóstico2 Privado'!$CR95</f>
        <v>3.4705164520013234E-3</v>
      </c>
      <c r="O95" s="35">
        <f>'Pronóstico1 Privado'!O95*'Pronóstico2 Privado'!$CR95</f>
        <v>3.2947981715916747E-3</v>
      </c>
      <c r="P95" s="35">
        <f>'Pronóstico1 Privado'!P95*'Pronóstico2 Privado'!$CR95</f>
        <v>3.2638882719236806E-3</v>
      </c>
      <c r="Q95" s="35">
        <f>'Pronóstico1 Privado'!Q95*'Pronóstico2 Privado'!$CR95</f>
        <v>3.3377190110291093E-3</v>
      </c>
      <c r="R95" s="35">
        <f>'Pronóstico1 Privado'!R95*'Pronóstico2 Privado'!$CR95</f>
        <v>3.4141627309835693E-3</v>
      </c>
      <c r="S95" s="35">
        <f>'Pronóstico1 Privado'!S95*'Pronóstico2 Privado'!$CR95</f>
        <v>3.5076185755438479E-3</v>
      </c>
      <c r="T95" s="35">
        <f>'Pronóstico1 Privado'!T95*'Pronóstico2 Privado'!$CR95</f>
        <v>3.6387113535987425E-3</v>
      </c>
      <c r="U95" s="35">
        <f>'Pronóstico1 Privado'!U95*'Pronóstico2 Privado'!$CR95</f>
        <v>3.7924961284860796E-3</v>
      </c>
      <c r="V95" s="35">
        <f>'Pronóstico1 Privado'!V95*'Pronóstico2 Privado'!$CR95</f>
        <v>3.9604162528017618E-3</v>
      </c>
      <c r="W95" s="35">
        <f>'Pronóstico1 Privado'!W95*'Pronóstico2 Privado'!$CR95</f>
        <v>4.1406435077668714E-3</v>
      </c>
      <c r="X95" s="35">
        <f>'Pronóstico1 Privado'!X95*'Pronóstico2 Privado'!$CR95</f>
        <v>4.220637989679049E-3</v>
      </c>
      <c r="Y95" s="35">
        <f>'Pronóstico1 Privado'!Y95*'Pronóstico2 Privado'!$CR95</f>
        <v>4.30882204748322E-3</v>
      </c>
      <c r="Z95" s="35">
        <f>'Pronóstico1 Privado'!Z95*'Pronóstico2 Privado'!$CR95</f>
        <v>4.4166592360233075E-3</v>
      </c>
      <c r="AA95" s="35">
        <f>'Pronóstico1 Privado'!AA95*'Pronóstico2 Privado'!$CR95</f>
        <v>4.5206463666975227E-3</v>
      </c>
      <c r="AB95" s="35">
        <f>'Pronóstico1 Privado'!AB95*'Pronóstico2 Privado'!$CR95</f>
        <v>4.6696537955336504E-3</v>
      </c>
      <c r="AC95" s="35">
        <f>'Pronóstico1 Privado'!AC95*'Pronóstico2 Privado'!$CR95</f>
        <v>4.9051156182607523E-3</v>
      </c>
      <c r="AD95" s="35">
        <f>'Pronóstico1 Privado'!AD95*'Pronóstico2 Privado'!$CR95</f>
        <v>5.1602716179157916E-3</v>
      </c>
      <c r="AE95" s="35">
        <f>'Pronóstico1 Privado'!AE95*'Pronóstico2 Privado'!$CR95</f>
        <v>5.4195355984993894E-3</v>
      </c>
      <c r="AF95" s="35">
        <f>'Pronóstico1 Privado'!AF95*'Pronóstico2 Privado'!$CR95</f>
        <v>5.7530142874546971E-3</v>
      </c>
      <c r="AG95" s="35">
        <f>'Pronóstico1 Privado'!AG95*'Pronóstico2 Privado'!$CR95</f>
        <v>6.09500030087621E-3</v>
      </c>
      <c r="AH95" s="35">
        <f>'Pronóstico1 Privado'!AH95*'Pronóstico2 Privado'!$CR95</f>
        <v>6.4417863756860254E-3</v>
      </c>
      <c r="AI95" s="35">
        <f>'Pronóstico1 Privado'!AI95*'Pronóstico2 Privado'!$CR95</f>
        <v>6.8690375507315937E-3</v>
      </c>
      <c r="AJ95" s="35">
        <f>'Pronóstico1 Privado'!AJ95*'Pronóstico2 Privado'!$CR95</f>
        <v>7.3170835548848874E-3</v>
      </c>
      <c r="AK95" s="35">
        <f>'Pronóstico1 Privado'!AK95*'Pronóstico2 Privado'!$CR95</f>
        <v>7.7763827155816123E-3</v>
      </c>
      <c r="AL95" s="35">
        <f>'Pronóstico1 Privado'!AL95*'Pronóstico2 Privado'!$CR95</f>
        <v>8.3417088556330503E-3</v>
      </c>
      <c r="AM95" s="35">
        <f>'Pronóstico1 Privado'!AM95*'Pronóstico2 Privado'!$CR95</f>
        <v>9.0871782551117403E-3</v>
      </c>
      <c r="AN95" s="35">
        <f>'Pronóstico1 Privado'!AN95*'Pronóstico2 Privado'!$CR95</f>
        <v>9.7917106552546165E-3</v>
      </c>
      <c r="AO95" s="35">
        <f>'Pronóstico1 Privado'!AO95*'Pronóstico2 Privado'!$CR95</f>
        <v>1.047856023943658E-2</v>
      </c>
      <c r="AP95" s="35">
        <f>'Pronóstico1 Privado'!AP95*'Pronóstico2 Privado'!$CR95</f>
        <v>1.1247104991601165E-2</v>
      </c>
      <c r="AQ95" s="35">
        <f>'Pronóstico1 Privado'!AQ95*'Pronóstico2 Privado'!$CR95</f>
        <v>1.1851248809737288E-2</v>
      </c>
      <c r="AR95" s="35">
        <f>'Pronóstico1 Privado'!AR95*'Pronóstico2 Privado'!$CR95</f>
        <v>1.2268081167932455E-2</v>
      </c>
      <c r="AS95" s="35">
        <f>'Pronóstico1 Privado'!AS95*'Pronóstico2 Privado'!$CR95</f>
        <v>1.2847101147318293E-2</v>
      </c>
      <c r="AT95" s="35">
        <f>'Pronóstico1 Privado'!AT95*'Pronóstico2 Privado'!$CR95</f>
        <v>1.3647666538747676E-2</v>
      </c>
      <c r="AU95" s="35">
        <f>'Pronóstico1 Privado'!AU95*'Pronóstico2 Privado'!$CR95</f>
        <v>1.4452487978371049E-2</v>
      </c>
      <c r="AV95" s="35">
        <f>'Pronóstico1 Privado'!AV95*'Pronóstico2 Privado'!$CR95</f>
        <v>1.5676318048891445E-2</v>
      </c>
      <c r="AW95" s="35">
        <f>'Pronóstico1 Privado'!AW95*'Pronóstico2 Privado'!$CR95</f>
        <v>1.6914031205455732E-2</v>
      </c>
      <c r="AX95" s="35">
        <f>'Pronóstico1 Privado'!AX95*'Pronóstico2 Privado'!$CR95</f>
        <v>1.7867409617214027E-2</v>
      </c>
      <c r="AY95" s="35">
        <f>'Pronóstico1 Privado'!AY95*'Pronóstico2 Privado'!$CR95</f>
        <v>1.8589760355574917E-2</v>
      </c>
      <c r="AZ95" s="35">
        <f>'Pronóstico1 Privado'!AZ95*'Pronóstico2 Privado'!$CR95</f>
        <v>1.9484043269082547E-2</v>
      </c>
      <c r="BA95" s="35">
        <f>'Pronóstico1 Privado'!BA95*'Pronóstico2 Privado'!$CR95</f>
        <v>2.0555215041598348E-2</v>
      </c>
      <c r="BB95" s="35">
        <f>'Pronóstico1 Privado'!BB95*'Pronóstico2 Privado'!$CR95</f>
        <v>2.2238717460906339E-2</v>
      </c>
      <c r="BC95" s="35">
        <f>'Pronóstico1 Privado'!BC95*'Pronóstico2 Privado'!$CR95</f>
        <v>2.4933043981645166E-2</v>
      </c>
      <c r="BD95" s="35">
        <f>'Pronóstico1 Privado'!BD95*'Pronóstico2 Privado'!$CR95</f>
        <v>2.7800651583118157E-2</v>
      </c>
      <c r="BE95" s="35">
        <f>'Pronóstico1 Privado'!BE95*'Pronóstico2 Privado'!$CR95</f>
        <v>3.0256404238037552E-2</v>
      </c>
      <c r="BF95" s="35">
        <f>'Pronóstico1 Privado'!BF95*'Pronóstico2 Privado'!$CR95</f>
        <v>3.1904765523943099E-2</v>
      </c>
      <c r="BG95" s="35">
        <f>'Pronóstico1 Privado'!BG95*'Pronóstico2 Privado'!$CR95</f>
        <v>3.2906061909667557E-2</v>
      </c>
      <c r="BH95" s="35">
        <f>'Pronóstico1 Privado'!BH95*'Pronóstico2 Privado'!$CR95</f>
        <v>3.3034249002750829E-2</v>
      </c>
      <c r="BI95" s="35">
        <f>'Pronóstico1 Privado'!BI95*'Pronóstico2 Privado'!$CR95</f>
        <v>3.2988141294896099E-2</v>
      </c>
      <c r="BJ95" s="35">
        <f>'Pronóstico1 Privado'!BJ95*'Pronóstico2 Privado'!$CR95</f>
        <v>3.3030342567092356E-2</v>
      </c>
      <c r="BK95" s="35">
        <f>'Pronóstico1 Privado'!BK95*'Pronóstico2 Privado'!$CR95</f>
        <v>3.3437774745493809E-2</v>
      </c>
      <c r="BL95" s="35">
        <f>'Pronóstico1 Privado'!BL95*'Pronóstico2 Privado'!$CR95</f>
        <v>3.3557822938000449E-2</v>
      </c>
      <c r="BM95" s="35">
        <f>'Pronóstico1 Privado'!BM95*'Pronóstico2 Privado'!$CR95</f>
        <v>3.3556988691943693E-2</v>
      </c>
      <c r="BN95" s="35">
        <f>'Pronóstico1 Privado'!BN95*'Pronóstico2 Privado'!$CR95</f>
        <v>3.3464445082550143E-2</v>
      </c>
      <c r="BO95" s="35">
        <f>'Pronóstico1 Privado'!BO95*'Pronóstico2 Privado'!$CR95</f>
        <v>3.2878202346970191E-2</v>
      </c>
      <c r="BP95" s="35">
        <f>'Pronóstico1 Privado'!BP95*'Pronóstico2 Privado'!$CR95</f>
        <v>3.2589455369017681E-2</v>
      </c>
      <c r="BQ95" s="35">
        <f>'Pronóstico1 Privado'!BQ95*'Pronóstico2 Privado'!$CR95</f>
        <v>3.3398867080485464E-2</v>
      </c>
      <c r="BR95" s="35">
        <f>'Pronóstico1 Privado'!BR95*'Pronóstico2 Privado'!$CR95</f>
        <v>3.4381131421648614E-2</v>
      </c>
      <c r="BS95" s="35">
        <f>'Pronóstico1 Privado'!BS95*'Pronóstico2 Privado'!$CR95</f>
        <v>3.5749586051827702E-2</v>
      </c>
      <c r="BT95" s="35">
        <f>'Pronóstico1 Privado'!BT95*'Pronóstico2 Privado'!$CR95</f>
        <v>3.8728620389741196E-2</v>
      </c>
      <c r="BU95" s="35">
        <f>'Pronóstico1 Privado'!BU95*'Pronóstico2 Privado'!$CR95</f>
        <v>4.1366845673586707E-2</v>
      </c>
      <c r="BV95" s="35">
        <f>'Pronóstico1 Privado'!BV95*'Pronóstico2 Privado'!$CR95</f>
        <v>4.3215853789560159E-2</v>
      </c>
      <c r="BW95" s="35">
        <f>'Pronóstico1 Privado'!BW95*'Pronóstico2 Privado'!$CR95</f>
        <v>4.5026198948858141E-2</v>
      </c>
      <c r="BX95" s="35">
        <f>'Pronóstico1 Privado'!BX95*'Pronóstico2 Privado'!$CR95</f>
        <v>4.6494827869226658E-2</v>
      </c>
      <c r="BY95" s="35">
        <f>'Pronóstico1 Privado'!BY95*'Pronóstico2 Privado'!$CR95</f>
        <v>4.6728180003467089E-2</v>
      </c>
      <c r="BZ95" s="35">
        <f>'Pronóstico1 Privado'!BZ95*'Pronóstico2 Privado'!$CR95</f>
        <v>4.7275948406077586E-2</v>
      </c>
      <c r="CA95" s="35">
        <f>'Pronóstico1 Privado'!CA95*'Pronóstico2 Privado'!$CR95</f>
        <v>4.8389005785021623E-2</v>
      </c>
      <c r="CB95" s="35">
        <f>'Pronóstico1 Privado'!CB95*'Pronóstico2 Privado'!$CR95</f>
        <v>4.969693748958199E-2</v>
      </c>
      <c r="CC95" s="35">
        <f>'Pronóstico1 Privado'!CC95*'Pronóstico2 Privado'!$CR95</f>
        <v>5.0771301699640656E-2</v>
      </c>
      <c r="CD95" s="35">
        <f>'Pronóstico1 Privado'!CD95*'Pronóstico2 Privado'!$CR95</f>
        <v>5.1755256212183055E-2</v>
      </c>
      <c r="CE95" s="35">
        <f>'Pronóstico1 Privado'!CE95*'Pronóstico2 Privado'!$CR95</f>
        <v>5.1713417788343839E-2</v>
      </c>
      <c r="CF95" s="35">
        <f>'Pronóstico1 Privado'!CF95*'Pronóstico2 Privado'!$CR95</f>
        <v>5.0163157723409763E-2</v>
      </c>
      <c r="CG95" s="35">
        <f>'Pronóstico1 Privado'!CG95*'Pronóstico2 Privado'!$CR95</f>
        <v>4.7554408691640182E-2</v>
      </c>
      <c r="CH95" s="35">
        <f>'Pronóstico1 Privado'!CH95*'Pronóstico2 Privado'!$CR95</f>
        <v>4.4924795599892743E-2</v>
      </c>
      <c r="CI95" s="35">
        <f>'Pronóstico1 Privado'!CI95*'Pronóstico2 Privado'!$CR95</f>
        <v>4.2144281883198485E-2</v>
      </c>
      <c r="CJ95" s="35">
        <f>'Pronóstico1 Privado'!CJ95*'Pronóstico2 Privado'!$CR95</f>
        <v>3.9037554761007821E-2</v>
      </c>
      <c r="CK95" s="35">
        <f>'Pronóstico1 Privado'!CK95*'Pronóstico2 Privado'!$CR95</f>
        <v>3.5647868316488772E-2</v>
      </c>
      <c r="CL95" s="35">
        <f>'Pronóstico1 Privado'!CL95*'Pronóstico2 Privado'!$CR95</f>
        <v>3.2044014602257247E-2</v>
      </c>
      <c r="CM95" s="35">
        <f>'Pronóstico1 Privado'!CM95*'Pronóstico2 Privado'!$CR95</f>
        <v>2.7852279674365769E-2</v>
      </c>
      <c r="CN95" s="35">
        <f>'Pronóstico1 Privado'!CN95*'Pronóstico2 Privado'!$CR95</f>
        <v>2.4032081617591024E-2</v>
      </c>
      <c r="CP95" s="40">
        <f t="shared" si="1"/>
        <v>1.89</v>
      </c>
      <c r="CR95">
        <f>'Insumo 2'!$B$5/'Pronóstico1 Privado'!CP95</f>
        <v>0.56753507830632655</v>
      </c>
    </row>
    <row r="96" spans="1:96" x14ac:dyDescent="0.2">
      <c r="A96">
        <f>'Población %'!A141</f>
        <v>2080</v>
      </c>
      <c r="B96" s="35">
        <f>'Pronóstico1 Privado'!B96*'Pronóstico2 Privado'!$CR96</f>
        <v>7.8914649219015524E-3</v>
      </c>
      <c r="C96" s="35">
        <f>'Pronóstico1 Privado'!C96*'Pronóstico2 Privado'!$CR96</f>
        <v>1.0364897646141737E-2</v>
      </c>
      <c r="D96" s="35">
        <f>'Pronóstico1 Privado'!D96*'Pronóstico2 Privado'!$CR96</f>
        <v>6.8441228906676943E-3</v>
      </c>
      <c r="E96" s="35">
        <f>'Pronóstico1 Privado'!E96*'Pronóstico2 Privado'!$CR96</f>
        <v>7.8696317636845273E-3</v>
      </c>
      <c r="F96" s="35">
        <f>'Pronóstico1 Privado'!F96*'Pronóstico2 Privado'!$CR96</f>
        <v>6.614599939399203E-3</v>
      </c>
      <c r="G96" s="35">
        <f>'Pronóstico1 Privado'!G96*'Pronóstico2 Privado'!$CR96</f>
        <v>6.6530089463757696E-3</v>
      </c>
      <c r="H96" s="35">
        <f>'Pronóstico1 Privado'!H96*'Pronóstico2 Privado'!$CR96</f>
        <v>6.2012471409466424E-3</v>
      </c>
      <c r="I96" s="35">
        <f>'Pronóstico1 Privado'!I96*'Pronóstico2 Privado'!$CR96</f>
        <v>5.6961497723541652E-3</v>
      </c>
      <c r="J96" s="35">
        <f>'Pronóstico1 Privado'!J96*'Pronóstico2 Privado'!$CR96</f>
        <v>5.182500384199284E-3</v>
      </c>
      <c r="K96" s="35">
        <f>'Pronóstico1 Privado'!K96*'Pronóstico2 Privado'!$CR96</f>
        <v>4.6163322802199834E-3</v>
      </c>
      <c r="L96" s="35">
        <f>'Pronóstico1 Privado'!L96*'Pronóstico2 Privado'!$CR96</f>
        <v>4.0453975675877408E-3</v>
      </c>
      <c r="M96" s="35">
        <f>'Pronóstico1 Privado'!M96*'Pronóstico2 Privado'!$CR96</f>
        <v>3.6617793544076105E-3</v>
      </c>
      <c r="N96" s="35">
        <f>'Pronóstico1 Privado'!N96*'Pronóstico2 Privado'!$CR96</f>
        <v>3.4351236304359148E-3</v>
      </c>
      <c r="O96" s="35">
        <f>'Pronóstico1 Privado'!O96*'Pronóstico2 Privado'!$CR96</f>
        <v>3.261717612265722E-3</v>
      </c>
      <c r="P96" s="35">
        <f>'Pronóstico1 Privado'!P96*'Pronóstico2 Privado'!$CR96</f>
        <v>3.2274495986790927E-3</v>
      </c>
      <c r="Q96" s="35">
        <f>'Pronóstico1 Privado'!Q96*'Pronóstico2 Privado'!$CR96</f>
        <v>3.2968502033763757E-3</v>
      </c>
      <c r="R96" s="35">
        <f>'Pronóstico1 Privado'!R96*'Pronóstico2 Privado'!$CR96</f>
        <v>3.3704785117003389E-3</v>
      </c>
      <c r="S96" s="35">
        <f>'Pronóstico1 Privado'!S96*'Pronóstico2 Privado'!$CR96</f>
        <v>3.4617950255269431E-3</v>
      </c>
      <c r="T96" s="35">
        <f>'Pronóstico1 Privado'!T96*'Pronóstico2 Privado'!$CR96</f>
        <v>3.5904178122696524E-3</v>
      </c>
      <c r="U96" s="35">
        <f>'Pronóstico1 Privado'!U96*'Pronóstico2 Privado'!$CR96</f>
        <v>3.7407886488442384E-3</v>
      </c>
      <c r="V96" s="35">
        <f>'Pronóstico1 Privado'!V96*'Pronóstico2 Privado'!$CR96</f>
        <v>3.9050504910315277E-3</v>
      </c>
      <c r="W96" s="35">
        <f>'Pronóstico1 Privado'!W96*'Pronóstico2 Privado'!$CR96</f>
        <v>4.0805013989983294E-3</v>
      </c>
      <c r="X96" s="35">
        <f>'Pronóstico1 Privado'!X96*'Pronóstico2 Privado'!$CR96</f>
        <v>4.1573500564668431E-3</v>
      </c>
      <c r="Y96" s="35">
        <f>'Pronóstico1 Privado'!Y96*'Pronóstico2 Privado'!$CR96</f>
        <v>4.2435890280569924E-3</v>
      </c>
      <c r="Z96" s="35">
        <f>'Pronóstico1 Privado'!Z96*'Pronóstico2 Privado'!$CR96</f>
        <v>4.3510094078912523E-3</v>
      </c>
      <c r="AA96" s="35">
        <f>'Pronóstico1 Privado'!AA96*'Pronóstico2 Privado'!$CR96</f>
        <v>4.4548443443795851E-3</v>
      </c>
      <c r="AB96" s="35">
        <f>'Pronóstico1 Privado'!AB96*'Pronóstico2 Privado'!$CR96</f>
        <v>4.6019075464514931E-3</v>
      </c>
      <c r="AC96" s="35">
        <f>'Pronóstico1 Privado'!AC96*'Pronóstico2 Privado'!$CR96</f>
        <v>4.8339138136135789E-3</v>
      </c>
      <c r="AD96" s="35">
        <f>'Pronóstico1 Privado'!AD96*'Pronóstico2 Privado'!$CR96</f>
        <v>5.0861308851982475E-3</v>
      </c>
      <c r="AE96" s="35">
        <f>'Pronóstico1 Privado'!AE96*'Pronóstico2 Privado'!$CR96</f>
        <v>5.3438224650371752E-3</v>
      </c>
      <c r="AF96" s="35">
        <f>'Pronóstico1 Privado'!AF96*'Pronóstico2 Privado'!$CR96</f>
        <v>5.6747525490525325E-3</v>
      </c>
      <c r="AG96" s="35">
        <f>'Pronóstico1 Privado'!AG96*'Pronóstico2 Privado'!$CR96</f>
        <v>6.0142374287288297E-3</v>
      </c>
      <c r="AH96" s="35">
        <f>'Pronóstico1 Privado'!AH96*'Pronóstico2 Privado'!$CR96</f>
        <v>6.3586097569559687E-3</v>
      </c>
      <c r="AI96" s="35">
        <f>'Pronóstico1 Privado'!AI96*'Pronóstico2 Privado'!$CR96</f>
        <v>6.7820277318277481E-3</v>
      </c>
      <c r="AJ96" s="35">
        <f>'Pronóstico1 Privado'!AJ96*'Pronóstico2 Privado'!$CR96</f>
        <v>7.224950060388537E-3</v>
      </c>
      <c r="AK96" s="35">
        <f>'Pronóstico1 Privado'!AK96*'Pronóstico2 Privado'!$CR96</f>
        <v>7.6787443103812766E-3</v>
      </c>
      <c r="AL96" s="35">
        <f>'Pronóstico1 Privado'!AL96*'Pronóstico2 Privado'!$CR96</f>
        <v>8.239135265719939E-3</v>
      </c>
      <c r="AM96" s="35">
        <f>'Pronóstico1 Privado'!AM96*'Pronóstico2 Privado'!$CR96</f>
        <v>8.9779261943193338E-3</v>
      </c>
      <c r="AN96" s="35">
        <f>'Pronóstico1 Privado'!AN96*'Pronóstico2 Privado'!$CR96</f>
        <v>9.6732261555093502E-3</v>
      </c>
      <c r="AO96" s="35">
        <f>'Pronóstico1 Privado'!AO96*'Pronóstico2 Privado'!$CR96</f>
        <v>1.0347858959584948E-2</v>
      </c>
      <c r="AP96" s="35">
        <f>'Pronóstico1 Privado'!AP96*'Pronóstico2 Privado'!$CR96</f>
        <v>1.1104139121766032E-2</v>
      </c>
      <c r="AQ96" s="35">
        <f>'Pronóstico1 Privado'!AQ96*'Pronóstico2 Privado'!$CR96</f>
        <v>1.1689197373894518E-2</v>
      </c>
      <c r="AR96" s="35">
        <f>'Pronóstico1 Privado'!AR96*'Pronóstico2 Privado'!$CR96</f>
        <v>1.2084910942590465E-2</v>
      </c>
      <c r="AS96" s="35">
        <f>'Pronóstico1 Privado'!AS96*'Pronóstico2 Privado'!$CR96</f>
        <v>1.2644662118394297E-2</v>
      </c>
      <c r="AT96" s="35">
        <f>'Pronóstico1 Privado'!AT96*'Pronóstico2 Privado'!$CR96</f>
        <v>1.3433863924557869E-2</v>
      </c>
      <c r="AU96" s="35">
        <f>'Pronóstico1 Privado'!AU96*'Pronóstico2 Privado'!$CR96</f>
        <v>1.4227829210636728E-2</v>
      </c>
      <c r="AV96" s="35">
        <f>'Pronóstico1 Privado'!AV96*'Pronóstico2 Privado'!$CR96</f>
        <v>1.5422224384556342E-2</v>
      </c>
      <c r="AW96" s="35">
        <f>'Pronóstico1 Privado'!AW96*'Pronóstico2 Privado'!$CR96</f>
        <v>1.6625814821550594E-2</v>
      </c>
      <c r="AX96" s="35">
        <f>'Pronóstico1 Privado'!AX96*'Pronóstico2 Privado'!$CR96</f>
        <v>1.7557280717108194E-2</v>
      </c>
      <c r="AY96" s="35">
        <f>'Pronóstico1 Privado'!AY96*'Pronóstico2 Privado'!$CR96</f>
        <v>1.8279217511992789E-2</v>
      </c>
      <c r="AZ96" s="35">
        <f>'Pronóstico1 Privado'!AZ96*'Pronóstico2 Privado'!$CR96</f>
        <v>1.9173309278673233E-2</v>
      </c>
      <c r="BA96" s="35">
        <f>'Pronóstico1 Privado'!BA96*'Pronóstico2 Privado'!$CR96</f>
        <v>2.0233392412507926E-2</v>
      </c>
      <c r="BB96" s="35">
        <f>'Pronóstico1 Privado'!BB96*'Pronóstico2 Privado'!$CR96</f>
        <v>2.1896543021485929E-2</v>
      </c>
      <c r="BC96" s="35">
        <f>'Pronóstico1 Privado'!BC96*'Pronóstico2 Privado'!$CR96</f>
        <v>2.4565906146188324E-2</v>
      </c>
      <c r="BD96" s="35">
        <f>'Pronóstico1 Privado'!BD96*'Pronóstico2 Privado'!$CR96</f>
        <v>2.7423065261677475E-2</v>
      </c>
      <c r="BE96" s="35">
        <f>'Pronóstico1 Privado'!BE96*'Pronóstico2 Privado'!$CR96</f>
        <v>2.9878046966769718E-2</v>
      </c>
      <c r="BF96" s="35">
        <f>'Pronóstico1 Privado'!BF96*'Pronóstico2 Privado'!$CR96</f>
        <v>3.1575510706681471E-2</v>
      </c>
      <c r="BG96" s="35">
        <f>'Pronóstico1 Privado'!BG96*'Pronóstico2 Privado'!$CR96</f>
        <v>3.2657663033548015E-2</v>
      </c>
      <c r="BH96" s="35">
        <f>'Pronóstico1 Privado'!BH96*'Pronóstico2 Privado'!$CR96</f>
        <v>3.2863932872547567E-2</v>
      </c>
      <c r="BI96" s="35">
        <f>'Pronóstico1 Privado'!BI96*'Pronóstico2 Privado'!$CR96</f>
        <v>3.2845922191087035E-2</v>
      </c>
      <c r="BJ96" s="35">
        <f>'Pronóstico1 Privado'!BJ96*'Pronóstico2 Privado'!$CR96</f>
        <v>3.2902688424280464E-2</v>
      </c>
      <c r="BK96" s="35">
        <f>'Pronóstico1 Privado'!BK96*'Pronóstico2 Privado'!$CR96</f>
        <v>3.3433854671437217E-2</v>
      </c>
      <c r="BL96" s="35">
        <f>'Pronóstico1 Privado'!BL96*'Pronóstico2 Privado'!$CR96</f>
        <v>3.3724636750737391E-2</v>
      </c>
      <c r="BM96" s="35">
        <f>'Pronóstico1 Privado'!BM96*'Pronóstico2 Privado'!$CR96</f>
        <v>3.3838232092976608E-2</v>
      </c>
      <c r="BN96" s="35">
        <f>'Pronóstico1 Privado'!BN96*'Pronóstico2 Privado'!$CR96</f>
        <v>3.3757520130302594E-2</v>
      </c>
      <c r="BO96" s="35">
        <f>'Pronóstico1 Privado'!BO96*'Pronóstico2 Privado'!$CR96</f>
        <v>3.3201146486271337E-2</v>
      </c>
      <c r="BP96" s="35">
        <f>'Pronóstico1 Privado'!BP96*'Pronóstico2 Privado'!$CR96</f>
        <v>3.2837229681822802E-2</v>
      </c>
      <c r="BQ96" s="35">
        <f>'Pronóstico1 Privado'!BQ96*'Pronóstico2 Privado'!$CR96</f>
        <v>3.3510055401076239E-2</v>
      </c>
      <c r="BR96" s="35">
        <f>'Pronóstico1 Privado'!BR96*'Pronóstico2 Privado'!$CR96</f>
        <v>3.4395505464638113E-2</v>
      </c>
      <c r="BS96" s="35">
        <f>'Pronóstico1 Privado'!BS96*'Pronóstico2 Privado'!$CR96</f>
        <v>3.5775339287000392E-2</v>
      </c>
      <c r="BT96" s="35">
        <f>'Pronóstico1 Privado'!BT96*'Pronóstico2 Privado'!$CR96</f>
        <v>3.87319479471206E-2</v>
      </c>
      <c r="BU96" s="35">
        <f>'Pronóstico1 Privado'!BU96*'Pronóstico2 Privado'!$CR96</f>
        <v>4.1356025001662439E-2</v>
      </c>
      <c r="BV96" s="35">
        <f>'Pronóstico1 Privado'!BV96*'Pronóstico2 Privado'!$CR96</f>
        <v>4.3209828006973025E-2</v>
      </c>
      <c r="BW96" s="35">
        <f>'Pronóstico1 Privado'!BW96*'Pronóstico2 Privado'!$CR96</f>
        <v>4.5000587335815426E-2</v>
      </c>
      <c r="BX96" s="35">
        <f>'Pronóstico1 Privado'!BX96*'Pronóstico2 Privado'!$CR96</f>
        <v>4.6491269926432939E-2</v>
      </c>
      <c r="BY96" s="35">
        <f>'Pronóstico1 Privado'!BY96*'Pronóstico2 Privado'!$CR96</f>
        <v>4.6849770322496286E-2</v>
      </c>
      <c r="BZ96" s="35">
        <f>'Pronóstico1 Privado'!BZ96*'Pronóstico2 Privado'!$CR96</f>
        <v>4.6997311015699025E-2</v>
      </c>
      <c r="CA96" s="35">
        <f>'Pronóstico1 Privado'!CA96*'Pronóstico2 Privado'!$CR96</f>
        <v>4.7440161808164356E-2</v>
      </c>
      <c r="CB96" s="35">
        <f>'Pronóstico1 Privado'!CB96*'Pronóstico2 Privado'!$CR96</f>
        <v>4.8339464834126662E-2</v>
      </c>
      <c r="CC96" s="35">
        <f>'Pronóstico1 Privado'!CC96*'Pronóstico2 Privado'!$CR96</f>
        <v>4.9454023089055228E-2</v>
      </c>
      <c r="CD96" s="35">
        <f>'Pronóstico1 Privado'!CD96*'Pronóstico2 Privado'!$CR96</f>
        <v>5.0296735158257708E-2</v>
      </c>
      <c r="CE96" s="35">
        <f>'Pronóstico1 Privado'!CE96*'Pronóstico2 Privado'!$CR96</f>
        <v>5.1039953265214544E-2</v>
      </c>
      <c r="CF96" s="35">
        <f>'Pronóstico1 Privado'!CF96*'Pronóstico2 Privado'!$CR96</f>
        <v>5.0782788858368781E-2</v>
      </c>
      <c r="CG96" s="35">
        <f>'Pronóstico1 Privado'!CG96*'Pronóstico2 Privado'!$CR96</f>
        <v>4.9039583182352228E-2</v>
      </c>
      <c r="CH96" s="35">
        <f>'Pronóstico1 Privado'!CH96*'Pronóstico2 Privado'!$CR96</f>
        <v>4.6251317821922933E-2</v>
      </c>
      <c r="CI96" s="35">
        <f>'Pronóstico1 Privado'!CI96*'Pronóstico2 Privado'!$CR96</f>
        <v>4.3427811908391081E-2</v>
      </c>
      <c r="CJ96" s="35">
        <f>'Pronóstico1 Privado'!CJ96*'Pronóstico2 Privado'!$CR96</f>
        <v>4.0440790726436568E-2</v>
      </c>
      <c r="CK96" s="35">
        <f>'Pronóstico1 Privado'!CK96*'Pronóstico2 Privado'!$CR96</f>
        <v>3.7156451452941802E-2</v>
      </c>
      <c r="CL96" s="35">
        <f>'Pronóstico1 Privado'!CL96*'Pronóstico2 Privado'!$CR96</f>
        <v>3.3628424251489923E-2</v>
      </c>
      <c r="CM96" s="35">
        <f>'Pronóstico1 Privado'!CM96*'Pronóstico2 Privado'!$CR96</f>
        <v>2.9919342529275611E-2</v>
      </c>
      <c r="CN96" s="35">
        <f>'Pronóstico1 Privado'!CN96*'Pronóstico2 Privado'!$CR96</f>
        <v>2.5532429648467185E-2</v>
      </c>
      <c r="CP96" s="40">
        <f t="shared" si="1"/>
        <v>1.8900000000000001</v>
      </c>
      <c r="CR96">
        <f>'Insumo 2'!$B$5/'Pronóstico1 Privado'!CP96</f>
        <v>0.56411469188416374</v>
      </c>
    </row>
    <row r="97" spans="1:96" x14ac:dyDescent="0.2">
      <c r="A97">
        <f>'Población %'!A142</f>
        <v>2081</v>
      </c>
      <c r="B97" s="35">
        <f>'Pronóstico1 Privado'!B97*'Pronóstico2 Privado'!$CR97</f>
        <v>7.8363880617886763E-3</v>
      </c>
      <c r="C97" s="35">
        <f>'Pronóstico1 Privado'!C97*'Pronóstico2 Privado'!$CR97</f>
        <v>1.0313884993341078E-2</v>
      </c>
      <c r="D97" s="35">
        <f>'Pronóstico1 Privado'!D97*'Pronóstico2 Privado'!$CR97</f>
        <v>6.807466472457285E-3</v>
      </c>
      <c r="E97" s="35">
        <f>'Pronóstico1 Privado'!E97*'Pronóstico2 Privado'!$CR97</f>
        <v>7.823744624544951E-3</v>
      </c>
      <c r="F97" s="35">
        <f>'Pronóstico1 Privado'!F97*'Pronóstico2 Privado'!$CR97</f>
        <v>6.5723686466685393E-3</v>
      </c>
      <c r="G97" s="35">
        <f>'Pronóstico1 Privado'!G97*'Pronóstico2 Privado'!$CR97</f>
        <v>6.6069571701796222E-3</v>
      </c>
      <c r="H97" s="35">
        <f>'Pronóstico1 Privado'!H97*'Pronóstico2 Privado'!$CR97</f>
        <v>6.1550824341968383E-3</v>
      </c>
      <c r="I97" s="35">
        <f>'Pronóstico1 Privado'!I97*'Pronóstico2 Privado'!$CR97</f>
        <v>5.6511550195954847E-3</v>
      </c>
      <c r="J97" s="35">
        <f>'Pronóstico1 Privado'!J97*'Pronóstico2 Privado'!$CR97</f>
        <v>5.1385827824680938E-3</v>
      </c>
      <c r="K97" s="35">
        <f>'Pronóstico1 Privado'!K97*'Pronóstico2 Privado'!$CR97</f>
        <v>4.5735838427427645E-3</v>
      </c>
      <c r="L97" s="35">
        <f>'Pronóstico1 Privado'!L97*'Pronóstico2 Privado'!$CR97</f>
        <v>4.0032767838241428E-3</v>
      </c>
      <c r="M97" s="35">
        <f>'Pronóstico1 Privado'!M97*'Pronóstico2 Privado'!$CR97</f>
        <v>3.6192489785634254E-3</v>
      </c>
      <c r="N97" s="35">
        <f>'Pronóstico1 Privado'!N97*'Pronóstico2 Privado'!$CR97</f>
        <v>3.3958346873522848E-3</v>
      </c>
      <c r="O97" s="35">
        <f>'Pronóstico1 Privado'!O97*'Pronóstico2 Privado'!$CR97</f>
        <v>3.2275132781164877E-3</v>
      </c>
      <c r="P97" s="35">
        <f>'Pronóstico1 Privado'!P97*'Pronóstico2 Privado'!$CR97</f>
        <v>3.1958249803815029E-3</v>
      </c>
      <c r="Q97" s="35">
        <f>'Pronóstico1 Privado'!Q97*'Pronóstico2 Privado'!$CR97</f>
        <v>3.2632639832611741E-3</v>
      </c>
      <c r="R97" s="35">
        <f>'Pronóstico1 Privado'!R97*'Pronóstico2 Privado'!$CR97</f>
        <v>3.3353018711921411E-3</v>
      </c>
      <c r="S97" s="35">
        <f>'Pronóstico1 Privado'!S97*'Pronóstico2 Privado'!$CR97</f>
        <v>3.4259204678954119E-3</v>
      </c>
      <c r="T97" s="35">
        <f>'Pronóstico1 Privado'!T97*'Pronóstico2 Privado'!$CR97</f>
        <v>3.5542522052852093E-3</v>
      </c>
      <c r="U97" s="35">
        <f>'Pronóstico1 Privado'!U97*'Pronóstico2 Privado'!$CR97</f>
        <v>3.7046866068057593E-3</v>
      </c>
      <c r="V97" s="35">
        <f>'Pronóstico1 Privado'!V97*'Pronóstico2 Privado'!$CR97</f>
        <v>3.8692638220295598E-3</v>
      </c>
      <c r="W97" s="35">
        <f>'Pronóstico1 Privado'!W97*'Pronóstico2 Privado'!$CR97</f>
        <v>4.0452861046978645E-3</v>
      </c>
      <c r="X97" s="35">
        <f>'Pronóstico1 Privado'!X97*'Pronóstico2 Privado'!$CR97</f>
        <v>4.1220600702065423E-3</v>
      </c>
      <c r="Y97" s="35">
        <f>'Pronóstico1 Privado'!Y97*'Pronóstico2 Privado'!$CR97</f>
        <v>4.2075466029614988E-3</v>
      </c>
      <c r="Z97" s="35">
        <f>'Pronóstico1 Privado'!Z97*'Pronóstico2 Privado'!$CR97</f>
        <v>4.3148097763996245E-3</v>
      </c>
      <c r="AA97" s="35">
        <f>'Pronóstico1 Privado'!AA97*'Pronóstico2 Privado'!$CR97</f>
        <v>4.4202240705376204E-3</v>
      </c>
      <c r="AB97" s="35">
        <f>'Pronóstico1 Privado'!AB97*'Pronóstico2 Privado'!$CR97</f>
        <v>4.5686610438339121E-3</v>
      </c>
      <c r="AC97" s="35">
        <f>'Pronóstico1 Privado'!AC97*'Pronóstico2 Privado'!$CR97</f>
        <v>4.8000999243971573E-3</v>
      </c>
      <c r="AD97" s="35">
        <f>'Pronóstico1 Privado'!AD97*'Pronóstico2 Privado'!$CR97</f>
        <v>5.0509845795566159E-3</v>
      </c>
      <c r="AE97" s="35">
        <f>'Pronóstico1 Privado'!AE97*'Pronóstico2 Privado'!$CR97</f>
        <v>5.3075634494105777E-3</v>
      </c>
      <c r="AF97" s="35">
        <f>'Pronóstico1 Privado'!AF97*'Pronóstico2 Privado'!$CR97</f>
        <v>5.6376361820861922E-3</v>
      </c>
      <c r="AG97" s="35">
        <f>'Pronóstico1 Privado'!AG97*'Pronóstico2 Privado'!$CR97</f>
        <v>5.9760870419189134E-3</v>
      </c>
      <c r="AH97" s="35">
        <f>'Pronóstico1 Privado'!AH97*'Pronóstico2 Privado'!$CR97</f>
        <v>6.319856676563553E-3</v>
      </c>
      <c r="AI97" s="35">
        <f>'Pronóstico1 Privado'!AI97*'Pronóstico2 Privado'!$CR97</f>
        <v>6.7418352556806822E-3</v>
      </c>
      <c r="AJ97" s="35">
        <f>'Pronóstico1 Privado'!AJ97*'Pronóstico2 Privado'!$CR97</f>
        <v>7.181961939967469E-3</v>
      </c>
      <c r="AK97" s="35">
        <f>'Pronóstico1 Privado'!AK97*'Pronóstico2 Privado'!$CR97</f>
        <v>7.6308331093943547E-3</v>
      </c>
      <c r="AL97" s="35">
        <f>'Pronóstico1 Privado'!AL97*'Pronóstico2 Privado'!$CR97</f>
        <v>8.184521884414148E-3</v>
      </c>
      <c r="AM97" s="35">
        <f>'Pronóstico1 Privado'!AM97*'Pronóstico2 Privado'!$CR97</f>
        <v>8.9181259691471591E-3</v>
      </c>
      <c r="AN97" s="35">
        <f>'Pronóstico1 Privado'!AN97*'Pronóstico2 Privado'!$CR97</f>
        <v>9.6100136460505001E-3</v>
      </c>
      <c r="AO97" s="35">
        <f>'Pronóstico1 Privado'!AO97*'Pronóstico2 Privado'!$CR97</f>
        <v>1.0279629356110539E-2</v>
      </c>
      <c r="AP97" s="35">
        <f>'Pronóstico1 Privado'!AP97*'Pronóstico2 Privado'!$CR97</f>
        <v>1.1027462983166475E-2</v>
      </c>
      <c r="AQ97" s="35">
        <f>'Pronóstico1 Privado'!AQ97*'Pronóstico2 Privado'!$CR97</f>
        <v>1.1605869985697721E-2</v>
      </c>
      <c r="AR97" s="35">
        <f>'Pronóstico1 Privado'!AR97*'Pronóstico2 Privado'!$CR97</f>
        <v>1.198718821238294E-2</v>
      </c>
      <c r="AS97" s="35">
        <f>'Pronóstico1 Privado'!AS97*'Pronóstico2 Privado'!$CR97</f>
        <v>1.2525767711174907E-2</v>
      </c>
      <c r="AT97" s="35">
        <f>'Pronóstico1 Privado'!AT97*'Pronóstico2 Privado'!$CR97</f>
        <v>1.3295896393151927E-2</v>
      </c>
      <c r="AU97" s="35">
        <f>'Pronóstico1 Privado'!AU97*'Pronóstico2 Privado'!$CR97</f>
        <v>1.4082977900014748E-2</v>
      </c>
      <c r="AV97" s="35">
        <f>'Pronóstico1 Privado'!AV97*'Pronóstico2 Privado'!$CR97</f>
        <v>1.5267039222446861E-2</v>
      </c>
      <c r="AW97" s="35">
        <f>'Pronóstico1 Privado'!AW97*'Pronóstico2 Privado'!$CR97</f>
        <v>1.6447047428939494E-2</v>
      </c>
      <c r="AX97" s="35">
        <f>'Pronóstico1 Privado'!AX97*'Pronóstico2 Privado'!$CR97</f>
        <v>1.7352427673254914E-2</v>
      </c>
      <c r="AY97" s="35">
        <f>'Pronóstico1 Privado'!AY97*'Pronóstico2 Privado'!$CR97</f>
        <v>1.8058216506616466E-2</v>
      </c>
      <c r="AZ97" s="35">
        <f>'Pronóstico1 Privado'!AZ97*'Pronóstico2 Privado'!$CR97</f>
        <v>1.8952205068987985E-2</v>
      </c>
      <c r="BA97" s="35">
        <f>'Pronóstico1 Privado'!BA97*'Pronóstico2 Privado'!$CR97</f>
        <v>2.0013566849236778E-2</v>
      </c>
      <c r="BB97" s="35">
        <f>'Pronóstico1 Privado'!BB97*'Pronóstico2 Privado'!$CR97</f>
        <v>2.1662737749710788E-2</v>
      </c>
      <c r="BC97" s="35">
        <f>'Pronóstico1 Privado'!BC97*'Pronóstico2 Privado'!$CR97</f>
        <v>2.4308025542959424E-2</v>
      </c>
      <c r="BD97" s="35">
        <f>'Pronóstico1 Privado'!BD97*'Pronóstico2 Privado'!$CR97</f>
        <v>2.7152069967428426E-2</v>
      </c>
      <c r="BE97" s="35">
        <f>'Pronóstico1 Privado'!BE97*'Pronóstico2 Privado'!$CR97</f>
        <v>2.9615394558732248E-2</v>
      </c>
      <c r="BF97" s="35">
        <f>'Pronóstico1 Privado'!BF97*'Pronóstico2 Privado'!$CR97</f>
        <v>3.1330729540755282E-2</v>
      </c>
      <c r="BG97" s="35">
        <f>'Pronóstico1 Privado'!BG97*'Pronóstico2 Privado'!$CR97</f>
        <v>3.2473817797910684E-2</v>
      </c>
      <c r="BH97" s="35">
        <f>'Pronóstico1 Privado'!BH97*'Pronóstico2 Privado'!$CR97</f>
        <v>3.2767833899525395E-2</v>
      </c>
      <c r="BI97" s="35">
        <f>'Pronóstico1 Privado'!BI97*'Pronóstico2 Privado'!$CR97</f>
        <v>3.282588058394445E-2</v>
      </c>
      <c r="BJ97" s="35">
        <f>'Pronóstico1 Privado'!BJ97*'Pronóstico2 Privado'!$CR97</f>
        <v>3.290653293574107E-2</v>
      </c>
      <c r="BK97" s="35">
        <f>'Pronóstico1 Privado'!BK97*'Pronóstico2 Privado'!$CR97</f>
        <v>3.3449054270396517E-2</v>
      </c>
      <c r="BL97" s="35">
        <f>'Pronóstico1 Privado'!BL97*'Pronóstico2 Privado'!$CR97</f>
        <v>3.3862631459767145E-2</v>
      </c>
      <c r="BM97" s="35">
        <f>'Pronóstico1 Privado'!BM97*'Pronóstico2 Privado'!$CR97</f>
        <v>3.4144392311910472E-2</v>
      </c>
      <c r="BN97" s="35">
        <f>'Pronóstico1 Privado'!BN97*'Pronóstico2 Privado'!$CR97</f>
        <v>3.4172948554950414E-2</v>
      </c>
      <c r="BO97" s="35">
        <f>'Pronóstico1 Privado'!BO97*'Pronóstico2 Privado'!$CR97</f>
        <v>3.3618531634016381E-2</v>
      </c>
      <c r="BP97" s="35">
        <f>'Pronóstico1 Privado'!BP97*'Pronóstico2 Privado'!$CR97</f>
        <v>3.3280652031019167E-2</v>
      </c>
      <c r="BQ97" s="35">
        <f>'Pronóstico1 Privado'!BQ97*'Pronóstico2 Privado'!$CR97</f>
        <v>3.3878756160191155E-2</v>
      </c>
      <c r="BR97" s="35">
        <f>'Pronóstico1 Privado'!BR97*'Pronóstico2 Privado'!$CR97</f>
        <v>3.4616163292442041E-2</v>
      </c>
      <c r="BS97" s="35">
        <f>'Pronóstico1 Privado'!BS97*'Pronóstico2 Privado'!$CR97</f>
        <v>3.5887989953748686E-2</v>
      </c>
      <c r="BT97" s="35">
        <f>'Pronóstico1 Privado'!BT97*'Pronóstico2 Privado'!$CR97</f>
        <v>3.8854293385740153E-2</v>
      </c>
      <c r="BU97" s="35">
        <f>'Pronóstico1 Privado'!BU97*'Pronóstico2 Privado'!$CR97</f>
        <v>4.1448092272772706E-2</v>
      </c>
      <c r="BV97" s="35">
        <f>'Pronóstico1 Privado'!BV97*'Pronóstico2 Privado'!$CR97</f>
        <v>4.3271459163258079E-2</v>
      </c>
      <c r="BW97" s="35">
        <f>'Pronóstico1 Privado'!BW97*'Pronóstico2 Privado'!$CR97</f>
        <v>4.5040985245653212E-2</v>
      </c>
      <c r="BX97" s="35">
        <f>'Pronóstico1 Privado'!BX97*'Pronóstico2 Privado'!$CR97</f>
        <v>4.6477012440930006E-2</v>
      </c>
      <c r="BY97" s="35">
        <f>'Pronóstico1 Privado'!BY97*'Pronóstico2 Privado'!$CR97</f>
        <v>4.6817121524243104E-2</v>
      </c>
      <c r="BZ97" s="35">
        <f>'Pronóstico1 Privado'!BZ97*'Pronóstico2 Privado'!$CR97</f>
        <v>4.7049092112167776E-2</v>
      </c>
      <c r="CA97" s="35">
        <f>'Pronóstico1 Privado'!CA97*'Pronóstico2 Privado'!$CR97</f>
        <v>4.7071082741458596E-2</v>
      </c>
      <c r="CB97" s="35">
        <f>'Pronóstico1 Privado'!CB97*'Pronóstico2 Privado'!$CR97</f>
        <v>4.7278838095896815E-2</v>
      </c>
      <c r="CC97" s="35">
        <f>'Pronóstico1 Privado'!CC97*'Pronóstico2 Privado'!$CR97</f>
        <v>4.7936709872342206E-2</v>
      </c>
      <c r="CD97" s="35">
        <f>'Pronóstico1 Privado'!CD97*'Pronóstico2 Privado'!$CR97</f>
        <v>4.8741419947724976E-2</v>
      </c>
      <c r="CE97" s="35">
        <f>'Pronóstico1 Privado'!CE97*'Pronóstico2 Privado'!$CR97</f>
        <v>4.9270979089700184E-2</v>
      </c>
      <c r="CF97" s="35">
        <f>'Pronóstico1 Privado'!CF97*'Pronóstico2 Privado'!$CR97</f>
        <v>4.974994469364831E-2</v>
      </c>
      <c r="CG97" s="35">
        <f>'Pronóstico1 Privado'!CG97*'Pronóstico2 Privado'!$CR97</f>
        <v>4.9288684928673214E-2</v>
      </c>
      <c r="CH97" s="35">
        <f>'Pronóstico1 Privado'!CH97*'Pronóstico2 Privado'!$CR97</f>
        <v>4.7391593363018375E-2</v>
      </c>
      <c r="CI97" s="35">
        <f>'Pronóstico1 Privado'!CI97*'Pronóstico2 Privado'!$CR97</f>
        <v>4.4453586366664841E-2</v>
      </c>
      <c r="CJ97" s="35">
        <f>'Pronóstico1 Privado'!CJ97*'Pronóstico2 Privado'!$CR97</f>
        <v>4.1394455640313819E-2</v>
      </c>
      <c r="CK97" s="35">
        <f>'Pronóstico1 Privado'!CK97*'Pronóstico2 Privado'!$CR97</f>
        <v>3.8362764294818108E-2</v>
      </c>
      <c r="CL97" s="35">
        <f>'Pronóstico1 Privado'!CL97*'Pronóstico2 Privado'!$CR97</f>
        <v>3.5179040135150025E-2</v>
      </c>
      <c r="CM97" s="35">
        <f>'Pronóstico1 Privado'!CM97*'Pronóstico2 Privado'!$CR97</f>
        <v>3.1519789470418308E-2</v>
      </c>
      <c r="CN97" s="35">
        <f>'Pronóstico1 Privado'!CN97*'Pronóstico2 Privado'!$CR97</f>
        <v>2.7441908639160472E-2</v>
      </c>
      <c r="CP97" s="40">
        <f t="shared" si="1"/>
        <v>1.8899999999999992</v>
      </c>
      <c r="CR97">
        <f>'Insumo 2'!$B$5/'Pronóstico1 Privado'!CP97</f>
        <v>0.56281178410313104</v>
      </c>
    </row>
    <row r="98" spans="1:96" x14ac:dyDescent="0.2">
      <c r="A98">
        <f>'Población %'!A143</f>
        <v>2082</v>
      </c>
      <c r="B98" s="35">
        <f>'Pronóstico1 Privado'!B98*'Pronóstico2 Privado'!$CR98</f>
        <v>7.7782908203822857E-3</v>
      </c>
      <c r="C98" s="35">
        <f>'Pronóstico1 Privado'!C98*'Pronóstico2 Privado'!$CR98</f>
        <v>1.022379097667183E-2</v>
      </c>
      <c r="D98" s="35">
        <f>'Pronóstico1 Privado'!D98*'Pronóstico2 Privado'!$CR98</f>
        <v>6.7708083261192875E-3</v>
      </c>
      <c r="E98" s="35">
        <f>'Pronóstico1 Privado'!E98*'Pronóstico2 Privado'!$CR98</f>
        <v>7.7801034686146003E-3</v>
      </c>
      <c r="F98" s="35">
        <f>'Pronóstico1 Privado'!F98*'Pronóstico2 Privado'!$CR98</f>
        <v>6.5339997777494052E-3</v>
      </c>
      <c r="G98" s="35">
        <f>'Pronóstico1 Privado'!G98*'Pronóstico2 Privado'!$CR98</f>
        <v>6.566357569592657E-3</v>
      </c>
      <c r="H98" s="35">
        <f>'Pronóstico1 Privado'!H98*'Pronóstico2 Privado'!$CR98</f>
        <v>6.1146109255504726E-3</v>
      </c>
      <c r="I98" s="35">
        <f>'Pronóstico1 Privado'!I98*'Pronóstico2 Privado'!$CR98</f>
        <v>5.6115178524590338E-3</v>
      </c>
      <c r="J98" s="35">
        <f>'Pronóstico1 Privado'!J98*'Pronóstico2 Privado'!$CR98</f>
        <v>5.1018541251934731E-3</v>
      </c>
      <c r="K98" s="35">
        <f>'Pronóstico1 Privado'!K98*'Pronóstico2 Privado'!$CR98</f>
        <v>4.5399264872507204E-3</v>
      </c>
      <c r="L98" s="35">
        <f>'Pronóstico1 Privado'!L98*'Pronóstico2 Privado'!$CR98</f>
        <v>3.9714128609391877E-3</v>
      </c>
      <c r="M98" s="35">
        <f>'Pronóstico1 Privado'!M98*'Pronóstico2 Privado'!$CR98</f>
        <v>3.5862519356969062E-3</v>
      </c>
      <c r="N98" s="35">
        <f>'Pronóstico1 Privado'!N98*'Pronóstico2 Privado'!$CR98</f>
        <v>3.3607582511151696E-3</v>
      </c>
      <c r="O98" s="35">
        <f>'Pronóstico1 Privado'!O98*'Pronóstico2 Privado'!$CR98</f>
        <v>3.1938486874268424E-3</v>
      </c>
      <c r="P98" s="35">
        <f>'Pronóstico1 Privado'!P98*'Pronóstico2 Privado'!$CR98</f>
        <v>3.1644207448452812E-3</v>
      </c>
      <c r="Q98" s="35">
        <f>'Pronóstico1 Privado'!Q98*'Pronóstico2 Privado'!$CR98</f>
        <v>3.2326181224637644E-3</v>
      </c>
      <c r="R98" s="35">
        <f>'Pronóstico1 Privado'!R98*'Pronóstico2 Privado'!$CR98</f>
        <v>3.3025748198149086E-3</v>
      </c>
      <c r="S98" s="35">
        <f>'Pronóstico1 Privado'!S98*'Pronóstico2 Privado'!$CR98</f>
        <v>3.3912229970181717E-3</v>
      </c>
      <c r="T98" s="35">
        <f>'Pronóstico1 Privado'!T98*'Pronóstico2 Privado'!$CR98</f>
        <v>3.517750556493747E-3</v>
      </c>
      <c r="U98" s="35">
        <f>'Pronóstico1 Privado'!U98*'Pronóstico2 Privado'!$CR98</f>
        <v>3.6665624964395955E-3</v>
      </c>
      <c r="V98" s="35">
        <f>'Pronóstico1 Privado'!V98*'Pronóstico2 Privado'!$CR98</f>
        <v>3.8301079150026966E-3</v>
      </c>
      <c r="W98" s="35">
        <f>'Pronóstico1 Privado'!W98*'Pronóstico2 Privado'!$CR98</f>
        <v>4.0060223831537272E-3</v>
      </c>
      <c r="X98" s="35">
        <f>'Pronóstico1 Privado'!X98*'Pronóstico2 Privado'!$CR98</f>
        <v>4.0839597020735433E-3</v>
      </c>
      <c r="Y98" s="35">
        <f>'Pronóstico1 Privado'!Y98*'Pronóstico2 Privado'!$CR98</f>
        <v>4.1690105172968823E-3</v>
      </c>
      <c r="Z98" s="35">
        <f>'Pronóstico1 Privado'!Z98*'Pronóstico2 Privado'!$CR98</f>
        <v>4.2748763371957318E-3</v>
      </c>
      <c r="AA98" s="35">
        <f>'Pronóstico1 Privado'!AA98*'Pronóstico2 Privado'!$CR98</f>
        <v>4.3799979162629631E-3</v>
      </c>
      <c r="AB98" s="35">
        <f>'Pronóstico1 Privado'!AB98*'Pronóstico2 Privado'!$CR98</f>
        <v>4.5296819277174617E-3</v>
      </c>
      <c r="AC98" s="35">
        <f>'Pronóstico1 Privado'!AC98*'Pronóstico2 Privado'!$CR98</f>
        <v>4.7617038666720327E-3</v>
      </c>
      <c r="AD98" s="35">
        <f>'Pronóstico1 Privado'!AD98*'Pronóstico2 Privado'!$CR98</f>
        <v>5.0119944767652389E-3</v>
      </c>
      <c r="AE98" s="35">
        <f>'Pronóstico1 Privado'!AE98*'Pronóstico2 Privado'!$CR98</f>
        <v>5.2673888041948795E-3</v>
      </c>
      <c r="AF98" s="35">
        <f>'Pronóstico1 Privado'!AF98*'Pronóstico2 Privado'!$CR98</f>
        <v>5.5960274987880221E-3</v>
      </c>
      <c r="AG98" s="35">
        <f>'Pronóstico1 Privado'!AG98*'Pronóstico2 Privado'!$CR98</f>
        <v>5.9337235477127876E-3</v>
      </c>
      <c r="AH98" s="35">
        <f>'Pronóstico1 Privado'!AH98*'Pronóstico2 Privado'!$CR98</f>
        <v>6.2764927723693792E-3</v>
      </c>
      <c r="AI98" s="35">
        <f>'Pronóstico1 Privado'!AI98*'Pronóstico2 Privado'!$CR98</f>
        <v>6.698001085259097E-3</v>
      </c>
      <c r="AJ98" s="35">
        <f>'Pronóstico1 Privado'!AJ98*'Pronóstico2 Privado'!$CR98</f>
        <v>7.1377122338967761E-3</v>
      </c>
      <c r="AK98" s="35">
        <f>'Pronóstico1 Privado'!AK98*'Pronóstico2 Privado'!$CR98</f>
        <v>7.5842953553980578E-3</v>
      </c>
      <c r="AL98" s="35">
        <f>'Pronóstico1 Privado'!AL98*'Pronóstico2 Privado'!$CR98</f>
        <v>8.1323866268847595E-3</v>
      </c>
      <c r="AM98" s="35">
        <f>'Pronóstico1 Privado'!AM98*'Pronóstico2 Privado'!$CR98</f>
        <v>8.8584330155689912E-3</v>
      </c>
      <c r="AN98" s="35">
        <f>'Pronóstico1 Privado'!AN98*'Pronóstico2 Privado'!$CR98</f>
        <v>9.5452584595835423E-3</v>
      </c>
      <c r="AO98" s="35">
        <f>'Pronóstico1 Privado'!AO98*'Pronóstico2 Privado'!$CR98</f>
        <v>1.0211217479639923E-2</v>
      </c>
      <c r="AP98" s="35">
        <f>'Pronóstico1 Privado'!AP98*'Pronóstico2 Privado'!$CR98</f>
        <v>1.0953133490633798E-2</v>
      </c>
      <c r="AQ98" s="35">
        <f>'Pronóstico1 Privado'!AQ98*'Pronóstico2 Privado'!$CR98</f>
        <v>1.1524420121857523E-2</v>
      </c>
      <c r="AR98" s="35">
        <f>'Pronóstico1 Privado'!AR98*'Pronóstico2 Privado'!$CR98</f>
        <v>1.1900786807308323E-2</v>
      </c>
      <c r="AS98" s="35">
        <f>'Pronóstico1 Privado'!AS98*'Pronóstico2 Privado'!$CR98</f>
        <v>1.2423480950471024E-2</v>
      </c>
      <c r="AT98" s="35">
        <f>'Pronóstico1 Privado'!AT98*'Pronóstico2 Privado'!$CR98</f>
        <v>1.3169604176708174E-2</v>
      </c>
      <c r="AU98" s="35">
        <f>'Pronóstico1 Privado'!AU98*'Pronóstico2 Privado'!$CR98</f>
        <v>1.393680582562686E-2</v>
      </c>
      <c r="AV98" s="35">
        <f>'Pronóstico1 Privado'!AV98*'Pronóstico2 Privado'!$CR98</f>
        <v>1.5110245603729335E-2</v>
      </c>
      <c r="AW98" s="35">
        <f>'Pronóstico1 Privado'!AW98*'Pronóstico2 Privado'!$CR98</f>
        <v>1.6280638404964753E-2</v>
      </c>
      <c r="AX98" s="35">
        <f>'Pronóstico1 Privado'!AX98*'Pronóstico2 Privado'!$CR98</f>
        <v>1.7165636862186213E-2</v>
      </c>
      <c r="AY98" s="35">
        <f>'Pronóstico1 Privado'!AY98*'Pronóstico2 Privado'!$CR98</f>
        <v>1.7848286118738687E-2</v>
      </c>
      <c r="AZ98" s="35">
        <f>'Pronóstico1 Privado'!AZ98*'Pronóstico2 Privado'!$CR98</f>
        <v>1.8724640142144654E-2</v>
      </c>
      <c r="BA98" s="35">
        <f>'Pronóstico1 Privado'!BA98*'Pronóstico2 Privado'!$CR98</f>
        <v>1.9784483051593301E-2</v>
      </c>
      <c r="BB98" s="35">
        <f>'Pronóstico1 Privado'!BB98*'Pronóstico2 Privado'!$CR98</f>
        <v>2.1429572053849034E-2</v>
      </c>
      <c r="BC98" s="35">
        <f>'Pronóstico1 Privado'!BC98*'Pronóstico2 Privado'!$CR98</f>
        <v>2.40518822445718E-2</v>
      </c>
      <c r="BD98" s="35">
        <f>'Pronóstico1 Privado'!BD98*'Pronóstico2 Privado'!$CR98</f>
        <v>2.687116848216968E-2</v>
      </c>
      <c r="BE98" s="35">
        <f>'Pronóstico1 Privado'!BE98*'Pronóstico2 Privado'!$CR98</f>
        <v>2.9328015572431764E-2</v>
      </c>
      <c r="BF98" s="35">
        <f>'Pronóstico1 Privado'!BF98*'Pronóstico2 Privado'!$CR98</f>
        <v>3.1061755387257368E-2</v>
      </c>
      <c r="BG98" s="35">
        <f>'Pronóstico1 Privado'!BG98*'Pronóstico2 Privado'!$CR98</f>
        <v>3.222880468690055E-2</v>
      </c>
      <c r="BH98" s="35">
        <f>'Pronóstico1 Privado'!BH98*'Pronóstico2 Privado'!$CR98</f>
        <v>3.2591622883157062E-2</v>
      </c>
      <c r="BI98" s="35">
        <f>'Pronóstico1 Privado'!BI98*'Pronóstico2 Privado'!$CR98</f>
        <v>3.2739334362231164E-2</v>
      </c>
      <c r="BJ98" s="35">
        <f>'Pronóstico1 Privado'!BJ98*'Pronóstico2 Privado'!$CR98</f>
        <v>3.2897472619394151E-2</v>
      </c>
      <c r="BK98" s="35">
        <f>'Pronóstico1 Privado'!BK98*'Pronóstico2 Privado'!$CR98</f>
        <v>3.3465880499549266E-2</v>
      </c>
      <c r="BL98" s="35">
        <f>'Pronóstico1 Privado'!BL98*'Pronóstico2 Privado'!$CR98</f>
        <v>3.3893189235578894E-2</v>
      </c>
      <c r="BM98" s="35">
        <f>'Pronóstico1 Privado'!BM98*'Pronóstico2 Privado'!$CR98</f>
        <v>3.4299339033174975E-2</v>
      </c>
      <c r="BN98" s="35">
        <f>'Pronóstico1 Privado'!BN98*'Pronóstico2 Privado'!$CR98</f>
        <v>3.4498671468811873E-2</v>
      </c>
      <c r="BO98" s="35">
        <f>'Pronóstico1 Privado'!BO98*'Pronóstico2 Privado'!$CR98</f>
        <v>3.4050828088365188E-2</v>
      </c>
      <c r="BP98" s="35">
        <f>'Pronóstico1 Privado'!BP98*'Pronóstico2 Privado'!$CR98</f>
        <v>3.3720348037376703E-2</v>
      </c>
      <c r="BQ98" s="35">
        <f>'Pronóstico1 Privado'!BQ98*'Pronóstico2 Privado'!$CR98</f>
        <v>3.4362602461027472E-2</v>
      </c>
      <c r="BR98" s="35">
        <f>'Pronóstico1 Privado'!BR98*'Pronóstico2 Privado'!$CR98</f>
        <v>3.5025838076621719E-2</v>
      </c>
      <c r="BS98" s="35">
        <f>'Pronóstico1 Privado'!BS98*'Pronóstico2 Privado'!$CR98</f>
        <v>3.6149513361728773E-2</v>
      </c>
      <c r="BT98" s="35">
        <f>'Pronóstico1 Privado'!BT98*'Pronóstico2 Privado'!$CR98</f>
        <v>3.9013922445568616E-2</v>
      </c>
      <c r="BU98" s="35">
        <f>'Pronóstico1 Privado'!BU98*'Pronóstico2 Privado'!$CR98</f>
        <v>4.162403954837355E-2</v>
      </c>
      <c r="BV98" s="35">
        <f>'Pronóstico1 Privado'!BV98*'Pronóstico2 Privado'!$CR98</f>
        <v>4.3422158476470997E-2</v>
      </c>
      <c r="BW98" s="35">
        <f>'Pronóstico1 Privado'!BW98*'Pronóstico2 Privado'!$CR98</f>
        <v>4.5170882286126431E-2</v>
      </c>
      <c r="BX98" s="35">
        <f>'Pronóstico1 Privado'!BX98*'Pronóstico2 Privado'!$CR98</f>
        <v>4.6597492696414868E-2</v>
      </c>
      <c r="BY98" s="35">
        <f>'Pronóstico1 Privado'!BY98*'Pronóstico2 Privado'!$CR98</f>
        <v>4.6892046960210404E-2</v>
      </c>
      <c r="BZ98" s="35">
        <f>'Pronóstico1 Privado'!BZ98*'Pronóstico2 Privado'!$CR98</f>
        <v>4.7108172004641721E-2</v>
      </c>
      <c r="CA98" s="35">
        <f>'Pronóstico1 Privado'!CA98*'Pronóstico2 Privado'!$CR98</f>
        <v>4.7212281505535053E-2</v>
      </c>
      <c r="CB98" s="35">
        <f>'Pronóstico1 Privado'!CB98*'Pronóstico2 Privado'!$CR98</f>
        <v>4.7031708101611551E-2</v>
      </c>
      <c r="CC98" s="35">
        <f>'Pronóstico1 Privado'!CC98*'Pronóstico2 Privado'!$CR98</f>
        <v>4.704668717518655E-2</v>
      </c>
      <c r="CD98" s="35">
        <f>'Pronóstico1 Privado'!CD98*'Pronóstico2 Privado'!$CR98</f>
        <v>4.7423180688225798E-2</v>
      </c>
      <c r="CE98" s="35">
        <f>'Pronóstico1 Privado'!CE98*'Pronóstico2 Privado'!$CR98</f>
        <v>4.7901518987703201E-2</v>
      </c>
      <c r="CF98" s="35">
        <f>'Pronóstico1 Privado'!CF98*'Pronóstico2 Privado'!$CR98</f>
        <v>4.8155559441464268E-2</v>
      </c>
      <c r="CG98" s="35">
        <f>'Pronóstico1 Privado'!CG98*'Pronóstico2 Privado'!$CR98</f>
        <v>4.8408440578739789E-2</v>
      </c>
      <c r="CH98" s="35">
        <f>'Pronóstico1 Privado'!CH98*'Pronóstico2 Privado'!$CR98</f>
        <v>4.7763797177026404E-2</v>
      </c>
      <c r="CI98" s="35">
        <f>'Pronóstico1 Privado'!CI98*'Pronóstico2 Privado'!$CR98</f>
        <v>4.5688040143890454E-2</v>
      </c>
      <c r="CJ98" s="35">
        <f>'Pronóstico1 Privado'!CJ98*'Pronóstico2 Privado'!$CR98</f>
        <v>4.2581832160736868E-2</v>
      </c>
      <c r="CK98" s="35">
        <f>'Pronóstico1 Privado'!CK98*'Pronóstico2 Privado'!$CR98</f>
        <v>3.9263706845296009E-2</v>
      </c>
      <c r="CL98" s="35">
        <f>'Pronóstico1 Privado'!CL98*'Pronóstico2 Privado'!$CR98</f>
        <v>3.6163628314590315E-2</v>
      </c>
      <c r="CM98" s="35">
        <f>'Pronóstico1 Privado'!CM98*'Pronóstico2 Privado'!$CR98</f>
        <v>3.3068722734750249E-2</v>
      </c>
      <c r="CN98" s="35">
        <f>'Pronóstico1 Privado'!CN98*'Pronóstico2 Privado'!$CR98</f>
        <v>2.9277207894003149E-2</v>
      </c>
      <c r="CP98" s="40">
        <f t="shared" si="1"/>
        <v>1.8900000000000001</v>
      </c>
      <c r="CR98">
        <f>'Insumo 2'!$B$5/'Pronóstico1 Privado'!CP98</f>
        <v>0.56145470798589225</v>
      </c>
    </row>
    <row r="99" spans="1:96" x14ac:dyDescent="0.2">
      <c r="A99">
        <f>'Población %'!A144</f>
        <v>2083</v>
      </c>
      <c r="B99" s="35">
        <f>'Pronóstico1 Privado'!B99*'Pronóstico2 Privado'!$CR99</f>
        <v>7.7185945917367981E-3</v>
      </c>
      <c r="C99" s="35">
        <f>'Pronóstico1 Privado'!C99*'Pronóstico2 Privado'!$CR99</f>
        <v>1.0151236629427293E-2</v>
      </c>
      <c r="D99" s="35">
        <f>'Pronóstico1 Privado'!D99*'Pronóstico2 Privado'!$CR99</f>
        <v>6.7093331873206742E-3</v>
      </c>
      <c r="E99" s="35">
        <f>'Pronóstico1 Privado'!E99*'Pronóstico2 Privado'!$CR99</f>
        <v>7.7343677507561567E-3</v>
      </c>
      <c r="F99" s="35">
        <f>'Pronóstico1 Privado'!F99*'Pronóstico2 Privado'!$CR99</f>
        <v>6.4961808631501103E-3</v>
      </c>
      <c r="G99" s="35">
        <f>'Pronóstico1 Privado'!G99*'Pronóstico2 Privado'!$CR99</f>
        <v>6.5279474477784316E-3</v>
      </c>
      <c r="H99" s="35">
        <f>'Pronóstico1 Privado'!H99*'Pronóstico2 Privado'!$CR99</f>
        <v>6.0782545942008074E-3</v>
      </c>
      <c r="I99" s="35">
        <f>'Pronóstico1 Privado'!I99*'Pronóstico2 Privado'!$CR99</f>
        <v>5.5767755676847846E-3</v>
      </c>
      <c r="J99" s="35">
        <f>'Pronóstico1 Privado'!J99*'Pronóstico2 Privado'!$CR99</f>
        <v>5.0683703246827017E-3</v>
      </c>
      <c r="K99" s="35">
        <f>'Pronóstico1 Privado'!K99*'Pronóstico2 Privado'!$CR99</f>
        <v>4.5109163566874021E-3</v>
      </c>
      <c r="L99" s="35">
        <f>'Pronóstico1 Privado'!L99*'Pronóstico2 Privado'!$CR99</f>
        <v>3.946740545259779E-3</v>
      </c>
      <c r="M99" s="35">
        <f>'Pronóstico1 Privado'!M99*'Pronóstico2 Privado'!$CR99</f>
        <v>3.5625726424906501E-3</v>
      </c>
      <c r="N99" s="35">
        <f>'Pronóstico1 Privado'!N99*'Pronóstico2 Privado'!$CR99</f>
        <v>3.3344214539605581E-3</v>
      </c>
      <c r="O99" s="35">
        <f>'Pronóstico1 Privado'!O99*'Pronóstico2 Privado'!$CR99</f>
        <v>3.1650424343025564E-3</v>
      </c>
      <c r="P99" s="35">
        <f>'Pronóstico1 Privado'!P99*'Pronóstico2 Privado'!$CR99</f>
        <v>3.1348382921640538E-3</v>
      </c>
      <c r="Q99" s="35">
        <f>'Pronóstico1 Privado'!Q99*'Pronóstico2 Privado'!$CR99</f>
        <v>3.2031444991088491E-3</v>
      </c>
      <c r="R99" s="35">
        <f>'Pronóstico1 Privado'!R99*'Pronóstico2 Privado'!$CR99</f>
        <v>3.2729318439827302E-3</v>
      </c>
      <c r="S99" s="35">
        <f>'Pronóstico1 Privado'!S99*'Pronóstico2 Privado'!$CR99</f>
        <v>3.3593012543341469E-3</v>
      </c>
      <c r="T99" s="35">
        <f>'Pronóstico1 Privado'!T99*'Pronóstico2 Privado'!$CR99</f>
        <v>3.4832917110511961E-3</v>
      </c>
      <c r="U99" s="35">
        <f>'Pronóstico1 Privado'!U99*'Pronóstico2 Privado'!$CR99</f>
        <v>3.629050489861532E-3</v>
      </c>
      <c r="V99" s="35">
        <f>'Pronóstico1 Privado'!V99*'Pronóstico2 Privado'!$CR99</f>
        <v>3.7897529628685553E-3</v>
      </c>
      <c r="W99" s="35">
        <f>'Pronóstico1 Privado'!W99*'Pronóstico2 Privado'!$CR99</f>
        <v>3.9636079585944747E-3</v>
      </c>
      <c r="X99" s="35">
        <f>'Pronóstico1 Privado'!X99*'Pronóstico2 Privado'!$CR99</f>
        <v>4.0421788420976585E-3</v>
      </c>
      <c r="Y99" s="35">
        <f>'Pronóstico1 Privado'!Y99*'Pronóstico2 Privado'!$CR99</f>
        <v>4.1279895907158507E-3</v>
      </c>
      <c r="Z99" s="35">
        <f>'Pronóstico1 Privado'!Z99*'Pronóstico2 Privado'!$CR99</f>
        <v>4.2327763567905933E-3</v>
      </c>
      <c r="AA99" s="35">
        <f>'Pronóstico1 Privado'!AA99*'Pronóstico2 Privado'!$CR99</f>
        <v>4.3363429229866871E-3</v>
      </c>
      <c r="AB99" s="35">
        <f>'Pronóstico1 Privado'!AB99*'Pronóstico2 Privado'!$CR99</f>
        <v>4.4849193282198137E-3</v>
      </c>
      <c r="AC99" s="35">
        <f>'Pronóstico1 Privado'!AC99*'Pronóstico2 Privado'!$CR99</f>
        <v>4.7172160201251045E-3</v>
      </c>
      <c r="AD99" s="35">
        <f>'Pronóstico1 Privado'!AD99*'Pronóstico2 Privado'!$CR99</f>
        <v>4.967776418968688E-3</v>
      </c>
      <c r="AE99" s="35">
        <f>'Pronóstico1 Privado'!AE99*'Pronóstico2 Privado'!$CR99</f>
        <v>5.2227624038937792E-3</v>
      </c>
      <c r="AF99" s="35">
        <f>'Pronóstico1 Privado'!AF99*'Pronóstico2 Privado'!$CR99</f>
        <v>5.5501206207584728E-3</v>
      </c>
      <c r="AG99" s="35">
        <f>'Pronóstico1 Privado'!AG99*'Pronóstico2 Privado'!$CR99</f>
        <v>5.8865604835854415E-3</v>
      </c>
      <c r="AH99" s="35">
        <f>'Pronóstico1 Privado'!AH99*'Pronóstico2 Privado'!$CR99</f>
        <v>6.2284307821387167E-3</v>
      </c>
      <c r="AI99" s="35">
        <f>'Pronóstico1 Privado'!AI99*'Pronóstico2 Privado'!$CR99</f>
        <v>6.6483343632487476E-3</v>
      </c>
      <c r="AJ99" s="35">
        <f>'Pronóstico1 Privado'!AJ99*'Pronóstico2 Privado'!$CR99</f>
        <v>7.0881652978498398E-3</v>
      </c>
      <c r="AK99" s="35">
        <f>'Pronóstico1 Privado'!AK99*'Pronóstico2 Privado'!$CR99</f>
        <v>7.5354365967153242E-3</v>
      </c>
      <c r="AL99" s="35">
        <f>'Pronóstico1 Privado'!AL99*'Pronóstico2 Privado'!$CR99</f>
        <v>8.0818842766649957E-3</v>
      </c>
      <c r="AM99" s="35">
        <f>'Pronóstico1 Privado'!AM99*'Pronóstico2 Privado'!$CR99</f>
        <v>8.80075987818125E-3</v>
      </c>
      <c r="AN99" s="35">
        <f>'Pronóstico1 Privado'!AN99*'Pronóstico2 Privado'!$CR99</f>
        <v>9.4803588563958287E-3</v>
      </c>
      <c r="AO99" s="35">
        <f>'Pronóstico1 Privado'!AO99*'Pronóstico2 Privado'!$CR99</f>
        <v>1.0141370869567025E-2</v>
      </c>
      <c r="AP99" s="35">
        <f>'Pronóstico1 Privado'!AP99*'Pronóstico2 Privado'!$CR99</f>
        <v>1.0878664592639326E-2</v>
      </c>
      <c r="AQ99" s="35">
        <f>'Pronóstico1 Privado'!AQ99*'Pronóstico2 Privado'!$CR99</f>
        <v>1.1444962437452282E-2</v>
      </c>
      <c r="AR99" s="35">
        <f>'Pronóstico1 Privado'!AR99*'Pronóstico2 Privado'!$CR99</f>
        <v>1.1816033875470356E-2</v>
      </c>
      <c r="AS99" s="35">
        <f>'Pronóstico1 Privado'!AS99*'Pronóstico2 Privado'!$CR99</f>
        <v>1.2333076546220643E-2</v>
      </c>
      <c r="AT99" s="35">
        <f>'Pronóstico1 Privado'!AT99*'Pronóstico2 Privado'!$CR99</f>
        <v>1.3060952271324894E-2</v>
      </c>
      <c r="AU99" s="35">
        <f>'Pronóstico1 Privado'!AU99*'Pronóstico2 Privado'!$CR99</f>
        <v>1.3803241202942872E-2</v>
      </c>
      <c r="AV99" s="35">
        <f>'Pronóstico1 Privado'!AV99*'Pronóstico2 Privado'!$CR99</f>
        <v>1.4952154403162721E-2</v>
      </c>
      <c r="AW99" s="35">
        <f>'Pronóstico1 Privado'!AW99*'Pronóstico2 Privado'!$CR99</f>
        <v>1.6112186132943931E-2</v>
      </c>
      <c r="AX99" s="35">
        <f>'Pronóstico1 Privado'!AX99*'Pronóstico2 Privado'!$CR99</f>
        <v>1.6991240885065262E-2</v>
      </c>
      <c r="AY99" s="35">
        <f>'Pronóstico1 Privado'!AY99*'Pronóstico2 Privado'!$CR99</f>
        <v>1.7655954508609375E-2</v>
      </c>
      <c r="AZ99" s="35">
        <f>'Pronóstico1 Privado'!AZ99*'Pronóstico2 Privado'!$CR99</f>
        <v>1.8507534510230978E-2</v>
      </c>
      <c r="BA99" s="35">
        <f>'Pronóstico1 Privado'!BA99*'Pronóstico2 Privado'!$CR99</f>
        <v>1.9548086695476353E-2</v>
      </c>
      <c r="BB99" s="35">
        <f>'Pronóstico1 Privado'!BB99*'Pronóstico2 Privado'!$CR99</f>
        <v>2.1186199704650938E-2</v>
      </c>
      <c r="BC99" s="35">
        <f>'Pronóstico1 Privado'!BC99*'Pronóstico2 Privado'!$CR99</f>
        <v>2.3795890712951451E-2</v>
      </c>
      <c r="BD99" s="35">
        <f>'Pronóstico1 Privado'!BD99*'Pronóstico2 Privado'!$CR99</f>
        <v>2.6591966768823118E-2</v>
      </c>
      <c r="BE99" s="35">
        <f>'Pronóstico1 Privado'!BE99*'Pronóstico2 Privado'!$CR99</f>
        <v>2.9028915762882791E-2</v>
      </c>
      <c r="BF99" s="35">
        <f>'Pronóstico1 Privado'!BF99*'Pronóstico2 Privado'!$CR99</f>
        <v>3.0765761530174802E-2</v>
      </c>
      <c r="BG99" s="35">
        <f>'Pronóstico1 Privado'!BG99*'Pronóstico2 Privado'!$CR99</f>
        <v>3.1959075149369687E-2</v>
      </c>
      <c r="BH99" s="35">
        <f>'Pronóstico1 Privado'!BH99*'Pronóstico2 Privado'!$CR99</f>
        <v>3.2354073207690869E-2</v>
      </c>
      <c r="BI99" s="35">
        <f>'Pronóstico1 Privado'!BI99*'Pronóstico2 Privado'!$CR99</f>
        <v>3.2572339642070618E-2</v>
      </c>
      <c r="BJ99" s="35">
        <f>'Pronóstico1 Privado'!BJ99*'Pronóstico2 Privado'!$CR99</f>
        <v>3.2821061067631066E-2</v>
      </c>
      <c r="BK99" s="35">
        <f>'Pronóstico1 Privado'!BK99*'Pronóstico2 Privado'!$CR99</f>
        <v>3.3468372590857928E-2</v>
      </c>
      <c r="BL99" s="35">
        <f>'Pronóstico1 Privado'!BL99*'Pronóstico2 Privado'!$CR99</f>
        <v>3.3923020999797417E-2</v>
      </c>
      <c r="BM99" s="35">
        <f>'Pronóstico1 Privado'!BM99*'Pronóstico2 Privado'!$CR99</f>
        <v>3.4345368704467936E-2</v>
      </c>
      <c r="BN99" s="35">
        <f>'Pronóstico1 Privado'!BN99*'Pronóstico2 Privado'!$CR99</f>
        <v>3.4672091286298744E-2</v>
      </c>
      <c r="BO99" s="35">
        <f>'Pronóstico1 Privado'!BO99*'Pronóstico2 Privado'!$CR99</f>
        <v>3.4392937562641022E-2</v>
      </c>
      <c r="BP99" s="35">
        <f>'Pronóstico1 Privado'!BP99*'Pronóstico2 Privado'!$CR99</f>
        <v>3.417326786599173E-2</v>
      </c>
      <c r="BQ99" s="35">
        <f>'Pronóstico1 Privado'!BQ99*'Pronóstico2 Privado'!$CR99</f>
        <v>3.4839777229450641E-2</v>
      </c>
      <c r="BR99" s="35">
        <f>'Pronóstico1 Privado'!BR99*'Pronóstico2 Privado'!$CR99</f>
        <v>3.5553682409620674E-2</v>
      </c>
      <c r="BS99" s="35">
        <f>'Pronóstico1 Privado'!BS99*'Pronóstico2 Privado'!$CR99</f>
        <v>3.6608298116461137E-2</v>
      </c>
      <c r="BT99" s="35">
        <f>'Pronóstico1 Privado'!BT99*'Pronóstico2 Privado'!$CR99</f>
        <v>3.9332672870242627E-2</v>
      </c>
      <c r="BU99" s="35">
        <f>'Pronóstico1 Privado'!BU99*'Pronóstico2 Privado'!$CR99</f>
        <v>4.1835537476787622E-2</v>
      </c>
      <c r="BV99" s="35">
        <f>'Pronóstico1 Privado'!BV99*'Pronóstico2 Privado'!$CR99</f>
        <v>4.3656830868932704E-2</v>
      </c>
      <c r="BW99" s="35">
        <f>'Pronóstico1 Privado'!BW99*'Pronóstico2 Privado'!$CR99</f>
        <v>4.538795180170184E-2</v>
      </c>
      <c r="BX99" s="35">
        <f>'Pronóstico1 Privado'!BX99*'Pronóstico2 Privado'!$CR99</f>
        <v>4.6802022783849415E-2</v>
      </c>
      <c r="BY99" s="35">
        <f>'Pronóstico1 Privado'!BY99*'Pronóstico2 Privado'!$CR99</f>
        <v>4.7095223571607753E-2</v>
      </c>
      <c r="BZ99" s="35">
        <f>'Pronóstico1 Privado'!BZ99*'Pronóstico2 Privado'!$CR99</f>
        <v>4.7276935645243746E-2</v>
      </c>
      <c r="CA99" s="35">
        <f>'Pronóstico1 Privado'!CA99*'Pronóstico2 Privado'!$CR99</f>
        <v>4.7368430152584858E-2</v>
      </c>
      <c r="CB99" s="35">
        <f>'Pronóstico1 Privado'!CB99*'Pronóstico2 Privado'!$CR99</f>
        <v>4.7266952912936727E-2</v>
      </c>
      <c r="CC99" s="35">
        <f>'Pronóstico1 Privado'!CC99*'Pronóstico2 Privado'!$CR99</f>
        <v>4.6928727574966092E-2</v>
      </c>
      <c r="CD99" s="35">
        <f>'Pronóstico1 Privado'!CD99*'Pronóstico2 Privado'!$CR99</f>
        <v>4.671346415832886E-2</v>
      </c>
      <c r="CE99" s="35">
        <f>'Pronóstico1 Privado'!CE99*'Pronóstico2 Privado'!$CR99</f>
        <v>4.6794979581728804E-2</v>
      </c>
      <c r="CF99" s="35">
        <f>'Pronóstico1 Privado'!CF99*'Pronóstico2 Privado'!$CR99</f>
        <v>4.6980673560061074E-2</v>
      </c>
      <c r="CG99" s="35">
        <f>'Pronóstico1 Privado'!CG99*'Pronóstico2 Privado'!$CR99</f>
        <v>4.6994498470711306E-2</v>
      </c>
      <c r="CH99" s="35">
        <f>'Pronóstico1 Privado'!CH99*'Pronóstico2 Privado'!$CR99</f>
        <v>4.7043091279544647E-2</v>
      </c>
      <c r="CI99" s="35">
        <f>'Pronóstico1 Privado'!CI99*'Pronóstico2 Privado'!$CR99</f>
        <v>4.618849512879554E-2</v>
      </c>
      <c r="CJ99" s="35">
        <f>'Pronóstico1 Privado'!CJ99*'Pronóstico2 Privado'!$CR99</f>
        <v>4.3913668339940801E-2</v>
      </c>
      <c r="CK99" s="35">
        <f>'Pronóstico1 Privado'!CK99*'Pronóstico2 Privado'!$CR99</f>
        <v>4.0622079126323006E-2</v>
      </c>
      <c r="CL99" s="35">
        <f>'Pronóstico1 Privado'!CL99*'Pronóstico2 Privado'!$CR99</f>
        <v>3.7008792684268904E-2</v>
      </c>
      <c r="CM99" s="35">
        <f>'Pronóstico1 Privado'!CM99*'Pronóstico2 Privado'!$CR99</f>
        <v>3.3820086843320468E-2</v>
      </c>
      <c r="CN99" s="35">
        <f>'Pronóstico1 Privado'!CN99*'Pronóstico2 Privado'!$CR99</f>
        <v>3.0822639484443547E-2</v>
      </c>
      <c r="CP99" s="40">
        <f t="shared" si="1"/>
        <v>1.8900000000000001</v>
      </c>
      <c r="CR99">
        <f>'Insumo 2'!$B$5/'Pronóstico1 Privado'!CP99</f>
        <v>0.5600911283941522</v>
      </c>
    </row>
    <row r="100" spans="1:96" x14ac:dyDescent="0.2">
      <c r="A100">
        <f>'Población %'!A145</f>
        <v>2084</v>
      </c>
      <c r="B100" s="35">
        <f>'Pronóstico1 Privado'!B100*'Pronóstico2 Privado'!$CR100</f>
        <v>7.6572072262458398E-3</v>
      </c>
      <c r="C100" s="35">
        <f>'Pronóstico1 Privado'!C100*'Pronóstico2 Privado'!$CR100</f>
        <v>1.0075938662992332E-2</v>
      </c>
      <c r="D100" s="35">
        <f>'Pronóstico1 Privado'!D100*'Pronóstico2 Privado'!$CR100</f>
        <v>6.6622078303422375E-3</v>
      </c>
      <c r="E100" s="35">
        <f>'Pronóstico1 Privado'!E100*'Pronóstico2 Privado'!$CR100</f>
        <v>7.6669934122369724E-3</v>
      </c>
      <c r="F100" s="35">
        <f>'Pronóstico1 Privado'!F100*'Pronóstico2 Privado'!$CR100</f>
        <v>6.4532863100914004E-3</v>
      </c>
      <c r="G100" s="35">
        <f>'Pronóstico1 Privado'!G100*'Pronóstico2 Privado'!$CR100</f>
        <v>6.4871810666386311E-3</v>
      </c>
      <c r="H100" s="35">
        <f>'Pronóstico1 Privado'!H100*'Pronóstico2 Privado'!$CR100</f>
        <v>6.041498799835501E-3</v>
      </c>
      <c r="I100" s="35">
        <f>'Pronóstico1 Privado'!I100*'Pronóstico2 Privado'!$CR100</f>
        <v>5.5435967422837627E-3</v>
      </c>
      <c r="J100" s="35">
        <f>'Pronóstico1 Privado'!J100*'Pronóstico2 Privado'!$CR100</f>
        <v>5.0376313428072564E-3</v>
      </c>
      <c r="K100" s="35">
        <f>'Pronóstico1 Privado'!K100*'Pronóstico2 Privado'!$CR100</f>
        <v>4.4823605596414941E-3</v>
      </c>
      <c r="L100" s="35">
        <f>'Pronóstico1 Privado'!L100*'Pronóstico2 Privado'!$CR100</f>
        <v>3.9236681565305411E-3</v>
      </c>
      <c r="M100" s="35">
        <f>'Pronóstico1 Privado'!M100*'Pronóstico2 Privado'!$CR100</f>
        <v>3.5437241942980818E-3</v>
      </c>
      <c r="N100" s="35">
        <f>'Pronóstico1 Privado'!N100*'Pronóstico2 Privado'!$CR100</f>
        <v>3.3163239112069301E-3</v>
      </c>
      <c r="O100" s="35">
        <f>'Pronóstico1 Privado'!O100*'Pronóstico2 Privado'!$CR100</f>
        <v>3.1438402866244258E-3</v>
      </c>
      <c r="P100" s="35">
        <f>'Pronóstico1 Privado'!P100*'Pronóstico2 Privado'!$CR100</f>
        <v>3.1100046770067575E-3</v>
      </c>
      <c r="Q100" s="35">
        <f>'Pronóstico1 Privado'!Q100*'Pronóstico2 Privado'!$CR100</f>
        <v>3.1760330751723163E-3</v>
      </c>
      <c r="R100" s="35">
        <f>'Pronóstico1 Privado'!R100*'Pronóstico2 Privado'!$CR100</f>
        <v>3.2447390177595447E-3</v>
      </c>
      <c r="S100" s="35">
        <f>'Pronóstico1 Privado'!S100*'Pronóstico2 Privado'!$CR100</f>
        <v>3.3298878140175562E-3</v>
      </c>
      <c r="T100" s="35">
        <f>'Pronóstico1 Privado'!T100*'Pronóstico2 Privado'!$CR100</f>
        <v>3.451088032112058E-3</v>
      </c>
      <c r="U100" s="35">
        <f>'Pronóstico1 Privado'!U100*'Pronóstico2 Privado'!$CR100</f>
        <v>3.593990103503553E-3</v>
      </c>
      <c r="V100" s="35">
        <f>'Pronóstico1 Privado'!V100*'Pronóstico2 Privado'!$CR100</f>
        <v>3.7504166494586166E-3</v>
      </c>
      <c r="W100" s="35">
        <f>'Pronóstico1 Privado'!W100*'Pronóstico2 Privado'!$CR100</f>
        <v>3.9198799029698727E-3</v>
      </c>
      <c r="X100" s="35">
        <f>'Pronóstico1 Privado'!X100*'Pronóstico2 Privado'!$CR100</f>
        <v>3.9964543542593128E-3</v>
      </c>
      <c r="Y100" s="35">
        <f>'Pronóstico1 Privado'!Y100*'Pronóstico2 Privado'!$CR100</f>
        <v>4.0824586834293138E-3</v>
      </c>
      <c r="Z100" s="35">
        <f>'Pronóstico1 Privado'!Z100*'Pronóstico2 Privado'!$CR100</f>
        <v>4.1875858185106349E-3</v>
      </c>
      <c r="AA100" s="35">
        <f>'Pronóstico1 Privado'!AA100*'Pronóstico2 Privado'!$CR100</f>
        <v>4.2896809576639253E-3</v>
      </c>
      <c r="AB100" s="35">
        <f>'Pronóstico1 Privado'!AB100*'Pronóstico2 Privado'!$CR100</f>
        <v>4.4358704916552336E-3</v>
      </c>
      <c r="AC100" s="35">
        <f>'Pronóstico1 Privado'!AC100*'Pronóstico2 Privado'!$CR100</f>
        <v>4.6658637650435651E-3</v>
      </c>
      <c r="AD100" s="35">
        <f>'Pronóstico1 Privado'!AD100*'Pronóstico2 Privado'!$CR100</f>
        <v>4.9162342619293326E-3</v>
      </c>
      <c r="AE100" s="35">
        <f>'Pronóstico1 Privado'!AE100*'Pronóstico2 Privado'!$CR100</f>
        <v>5.1713299630889321E-3</v>
      </c>
      <c r="AF100" s="35">
        <f>'Pronóstico1 Privado'!AF100*'Pronóstico2 Privado'!$CR100</f>
        <v>5.4976267709354884E-3</v>
      </c>
      <c r="AG100" s="35">
        <f>'Pronóstico1 Privado'!AG100*'Pronóstico2 Privado'!$CR100</f>
        <v>5.8329874028689331E-3</v>
      </c>
      <c r="AH100" s="35">
        <f>'Pronóstico1 Privado'!AH100*'Pronóstico2 Privado'!$CR100</f>
        <v>6.173874171260179E-3</v>
      </c>
      <c r="AI100" s="35">
        <f>'Pronóstico1 Privado'!AI100*'Pronóstico2 Privado'!$CR100</f>
        <v>6.5921484743678748E-3</v>
      </c>
      <c r="AJ100" s="35">
        <f>'Pronóstico1 Privado'!AJ100*'Pronóstico2 Privado'!$CR100</f>
        <v>7.030098646917172E-3</v>
      </c>
      <c r="AK100" s="35">
        <f>'Pronóstico1 Privado'!AK100*'Pronóstico2 Privado'!$CR100</f>
        <v>7.4784025171743557E-3</v>
      </c>
      <c r="AL100" s="35">
        <f>'Pronóstico1 Privado'!AL100*'Pronóstico2 Privado'!$CR100</f>
        <v>8.0259270327165209E-3</v>
      </c>
      <c r="AM100" s="35">
        <f>'Pronóstico1 Privado'!AM100*'Pronóstico2 Privado'!$CR100</f>
        <v>8.7429498894452864E-3</v>
      </c>
      <c r="AN100" s="35">
        <f>'Pronóstico1 Privado'!AN100*'Pronóstico2 Privado'!$CR100</f>
        <v>9.4155802698004491E-3</v>
      </c>
      <c r="AO100" s="35">
        <f>'Pronóstico1 Privado'!AO100*'Pronóstico2 Privado'!$CR100</f>
        <v>1.0069507824949689E-2</v>
      </c>
      <c r="AP100" s="35">
        <f>'Pronóstico1 Privado'!AP100*'Pronóstico2 Privado'!$CR100</f>
        <v>1.0801007081794919E-2</v>
      </c>
      <c r="AQ100" s="35">
        <f>'Pronóstico1 Privado'!AQ100*'Pronóstico2 Privado'!$CR100</f>
        <v>1.1363254537326936E-2</v>
      </c>
      <c r="AR100" s="35">
        <f>'Pronóstico1 Privado'!AR100*'Pronóstico2 Privado'!$CR100</f>
        <v>1.1730054976905631E-2</v>
      </c>
      <c r="AS100" s="35">
        <f>'Pronóstico1 Privado'!AS100*'Pronóstico2 Privado'!$CR100</f>
        <v>1.2240986759447623E-2</v>
      </c>
      <c r="AT100" s="35">
        <f>'Pronóstico1 Privado'!AT100*'Pronóstico2 Privado'!$CR100</f>
        <v>1.2961666324567208E-2</v>
      </c>
      <c r="AU100" s="35">
        <f>'Pronóstico1 Privado'!AU100*'Pronóstico2 Privado'!$CR100</f>
        <v>1.3685105386284523E-2</v>
      </c>
      <c r="AV100" s="35">
        <f>'Pronóstico1 Privado'!AV100*'Pronóstico2 Privado'!$CR100</f>
        <v>1.480424952281089E-2</v>
      </c>
      <c r="AW100" s="35">
        <f>'Pronóstico1 Privado'!AW100*'Pronóstico2 Privado'!$CR100</f>
        <v>1.5938932896581444E-2</v>
      </c>
      <c r="AX100" s="35">
        <f>'Pronóstico1 Privado'!AX100*'Pronóstico2 Privado'!$CR100</f>
        <v>1.6810878891230355E-2</v>
      </c>
      <c r="AY100" s="35">
        <f>'Pronóstico1 Privado'!AY100*'Pronóstico2 Privado'!$CR100</f>
        <v>1.747170660679823E-2</v>
      </c>
      <c r="AZ100" s="35">
        <f>'Pronóstico1 Privado'!AZ100*'Pronóstico2 Privado'!$CR100</f>
        <v>1.8303578735656634E-2</v>
      </c>
      <c r="BA100" s="35">
        <f>'Pronóstico1 Privado'!BA100*'Pronóstico2 Privado'!$CR100</f>
        <v>1.9317782032811807E-2</v>
      </c>
      <c r="BB100" s="35">
        <f>'Pronóstico1 Privado'!BB100*'Pronóstico2 Privado'!$CR100</f>
        <v>2.0930312776955111E-2</v>
      </c>
      <c r="BC100" s="35">
        <f>'Pronóstico1 Privado'!BC100*'Pronóstico2 Privado'!$CR100</f>
        <v>2.3522680437089126E-2</v>
      </c>
      <c r="BD100" s="35">
        <f>'Pronóstico1 Privado'!BD100*'Pronóstico2 Privado'!$CR100</f>
        <v>2.630646140623499E-2</v>
      </c>
      <c r="BE100" s="35">
        <f>'Pronóstico1 Privado'!BE100*'Pronóstico2 Privado'!$CR100</f>
        <v>2.872502148116194E-2</v>
      </c>
      <c r="BF100" s="35">
        <f>'Pronóstico1 Privado'!BF100*'Pronóstico2 Privado'!$CR100</f>
        <v>3.045002313533551E-2</v>
      </c>
      <c r="BG100" s="35">
        <f>'Pronóstico1 Privado'!BG100*'Pronóstico2 Privado'!$CR100</f>
        <v>3.1652967318442984E-2</v>
      </c>
      <c r="BH100" s="35">
        <f>'Pronóstico1 Privado'!BH100*'Pronóstico2 Privado'!$CR100</f>
        <v>3.20826949274833E-2</v>
      </c>
      <c r="BI100" s="35">
        <f>'Pronóstico1 Privado'!BI100*'Pronóstico2 Privado'!$CR100</f>
        <v>3.2335259816411777E-2</v>
      </c>
      <c r="BJ100" s="35">
        <f>'Pronóstico1 Privado'!BJ100*'Pronóstico2 Privado'!$CR100</f>
        <v>3.265510757286396E-2</v>
      </c>
      <c r="BK100" s="35">
        <f>'Pronóstico1 Privado'!BK100*'Pronóstico2 Privado'!$CR100</f>
        <v>3.3393813801005465E-2</v>
      </c>
      <c r="BL100" s="35">
        <f>'Pronóstico1 Privado'!BL100*'Pronóstico2 Privado'!$CR100</f>
        <v>3.3930010653037891E-2</v>
      </c>
      <c r="BM100" s="35">
        <f>'Pronóstico1 Privado'!BM100*'Pronóstico2 Privado'!$CR100</f>
        <v>3.4382365245931121E-2</v>
      </c>
      <c r="BN100" s="35">
        <f>'Pronóstico1 Privado'!BN100*'Pronóstico2 Privado'!$CR100</f>
        <v>3.4727219089409282E-2</v>
      </c>
      <c r="BO100" s="35">
        <f>'Pronóstico1 Privado'!BO100*'Pronóstico2 Privado'!$CR100</f>
        <v>3.4574773641276826E-2</v>
      </c>
      <c r="BP100" s="35">
        <f>'Pronóstico1 Privado'!BP100*'Pronóstico2 Privado'!$CR100</f>
        <v>3.4526403858984069E-2</v>
      </c>
      <c r="BQ100" s="35">
        <f>'Pronóstico1 Privado'!BQ100*'Pronóstico2 Privado'!$CR100</f>
        <v>3.5319268283676514E-2</v>
      </c>
      <c r="BR100" s="35">
        <f>'Pronóstico1 Privado'!BR100*'Pronóstico2 Privado'!$CR100</f>
        <v>3.6062819012491969E-2</v>
      </c>
      <c r="BS100" s="35">
        <f>'Pronóstico1 Privado'!BS100*'Pronóstico2 Privado'!$CR100</f>
        <v>3.7181060858188834E-2</v>
      </c>
      <c r="BT100" s="35">
        <f>'Pronóstico1 Privado'!BT100*'Pronóstico2 Privado'!$CR100</f>
        <v>3.9857206162682284E-2</v>
      </c>
      <c r="BU100" s="35">
        <f>'Pronóstico1 Privado'!BU100*'Pronóstico2 Privado'!$CR100</f>
        <v>4.2206581312907061E-2</v>
      </c>
      <c r="BV100" s="35">
        <f>'Pronóstico1 Privado'!BV100*'Pronóstico2 Privado'!$CR100</f>
        <v>4.3912604880371485E-2</v>
      </c>
      <c r="BW100" s="35">
        <f>'Pronóstico1 Privado'!BW100*'Pronóstico2 Privado'!$CR100</f>
        <v>4.5676016297606953E-2</v>
      </c>
      <c r="BX100" s="35">
        <f>'Pronóstico1 Privado'!BX100*'Pronóstico2 Privado'!$CR100</f>
        <v>4.7078977219365777E-2</v>
      </c>
      <c r="BY100" s="35">
        <f>'Pronóstico1 Privado'!BY100*'Pronóstico2 Privado'!$CR100</f>
        <v>4.7365347241168497E-2</v>
      </c>
      <c r="BZ100" s="35">
        <f>'Pronóstico1 Privado'!BZ100*'Pronóstico2 Privado'!$CR100</f>
        <v>4.7556486674467116E-2</v>
      </c>
      <c r="CA100" s="35">
        <f>'Pronóstico1 Privado'!CA100*'Pronóstico2 Privado'!$CR100</f>
        <v>4.7625889848017938E-2</v>
      </c>
      <c r="CB100" s="35">
        <f>'Pronóstico1 Privado'!CB100*'Pronóstico2 Privado'!$CR100</f>
        <v>4.7514666619710905E-2</v>
      </c>
      <c r="CC100" s="35">
        <f>'Pronóstico1 Privado'!CC100*'Pronóstico2 Privado'!$CR100</f>
        <v>4.7252854395501434E-2</v>
      </c>
      <c r="CD100" s="35">
        <f>'Pronóstico1 Privado'!CD100*'Pronóstico2 Privado'!$CR100</f>
        <v>4.6720678992398623E-2</v>
      </c>
      <c r="CE100" s="35">
        <f>'Pronóstico1 Privado'!CE100*'Pronóstico2 Privado'!$CR100</f>
        <v>4.6263696610127886E-2</v>
      </c>
      <c r="CF100" s="35">
        <f>'Pronóstico1 Privado'!CF100*'Pronóstico2 Privado'!$CR100</f>
        <v>4.6083567530157798E-2</v>
      </c>
      <c r="CG100" s="35">
        <f>'Pronóstico1 Privado'!CG100*'Pronóstico2 Privado'!$CR100</f>
        <v>4.6012908831868149E-2</v>
      </c>
      <c r="CH100" s="35">
        <f>'Pronóstico1 Privado'!CH100*'Pronóstico2 Privado'!$CR100</f>
        <v>4.5805276121294002E-2</v>
      </c>
      <c r="CI100" s="35">
        <f>'Pronóstico1 Privado'!CI100*'Pronóstico2 Privado'!$CR100</f>
        <v>4.5622326449929376E-2</v>
      </c>
      <c r="CJ100" s="35">
        <f>'Pronóstico1 Privado'!CJ100*'Pronóstico2 Privado'!$CR100</f>
        <v>4.4540090416438312E-2</v>
      </c>
      <c r="CK100" s="35">
        <f>'Pronóstico1 Privado'!CK100*'Pronóstico2 Privado'!$CR100</f>
        <v>4.2048140743269805E-2</v>
      </c>
      <c r="CL100" s="35">
        <f>'Pronóstico1 Privado'!CL100*'Pronóstico2 Privado'!$CR100</f>
        <v>3.8536012451509359E-2</v>
      </c>
      <c r="CM100" s="35">
        <f>'Pronóstico1 Privado'!CM100*'Pronóstico2 Privado'!$CR100</f>
        <v>3.4596660115733993E-2</v>
      </c>
      <c r="CN100" s="35">
        <f>'Pronóstico1 Privado'!CN100*'Pronóstico2 Privado'!$CR100</f>
        <v>3.132046494748468E-2</v>
      </c>
      <c r="CP100" s="40">
        <f t="shared" si="1"/>
        <v>1.8900000000000001</v>
      </c>
      <c r="CR100">
        <f>'Insumo 2'!$B$5/'Pronóstico1 Privado'!CP100</f>
        <v>0.55864524735993948</v>
      </c>
    </row>
    <row r="101" spans="1:96" x14ac:dyDescent="0.2">
      <c r="A101">
        <f>'Población %'!A146</f>
        <v>2085</v>
      </c>
      <c r="B101" s="35">
        <f>'Pronóstico1 Privado'!B101*'Pronóstico2 Privado'!$CR101</f>
        <v>7.5897951839739661E-3</v>
      </c>
      <c r="C101" s="35">
        <f>'Pronóstico1 Privado'!C101*'Pronóstico2 Privado'!$CR101</f>
        <v>9.9909152836128914E-3</v>
      </c>
      <c r="D101" s="35">
        <f>'Pronóstico1 Privado'!D101*'Pronóstico2 Privado'!$CR101</f>
        <v>6.6081582755427052E-3</v>
      </c>
      <c r="E101" s="35">
        <f>'Pronóstico1 Privado'!E101*'Pronóstico2 Privado'!$CR101</f>
        <v>7.606501297750928E-3</v>
      </c>
      <c r="F101" s="35">
        <f>'Pronóstico1 Privado'!F101*'Pronóstico2 Privado'!$CR101</f>
        <v>6.3969948786447755E-3</v>
      </c>
      <c r="G101" s="35">
        <f>'Pronóstico1 Privado'!G101*'Pronóstico2 Privado'!$CR101</f>
        <v>6.4350093838169966E-3</v>
      </c>
      <c r="H101" s="35">
        <f>'Pronóstico1 Privado'!H101*'Pronóstico2 Privado'!$CR101</f>
        <v>5.9963532932219383E-3</v>
      </c>
      <c r="I101" s="35">
        <f>'Pronóstico1 Privado'!I101*'Pronóstico2 Privado'!$CR101</f>
        <v>5.5047235933689811E-3</v>
      </c>
      <c r="J101" s="35">
        <f>'Pronóstico1 Privado'!J101*'Pronóstico2 Privado'!$CR101</f>
        <v>5.0039825652164324E-3</v>
      </c>
      <c r="K101" s="35">
        <f>'Pronóstico1 Privado'!K101*'Pronóstico2 Privado'!$CR101</f>
        <v>4.4524941661803537E-3</v>
      </c>
      <c r="L101" s="35">
        <f>'Pronóstico1 Privado'!L101*'Pronóstico2 Privado'!$CR101</f>
        <v>3.8968313056627385E-3</v>
      </c>
      <c r="M101" s="35">
        <f>'Pronóstico1 Privado'!M101*'Pronóstico2 Privado'!$CR101</f>
        <v>3.5223214725394391E-3</v>
      </c>
      <c r="N101" s="35">
        <f>'Pronóstico1 Privado'!N101*'Pronóstico2 Privado'!$CR101</f>
        <v>3.299410493530718E-3</v>
      </c>
      <c r="O101" s="35">
        <f>'Pronóstico1 Privado'!O101*'Pronóstico2 Privado'!$CR101</f>
        <v>3.1280774433880523E-3</v>
      </c>
      <c r="P101" s="35">
        <f>'Pronóstico1 Privado'!P101*'Pronóstico2 Privado'!$CR101</f>
        <v>3.0904079325348474E-3</v>
      </c>
      <c r="Q101" s="35">
        <f>'Pronóstico1 Privado'!Q101*'Pronóstico2 Privado'!$CR101</f>
        <v>3.1521349780667916E-3</v>
      </c>
      <c r="R101" s="35">
        <f>'Pronóstico1 Privado'!R101*'Pronóstico2 Privado'!$CR101</f>
        <v>3.2176851019929016E-3</v>
      </c>
      <c r="S101" s="35">
        <f>'Pronóstico1 Privado'!S101*'Pronóstico2 Privado'!$CR101</f>
        <v>3.3004497721388468E-3</v>
      </c>
      <c r="T101" s="35">
        <f>'Pronóstico1 Privado'!T101*'Pronóstico2 Privado'!$CR101</f>
        <v>3.4190853913950354E-3</v>
      </c>
      <c r="U101" s="35">
        <f>'Pronóstico1 Privado'!U101*'Pronóstico2 Privado'!$CR101</f>
        <v>3.5587115389048764E-3</v>
      </c>
      <c r="V101" s="35">
        <f>'Pronóstico1 Privado'!V101*'Pronóstico2 Privado'!$CR101</f>
        <v>3.7118489896751047E-3</v>
      </c>
      <c r="W101" s="35">
        <f>'Pronóstico1 Privado'!W101*'Pronóstico2 Privado'!$CR101</f>
        <v>3.8757504116752072E-3</v>
      </c>
      <c r="X101" s="35">
        <f>'Pronóstico1 Privado'!X101*'Pronóstico2 Privado'!$CR101</f>
        <v>3.9474272443785815E-3</v>
      </c>
      <c r="Y101" s="35">
        <f>'Pronóstico1 Privado'!Y101*'Pronóstico2 Privado'!$CR101</f>
        <v>4.030278911492562E-3</v>
      </c>
      <c r="Z101" s="35">
        <f>'Pronóstico1 Privado'!Z101*'Pronóstico2 Privado'!$CR101</f>
        <v>4.13499991056055E-3</v>
      </c>
      <c r="AA101" s="35">
        <f>'Pronóstico1 Privado'!AA101*'Pronóstico2 Privado'!$CR101</f>
        <v>4.2369383537476189E-3</v>
      </c>
      <c r="AB101" s="35">
        <f>'Pronóstico1 Privado'!AB101*'Pronóstico2 Privado'!$CR101</f>
        <v>4.3806168141754887E-3</v>
      </c>
      <c r="AC101" s="35">
        <f>'Pronóstico1 Privado'!AC101*'Pronóstico2 Privado'!$CR101</f>
        <v>4.6066620036150883E-3</v>
      </c>
      <c r="AD101" s="35">
        <f>'Pronóstico1 Privado'!AD101*'Pronóstico2 Privado'!$CR101</f>
        <v>4.8540258667317026E-3</v>
      </c>
      <c r="AE101" s="35">
        <f>'Pronóstico1 Privado'!AE101*'Pronóstico2 Privado'!$CR101</f>
        <v>5.1084914074358105E-3</v>
      </c>
      <c r="AF101" s="35">
        <f>'Pronóstico1 Privado'!AF101*'Pronóstico2 Privado'!$CR101</f>
        <v>5.4335793333383344E-3</v>
      </c>
      <c r="AG101" s="35">
        <f>'Pronóstico1 Privado'!AG101*'Pronóstico2 Privado'!$CR101</f>
        <v>5.767755459086049E-3</v>
      </c>
      <c r="AH101" s="35">
        <f>'Pronóstico1 Privado'!AH101*'Pronóstico2 Privado'!$CR101</f>
        <v>6.107604616713367E-3</v>
      </c>
      <c r="AI101" s="35">
        <f>'Pronóstico1 Privado'!AI101*'Pronóstico2 Privado'!$CR101</f>
        <v>6.5241153087568504E-3</v>
      </c>
      <c r="AJ101" s="35">
        <f>'Pronóstico1 Privado'!AJ101*'Pronóstico2 Privado'!$CR101</f>
        <v>6.9597266336427696E-3</v>
      </c>
      <c r="AK101" s="35">
        <f>'Pronóstico1 Privado'!AK101*'Pronóstico2 Privado'!$CR101</f>
        <v>7.4056205082819728E-3</v>
      </c>
      <c r="AL101" s="35">
        <f>'Pronóstico1 Privado'!AL101*'Pronóstico2 Privado'!$CR101</f>
        <v>7.9540484388860942E-3</v>
      </c>
      <c r="AM101" s="35">
        <f>'Pronóstico1 Privado'!AM101*'Pronóstico2 Privado'!$CR101</f>
        <v>8.671872739483848E-3</v>
      </c>
      <c r="AN101" s="35">
        <f>'Pronóstico1 Privado'!AN101*'Pronóstico2 Privado'!$CR101</f>
        <v>9.3430906969682211E-3</v>
      </c>
      <c r="AO101" s="35">
        <f>'Pronóstico1 Privado'!AO101*'Pronóstico2 Privado'!$CR101</f>
        <v>9.9897024499955526E-3</v>
      </c>
      <c r="AP101" s="35">
        <f>'Pronóstico1 Privado'!AP101*'Pronóstico2 Privado'!$CR101</f>
        <v>1.0713070537564165E-2</v>
      </c>
      <c r="AQ101" s="35">
        <f>'Pronóstico1 Privado'!AQ101*'Pronóstico2 Privado'!$CR101</f>
        <v>1.1270023633344738E-2</v>
      </c>
      <c r="AR101" s="35">
        <f>'Pronóstico1 Privado'!AR101*'Pronóstico2 Privado'!$CR101</f>
        <v>1.163350575149262E-2</v>
      </c>
      <c r="AS101" s="35">
        <f>'Pronóstico1 Privado'!AS101*'Pronóstico2 Privado'!$CR101</f>
        <v>1.213843783940499E-2</v>
      </c>
      <c r="AT101" s="35">
        <f>'Pronóstico1 Privado'!AT101*'Pronóstico2 Privado'!$CR101</f>
        <v>1.2851095398541113E-2</v>
      </c>
      <c r="AU101" s="35">
        <f>'Pronóstico1 Privado'!AU101*'Pronóstico2 Privado'!$CR101</f>
        <v>1.3567025696965057E-2</v>
      </c>
      <c r="AV101" s="35">
        <f>'Pronóstico1 Privado'!AV101*'Pronóstico2 Privado'!$CR101</f>
        <v>1.4661924038337831E-2</v>
      </c>
      <c r="AW101" s="35">
        <f>'Pronóstico1 Privado'!AW101*'Pronóstico2 Privado'!$CR101</f>
        <v>1.5763993720555439E-2</v>
      </c>
      <c r="AX101" s="35">
        <f>'Pronóstico1 Privado'!AX101*'Pronóstico2 Privado'!$CR101</f>
        <v>1.6611730757483876E-2</v>
      </c>
      <c r="AY101" s="35">
        <f>'Pronóstico1 Privado'!AY101*'Pronóstico2 Privado'!$CR101</f>
        <v>1.7268326478158885E-2</v>
      </c>
      <c r="AZ101" s="35">
        <f>'Pronóstico1 Privado'!AZ101*'Pronóstico2 Privado'!$CR101</f>
        <v>1.809421334348281E-2</v>
      </c>
      <c r="BA101" s="35">
        <f>'Pronóstico1 Privado'!BA101*'Pronóstico2 Privado'!$CR101</f>
        <v>1.9086715650267566E-2</v>
      </c>
      <c r="BB101" s="35">
        <f>'Pronóstico1 Privado'!BB101*'Pronóstico2 Privado'!$CR101</f>
        <v>2.0664076480169789E-2</v>
      </c>
      <c r="BC101" s="35">
        <f>'Pronóstico1 Privado'!BC101*'Pronóstico2 Privado'!$CR101</f>
        <v>2.3217230451934186E-2</v>
      </c>
      <c r="BD101" s="35">
        <f>'Pronóstico1 Privado'!BD101*'Pronóstico2 Privado'!$CR101</f>
        <v>2.5981435197457572E-2</v>
      </c>
      <c r="BE101" s="35">
        <f>'Pronóstico1 Privado'!BE101*'Pronóstico2 Privado'!$CR101</f>
        <v>2.8392052004952064E-2</v>
      </c>
      <c r="BF101" s="35">
        <f>'Pronóstico1 Privado'!BF101*'Pronóstico2 Privado'!$CR101</f>
        <v>3.0105708583190591E-2</v>
      </c>
      <c r="BG101" s="35">
        <f>'Pronóstico1 Privado'!BG101*'Pronóstico2 Privado'!$CR101</f>
        <v>3.1302880959833322E-2</v>
      </c>
      <c r="BH101" s="35">
        <f>'Pronóstico1 Privado'!BH101*'Pronóstico2 Privado'!$CR101</f>
        <v>3.1749925445949942E-2</v>
      </c>
      <c r="BI101" s="35">
        <f>'Pronóstico1 Privado'!BI101*'Pronóstico2 Privado'!$CR101</f>
        <v>3.2039343941349267E-2</v>
      </c>
      <c r="BJ101" s="35">
        <f>'Pronóstico1 Privado'!BJ101*'Pronóstico2 Privado'!$CR101</f>
        <v>3.2393447419540561E-2</v>
      </c>
      <c r="BK101" s="35">
        <f>'Pronóstico1 Privado'!BK101*'Pronóstico2 Privado'!$CR101</f>
        <v>3.320159626640825E-2</v>
      </c>
      <c r="BL101" s="35">
        <f>'Pronóstico1 Privado'!BL101*'Pronóstico2 Privado'!$CR101</f>
        <v>3.3831520347098611E-2</v>
      </c>
      <c r="BM101" s="35">
        <f>'Pronóstico1 Privado'!BM101*'Pronóstico2 Privado'!$CR101</f>
        <v>3.4367924557607711E-2</v>
      </c>
      <c r="BN101" s="35">
        <f>'Pronóstico1 Privado'!BN101*'Pronóstico2 Privado'!$CR101</f>
        <v>3.4744296921243062E-2</v>
      </c>
      <c r="BO101" s="35">
        <f>'Pronóstico1 Privado'!BO101*'Pronóstico2 Privado'!$CR101</f>
        <v>3.4611717757566461E-2</v>
      </c>
      <c r="BP101" s="35">
        <f>'Pronóstico1 Privado'!BP101*'Pronóstico2 Privado'!$CR101</f>
        <v>3.4691743158824118E-2</v>
      </c>
      <c r="BQ101" s="35">
        <f>'Pronóstico1 Privado'!BQ101*'Pronóstico2 Privado'!$CR101</f>
        <v>3.566795847754841E-2</v>
      </c>
      <c r="BR101" s="35">
        <f>'Pronóstico1 Privado'!BR101*'Pronóstico2 Privado'!$CR101</f>
        <v>3.6544534341143596E-2</v>
      </c>
      <c r="BS101" s="35">
        <f>'Pronóstico1 Privado'!BS101*'Pronóstico2 Privado'!$CR101</f>
        <v>3.7702781549775854E-2</v>
      </c>
      <c r="BT101" s="35">
        <f>'Pronóstico1 Privado'!BT101*'Pronóstico2 Privado'!$CR101</f>
        <v>4.0473949732284839E-2</v>
      </c>
      <c r="BU101" s="35">
        <f>'Pronóstico1 Privado'!BU101*'Pronóstico2 Privado'!$CR101</f>
        <v>4.2765748962955347E-2</v>
      </c>
      <c r="BV101" s="35">
        <f>'Pronóstico1 Privado'!BV101*'Pronóstico2 Privado'!$CR101</f>
        <v>4.4299527936931607E-2</v>
      </c>
      <c r="BW101" s="35">
        <f>'Pronóstico1 Privado'!BW101*'Pronóstico2 Privado'!$CR101</f>
        <v>4.5945362152430336E-2</v>
      </c>
      <c r="BX101" s="35">
        <f>'Pronóstico1 Privado'!BX101*'Pronóstico2 Privado'!$CR101</f>
        <v>4.7388903502285827E-2</v>
      </c>
      <c r="BY101" s="35">
        <f>'Pronóstico1 Privado'!BY101*'Pronóstico2 Privado'!$CR101</f>
        <v>4.7665210743607078E-2</v>
      </c>
      <c r="BZ101" s="35">
        <f>'Pronóstico1 Privado'!BZ101*'Pronóstico2 Privado'!$CR101</f>
        <v>4.7859168155518945E-2</v>
      </c>
      <c r="CA101" s="35">
        <f>'Pronóstico1 Privado'!CA101*'Pronóstico2 Privado'!$CR101</f>
        <v>4.7949909462884473E-2</v>
      </c>
      <c r="CB101" s="35">
        <f>'Pronóstico1 Privado'!CB101*'Pronóstico2 Privado'!$CR101</f>
        <v>4.7827575499174754E-2</v>
      </c>
      <c r="CC101" s="35">
        <f>'Pronóstico1 Privado'!CC101*'Pronóstico2 Privado'!$CR101</f>
        <v>4.7559912913134078E-2</v>
      </c>
      <c r="CD101" s="35">
        <f>'Pronóstico1 Privado'!CD101*'Pronóstico2 Privado'!$CR101</f>
        <v>4.7101042940413403E-2</v>
      </c>
      <c r="CE101" s="35">
        <f>'Pronóstico1 Privado'!CE101*'Pronóstico2 Privado'!$CR101</f>
        <v>4.6366567743320555E-2</v>
      </c>
      <c r="CF101" s="35">
        <f>'Pronóstico1 Privado'!CF101*'Pronóstico2 Privado'!$CR101</f>
        <v>4.5706373804086133E-2</v>
      </c>
      <c r="CG101" s="35">
        <f>'Pronóstico1 Privado'!CG101*'Pronóstico2 Privado'!$CR101</f>
        <v>4.5301036824082777E-2</v>
      </c>
      <c r="CH101" s="35">
        <f>'Pronóstico1 Privado'!CH101*'Pronóstico2 Privado'!$CR101</f>
        <v>4.4991034085474738E-2</v>
      </c>
      <c r="CI101" s="35">
        <f>'Pronóstico1 Privado'!CI101*'Pronóstico2 Privado'!$CR101</f>
        <v>4.4537046831948396E-2</v>
      </c>
      <c r="CJ101" s="35">
        <f>'Pronóstico1 Privado'!CJ101*'Pronóstico2 Privado'!$CR101</f>
        <v>4.4103121746267182E-2</v>
      </c>
      <c r="CK101" s="35">
        <f>'Pronóstico1 Privado'!CK101*'Pronóstico2 Privado'!$CR101</f>
        <v>4.2771774963332093E-2</v>
      </c>
      <c r="CL101" s="35">
        <f>'Pronóstico1 Privado'!CL101*'Pronóstico2 Privado'!$CR101</f>
        <v>4.0028803840664047E-2</v>
      </c>
      <c r="CM101" s="35">
        <f>'Pronóstico1 Privado'!CM101*'Pronóstico2 Privado'!$CR101</f>
        <v>3.6272383275106658E-2</v>
      </c>
      <c r="CN101" s="35">
        <f>'Pronóstico1 Privado'!CN101*'Pronóstico2 Privado'!$CR101</f>
        <v>3.200110872678006E-2</v>
      </c>
      <c r="CP101" s="40">
        <f t="shared" si="1"/>
        <v>1.8900000000000008</v>
      </c>
      <c r="CR101">
        <f>'Insumo 2'!$B$5/'Pronóstico1 Privado'!CP101</f>
        <v>0.55675248649337894</v>
      </c>
    </row>
    <row r="102" spans="1:96" x14ac:dyDescent="0.2">
      <c r="A102">
        <f>'Población %'!A147</f>
        <v>2086</v>
      </c>
      <c r="B102" s="35">
        <f>'Pronóstico1 Privado'!B102*'Pronóstico2 Privado'!$CR102</f>
        <v>7.5563938551132049E-3</v>
      </c>
      <c r="C102" s="35">
        <f>'Pronóstico1 Privado'!C102*'Pronóstico2 Privado'!$CR102</f>
        <v>9.9546443815699583E-3</v>
      </c>
      <c r="D102" s="35">
        <f>'Pronóstico1 Privado'!D102*'Pronóstico2 Privado'!$CR102</f>
        <v>6.5832463560417491E-3</v>
      </c>
      <c r="E102" s="35">
        <f>'Pronóstico1 Privado'!E102*'Pronóstico2 Privado'!$CR102</f>
        <v>7.5771300588538719E-3</v>
      </c>
      <c r="F102" s="35">
        <f>'Pronóstico1 Privado'!F102*'Pronóstico2 Privado'!$CR102</f>
        <v>6.3714736692902299E-3</v>
      </c>
      <c r="G102" s="35">
        <f>'Pronóstico1 Privado'!G102*'Pronóstico2 Privado'!$CR102</f>
        <v>6.4083998154218277E-3</v>
      </c>
      <c r="H102" s="35">
        <f>'Pronóstico1 Privado'!H102*'Pronóstico2 Privado'!$CR102</f>
        <v>5.9709364415010966E-3</v>
      </c>
      <c r="I102" s="35">
        <f>'Pronóstico1 Privado'!I102*'Pronóstico2 Privado'!$CR102</f>
        <v>5.4814771637930531E-3</v>
      </c>
      <c r="J102" s="35">
        <f>'Pronóstico1 Privado'!J102*'Pronóstico2 Privado'!$CR102</f>
        <v>4.9815157314480095E-3</v>
      </c>
      <c r="K102" s="35">
        <f>'Pronóstico1 Privado'!K102*'Pronóstico2 Privado'!$CR102</f>
        <v>4.4295559661697119E-3</v>
      </c>
      <c r="L102" s="35">
        <f>'Pronóstico1 Privado'!L102*'Pronóstico2 Privado'!$CR102</f>
        <v>3.8723008943712472E-3</v>
      </c>
      <c r="M102" s="35">
        <f>'Pronóstico1 Privado'!M102*'Pronóstico2 Privado'!$CR102</f>
        <v>3.4959017828908559E-3</v>
      </c>
      <c r="N102" s="35">
        <f>'Pronóstico1 Privado'!N102*'Pronóstico2 Privado'!$CR102</f>
        <v>3.2750310532975676E-3</v>
      </c>
      <c r="O102" s="35">
        <f>'Pronóstico1 Privado'!O102*'Pronóstico2 Privado'!$CR102</f>
        <v>3.107770631752401E-3</v>
      </c>
      <c r="P102" s="35">
        <f>'Pronóstico1 Privado'!P102*'Pronóstico2 Privado'!$CR102</f>
        <v>3.0723727254998181E-3</v>
      </c>
      <c r="Q102" s="35">
        <f>'Pronóstico1 Privado'!Q102*'Pronóstico2 Privado'!$CR102</f>
        <v>3.1323069068175083E-3</v>
      </c>
      <c r="R102" s="35">
        <f>'Pronóstico1 Privado'!R102*'Pronóstico2 Privado'!$CR102</f>
        <v>3.1963452211596628E-3</v>
      </c>
      <c r="S102" s="35">
        <f>'Pronóstico1 Privado'!S102*'Pronóstico2 Privado'!$CR102</f>
        <v>3.2782937074458895E-3</v>
      </c>
      <c r="T102" s="35">
        <f>'Pronóstico1 Privado'!T102*'Pronóstico2 Privado'!$CR102</f>
        <v>3.3964202259982438E-3</v>
      </c>
      <c r="U102" s="35">
        <f>'Pronóstico1 Privado'!U102*'Pronóstico2 Privado'!$CR102</f>
        <v>3.5359485282238719E-3</v>
      </c>
      <c r="V102" s="35">
        <f>'Pronóstico1 Privado'!V102*'Pronóstico2 Privado'!$CR102</f>
        <v>3.6893893534815721E-3</v>
      </c>
      <c r="W102" s="35">
        <f>'Pronóstico1 Privado'!W102*'Pronóstico2 Privado'!$CR102</f>
        <v>3.8540712025901926E-3</v>
      </c>
      <c r="X102" s="35">
        <f>'Pronóstico1 Privado'!X102*'Pronóstico2 Privado'!$CR102</f>
        <v>3.9245173120331135E-3</v>
      </c>
      <c r="Y102" s="35">
        <f>'Pronóstico1 Privado'!Y102*'Pronóstico2 Privado'!$CR102</f>
        <v>4.0048342404512246E-3</v>
      </c>
      <c r="Z102" s="35">
        <f>'Pronóstico1 Privado'!Z102*'Pronóstico2 Privado'!$CR102</f>
        <v>4.1081794276359484E-3</v>
      </c>
      <c r="AA102" s="35">
        <f>'Pronóstico1 Privado'!AA102*'Pronóstico2 Privado'!$CR102</f>
        <v>4.2116650037420924E-3</v>
      </c>
      <c r="AB102" s="35">
        <f>'Pronóstico1 Privado'!AB102*'Pronóstico2 Privado'!$CR102</f>
        <v>4.3568501022787148E-3</v>
      </c>
      <c r="AC102" s="35">
        <f>'Pronóstico1 Privado'!AC102*'Pronóstico2 Privado'!$CR102</f>
        <v>4.5818973747199206E-3</v>
      </c>
      <c r="AD102" s="35">
        <f>'Pronóstico1 Privado'!AD102*'Pronóstico2 Privado'!$CR102</f>
        <v>4.8272661825209499E-3</v>
      </c>
      <c r="AE102" s="35">
        <f>'Pronóstico1 Privado'!AE102*'Pronóstico2 Privado'!$CR102</f>
        <v>5.0801672346215002E-3</v>
      </c>
      <c r="AF102" s="35">
        <f>'Pronóstico1 Privado'!AF102*'Pronóstico2 Privado'!$CR102</f>
        <v>5.4053683897833668E-3</v>
      </c>
      <c r="AG102" s="35">
        <f>'Pronóstico1 Privado'!AG102*'Pronóstico2 Privado'!$CR102</f>
        <v>5.7396398562772708E-3</v>
      </c>
      <c r="AH102" s="35">
        <f>'Pronóstico1 Privado'!AH102*'Pronóstico2 Privado'!$CR102</f>
        <v>6.0796667241644568E-3</v>
      </c>
      <c r="AI102" s="35">
        <f>'Pronóstico1 Privado'!AI102*'Pronóstico2 Privado'!$CR102</f>
        <v>6.4961127025186857E-3</v>
      </c>
      <c r="AJ102" s="35">
        <f>'Pronóstico1 Privado'!AJ102*'Pronóstico2 Privado'!$CR102</f>
        <v>6.9307162053689995E-3</v>
      </c>
      <c r="AK102" s="35">
        <f>'Pronóstico1 Privado'!AK102*'Pronóstico2 Privado'!$CR102</f>
        <v>7.3741532701671079E-3</v>
      </c>
      <c r="AL102" s="35">
        <f>'Pronóstico1 Privado'!AL102*'Pronóstico2 Privado'!$CR102</f>
        <v>7.9189850538210864E-3</v>
      </c>
      <c r="AM102" s="35">
        <f>'Pronóstico1 Privado'!AM102*'Pronóstico2 Privado'!$CR102</f>
        <v>8.6374225904424107E-3</v>
      </c>
      <c r="AN102" s="35">
        <f>'Pronóstico1 Privado'!AN102*'Pronóstico2 Privado'!$CR102</f>
        <v>9.3127485958984495E-3</v>
      </c>
      <c r="AO102" s="35">
        <f>'Pronóstico1 Privado'!AO102*'Pronóstico2 Privado'!$CR102</f>
        <v>9.9616874398420104E-3</v>
      </c>
      <c r="AP102" s="35">
        <f>'Pronóstico1 Privado'!AP102*'Pronóstico2 Privado'!$CR102</f>
        <v>1.0680826202441068E-2</v>
      </c>
      <c r="AQ102" s="35">
        <f>'Pronóstico1 Privado'!AQ102*'Pronóstico2 Privado'!$CR102</f>
        <v>1.1234074384834652E-2</v>
      </c>
      <c r="AR102" s="35">
        <f>'Pronóstico1 Privado'!AR102*'Pronóstico2 Privado'!$CR102</f>
        <v>1.1595901819176996E-2</v>
      </c>
      <c r="AS102" s="35">
        <f>'Pronóstico1 Privado'!AS102*'Pronóstico2 Privado'!$CR102</f>
        <v>1.2098349742420543E-2</v>
      </c>
      <c r="AT102" s="35">
        <f>'Pronóstico1 Privado'!AT102*'Pronóstico2 Privado'!$CR102</f>
        <v>1.2806400226907363E-2</v>
      </c>
      <c r="AU102" s="35">
        <f>'Pronóstico1 Privado'!AU102*'Pronóstico2 Privado'!$CR102</f>
        <v>1.3517587118392484E-2</v>
      </c>
      <c r="AV102" s="35">
        <f>'Pronóstico1 Privado'!AV102*'Pronóstico2 Privado'!$CR102</f>
        <v>1.4607551026569097E-2</v>
      </c>
      <c r="AW102" s="35">
        <f>'Pronóstico1 Privado'!AW102*'Pronóstico2 Privado'!$CR102</f>
        <v>1.5689626205293718E-2</v>
      </c>
      <c r="AX102" s="35">
        <f>'Pronóstico1 Privado'!AX102*'Pronóstico2 Privado'!$CR102</f>
        <v>1.6510015371028388E-2</v>
      </c>
      <c r="AY102" s="35">
        <f>'Pronóstico1 Privado'!AY102*'Pronóstico2 Privado'!$CR102</f>
        <v>1.714530189999024E-2</v>
      </c>
      <c r="AZ102" s="35">
        <f>'Pronóstico1 Privado'!AZ102*'Pronóstico2 Privado'!$CR102</f>
        <v>1.7966616694676817E-2</v>
      </c>
      <c r="BA102" s="35">
        <f>'Pronóstico1 Privado'!BA102*'Pronóstico2 Privado'!$CR102</f>
        <v>1.895378259082699E-2</v>
      </c>
      <c r="BB102" s="35">
        <f>'Pronóstico1 Privado'!BB102*'Pronóstico2 Privado'!$CR102</f>
        <v>2.0506866476354121E-2</v>
      </c>
      <c r="BC102" s="35">
        <f>'Pronóstico1 Privado'!BC102*'Pronóstico2 Privado'!$CR102</f>
        <v>2.3021512253385879E-2</v>
      </c>
      <c r="BD102" s="35">
        <f>'Pronóstico1 Privado'!BD102*'Pronóstico2 Privado'!$CR102</f>
        <v>2.5753645586389113E-2</v>
      </c>
      <c r="BE102" s="35">
        <f>'Pronóstico1 Privado'!BE102*'Pronóstico2 Privado'!$CR102</f>
        <v>2.8159617135306566E-2</v>
      </c>
      <c r="BF102" s="35">
        <f>'Pronóstico1 Privado'!BF102*'Pronóstico2 Privado'!$CR102</f>
        <v>2.9880844965458769E-2</v>
      </c>
      <c r="BG102" s="35">
        <f>'Pronóstico1 Privado'!BG102*'Pronóstico2 Privado'!$CR102</f>
        <v>3.1075159826093372E-2</v>
      </c>
      <c r="BH102" s="35">
        <f>'Pronóstico1 Privado'!BH102*'Pronóstico2 Privado'!$CR102</f>
        <v>3.1524436451910609E-2</v>
      </c>
      <c r="BI102" s="35">
        <f>'Pronóstico1 Privado'!BI102*'Pronóstico2 Privado'!$CR102</f>
        <v>3.1830777987756888E-2</v>
      </c>
      <c r="BJ102" s="35">
        <f>'Pronóstico1 Privado'!BJ102*'Pronóstico2 Privado'!$CR102</f>
        <v>3.2219694881932812E-2</v>
      </c>
      <c r="BK102" s="35">
        <f>'Pronóstico1 Privado'!BK102*'Pronóstico2 Privado'!$CR102</f>
        <v>3.3057157036106573E-2</v>
      </c>
      <c r="BL102" s="35">
        <f>'Pronóstico1 Privado'!BL102*'Pronóstico2 Privado'!$CR102</f>
        <v>3.3756887883071372E-2</v>
      </c>
      <c r="BM102" s="35">
        <f>'Pronóstico1 Privado'!BM102*'Pronóstico2 Privado'!$CR102</f>
        <v>3.4385726975084123E-2</v>
      </c>
      <c r="BN102" s="35">
        <f>'Pronóstico1 Privado'!BN102*'Pronóstico2 Privado'!$CR102</f>
        <v>3.4843539854484483E-2</v>
      </c>
      <c r="BO102" s="35">
        <f>'Pronóstico1 Privado'!BO102*'Pronóstico2 Privado'!$CR102</f>
        <v>3.4736609172004891E-2</v>
      </c>
      <c r="BP102" s="35">
        <f>'Pronóstico1 Privado'!BP102*'Pronóstico2 Privado'!$CR102</f>
        <v>3.4831245102725991E-2</v>
      </c>
      <c r="BQ102" s="35">
        <f>'Pronóstico1 Privado'!BQ102*'Pronóstico2 Privado'!$CR102</f>
        <v>3.5935267155237011E-2</v>
      </c>
      <c r="BR102" s="35">
        <f>'Pronóstico1 Privado'!BR102*'Pronóstico2 Privado'!$CR102</f>
        <v>3.6994115795320345E-2</v>
      </c>
      <c r="BS102" s="35">
        <f>'Pronóstico1 Privado'!BS102*'Pronóstico2 Privado'!$CR102</f>
        <v>3.8286558198739475E-2</v>
      </c>
      <c r="BT102" s="35">
        <f>'Pronóstico1 Privado'!BT102*'Pronóstico2 Privado'!$CR102</f>
        <v>4.1117080338538128E-2</v>
      </c>
      <c r="BU102" s="35">
        <f>'Pronóstico1 Privado'!BU102*'Pronóstico2 Privado'!$CR102</f>
        <v>4.3492525633550133E-2</v>
      </c>
      <c r="BV102" s="35">
        <f>'Pronóstico1 Privado'!BV102*'Pronóstico2 Privado'!$CR102</f>
        <v>4.4935480541401125E-2</v>
      </c>
      <c r="BW102" s="35">
        <f>'Pronóstico1 Privado'!BW102*'Pronóstico2 Privado'!$CR102</f>
        <v>4.6372969618817275E-2</v>
      </c>
      <c r="BX102" s="35">
        <f>'Pronóstico1 Privado'!BX102*'Pronóstico2 Privado'!$CR102</f>
        <v>4.7654399542318149E-2</v>
      </c>
      <c r="BY102" s="35">
        <f>'Pronóstico1 Privado'!BY102*'Pronóstico2 Privado'!$CR102</f>
        <v>4.7925361964482133E-2</v>
      </c>
      <c r="BZ102" s="35">
        <f>'Pronóstico1 Privado'!BZ102*'Pronóstico2 Privado'!$CR102</f>
        <v>4.8070492947021683E-2</v>
      </c>
      <c r="CA102" s="35">
        <f>'Pronóstico1 Privado'!CA102*'Pronóstico2 Privado'!$CR102</f>
        <v>4.8127535704932431E-2</v>
      </c>
      <c r="CB102" s="35">
        <f>'Pronóstico1 Privado'!CB102*'Pronóstico2 Privado'!$CR102</f>
        <v>4.7987034494662795E-2</v>
      </c>
      <c r="CC102" s="35">
        <f>'Pronóstico1 Privado'!CC102*'Pronóstico2 Privado'!$CR102</f>
        <v>4.7659075363245838E-2</v>
      </c>
      <c r="CD102" s="35">
        <f>'Pronóstico1 Privado'!CD102*'Pronóstico2 Privado'!$CR102</f>
        <v>4.7132865836907858E-2</v>
      </c>
      <c r="CE102" s="35">
        <f>'Pronóstico1 Privado'!CE102*'Pronóstico2 Privado'!$CR102</f>
        <v>4.6410991483645456E-2</v>
      </c>
      <c r="CF102" s="35">
        <f>'Pronóstico1 Privado'!CF102*'Pronóstico2 Privado'!$CR102</f>
        <v>4.5466915186193314E-2</v>
      </c>
      <c r="CG102" s="35">
        <f>'Pronóstico1 Privado'!CG102*'Pronóstico2 Privado'!$CR102</f>
        <v>4.4610942681930402E-2</v>
      </c>
      <c r="CH102" s="35">
        <f>'Pronóstico1 Privado'!CH102*'Pronóstico2 Privado'!$CR102</f>
        <v>4.3992069335294051E-2</v>
      </c>
      <c r="CI102" s="35">
        <f>'Pronóstico1 Privado'!CI102*'Pronóstico2 Privado'!$CR102</f>
        <v>4.3432618468895387E-2</v>
      </c>
      <c r="CJ102" s="35">
        <f>'Pronóstico1 Privado'!CJ102*'Pronóstico2 Privado'!$CR102</f>
        <v>4.2696512031365361E-2</v>
      </c>
      <c r="CK102" s="35">
        <f>'Pronóstico1 Privado'!CK102*'Pronóstico2 Privado'!$CR102</f>
        <v>4.2195461960916551E-2</v>
      </c>
      <c r="CL102" s="35">
        <f>'Pronóstico1 Privado'!CL102*'Pronóstico2 Privado'!$CR102</f>
        <v>4.070715282307015E-2</v>
      </c>
      <c r="CM102" s="35">
        <f>'Pronóstico1 Privado'!CM102*'Pronóstico2 Privado'!$CR102</f>
        <v>3.7707258444043899E-2</v>
      </c>
      <c r="CN102" s="35">
        <f>'Pronóstico1 Privado'!CN102*'Pronóstico2 Privado'!$CR102</f>
        <v>3.3526756199828721E-2</v>
      </c>
      <c r="CP102" s="40">
        <f t="shared" si="1"/>
        <v>1.8900000000000003</v>
      </c>
      <c r="CR102">
        <f>'Insumo 2'!$B$5/'Pronóstico1 Privado'!CP102</f>
        <v>0.55667182739922305</v>
      </c>
    </row>
    <row r="103" spans="1:96" x14ac:dyDescent="0.2">
      <c r="A103">
        <f>'Población %'!A148</f>
        <v>2087</v>
      </c>
      <c r="B103" s="35">
        <f>'Pronóstico1 Privado'!B103*'Pronóstico2 Privado'!$CR103</f>
        <v>7.5195987401503002E-3</v>
      </c>
      <c r="C103" s="35">
        <f>'Pronóstico1 Privado'!C103*'Pronóstico2 Privado'!$CR103</f>
        <v>9.9012202030797376E-3</v>
      </c>
      <c r="D103" s="35">
        <f>'Pronóstico1 Privado'!D103*'Pronóstico2 Privado'!$CR103</f>
        <v>6.5544625848117178E-3</v>
      </c>
      <c r="E103" s="35">
        <f>'Pronóstico1 Privado'!E103*'Pronóstico2 Privado'!$CR103</f>
        <v>7.5440847654400008E-3</v>
      </c>
      <c r="F103" s="35">
        <f>'Pronóstico1 Privado'!F103*'Pronóstico2 Privado'!$CR103</f>
        <v>6.3439021027753076E-3</v>
      </c>
      <c r="G103" s="35">
        <f>'Pronóstico1 Privado'!G103*'Pronóstico2 Privado'!$CR103</f>
        <v>6.3808831267906947E-3</v>
      </c>
      <c r="H103" s="35">
        <f>'Pronóstico1 Privado'!H103*'Pronóstico2 Privado'!$CR103</f>
        <v>5.9448794836275999E-3</v>
      </c>
      <c r="I103" s="35">
        <f>'Pronóstico1 Privado'!I103*'Pronóstico2 Privado'!$CR103</f>
        <v>5.4569516864060637E-3</v>
      </c>
      <c r="J103" s="35">
        <f>'Pronóstico1 Privado'!J103*'Pronóstico2 Privado'!$CR103</f>
        <v>4.9611497340682287E-3</v>
      </c>
      <c r="K103" s="35">
        <f>'Pronóstico1 Privado'!K103*'Pronóstico2 Privado'!$CR103</f>
        <v>4.4124572437877103E-3</v>
      </c>
      <c r="L103" s="35">
        <f>'Pronóstico1 Privado'!L103*'Pronóstico2 Privado'!$CR103</f>
        <v>3.8558790272810108E-3</v>
      </c>
      <c r="M103" s="35">
        <f>'Pronóstico1 Privado'!M103*'Pronóstico2 Privado'!$CR103</f>
        <v>3.4769953177907751E-3</v>
      </c>
      <c r="N103" s="35">
        <f>'Pronóstico1 Privado'!N103*'Pronóstico2 Privado'!$CR103</f>
        <v>3.2532795747535473E-3</v>
      </c>
      <c r="O103" s="35">
        <f>'Pronóstico1 Privado'!O103*'Pronóstico2 Privado'!$CR103</f>
        <v>3.0867242449167951E-3</v>
      </c>
      <c r="P103" s="35">
        <f>'Pronóstico1 Privado'!P103*'Pronóstico2 Privado'!$CR103</f>
        <v>3.0531075702951212E-3</v>
      </c>
      <c r="Q103" s="35">
        <f>'Pronóstico1 Privado'!Q103*'Pronóstico2 Privado'!$CR103</f>
        <v>3.1136816264278832E-3</v>
      </c>
      <c r="R103" s="35">
        <f>'Pronóstico1 Privado'!R103*'Pronóstico2 Privado'!$CR103</f>
        <v>3.175832361801884E-3</v>
      </c>
      <c r="S103" s="35">
        <f>'Pronóstico1 Privado'!S103*'Pronóstico2 Privado'!$CR103</f>
        <v>3.2558356974111435E-3</v>
      </c>
      <c r="T103" s="35">
        <f>'Pronóstico1 Privado'!T103*'Pronóstico2 Privado'!$CR103</f>
        <v>3.3719396464781167E-3</v>
      </c>
      <c r="U103" s="35">
        <f>'Pronóstico1 Privado'!U103*'Pronóstico2 Privado'!$CR103</f>
        <v>3.5096794361209457E-3</v>
      </c>
      <c r="V103" s="35">
        <f>'Pronóstico1 Privado'!V103*'Pronóstico2 Privado'!$CR103</f>
        <v>3.6618834551924149E-3</v>
      </c>
      <c r="W103" s="35">
        <f>'Pronóstico1 Privado'!W103*'Pronóstico2 Privado'!$CR103</f>
        <v>3.8264977210342439E-3</v>
      </c>
      <c r="X103" s="35">
        <f>'Pronóstico1 Privado'!X103*'Pronóstico2 Privado'!$CR103</f>
        <v>3.8978471249728475E-3</v>
      </c>
      <c r="Y103" s="35">
        <f>'Pronóstico1 Privado'!Y103*'Pronóstico2 Privado'!$CR103</f>
        <v>3.9764297081460124E-3</v>
      </c>
      <c r="Z103" s="35">
        <f>'Pronóstico1 Privado'!Z103*'Pronóstico2 Privado'!$CR103</f>
        <v>4.0765916085395209E-3</v>
      </c>
      <c r="AA103" s="35">
        <f>'Pronóstico1 Privado'!AA103*'Pronóstico2 Privado'!$CR103</f>
        <v>4.1783750573979143E-3</v>
      </c>
      <c r="AB103" s="35">
        <f>'Pronóstico1 Privado'!AB103*'Pronóstico2 Privado'!$CR103</f>
        <v>4.324704051671598E-3</v>
      </c>
      <c r="AC103" s="35">
        <f>'Pronóstico1 Privado'!AC103*'Pronóstico2 Privado'!$CR103</f>
        <v>4.5505003606199582E-3</v>
      </c>
      <c r="AD103" s="35">
        <f>'Pronóstico1 Privado'!AD103*'Pronóstico2 Privado'!$CR103</f>
        <v>4.7946061329417356E-3</v>
      </c>
      <c r="AE103" s="35">
        <f>'Pronóstico1 Privado'!AE103*'Pronóstico2 Privado'!$CR103</f>
        <v>5.0455570712558693E-3</v>
      </c>
      <c r="AF103" s="35">
        <f>'Pronóstico1 Privado'!AF103*'Pronóstico2 Privado'!$CR103</f>
        <v>5.3689492714824099E-3</v>
      </c>
      <c r="AG103" s="35">
        <f>'Pronóstico1 Privado'!AG103*'Pronóstico2 Privado'!$CR103</f>
        <v>5.7030955208141635E-3</v>
      </c>
      <c r="AH103" s="35">
        <f>'Pronóstico1 Privado'!AH103*'Pronóstico2 Privado'!$CR103</f>
        <v>6.0429905976571085E-3</v>
      </c>
      <c r="AI103" s="35">
        <f>'Pronóstico1 Privado'!AI103*'Pronóstico2 Privado'!$CR103</f>
        <v>6.4599010566190052E-3</v>
      </c>
      <c r="AJ103" s="35">
        <f>'Pronóstico1 Privado'!AJ103*'Pronóstico2 Privado'!$CR103</f>
        <v>6.8952138021133947E-3</v>
      </c>
      <c r="AK103" s="35">
        <f>'Pronóstico1 Privado'!AK103*'Pronóstico2 Privado'!$CR103</f>
        <v>7.3382477132471384E-3</v>
      </c>
      <c r="AL103" s="35">
        <f>'Pronóstico1 Privado'!AL103*'Pronóstico2 Privado'!$CR103</f>
        <v>7.8798172678030323E-3</v>
      </c>
      <c r="AM103" s="35">
        <f>'Pronóstico1 Privado'!AM103*'Pronóstico2 Privado'!$CR103</f>
        <v>8.5939461743992258E-3</v>
      </c>
      <c r="AN103" s="35">
        <f>'Pronóstico1 Privado'!AN103*'Pronóstico2 Privado'!$CR103</f>
        <v>9.2696657580697474E-3</v>
      </c>
      <c r="AO103" s="35">
        <f>'Pronóstico1 Privado'!AO103*'Pronóstico2 Privado'!$CR103</f>
        <v>9.9222271508844842E-3</v>
      </c>
      <c r="AP103" s="35">
        <f>'Pronóstico1 Privado'!AP103*'Pronóstico2 Privado'!$CR103</f>
        <v>1.0643141018820993E-2</v>
      </c>
      <c r="AQ103" s="35">
        <f>'Pronóstico1 Privado'!AQ103*'Pronóstico2 Privado'!$CR103</f>
        <v>1.1193101925956529E-2</v>
      </c>
      <c r="AR103" s="35">
        <f>'Pronóstico1 Privado'!AR103*'Pronóstico2 Privado'!$CR103</f>
        <v>1.1551745040596055E-2</v>
      </c>
      <c r="AS103" s="35">
        <f>'Pronóstico1 Privado'!AS103*'Pronóstico2 Privado'!$CR103</f>
        <v>1.2051601829424755E-2</v>
      </c>
      <c r="AT103" s="35">
        <f>'Pronóstico1 Privado'!AT103*'Pronóstico2 Privado'!$CR103</f>
        <v>1.2756058540622135E-2</v>
      </c>
      <c r="AU103" s="35">
        <f>'Pronóstico1 Privado'!AU103*'Pronóstico2 Privado'!$CR103</f>
        <v>1.3461903235578616E-2</v>
      </c>
      <c r="AV103" s="35">
        <f>'Pronóstico1 Privado'!AV103*'Pronóstico2 Privado'!$CR103</f>
        <v>1.4544992757271235E-2</v>
      </c>
      <c r="AW103" s="35">
        <f>'Pronóstico1 Privado'!AW103*'Pronóstico2 Privado'!$CR103</f>
        <v>1.5621714946015369E-2</v>
      </c>
      <c r="AX103" s="35">
        <f>'Pronóstico1 Privado'!AX103*'Pronóstico2 Privado'!$CR103</f>
        <v>1.6422655422298326E-2</v>
      </c>
      <c r="AY103" s="35">
        <f>'Pronóstico1 Privado'!AY103*'Pronóstico2 Privado'!$CR103</f>
        <v>1.7030687757365045E-2</v>
      </c>
      <c r="AZ103" s="35">
        <f>'Pronóstico1 Privado'!AZ103*'Pronóstico2 Privado'!$CR103</f>
        <v>1.7829835766647695E-2</v>
      </c>
      <c r="BA103" s="35">
        <f>'Pronóstico1 Privado'!BA103*'Pronóstico2 Privado'!$CR103</f>
        <v>1.8811152904100608E-2</v>
      </c>
      <c r="BB103" s="35">
        <f>'Pronóstico1 Privado'!BB103*'Pronóstico2 Privado'!$CR103</f>
        <v>2.0354916901710166E-2</v>
      </c>
      <c r="BC103" s="35">
        <f>'Pronóstico1 Privado'!BC103*'Pronóstico2 Privado'!$CR103</f>
        <v>2.2836370770376837E-2</v>
      </c>
      <c r="BD103" s="35">
        <f>'Pronóstico1 Privado'!BD103*'Pronóstico2 Privado'!$CR103</f>
        <v>2.5525962010373038E-2</v>
      </c>
      <c r="BE103" s="35">
        <f>'Pronóstico1 Privado'!BE103*'Pronóstico2 Privado'!$CR103</f>
        <v>2.7901825890210417E-2</v>
      </c>
      <c r="BF103" s="35">
        <f>'Pronóstico1 Privado'!BF103*'Pronóstico2 Privado'!$CR103</f>
        <v>2.9625439803405658E-2</v>
      </c>
      <c r="BG103" s="35">
        <f>'Pronóstico1 Privado'!BG103*'Pronóstico2 Privado'!$CR103</f>
        <v>3.0832635144922991E-2</v>
      </c>
      <c r="BH103" s="35">
        <f>'Pronóstico1 Privado'!BH103*'Pronóstico2 Privado'!$CR103</f>
        <v>3.128567533455022E-2</v>
      </c>
      <c r="BI103" s="35">
        <f>'Pronóstico1 Privado'!BI103*'Pronóstico2 Privado'!$CR103</f>
        <v>3.159628290303821E-2</v>
      </c>
      <c r="BJ103" s="35">
        <f>'Pronóstico1 Privado'!BJ103*'Pronóstico2 Privado'!$CR103</f>
        <v>3.2002567964597335E-2</v>
      </c>
      <c r="BK103" s="35">
        <f>'Pronóstico1 Privado'!BK103*'Pronóstico2 Privado'!$CR103</f>
        <v>3.2873063490455809E-2</v>
      </c>
      <c r="BL103" s="35">
        <f>'Pronóstico1 Privado'!BL103*'Pronóstico2 Privado'!$CR103</f>
        <v>3.3605206200053105E-2</v>
      </c>
      <c r="BM103" s="35">
        <f>'Pronóstico1 Privado'!BM103*'Pronóstico2 Privado'!$CR103</f>
        <v>3.4305560003140792E-2</v>
      </c>
      <c r="BN103" s="35">
        <f>'Pronóstico1 Privado'!BN103*'Pronóstico2 Privado'!$CR103</f>
        <v>3.4859378796031626E-2</v>
      </c>
      <c r="BO103" s="35">
        <f>'Pronóstico1 Privado'!BO103*'Pronóstico2 Privado'!$CR103</f>
        <v>3.4835798714037983E-2</v>
      </c>
      <c r="BP103" s="35">
        <f>'Pronóstico1 Privado'!BP103*'Pronóstico2 Privado'!$CR103</f>
        <v>3.4959650532550991E-2</v>
      </c>
      <c r="BQ103" s="35">
        <f>'Pronóstico1 Privado'!BQ103*'Pronóstico2 Privado'!$CR103</f>
        <v>3.6085821390702828E-2</v>
      </c>
      <c r="BR103" s="35">
        <f>'Pronóstico1 Privado'!BR103*'Pronóstico2 Privado'!$CR103</f>
        <v>3.7280175704646173E-2</v>
      </c>
      <c r="BS103" s="35">
        <f>'Pronóstico1 Privado'!BS103*'Pronóstico2 Privado'!$CR103</f>
        <v>3.8769260191751691E-2</v>
      </c>
      <c r="BT103" s="35">
        <f>'Pronóstico1 Privado'!BT103*'Pronóstico2 Privado'!$CR103</f>
        <v>4.177046886717458E-2</v>
      </c>
      <c r="BU103" s="35">
        <f>'Pronóstico1 Privado'!BU103*'Pronóstico2 Privado'!$CR103</f>
        <v>4.4207152104476517E-2</v>
      </c>
      <c r="BV103" s="35">
        <f>'Pronóstico1 Privado'!BV103*'Pronóstico2 Privado'!$CR103</f>
        <v>4.5730268528225683E-2</v>
      </c>
      <c r="BW103" s="35">
        <f>'Pronóstico1 Privado'!BW103*'Pronóstico2 Privado'!$CR103</f>
        <v>4.7082223643647045E-2</v>
      </c>
      <c r="BX103" s="35">
        <f>'Pronóstico1 Privado'!BX103*'Pronóstico2 Privado'!$CR103</f>
        <v>4.8153648946056837E-2</v>
      </c>
      <c r="BY103" s="35">
        <f>'Pronóstico1 Privado'!BY103*'Pronóstico2 Privado'!$CR103</f>
        <v>4.8260129039682097E-2</v>
      </c>
      <c r="BZ103" s="35">
        <f>'Pronóstico1 Privado'!BZ103*'Pronóstico2 Privado'!$CR103</f>
        <v>4.8405154956628296E-2</v>
      </c>
      <c r="CA103" s="35">
        <f>'Pronóstico1 Privado'!CA103*'Pronóstico2 Privado'!$CR103</f>
        <v>4.8416759680608663E-2</v>
      </c>
      <c r="CB103" s="35">
        <f>'Pronóstico1 Privado'!CB103*'Pronóstico2 Privado'!$CR103</f>
        <v>4.8257945524481774E-2</v>
      </c>
      <c r="CC103" s="35">
        <f>'Pronóstico1 Privado'!CC103*'Pronóstico2 Privado'!$CR103</f>
        <v>4.7929790818257691E-2</v>
      </c>
      <c r="CD103" s="35">
        <f>'Pronóstico1 Privado'!CD103*'Pronóstico2 Privado'!$CR103</f>
        <v>4.7355823598238637E-2</v>
      </c>
      <c r="CE103" s="35">
        <f>'Pronóstico1 Privado'!CE103*'Pronóstico2 Privado'!$CR103</f>
        <v>4.6558480344606357E-2</v>
      </c>
      <c r="CF103" s="35">
        <f>'Pronóstico1 Privado'!CF103*'Pronóstico2 Privado'!$CR103</f>
        <v>4.5609909611089516E-2</v>
      </c>
      <c r="CG103" s="35">
        <f>'Pronóstico1 Privado'!CG103*'Pronóstico2 Privado'!$CR103</f>
        <v>4.4493721975716098E-2</v>
      </c>
      <c r="CH103" s="35">
        <f>'Pronóstico1 Privado'!CH103*'Pronóstico2 Privado'!$CR103</f>
        <v>4.3459650912403891E-2</v>
      </c>
      <c r="CI103" s="35">
        <f>'Pronóstico1 Privado'!CI103*'Pronóstico2 Privado'!$CR103</f>
        <v>4.2600654106225433E-2</v>
      </c>
      <c r="CJ103" s="35">
        <f>'Pronóstico1 Privado'!CJ103*'Pronóstico2 Privado'!$CR103</f>
        <v>4.1769155797674991E-2</v>
      </c>
      <c r="CK103" s="35">
        <f>'Pronóstico1 Privado'!CK103*'Pronóstico2 Privado'!$CR103</f>
        <v>4.0725728246648635E-2</v>
      </c>
      <c r="CL103" s="35">
        <f>'Pronóstico1 Privado'!CL103*'Pronóstico2 Privado'!$CR103</f>
        <v>4.013063147215027E-2</v>
      </c>
      <c r="CM103" s="35">
        <f>'Pronóstico1 Privado'!CM103*'Pronóstico2 Privado'!$CR103</f>
        <v>3.8456669258640226E-2</v>
      </c>
      <c r="CN103" s="35">
        <f>'Pronóstico1 Privado'!CN103*'Pronóstico2 Privado'!$CR103</f>
        <v>3.5192258897037552E-2</v>
      </c>
      <c r="CP103" s="40">
        <f t="shared" si="1"/>
        <v>1.89</v>
      </c>
      <c r="CR103">
        <f>'Insumo 2'!$B$5/'Pronóstico1 Privado'!CP103</f>
        <v>0.55620882652090819</v>
      </c>
    </row>
    <row r="104" spans="1:96" x14ac:dyDescent="0.2">
      <c r="A104">
        <f>'Población %'!A149</f>
        <v>2088</v>
      </c>
      <c r="B104" s="35">
        <f>'Pronóstico1 Privado'!B104*'Pronóstico2 Privado'!$CR104</f>
        <v>7.4801558820332924E-3</v>
      </c>
      <c r="C104" s="35">
        <f>'Pronóstico1 Privado'!C104*'Pronóstico2 Privado'!$CR104</f>
        <v>9.8487370502714326E-3</v>
      </c>
      <c r="D104" s="35">
        <f>'Pronóstico1 Privado'!D104*'Pronóstico2 Privado'!$CR104</f>
        <v>6.5157906139198364E-3</v>
      </c>
      <c r="E104" s="35">
        <f>'Pronóstico1 Privado'!E104*'Pronóstico2 Privado'!$CR104</f>
        <v>7.5066728089732753E-3</v>
      </c>
      <c r="F104" s="35">
        <f>'Pronóstico1 Privado'!F104*'Pronóstico2 Privado'!$CR104</f>
        <v>6.3134791150619533E-3</v>
      </c>
      <c r="G104" s="35">
        <f>'Pronóstico1 Privado'!G104*'Pronóstico2 Privado'!$CR104</f>
        <v>6.3513080948585958E-3</v>
      </c>
      <c r="H104" s="35">
        <f>'Pronóstico1 Privado'!H104*'Pronóstico2 Privado'!$CR104</f>
        <v>5.9183737473114386E-3</v>
      </c>
      <c r="I104" s="35">
        <f>'Pronóstico1 Privado'!I104*'Pronóstico2 Privado'!$CR104</f>
        <v>5.4326595625957758E-3</v>
      </c>
      <c r="J104" s="35">
        <f>'Pronóstico1 Privado'!J104*'Pronóstico2 Privado'!$CR104</f>
        <v>4.9385855014849184E-3</v>
      </c>
      <c r="K104" s="35">
        <f>'Pronóstico1 Privado'!K104*'Pronóstico2 Privado'!$CR104</f>
        <v>4.3958367480536782E-3</v>
      </c>
      <c r="L104" s="35">
        <f>'Pronóstico1 Privado'!L104*'Pronóstico2 Privado'!$CR104</f>
        <v>3.844330492122953E-3</v>
      </c>
      <c r="M104" s="35">
        <f>'Pronóstico1 Privado'!M104*'Pronóstico2 Privado'!$CR104</f>
        <v>3.466195297338992E-3</v>
      </c>
      <c r="N104" s="35">
        <f>'Pronóstico1 Privado'!N104*'Pronóstico2 Privado'!$CR104</f>
        <v>3.2389857855582641E-3</v>
      </c>
      <c r="O104" s="35">
        <f>'Pronóstico1 Privado'!O104*'Pronóstico2 Privado'!$CR104</f>
        <v>3.069341870002682E-3</v>
      </c>
      <c r="P104" s="35">
        <f>'Pronóstico1 Privado'!P104*'Pronóstico2 Privado'!$CR104</f>
        <v>3.0347077204684382E-3</v>
      </c>
      <c r="Q104" s="35">
        <f>'Pronóstico1 Privado'!Q104*'Pronóstico2 Privado'!$CR104</f>
        <v>3.0952797780946185E-3</v>
      </c>
      <c r="R104" s="35">
        <f>'Pronóstico1 Privado'!R104*'Pronóstico2 Privado'!$CR104</f>
        <v>3.1571374536488138E-3</v>
      </c>
      <c r="S104" s="35">
        <f>'Pronóstico1 Privado'!S104*'Pronóstico2 Privado'!$CR104</f>
        <v>3.2349524334685086E-3</v>
      </c>
      <c r="T104" s="35">
        <f>'Pronóstico1 Privado'!T104*'Pronóstico2 Privado'!$CR104</f>
        <v>3.3486646848438187E-3</v>
      </c>
      <c r="U104" s="35">
        <f>'Pronóstico1 Privado'!U104*'Pronóstico2 Privado'!$CR104</f>
        <v>3.4832025455371557E-3</v>
      </c>
      <c r="V104" s="35">
        <f>'Pronóstico1 Privado'!V104*'Pronóstico2 Privado'!$CR104</f>
        <v>3.6320811494297092E-3</v>
      </c>
      <c r="W104" s="35">
        <f>'Pronóstico1 Privado'!W104*'Pronóstico2 Privado'!$CR104</f>
        <v>3.7942366179197096E-3</v>
      </c>
      <c r="X104" s="35">
        <f>'Pronóstico1 Privado'!X104*'Pronóstico2 Privado'!$CR104</f>
        <v>3.8659822747635813E-3</v>
      </c>
      <c r="Y104" s="35">
        <f>'Pronóstico1 Privado'!Y104*'Pronóstico2 Privado'!$CR104</f>
        <v>3.9451022786109614E-3</v>
      </c>
      <c r="Z104" s="35">
        <f>'Pronóstico1 Privado'!Z104*'Pronóstico2 Privado'!$CR104</f>
        <v>4.042828592047504E-3</v>
      </c>
      <c r="AA104" s="35">
        <f>'Pronóstico1 Privado'!AA104*'Pronóstico2 Privado'!$CR104</f>
        <v>4.141149416663565E-3</v>
      </c>
      <c r="AB104" s="35">
        <f>'Pronóstico1 Privado'!AB104*'Pronóstico2 Privado'!$CR104</f>
        <v>4.2849833019794614E-3</v>
      </c>
      <c r="AC104" s="35">
        <f>'Pronóstico1 Privado'!AC104*'Pronóstico2 Privado'!$CR104</f>
        <v>4.5109572375768162E-3</v>
      </c>
      <c r="AD104" s="35">
        <f>'Pronóstico1 Privado'!AD104*'Pronóstico2 Privado'!$CR104</f>
        <v>4.755405648869249E-3</v>
      </c>
      <c r="AE104" s="35">
        <f>'Pronóstico1 Privado'!AE104*'Pronóstico2 Privado'!$CR104</f>
        <v>5.0051332357967226E-3</v>
      </c>
      <c r="AF104" s="35">
        <f>'Pronóstico1 Privado'!AF104*'Pronóstico2 Privado'!$CR104</f>
        <v>5.3261810417905252E-3</v>
      </c>
      <c r="AG104" s="35">
        <f>'Pronóstico1 Privado'!AG104*'Pronóstico2 Privado'!$CR104</f>
        <v>5.658620472842448E-3</v>
      </c>
      <c r="AH104" s="35">
        <f>'Pronóstico1 Privado'!AH104*'Pronóstico2 Privado'!$CR104</f>
        <v>5.9982224969781991E-3</v>
      </c>
      <c r="AI104" s="35">
        <f>'Pronóstico1 Privado'!AI104*'Pronóstico2 Privado'!$CR104</f>
        <v>6.414330396900053E-3</v>
      </c>
      <c r="AJ104" s="35">
        <f>'Pronóstico1 Privado'!AJ104*'Pronóstico2 Privado'!$CR104</f>
        <v>6.8507157357968786E-3</v>
      </c>
      <c r="AK104" s="35">
        <f>'Pronóstico1 Privado'!AK104*'Pronóstico2 Privado'!$CR104</f>
        <v>7.2953489717396403E-3</v>
      </c>
      <c r="AL104" s="35">
        <f>'Pronóstico1 Privado'!AL104*'Pronóstico2 Privado'!$CR104</f>
        <v>7.836924598117136E-3</v>
      </c>
      <c r="AM104" s="35">
        <f>'Pronóstico1 Privado'!AM104*'Pronóstico2 Privado'!$CR104</f>
        <v>8.5468476632540469E-3</v>
      </c>
      <c r="AN104" s="35">
        <f>'Pronóstico1 Privado'!AN104*'Pronóstico2 Privado'!$CR104</f>
        <v>9.218249008526018E-3</v>
      </c>
      <c r="AO104" s="35">
        <f>'Pronóstico1 Privado'!AO104*'Pronóstico2 Privado'!$CR104</f>
        <v>9.8712932651205901E-3</v>
      </c>
      <c r="AP104" s="35">
        <f>'Pronóstico1 Privado'!AP104*'Pronóstico2 Privado'!$CR104</f>
        <v>1.0595306431211178E-2</v>
      </c>
      <c r="AQ104" s="35">
        <f>'Pronóstico1 Privado'!AQ104*'Pronóstico2 Privado'!$CR104</f>
        <v>1.11471589194726E-2</v>
      </c>
      <c r="AR104" s="35">
        <f>'Pronóstico1 Privado'!AR104*'Pronóstico2 Privado'!$CR104</f>
        <v>1.1503394122306311E-2</v>
      </c>
      <c r="AS104" s="35">
        <f>'Pronóstico1 Privado'!AS104*'Pronóstico2 Privado'!$CR104</f>
        <v>1.1999660044771985E-2</v>
      </c>
      <c r="AT104" s="35">
        <f>'Pronóstico1 Privado'!AT104*'Pronóstico2 Privado'!$CR104</f>
        <v>1.2700205911912612E-2</v>
      </c>
      <c r="AU104" s="35">
        <f>'Pronóstico1 Privado'!AU104*'Pronóstico2 Privado'!$CR104</f>
        <v>1.3401893262846345E-2</v>
      </c>
      <c r="AV104" s="35">
        <f>'Pronóstico1 Privado'!AV104*'Pronóstico2 Privado'!$CR104</f>
        <v>1.4477935726736616E-2</v>
      </c>
      <c r="AW104" s="35">
        <f>'Pronóstico1 Privado'!AW104*'Pronóstico2 Privado'!$CR104</f>
        <v>1.5547693070456435E-2</v>
      </c>
      <c r="AX104" s="35">
        <f>'Pronóstico1 Privado'!AX104*'Pronóstico2 Privado'!$CR104</f>
        <v>1.6343888530228938E-2</v>
      </c>
      <c r="AY104" s="35">
        <f>'Pronóstico1 Privado'!AY104*'Pronóstico2 Privado'!$CR104</f>
        <v>1.6933387726922475E-2</v>
      </c>
      <c r="AZ104" s="35">
        <f>'Pronóstico1 Privado'!AZ104*'Pronóstico2 Privado'!$CR104</f>
        <v>1.7703898738915338E-2</v>
      </c>
      <c r="BA104" s="35">
        <f>'Pronóstico1 Privado'!BA104*'Pronóstico2 Privado'!$CR104</f>
        <v>1.8661074707779605E-2</v>
      </c>
      <c r="BB104" s="35">
        <f>'Pronóstico1 Privado'!BB104*'Pronóstico2 Privado'!$CR104</f>
        <v>2.0195241062252459E-2</v>
      </c>
      <c r="BC104" s="35">
        <f>'Pronóstico1 Privado'!BC104*'Pronóstico2 Privado'!$CR104</f>
        <v>2.266054959237224E-2</v>
      </c>
      <c r="BD104" s="35">
        <f>'Pronóstico1 Privado'!BD104*'Pronóstico2 Privado'!$CR104</f>
        <v>2.5313572749274295E-2</v>
      </c>
      <c r="BE104" s="35">
        <f>'Pronóstico1 Privado'!BE104*'Pronóstico2 Privado'!$CR104</f>
        <v>2.7647243492224416E-2</v>
      </c>
      <c r="BF104" s="35">
        <f>'Pronóstico1 Privado'!BF104*'Pronóstico2 Privado'!$CR104</f>
        <v>2.9347001077269789E-2</v>
      </c>
      <c r="BG104" s="35">
        <f>'Pronóstico1 Privado'!BG104*'Pronóstico2 Privado'!$CR104</f>
        <v>3.0562838777400719E-2</v>
      </c>
      <c r="BH104" s="35">
        <f>'Pronóstico1 Privado'!BH104*'Pronóstico2 Privado'!$CR104</f>
        <v>3.1036005357805187E-2</v>
      </c>
      <c r="BI104" s="35">
        <f>'Pronóstico1 Privado'!BI104*'Pronóstico2 Privado'!$CR104</f>
        <v>3.135214924882769E-2</v>
      </c>
      <c r="BJ104" s="35">
        <f>'Pronóstico1 Privado'!BJ104*'Pronóstico2 Privado'!$CR104</f>
        <v>3.1762205365057798E-2</v>
      </c>
      <c r="BK104" s="35">
        <f>'Pronóstico1 Privado'!BK104*'Pronóstico2 Privado'!$CR104</f>
        <v>3.2648005440410049E-2</v>
      </c>
      <c r="BL104" s="35">
        <f>'Pronóstico1 Privado'!BL104*'Pronóstico2 Privado'!$CR104</f>
        <v>3.3416203202197431E-2</v>
      </c>
      <c r="BM104" s="35">
        <f>'Pronóstico1 Privado'!BM104*'Pronóstico2 Privado'!$CR104</f>
        <v>3.4151704475247291E-2</v>
      </c>
      <c r="BN104" s="35">
        <f>'Pronóstico1 Privado'!BN104*'Pronóstico2 Privado'!$CR104</f>
        <v>3.4779965876395987E-2</v>
      </c>
      <c r="BO104" s="35">
        <f>'Pronóstico1 Privado'!BO104*'Pronóstico2 Privado'!$CR104</f>
        <v>3.4854818398432824E-2</v>
      </c>
      <c r="BP104" s="35">
        <f>'Pronóstico1 Privado'!BP104*'Pronóstico2 Privado'!$CR104</f>
        <v>3.5064928526487911E-2</v>
      </c>
      <c r="BQ104" s="35">
        <f>'Pronóstico1 Privado'!BQ104*'Pronóstico2 Privado'!$CR104</f>
        <v>3.6227396615893484E-2</v>
      </c>
      <c r="BR104" s="35">
        <f>'Pronóstico1 Privado'!BR104*'Pronóstico2 Privado'!$CR104</f>
        <v>3.7448641473245205E-2</v>
      </c>
      <c r="BS104" s="35">
        <f>'Pronóstico1 Privado'!BS104*'Pronóstico2 Privado'!$CR104</f>
        <v>3.9084632075749831E-2</v>
      </c>
      <c r="BT104" s="35">
        <f>'Pronóstico1 Privado'!BT104*'Pronóstico2 Privado'!$CR104</f>
        <v>4.2315706854030403E-2</v>
      </c>
      <c r="BU104" s="35">
        <f>'Pronóstico1 Privado'!BU104*'Pronóstico2 Privado'!$CR104</f>
        <v>4.4934598178660579E-2</v>
      </c>
      <c r="BV104" s="35">
        <f>'Pronóstico1 Privado'!BV104*'Pronóstico2 Privado'!$CR104</f>
        <v>4.6515683602973076E-2</v>
      </c>
      <c r="BW104" s="35">
        <f>'Pronóstico1 Privado'!BW104*'Pronóstico2 Privado'!$CR104</f>
        <v>4.7956799931393818E-2</v>
      </c>
      <c r="BX104" s="35">
        <f>'Pronóstico1 Privado'!BX104*'Pronóstico2 Privado'!$CR104</f>
        <v>4.8943836595624006E-2</v>
      </c>
      <c r="BY104" s="35">
        <f>'Pronóstico1 Privado'!BY104*'Pronóstico2 Privado'!$CR104</f>
        <v>4.8831905988822172E-2</v>
      </c>
      <c r="BZ104" s="35">
        <f>'Pronóstico1 Privado'!BZ104*'Pronóstico2 Privado'!$CR104</f>
        <v>4.8819909981144015E-2</v>
      </c>
      <c r="CA104" s="35">
        <f>'Pronóstico1 Privado'!CA104*'Pronóstico2 Privado'!$CR104</f>
        <v>4.8837727825551694E-2</v>
      </c>
      <c r="CB104" s="35">
        <f>'Pronóstico1 Privado'!CB104*'Pronóstico2 Privado'!$CR104</f>
        <v>4.8636571237809463E-2</v>
      </c>
      <c r="CC104" s="35">
        <f>'Pronóstico1 Privado'!CC104*'Pronóstico2 Privado'!$CR104</f>
        <v>4.8304999690032643E-2</v>
      </c>
      <c r="CD104" s="35">
        <f>'Pronóstico1 Privado'!CD104*'Pronóstico2 Privado'!$CR104</f>
        <v>4.7750126020218664E-2</v>
      </c>
      <c r="CE104" s="35">
        <f>'Pronóstico1 Privado'!CE104*'Pronóstico2 Privado'!$CR104</f>
        <v>4.6917913541759206E-2</v>
      </c>
      <c r="CF104" s="35">
        <f>'Pronóstico1 Privado'!CF104*'Pronóstico2 Privado'!$CR104</f>
        <v>4.5886908151955723E-2</v>
      </c>
      <c r="CG104" s="35">
        <f>'Pronóstico1 Privado'!CG104*'Pronóstico2 Privado'!$CR104</f>
        <v>4.4749939706026615E-2</v>
      </c>
      <c r="CH104" s="35">
        <f>'Pronóstico1 Privado'!CH104*'Pronóstico2 Privado'!$CR104</f>
        <v>4.348063286620471E-2</v>
      </c>
      <c r="CI104" s="35">
        <f>'Pronóstico1 Privado'!CI104*'Pronóstico2 Privado'!$CR104</f>
        <v>4.2244068878105952E-2</v>
      </c>
      <c r="CJ104" s="35">
        <f>'Pronóstico1 Privado'!CJ104*'Pronóstico2 Privado'!$CR104</f>
        <v>4.1123317459465743E-2</v>
      </c>
      <c r="CK104" s="35">
        <f>'Pronóstico1 Privado'!CK104*'Pronóstico2 Privado'!$CR104</f>
        <v>3.9995594887970026E-2</v>
      </c>
      <c r="CL104" s="35">
        <f>'Pronóstico1 Privado'!CL104*'Pronóstico2 Privado'!$CR104</f>
        <v>3.8602692849617912E-2</v>
      </c>
      <c r="CM104" s="35">
        <f>'Pronóstico1 Privado'!CM104*'Pronóstico2 Privado'!$CR104</f>
        <v>3.7888585335654396E-2</v>
      </c>
      <c r="CN104" s="35">
        <f>'Pronóstico1 Privado'!CN104*'Pronóstico2 Privado'!$CR104</f>
        <v>3.6024889826503016E-2</v>
      </c>
      <c r="CP104" s="40">
        <f t="shared" si="1"/>
        <v>1.8900000000000003</v>
      </c>
      <c r="CR104">
        <f>'Insumo 2'!$B$5/'Pronóstico1 Privado'!CP104</f>
        <v>0.55548502023925883</v>
      </c>
    </row>
    <row r="105" spans="1:96" x14ac:dyDescent="0.2">
      <c r="A105">
        <f>'Población %'!A150</f>
        <v>2089</v>
      </c>
      <c r="B105" s="35">
        <f>'Pronóstico1 Privado'!B105*'Pronóstico2 Privado'!$CR105</f>
        <v>7.4333998160784299E-3</v>
      </c>
      <c r="C105" s="35">
        <f>'Pronóstico1 Privado'!C105*'Pronóstico2 Privado'!$CR105</f>
        <v>9.7864187928274077E-3</v>
      </c>
      <c r="D105" s="35">
        <f>'Pronóstico1 Privado'!D105*'Pronóstico2 Privado'!$CR105</f>
        <v>6.4746924466652332E-3</v>
      </c>
      <c r="E105" s="35">
        <f>'Pronóstico1 Privado'!E105*'Pronóstico2 Privado'!$CR105</f>
        <v>7.4561578567487836E-3</v>
      </c>
      <c r="F105" s="35">
        <f>'Pronóstico1 Privado'!F105*'Pronóstico2 Privado'!$CR105</f>
        <v>6.2757787737321062E-3</v>
      </c>
      <c r="G105" s="35">
        <f>'Pronóstico1 Privado'!G105*'Pronóstico2 Privado'!$CR105</f>
        <v>6.3151336671474568E-3</v>
      </c>
      <c r="H105" s="35">
        <f>'Pronóstico1 Privado'!H105*'Pronóstico2 Privado'!$CR105</f>
        <v>5.8865046199986365E-3</v>
      </c>
      <c r="I105" s="35">
        <f>'Pronóstico1 Privado'!I105*'Pronóstico2 Privado'!$CR105</f>
        <v>5.4052684788509055E-3</v>
      </c>
      <c r="J105" s="35">
        <f>'Pronóstico1 Privado'!J105*'Pronóstico2 Privado'!$CR105</f>
        <v>4.9141079520552385E-3</v>
      </c>
      <c r="K105" s="35">
        <f>'Pronóstico1 Privado'!K105*'Pronóstico2 Privado'!$CR105</f>
        <v>4.3736010064859242E-3</v>
      </c>
      <c r="L105" s="35">
        <f>'Pronóstico1 Privado'!L105*'Pronóstico2 Privado'!$CR105</f>
        <v>3.8293538058374156E-3</v>
      </c>
      <c r="M105" s="35">
        <f>'Pronóstico1 Privado'!M105*'Pronóstico2 Privado'!$CR105</f>
        <v>3.45707442319993E-3</v>
      </c>
      <c r="N105" s="35">
        <f>'Pronóstico1 Privado'!N105*'Pronóstico2 Privado'!$CR105</f>
        <v>3.2312630641542651E-3</v>
      </c>
      <c r="O105" s="35">
        <f>'Pronóstico1 Privado'!O105*'Pronóstico2 Privado'!$CR105</f>
        <v>3.0577730878089625E-3</v>
      </c>
      <c r="P105" s="35">
        <f>'Pronóstico1 Privado'!P105*'Pronóstico2 Privado'!$CR105</f>
        <v>3.0194516035155039E-3</v>
      </c>
      <c r="Q105" s="35">
        <f>'Pronóstico1 Privado'!Q105*'Pronóstico2 Privado'!$CR105</f>
        <v>3.0777268800020502E-3</v>
      </c>
      <c r="R105" s="35">
        <f>'Pronóstico1 Privado'!R105*'Pronóstico2 Privado'!$CR105</f>
        <v>3.1382969853577789E-3</v>
      </c>
      <c r="S105" s="35">
        <f>'Pronóstico1 Privado'!S105*'Pronóstico2 Privado'!$CR105</f>
        <v>3.2146586585098083E-3</v>
      </c>
      <c r="T105" s="35">
        <f>'Pronóstico1 Privado'!T105*'Pronóstico2 Privado'!$CR105</f>
        <v>3.325831891087564E-3</v>
      </c>
      <c r="U105" s="35">
        <f>'Pronóstico1 Privado'!U105*'Pronóstico2 Privado'!$CR105</f>
        <v>3.4575553121353776E-3</v>
      </c>
      <c r="V105" s="35">
        <f>'Pronóstico1 Privado'!V105*'Pronóstico2 Privado'!$CR105</f>
        <v>3.6019416981037636E-3</v>
      </c>
      <c r="W105" s="35">
        <f>'Pronóstico1 Privado'!W105*'Pronóstico2 Privado'!$CR105</f>
        <v>3.7591868199100746E-3</v>
      </c>
      <c r="X105" s="35">
        <f>'Pronóstico1 Privado'!X105*'Pronóstico2 Privado'!$CR105</f>
        <v>3.8280805143923965E-3</v>
      </c>
      <c r="Y105" s="35">
        <f>'Pronóstico1 Privado'!Y105*'Pronóstico2 Privado'!$CR105</f>
        <v>3.9071006206622648E-3</v>
      </c>
      <c r="Z105" s="35">
        <f>'Pronóstico1 Privado'!Z105*'Pronóstico2 Privado'!$CR105</f>
        <v>4.0048308228234361E-3</v>
      </c>
      <c r="AA105" s="35">
        <f>'Pronóstico1 Privado'!AA105*'Pronóstico2 Privado'!$CR105</f>
        <v>4.1001886597962969E-3</v>
      </c>
      <c r="AB105" s="35">
        <f>'Pronóstico1 Privado'!AB105*'Pronóstico2 Privado'!$CR105</f>
        <v>4.2395387869634026E-3</v>
      </c>
      <c r="AC105" s="35">
        <f>'Pronóstico1 Privado'!AC105*'Pronóstico2 Privado'!$CR105</f>
        <v>4.4616906174760849E-3</v>
      </c>
      <c r="AD105" s="35">
        <f>'Pronóstico1 Privado'!AD105*'Pronóstico2 Privado'!$CR105</f>
        <v>4.7059552292890812E-3</v>
      </c>
      <c r="AE105" s="35">
        <f>'Pronóstico1 Privado'!AE105*'Pronóstico2 Privado'!$CR105</f>
        <v>4.9554203852792923E-3</v>
      </c>
      <c r="AF105" s="35">
        <f>'Pronóstico1 Privado'!AF105*'Pronóstico2 Privado'!$CR105</f>
        <v>5.2745866451874854E-3</v>
      </c>
      <c r="AG105" s="35">
        <f>'Pronóstico1 Privado'!AG105*'Pronóstico2 Privado'!$CR105</f>
        <v>5.6047226287137906E-3</v>
      </c>
      <c r="AH105" s="35">
        <f>'Pronóstico1 Privado'!AH105*'Pronóstico2 Privado'!$CR105</f>
        <v>5.9425544127406325E-3</v>
      </c>
      <c r="AI105" s="35">
        <f>'Pronóstico1 Privado'!AI105*'Pronóstico2 Privado'!$CR105</f>
        <v>6.3573284796699242E-3</v>
      </c>
      <c r="AJ105" s="35">
        <f>'Pronóstico1 Privado'!AJ105*'Pronóstico2 Privado'!$CR105</f>
        <v>6.7925282678637277E-3</v>
      </c>
      <c r="AK105" s="35">
        <f>'Pronóstico1 Privado'!AK105*'Pronóstico2 Privado'!$CR105</f>
        <v>7.2388368227042366E-3</v>
      </c>
      <c r="AL105" s="35">
        <f>'Pronóstico1 Privado'!AL105*'Pronóstico2 Privado'!$CR105</f>
        <v>7.7825017322251337E-3</v>
      </c>
      <c r="AM105" s="35">
        <f>'Pronóstico1 Privado'!AM105*'Pronóstico2 Privado'!$CR105</f>
        <v>8.491782159990361E-3</v>
      </c>
      <c r="AN105" s="35">
        <f>'Pronóstico1 Privado'!AN105*'Pronóstico2 Privado'!$CR105</f>
        <v>9.1585686652261508E-3</v>
      </c>
      <c r="AO105" s="35">
        <f>'Pronóstico1 Privado'!AO105*'Pronóstico2 Privado'!$CR105</f>
        <v>9.8072992462295075E-3</v>
      </c>
      <c r="AP105" s="35">
        <f>'Pronóstico1 Privado'!AP105*'Pronóstico2 Privado'!$CR105</f>
        <v>1.0530895752582852E-2</v>
      </c>
      <c r="AQ105" s="35">
        <f>'Pronóstico1 Privado'!AQ105*'Pronóstico2 Privado'!$CR105</f>
        <v>1.1085853593732611E-2</v>
      </c>
      <c r="AR105" s="35">
        <f>'Pronóstico1 Privado'!AR105*'Pronóstico2 Privado'!$CR105</f>
        <v>1.1444514791078731E-2</v>
      </c>
      <c r="AS105" s="35">
        <f>'Pronóstico1 Privado'!AS105*'Pronóstico2 Privado'!$CR105</f>
        <v>1.1937738513905871E-2</v>
      </c>
      <c r="AT105" s="35">
        <f>'Pronóstico1 Privado'!AT105*'Pronóstico2 Privado'!$CR105</f>
        <v>1.2633575423646525E-2</v>
      </c>
      <c r="AU105" s="35">
        <f>'Pronóstico1 Privado'!AU105*'Pronóstico2 Privado'!$CR105</f>
        <v>1.3330949009296622E-2</v>
      </c>
      <c r="AV105" s="35">
        <f>'Pronóstico1 Privado'!AV105*'Pronóstico2 Privado'!$CR105</f>
        <v>1.4399985653351197E-2</v>
      </c>
      <c r="AW105" s="35">
        <f>'Pronóstico1 Privado'!AW105*'Pronóstico2 Privado'!$CR105</f>
        <v>1.5461182781631947E-2</v>
      </c>
      <c r="AX105" s="35">
        <f>'Pronóstico1 Privado'!AX105*'Pronóstico2 Privado'!$CR105</f>
        <v>1.6251201218452083E-2</v>
      </c>
      <c r="AY105" s="35">
        <f>'Pronóstico1 Privado'!AY105*'Pronóstico2 Privado'!$CR105</f>
        <v>1.6837262905202485E-2</v>
      </c>
      <c r="AZ105" s="35">
        <f>'Pronóstico1 Privado'!AZ105*'Pronóstico2 Privado'!$CR105</f>
        <v>1.7587464465719061E-2</v>
      </c>
      <c r="BA105" s="35">
        <f>'Pronóstico1 Privado'!BA105*'Pronóstico2 Privado'!$CR105</f>
        <v>1.8514290025283552E-2</v>
      </c>
      <c r="BB105" s="35">
        <f>'Pronóstico1 Privado'!BB105*'Pronóstico2 Privado'!$CR105</f>
        <v>2.0018515916346787E-2</v>
      </c>
      <c r="BC105" s="35">
        <f>'Pronóstico1 Privado'!BC105*'Pronóstico2 Privado'!$CR105</f>
        <v>2.2465681132858434E-2</v>
      </c>
      <c r="BD105" s="35">
        <f>'Pronóstico1 Privado'!BD105*'Pronóstico2 Privado'!$CR105</f>
        <v>2.5099991089932612E-2</v>
      </c>
      <c r="BE105" s="35">
        <f>'Pronóstico1 Privado'!BE105*'Pronóstico2 Privado'!$CR105</f>
        <v>2.7397548212420502E-2</v>
      </c>
      <c r="BF105" s="35">
        <f>'Pronóstico1 Privado'!BF105*'Pronóstico2 Privado'!$CR105</f>
        <v>2.9058291976469319E-2</v>
      </c>
      <c r="BG105" s="35">
        <f>'Pronóstico1 Privado'!BG105*'Pronóstico2 Privado'!$CR105</f>
        <v>3.0254168749147037E-2</v>
      </c>
      <c r="BH105" s="35">
        <f>'Pronóstico1 Privado'!BH105*'Pronóstico2 Privado'!$CR105</f>
        <v>3.0744037345353633E-2</v>
      </c>
      <c r="BI105" s="35">
        <f>'Pronóstico1 Privado'!BI105*'Pronóstico2 Privado'!$CR105</f>
        <v>3.1082668453401661E-2</v>
      </c>
      <c r="BJ105" s="35">
        <f>'Pronóstico1 Privado'!BJ105*'Pronóstico2 Privado'!$CR105</f>
        <v>3.1498053378323704E-2</v>
      </c>
      <c r="BK105" s="35">
        <f>'Pronóstico1 Privado'!BK105*'Pronóstico2 Privado'!$CR105</f>
        <v>3.2384744595453117E-2</v>
      </c>
      <c r="BL105" s="35">
        <f>'Pronóstico1 Privado'!BL105*'Pronóstico2 Privado'!$CR105</f>
        <v>3.3170231368534579E-2</v>
      </c>
      <c r="BM105" s="35">
        <f>'Pronóstico1 Privado'!BM105*'Pronóstico2 Privado'!$CR105</f>
        <v>3.3943423250450591E-2</v>
      </c>
      <c r="BN105" s="35">
        <f>'Pronóstico1 Privado'!BN105*'Pronóstico2 Privado'!$CR105</f>
        <v>3.460884081458003E-2</v>
      </c>
      <c r="BO105" s="35">
        <f>'Pronóstico1 Privado'!BO105*'Pronóstico2 Privado'!$CR105</f>
        <v>3.47622898871702E-2</v>
      </c>
      <c r="BP105" s="35">
        <f>'Pronóstico1 Privado'!BP105*'Pronóstico2 Privado'!$CR105</f>
        <v>3.507268339279946E-2</v>
      </c>
      <c r="BQ105" s="35">
        <f>'Pronóstico1 Privado'!BQ105*'Pronóstico2 Privado'!$CR105</f>
        <v>3.632660976056399E-2</v>
      </c>
      <c r="BR105" s="35">
        <f>'Pronóstico1 Privado'!BR105*'Pronóstico2 Privado'!$CR105</f>
        <v>3.7588915337989359E-2</v>
      </c>
      <c r="BS105" s="35">
        <f>'Pronóstico1 Privado'!BS105*'Pronóstico2 Privado'!$CR105</f>
        <v>3.9256972600015601E-2</v>
      </c>
      <c r="BT105" s="35">
        <f>'Pronóstico1 Privado'!BT105*'Pronóstico2 Privado'!$CR105</f>
        <v>4.2658389175008415E-2</v>
      </c>
      <c r="BU105" s="35">
        <f>'Pronóstico1 Privado'!BU105*'Pronóstico2 Privado'!$CR105</f>
        <v>4.5522639320671986E-2</v>
      </c>
      <c r="BV105" s="35">
        <f>'Pronóstico1 Privado'!BV105*'Pronóstico2 Privado'!$CR105</f>
        <v>4.7287626907214553E-2</v>
      </c>
      <c r="BW105" s="35">
        <f>'Pronóstico1 Privado'!BW105*'Pronóstico2 Privado'!$CR105</f>
        <v>4.8793940317128165E-2</v>
      </c>
      <c r="BX105" s="35">
        <f>'Pronóstico1 Privado'!BX105*'Pronóstico2 Privado'!$CR105</f>
        <v>4.9876765338316906E-2</v>
      </c>
      <c r="BY105" s="35">
        <f>'Pronóstico1 Privado'!BY105*'Pronóstico2 Privado'!$CR105</f>
        <v>4.9667722984102824E-2</v>
      </c>
      <c r="BZ105" s="35">
        <f>'Pronóstico1 Privado'!BZ105*'Pronóstico2 Privado'!$CR105</f>
        <v>4.9446677734809534E-2</v>
      </c>
      <c r="CA105" s="35">
        <f>'Pronóstico1 Privado'!CA105*'Pronóstico2 Privado'!$CR105</f>
        <v>4.9317101741281365E-2</v>
      </c>
      <c r="CB105" s="35">
        <f>'Pronóstico1 Privado'!CB105*'Pronóstico2 Privado'!$CR105</f>
        <v>4.9126567545298941E-2</v>
      </c>
      <c r="CC105" s="35">
        <f>'Pronóstico1 Privado'!CC105*'Pronóstico2 Privado'!$CR105</f>
        <v>4.8757086164049904E-2</v>
      </c>
      <c r="CD105" s="35">
        <f>'Pronóstico1 Privado'!CD105*'Pronóstico2 Privado'!$CR105</f>
        <v>4.8214999018937256E-2</v>
      </c>
      <c r="CE105" s="35">
        <f>'Pronóstico1 Privado'!CE105*'Pronóstico2 Privado'!$CR105</f>
        <v>4.7422823847290546E-2</v>
      </c>
      <c r="CF105" s="35">
        <f>'Pronóstico1 Privado'!CF105*'Pronóstico2 Privado'!$CR105</f>
        <v>4.6370210599869392E-2</v>
      </c>
      <c r="CG105" s="35">
        <f>'Pronóstico1 Privado'!CG105*'Pronóstico2 Privado'!$CR105</f>
        <v>4.5141857538317981E-2</v>
      </c>
      <c r="CH105" s="35">
        <f>'Pronóstico1 Privado'!CH105*'Pronóstico2 Privado'!$CR105</f>
        <v>4.3837088369469486E-2</v>
      </c>
      <c r="CI105" s="35">
        <f>'Pronóstico1 Privado'!CI105*'Pronóstico2 Privado'!$CR105</f>
        <v>4.2391346528531833E-2</v>
      </c>
      <c r="CJ105" s="35">
        <f>'Pronóstico1 Privado'!CJ105*'Pronóstico2 Privado'!$CR105</f>
        <v>4.0935144731715556E-2</v>
      </c>
      <c r="CK105" s="35">
        <f>'Pronóstico1 Privado'!CK105*'Pronóstico2 Privado'!$CR105</f>
        <v>3.9529055122513965E-2</v>
      </c>
      <c r="CL105" s="35">
        <f>'Pronóstico1 Privado'!CL105*'Pronóstico2 Privado'!$CR105</f>
        <v>3.8067294524692555E-2</v>
      </c>
      <c r="CM105" s="35">
        <f>'Pronóstico1 Privado'!CM105*'Pronóstico2 Privado'!$CR105</f>
        <v>3.6289324376844276E-2</v>
      </c>
      <c r="CN105" s="35">
        <f>'Pronóstico1 Privado'!CN105*'Pronóstico2 Privado'!$CR105</f>
        <v>3.545306438079518E-2</v>
      </c>
      <c r="CP105" s="40">
        <f t="shared" si="1"/>
        <v>1.890000000000001</v>
      </c>
      <c r="CR105">
        <f>'Insumo 2'!$B$5/'Pronóstico1 Privado'!CP105</f>
        <v>0.55433403887084542</v>
      </c>
    </row>
    <row r="106" spans="1:96" x14ac:dyDescent="0.2">
      <c r="A106">
        <f>'Población %'!A151</f>
        <v>2090</v>
      </c>
      <c r="B106" s="35">
        <f>'Pronóstico1 Privado'!B106*'Pronóstico2 Privado'!$CR106</f>
        <v>7.3733888935791411E-3</v>
      </c>
      <c r="C106" s="35">
        <f>'Pronóstico1 Privado'!C106*'Pronóstico2 Privado'!$CR106</f>
        <v>9.7071165153326585E-3</v>
      </c>
      <c r="D106" s="35">
        <f>'Pronóstico1 Privado'!D106*'Pronóstico2 Privado'!$CR106</f>
        <v>6.4225292455712315E-3</v>
      </c>
      <c r="E106" s="35">
        <f>'Pronóstico1 Privado'!E106*'Pronóstico2 Privado'!$CR106</f>
        <v>7.3969750573988028E-3</v>
      </c>
      <c r="F106" s="35">
        <f>'Pronóstico1 Privado'!F106*'Pronóstico2 Privado'!$CR106</f>
        <v>6.2248426826149606E-3</v>
      </c>
      <c r="G106" s="35">
        <f>'Pronóstico1 Privado'!G106*'Pronóstico2 Privado'!$CR106</f>
        <v>6.266401638401386E-3</v>
      </c>
      <c r="H106" s="35">
        <f>'Pronóstico1 Privado'!H106*'Pronóstico2 Privado'!$CR106</f>
        <v>5.8436296872317927E-3</v>
      </c>
      <c r="I106" s="35">
        <f>'Pronóstico1 Privado'!I106*'Pronóstico2 Privado'!$CR106</f>
        <v>5.3680613550755743E-3</v>
      </c>
      <c r="J106" s="35">
        <f>'Pronóstico1 Privado'!J106*'Pronóstico2 Privado'!$CR106</f>
        <v>4.8825900762793969E-3</v>
      </c>
      <c r="K106" s="35">
        <f>'Pronóstico1 Privado'!K106*'Pronóstico2 Privado'!$CR106</f>
        <v>4.3463685405815133E-3</v>
      </c>
      <c r="L106" s="35">
        <f>'Pronóstico1 Privado'!L106*'Pronóstico2 Privado'!$CR106</f>
        <v>3.8051833514051001E-3</v>
      </c>
      <c r="M106" s="35">
        <f>'Pronóstico1 Privado'!M106*'Pronóstico2 Privado'!$CR106</f>
        <v>3.4405348375504607E-3</v>
      </c>
      <c r="N106" s="35">
        <f>'Pronóstico1 Privado'!N106*'Pronóstico2 Privado'!$CR106</f>
        <v>3.2217713731286855E-3</v>
      </c>
      <c r="O106" s="35">
        <f>'Pronóstico1 Privado'!O106*'Pronóstico2 Privado'!$CR106</f>
        <v>3.0504227717889215E-3</v>
      </c>
      <c r="P106" s="35">
        <f>'Pronóstico1 Privado'!P106*'Pronóstico2 Privado'!$CR106</f>
        <v>3.0077859800617477E-3</v>
      </c>
      <c r="Q106" s="35">
        <f>'Pronóstico1 Privado'!Q106*'Pronóstico2 Privado'!$CR106</f>
        <v>3.0618506737383104E-3</v>
      </c>
      <c r="R106" s="35">
        <f>'Pronóstico1 Privado'!R106*'Pronóstico2 Privado'!$CR106</f>
        <v>3.1192368349448802E-3</v>
      </c>
      <c r="S106" s="35">
        <f>'Pronóstico1 Privado'!S106*'Pronóstico2 Privado'!$CR106</f>
        <v>3.1929494481226306E-3</v>
      </c>
      <c r="T106" s="35">
        <f>'Pronóstico1 Privado'!T106*'Pronóstico2 Privado'!$CR106</f>
        <v>3.3012997169874093E-3</v>
      </c>
      <c r="U106" s="35">
        <f>'Pronóstico1 Privado'!U106*'Pronóstico2 Privado'!$CR106</f>
        <v>3.4298972508552926E-3</v>
      </c>
      <c r="V106" s="35">
        <f>'Pronóstico1 Privado'!V106*'Pronóstico2 Privado'!$CR106</f>
        <v>3.5710299141866399E-3</v>
      </c>
      <c r="W106" s="35">
        <f>'Pronóstico1 Privado'!W106*'Pronóstico2 Privado'!$CR106</f>
        <v>3.7221246816399227E-3</v>
      </c>
      <c r="X106" s="35">
        <f>'Pronóstico1 Privado'!X106*'Pronóstico2 Privado'!$CR106</f>
        <v>3.7853062911320633E-3</v>
      </c>
      <c r="Y106" s="35">
        <f>'Pronóstico1 Privado'!Y106*'Pronóstico2 Privado'!$CR106</f>
        <v>3.8602889377268679E-3</v>
      </c>
      <c r="Z106" s="35">
        <f>'Pronóstico1 Privado'!Z106*'Pronóstico2 Privado'!$CR106</f>
        <v>3.957269048978888E-3</v>
      </c>
      <c r="AA106" s="35">
        <f>'Pronóstico1 Privado'!AA106*'Pronóstico2 Privado'!$CR106</f>
        <v>4.052115394455027E-3</v>
      </c>
      <c r="AB106" s="35">
        <f>'Pronóstico1 Privado'!AB106*'Pronóstico2 Privado'!$CR106</f>
        <v>4.1873660679062749E-3</v>
      </c>
      <c r="AC106" s="35">
        <f>'Pronóstico1 Privado'!AC106*'Pronóstico2 Privado'!$CR106</f>
        <v>4.4033846131225638E-3</v>
      </c>
      <c r="AD106" s="35">
        <f>'Pronóstico1 Privado'!AD106*'Pronóstico2 Privado'!$CR106</f>
        <v>4.6427008455775494E-3</v>
      </c>
      <c r="AE106" s="35">
        <f>'Pronóstico1 Privado'!AE106*'Pronóstico2 Privado'!$CR106</f>
        <v>4.8912713349335739E-3</v>
      </c>
      <c r="AF106" s="35">
        <f>'Pronóstico1 Privado'!AF106*'Pronóstico2 Privado'!$CR106</f>
        <v>5.2089352290757094E-3</v>
      </c>
      <c r="AG106" s="35">
        <f>'Pronóstico1 Privado'!AG106*'Pronóstico2 Privado'!$CR106</f>
        <v>5.5365021504305148E-3</v>
      </c>
      <c r="AH106" s="35">
        <f>'Pronóstico1 Privado'!AH106*'Pronóstico2 Privado'!$CR106</f>
        <v>5.8719030757072828E-3</v>
      </c>
      <c r="AI106" s="35">
        <f>'Pronóstico1 Privado'!AI106*'Pronóstico2 Privado'!$CR106</f>
        <v>6.2838158550369517E-3</v>
      </c>
      <c r="AJ106" s="35">
        <f>'Pronóstico1 Privado'!AJ106*'Pronóstico2 Privado'!$CR106</f>
        <v>6.7168299394077119E-3</v>
      </c>
      <c r="AK106" s="35">
        <f>'Pronóstico1 Privado'!AK106*'Pronóstico2 Privado'!$CR106</f>
        <v>7.1611864024856932E-3</v>
      </c>
      <c r="AL106" s="35">
        <f>'Pronóstico1 Privado'!AL106*'Pronóstico2 Privado'!$CR106</f>
        <v>7.7058691200979834E-3</v>
      </c>
      <c r="AM106" s="35">
        <f>'Pronóstico1 Privado'!AM106*'Pronóstico2 Privado'!$CR106</f>
        <v>8.416509604352999E-3</v>
      </c>
      <c r="AN106" s="35">
        <f>'Pronóstico1 Privado'!AN106*'Pronóstico2 Privado'!$CR106</f>
        <v>9.0835606487462556E-3</v>
      </c>
      <c r="AO106" s="35">
        <f>'Pronóstico1 Privado'!AO106*'Pronóstico2 Privado'!$CR106</f>
        <v>9.7267478545932044E-3</v>
      </c>
      <c r="AP106" s="35">
        <f>'Pronóstico1 Privado'!AP106*'Pronóstico2 Privado'!$CR106</f>
        <v>1.0444569985782713E-2</v>
      </c>
      <c r="AQ106" s="35">
        <f>'Pronóstico1 Privado'!AQ106*'Pronóstico2 Privado'!$CR106</f>
        <v>1.0999551687930193E-2</v>
      </c>
      <c r="AR106" s="35">
        <f>'Pronóstico1 Privado'!AR106*'Pronóstico2 Privado'!$CR106</f>
        <v>1.1361579967793502E-2</v>
      </c>
      <c r="AS106" s="35">
        <f>'Pronóstico1 Privado'!AS106*'Pronóstico2 Privado'!$CR106</f>
        <v>1.1855688864916641E-2</v>
      </c>
      <c r="AT106" s="35">
        <f>'Pronóstico1 Privado'!AT106*'Pronóstico2 Privado'!$CR106</f>
        <v>1.2546735176853284E-2</v>
      </c>
      <c r="AU106" s="35">
        <f>'Pronóstico1 Privado'!AU106*'Pronóstico2 Privado'!$CR106</f>
        <v>1.3238479921311944E-2</v>
      </c>
      <c r="AV106" s="35">
        <f>'Pronóstico1 Privado'!AV106*'Pronóstico2 Privado'!$CR106</f>
        <v>1.4298802170108139E-2</v>
      </c>
      <c r="AW106" s="35">
        <f>'Pronóstico1 Privado'!AW106*'Pronóstico2 Privado'!$CR106</f>
        <v>1.5351247220776822E-2</v>
      </c>
      <c r="AX106" s="35">
        <f>'Pronóstico1 Privado'!AX106*'Pronóstico2 Privado'!$CR106</f>
        <v>1.6133098762887103E-2</v>
      </c>
      <c r="AY106" s="35">
        <f>'Pronóstico1 Privado'!AY106*'Pronóstico2 Privado'!$CR106</f>
        <v>1.6713489915750911E-2</v>
      </c>
      <c r="AZ106" s="35">
        <f>'Pronóstico1 Privado'!AZ106*'Pronóstico2 Privado'!$CR106</f>
        <v>1.7458476135575256E-2</v>
      </c>
      <c r="BA106" s="35">
        <f>'Pronóstico1 Privado'!BA106*'Pronóstico2 Privado'!$CR106</f>
        <v>1.8362198842564549E-2</v>
      </c>
      <c r="BB106" s="35">
        <f>'Pronóstico1 Privado'!BB106*'Pronóstico2 Privado'!$CR106</f>
        <v>1.9829542033016241E-2</v>
      </c>
      <c r="BC106" s="35">
        <f>'Pronóstico1 Privado'!BC106*'Pronóstico2 Privado'!$CR106</f>
        <v>2.2234466275977187E-2</v>
      </c>
      <c r="BD106" s="35">
        <f>'Pronóstico1 Privado'!BD106*'Pronóstico2 Privado'!$CR106</f>
        <v>2.4845575959288681E-2</v>
      </c>
      <c r="BE106" s="35">
        <f>'Pronóstico1 Privado'!BE106*'Pronóstico2 Privado'!$CR106</f>
        <v>2.7126029083930539E-2</v>
      </c>
      <c r="BF106" s="35">
        <f>'Pronóstico1 Privado'!BF106*'Pronóstico2 Privado'!$CR106</f>
        <v>2.8753070736888049E-2</v>
      </c>
      <c r="BG106" s="35">
        <f>'Pronóstico1 Privado'!BG106*'Pronóstico2 Privado'!$CR106</f>
        <v>2.9913288439457279E-2</v>
      </c>
      <c r="BH106" s="35">
        <f>'Pronóstico1 Privado'!BH106*'Pronóstico2 Privado'!$CR106</f>
        <v>3.0389174721121424E-2</v>
      </c>
      <c r="BI106" s="35">
        <f>'Pronóstico1 Privado'!BI106*'Pronóstico2 Privado'!$CR106</f>
        <v>3.0746381775754096E-2</v>
      </c>
      <c r="BJ106" s="35">
        <f>'Pronóstico1 Privado'!BJ106*'Pronóstico2 Privado'!$CR106</f>
        <v>3.1184250892761049E-2</v>
      </c>
      <c r="BK106" s="35">
        <f>'Pronóstico1 Privado'!BK106*'Pronóstico2 Privado'!$CR106</f>
        <v>3.2072450827939587E-2</v>
      </c>
      <c r="BL106" s="35">
        <f>'Pronóstico1 Privado'!BL106*'Pronóstico2 Privado'!$CR106</f>
        <v>3.2859607511660019E-2</v>
      </c>
      <c r="BM106" s="35">
        <f>'Pronóstico1 Privado'!BM106*'Pronóstico2 Privado'!$CR106</f>
        <v>3.3649850442049226E-2</v>
      </c>
      <c r="BN106" s="35">
        <f>'Pronóstico1 Privado'!BN106*'Pronóstico2 Privado'!$CR106</f>
        <v>3.4355092595032263E-2</v>
      </c>
      <c r="BO106" s="35">
        <f>'Pronóstico1 Privado'!BO106*'Pronóstico2 Privado'!$CR106</f>
        <v>3.4549789450235034E-2</v>
      </c>
      <c r="BP106" s="35">
        <f>'Pronóstico1 Privado'!BP106*'Pronóstico2 Privado'!$CR106</f>
        <v>3.4938919729526265E-2</v>
      </c>
      <c r="BQ106" s="35">
        <f>'Pronóstico1 Privado'!BQ106*'Pronóstico2 Privado'!$CR106</f>
        <v>3.6294406242005403E-2</v>
      </c>
      <c r="BR106" s="35">
        <f>'Pronóstico1 Privado'!BR106*'Pronóstico2 Privado'!$CR106</f>
        <v>3.7652173300516428E-2</v>
      </c>
      <c r="BS106" s="35">
        <f>'Pronóstico1 Privado'!BS106*'Pronóstico2 Privado'!$CR106</f>
        <v>3.9366346393134272E-2</v>
      </c>
      <c r="BT106" s="35">
        <f>'Pronóstico1 Privado'!BT106*'Pronóstico2 Privado'!$CR106</f>
        <v>4.281017453408377E-2</v>
      </c>
      <c r="BU106" s="35">
        <f>'Pronóstico1 Privado'!BU106*'Pronóstico2 Privado'!$CR106</f>
        <v>4.5855238658407176E-2</v>
      </c>
      <c r="BV106" s="35">
        <f>'Pronóstico1 Privado'!BV106*'Pronóstico2 Privado'!$CR106</f>
        <v>4.7871579785184033E-2</v>
      </c>
      <c r="BW106" s="35">
        <f>'Pronóstico1 Privado'!BW106*'Pronóstico2 Privado'!$CR106</f>
        <v>4.9573532434003531E-2</v>
      </c>
      <c r="BX106" s="35">
        <f>'Pronóstico1 Privado'!BX106*'Pronóstico2 Privado'!$CR106</f>
        <v>5.0725113886202017E-2</v>
      </c>
      <c r="BY106" s="35">
        <f>'Pronóstico1 Privado'!BY106*'Pronóstico2 Privado'!$CR106</f>
        <v>5.060114754791345E-2</v>
      </c>
      <c r="BZ106" s="35">
        <f>'Pronóstico1 Privado'!BZ106*'Pronóstico2 Privado'!$CR106</f>
        <v>5.0292514804214559E-2</v>
      </c>
      <c r="CA106" s="35">
        <f>'Pronóstico1 Privado'!CA106*'Pronóstico2 Privado'!$CR106</f>
        <v>4.996292477354617E-2</v>
      </c>
      <c r="CB106" s="35">
        <f>'Pronóstico1 Privado'!CB106*'Pronóstico2 Privado'!$CR106</f>
        <v>4.9633988858470666E-2</v>
      </c>
      <c r="CC106" s="35">
        <f>'Pronóstico1 Privado'!CC106*'Pronóstico2 Privado'!$CR106</f>
        <v>4.9283422490847308E-2</v>
      </c>
      <c r="CD106" s="35">
        <f>'Pronóstico1 Privado'!CD106*'Pronóstico2 Privado'!$CR106</f>
        <v>4.8708119612916552E-2</v>
      </c>
      <c r="CE106" s="35">
        <f>'Pronóstico1 Privado'!CE106*'Pronóstico2 Privado'!$CR106</f>
        <v>4.7945186003376869E-2</v>
      </c>
      <c r="CF106" s="35">
        <f>'Pronóstico1 Privado'!CF106*'Pronóstico2 Privado'!$CR106</f>
        <v>4.6955423706754103E-2</v>
      </c>
      <c r="CG106" s="35">
        <f>'Pronóstico1 Privado'!CG106*'Pronóstico2 Privado'!$CR106</f>
        <v>4.5722331587152464E-2</v>
      </c>
      <c r="CH106" s="35">
        <f>'Pronóstico1 Privado'!CH106*'Pronóstico2 Privado'!$CR106</f>
        <v>4.4319941672056912E-2</v>
      </c>
      <c r="CI106" s="35">
        <f>'Pronóstico1 Privado'!CI106*'Pronóstico2 Privado'!$CR106</f>
        <v>4.2823612461360114E-2</v>
      </c>
      <c r="CJ106" s="35">
        <f>'Pronóstico1 Privado'!CJ106*'Pronóstico2 Privado'!$CR106</f>
        <v>4.1187860508646638E-2</v>
      </c>
      <c r="CK106" s="35">
        <f>'Pronóstico1 Privado'!CK106*'Pronóstico2 Privado'!$CR106</f>
        <v>3.9492288388741928E-2</v>
      </c>
      <c r="CL106" s="35">
        <f>'Pronóstico1 Privado'!CL106*'Pronóstico2 Privado'!$CR106</f>
        <v>3.7767266820291849E-2</v>
      </c>
      <c r="CM106" s="35">
        <f>'Pronóstico1 Privado'!CM106*'Pronóstico2 Privado'!$CR106</f>
        <v>3.5936629890651738E-2</v>
      </c>
      <c r="CN106" s="35">
        <f>'Pronóstico1 Privado'!CN106*'Pronóstico2 Privado'!$CR106</f>
        <v>3.3759813572389927E-2</v>
      </c>
      <c r="CP106" s="40">
        <f t="shared" si="1"/>
        <v>1.89</v>
      </c>
      <c r="CR106">
        <f>'Insumo 2'!$B$5/'Pronóstico1 Privado'!CP106</f>
        <v>0.55244167221652374</v>
      </c>
    </row>
    <row r="107" spans="1:96" x14ac:dyDescent="0.2">
      <c r="A107">
        <f>'Población %'!A152</f>
        <v>2091</v>
      </c>
      <c r="B107" s="35">
        <f>'Pronóstico1 Privado'!B107*'Pronóstico2 Privado'!$CR107</f>
        <v>7.3339471081290096E-3</v>
      </c>
      <c r="C107" s="35">
        <f>'Pronóstico1 Privado'!C107*'Pronóstico2 Privado'!$CR107</f>
        <v>9.6659363324727889E-3</v>
      </c>
      <c r="D107" s="35">
        <f>'Pronóstico1 Privado'!D107*'Pronóstico2 Privado'!$CR107</f>
        <v>6.3940312578920017E-3</v>
      </c>
      <c r="E107" s="35">
        <f>'Pronóstico1 Privado'!E107*'Pronóstico2 Privado'!$CR107</f>
        <v>7.3622993179886537E-3</v>
      </c>
      <c r="F107" s="35">
        <f>'Pronóstico1 Privado'!F107*'Pronóstico2 Privado'!$CR107</f>
        <v>6.1944367818560298E-3</v>
      </c>
      <c r="G107" s="35">
        <f>'Pronóstico1 Privado'!G107*'Pronóstico2 Privado'!$CR107</f>
        <v>6.2345976819007604E-3</v>
      </c>
      <c r="H107" s="35">
        <f>'Pronóstico1 Privado'!H107*'Pronóstico2 Privado'!$CR107</f>
        <v>5.8128758184155067E-3</v>
      </c>
      <c r="I107" s="35">
        <f>'Pronóstico1 Privado'!I107*'Pronóstico2 Privado'!$CR107</f>
        <v>5.3398418952950973E-3</v>
      </c>
      <c r="J107" s="35">
        <f>'Pronóstico1 Privado'!J107*'Pronóstico2 Privado'!$CR107</f>
        <v>4.8556721831897352E-3</v>
      </c>
      <c r="K107" s="35">
        <f>'Pronóstico1 Privado'!K107*'Pronóstico2 Privado'!$CR107</f>
        <v>4.3198042991940272E-3</v>
      </c>
      <c r="L107" s="35">
        <f>'Pronóstico1 Privado'!L107*'Pronóstico2 Privado'!$CR107</f>
        <v>3.7777488325345539E-3</v>
      </c>
      <c r="M107" s="35">
        <f>'Pronóstico1 Privado'!M107*'Pronóstico2 Privado'!$CR107</f>
        <v>3.4114294738402683E-3</v>
      </c>
      <c r="N107" s="35">
        <f>'Pronóstico1 Privado'!N107*'Pronóstico2 Privado'!$CR107</f>
        <v>3.1965428236512853E-3</v>
      </c>
      <c r="O107" s="35">
        <f>'Pronóstico1 Privado'!O107*'Pronóstico2 Privado'!$CR107</f>
        <v>3.0320368572290817E-3</v>
      </c>
      <c r="P107" s="35">
        <f>'Pronóstico1 Privado'!P107*'Pronóstico2 Privado'!$CR107</f>
        <v>2.9932832907243029E-3</v>
      </c>
      <c r="Q107" s="35">
        <f>'Pronóstico1 Privado'!Q107*'Pronóstico2 Privado'!$CR107</f>
        <v>3.0454744070938016E-3</v>
      </c>
      <c r="R107" s="35">
        <f>'Pronóstico1 Privado'!R107*'Pronóstico2 Privado'!$CR107</f>
        <v>3.1014764743337747E-3</v>
      </c>
      <c r="S107" s="35">
        <f>'Pronóstico1 Privado'!S107*'Pronóstico2 Privado'!$CR107</f>
        <v>3.1743029324649685E-3</v>
      </c>
      <c r="T107" s="35">
        <f>'Pronóstico1 Privado'!T107*'Pronóstico2 Privado'!$CR107</f>
        <v>3.2817965438118255E-3</v>
      </c>
      <c r="U107" s="35">
        <f>'Pronóstico1 Privado'!U107*'Pronóstico2 Privado'!$CR107</f>
        <v>3.4101069545163362E-3</v>
      </c>
      <c r="V107" s="35">
        <f>'Pronóstico1 Privado'!V107*'Pronóstico2 Privado'!$CR107</f>
        <v>3.5516547957858417E-3</v>
      </c>
      <c r="W107" s="35">
        <f>'Pronóstico1 Privado'!W107*'Pronóstico2 Privado'!$CR107</f>
        <v>3.7035191709993997E-3</v>
      </c>
      <c r="X107" s="35">
        <f>'Pronóstico1 Privado'!X107*'Pronóstico2 Privado'!$CR107</f>
        <v>3.764707967330349E-3</v>
      </c>
      <c r="Y107" s="35">
        <f>'Pronóstico1 Privado'!Y107*'Pronóstico2 Privado'!$CR107</f>
        <v>3.8361602398076702E-3</v>
      </c>
      <c r="Z107" s="35">
        <f>'Pronóstico1 Privado'!Z107*'Pronóstico2 Privado'!$CR107</f>
        <v>3.9308105348585106E-3</v>
      </c>
      <c r="AA107" s="35">
        <f>'Pronóstico1 Privado'!AA107*'Pronóstico2 Privado'!$CR107</f>
        <v>4.0266899777889539E-3</v>
      </c>
      <c r="AB107" s="35">
        <f>'Pronóstico1 Privado'!AB107*'Pronóstico2 Privado'!$CR107</f>
        <v>4.1630016049864502E-3</v>
      </c>
      <c r="AC107" s="35">
        <f>'Pronóstico1 Privado'!AC107*'Pronóstico2 Privado'!$CR107</f>
        <v>4.3761961603649823E-3</v>
      </c>
      <c r="AD107" s="35">
        <f>'Pronóstico1 Privado'!AD107*'Pronóstico2 Privado'!$CR107</f>
        <v>4.6108490341917269E-3</v>
      </c>
      <c r="AE107" s="35">
        <f>'Pronóstico1 Privado'!AE107*'Pronóstico2 Privado'!$CR107</f>
        <v>4.8557810320815735E-3</v>
      </c>
      <c r="AF107" s="35">
        <f>'Pronóstico1 Privado'!AF107*'Pronóstico2 Privado'!$CR107</f>
        <v>5.1726580088628906E-3</v>
      </c>
      <c r="AG107" s="35">
        <f>'Pronóstico1 Privado'!AG107*'Pronóstico2 Privado'!$CR107</f>
        <v>5.4994659354917867E-3</v>
      </c>
      <c r="AH107" s="35">
        <f>'Pronóstico1 Privado'!AH107*'Pronóstico2 Privado'!$CR107</f>
        <v>5.8333639844442495E-3</v>
      </c>
      <c r="AI107" s="35">
        <f>'Pronóstico1 Privado'!AI107*'Pronóstico2 Privado'!$CR107</f>
        <v>6.2430504817665104E-3</v>
      </c>
      <c r="AJ107" s="35">
        <f>'Pronóstico1 Privado'!AJ107*'Pronóstico2 Privado'!$CR107</f>
        <v>6.6732969314691739E-3</v>
      </c>
      <c r="AK107" s="35">
        <f>'Pronóstico1 Privado'!AK107*'Pronóstico2 Privado'!$CR107</f>
        <v>7.1145909670117828E-3</v>
      </c>
      <c r="AL107" s="35">
        <f>'Pronóstico1 Privado'!AL107*'Pronóstico2 Privado'!$CR107</f>
        <v>7.655440411422308E-3</v>
      </c>
      <c r="AM107" s="35">
        <f>'Pronóstico1 Privado'!AM107*'Pronóstico2 Privado'!$CR107</f>
        <v>8.3661925848533252E-3</v>
      </c>
      <c r="AN107" s="35">
        <f>'Pronóstico1 Privado'!AN107*'Pronóstico2 Privado'!$CR107</f>
        <v>9.036857105540275E-3</v>
      </c>
      <c r="AO107" s="35">
        <f>'Pronóstico1 Privado'!AO107*'Pronóstico2 Privado'!$CR107</f>
        <v>9.6830849151299195E-3</v>
      </c>
      <c r="AP107" s="35">
        <f>'Pronóstico1 Privado'!AP107*'Pronóstico2 Privado'!$CR107</f>
        <v>1.0398258314629597E-2</v>
      </c>
      <c r="AQ107" s="35">
        <f>'Pronóstico1 Privado'!AQ107*'Pronóstico2 Privado'!$CR107</f>
        <v>1.0951604105675075E-2</v>
      </c>
      <c r="AR107" s="35">
        <f>'Pronóstico1 Privado'!AR107*'Pronóstico2 Privado'!$CR107</f>
        <v>1.1316847009550976E-2</v>
      </c>
      <c r="AS107" s="35">
        <f>'Pronóstico1 Privado'!AS107*'Pronóstico2 Privado'!$CR107</f>
        <v>1.181511069929469E-2</v>
      </c>
      <c r="AT107" s="35">
        <f>'Pronóstico1 Privado'!AT107*'Pronóstico2 Privado'!$CR107</f>
        <v>1.2507959754238731E-2</v>
      </c>
      <c r="AU107" s="35">
        <f>'Pronóstico1 Privado'!AU107*'Pronóstico2 Privado'!$CR107</f>
        <v>1.3197191935282236E-2</v>
      </c>
      <c r="AV107" s="35">
        <f>'Pronóstico1 Privado'!AV107*'Pronóstico2 Privado'!$CR107</f>
        <v>1.4253862598898987E-2</v>
      </c>
      <c r="AW107" s="35">
        <f>'Pronóstico1 Privado'!AW107*'Pronóstico2 Privado'!$CR107</f>
        <v>1.5301932522074589E-2</v>
      </c>
      <c r="AX107" s="35">
        <f>'Pronóstico1 Privado'!AX107*'Pronóstico2 Privado'!$CR107</f>
        <v>1.6078380961015454E-2</v>
      </c>
      <c r="AY107" s="35">
        <f>'Pronóstico1 Privado'!AY107*'Pronóstico2 Privado'!$CR107</f>
        <v>1.6652595335026797E-2</v>
      </c>
      <c r="AZ107" s="35">
        <f>'Pronóstico1 Privado'!AZ107*'Pronóstico2 Privado'!$CR107</f>
        <v>1.7391207972034587E-2</v>
      </c>
      <c r="BA107" s="35">
        <f>'Pronóstico1 Privado'!BA107*'Pronóstico2 Privado'!$CR107</f>
        <v>1.8289209782470339E-2</v>
      </c>
      <c r="BB107" s="35">
        <f>'Pronóstico1 Privado'!BB107*'Pronóstico2 Privado'!$CR107</f>
        <v>1.9731028698579674E-2</v>
      </c>
      <c r="BC107" s="35">
        <f>'Pronóstico1 Privado'!BC107*'Pronóstico2 Privado'!$CR107</f>
        <v>2.209422515422544E-2</v>
      </c>
      <c r="BD107" s="35">
        <f>'Pronóstico1 Privado'!BD107*'Pronóstico2 Privado'!$CR107</f>
        <v>2.4667252154804434E-2</v>
      </c>
      <c r="BE107" s="35">
        <f>'Pronóstico1 Privado'!BE107*'Pronóstico2 Privado'!$CR107</f>
        <v>2.6933646201629243E-2</v>
      </c>
      <c r="BF107" s="35">
        <f>'Pronóstico1 Privado'!BF107*'Pronóstico2 Privado'!$CR107</f>
        <v>2.8554077462358975E-2</v>
      </c>
      <c r="BG107" s="35">
        <f>'Pronóstico1 Privado'!BG107*'Pronóstico2 Privado'!$CR107</f>
        <v>2.9685849907319053E-2</v>
      </c>
      <c r="BH107" s="35">
        <f>'Pronóstico1 Privado'!BH107*'Pronóstico2 Privado'!$CR107</f>
        <v>3.013175587753714E-2</v>
      </c>
      <c r="BI107" s="35">
        <f>'Pronóstico1 Privado'!BI107*'Pronóstico2 Privado'!$CR107</f>
        <v>3.0474894279221162E-2</v>
      </c>
      <c r="BJ107" s="35">
        <f>'Pronóstico1 Privado'!BJ107*'Pronóstico2 Privado'!$CR107</f>
        <v>3.0928705007163382E-2</v>
      </c>
      <c r="BK107" s="35">
        <f>'Pronóstico1 Privado'!BK107*'Pronóstico2 Privado'!$CR107</f>
        <v>3.1833466185846496E-2</v>
      </c>
      <c r="BL107" s="35">
        <f>'Pronóstico1 Privado'!BL107*'Pronóstico2 Privado'!$CR107</f>
        <v>3.2621022958288087E-2</v>
      </c>
      <c r="BM107" s="35">
        <f>'Pronóstico1 Privado'!BM107*'Pronóstico2 Privado'!$CR107</f>
        <v>3.3410169917608465E-2</v>
      </c>
      <c r="BN107" s="35">
        <f>'Pronóstico1 Privado'!BN107*'Pronóstico2 Privado'!$CR107</f>
        <v>3.4130837402157312E-2</v>
      </c>
      <c r="BO107" s="35">
        <f>'Pronóstico1 Privado'!BO107*'Pronóstico2 Privado'!$CR107</f>
        <v>3.436398491373549E-2</v>
      </c>
      <c r="BP107" s="35">
        <f>'Pronóstico1 Privado'!BP107*'Pronóstico2 Privado'!$CR107</f>
        <v>3.478735442932282E-2</v>
      </c>
      <c r="BQ107" s="35">
        <f>'Pronóstico1 Privado'!BQ107*'Pronóstico2 Privado'!$CR107</f>
        <v>3.6212872222049504E-2</v>
      </c>
      <c r="BR107" s="35">
        <f>'Pronóstico1 Privado'!BR107*'Pronóstico2 Privado'!$CR107</f>
        <v>3.7668253453176398E-2</v>
      </c>
      <c r="BS107" s="35">
        <f>'Pronóstico1 Privado'!BS107*'Pronóstico2 Privado'!$CR107</f>
        <v>3.9472545364163829E-2</v>
      </c>
      <c r="BT107" s="35">
        <f>'Pronóstico1 Privado'!BT107*'Pronóstico2 Privado'!$CR107</f>
        <v>4.2958164878118682E-2</v>
      </c>
      <c r="BU107" s="35">
        <f>'Pronóstico1 Privado'!BU107*'Pronóstico2 Privado'!$CR107</f>
        <v>4.6032972730888168E-2</v>
      </c>
      <c r="BV107" s="35">
        <f>'Pronóstico1 Privado'!BV107*'Pronóstico2 Privado'!$CR107</f>
        <v>4.8216976500066303E-2</v>
      </c>
      <c r="BW107" s="35">
        <f>'Pronóstico1 Privado'!BW107*'Pronóstico2 Privado'!$CR107</f>
        <v>5.0154017165002514E-2</v>
      </c>
      <c r="BX107" s="35">
        <f>'Pronóstico1 Privado'!BX107*'Pronóstico2 Privado'!$CR107</f>
        <v>5.1467207700254959E-2</v>
      </c>
      <c r="BY107" s="35">
        <f>'Pronóstico1 Privado'!BY107*'Pronóstico2 Privado'!$CR107</f>
        <v>5.1351150564462357E-2</v>
      </c>
      <c r="BZ107" s="35">
        <f>'Pronóstico1 Privado'!BZ107*'Pronóstico2 Privado'!$CR107</f>
        <v>5.1085800960525236E-2</v>
      </c>
      <c r="CA107" s="35">
        <f>'Pronóstico1 Privado'!CA107*'Pronóstico2 Privado'!$CR107</f>
        <v>5.0632039529006412E-2</v>
      </c>
      <c r="CB107" s="35">
        <f>'Pronóstico1 Privado'!CB107*'Pronóstico2 Privado'!$CR107</f>
        <v>5.0060724767733093E-2</v>
      </c>
      <c r="CC107" s="35">
        <f>'Pronóstico1 Privado'!CC107*'Pronóstico2 Privado'!$CR107</f>
        <v>4.9518825653775501E-2</v>
      </c>
      <c r="CD107" s="35">
        <f>'Pronóstico1 Privado'!CD107*'Pronóstico2 Privado'!$CR107</f>
        <v>4.8903375765048163E-2</v>
      </c>
      <c r="CE107" s="35">
        <f>'Pronóstico1 Privado'!CE107*'Pronóstico2 Privado'!$CR107</f>
        <v>4.8056627218290064E-2</v>
      </c>
      <c r="CF107" s="35">
        <f>'Pronóstico1 Privado'!CF107*'Pronóstico2 Privado'!$CR107</f>
        <v>4.7067244296445633E-2</v>
      </c>
      <c r="CG107" s="35">
        <f>'Pronóstico1 Privado'!CG107*'Pronóstico2 Privado'!$CR107</f>
        <v>4.5889444965726563E-2</v>
      </c>
      <c r="CH107" s="35">
        <f>'Pronóstico1 Privado'!CH107*'Pronóstico2 Privado'!$CR107</f>
        <v>4.4489149784342548E-2</v>
      </c>
      <c r="CI107" s="35">
        <f>'Pronóstico1 Privado'!CI107*'Pronóstico2 Privado'!$CR107</f>
        <v>4.2899995524751933E-2</v>
      </c>
      <c r="CJ107" s="35">
        <f>'Pronóstico1 Privado'!CJ107*'Pronóstico2 Privado'!$CR107</f>
        <v>4.1179353285471454E-2</v>
      </c>
      <c r="CK107" s="35">
        <f>'Pronóstico1 Privado'!CK107*'Pronóstico2 Privado'!$CR107</f>
        <v>3.9452479453865652E-2</v>
      </c>
      <c r="CL107" s="35">
        <f>'Pronóstico1 Privado'!CL107*'Pronóstico2 Privado'!$CR107</f>
        <v>3.766202059795333E-2</v>
      </c>
      <c r="CM107" s="35">
        <f>'Pronóstico1 Privado'!CM107*'Pronóstico2 Privado'!$CR107</f>
        <v>3.5655044810096972E-2</v>
      </c>
      <c r="CN107" s="35">
        <f>'Pronóstico1 Privado'!CN107*'Pronóstico2 Privado'!$CR107</f>
        <v>3.3376268158073832E-2</v>
      </c>
      <c r="CP107" s="40">
        <f t="shared" si="1"/>
        <v>1.89</v>
      </c>
      <c r="CR107">
        <f>'Insumo 2'!$B$5/'Pronóstico1 Privado'!CP107</f>
        <v>0.55176660711442804</v>
      </c>
    </row>
    <row r="108" spans="1:96" x14ac:dyDescent="0.2">
      <c r="A108">
        <f>'Población %'!A153</f>
        <v>2092</v>
      </c>
      <c r="B108" s="35">
        <f>'Pronóstico1 Privado'!B108*'Pronóstico2 Privado'!$CR108</f>
        <v>7.2819572214537723E-3</v>
      </c>
      <c r="C108" s="35">
        <f>'Pronóstico1 Privado'!C108*'Pronóstico2 Privado'!$CR108</f>
        <v>9.5891700205703971E-3</v>
      </c>
      <c r="D108" s="35">
        <f>'Pronóstico1 Privado'!D108*'Pronóstico2 Privado'!$CR108</f>
        <v>6.3554537815888306E-3</v>
      </c>
      <c r="E108" s="35">
        <f>'Pronóstico1 Privado'!E108*'Pronóstico2 Privado'!$CR108</f>
        <v>7.3178183390830154E-3</v>
      </c>
      <c r="F108" s="35">
        <f>'Pronóstico1 Privado'!F108*'Pronóstico2 Privado'!$CR108</f>
        <v>6.1568531198451324E-3</v>
      </c>
      <c r="G108" s="35">
        <f>'Pronóstico1 Privado'!G108*'Pronóstico2 Privado'!$CR108</f>
        <v>6.1966265728773682E-3</v>
      </c>
      <c r="H108" s="35">
        <f>'Pronóstico1 Privado'!H108*'Pronóstico2 Privado'!$CR108</f>
        <v>5.7770815301291653E-3</v>
      </c>
      <c r="I108" s="35">
        <f>'Pronóstico1 Privado'!I108*'Pronóstico2 Privado'!$CR108</f>
        <v>5.3063692604200406E-3</v>
      </c>
      <c r="J108" s="35">
        <f>'Pronóstico1 Privado'!J108*'Pronóstico2 Privado'!$CR108</f>
        <v>4.8269700862967778E-3</v>
      </c>
      <c r="K108" s="35">
        <f>'Pronóstico1 Privado'!K108*'Pronóstico2 Privado'!$CR108</f>
        <v>4.2954493904083972E-3</v>
      </c>
      <c r="L108" s="35">
        <f>'Pronóstico1 Privado'!L108*'Pronóstico2 Privado'!$CR108</f>
        <v>3.7551624092483143E-3</v>
      </c>
      <c r="M108" s="35">
        <f>'Pronóstico1 Privado'!M108*'Pronóstico2 Privado'!$CR108</f>
        <v>3.3869081915287912E-3</v>
      </c>
      <c r="N108" s="35">
        <f>'Pronóstico1 Privado'!N108*'Pronóstico2 Privado'!$CR108</f>
        <v>3.1695384639268283E-3</v>
      </c>
      <c r="O108" s="35">
        <f>'Pronóstico1 Privado'!O108*'Pronóstico2 Privado'!$CR108</f>
        <v>3.0076194913163843E-3</v>
      </c>
      <c r="P108" s="35">
        <f>'Pronóstico1 Privado'!P108*'Pronóstico2 Privado'!$CR108</f>
        <v>2.9732760916406568E-3</v>
      </c>
      <c r="Q108" s="35">
        <f>'Pronóstico1 Privado'!Q108*'Pronóstico2 Privado'!$CR108</f>
        <v>3.0277912803769341E-3</v>
      </c>
      <c r="R108" s="35">
        <f>'Pronóstico1 Privado'!R108*'Pronóstico2 Privado'!$CR108</f>
        <v>3.0817807224098382E-3</v>
      </c>
      <c r="S108" s="35">
        <f>'Pronóstico1 Privado'!S108*'Pronóstico2 Privado'!$CR108</f>
        <v>3.15280479955852E-3</v>
      </c>
      <c r="T108" s="35">
        <f>'Pronóstico1 Privado'!T108*'Pronóstico2 Privado'!$CR108</f>
        <v>3.2582440671994842E-3</v>
      </c>
      <c r="U108" s="35">
        <f>'Pronóstico1 Privado'!U108*'Pronóstico2 Privado'!$CR108</f>
        <v>3.3840509991434993E-3</v>
      </c>
      <c r="V108" s="35">
        <f>'Pronóstico1 Privado'!V108*'Pronóstico2 Privado'!$CR108</f>
        <v>3.5239961880023044E-3</v>
      </c>
      <c r="W108" s="35">
        <f>'Pronóstico1 Privado'!W108*'Pronóstico2 Privado'!$CR108</f>
        <v>3.6757659655230397E-3</v>
      </c>
      <c r="X108" s="35">
        <f>'Pronóstico1 Privado'!X108*'Pronóstico2 Privado'!$CR108</f>
        <v>3.7376897792223635E-3</v>
      </c>
      <c r="Y108" s="35">
        <f>'Pronóstico1 Privado'!Y108*'Pronóstico2 Privado'!$CR108</f>
        <v>3.8066288450480379E-3</v>
      </c>
      <c r="Z108" s="35">
        <f>'Pronóstico1 Privado'!Z108*'Pronóstico2 Privado'!$CR108</f>
        <v>3.8969783049103966E-3</v>
      </c>
      <c r="AA108" s="35">
        <f>'Pronóstico1 Privado'!AA108*'Pronóstico2 Privado'!$CR108</f>
        <v>3.9900748463672147E-3</v>
      </c>
      <c r="AB108" s="35">
        <f>'Pronóstico1 Privado'!AB108*'Pronóstico2 Privado'!$CR108</f>
        <v>4.1269565137310778E-3</v>
      </c>
      <c r="AC108" s="35">
        <f>'Pronóstico1 Privado'!AC108*'Pronóstico2 Privado'!$CR108</f>
        <v>4.3400475561060576E-3</v>
      </c>
      <c r="AD108" s="35">
        <f>'Pronóstico1 Privado'!AD108*'Pronóstico2 Privado'!$CR108</f>
        <v>4.5713854971917928E-3</v>
      </c>
      <c r="AE108" s="35">
        <f>'Pronóstico1 Privado'!AE108*'Pronóstico2 Privado'!$CR108</f>
        <v>4.8114485715678706E-3</v>
      </c>
      <c r="AF108" s="35">
        <f>'Pronóstico1 Privado'!AF108*'Pronóstico2 Privado'!$CR108</f>
        <v>5.1237808799409115E-3</v>
      </c>
      <c r="AG108" s="35">
        <f>'Pronóstico1 Privado'!AG108*'Pronóstico2 Privado'!$CR108</f>
        <v>5.4494310267572546E-3</v>
      </c>
      <c r="AH108" s="35">
        <f>'Pronóstico1 Privado'!AH108*'Pronóstico2 Privado'!$CR108</f>
        <v>5.7820098693342715E-3</v>
      </c>
      <c r="AI108" s="35">
        <f>'Pronóstico1 Privado'!AI108*'Pronóstico2 Privado'!$CR108</f>
        <v>6.1898299400947295E-3</v>
      </c>
      <c r="AJ108" s="35">
        <f>'Pronóstico1 Privado'!AJ108*'Pronóstico2 Privado'!$CR108</f>
        <v>6.6182763163756516E-3</v>
      </c>
      <c r="AK108" s="35">
        <f>'Pronóstico1 Privado'!AK108*'Pronóstico2 Privado'!$CR108</f>
        <v>7.0569710982738721E-3</v>
      </c>
      <c r="AL108" s="35">
        <f>'Pronóstico1 Privado'!AL108*'Pronóstico2 Privado'!$CR108</f>
        <v>7.5934230231709636E-3</v>
      </c>
      <c r="AM108" s="35">
        <f>'Pronóstico1 Privado'!AM108*'Pronóstico2 Privado'!$CR108</f>
        <v>8.2982935648094735E-3</v>
      </c>
      <c r="AN108" s="35">
        <f>'Pronóstico1 Privado'!AN108*'Pronóstico2 Privado'!$CR108</f>
        <v>8.9681857303429667E-3</v>
      </c>
      <c r="AO108" s="35">
        <f>'Pronóstico1 Privado'!AO108*'Pronóstico2 Privado'!$CR108</f>
        <v>9.6175042191275848E-3</v>
      </c>
      <c r="AP108" s="35">
        <f>'Pronóstico1 Privado'!AP108*'Pronóstico2 Privado'!$CR108</f>
        <v>1.0334701351676873E-2</v>
      </c>
      <c r="AQ108" s="35">
        <f>'Pronóstico1 Privado'!AQ108*'Pronóstico2 Privado'!$CR108</f>
        <v>1.0885513921687504E-2</v>
      </c>
      <c r="AR108" s="35">
        <f>'Pronóstico1 Privado'!AR108*'Pronóstico2 Privado'!$CR108</f>
        <v>1.1249647290619839E-2</v>
      </c>
      <c r="AS108" s="35">
        <f>'Pronóstico1 Privado'!AS108*'Pronóstico2 Privado'!$CR108</f>
        <v>1.1749994001056977E-2</v>
      </c>
      <c r="AT108" s="35">
        <f>'Pronóstico1 Privado'!AT108*'Pronóstico2 Privado'!$CR108</f>
        <v>1.2445307288975945E-2</v>
      </c>
      <c r="AU108" s="35">
        <f>'Pronóstico1 Privado'!AU108*'Pronóstico2 Privado'!$CR108</f>
        <v>1.3135527652422646E-2</v>
      </c>
      <c r="AV108" s="35">
        <f>'Pronóstico1 Privado'!AV108*'Pronóstico2 Privado'!$CR108</f>
        <v>1.4187633155900117E-2</v>
      </c>
      <c r="AW108" s="35">
        <f>'Pronóstico1 Privado'!AW108*'Pronóstico2 Privado'!$CR108</f>
        <v>1.5230244995919226E-2</v>
      </c>
      <c r="AX108" s="35">
        <f>'Pronóstico1 Privado'!AX108*'Pronóstico2 Privado'!$CR108</f>
        <v>1.6002775078828989E-2</v>
      </c>
      <c r="AY108" s="35">
        <f>'Pronóstico1 Privado'!AY108*'Pronóstico2 Privado'!$CR108</f>
        <v>1.6571870133364367E-2</v>
      </c>
      <c r="AZ108" s="35">
        <f>'Pronóstico1 Privado'!AZ108*'Pronóstico2 Privado'!$CR108</f>
        <v>1.730308316256211E-2</v>
      </c>
      <c r="BA108" s="35">
        <f>'Pronóstico1 Privado'!BA108*'Pronóstico2 Privado'!$CR108</f>
        <v>1.8193569156001732E-2</v>
      </c>
      <c r="BB108" s="35">
        <f>'Pronóstico1 Privado'!BB108*'Pronóstico2 Privado'!$CR108</f>
        <v>1.9626045820147583E-2</v>
      </c>
      <c r="BC108" s="35">
        <f>'Pronóstico1 Privado'!BC108*'Pronóstico2 Privado'!$CR108</f>
        <v>2.1955318415758308E-2</v>
      </c>
      <c r="BD108" s="35">
        <f>'Pronóstico1 Privado'!BD108*'Pronóstico2 Privado'!$CR108</f>
        <v>2.44789725708697E-2</v>
      </c>
      <c r="BE108" s="35">
        <f>'Pronóstico1 Privado'!BE108*'Pronóstico2 Privado'!$CR108</f>
        <v>2.6704901619710435E-2</v>
      </c>
      <c r="BF108" s="35">
        <f>'Pronóstico1 Privado'!BF108*'Pronóstico2 Privado'!$CR108</f>
        <v>2.8314761866279001E-2</v>
      </c>
      <c r="BG108" s="35">
        <f>'Pronóstico1 Privado'!BG108*'Pronóstico2 Privado'!$CR108</f>
        <v>2.9442901914669872E-2</v>
      </c>
      <c r="BH108" s="35">
        <f>'Pronóstico1 Privado'!BH108*'Pronóstico2 Privado'!$CR108</f>
        <v>2.9865681648535258E-2</v>
      </c>
      <c r="BI108" s="35">
        <f>'Pronóstico1 Privado'!BI108*'Pronóstico2 Privado'!$CR108</f>
        <v>3.0180381416788974E-2</v>
      </c>
      <c r="BJ108" s="35">
        <f>'Pronóstico1 Privado'!BJ108*'Pronóstico2 Privado'!$CR108</f>
        <v>3.061928925345684E-2</v>
      </c>
      <c r="BK108" s="35">
        <f>'Pronóstico1 Privado'!BK108*'Pronóstico2 Privado'!$CR108</f>
        <v>3.1536802791454148E-2</v>
      </c>
      <c r="BL108" s="35">
        <f>'Pronóstico1 Privado'!BL108*'Pronóstico2 Privado'!$CR108</f>
        <v>3.2342861404299005E-2</v>
      </c>
      <c r="BM108" s="35">
        <f>'Pronóstico1 Privado'!BM108*'Pronóstico2 Privado'!$CR108</f>
        <v>3.3133597551951437E-2</v>
      </c>
      <c r="BN108" s="35">
        <f>'Pronóstico1 Privado'!BN108*'Pronóstico2 Privado'!$CR108</f>
        <v>3.3854011741175832E-2</v>
      </c>
      <c r="BO108" s="35">
        <f>'Pronóstico1 Privado'!BO108*'Pronóstico2 Privado'!$CR108</f>
        <v>3.4107692381962651E-2</v>
      </c>
      <c r="BP108" s="35">
        <f>'Pronóstico1 Privado'!BP108*'Pronóstico2 Privado'!$CR108</f>
        <v>3.4569994929185312E-2</v>
      </c>
      <c r="BQ108" s="35">
        <f>'Pronóstico1 Privado'!BQ108*'Pronóstico2 Privado'!$CR108</f>
        <v>3.6027391028604729E-2</v>
      </c>
      <c r="BR108" s="35">
        <f>'Pronóstico1 Privado'!BR108*'Pronóstico2 Privado'!$CR108</f>
        <v>3.7557702639771637E-2</v>
      </c>
      <c r="BS108" s="35">
        <f>'Pronóstico1 Privado'!BS108*'Pronóstico2 Privado'!$CR108</f>
        <v>3.9465843034535472E-2</v>
      </c>
      <c r="BT108" s="35">
        <f>'Pronóstico1 Privado'!BT108*'Pronóstico2 Privado'!$CR108</f>
        <v>4.3053056298350746E-2</v>
      </c>
      <c r="BU108" s="35">
        <f>'Pronóstico1 Privado'!BU108*'Pronóstico2 Privado'!$CR108</f>
        <v>4.6174760480464483E-2</v>
      </c>
      <c r="BV108" s="35">
        <f>'Pronóstico1 Privado'!BV108*'Pronóstico2 Privado'!$CR108</f>
        <v>4.8391097192238025E-2</v>
      </c>
      <c r="BW108" s="35">
        <f>'Pronóstico1 Privado'!BW108*'Pronóstico2 Privado'!$CR108</f>
        <v>5.0512629370310272E-2</v>
      </c>
      <c r="BX108" s="35">
        <f>'Pronóstico1 Privado'!BX108*'Pronóstico2 Privado'!$CR108</f>
        <v>5.2078213412596067E-2</v>
      </c>
      <c r="BY108" s="35">
        <f>'Pronóstico1 Privado'!BY108*'Pronóstico2 Privado'!$CR108</f>
        <v>5.2124109907205257E-2</v>
      </c>
      <c r="BZ108" s="35">
        <f>'Pronóstico1 Privado'!BZ108*'Pronóstico2 Privado'!$CR108</f>
        <v>5.1872813911004061E-2</v>
      </c>
      <c r="CA108" s="35">
        <f>'Pronóstico1 Privado'!CA108*'Pronóstico2 Privado'!$CR108</f>
        <v>5.146620896567327E-2</v>
      </c>
      <c r="CB108" s="35">
        <f>'Pronóstico1 Privado'!CB108*'Pronóstico2 Privado'!$CR108</f>
        <v>5.0783372693498516E-2</v>
      </c>
      <c r="CC108" s="35">
        <f>'Pronóstico1 Privado'!CC108*'Pronóstico2 Privado'!$CR108</f>
        <v>5.0016190568775605E-2</v>
      </c>
      <c r="CD108" s="35">
        <f>'Pronóstico1 Privado'!CD108*'Pronóstico2 Privado'!$CR108</f>
        <v>4.9221276702955043E-2</v>
      </c>
      <c r="CE108" s="35">
        <f>'Pronóstico1 Privado'!CE108*'Pronóstico2 Privado'!$CR108</f>
        <v>4.8329782670590925E-2</v>
      </c>
      <c r="CF108" s="35">
        <f>'Pronóstico1 Privado'!CF108*'Pronóstico2 Privado'!$CR108</f>
        <v>4.7250450798562417E-2</v>
      </c>
      <c r="CG108" s="35">
        <f>'Pronóstico1 Privado'!CG108*'Pronóstico2 Privado'!$CR108</f>
        <v>4.6073344372003187E-2</v>
      </c>
      <c r="CH108" s="35">
        <f>'Pronóstico1 Privado'!CH108*'Pronóstico2 Privado'!$CR108</f>
        <v>4.4730526653265032E-2</v>
      </c>
      <c r="CI108" s="35">
        <f>'Pronóstico1 Privado'!CI108*'Pronóstico2 Privado'!$CR108</f>
        <v>4.3137834351774727E-2</v>
      </c>
      <c r="CJ108" s="35">
        <f>'Pronóstico1 Privado'!CJ108*'Pronóstico2 Privado'!$CR108</f>
        <v>4.1345886654310708E-2</v>
      </c>
      <c r="CK108" s="35">
        <f>'Pronóstico1 Privado'!CK108*'Pronóstico2 Privado'!$CR108</f>
        <v>3.9380025212298858E-2</v>
      </c>
      <c r="CL108" s="35">
        <f>'Pronóstico1 Privado'!CL108*'Pronóstico2 Privado'!$CR108</f>
        <v>3.7537926638919944E-2</v>
      </c>
      <c r="CM108" s="35">
        <f>'Pronóstico1 Privado'!CM108*'Pronóstico2 Privado'!$CR108</f>
        <v>3.5633050130390406E-2</v>
      </c>
      <c r="CN108" s="35">
        <f>'Pronóstico1 Privado'!CN108*'Pronóstico2 Privado'!$CR108</f>
        <v>3.3333820221720038E-2</v>
      </c>
      <c r="CP108" s="40">
        <f t="shared" si="1"/>
        <v>1.89</v>
      </c>
      <c r="CR108">
        <f>'Insumo 2'!$B$5/'Pronóstico1 Privado'!CP108</f>
        <v>0.55019899344141587</v>
      </c>
    </row>
    <row r="109" spans="1:96" x14ac:dyDescent="0.2">
      <c r="A109">
        <f>'Población %'!A154</f>
        <v>2093</v>
      </c>
      <c r="B109" s="35">
        <f>'Pronóstico1 Privado'!B109*'Pronóstico2 Privado'!$CR109</f>
        <v>7.2202815930624692E-3</v>
      </c>
      <c r="C109" s="35">
        <f>'Pronóstico1 Privado'!C109*'Pronóstico2 Privado'!$CR109</f>
        <v>9.5101370215644795E-3</v>
      </c>
      <c r="D109" s="35">
        <f>'Pronóstico1 Privado'!D109*'Pronóstico2 Privado'!$CR109</f>
        <v>6.2953897605678277E-3</v>
      </c>
      <c r="E109" s="35">
        <f>'Pronóstico1 Privado'!E109*'Pronóstico2 Privado'!$CR109</f>
        <v>7.2631021203620871E-3</v>
      </c>
      <c r="F109" s="35">
        <f>'Pronóstico1 Privado'!F109*'Pronóstico2 Privado'!$CR109</f>
        <v>6.1119359479508565E-3</v>
      </c>
      <c r="G109" s="35">
        <f>'Pronóstico1 Privado'!G109*'Pronóstico2 Privado'!$CR109</f>
        <v>6.1522550793844293E-3</v>
      </c>
      <c r="H109" s="35">
        <f>'Pronóstico1 Privado'!H109*'Pronóstico2 Privado'!$CR109</f>
        <v>5.7367285082422694E-3</v>
      </c>
      <c r="I109" s="35">
        <f>'Pronóstico1 Privado'!I109*'Pronóstico2 Privado'!$CR109</f>
        <v>5.2693857707769853E-3</v>
      </c>
      <c r="J109" s="35">
        <f>'Pronóstico1 Privado'!J109*'Pronóstico2 Privado'!$CR109</f>
        <v>4.7930700729786535E-3</v>
      </c>
      <c r="K109" s="35">
        <f>'Pronóstico1 Privado'!K109*'Pronóstico2 Privado'!$CR109</f>
        <v>4.2684502643736298E-3</v>
      </c>
      <c r="L109" s="35">
        <f>'Pronóstico1 Privado'!L109*'Pronóstico2 Privado'!$CR109</f>
        <v>3.7345294779709826E-3</v>
      </c>
      <c r="M109" s="35">
        <f>'Pronóstico1 Privado'!M109*'Pronóstico2 Privado'!$CR109</f>
        <v>3.3682664860318363E-3</v>
      </c>
      <c r="N109" s="35">
        <f>'Pronóstico1 Privado'!N109*'Pronóstico2 Privado'!$CR109</f>
        <v>3.1480525388788423E-3</v>
      </c>
      <c r="O109" s="35">
        <f>'Pronóstico1 Privado'!O109*'Pronóstico2 Privado'!$CR109</f>
        <v>2.9832336260298136E-3</v>
      </c>
      <c r="P109" s="35">
        <f>'Pronóstico1 Privado'!P109*'Pronóstico2 Privado'!$CR109</f>
        <v>2.9495783814220823E-3</v>
      </c>
      <c r="Q109" s="35">
        <f>'Pronóstico1 Privado'!Q109*'Pronóstico2 Privado'!$CR109</f>
        <v>3.0065256894842834E-3</v>
      </c>
      <c r="R109" s="35">
        <f>'Pronóstico1 Privado'!R109*'Pronóstico2 Privado'!$CR109</f>
        <v>3.0619363533871584E-3</v>
      </c>
      <c r="S109" s="35">
        <f>'Pronóstico1 Privado'!S109*'Pronóstico2 Privado'!$CR109</f>
        <v>3.130598366718721E-3</v>
      </c>
      <c r="T109" s="35">
        <f>'Pronóstico1 Privado'!T109*'Pronóstico2 Privado'!$CR109</f>
        <v>3.2336620537114133E-3</v>
      </c>
      <c r="U109" s="35">
        <f>'Pronóstico1 Privado'!U109*'Pronóstico2 Privado'!$CR109</f>
        <v>3.3560371198256655E-3</v>
      </c>
      <c r="V109" s="35">
        <f>'Pronóstico1 Privado'!V109*'Pronóstico2 Privado'!$CR109</f>
        <v>3.4918936606537151E-3</v>
      </c>
      <c r="W109" s="35">
        <f>'Pronóstico1 Privado'!W109*'Pronóstico2 Privado'!$CR109</f>
        <v>3.6407421707679525E-3</v>
      </c>
      <c r="X109" s="35">
        <f>'Pronóstico1 Privado'!X109*'Pronóstico2 Privado'!$CR109</f>
        <v>3.7028250933845959E-3</v>
      </c>
      <c r="Y109" s="35">
        <f>'Pronóstico1 Privado'!Y109*'Pronóstico2 Privado'!$CR109</f>
        <v>3.7720614613299202E-3</v>
      </c>
      <c r="Z109" s="35">
        <f>'Pronóstico1 Privado'!Z109*'Pronóstico2 Privado'!$CR109</f>
        <v>3.8591661332784571E-3</v>
      </c>
      <c r="AA109" s="35">
        <f>'Pronóstico1 Privado'!AA109*'Pronóstico2 Privado'!$CR109</f>
        <v>3.9475800646448546E-3</v>
      </c>
      <c r="AB109" s="35">
        <f>'Pronóstico1 Privado'!AB109*'Pronóstico2 Privado'!$CR109</f>
        <v>4.0806234412414958E-3</v>
      </c>
      <c r="AC109" s="35">
        <f>'Pronóstico1 Privado'!AC109*'Pronóstico2 Privado'!$CR109</f>
        <v>4.2931413411217726E-3</v>
      </c>
      <c r="AD109" s="35">
        <f>'Pronóstico1 Privado'!AD109*'Pronóstico2 Privado'!$CR109</f>
        <v>4.5238269705277093E-3</v>
      </c>
      <c r="AE109" s="35">
        <f>'Pronóstico1 Privado'!AE109*'Pronóstico2 Privado'!$CR109</f>
        <v>4.7602520624963245E-3</v>
      </c>
      <c r="AF109" s="35">
        <f>'Pronóstico1 Privado'!AF109*'Pronóstico2 Privado'!$CR109</f>
        <v>5.066946867600142E-3</v>
      </c>
      <c r="AG109" s="35">
        <f>'Pronóstico1 Privado'!AG109*'Pronóstico2 Privado'!$CR109</f>
        <v>5.3876785923026513E-3</v>
      </c>
      <c r="AH109" s="35">
        <f>'Pronóstico1 Privado'!AH109*'Pronóstico2 Privado'!$CR109</f>
        <v>5.7186555528025394E-3</v>
      </c>
      <c r="AI109" s="35">
        <f>'Pronóstico1 Privado'!AI109*'Pronóstico2 Privado'!$CR109</f>
        <v>6.1239726873800956E-3</v>
      </c>
      <c r="AJ109" s="35">
        <f>'Pronóstico1 Privado'!AJ109*'Pronóstico2 Privado'!$CR109</f>
        <v>6.5506160057881863E-3</v>
      </c>
      <c r="AK109" s="35">
        <f>'Pronóstico1 Privado'!AK109*'Pronóstico2 Privado'!$CR109</f>
        <v>6.9882744240195973E-3</v>
      </c>
      <c r="AL109" s="35">
        <f>'Pronóstico1 Privado'!AL109*'Pronóstico2 Privado'!$CR109</f>
        <v>7.5215585381346092E-3</v>
      </c>
      <c r="AM109" s="35">
        <f>'Pronóstico1 Privado'!AM109*'Pronóstico2 Privado'!$CR109</f>
        <v>8.2201142324570282E-3</v>
      </c>
      <c r="AN109" s="35">
        <f>'Pronóstico1 Privado'!AN109*'Pronóstico2 Privado'!$CR109</f>
        <v>8.8841158573393902E-3</v>
      </c>
      <c r="AO109" s="35">
        <f>'Pronóstico1 Privado'!AO109*'Pronóstico2 Privado'!$CR109</f>
        <v>9.5322153824510102E-3</v>
      </c>
      <c r="AP109" s="35">
        <f>'Pronóstico1 Privado'!AP109*'Pronóstico2 Privado'!$CR109</f>
        <v>1.0250941851858153E-2</v>
      </c>
      <c r="AQ109" s="35">
        <f>'Pronóstico1 Privado'!AQ109*'Pronóstico2 Privado'!$CR109</f>
        <v>1.0803990022447928E-2</v>
      </c>
      <c r="AR109" s="35">
        <f>'Pronóstico1 Privado'!AR109*'Pronóstico2 Privado'!$CR109</f>
        <v>1.1167155401088523E-2</v>
      </c>
      <c r="AS109" s="35">
        <f>'Pronóstico1 Privado'!AS109*'Pronóstico2 Privado'!$CR109</f>
        <v>1.1665247267649259E-2</v>
      </c>
      <c r="AT109" s="35">
        <f>'Pronóstico1 Privado'!AT109*'Pronóstico2 Privado'!$CR109</f>
        <v>1.2360720161797996E-2</v>
      </c>
      <c r="AU109" s="35">
        <f>'Pronóstico1 Privado'!AU109*'Pronóstico2 Privado'!$CR109</f>
        <v>1.305316718021585E-2</v>
      </c>
      <c r="AV109" s="35">
        <f>'Pronóstico1 Privado'!AV109*'Pronóstico2 Privado'!$CR109</f>
        <v>1.4103296696349467E-2</v>
      </c>
      <c r="AW109" s="35">
        <f>'Pronóstico1 Privado'!AW109*'Pronóstico2 Privado'!$CR109</f>
        <v>1.5140177756242157E-2</v>
      </c>
      <c r="AX109" s="35">
        <f>'Pronóstico1 Privado'!AX109*'Pronóstico2 Privado'!$CR109</f>
        <v>1.5908409656982703E-2</v>
      </c>
      <c r="AY109" s="35">
        <f>'Pronóstico1 Privado'!AY109*'Pronóstico2 Privado'!$CR109</f>
        <v>1.6474195283679636E-2</v>
      </c>
      <c r="AZ109" s="35">
        <f>'Pronóstico1 Privado'!AZ109*'Pronóstico2 Privado'!$CR109</f>
        <v>1.7199772476053008E-2</v>
      </c>
      <c r="BA109" s="35">
        <f>'Pronóstico1 Privado'!BA109*'Pronóstico2 Privado'!$CR109</f>
        <v>1.8081562434345149E-2</v>
      </c>
      <c r="BB109" s="35">
        <f>'Pronóstico1 Privado'!BB109*'Pronóstico2 Privado'!$CR109</f>
        <v>1.9502047522809134E-2</v>
      </c>
      <c r="BC109" s="35">
        <f>'Pronóstico1 Privado'!BC109*'Pronóstico2 Privado'!$CR109</f>
        <v>2.1815307949147961E-2</v>
      </c>
      <c r="BD109" s="35">
        <f>'Pronóstico1 Privado'!BD109*'Pronóstico2 Privado'!$CR109</f>
        <v>2.4299526156245366E-2</v>
      </c>
      <c r="BE109" s="35">
        <f>'Pronóstico1 Privado'!BE109*'Pronóstico2 Privado'!$CR109</f>
        <v>2.6473912754296385E-2</v>
      </c>
      <c r="BF109" s="35">
        <f>'Pronóstico1 Privado'!BF109*'Pronóstico2 Privado'!$CR109</f>
        <v>2.8045814611090347E-2</v>
      </c>
      <c r="BG109" s="35">
        <f>'Pronóstico1 Privado'!BG109*'Pronóstico2 Privado'!$CR109</f>
        <v>2.9168286269862176E-2</v>
      </c>
      <c r="BH109" s="35">
        <f>'Pronóstico1 Privado'!BH109*'Pronóstico2 Privado'!$CR109</f>
        <v>2.9593828028240229E-2</v>
      </c>
      <c r="BI109" s="35">
        <f>'Pronóstico1 Privado'!BI109*'Pronóstico2 Privado'!$CR109</f>
        <v>2.9886405763373564E-2</v>
      </c>
      <c r="BJ109" s="35">
        <f>'Pronóstico1 Privado'!BJ109*'Pronóstico2 Privado'!$CR109</f>
        <v>3.0296152220771068E-2</v>
      </c>
      <c r="BK109" s="35">
        <f>'Pronóstico1 Privado'!BK109*'Pronóstico2 Privado'!$CR109</f>
        <v>3.1194386327181009E-2</v>
      </c>
      <c r="BL109" s="35">
        <f>'Pronóstico1 Privado'!BL109*'Pronóstico2 Privado'!$CR109</f>
        <v>3.2015552007448704E-2</v>
      </c>
      <c r="BM109" s="35">
        <f>'Pronóstico1 Privado'!BM109*'Pronóstico2 Privado'!$CR109</f>
        <v>3.2826703027706912E-2</v>
      </c>
      <c r="BN109" s="35">
        <f>'Pronóstico1 Privado'!BN109*'Pronóstico2 Privado'!$CR109</f>
        <v>3.3549052486777281E-2</v>
      </c>
      <c r="BO109" s="35">
        <f>'Pronóstico1 Privado'!BO109*'Pronóstico2 Privado'!$CR109</f>
        <v>3.3807226483783946E-2</v>
      </c>
      <c r="BP109" s="35">
        <f>'Pronóstico1 Privado'!BP109*'Pronóstico2 Privado'!$CR109</f>
        <v>3.4290588023069363E-2</v>
      </c>
      <c r="BQ109" s="35">
        <f>'Pronóstico1 Privado'!BQ109*'Pronóstico2 Privado'!$CR109</f>
        <v>3.5782571221159784E-2</v>
      </c>
      <c r="BR109" s="35">
        <f>'Pronóstico1 Privado'!BR109*'Pronóstico2 Privado'!$CR109</f>
        <v>3.7347143062457865E-2</v>
      </c>
      <c r="BS109" s="35">
        <f>'Pronóstico1 Privado'!BS109*'Pronóstico2 Privado'!$CR109</f>
        <v>3.9334824374528565E-2</v>
      </c>
      <c r="BT109" s="35">
        <f>'Pronóstico1 Privado'!BT109*'Pronóstico2 Privado'!$CR109</f>
        <v>4.3033870126308139E-2</v>
      </c>
      <c r="BU109" s="35">
        <f>'Pronóstico1 Privado'!BU109*'Pronóstico2 Privado'!$CR109</f>
        <v>4.6269206806848803E-2</v>
      </c>
      <c r="BV109" s="35">
        <f>'Pronóstico1 Privado'!BV109*'Pronóstico2 Privado'!$CR109</f>
        <v>4.8537852443998011E-2</v>
      </c>
      <c r="BW109" s="35">
        <f>'Pronóstico1 Privado'!BW109*'Pronóstico2 Privado'!$CR109</f>
        <v>5.0697829131178346E-2</v>
      </c>
      <c r="BX109" s="35">
        <f>'Pronóstico1 Privado'!BX109*'Pronóstico2 Privado'!$CR109</f>
        <v>5.2464313306335837E-2</v>
      </c>
      <c r="BY109" s="35">
        <f>'Pronóstico1 Privado'!BY109*'Pronóstico2 Privado'!$CR109</f>
        <v>5.2771282336097021E-2</v>
      </c>
      <c r="BZ109" s="35">
        <f>'Pronóstico1 Privado'!BZ109*'Pronóstico2 Privado'!$CR109</f>
        <v>5.2695353160023231E-2</v>
      </c>
      <c r="CA109" s="35">
        <f>'Pronóstico1 Privado'!CA109*'Pronóstico2 Privado'!$CR109</f>
        <v>5.2307042189483996E-2</v>
      </c>
      <c r="CB109" s="35">
        <f>'Pronóstico1 Privado'!CB109*'Pronóstico2 Privado'!$CR109</f>
        <v>5.1674647459233121E-2</v>
      </c>
      <c r="CC109" s="35">
        <f>'Pronóstico1 Privado'!CC109*'Pronóstico2 Privado'!$CR109</f>
        <v>5.0811870651062525E-2</v>
      </c>
      <c r="CD109" s="35">
        <f>'Pronóstico1 Privado'!CD109*'Pronóstico2 Privado'!$CR109</f>
        <v>4.9811361473349365E-2</v>
      </c>
      <c r="CE109" s="35">
        <f>'Pronóstico1 Privado'!CE109*'Pronóstico2 Privado'!$CR109</f>
        <v>4.8752365953782982E-2</v>
      </c>
      <c r="CF109" s="35">
        <f>'Pronóstico1 Privado'!CF109*'Pronóstico2 Privado'!$CR109</f>
        <v>4.7624457761154863E-2</v>
      </c>
      <c r="CG109" s="35">
        <f>'Pronóstico1 Privado'!CG109*'Pronóstico2 Privado'!$CR109</f>
        <v>4.6352063610576845E-2</v>
      </c>
      <c r="CH109" s="35">
        <f>'Pronóstico1 Privado'!CH109*'Pronóstico2 Privado'!$CR109</f>
        <v>4.5010342302018364E-2</v>
      </c>
      <c r="CI109" s="35">
        <f>'Pronóstico1 Privado'!CI109*'Pronóstico2 Privado'!$CR109</f>
        <v>4.3476303890825019E-2</v>
      </c>
      <c r="CJ109" s="35">
        <f>'Pronóstico1 Privado'!CJ109*'Pronóstico2 Privado'!$CR109</f>
        <v>4.1675482160197869E-2</v>
      </c>
      <c r="CK109" s="35">
        <f>'Pronóstico1 Privado'!CK109*'Pronóstico2 Privado'!$CR109</f>
        <v>3.9661609267770979E-2</v>
      </c>
      <c r="CL109" s="35">
        <f>'Pronóstico1 Privado'!CL109*'Pronóstico2 Privado'!$CR109</f>
        <v>3.7418610950473719E-2</v>
      </c>
      <c r="CM109" s="35">
        <f>'Pronóstico1 Privado'!CM109*'Pronóstico2 Privado'!$CR109</f>
        <v>3.5438116090148769E-2</v>
      </c>
      <c r="CN109" s="35">
        <f>'Pronóstico1 Privado'!CN109*'Pronóstico2 Privado'!$CR109</f>
        <v>3.3418637678025852E-2</v>
      </c>
      <c r="CP109" s="40">
        <f t="shared" si="1"/>
        <v>1.8899999999999997</v>
      </c>
      <c r="CR109">
        <f>'Insumo 2'!$B$5/'Pronóstico1 Privado'!CP109</f>
        <v>0.54800504693357477</v>
      </c>
    </row>
    <row r="110" spans="1:96" x14ac:dyDescent="0.2">
      <c r="A110">
        <f>'Población %'!A155</f>
        <v>2094</v>
      </c>
      <c r="B110" s="35">
        <f>'Pronóstico1 Privado'!B110*'Pronóstico2 Privado'!$CR110</f>
        <v>7.1507843831502471E-3</v>
      </c>
      <c r="C110" s="35">
        <f>'Pronóstico1 Privado'!C110*'Pronóstico2 Privado'!$CR110</f>
        <v>9.4204037803223544E-3</v>
      </c>
      <c r="D110" s="35">
        <f>'Pronóstico1 Privado'!D110*'Pronóstico2 Privado'!$CR110</f>
        <v>6.2370868160651896E-3</v>
      </c>
      <c r="E110" s="35">
        <f>'Pronóstico1 Privado'!E110*'Pronóstico2 Privado'!$CR110</f>
        <v>7.1886167710670584E-3</v>
      </c>
      <c r="F110" s="35">
        <f>'Pronóstico1 Privado'!F110*'Pronóstico2 Privado'!$CR110</f>
        <v>6.0578842095284635E-3</v>
      </c>
      <c r="G110" s="35">
        <f>'Pronóstico1 Privado'!G110*'Pronóstico2 Privado'!$CR110</f>
        <v>6.1002965874504085E-3</v>
      </c>
      <c r="H110" s="35">
        <f>'Pronóstico1 Privado'!H110*'Pronóstico2 Privado'!$CR110</f>
        <v>5.6902527449955382E-3</v>
      </c>
      <c r="I110" s="35">
        <f>'Pronóstico1 Privado'!I110*'Pronóstico2 Privado'!$CR110</f>
        <v>5.2285692792016858E-3</v>
      </c>
      <c r="J110" s="35">
        <f>'Pronóstico1 Privado'!J110*'Pronóstico2 Privado'!$CR110</f>
        <v>4.756529203313326E-3</v>
      </c>
      <c r="K110" s="35">
        <f>'Pronóstico1 Privado'!K110*'Pronóstico2 Privado'!$CR110</f>
        <v>4.2357491541958111E-3</v>
      </c>
      <c r="L110" s="35">
        <f>'Pronóstico1 Privado'!L110*'Pronóstico2 Privado'!$CR110</f>
        <v>3.7101970622489223E-3</v>
      </c>
      <c r="M110" s="35">
        <f>'Pronóstico1 Privado'!M110*'Pronóstico2 Privado'!$CR110</f>
        <v>3.3506918958940363E-3</v>
      </c>
      <c r="N110" s="35">
        <f>'Pronóstico1 Privado'!N110*'Pronóstico2 Privado'!$CR110</f>
        <v>3.1325379101045663E-3</v>
      </c>
      <c r="O110" s="35">
        <f>'Pronóstico1 Privado'!O110*'Pronóstico2 Privado'!$CR110</f>
        <v>2.9646062569947608E-3</v>
      </c>
      <c r="P110" s="35">
        <f>'Pronóstico1 Privado'!P110*'Pronóstico2 Privado'!$CR110</f>
        <v>2.9272336184561973E-3</v>
      </c>
      <c r="Q110" s="35">
        <f>'Pronóstico1 Privado'!Q110*'Pronóstico2 Privado'!$CR110</f>
        <v>2.9833818360836015E-3</v>
      </c>
      <c r="R110" s="35">
        <f>'Pronóstico1 Privado'!R110*'Pronóstico2 Privado'!$CR110</f>
        <v>3.0398130500986073E-3</v>
      </c>
      <c r="S110" s="35">
        <f>'Pronóstico1 Privado'!S110*'Pronóstico2 Privado'!$CR110</f>
        <v>3.1087944713345948E-3</v>
      </c>
      <c r="T110" s="35">
        <f>'Pronóstico1 Privado'!T110*'Pronóstico2 Privado'!$CR110</f>
        <v>3.2090555842792159E-3</v>
      </c>
      <c r="U110" s="35">
        <f>'Pronóstico1 Privado'!U110*'Pronóstico2 Privado'!$CR110</f>
        <v>3.3286864506705898E-3</v>
      </c>
      <c r="V110" s="35">
        <f>'Pronóstico1 Privado'!V110*'Pronóstico2 Privado'!$CR110</f>
        <v>3.459758747515231E-3</v>
      </c>
      <c r="W110" s="35">
        <f>'Pronóstico1 Privado'!W110*'Pronóstico2 Privado'!$CR110</f>
        <v>3.6027492487716068E-3</v>
      </c>
      <c r="X110" s="35">
        <f>'Pronóstico1 Privado'!X110*'Pronóstico2 Privado'!$CR110</f>
        <v>3.6615145332286382E-3</v>
      </c>
      <c r="Y110" s="35">
        <f>'Pronóstico1 Privado'!Y110*'Pronóstico2 Privado'!$CR110</f>
        <v>3.7304580258666516E-3</v>
      </c>
      <c r="Z110" s="35">
        <f>'Pronóstico1 Privado'!Z110*'Pronóstico2 Privado'!$CR110</f>
        <v>3.817197655819401E-3</v>
      </c>
      <c r="AA110" s="35">
        <f>'Pronóstico1 Privado'!AA110*'Pronóstico2 Privado'!$CR110</f>
        <v>3.9017081761990335E-3</v>
      </c>
      <c r="AB110" s="35">
        <f>'Pronóstico1 Privado'!AB110*'Pronóstico2 Privado'!$CR110</f>
        <v>4.029102466260712E-3</v>
      </c>
      <c r="AC110" s="35">
        <f>'Pronóstico1 Privado'!AC110*'Pronóstico2 Privado'!$CR110</f>
        <v>4.2364343592029919E-3</v>
      </c>
      <c r="AD110" s="35">
        <f>'Pronóstico1 Privado'!AD110*'Pronóstico2 Privado'!$CR110</f>
        <v>4.4658201030740455E-3</v>
      </c>
      <c r="AE110" s="35">
        <f>'Pronóstico1 Privado'!AE110*'Pronóstico2 Privado'!$CR110</f>
        <v>4.701086462135266E-3</v>
      </c>
      <c r="AF110" s="35">
        <f>'Pronóstico1 Privado'!AF110*'Pronóstico2 Privado'!$CR110</f>
        <v>5.0029965718391524E-3</v>
      </c>
      <c r="AG110" s="35">
        <f>'Pronóstico1 Privado'!AG110*'Pronóstico2 Privado'!$CR110</f>
        <v>5.3179202297963012E-3</v>
      </c>
      <c r="AH110" s="35">
        <f>'Pronóstico1 Privado'!AH110*'Pronóstico2 Privado'!$CR110</f>
        <v>5.6438397407935969E-3</v>
      </c>
      <c r="AI110" s="35">
        <f>'Pronóstico1 Privado'!AI110*'Pronóstico2 Privado'!$CR110</f>
        <v>6.046193737500977E-3</v>
      </c>
      <c r="AJ110" s="35">
        <f>'Pronóstico1 Privado'!AJ110*'Pronóstico2 Privado'!$CR110</f>
        <v>6.4696712323130253E-3</v>
      </c>
      <c r="AK110" s="35">
        <f>'Pronóstico1 Privado'!AK110*'Pronóstico2 Privado'!$CR110</f>
        <v>6.9059655943436975E-3</v>
      </c>
      <c r="AL110" s="35">
        <f>'Pronóstico1 Privado'!AL110*'Pronóstico2 Privado'!$CR110</f>
        <v>7.4382500884308455E-3</v>
      </c>
      <c r="AM110" s="35">
        <f>'Pronóstico1 Privado'!AM110*'Pronóstico2 Privado'!$CR110</f>
        <v>8.1323508354867596E-3</v>
      </c>
      <c r="AN110" s="35">
        <f>'Pronóstico1 Privado'!AN110*'Pronóstico2 Privado'!$CR110</f>
        <v>8.7898948444471315E-3</v>
      </c>
      <c r="AO110" s="35">
        <f>'Pronóstico1 Privado'!AO110*'Pronóstico2 Privado'!$CR110</f>
        <v>9.43200573255841E-3</v>
      </c>
      <c r="AP110" s="35">
        <f>'Pronóstico1 Privado'!AP110*'Pronóstico2 Privado'!$CR110</f>
        <v>1.0148091015402389E-2</v>
      </c>
      <c r="AQ110" s="35">
        <f>'Pronóstico1 Privado'!AQ110*'Pronóstico2 Privado'!$CR110</f>
        <v>1.0703765535118927E-2</v>
      </c>
      <c r="AR110" s="35">
        <f>'Pronóstico1 Privado'!AR110*'Pronóstico2 Privado'!$CR110</f>
        <v>1.1070161340413861E-2</v>
      </c>
      <c r="AS110" s="35">
        <f>'Pronóstico1 Privado'!AS110*'Pronóstico2 Privado'!$CR110</f>
        <v>1.1566063861436087E-2</v>
      </c>
      <c r="AT110" s="35">
        <f>'Pronóstico1 Privado'!AT110*'Pronóstico2 Privado'!$CR110</f>
        <v>1.2257870416257789E-2</v>
      </c>
      <c r="AU110" s="35">
        <f>'Pronóstico1 Privado'!AU110*'Pronóstico2 Privado'!$CR110</f>
        <v>1.2949865589741795E-2</v>
      </c>
      <c r="AV110" s="35">
        <f>'Pronóstico1 Privado'!AV110*'Pronóstico2 Privado'!$CR110</f>
        <v>1.3998498943506238E-2</v>
      </c>
      <c r="AW110" s="35">
        <f>'Pronóstico1 Privado'!AW110*'Pronóstico2 Privado'!$CR110</f>
        <v>1.5033251340977969E-2</v>
      </c>
      <c r="AX110" s="35">
        <f>'Pronóstico1 Privado'!AX110*'Pronóstico2 Privado'!$CR110</f>
        <v>1.5796656016661179E-2</v>
      </c>
      <c r="AY110" s="35">
        <f>'Pronóstico1 Privado'!AY110*'Pronóstico2 Privado'!$CR110</f>
        <v>1.63585614737198E-2</v>
      </c>
      <c r="AZ110" s="35">
        <f>'Pronóstico1 Privado'!AZ110*'Pronóstico2 Privado'!$CR110</f>
        <v>1.7080065029827202E-2</v>
      </c>
      <c r="BA110" s="35">
        <f>'Pronóstico1 Privado'!BA110*'Pronóstico2 Privado'!$CR110</f>
        <v>1.795501435575398E-2</v>
      </c>
      <c r="BB110" s="35">
        <f>'Pronóstico1 Privado'!BB110*'Pronóstico2 Privado'!$CR110</f>
        <v>1.936263765624114E-2</v>
      </c>
      <c r="BC110" s="35">
        <f>'Pronóstico1 Privado'!BC110*'Pronóstico2 Privado'!$CR110</f>
        <v>2.1656603106458529E-2</v>
      </c>
      <c r="BD110" s="35">
        <f>'Pronóstico1 Privado'!BD110*'Pronóstico2 Privado'!$CR110</f>
        <v>2.4121756483008659E-2</v>
      </c>
      <c r="BE110" s="35">
        <f>'Pronóstico1 Privado'!BE110*'Pronóstico2 Privado'!$CR110</f>
        <v>2.6255384219705982E-2</v>
      </c>
      <c r="BF110" s="35">
        <f>'Pronóstico1 Privado'!BF110*'Pronóstico2 Privado'!$CR110</f>
        <v>2.7777671582635242E-2</v>
      </c>
      <c r="BG110" s="35">
        <f>'Pronóstico1 Privado'!BG110*'Pronóstico2 Privado'!$CR110</f>
        <v>2.8865071089474937E-2</v>
      </c>
      <c r="BH110" s="35">
        <f>'Pronóstico1 Privado'!BH110*'Pronóstico2 Privado'!$CR110</f>
        <v>2.9292657002470468E-2</v>
      </c>
      <c r="BI110" s="35">
        <f>'Pronóstico1 Privado'!BI110*'Pronóstico2 Privado'!$CR110</f>
        <v>2.9590330924790693E-2</v>
      </c>
      <c r="BJ110" s="35">
        <f>'Pronóstico1 Privado'!BJ110*'Pronóstico2 Privado'!$CR110</f>
        <v>2.9977459148406355E-2</v>
      </c>
      <c r="BK110" s="35">
        <f>'Pronóstico1 Privado'!BK110*'Pronóstico2 Privado'!$CR110</f>
        <v>3.0841156086147535E-2</v>
      </c>
      <c r="BL110" s="35">
        <f>'Pronóstico1 Privado'!BL110*'Pronóstico2 Privado'!$CR110</f>
        <v>3.1644059012202581E-2</v>
      </c>
      <c r="BM110" s="35">
        <f>'Pronóstico1 Privado'!BM110*'Pronóstico2 Privado'!$CR110</f>
        <v>3.2471386697291611E-2</v>
      </c>
      <c r="BN110" s="35">
        <f>'Pronóstico1 Privado'!BN110*'Pronóstico2 Privado'!$CR110</f>
        <v>3.3216523502929848E-2</v>
      </c>
      <c r="BO110" s="35">
        <f>'Pronóstico1 Privado'!BO110*'Pronóstico2 Privado'!$CR110</f>
        <v>3.3483370547156985E-2</v>
      </c>
      <c r="BP110" s="35">
        <f>'Pronóstico1 Privado'!BP110*'Pronóstico2 Privado'!$CR110</f>
        <v>3.3970086575763246E-2</v>
      </c>
      <c r="BQ110" s="35">
        <f>'Pronóstico1 Privado'!BQ110*'Pronóstico2 Privado'!$CR110</f>
        <v>3.5475428673970064E-2</v>
      </c>
      <c r="BR110" s="35">
        <f>'Pronóstico1 Privado'!BR110*'Pronóstico2 Privado'!$CR110</f>
        <v>3.707763284148359E-2</v>
      </c>
      <c r="BS110" s="35">
        <f>'Pronóstico1 Privado'!BS110*'Pronóstico2 Privado'!$CR110</f>
        <v>3.9100864856174443E-2</v>
      </c>
      <c r="BT110" s="35">
        <f>'Pronóstico1 Privado'!BT110*'Pronóstico2 Privado'!$CR110</f>
        <v>4.2879583137902147E-2</v>
      </c>
      <c r="BU110" s="35">
        <f>'Pronóstico1 Privado'!BU110*'Pronóstico2 Privado'!$CR110</f>
        <v>4.6242173391764854E-2</v>
      </c>
      <c r="BV110" s="35">
        <f>'Pronóstico1 Privado'!BV110*'Pronóstico2 Privado'!$CR110</f>
        <v>4.863604627122145E-2</v>
      </c>
      <c r="BW110" s="35">
        <f>'Pronóstico1 Privado'!BW110*'Pronóstico2 Privado'!$CR110</f>
        <v>5.085721221596963E-2</v>
      </c>
      <c r="BX110" s="35">
        <f>'Pronóstico1 Privado'!BX110*'Pronóstico2 Privado'!$CR110</f>
        <v>5.2669542763102747E-2</v>
      </c>
      <c r="BY110" s="35">
        <f>'Pronóstico1 Privado'!BY110*'Pronóstico2 Privado'!$CR110</f>
        <v>5.3185442188116591E-2</v>
      </c>
      <c r="BZ110" s="35">
        <f>'Pronóstico1 Privado'!BZ110*'Pronóstico2 Privado'!$CR110</f>
        <v>5.3386418638485394E-2</v>
      </c>
      <c r="CA110" s="35">
        <f>'Pronóstico1 Privado'!CA110*'Pronóstico2 Privado'!$CR110</f>
        <v>5.3188038480028683E-2</v>
      </c>
      <c r="CB110" s="35">
        <f>'Pronóstico1 Privado'!CB110*'Pronóstico2 Privado'!$CR110</f>
        <v>5.2580014144058676E-2</v>
      </c>
      <c r="CC110" s="35">
        <f>'Pronóstico1 Privado'!CC110*'Pronóstico2 Privado'!$CR110</f>
        <v>5.1770902258191864E-2</v>
      </c>
      <c r="CD110" s="35">
        <f>'Pronóstico1 Privado'!CD110*'Pronóstico2 Privado'!$CR110</f>
        <v>5.0690930725816624E-2</v>
      </c>
      <c r="CE110" s="35">
        <f>'Pronóstico1 Privado'!CE110*'Pronóstico2 Privado'!$CR110</f>
        <v>4.9447118284027598E-2</v>
      </c>
      <c r="CF110" s="35">
        <f>'Pronóstico1 Privado'!CF110*'Pronóstico2 Privado'!$CR110</f>
        <v>4.8163928552515979E-2</v>
      </c>
      <c r="CG110" s="35">
        <f>'Pronóstico1 Privado'!CG110*'Pronóstico2 Privado'!$CR110</f>
        <v>4.6840083018100623E-2</v>
      </c>
      <c r="CH110" s="35">
        <f>'Pronóstico1 Privado'!CH110*'Pronóstico2 Privado'!$CR110</f>
        <v>4.5397722014480592E-2</v>
      </c>
      <c r="CI110" s="35">
        <f>'Pronóstico1 Privado'!CI110*'Pronóstico2 Privado'!$CR110</f>
        <v>4.3866799691038003E-2</v>
      </c>
      <c r="CJ110" s="35">
        <f>'Pronóstico1 Privado'!CJ110*'Pronóstico2 Privado'!$CR110</f>
        <v>4.2124778486752341E-2</v>
      </c>
      <c r="CK110" s="35">
        <f>'Pronóstico1 Privado'!CK110*'Pronóstico2 Privado'!$CR110</f>
        <v>4.0097928972848376E-2</v>
      </c>
      <c r="CL110" s="35">
        <f>'Pronóstico1 Privado'!CL110*'Pronóstico2 Privado'!$CR110</f>
        <v>3.7831021174845735E-2</v>
      </c>
      <c r="CM110" s="35">
        <f>'Pronóstico1 Privado'!CM110*'Pronóstico2 Privado'!$CR110</f>
        <v>3.5280068917482539E-2</v>
      </c>
      <c r="CN110" s="35">
        <f>'Pronóstico1 Privado'!CN110*'Pronóstico2 Privado'!$CR110</f>
        <v>3.3160212297081555E-2</v>
      </c>
      <c r="CP110" s="40">
        <f t="shared" si="1"/>
        <v>1.8900000000000001</v>
      </c>
      <c r="CR110">
        <f>'Insumo 2'!$B$5/'Pronóstico1 Privado'!CP110</f>
        <v>0.54536516630719267</v>
      </c>
    </row>
    <row r="111" spans="1:96" x14ac:dyDescent="0.2">
      <c r="A111">
        <f>'Población %'!A156</f>
        <v>2095</v>
      </c>
      <c r="B111" s="35">
        <f>'Pronóstico1 Privado'!B111*'Pronóstico2 Privado'!$CR111</f>
        <v>7.0724679533115892E-3</v>
      </c>
      <c r="C111" s="35">
        <f>'Pronóstico1 Privado'!C111*'Pronóstico2 Privado'!$CR111</f>
        <v>9.318195916226929E-3</v>
      </c>
      <c r="D111" s="35">
        <f>'Pronóstico1 Privado'!D111*'Pronóstico2 Privado'!$CR111</f>
        <v>6.1705708079465493E-3</v>
      </c>
      <c r="E111" s="35">
        <f>'Pronóstico1 Privado'!E111*'Pronóstico2 Privado'!$CR111</f>
        <v>7.1129844655390979E-3</v>
      </c>
      <c r="F111" s="35">
        <f>'Pronóstico1 Privado'!F111*'Pronóstico2 Privado'!$CR111</f>
        <v>5.9913918845145384E-3</v>
      </c>
      <c r="G111" s="35">
        <f>'Pronóstico1 Privado'!G111*'Pronóstico2 Privado'!$CR111</f>
        <v>6.0367769882283566E-3</v>
      </c>
      <c r="H111" s="35">
        <f>'Pronóstico1 Privado'!H111*'Pronóstico2 Privado'!$CR111</f>
        <v>5.6343957336922636E-3</v>
      </c>
      <c r="I111" s="35">
        <f>'Pronóstico1 Privado'!I111*'Pronóstico2 Privado'!$CR111</f>
        <v>5.1800378066304519E-3</v>
      </c>
      <c r="J111" s="35">
        <f>'Pronóstico1 Privado'!J111*'Pronóstico2 Privado'!$CR111</f>
        <v>4.7149419768015418E-3</v>
      </c>
      <c r="K111" s="35">
        <f>'Pronóstico1 Privado'!K111*'Pronóstico2 Privado'!$CR111</f>
        <v>4.1998882510068548E-3</v>
      </c>
      <c r="L111" s="35">
        <f>'Pronóstico1 Privado'!L111*'Pronóstico2 Privado'!$CR111</f>
        <v>3.6787929001932214E-3</v>
      </c>
      <c r="M111" s="35">
        <f>'Pronóstico1 Privado'!M111*'Pronóstico2 Privado'!$CR111</f>
        <v>3.3274846537853313E-3</v>
      </c>
      <c r="N111" s="35">
        <f>'Pronóstico1 Privado'!N111*'Pronóstico2 Privado'!$CR111</f>
        <v>3.1166637425061846E-3</v>
      </c>
      <c r="O111" s="35">
        <f>'Pronóstico1 Privado'!O111*'Pronóstico2 Privado'!$CR111</f>
        <v>2.9513536436096971E-3</v>
      </c>
      <c r="P111" s="35">
        <f>'Pronóstico1 Privado'!P111*'Pronóstico2 Privado'!$CR111</f>
        <v>2.9099945425048461E-3</v>
      </c>
      <c r="Q111" s="35">
        <f>'Pronóstico1 Privado'!Q111*'Pronóstico2 Privado'!$CR111</f>
        <v>2.9617784786440892E-3</v>
      </c>
      <c r="R111" s="35">
        <f>'Pronóstico1 Privado'!R111*'Pronóstico2 Privado'!$CR111</f>
        <v>3.0166276361371347E-3</v>
      </c>
      <c r="S111" s="35">
        <f>'Pronóstico1 Privado'!S111*'Pronóstico2 Privado'!$CR111</f>
        <v>3.0852393693196621E-3</v>
      </c>
      <c r="T111" s="35">
        <f>'Pronóstico1 Privado'!T111*'Pronóstico2 Privado'!$CR111</f>
        <v>3.1845073764720606E-3</v>
      </c>
      <c r="U111" s="35">
        <f>'Pronóstico1 Privado'!U111*'Pronóstico2 Privado'!$CR111</f>
        <v>3.300791677982614E-3</v>
      </c>
      <c r="V111" s="35">
        <f>'Pronóstico1 Privado'!V111*'Pronóstico2 Privado'!$CR111</f>
        <v>3.4286044980715363E-3</v>
      </c>
      <c r="W111" s="35">
        <f>'Pronóstico1 Privado'!W111*'Pronóstico2 Privado'!$CR111</f>
        <v>3.5652414812161358E-3</v>
      </c>
      <c r="X111" s="35">
        <f>'Pronóstico1 Privado'!X111*'Pronóstico2 Privado'!$CR111</f>
        <v>3.617517799502144E-3</v>
      </c>
      <c r="Y111" s="35">
        <f>'Pronóstico1 Privado'!Y111*'Pronóstico2 Privado'!$CR111</f>
        <v>3.6818638807085743E-3</v>
      </c>
      <c r="Z111" s="35">
        <f>'Pronóstico1 Privado'!Z111*'Pronóstico2 Privado'!$CR111</f>
        <v>3.7676718376936742E-3</v>
      </c>
      <c r="AA111" s="35">
        <f>'Pronóstico1 Privado'!AA111*'Pronóstico2 Privado'!$CR111</f>
        <v>3.8514069748059221E-3</v>
      </c>
      <c r="AB111" s="35">
        <f>'Pronóstico1 Privado'!AB111*'Pronóstico2 Privado'!$CR111</f>
        <v>3.9737412276619789E-3</v>
      </c>
      <c r="AC111" s="35">
        <f>'Pronóstico1 Privado'!AC111*'Pronóstico2 Privado'!$CR111</f>
        <v>4.1735393561904916E-3</v>
      </c>
      <c r="AD111" s="35">
        <f>'Pronóstico1 Privado'!AD111*'Pronóstico2 Privado'!$CR111</f>
        <v>4.3966166399458185E-3</v>
      </c>
      <c r="AE111" s="35">
        <f>'Pronóstico1 Privado'!AE111*'Pronóstico2 Privado'!$CR111</f>
        <v>4.6299153538548483E-3</v>
      </c>
      <c r="AF111" s="35">
        <f>'Pronóstico1 Privado'!AF111*'Pronóstico2 Privado'!$CR111</f>
        <v>4.9293996247201299E-3</v>
      </c>
      <c r="AG111" s="35">
        <f>'Pronóstico1 Privado'!AG111*'Pronóstico2 Privado'!$CR111</f>
        <v>5.2390492370331535E-3</v>
      </c>
      <c r="AH111" s="35">
        <f>'Pronóstico1 Privado'!AH111*'Pronóstico2 Privado'!$CR111</f>
        <v>5.5589172897066112E-3</v>
      </c>
      <c r="AI111" s="35">
        <f>'Pronóstico1 Privado'!AI111*'Pronóstico2 Privado'!$CR111</f>
        <v>5.9550664512357052E-3</v>
      </c>
      <c r="AJ111" s="35">
        <f>'Pronóstico1 Privado'!AJ111*'Pronóstico2 Privado'!$CR111</f>
        <v>6.3747037016267096E-3</v>
      </c>
      <c r="AK111" s="35">
        <f>'Pronóstico1 Privado'!AK111*'Pronóstico2 Privado'!$CR111</f>
        <v>6.8071837104947096E-3</v>
      </c>
      <c r="AL111" s="35">
        <f>'Pronóstico1 Privado'!AL111*'Pronóstico2 Privado'!$CR111</f>
        <v>7.3375548426115713E-3</v>
      </c>
      <c r="AM111" s="35">
        <f>'Pronóstico1 Privado'!AM111*'Pronóstico2 Privado'!$CR111</f>
        <v>8.0291176599572873E-3</v>
      </c>
      <c r="AN111" s="35">
        <f>'Pronóstico1 Privado'!AN111*'Pronóstico2 Privado'!$CR111</f>
        <v>8.6833334589659413E-3</v>
      </c>
      <c r="AO111" s="35">
        <f>'Pronóstico1 Privado'!AO111*'Pronóstico2 Privado'!$CR111</f>
        <v>9.318442560633744E-3</v>
      </c>
      <c r="AP111" s="35">
        <f>'Pronóstico1 Privado'!AP111*'Pronóstico2 Privado'!$CR111</f>
        <v>1.0027346938840553E-2</v>
      </c>
      <c r="AQ111" s="35">
        <f>'Pronóstico1 Privado'!AQ111*'Pronóstico2 Privado'!$CR111</f>
        <v>1.0581679993586137E-2</v>
      </c>
      <c r="AR111" s="35">
        <f>'Pronóstico1 Privado'!AR111*'Pronóstico2 Privado'!$CR111</f>
        <v>1.0951411882099379E-2</v>
      </c>
      <c r="AS111" s="35">
        <f>'Pronóstico1 Privado'!AS111*'Pronóstico2 Privado'!$CR111</f>
        <v>1.1448779962289121E-2</v>
      </c>
      <c r="AT111" s="35">
        <f>'Pronóstico1 Privado'!AT111*'Pronóstico2 Privado'!$CR111</f>
        <v>1.2136407598344978E-2</v>
      </c>
      <c r="AU111" s="35">
        <f>'Pronóstico1 Privado'!AU111*'Pronóstico2 Privado'!$CR111</f>
        <v>1.2824270698931125E-2</v>
      </c>
      <c r="AV111" s="35">
        <f>'Pronóstico1 Privado'!AV111*'Pronóstico2 Privado'!$CR111</f>
        <v>1.3868580300695531E-2</v>
      </c>
      <c r="AW111" s="35">
        <f>'Pronóstico1 Privado'!AW111*'Pronóstico2 Privado'!$CR111</f>
        <v>1.4900897644232041E-2</v>
      </c>
      <c r="AX111" s="35">
        <f>'Pronóstico1 Privado'!AX111*'Pronóstico2 Privado'!$CR111</f>
        <v>1.5663017902311574E-2</v>
      </c>
      <c r="AY111" s="35">
        <f>'Pronóstico1 Privado'!AY111*'Pronóstico2 Privado'!$CR111</f>
        <v>1.6221770736537352E-2</v>
      </c>
      <c r="AZ111" s="35">
        <f>'Pronóstico1 Privado'!AZ111*'Pronóstico2 Privado'!$CR111</f>
        <v>1.6937776045937644E-2</v>
      </c>
      <c r="BA111" s="35">
        <f>'Pronóstico1 Privado'!BA111*'Pronóstico2 Privado'!$CR111</f>
        <v>1.7806938563454139E-2</v>
      </c>
      <c r="BB111" s="35">
        <f>'Pronóstico1 Privado'!BB111*'Pronóstico2 Privado'!$CR111</f>
        <v>1.9203619190862661E-2</v>
      </c>
      <c r="BC111" s="35">
        <f>'Pronóstico1 Privado'!BC111*'Pronóstico2 Privado'!$CR111</f>
        <v>2.147596675906702E-2</v>
      </c>
      <c r="BD111" s="35">
        <f>'Pronóstico1 Privado'!BD111*'Pronóstico2 Privado'!$CR111</f>
        <v>2.3918398979936847E-2</v>
      </c>
      <c r="BE111" s="35">
        <f>'Pronóstico1 Privado'!BE111*'Pronóstico2 Privado'!$CR111</f>
        <v>2.6033499375569449E-2</v>
      </c>
      <c r="BF111" s="35">
        <f>'Pronóstico1 Privado'!BF111*'Pronóstico2 Privado'!$CR111</f>
        <v>2.7517291986545976E-2</v>
      </c>
      <c r="BG111" s="35">
        <f>'Pronóstico1 Privado'!BG111*'Pronóstico2 Privado'!$CR111</f>
        <v>2.8556301506374213E-2</v>
      </c>
      <c r="BH111" s="35">
        <f>'Pronóstico1 Privado'!BH111*'Pronóstico2 Privado'!$CR111</f>
        <v>2.8955343934360261E-2</v>
      </c>
      <c r="BI111" s="35">
        <f>'Pronóstico1 Privado'!BI111*'Pronóstico2 Privado'!$CR111</f>
        <v>2.9257086847978463E-2</v>
      </c>
      <c r="BJ111" s="35">
        <f>'Pronóstico1 Privado'!BJ111*'Pronóstico2 Privado'!$CR111</f>
        <v>2.9649410492043071E-2</v>
      </c>
      <c r="BK111" s="35">
        <f>'Pronóstico1 Privado'!BK111*'Pronóstico2 Privado'!$CR111</f>
        <v>3.0485621663485892E-2</v>
      </c>
      <c r="BL111" s="35">
        <f>'Pronóstico1 Privado'!BL111*'Pronóstico2 Privado'!$CR111</f>
        <v>3.1254167264174557E-2</v>
      </c>
      <c r="BM111" s="35">
        <f>'Pronóstico1 Privado'!BM111*'Pronóstico2 Privado'!$CR111</f>
        <v>3.2063557186334614E-2</v>
      </c>
      <c r="BN111" s="35">
        <f>'Pronóstico1 Privado'!BN111*'Pronóstico2 Privado'!$CR111</f>
        <v>3.282717686022394E-2</v>
      </c>
      <c r="BO111" s="35">
        <f>'Pronóstico1 Privado'!BO111*'Pronóstico2 Privado'!$CR111</f>
        <v>3.3122898077314916E-2</v>
      </c>
      <c r="BP111" s="35">
        <f>'Pronóstico1 Privado'!BP111*'Pronóstico2 Privado'!$CR111</f>
        <v>3.3616976054167649E-2</v>
      </c>
      <c r="BQ111" s="35">
        <f>'Pronóstico1 Privado'!BQ111*'Pronóstico2 Privado'!$CR111</f>
        <v>3.511671883138183E-2</v>
      </c>
      <c r="BR111" s="35">
        <f>'Pronóstico1 Privado'!BR111*'Pronóstico2 Privado'!$CR111</f>
        <v>3.6732954419914178E-2</v>
      </c>
      <c r="BS111" s="35">
        <f>'Pronóstico1 Privado'!BS111*'Pronóstico2 Privado'!$CR111</f>
        <v>3.8793551286450872E-2</v>
      </c>
      <c r="BT111" s="35">
        <f>'Pronóstico1 Privado'!BT111*'Pronóstico2 Privado'!$CR111</f>
        <v>4.2601071407079007E-2</v>
      </c>
      <c r="BU111" s="35">
        <f>'Pronóstico1 Privado'!BU111*'Pronóstico2 Privado'!$CR111</f>
        <v>4.6055370663450314E-2</v>
      </c>
      <c r="BV111" s="35">
        <f>'Pronóstico1 Privado'!BV111*'Pronóstico2 Privado'!$CR111</f>
        <v>4.859053412503405E-2</v>
      </c>
      <c r="BW111" s="35">
        <f>'Pronóstico1 Privado'!BW111*'Pronóstico2 Privado'!$CR111</f>
        <v>5.0949001532826756E-2</v>
      </c>
      <c r="BX111" s="35">
        <f>'Pronóstico1 Privado'!BX111*'Pronóstico2 Privado'!$CR111</f>
        <v>5.2827908106737154E-2</v>
      </c>
      <c r="BY111" s="35">
        <f>'Pronóstico1 Privado'!BY111*'Pronóstico2 Privado'!$CR111</f>
        <v>5.3394277509880413E-2</v>
      </c>
      <c r="BZ111" s="35">
        <f>'Pronóstico1 Privado'!BZ111*'Pronóstico2 Privado'!$CR111</f>
        <v>5.3818144938795658E-2</v>
      </c>
      <c r="CA111" s="35">
        <f>'Pronóstico1 Privado'!CA111*'Pronóstico2 Privado'!$CR111</f>
        <v>5.3915980898815392E-2</v>
      </c>
      <c r="CB111" s="35">
        <f>'Pronóstico1 Privado'!CB111*'Pronóstico2 Privado'!$CR111</f>
        <v>5.3509145512395079E-2</v>
      </c>
      <c r="CC111" s="35">
        <f>'Pronóstico1 Privado'!CC111*'Pronóstico2 Privado'!$CR111</f>
        <v>5.2730800202931548E-2</v>
      </c>
      <c r="CD111" s="35">
        <f>'Pronóstico1 Privado'!CD111*'Pronóstico2 Privado'!$CR111</f>
        <v>5.1708699478454329E-2</v>
      </c>
      <c r="CE111" s="35">
        <f>'Pronóstico1 Privado'!CE111*'Pronóstico2 Privado'!$CR111</f>
        <v>5.0402344036155483E-2</v>
      </c>
      <c r="CF111" s="35">
        <f>'Pronóstico1 Privado'!CF111*'Pronóstico2 Privado'!$CR111</f>
        <v>4.8957992802852325E-2</v>
      </c>
      <c r="CG111" s="35">
        <f>'Pronóstico1 Privado'!CG111*'Pronóstico2 Privado'!$CR111</f>
        <v>4.7495142478036177E-2</v>
      </c>
      <c r="CH111" s="35">
        <f>'Pronóstico1 Privado'!CH111*'Pronóstico2 Privado'!$CR111</f>
        <v>4.5998209209879098E-2</v>
      </c>
      <c r="CI111" s="35">
        <f>'Pronóstico1 Privado'!CI111*'Pronóstico2 Privado'!$CR111</f>
        <v>4.4361332545244311E-2</v>
      </c>
      <c r="CJ111" s="35">
        <f>'Pronóstico1 Privado'!CJ111*'Pronóstico2 Privado'!$CR111</f>
        <v>4.2626661579271814E-2</v>
      </c>
      <c r="CK111" s="35">
        <f>'Pronóstico1 Privado'!CK111*'Pronóstico2 Privado'!$CR111</f>
        <v>4.0659974366680715E-2</v>
      </c>
      <c r="CL111" s="35">
        <f>'Pronóstico1 Privado'!CL111*'Pronóstico2 Privado'!$CR111</f>
        <v>3.8374968393606511E-2</v>
      </c>
      <c r="CM111" s="35">
        <f>'Pronóstico1 Privado'!CM111*'Pronóstico2 Privado'!$CR111</f>
        <v>3.5827397269679359E-2</v>
      </c>
      <c r="CN111" s="35">
        <f>'Pronóstico1 Privado'!CN111*'Pronóstico2 Privado'!$CR111</f>
        <v>3.2961850567058276E-2</v>
      </c>
      <c r="CP111" s="40">
        <f t="shared" si="1"/>
        <v>1.8899999999999995</v>
      </c>
      <c r="CR111">
        <f>'Insumo 2'!$B$5/'Pronóstico1 Privado'!CP111</f>
        <v>0.54227346371061902</v>
      </c>
    </row>
    <row r="112" spans="1:96" x14ac:dyDescent="0.2">
      <c r="A112">
        <f>'Población %'!A157</f>
        <v>2096</v>
      </c>
      <c r="B112" s="35">
        <f>'Pronóstico1 Privado'!B112*'Pronóstico2 Privado'!$CR112</f>
        <v>7.0243276366947363E-3</v>
      </c>
      <c r="C112" s="35">
        <f>'Pronóstico1 Privado'!C112*'Pronóstico2 Privado'!$CR112</f>
        <v>9.2651591264329061E-3</v>
      </c>
      <c r="D112" s="35">
        <f>'Pronóstico1 Privado'!D112*'Pronóstico2 Privado'!$CR112</f>
        <v>6.1337686611386399E-3</v>
      </c>
      <c r="E112" s="35">
        <f>'Pronóstico1 Privado'!E112*'Pronóstico2 Privado'!$CR112</f>
        <v>7.0690732897631245E-3</v>
      </c>
      <c r="F112" s="35">
        <f>'Pronóstico1 Privado'!F112*'Pronóstico2 Privado'!$CR112</f>
        <v>5.9529260549047646E-3</v>
      </c>
      <c r="G112" s="35">
        <f>'Pronóstico1 Privado'!G112*'Pronóstico2 Privado'!$CR112</f>
        <v>5.9967186623634296E-3</v>
      </c>
      <c r="H112" s="35">
        <f>'Pronóstico1 Privado'!H112*'Pronóstico2 Privado'!$CR112</f>
        <v>5.5962130330585742E-3</v>
      </c>
      <c r="I112" s="35">
        <f>'Pronóstico1 Privado'!I112*'Pronóstico2 Privado'!$CR112</f>
        <v>5.1451570270840651E-3</v>
      </c>
      <c r="J112" s="35">
        <f>'Pronóstico1 Privado'!J112*'Pronóstico2 Privado'!$CR112</f>
        <v>4.6821603955689252E-3</v>
      </c>
      <c r="K112" s="35">
        <f>'Pronóstico1 Privado'!K112*'Pronóstico2 Privado'!$CR112</f>
        <v>4.1680164897681679E-3</v>
      </c>
      <c r="L112" s="35">
        <f>'Pronóstico1 Privado'!L112*'Pronóstico2 Privado'!$CR112</f>
        <v>3.6468801162231343E-3</v>
      </c>
      <c r="M112" s="35">
        <f>'Pronóstico1 Privado'!M112*'Pronóstico2 Privado'!$CR112</f>
        <v>3.2945251930164158E-3</v>
      </c>
      <c r="N112" s="35">
        <f>'Pronóstico1 Privado'!N112*'Pronóstico2 Privado'!$CR112</f>
        <v>3.0879156186553055E-3</v>
      </c>
      <c r="O112" s="35">
        <f>'Pronóstico1 Privado'!O112*'Pronóstico2 Privado'!$CR112</f>
        <v>2.9294155266088025E-3</v>
      </c>
      <c r="P112" s="35">
        <f>'Pronóstico1 Privado'!P112*'Pronóstico2 Privado'!$CR112</f>
        <v>2.8920796268479929E-3</v>
      </c>
      <c r="Q112" s="35">
        <f>'Pronóstico1 Privado'!Q112*'Pronóstico2 Privado'!$CR112</f>
        <v>2.9423794888991705E-3</v>
      </c>
      <c r="R112" s="35">
        <f>'Pronóstico1 Privado'!R112*'Pronóstico2 Privado'!$CR112</f>
        <v>2.9958682488879307E-3</v>
      </c>
      <c r="S112" s="35">
        <f>'Pronóstico1 Privado'!S112*'Pronóstico2 Privado'!$CR112</f>
        <v>3.0653948154634736E-3</v>
      </c>
      <c r="T112" s="35">
        <f>'Pronóstico1 Privado'!T112*'Pronóstico2 Privado'!$CR112</f>
        <v>3.1664661480479785E-3</v>
      </c>
      <c r="U112" s="35">
        <f>'Pronóstico1 Privado'!U112*'Pronóstico2 Privado'!$CR112</f>
        <v>3.2844523103784792E-3</v>
      </c>
      <c r="V112" s="35">
        <f>'Pronóstico1 Privado'!V112*'Pronóstico2 Privado'!$CR112</f>
        <v>3.4128719890432562E-3</v>
      </c>
      <c r="W112" s="35">
        <f>'Pronóstico1 Privado'!W112*'Pronóstico2 Privado'!$CR112</f>
        <v>3.5504969375496779E-3</v>
      </c>
      <c r="X112" s="35">
        <f>'Pronóstico1 Privado'!X112*'Pronóstico2 Privado'!$CR112</f>
        <v>3.6006820893863738E-3</v>
      </c>
      <c r="Y112" s="35">
        <f>'Pronóstico1 Privado'!Y112*'Pronóstico2 Privado'!$CR112</f>
        <v>3.6608453733797857E-3</v>
      </c>
      <c r="Z112" s="35">
        <f>'Pronóstico1 Privado'!Z112*'Pronóstico2 Privado'!$CR112</f>
        <v>3.7437204419262442E-3</v>
      </c>
      <c r="AA112" s="35">
        <f>'Pronóstico1 Privado'!AA112*'Pronóstico2 Privado'!$CR112</f>
        <v>3.8286065257321505E-3</v>
      </c>
      <c r="AB112" s="35">
        <f>'Pronóstico1 Privado'!AB112*'Pronóstico2 Privado'!$CR112</f>
        <v>3.9518035696673301E-3</v>
      </c>
      <c r="AC112" s="35">
        <f>'Pronóstico1 Privado'!AC112*'Pronóstico2 Privado'!$CR112</f>
        <v>4.1478960178599963E-3</v>
      </c>
      <c r="AD112" s="35">
        <f>'Pronóstico1 Privado'!AD112*'Pronóstico2 Privado'!$CR112</f>
        <v>4.3652818616040055E-3</v>
      </c>
      <c r="AE112" s="35">
        <f>'Pronóstico1 Privado'!AE112*'Pronóstico2 Privado'!$CR112</f>
        <v>4.5935785837739277E-3</v>
      </c>
      <c r="AF112" s="35">
        <f>'Pronóstico1 Privado'!AF112*'Pronóstico2 Privado'!$CR112</f>
        <v>4.8913526412399082E-3</v>
      </c>
      <c r="AG112" s="35">
        <f>'Pronóstico1 Privado'!AG112*'Pronóstico2 Privado'!$CR112</f>
        <v>5.1995678274673234E-3</v>
      </c>
      <c r="AH112" s="35">
        <f>'Pronóstico1 Privado'!AH112*'Pronóstico2 Privado'!$CR112</f>
        <v>5.5154055838158413E-3</v>
      </c>
      <c r="AI112" s="35">
        <f>'Pronóstico1 Privado'!AI112*'Pronóstico2 Privado'!$CR112</f>
        <v>5.9056241519237565E-3</v>
      </c>
      <c r="AJ112" s="35">
        <f>'Pronóstico1 Privado'!AJ112*'Pronóstico2 Privado'!$CR112</f>
        <v>6.319587911243099E-3</v>
      </c>
      <c r="AK112" s="35">
        <f>'Pronóstico1 Privado'!AK112*'Pronóstico2 Privado'!$CR112</f>
        <v>6.7476563419686594E-3</v>
      </c>
      <c r="AL112" s="35">
        <f>'Pronóstico1 Privado'!AL112*'Pronóstico2 Privado'!$CR112</f>
        <v>7.2724572791302532E-3</v>
      </c>
      <c r="AM112" s="35">
        <f>'Pronóstico1 Privado'!AM112*'Pronóstico2 Privado'!$CR112</f>
        <v>7.9612371719125132E-3</v>
      </c>
      <c r="AN112" s="35">
        <f>'Pronóstico1 Privado'!AN112*'Pronóstico2 Privado'!$CR112</f>
        <v>8.6158283698037214E-3</v>
      </c>
      <c r="AO112" s="35">
        <f>'Pronóstico1 Privado'!AO112*'Pronóstico2 Privado'!$CR112</f>
        <v>9.2516060156291238E-3</v>
      </c>
      <c r="AP112" s="35">
        <f>'Pronóstico1 Privado'!AP112*'Pronóstico2 Privado'!$CR112</f>
        <v>9.9568890361826264E-3</v>
      </c>
      <c r="AQ112" s="35">
        <f>'Pronóstico1 Privado'!AQ112*'Pronóstico2 Privado'!$CR112</f>
        <v>1.0509276511551565E-2</v>
      </c>
      <c r="AR112" s="35">
        <f>'Pronóstico1 Privado'!AR112*'Pronóstico2 Privado'!$CR112</f>
        <v>1.0882154231852553E-2</v>
      </c>
      <c r="AS112" s="35">
        <f>'Pronóstico1 Privado'!AS112*'Pronóstico2 Privado'!$CR112</f>
        <v>1.1384048496849857E-2</v>
      </c>
      <c r="AT112" s="35">
        <f>'Pronóstico1 Privado'!AT112*'Pronóstico2 Privado'!$CR112</f>
        <v>1.207435555010034E-2</v>
      </c>
      <c r="AU112" s="35">
        <f>'Pronóstico1 Privado'!AU112*'Pronóstico2 Privado'!$CR112</f>
        <v>1.2761744018366291E-2</v>
      </c>
      <c r="AV112" s="35">
        <f>'Pronóstico1 Privado'!AV112*'Pronóstico2 Privado'!$CR112</f>
        <v>1.3803946147539584E-2</v>
      </c>
      <c r="AW112" s="35">
        <f>'Pronóstico1 Privado'!AW112*'Pronóstico2 Privado'!$CR112</f>
        <v>1.4837513042737156E-2</v>
      </c>
      <c r="AX112" s="35">
        <f>'Pronóstico1 Privado'!AX112*'Pronóstico2 Privado'!$CR112</f>
        <v>1.5603146911828569E-2</v>
      </c>
      <c r="AY112" s="35">
        <f>'Pronóstico1 Privado'!AY112*'Pronóstico2 Privado'!$CR112</f>
        <v>1.6163745693610121E-2</v>
      </c>
      <c r="AZ112" s="35">
        <f>'Pronóstico1 Privado'!AZ112*'Pronóstico2 Privado'!$CR112</f>
        <v>1.6876283272746397E-2</v>
      </c>
      <c r="BA112" s="35">
        <f>'Pronóstico1 Privado'!BA112*'Pronóstico2 Privado'!$CR112</f>
        <v>1.7740787470093548E-2</v>
      </c>
      <c r="BB112" s="35">
        <f>'Pronóstico1 Privado'!BB112*'Pronóstico2 Privado'!$CR112</f>
        <v>1.9131385099470752E-2</v>
      </c>
      <c r="BC112" s="35">
        <f>'Pronóstico1 Privado'!BC112*'Pronóstico2 Privado'!$CR112</f>
        <v>2.1394240639897064E-2</v>
      </c>
      <c r="BD112" s="35">
        <f>'Pronóstico1 Privado'!BD112*'Pronóstico2 Privado'!$CR112</f>
        <v>2.3822822706143613E-2</v>
      </c>
      <c r="BE112" s="35">
        <f>'Pronóstico1 Privado'!BE112*'Pronóstico2 Privado'!$CR112</f>
        <v>2.5925983824207976E-2</v>
      </c>
      <c r="BF112" s="35">
        <f>'Pronóstico1 Privado'!BF112*'Pronóstico2 Privado'!$CR112</f>
        <v>2.7401425953645683E-2</v>
      </c>
      <c r="BG112" s="35">
        <f>'Pronóstico1 Privado'!BG112*'Pronóstico2 Privado'!$CR112</f>
        <v>2.8407313734496759E-2</v>
      </c>
      <c r="BH112" s="35">
        <f>'Pronóstico1 Privado'!BH112*'Pronóstico2 Privado'!$CR112</f>
        <v>2.8763435425093867E-2</v>
      </c>
      <c r="BI112" s="35">
        <f>'Pronóstico1 Privado'!BI112*'Pronóstico2 Privado'!$CR112</f>
        <v>2.9035916962726133E-2</v>
      </c>
      <c r="BJ112" s="35">
        <f>'Pronóstico1 Privado'!BJ112*'Pronóstico2 Privado'!$CR112</f>
        <v>2.9430691313487536E-2</v>
      </c>
      <c r="BK112" s="35">
        <f>'Pronóstico1 Privado'!BK112*'Pronóstico2 Privado'!$CR112</f>
        <v>3.0266931474209006E-2</v>
      </c>
      <c r="BL112" s="35">
        <f>'Pronóstico1 Privado'!BL112*'Pronóstico2 Privado'!$CR112</f>
        <v>3.1007892551022442E-2</v>
      </c>
      <c r="BM112" s="35">
        <f>'Pronóstico1 Privado'!BM112*'Pronóstico2 Privado'!$CR112</f>
        <v>3.178062368336438E-2</v>
      </c>
      <c r="BN112" s="35">
        <f>'Pronóstico1 Privado'!BN112*'Pronóstico2 Privado'!$CR112</f>
        <v>3.252545168976486E-2</v>
      </c>
      <c r="BO112" s="35">
        <f>'Pronóstico1 Privado'!BO112*'Pronóstico2 Privado'!$CR112</f>
        <v>3.2841411166340234E-2</v>
      </c>
      <c r="BP112" s="35">
        <f>'Pronóstico1 Privado'!BP112*'Pronóstico2 Privado'!$CR112</f>
        <v>3.3358188518663887E-2</v>
      </c>
      <c r="BQ112" s="35">
        <f>'Pronóstico1 Privado'!BQ112*'Pronóstico2 Privado'!$CR112</f>
        <v>3.4850810370074016E-2</v>
      </c>
      <c r="BR112" s="35">
        <f>'Pronóstico1 Privado'!BR112*'Pronóstico2 Privado'!$CR112</f>
        <v>3.6455795715705494E-2</v>
      </c>
      <c r="BS112" s="35">
        <f>'Pronóstico1 Privado'!BS112*'Pronóstico2 Privado'!$CR112</f>
        <v>3.8521230389895585E-2</v>
      </c>
      <c r="BT112" s="35">
        <f>'Pronóstico1 Privado'!BT112*'Pronóstico2 Privado'!$CR112</f>
        <v>4.234948367477704E-2</v>
      </c>
      <c r="BU112" s="35">
        <f>'Pronóstico1 Privado'!BU112*'Pronóstico2 Privado'!$CR112</f>
        <v>4.5828808193207823E-2</v>
      </c>
      <c r="BV112" s="35">
        <f>'Pronóstico1 Privado'!BV112*'Pronóstico2 Privado'!$CR112</f>
        <v>4.8453006546428319E-2</v>
      </c>
      <c r="BW112" s="35">
        <f>'Pronóstico1 Privado'!BW112*'Pronóstico2 Privado'!$CR112</f>
        <v>5.0938008902635071E-2</v>
      </c>
      <c r="BX112" s="35">
        <f>'Pronóstico1 Privado'!BX112*'Pronóstico2 Privado'!$CR112</f>
        <v>5.2924895733141276E-2</v>
      </c>
      <c r="BY112" s="35">
        <f>'Pronóstico1 Privado'!BY112*'Pronóstico2 Privado'!$CR112</f>
        <v>5.3510695980778178E-2</v>
      </c>
      <c r="BZ112" s="35">
        <f>'Pronóstico1 Privado'!BZ112*'Pronóstico2 Privado'!$CR112</f>
        <v>5.3938716498904145E-2</v>
      </c>
      <c r="CA112" s="35">
        <f>'Pronóstico1 Privado'!CA112*'Pronóstico2 Privado'!$CR112</f>
        <v>5.4221720667618156E-2</v>
      </c>
      <c r="CB112" s="35">
        <f>'Pronóstico1 Privado'!CB112*'Pronóstico2 Privado'!$CR112</f>
        <v>5.406990876181153E-2</v>
      </c>
      <c r="CC112" s="35">
        <f>'Pronóstico1 Privado'!CC112*'Pronóstico2 Privado'!$CR112</f>
        <v>5.3443073860925838E-2</v>
      </c>
      <c r="CD112" s="35">
        <f>'Pronóstico1 Privado'!CD112*'Pronóstico2 Privado'!$CR112</f>
        <v>5.2388843226025827E-2</v>
      </c>
      <c r="CE112" s="35">
        <f>'Pronóstico1 Privado'!CE112*'Pronóstico2 Privado'!$CR112</f>
        <v>5.1084430862378093E-2</v>
      </c>
      <c r="CF112" s="35">
        <f>'Pronóstico1 Privado'!CF112*'Pronóstico2 Privado'!$CR112</f>
        <v>4.9545234948537999E-2</v>
      </c>
      <c r="CG112" s="35">
        <f>'Pronóstico1 Privado'!CG112*'Pronóstico2 Privado'!$CR112</f>
        <v>4.7910628965612295E-2</v>
      </c>
      <c r="CH112" s="35">
        <f>'Pronóstico1 Privado'!CH112*'Pronóstico2 Privado'!$CR112</f>
        <v>4.627820601241471E-2</v>
      </c>
      <c r="CI112" s="35">
        <f>'Pronóstico1 Privado'!CI112*'Pronóstico2 Privado'!$CR112</f>
        <v>4.4593402099233244E-2</v>
      </c>
      <c r="CJ112" s="35">
        <f>'Pronóstico1 Privado'!CJ112*'Pronóstico2 Privado'!$CR112</f>
        <v>4.2723174941839345E-2</v>
      </c>
      <c r="CK112" s="35">
        <f>'Pronóstico1 Privado'!CK112*'Pronóstico2 Privado'!$CR112</f>
        <v>4.0897375312638221E-2</v>
      </c>
      <c r="CL112" s="35">
        <f>'Pronóstico1 Privado'!CL112*'Pronóstico2 Privado'!$CR112</f>
        <v>3.8848068267356484E-2</v>
      </c>
      <c r="CM112" s="35">
        <f>'Pronóstico1 Privado'!CM112*'Pronóstico2 Privado'!$CR112</f>
        <v>3.6312713911614149E-2</v>
      </c>
      <c r="CN112" s="35">
        <f>'Pronóstico1 Privado'!CN112*'Pronóstico2 Privado'!$CR112</f>
        <v>3.3349156876591353E-2</v>
      </c>
      <c r="CP112" s="40">
        <f t="shared" si="1"/>
        <v>1.89</v>
      </c>
      <c r="CR112">
        <f>'Insumo 2'!$B$5/'Pronóstico1 Privado'!CP112</f>
        <v>0.54094787553586654</v>
      </c>
    </row>
    <row r="113" spans="1:96" x14ac:dyDescent="0.2">
      <c r="A113">
        <f>'Población %'!A158</f>
        <v>2097</v>
      </c>
      <c r="B113" s="35">
        <f>'Pronóstico1 Privado'!B113*'Pronóstico2 Privado'!$CR113</f>
        <v>6.9689735518914863E-3</v>
      </c>
      <c r="C113" s="35">
        <f>'Pronóstico1 Privado'!C113*'Pronóstico2 Privado'!$CR113</f>
        <v>9.182932490459407E-3</v>
      </c>
      <c r="D113" s="35">
        <f>'Pronóstico1 Privado'!D113*'Pronóstico2 Privado'!$CR113</f>
        <v>6.0909118373799346E-3</v>
      </c>
      <c r="E113" s="35">
        <f>'Pronóstico1 Privado'!E113*'Pronóstico2 Privado'!$CR113</f>
        <v>7.0191925929262208E-3</v>
      </c>
      <c r="F113" s="35">
        <f>'Pronóstico1 Privado'!F113*'Pronóstico2 Privado'!$CR113</f>
        <v>5.9108402415523264E-3</v>
      </c>
      <c r="G113" s="35">
        <f>'Pronóstico1 Privado'!G113*'Pronóstico2 Privado'!$CR113</f>
        <v>5.9542578412056166E-3</v>
      </c>
      <c r="H113" s="35">
        <f>'Pronóstico1 Privado'!H113*'Pronóstico2 Privado'!$CR113</f>
        <v>5.5559955388721459E-3</v>
      </c>
      <c r="I113" s="35">
        <f>'Pronóstico1 Privado'!I113*'Pronóstico2 Privado'!$CR113</f>
        <v>5.1077596138126664E-3</v>
      </c>
      <c r="J113" s="35">
        <f>'Pronóstico1 Privado'!J113*'Pronóstico2 Privado'!$CR113</f>
        <v>4.6501077828469345E-3</v>
      </c>
      <c r="K113" s="35">
        <f>'Pronóstico1 Privado'!K113*'Pronóstico2 Privado'!$CR113</f>
        <v>4.1409491621879433E-3</v>
      </c>
      <c r="L113" s="35">
        <f>'Pronóstico1 Privado'!L113*'Pronóstico2 Privado'!$CR113</f>
        <v>3.6220496660063742E-3</v>
      </c>
      <c r="M113" s="35">
        <f>'Pronóstico1 Privado'!M113*'Pronóstico2 Privado'!$CR113</f>
        <v>3.2681845790596704E-3</v>
      </c>
      <c r="N113" s="35">
        <f>'Pronóstico1 Privado'!N113*'Pronóstico2 Privado'!$CR113</f>
        <v>3.0593162581864842E-3</v>
      </c>
      <c r="O113" s="35">
        <f>'Pronóstico1 Privado'!O113*'Pronóstico2 Privado'!$CR113</f>
        <v>2.9034044768047832E-3</v>
      </c>
      <c r="P113" s="35">
        <f>'Pronóstico1 Privado'!P113*'Pronóstico2 Privado'!$CR113</f>
        <v>2.8702851106412242E-3</v>
      </c>
      <c r="Q113" s="35">
        <f>'Pronóstico1 Privado'!Q113*'Pronóstico2 Privado'!$CR113</f>
        <v>2.9230590869993487E-3</v>
      </c>
      <c r="R113" s="35">
        <f>'Pronóstico1 Privado'!R113*'Pronóstico2 Privado'!$CR113</f>
        <v>2.9747640414529994E-3</v>
      </c>
      <c r="S113" s="35">
        <f>'Pronóstico1 Privado'!S113*'Pronóstico2 Privado'!$CR113</f>
        <v>3.0425278417189577E-3</v>
      </c>
      <c r="T113" s="35">
        <f>'Pronóstico1 Privado'!T113*'Pronóstico2 Privado'!$CR113</f>
        <v>3.1432765656296564E-3</v>
      </c>
      <c r="U113" s="35">
        <f>'Pronóstico1 Privado'!U113*'Pronóstico2 Privado'!$CR113</f>
        <v>3.2617007240834765E-3</v>
      </c>
      <c r="V113" s="35">
        <f>'Pronóstico1 Privado'!V113*'Pronóstico2 Privado'!$CR113</f>
        <v>3.3905720628048591E-3</v>
      </c>
      <c r="W113" s="35">
        <f>'Pronóstico1 Privado'!W113*'Pronóstico2 Privado'!$CR113</f>
        <v>3.5283801738188753E-3</v>
      </c>
      <c r="X113" s="35">
        <f>'Pronóstico1 Privado'!X113*'Pronóstico2 Privado'!$CR113</f>
        <v>3.5796093146068771E-3</v>
      </c>
      <c r="Y113" s="35">
        <f>'Pronóstico1 Privado'!Y113*'Pronóstico2 Privado'!$CR113</f>
        <v>3.6370285103697842E-3</v>
      </c>
      <c r="Z113" s="35">
        <f>'Pronóstico1 Privado'!Z113*'Pronóstico2 Privado'!$CR113</f>
        <v>3.7151494355697804E-3</v>
      </c>
      <c r="AA113" s="35">
        <f>'Pronóstico1 Privado'!AA113*'Pronóstico2 Privado'!$CR113</f>
        <v>3.7966743597579716E-3</v>
      </c>
      <c r="AB113" s="35">
        <f>'Pronóstico1 Privado'!AB113*'Pronóstico2 Privado'!$CR113</f>
        <v>3.9204871916971567E-3</v>
      </c>
      <c r="AC113" s="35">
        <f>'Pronóstico1 Privado'!AC113*'Pronóstico2 Privado'!$CR113</f>
        <v>4.1165938907308953E-3</v>
      </c>
      <c r="AD113" s="35">
        <f>'Pronóstico1 Privado'!AD113*'Pronóstico2 Privado'!$CR113</f>
        <v>4.329873663894695E-3</v>
      </c>
      <c r="AE113" s="35">
        <f>'Pronóstico1 Privado'!AE113*'Pronóstico2 Privado'!$CR113</f>
        <v>4.552266209078581E-3</v>
      </c>
      <c r="AF113" s="35">
        <f>'Pronóstico1 Privado'!AF113*'Pronóstico2 Privado'!$CR113</f>
        <v>4.844443606925119E-3</v>
      </c>
      <c r="AG113" s="35">
        <f>'Pronóstico1 Privado'!AG113*'Pronóstico2 Privado'!$CR113</f>
        <v>5.1506024129116994E-3</v>
      </c>
      <c r="AH113" s="35">
        <f>'Pronóstico1 Privado'!AH113*'Pronóstico2 Privado'!$CR113</f>
        <v>5.4645938716110483E-3</v>
      </c>
      <c r="AI113" s="35">
        <f>'Pronóstico1 Privado'!AI113*'Pronóstico2 Privado'!$CR113</f>
        <v>5.8504777110163705E-3</v>
      </c>
      <c r="AJ113" s="35">
        <f>'Pronóstico1 Privado'!AJ113*'Pronóstico2 Privado'!$CR113</f>
        <v>6.2589816311005662E-3</v>
      </c>
      <c r="AK113" s="35">
        <f>'Pronóstico1 Privado'!AK113*'Pronóstico2 Privado'!$CR113</f>
        <v>6.6815203916345337E-3</v>
      </c>
      <c r="AL113" s="35">
        <f>'Pronóstico1 Privado'!AL113*'Pronóstico2 Privado'!$CR113</f>
        <v>7.2005029661009528E-3</v>
      </c>
      <c r="AM113" s="35">
        <f>'Pronóstico1 Privado'!AM113*'Pronóstico2 Privado'!$CR113</f>
        <v>7.8818199199175935E-3</v>
      </c>
      <c r="AN113" s="35">
        <f>'Pronóstico1 Privado'!AN113*'Pronóstico2 Privado'!$CR113</f>
        <v>8.5332006893337805E-3</v>
      </c>
      <c r="AO113" s="35">
        <f>'Pronóstico1 Privado'!AO113*'Pronóstico2 Privado'!$CR113</f>
        <v>9.1688965001629121E-3</v>
      </c>
      <c r="AP113" s="35">
        <f>'Pronóstico1 Privado'!AP113*'Pronóstico2 Privado'!$CR113</f>
        <v>9.8735727910350853E-3</v>
      </c>
      <c r="AQ113" s="35">
        <f>'Pronóstico1 Privado'!AQ113*'Pronóstico2 Privado'!$CR113</f>
        <v>1.0423565238240964E-2</v>
      </c>
      <c r="AR113" s="35">
        <f>'Pronóstico1 Privado'!AR113*'Pronóstico2 Privado'!$CR113</f>
        <v>1.0795892711419737E-2</v>
      </c>
      <c r="AS113" s="35">
        <f>'Pronóstico1 Privado'!AS113*'Pronóstico2 Privado'!$CR113</f>
        <v>1.1299789763407307E-2</v>
      </c>
      <c r="AT113" s="35">
        <f>'Pronóstico1 Privado'!AT113*'Pronóstico2 Privado'!$CR113</f>
        <v>1.1992715841392785E-2</v>
      </c>
      <c r="AU113" s="35">
        <f>'Pronóstico1 Privado'!AU113*'Pronóstico2 Privado'!$CR113</f>
        <v>1.2682691224759114E-2</v>
      </c>
      <c r="AV113" s="35">
        <f>'Pronóstico1 Privado'!AV113*'Pronóstico2 Privado'!$CR113</f>
        <v>1.3722035520730376E-2</v>
      </c>
      <c r="AW113" s="35">
        <f>'Pronóstico1 Privado'!AW113*'Pronóstico2 Privado'!$CR113</f>
        <v>1.4752729778403948E-2</v>
      </c>
      <c r="AX113" s="35">
        <f>'Pronóstico1 Privado'!AX113*'Pronóstico2 Privado'!$CR113</f>
        <v>1.5521249562230992E-2</v>
      </c>
      <c r="AY113" s="35">
        <f>'Pronóstico1 Privado'!AY113*'Pronóstico2 Privado'!$CR113</f>
        <v>1.6086792752320507E-2</v>
      </c>
      <c r="AZ113" s="35">
        <f>'Pronóstico1 Privado'!AZ113*'Pronóstico2 Privado'!$CR113</f>
        <v>1.6800700058243405E-2</v>
      </c>
      <c r="BA113" s="35">
        <f>'Pronóstico1 Privado'!BA113*'Pronóstico2 Privado'!$CR113</f>
        <v>1.7660685652050024E-2</v>
      </c>
      <c r="BB113" s="35">
        <f>'Pronóstico1 Privado'!BB113*'Pronóstico2 Privado'!$CR113</f>
        <v>1.9044035233151204E-2</v>
      </c>
      <c r="BC113" s="35">
        <f>'Pronóstico1 Privado'!BC113*'Pronóstico2 Privado'!$CR113</f>
        <v>2.1295899703091564E-2</v>
      </c>
      <c r="BD113" s="35">
        <f>'Pronóstico1 Privado'!BD113*'Pronóstico2 Privado'!$CR113</f>
        <v>2.3711823211820887E-2</v>
      </c>
      <c r="BE113" s="35">
        <f>'Pronóstico1 Privado'!BE113*'Pronóstico2 Privado'!$CR113</f>
        <v>2.5801065417460967E-2</v>
      </c>
      <c r="BF113" s="35">
        <f>'Pronóstico1 Privado'!BF113*'Pronóstico2 Privado'!$CR113</f>
        <v>2.7266553109367205E-2</v>
      </c>
      <c r="BG113" s="35">
        <f>'Pronóstico1 Privado'!BG113*'Pronóstico2 Privado'!$CR113</f>
        <v>2.8266960549596667E-2</v>
      </c>
      <c r="BH113" s="35">
        <f>'Pronóstico1 Privado'!BH113*'Pronóstico2 Privado'!$CR113</f>
        <v>2.8592602169341494E-2</v>
      </c>
      <c r="BI113" s="35">
        <f>'Pronóstico1 Privado'!BI113*'Pronóstico2 Privado'!$CR113</f>
        <v>2.8823127349510216E-2</v>
      </c>
      <c r="BJ113" s="35">
        <f>'Pronóstico1 Privado'!BJ113*'Pronóstico2 Privado'!$CR113</f>
        <v>2.918775760862256E-2</v>
      </c>
      <c r="BK113" s="35">
        <f>'Pronóstico1 Privado'!BK113*'Pronóstico2 Privado'!$CR113</f>
        <v>3.0024768017572728E-2</v>
      </c>
      <c r="BL113" s="35">
        <f>'Pronóstico1 Privado'!BL113*'Pronóstico2 Privado'!$CR113</f>
        <v>3.0768239748405604E-2</v>
      </c>
      <c r="BM113" s="35">
        <f>'Pronóstico1 Privado'!BM113*'Pronóstico2 Privado'!$CR113</f>
        <v>3.1513063047592327E-2</v>
      </c>
      <c r="BN113" s="35">
        <f>'Pronóstico1 Privado'!BN113*'Pronóstico2 Privado'!$CR113</f>
        <v>3.2221314662411238E-2</v>
      </c>
      <c r="BO113" s="35">
        <f>'Pronóstico1 Privado'!BO113*'Pronóstico2 Privado'!$CR113</f>
        <v>3.2524167627234757E-2</v>
      </c>
      <c r="BP113" s="35">
        <f>'Pronóstico1 Privado'!BP113*'Pronóstico2 Privado'!$CR113</f>
        <v>3.306113549778366E-2</v>
      </c>
      <c r="BQ113" s="35">
        <f>'Pronóstico1 Privado'!BQ113*'Pronóstico2 Privado'!$CR113</f>
        <v>3.4572476824784773E-2</v>
      </c>
      <c r="BR113" s="35">
        <f>'Pronóstico1 Privado'!BR113*'Pronóstico2 Privado'!$CR113</f>
        <v>3.6172766304724116E-2</v>
      </c>
      <c r="BS113" s="35">
        <f>'Pronóstico1 Privado'!BS113*'Pronóstico2 Privado'!$CR113</f>
        <v>3.822678143034558E-2</v>
      </c>
      <c r="BT113" s="35">
        <f>'Pronóstico1 Privado'!BT113*'Pronóstico2 Privado'!$CR113</f>
        <v>4.2050854317266781E-2</v>
      </c>
      <c r="BU113" s="35">
        <f>'Pronóstico1 Privado'!BU113*'Pronóstico2 Privado'!$CR113</f>
        <v>4.556133592775663E-2</v>
      </c>
      <c r="BV113" s="35">
        <f>'Pronóstico1 Privado'!BV113*'Pronóstico2 Privado'!$CR113</f>
        <v>4.8223619665632739E-2</v>
      </c>
      <c r="BW113" s="35">
        <f>'Pronóstico1 Privado'!BW113*'Pronóstico2 Privado'!$CR113</f>
        <v>5.0815095701422265E-2</v>
      </c>
      <c r="BX113" s="35">
        <f>'Pronóstico1 Privado'!BX113*'Pronóstico2 Privado'!$CR113</f>
        <v>5.2952528606549441E-2</v>
      </c>
      <c r="BY113" s="35">
        <f>'Pronóstico1 Privado'!BY113*'Pronóstico2 Privado'!$CR113</f>
        <v>5.3661477864363157E-2</v>
      </c>
      <c r="BZ113" s="35">
        <f>'Pronóstico1 Privado'!BZ113*'Pronóstico2 Privado'!$CR113</f>
        <v>5.4113787302952507E-2</v>
      </c>
      <c r="CA113" s="35">
        <f>'Pronóstico1 Privado'!CA113*'Pronóstico2 Privado'!$CR113</f>
        <v>5.4403204869414211E-2</v>
      </c>
      <c r="CB113" s="35">
        <f>'Pronóstico1 Privado'!CB113*'Pronóstico2 Privado'!$CR113</f>
        <v>5.4453463482605963E-2</v>
      </c>
      <c r="CC113" s="35">
        <f>'Pronóstico1 Privado'!CC113*'Pronóstico2 Privado'!$CR113</f>
        <v>5.4102523999223148E-2</v>
      </c>
      <c r="CD113" s="35">
        <f>'Pronóstico1 Privado'!CD113*'Pronóstico2 Privado'!$CR113</f>
        <v>5.3212619492544952E-2</v>
      </c>
      <c r="CE113" s="35">
        <f>'Pronóstico1 Privado'!CE113*'Pronóstico2 Privado'!$CR113</f>
        <v>5.1870685779696009E-2</v>
      </c>
      <c r="CF113" s="35">
        <f>'Pronóstico1 Privado'!CF113*'Pronóstico2 Privado'!$CR113</f>
        <v>5.0327029764972907E-2</v>
      </c>
      <c r="CG113" s="35">
        <f>'Pronóstico1 Privado'!CG113*'Pronóstico2 Privado'!$CR113</f>
        <v>4.8597349786494957E-2</v>
      </c>
      <c r="CH113" s="35">
        <f>'Pronóstico1 Privado'!CH113*'Pronóstico2 Privado'!$CR113</f>
        <v>4.6794033971548521E-2</v>
      </c>
      <c r="CI113" s="35">
        <f>'Pronóstico1 Privado'!CI113*'Pronóstico2 Privado'!$CR113</f>
        <v>4.4966337618968261E-2</v>
      </c>
      <c r="CJ113" s="35">
        <f>'Pronóstico1 Privado'!CJ113*'Pronóstico2 Privado'!$CR113</f>
        <v>4.3078407272323559E-2</v>
      </c>
      <c r="CK113" s="35">
        <f>'Pronóstico1 Privado'!CK113*'Pronóstico2 Privado'!$CR113</f>
        <v>4.0952312198213402E-2</v>
      </c>
      <c r="CL113" s="35">
        <f>'Pronóstico1 Privado'!CL113*'Pronóstico2 Privado'!$CR113</f>
        <v>3.900876969218877E-2</v>
      </c>
      <c r="CM113" s="35">
        <f>'Pronóstico1 Privado'!CM113*'Pronóstico2 Privado'!$CR113</f>
        <v>3.6852970023279988E-2</v>
      </c>
      <c r="CN113" s="35">
        <f>'Pronóstico1 Privado'!CN113*'Pronóstico2 Privado'!$CR113</f>
        <v>3.4062470738767447E-2</v>
      </c>
      <c r="CP113" s="40">
        <f t="shared" si="1"/>
        <v>1.8899999999999988</v>
      </c>
      <c r="CR113">
        <f>'Insumo 2'!$B$5/'Pronóstico1 Privado'!CP113</f>
        <v>0.53905391931786828</v>
      </c>
    </row>
    <row r="114" spans="1:96" x14ac:dyDescent="0.2">
      <c r="A114">
        <f>'Población %'!A159</f>
        <v>2098</v>
      </c>
      <c r="B114" s="35">
        <f>'Pronóstico1 Privado'!B114*'Pronóstico2 Privado'!$CR114</f>
        <v>6.9085442848546954E-3</v>
      </c>
      <c r="C114" s="35">
        <f>'Pronóstico1 Privado'!C114*'Pronóstico2 Privado'!$CR114</f>
        <v>9.1032893237400631E-3</v>
      </c>
      <c r="D114" s="35">
        <f>'Pronóstico1 Privado'!D114*'Pronóstico2 Privado'!$CR114</f>
        <v>6.0296661421379771E-3</v>
      </c>
      <c r="E114" s="35">
        <f>'Pronóstico1 Privado'!E114*'Pronóstico2 Privado'!$CR114</f>
        <v>6.9630939546990022E-3</v>
      </c>
      <c r="F114" s="35">
        <f>'Pronóstico1 Privado'!F114*'Pronóstico2 Privado'!$CR114</f>
        <v>5.8644137169634085E-3</v>
      </c>
      <c r="G114" s="35">
        <f>'Pronóstico1 Privado'!G114*'Pronóstico2 Privado'!$CR114</f>
        <v>5.9084532652534305E-3</v>
      </c>
      <c r="H114" s="35">
        <f>'Pronóstico1 Privado'!H114*'Pronóstico2 Privado'!$CR114</f>
        <v>5.5142620009002276E-3</v>
      </c>
      <c r="I114" s="35">
        <f>'Pronóstico1 Privado'!I114*'Pronóstico2 Privado'!$CR114</f>
        <v>5.0695546373194017E-3</v>
      </c>
      <c r="J114" s="35">
        <f>'Pronóstico1 Privado'!J114*'Pronóstico2 Privado'!$CR114</f>
        <v>4.6151218823609792E-3</v>
      </c>
      <c r="K114" s="35">
        <f>'Pronóstico1 Privado'!K114*'Pronóstico2 Privado'!$CR114</f>
        <v>4.1133470569558097E-3</v>
      </c>
      <c r="L114" s="35">
        <f>'Pronóstico1 Privado'!L114*'Pronóstico2 Privado'!$CR114</f>
        <v>3.6011235869089268E-3</v>
      </c>
      <c r="M114" s="35">
        <f>'Pronóstico1 Privado'!M114*'Pronóstico2 Privado'!$CR114</f>
        <v>3.2493647610985872E-3</v>
      </c>
      <c r="N114" s="35">
        <f>'Pronóstico1 Privado'!N114*'Pronóstico2 Privado'!$CR114</f>
        <v>3.0377750748290604E-3</v>
      </c>
      <c r="O114" s="35">
        <f>'Pronóstico1 Privado'!O114*'Pronóstico2 Privado'!$CR114</f>
        <v>2.8791246703425183E-3</v>
      </c>
      <c r="P114" s="35">
        <f>'Pronóstico1 Privado'!P114*'Pronóstico2 Privado'!$CR114</f>
        <v>2.8467083419102574E-3</v>
      </c>
      <c r="Q114" s="35">
        <f>'Pronóstico1 Privado'!Q114*'Pronóstico2 Privado'!$CR114</f>
        <v>2.9015083804655468E-3</v>
      </c>
      <c r="R114" s="35">
        <f>'Pronóstico1 Privado'!R114*'Pronóstico2 Privado'!$CR114</f>
        <v>2.9547055176259544E-3</v>
      </c>
      <c r="S114" s="35">
        <f>'Pronóstico1 Privado'!S114*'Pronóstico2 Privado'!$CR114</f>
        <v>3.0204997977866157E-3</v>
      </c>
      <c r="T114" s="35">
        <f>'Pronóstico1 Privado'!T114*'Pronóstico2 Privado'!$CR114</f>
        <v>3.1190148233241734E-3</v>
      </c>
      <c r="U114" s="35">
        <f>'Pronóstico1 Privado'!U114*'Pronóstico2 Privado'!$CR114</f>
        <v>3.2358355517234376E-3</v>
      </c>
      <c r="V114" s="35">
        <f>'Pronóstico1 Privado'!V114*'Pronóstico2 Privado'!$CR114</f>
        <v>3.363729293224552E-3</v>
      </c>
      <c r="W114" s="35">
        <f>'Pronóstico1 Privado'!W114*'Pronóstico2 Privado'!$CR114</f>
        <v>3.5008174863482293E-3</v>
      </c>
      <c r="X114" s="35">
        <f>'Pronóstico1 Privado'!X114*'Pronóstico2 Privado'!$CR114</f>
        <v>3.5522854041229656E-3</v>
      </c>
      <c r="Y114" s="35">
        <f>'Pronóstico1 Privado'!Y114*'Pronóstico2 Privado'!$CR114</f>
        <v>3.6103505042211982E-3</v>
      </c>
      <c r="Z114" s="35">
        <f>'Pronóstico1 Privado'!Z114*'Pronóstico2 Privado'!$CR114</f>
        <v>3.6851273489454267E-3</v>
      </c>
      <c r="AA114" s="35">
        <f>'Pronóstico1 Privado'!AA114*'Pronóstico2 Privado'!$CR114</f>
        <v>3.7613607687916298E-3</v>
      </c>
      <c r="AB114" s="35">
        <f>'Pronóstico1 Privado'!AB114*'Pronóstico2 Privado'!$CR114</f>
        <v>3.8810095190164322E-3</v>
      </c>
      <c r="AC114" s="35">
        <f>'Pronóstico1 Privado'!AC114*'Pronóstico2 Privado'!$CR114</f>
        <v>4.0767748008250972E-3</v>
      </c>
      <c r="AD114" s="35">
        <f>'Pronóstico1 Privado'!AD114*'Pronóstico2 Privado'!$CR114</f>
        <v>4.2895502212295525E-3</v>
      </c>
      <c r="AE114" s="35">
        <f>'Pronóstico1 Privado'!AE114*'Pronóstico2 Privado'!$CR114</f>
        <v>4.5076898503200753E-3</v>
      </c>
      <c r="AF114" s="35">
        <f>'Pronóstico1 Privado'!AF114*'Pronóstico2 Privado'!$CR114</f>
        <v>4.7932428490331082E-3</v>
      </c>
      <c r="AG114" s="35">
        <f>'Pronóstico1 Privado'!AG114*'Pronóstico2 Privado'!$CR114</f>
        <v>5.0936470224927591E-3</v>
      </c>
      <c r="AH114" s="35">
        <f>'Pronóstico1 Privado'!AH114*'Pronóstico2 Privado'!$CR114</f>
        <v>5.4051314929621829E-3</v>
      </c>
      <c r="AI114" s="35">
        <f>'Pronóstico1 Privado'!AI114*'Pronóstico2 Privado'!$CR114</f>
        <v>5.7881610946738859E-3</v>
      </c>
      <c r="AJ114" s="35">
        <f>'Pronóstico1 Privado'!AJ114*'Pronóstico2 Privado'!$CR114</f>
        <v>6.1924748033553951E-3</v>
      </c>
      <c r="AK114" s="35">
        <f>'Pronóstico1 Privado'!AK114*'Pronóstico2 Privado'!$CR114</f>
        <v>6.6103660440641251E-3</v>
      </c>
      <c r="AL114" s="35">
        <f>'Pronóstico1 Privado'!AL114*'Pronóstico2 Privado'!$CR114</f>
        <v>7.1234377986191593E-3</v>
      </c>
      <c r="AM114" s="35">
        <f>'Pronóstico1 Privado'!AM114*'Pronóstico2 Privado'!$CR114</f>
        <v>7.7971270781221512E-3</v>
      </c>
      <c r="AN114" s="35">
        <f>'Pronóstico1 Privado'!AN114*'Pronóstico2 Privado'!$CR114</f>
        <v>8.4414060610921819E-3</v>
      </c>
      <c r="AO114" s="35">
        <f>'Pronóstico1 Privado'!AO114*'Pronóstico2 Privado'!$CR114</f>
        <v>9.0735126477591993E-3</v>
      </c>
      <c r="AP114" s="35">
        <f>'Pronóstico1 Privado'!AP114*'Pronóstico2 Privado'!$CR114</f>
        <v>9.776802167594266E-3</v>
      </c>
      <c r="AQ114" s="35">
        <f>'Pronóstico1 Privado'!AQ114*'Pronóstico2 Privado'!$CR114</f>
        <v>1.0327090029429685E-2</v>
      </c>
      <c r="AR114" s="35">
        <f>'Pronóstico1 Privado'!AR114*'Pronóstico2 Privado'!$CR114</f>
        <v>1.0698578903305084E-2</v>
      </c>
      <c r="AS114" s="35">
        <f>'Pronóstico1 Privado'!AS114*'Pronóstico2 Privado'!$CR114</f>
        <v>1.1200843698449002E-2</v>
      </c>
      <c r="AT114" s="35">
        <f>'Pronóstico1 Privado'!AT114*'Pronóstico2 Privado'!$CR114</f>
        <v>1.1894349146048897E-2</v>
      </c>
      <c r="AU114" s="35">
        <f>'Pronóstico1 Privado'!AU114*'Pronóstico2 Privado'!$CR114</f>
        <v>1.258643533315818E-2</v>
      </c>
      <c r="AV114" s="35">
        <f>'Pronóstico1 Privado'!AV114*'Pronóstico2 Privado'!$CR114</f>
        <v>1.3625799495959573E-2</v>
      </c>
      <c r="AW114" s="35">
        <f>'Pronóstico1 Privado'!AW114*'Pronóstico2 Privado'!$CR114</f>
        <v>1.4653494792230621E-2</v>
      </c>
      <c r="AX114" s="35">
        <f>'Pronóstico1 Privado'!AX114*'Pronóstico2 Privado'!$CR114</f>
        <v>1.5420652436842206E-2</v>
      </c>
      <c r="AY114" s="35">
        <f>'Pronóstico1 Privado'!AY114*'Pronóstico2 Privado'!$CR114</f>
        <v>1.5990417827574873E-2</v>
      </c>
      <c r="AZ114" s="35">
        <f>'Pronóstico1 Privado'!AZ114*'Pronóstico2 Privado'!$CR114</f>
        <v>1.6709244678132222E-2</v>
      </c>
      <c r="BA114" s="35">
        <f>'Pronóstico1 Privado'!BA114*'Pronóstico2 Privado'!$CR114</f>
        <v>1.7570220420178528E-2</v>
      </c>
      <c r="BB114" s="35">
        <f>'Pronóstico1 Privado'!BB114*'Pronóstico2 Privado'!$CR114</f>
        <v>1.8946496217248174E-2</v>
      </c>
      <c r="BC114" s="35">
        <f>'Pronóstico1 Privado'!BC114*'Pronóstico2 Privado'!$CR114</f>
        <v>2.1185770650615787E-2</v>
      </c>
      <c r="BD114" s="35">
        <f>'Pronóstico1 Privado'!BD114*'Pronóstico2 Privado'!$CR114</f>
        <v>2.3589704584137318E-2</v>
      </c>
      <c r="BE114" s="35">
        <f>'Pronóstico1 Privado'!BE114*'Pronóstico2 Privado'!$CR114</f>
        <v>2.56670201758941E-2</v>
      </c>
      <c r="BF114" s="35">
        <f>'Pronóstico1 Privado'!BF114*'Pronóstico2 Privado'!$CR114</f>
        <v>2.7120995270735693E-2</v>
      </c>
      <c r="BG114" s="35">
        <f>'Pronóstico1 Privado'!BG114*'Pronóstico2 Privado'!$CR114</f>
        <v>2.8113572787797657E-2</v>
      </c>
      <c r="BH114" s="35">
        <f>'Pronóstico1 Privado'!BH114*'Pronóstico2 Privado'!$CR114</f>
        <v>2.8437811343929184E-2</v>
      </c>
      <c r="BI114" s="35">
        <f>'Pronóstico1 Privado'!BI114*'Pronóstico2 Privado'!$CR114</f>
        <v>2.8639065456842569E-2</v>
      </c>
      <c r="BJ114" s="35">
        <f>'Pronóstico1 Privado'!BJ114*'Pronóstico2 Privado'!$CR114</f>
        <v>2.8961028624110891E-2</v>
      </c>
      <c r="BK114" s="35">
        <f>'Pronóstico1 Privado'!BK114*'Pronóstico2 Privado'!$CR114</f>
        <v>2.9765404270466103E-2</v>
      </c>
      <c r="BL114" s="35">
        <f>'Pronóstico1 Privado'!BL114*'Pronóstico2 Privado'!$CR114</f>
        <v>3.0511574460143496E-2</v>
      </c>
      <c r="BM114" s="35">
        <f>'Pronóstico1 Privado'!BM114*'Pronóstico2 Privado'!$CR114</f>
        <v>3.126053081921195E-2</v>
      </c>
      <c r="BN114" s="35">
        <f>'Pronóstico1 Privado'!BN114*'Pronóstico2 Privado'!$CR114</f>
        <v>3.1941949768561961E-2</v>
      </c>
      <c r="BO114" s="35">
        <f>'Pronóstico1 Privado'!BO114*'Pronóstico2 Privado'!$CR114</f>
        <v>3.2212358142064947E-2</v>
      </c>
      <c r="BP114" s="35">
        <f>'Pronóstico1 Privado'!BP114*'Pronóstico2 Privado'!$CR114</f>
        <v>3.2735484578357753E-2</v>
      </c>
      <c r="BQ114" s="35">
        <f>'Pronóstico1 Privado'!BQ114*'Pronóstico2 Privado'!$CR114</f>
        <v>3.4261323874074656E-2</v>
      </c>
      <c r="BR114" s="35">
        <f>'Pronóstico1 Privado'!BR114*'Pronóstico2 Privado'!$CR114</f>
        <v>3.5882775145666922E-2</v>
      </c>
      <c r="BS114" s="35">
        <f>'Pronóstico1 Privado'!BS114*'Pronóstico2 Privado'!$CR114</f>
        <v>3.7932152100101889E-2</v>
      </c>
      <c r="BT114" s="35">
        <f>'Pronóstico1 Privado'!BT114*'Pronóstico2 Privado'!$CR114</f>
        <v>4.1736480182753104E-2</v>
      </c>
      <c r="BU114" s="35">
        <f>'Pronóstico1 Privado'!BU114*'Pronóstico2 Privado'!$CR114</f>
        <v>4.5253553321626117E-2</v>
      </c>
      <c r="BV114" s="35">
        <f>'Pronóstico1 Privado'!BV114*'Pronóstico2 Privado'!$CR114</f>
        <v>4.7960213862182306E-2</v>
      </c>
      <c r="BW114" s="35">
        <f>'Pronóstico1 Privado'!BW114*'Pronóstico2 Privado'!$CR114</f>
        <v>5.0597566217591143E-2</v>
      </c>
      <c r="BX114" s="35">
        <f>'Pronóstico1 Privado'!BX114*'Pronóstico2 Privado'!$CR114</f>
        <v>5.2863087069614706E-2</v>
      </c>
      <c r="BY114" s="35">
        <f>'Pronóstico1 Privado'!BY114*'Pronóstico2 Privado'!$CR114</f>
        <v>5.3745565804482302E-2</v>
      </c>
      <c r="BZ114" s="35">
        <f>'Pronóstico1 Privado'!BZ114*'Pronóstico2 Privado'!$CR114</f>
        <v>5.4338359386826164E-2</v>
      </c>
      <c r="CA114" s="35">
        <f>'Pronóstico1 Privado'!CA114*'Pronóstico2 Privado'!$CR114</f>
        <v>5.4656538237913714E-2</v>
      </c>
      <c r="CB114" s="35">
        <f>'Pronóstico1 Privado'!CB114*'Pronóstico2 Privado'!$CR114</f>
        <v>5.4716062708233731E-2</v>
      </c>
      <c r="CC114" s="35">
        <f>'Pronóstico1 Privado'!CC114*'Pronóstico2 Privado'!$CR114</f>
        <v>5.4584621622218374E-2</v>
      </c>
      <c r="CD114" s="35">
        <f>'Pronóstico1 Privado'!CD114*'Pronóstico2 Privado'!$CR114</f>
        <v>5.3991192725108883E-2</v>
      </c>
      <c r="CE114" s="35">
        <f>'Pronóstico1 Privado'!CE114*'Pronóstico2 Privado'!$CR114</f>
        <v>5.2824977958628956E-2</v>
      </c>
      <c r="CF114" s="35">
        <f>'Pronóstico1 Privado'!CF114*'Pronóstico2 Privado'!$CR114</f>
        <v>5.1239980442132446E-2</v>
      </c>
      <c r="CG114" s="35">
        <f>'Pronóstico1 Privado'!CG114*'Pronóstico2 Privado'!$CR114</f>
        <v>4.9499280744195108E-2</v>
      </c>
      <c r="CH114" s="35">
        <f>'Pronóstico1 Privado'!CH114*'Pronóstico2 Privado'!$CR114</f>
        <v>4.7602420794753922E-2</v>
      </c>
      <c r="CI114" s="35">
        <f>'Pronóstico1 Privado'!CI114*'Pronóstico2 Privado'!$CR114</f>
        <v>4.5604097253883015E-2</v>
      </c>
      <c r="CJ114" s="35">
        <f>'Pronóstico1 Privado'!CJ114*'Pronóstico2 Privado'!$CR114</f>
        <v>4.3564026260581583E-2</v>
      </c>
      <c r="CK114" s="35">
        <f>'Pronóstico1 Privado'!CK114*'Pronóstico2 Privado'!$CR114</f>
        <v>4.1450458971716501E-2</v>
      </c>
      <c r="CL114" s="35">
        <f>'Pronóstico1 Privado'!CL114*'Pronóstico2 Privado'!$CR114</f>
        <v>3.9032963146322812E-2</v>
      </c>
      <c r="CM114" s="35">
        <f>'Pronóstico1 Privado'!CM114*'Pronóstico2 Privado'!$CR114</f>
        <v>3.69484269418816E-2</v>
      </c>
      <c r="CN114" s="35">
        <f>'Pronóstico1 Privado'!CN114*'Pronóstico2 Privado'!$CR114</f>
        <v>3.4688570288069757E-2</v>
      </c>
      <c r="CP114" s="40">
        <f t="shared" si="1"/>
        <v>1.8899999999999997</v>
      </c>
      <c r="CR114">
        <f>'Insumo 2'!$B$5/'Pronóstico1 Privado'!CP114</f>
        <v>0.53685546061939526</v>
      </c>
    </row>
    <row r="115" spans="1:96" x14ac:dyDescent="0.2">
      <c r="A115">
        <f>'Población %'!A160</f>
        <v>2099</v>
      </c>
      <c r="B115" s="35">
        <f>'Pronóstico1 Privado'!B115*'Pronóstico2 Privado'!$CR115</f>
        <v>6.8422813602563469E-3</v>
      </c>
      <c r="C115" s="35">
        <f>'Pronóstico1 Privado'!C115*'Pronóstico2 Privado'!$CR115</f>
        <v>9.0164687244837644E-3</v>
      </c>
      <c r="D115" s="35">
        <f>'Pronóstico1 Privado'!D115*'Pronóstico2 Privado'!$CR115</f>
        <v>5.9728907153569055E-3</v>
      </c>
      <c r="E115" s="35">
        <f>'Pronóstico1 Privado'!E115*'Pronóstico2 Privado'!$CR115</f>
        <v>6.888842772664952E-3</v>
      </c>
      <c r="F115" s="35">
        <f>'Pronóstico1 Privado'!F115*'Pronóstico2 Privado'!$CR115</f>
        <v>5.8114414530633799E-3</v>
      </c>
      <c r="G115" s="35">
        <f>'Pronóstico1 Privado'!G115*'Pronóstico2 Privado'!$CR115</f>
        <v>5.8572946934569914E-3</v>
      </c>
      <c r="H115" s="35">
        <f>'Pronóstico1 Privado'!H115*'Pronóstico2 Privado'!$CR115</f>
        <v>5.4686664717673453E-3</v>
      </c>
      <c r="I115" s="35">
        <f>'Pronóstico1 Privado'!I115*'Pronóstico2 Privado'!$CR115</f>
        <v>5.0293015673177812E-3</v>
      </c>
      <c r="J115" s="35">
        <f>'Pronóstico1 Privado'!J115*'Pronóstico2 Privado'!$CR115</f>
        <v>4.579269817350142E-3</v>
      </c>
      <c r="K115" s="35">
        <f>'Pronóstico1 Privado'!K115*'Pronóstico2 Privado'!$CR115</f>
        <v>4.0812845867520924E-3</v>
      </c>
      <c r="L115" s="35">
        <f>'Pronóstico1 Privado'!L115*'Pronóstico2 Privado'!$CR115</f>
        <v>3.5776525841240935E-3</v>
      </c>
      <c r="M115" s="35">
        <f>'Pronóstico1 Privado'!M115*'Pronóstico2 Privado'!$CR115</f>
        <v>3.23300969810717E-3</v>
      </c>
      <c r="N115" s="35">
        <f>'Pronóstico1 Privado'!N115*'Pronóstico2 Privado'!$CR115</f>
        <v>3.0234489753413821E-3</v>
      </c>
      <c r="O115" s="35">
        <f>'Pronóstico1 Privado'!O115*'Pronóstico2 Privado'!$CR115</f>
        <v>2.861785071211053E-3</v>
      </c>
      <c r="P115" s="35">
        <f>'Pronóstico1 Privado'!P115*'Pronóstico2 Privado'!$CR115</f>
        <v>2.8257228030240888E-3</v>
      </c>
      <c r="Q115" s="35">
        <f>'Pronóstico1 Privado'!Q115*'Pronóstico2 Privado'!$CR115</f>
        <v>2.8795954153908584E-3</v>
      </c>
      <c r="R115" s="35">
        <f>'Pronóstico1 Privado'!R115*'Pronóstico2 Privado'!$CR115</f>
        <v>2.9335551547336556E-3</v>
      </c>
      <c r="S115" s="35">
        <f>'Pronóstico1 Privado'!S115*'Pronóstico2 Privado'!$CR115</f>
        <v>2.9996535318009224E-3</v>
      </c>
      <c r="T115" s="35">
        <f>'Pronóstico1 Privado'!T115*'Pronóstico2 Privado'!$CR115</f>
        <v>3.0957318096310402E-3</v>
      </c>
      <c r="U115" s="35">
        <f>'Pronóstico1 Privado'!U115*'Pronóstico2 Privado'!$CR115</f>
        <v>3.2099174523556647E-3</v>
      </c>
      <c r="V115" s="35">
        <f>'Pronóstico1 Privado'!V115*'Pronóstico2 Privado'!$CR115</f>
        <v>3.3349419113896557E-3</v>
      </c>
      <c r="W115" s="35">
        <f>'Pronóstico1 Privado'!W115*'Pronóstico2 Privado'!$CR115</f>
        <v>3.4694272971837747E-3</v>
      </c>
      <c r="X115" s="35">
        <f>'Pronóstico1 Privado'!X115*'Pronóstico2 Privado'!$CR115</f>
        <v>3.5197481965823507E-3</v>
      </c>
      <c r="Y115" s="35">
        <f>'Pronóstico1 Privado'!Y115*'Pronóstico2 Privado'!$CR115</f>
        <v>3.5776233127720746E-3</v>
      </c>
      <c r="Z115" s="35">
        <f>'Pronóstico1 Privado'!Z115*'Pronóstico2 Privado'!$CR115</f>
        <v>3.65243979030269E-3</v>
      </c>
      <c r="AA115" s="35">
        <f>'Pronóstico1 Privado'!AA115*'Pronóstico2 Privado'!$CR115</f>
        <v>3.7247504029972781E-3</v>
      </c>
      <c r="AB115" s="35">
        <f>'Pronóstico1 Privado'!AB115*'Pronóstico2 Privado'!$CR115</f>
        <v>3.8382213152693746E-3</v>
      </c>
      <c r="AC115" s="35">
        <f>'Pronóstico1 Privado'!AC115*'Pronóstico2 Privado'!$CR115</f>
        <v>4.0284556257793869E-3</v>
      </c>
      <c r="AD115" s="35">
        <f>'Pronóstico1 Privado'!AD115*'Pronóstico2 Privado'!$CR115</f>
        <v>4.2402450503432627E-3</v>
      </c>
      <c r="AE115" s="35">
        <f>'Pronóstico1 Privado'!AE115*'Pronóstico2 Privado'!$CR115</f>
        <v>4.4574352137963427E-3</v>
      </c>
      <c r="AF115" s="35">
        <f>'Pronóstico1 Privado'!AF115*'Pronóstico2 Privado'!$CR115</f>
        <v>4.7378358987364639E-3</v>
      </c>
      <c r="AG115" s="35">
        <f>'Pronóstico1 Privado'!AG115*'Pronóstico2 Privado'!$CR115</f>
        <v>5.0313794164040335E-3</v>
      </c>
      <c r="AH115" s="35">
        <f>'Pronóstico1 Privado'!AH115*'Pronóstico2 Privado'!$CR115</f>
        <v>5.3370280153898011E-3</v>
      </c>
      <c r="AI115" s="35">
        <f>'Pronóstico1 Privado'!AI115*'Pronóstico2 Privado'!$CR115</f>
        <v>5.7165530250907559E-3</v>
      </c>
      <c r="AJ115" s="35">
        <f>'Pronóstico1 Privado'!AJ115*'Pronóstico2 Privado'!$CR115</f>
        <v>6.117336994613711E-3</v>
      </c>
      <c r="AK115" s="35">
        <f>'Pronóstico1 Privado'!AK115*'Pronóstico2 Privado'!$CR115</f>
        <v>6.531650993297511E-3</v>
      </c>
      <c r="AL115" s="35">
        <f>'Pronóstico1 Privado'!AL115*'Pronóstico2 Privado'!$CR115</f>
        <v>7.039962155279517E-3</v>
      </c>
      <c r="AM115" s="35">
        <f>'Pronóstico1 Privado'!AM115*'Pronóstico2 Privado'!$CR115</f>
        <v>7.7064450653774588E-3</v>
      </c>
      <c r="AN115" s="35">
        <f>'Pronóstico1 Privado'!AN115*'Pronóstico2 Privado'!$CR115</f>
        <v>8.342975961727497E-3</v>
      </c>
      <c r="AO115" s="35">
        <f>'Pronóstico1 Privado'!AO115*'Pronóstico2 Privado'!$CR115</f>
        <v>8.9680780956956259E-3</v>
      </c>
      <c r="AP115" s="35">
        <f>'Pronóstico1 Privado'!AP115*'Pronóstico2 Privado'!$CR115</f>
        <v>9.6665849331289463E-3</v>
      </c>
      <c r="AQ115" s="35">
        <f>'Pronóstico1 Privado'!AQ115*'Pronóstico2 Privado'!$CR115</f>
        <v>1.0216420745811786E-2</v>
      </c>
      <c r="AR115" s="35">
        <f>'Pronóstico1 Privado'!AR115*'Pronóstico2 Privado'!$CR115</f>
        <v>1.0589714377892549E-2</v>
      </c>
      <c r="AS115" s="35">
        <f>'Pronóstico1 Privado'!AS115*'Pronóstico2 Privado'!$CR115</f>
        <v>1.1090161090962326E-2</v>
      </c>
      <c r="AT115" s="35">
        <f>'Pronóstico1 Privado'!AT115*'Pronóstico2 Privado'!$CR115</f>
        <v>1.1780250307009976E-2</v>
      </c>
      <c r="AU115" s="35">
        <f>'Pronóstico1 Privado'!AU115*'Pronóstico2 Privado'!$CR115</f>
        <v>1.2472591560967507E-2</v>
      </c>
      <c r="AV115" s="35">
        <f>'Pronóstico1 Privado'!AV115*'Pronóstico2 Privado'!$CR115</f>
        <v>1.3511074337474185E-2</v>
      </c>
      <c r="AW115" s="35">
        <f>'Pronóstico1 Privado'!AW115*'Pronóstico2 Privado'!$CR115</f>
        <v>1.4538459268205541E-2</v>
      </c>
      <c r="AX115" s="35">
        <f>'Pronóstico1 Privado'!AX115*'Pronóstico2 Privado'!$CR115</f>
        <v>1.5304179618671566E-2</v>
      </c>
      <c r="AY115" s="35">
        <f>'Pronóstico1 Privado'!AY115*'Pronóstico2 Privado'!$CR115</f>
        <v>1.5874006883603915E-2</v>
      </c>
      <c r="AZ115" s="35">
        <f>'Pronóstico1 Privado'!AZ115*'Pronóstico2 Privado'!$CR115</f>
        <v>1.6596863038515475E-2</v>
      </c>
      <c r="BA115" s="35">
        <f>'Pronóstico1 Privado'!BA115*'Pronóstico2 Privado'!$CR115</f>
        <v>1.7462431695530918E-2</v>
      </c>
      <c r="BB115" s="35">
        <f>'Pronóstico1 Privado'!BB115*'Pronóstico2 Privado'!$CR115</f>
        <v>1.8836801695681922E-2</v>
      </c>
      <c r="BC115" s="35">
        <f>'Pronóstico1 Privado'!BC115*'Pronóstico2 Privado'!$CR115</f>
        <v>2.106394835271716E-2</v>
      </c>
      <c r="BD115" s="35">
        <f>'Pronóstico1 Privado'!BD115*'Pronóstico2 Privado'!$CR115</f>
        <v>2.3453783985770922E-2</v>
      </c>
      <c r="BE115" s="35">
        <f>'Pronóstico1 Privado'!BE115*'Pronóstico2 Privado'!$CR115</f>
        <v>2.5518869000700956E-2</v>
      </c>
      <c r="BF115" s="35">
        <f>'Pronóstico1 Privado'!BF115*'Pronóstico2 Privado'!$CR115</f>
        <v>2.6963750192155501E-2</v>
      </c>
      <c r="BG115" s="35">
        <f>'Pronóstico1 Privado'!BG115*'Pronóstico2 Privado'!$CR115</f>
        <v>2.794755322945942E-2</v>
      </c>
      <c r="BH115" s="35">
        <f>'Pronóstico1 Privado'!BH115*'Pronóstico2 Privado'!$CR115</f>
        <v>2.8268827490249032E-2</v>
      </c>
      <c r="BI115" s="35">
        <f>'Pronóstico1 Privado'!BI115*'Pronóstico2 Privado'!$CR115</f>
        <v>2.8470208196999094E-2</v>
      </c>
      <c r="BJ115" s="35">
        <f>'Pronóstico1 Privado'!BJ115*'Pronóstico2 Privado'!$CR115</f>
        <v>2.8762929742150219E-2</v>
      </c>
      <c r="BK115" s="35">
        <f>'Pronóstico1 Privado'!BK115*'Pronóstico2 Privado'!$CR115</f>
        <v>2.9520940844647712E-2</v>
      </c>
      <c r="BL115" s="35">
        <f>'Pronóstico1 Privado'!BL115*'Pronóstico2 Privado'!$CR115</f>
        <v>3.0234737754438593E-2</v>
      </c>
      <c r="BM115" s="35">
        <f>'Pronóstico1 Privado'!BM115*'Pronóstico2 Privado'!$CR115</f>
        <v>3.0988087567584727E-2</v>
      </c>
      <c r="BN115" s="35">
        <f>'Pronóstico1 Privado'!BN115*'Pronóstico2 Privado'!$CR115</f>
        <v>3.1675448194009942E-2</v>
      </c>
      <c r="BO115" s="35">
        <f>'Pronóstico1 Privado'!BO115*'Pronóstico2 Privado'!$CR115</f>
        <v>3.192412166995591E-2</v>
      </c>
      <c r="BP115" s="35">
        <f>'Pronóstico1 Privado'!BP115*'Pronóstico2 Privado'!$CR115</f>
        <v>3.2413615858466409E-2</v>
      </c>
      <c r="BQ115" s="35">
        <f>'Pronóstico1 Privado'!BQ115*'Pronóstico2 Privado'!$CR115</f>
        <v>3.3916616579831194E-2</v>
      </c>
      <c r="BR115" s="35">
        <f>'Pronóstico1 Privado'!BR115*'Pronóstico2 Privado'!$CR115</f>
        <v>3.555579580176034E-2</v>
      </c>
      <c r="BS115" s="35">
        <f>'Pronóstico1 Privado'!BS115*'Pronóstico2 Privado'!$CR115</f>
        <v>3.7626930903129421E-2</v>
      </c>
      <c r="BT115" s="35">
        <f>'Pronóstico1 Privado'!BT115*'Pronóstico2 Privado'!$CR115</f>
        <v>4.141793017651297E-2</v>
      </c>
      <c r="BU115" s="35">
        <f>'Pronóstico1 Privado'!BU115*'Pronóstico2 Privado'!$CR115</f>
        <v>4.4922573463921048E-2</v>
      </c>
      <c r="BV115" s="35">
        <f>'Pronóstico1 Privado'!BV115*'Pronóstico2 Privado'!$CR115</f>
        <v>4.7649696197057882E-2</v>
      </c>
      <c r="BW115" s="35">
        <f>'Pronóstico1 Privado'!BW115*'Pronóstico2 Privado'!$CR115</f>
        <v>5.0341025233008575E-2</v>
      </c>
      <c r="BX115" s="35">
        <f>'Pronóstico1 Privado'!BX115*'Pronóstico2 Privado'!$CR115</f>
        <v>5.2661933944968285E-2</v>
      </c>
      <c r="BY115" s="35">
        <f>'Pronóstico1 Privado'!BY115*'Pronóstico2 Privado'!$CR115</f>
        <v>5.3693895342059594E-2</v>
      </c>
      <c r="BZ115" s="35">
        <f>'Pronóstico1 Privado'!BZ115*'Pronóstico2 Privado'!$CR115</f>
        <v>5.4482053176161491E-2</v>
      </c>
      <c r="CA115" s="35">
        <f>'Pronóstico1 Privado'!CA115*'Pronóstico2 Privado'!$CR115</f>
        <v>5.4957996937087673E-2</v>
      </c>
      <c r="CB115" s="35">
        <f>'Pronóstico1 Privado'!CB115*'Pronóstico2 Privado'!$CR115</f>
        <v>5.5051165212036623E-2</v>
      </c>
      <c r="CC115" s="35">
        <f>'Pronóstico1 Privado'!CC115*'Pronóstico2 Privado'!$CR115</f>
        <v>5.4932827686545178E-2</v>
      </c>
      <c r="CD115" s="35">
        <f>'Pronóstico1 Privado'!CD115*'Pronóstico2 Privado'!$CR115</f>
        <v>5.4575390555805153E-2</v>
      </c>
      <c r="CE115" s="35">
        <f>'Pronóstico1 Privado'!CE115*'Pronóstico2 Privado'!$CR115</f>
        <v>5.3727735095647003E-2</v>
      </c>
      <c r="CF115" s="35">
        <f>'Pronóstico1 Privado'!CF115*'Pronóstico2 Privado'!$CR115</f>
        <v>5.2330444400691005E-2</v>
      </c>
      <c r="CG115" s="35">
        <f>'Pronóstico1 Privado'!CG115*'Pronóstico2 Privado'!$CR115</f>
        <v>5.0544195581148137E-2</v>
      </c>
      <c r="CH115" s="35">
        <f>'Pronóstico1 Privado'!CH115*'Pronóstico2 Privado'!$CR115</f>
        <v>4.8629011549700091E-2</v>
      </c>
      <c r="CI115" s="35">
        <f>'Pronóstico1 Privado'!CI115*'Pronóstico2 Privado'!$CR115</f>
        <v>4.6540170675691911E-2</v>
      </c>
      <c r="CJ115" s="35">
        <f>'Pronóstico1 Privado'!CJ115*'Pronóstico2 Privado'!$CR115</f>
        <v>4.4331381245518442E-2</v>
      </c>
      <c r="CK115" s="35">
        <f>'Pronóstico1 Privado'!CK115*'Pronóstico2 Privado'!$CR115</f>
        <v>4.2058522810747526E-2</v>
      </c>
      <c r="CL115" s="35">
        <f>'Pronóstico1 Privado'!CL115*'Pronóstico2 Privado'!$CR115</f>
        <v>3.9685915965730893E-2</v>
      </c>
      <c r="CM115" s="35">
        <f>'Pronóstico1 Privado'!CM115*'Pronóstico2 Privado'!$CR115</f>
        <v>3.694327560939021E-2</v>
      </c>
      <c r="CN115" s="35">
        <f>'Pronóstico1 Privado'!CN115*'Pronóstico2 Privado'!$CR115</f>
        <v>3.4716805826868993E-2</v>
      </c>
      <c r="CP115" s="40">
        <f t="shared" si="1"/>
        <v>1.8899999999999997</v>
      </c>
      <c r="CR115">
        <f>'Insumo 2'!$B$5/'Pronóstico1 Privado'!CP115</f>
        <v>0.5344604192688881</v>
      </c>
    </row>
    <row r="116" spans="1:96" x14ac:dyDescent="0.2">
      <c r="A116">
        <f>'Población %'!A161</f>
        <v>2100</v>
      </c>
      <c r="B116" s="35">
        <f>'Pronóstico1 Privado'!B116*'Pronóstico2 Privado'!$CR116</f>
        <v>6.7664803528161158E-3</v>
      </c>
      <c r="C116" s="35">
        <f>'Pronóstico1 Privado'!C116*'Pronóstico2 Privado'!$CR116</f>
        <v>8.9188290037692398E-3</v>
      </c>
      <c r="D116" s="35">
        <f>'Pronóstico1 Privado'!D116*'Pronóstico2 Privado'!$CR116</f>
        <v>5.909778559329476E-3</v>
      </c>
      <c r="E116" s="35">
        <f>'Pronóstico1 Privado'!E116*'Pronóstico2 Privado'!$CR116</f>
        <v>6.817556589313262E-3</v>
      </c>
      <c r="F116" s="35">
        <f>'Pronóstico1 Privado'!F116*'Pronóstico2 Privado'!$CR116</f>
        <v>5.7471651543834403E-3</v>
      </c>
      <c r="G116" s="35">
        <f>'Pronóstico1 Privado'!G116*'Pronóstico2 Privado'!$CR116</f>
        <v>5.7960547814515841E-3</v>
      </c>
      <c r="H116" s="35">
        <f>'Pronóstico1 Privado'!H116*'Pronóstico2 Privado'!$CR116</f>
        <v>5.4145829833396209E-3</v>
      </c>
      <c r="I116" s="35">
        <f>'Pronóstico1 Privado'!I116*'Pronóstico2 Privado'!$CR116</f>
        <v>4.9826922865929667E-3</v>
      </c>
      <c r="J116" s="35">
        <f>'Pronóstico1 Privado'!J116*'Pronóstico2 Privado'!$CR116</f>
        <v>4.5393592432172968E-3</v>
      </c>
      <c r="K116" s="35">
        <f>'Pronóstico1 Privado'!K116*'Pronóstico2 Privado'!$CR116</f>
        <v>4.0468025799983865E-3</v>
      </c>
      <c r="L116" s="35">
        <f>'Pronóstico1 Privado'!L116*'Pronóstico2 Privado'!$CR116</f>
        <v>3.5476543269723567E-3</v>
      </c>
      <c r="M116" s="35">
        <f>'Pronóstico1 Privado'!M116*'Pronóstico2 Privado'!$CR116</f>
        <v>3.211331953216465E-3</v>
      </c>
      <c r="N116" s="35">
        <f>'Pronóstico1 Privado'!N116*'Pronóstico2 Privado'!$CR116</f>
        <v>3.0094306114969837E-3</v>
      </c>
      <c r="O116" s="35">
        <f>'Pronóstico1 Privado'!O116*'Pronóstico2 Privado'!$CR116</f>
        <v>2.850375397312482E-3</v>
      </c>
      <c r="P116" s="35">
        <f>'Pronóstico1 Privado'!P116*'Pronóstico2 Privado'!$CR116</f>
        <v>2.8104429315793872E-3</v>
      </c>
      <c r="Q116" s="35">
        <f>'Pronóstico1 Privado'!Q116*'Pronóstico2 Privado'!$CR116</f>
        <v>2.8602045121411857E-3</v>
      </c>
      <c r="R116" s="35">
        <f>'Pronóstico1 Privado'!R116*'Pronóstico2 Privado'!$CR116</f>
        <v>2.9123560367131018E-3</v>
      </c>
      <c r="S116" s="35">
        <f>'Pronóstico1 Privado'!S116*'Pronóstico2 Privado'!$CR116</f>
        <v>2.9777786525614939E-3</v>
      </c>
      <c r="T116" s="35">
        <f>'Pronóstico1 Privado'!T116*'Pronóstico2 Privado'!$CR116</f>
        <v>3.0727551107058259E-3</v>
      </c>
      <c r="U116" s="35">
        <f>'Pronóstico1 Privado'!U116*'Pronóstico2 Privado'!$CR116</f>
        <v>3.18421588886193E-3</v>
      </c>
      <c r="V116" s="35">
        <f>'Pronóstico1 Privado'!V116*'Pronóstico2 Privado'!$CR116</f>
        <v>3.3061150287499921E-3</v>
      </c>
      <c r="W116" s="35">
        <f>'Pronóstico1 Privado'!W116*'Pronóstico2 Privado'!$CR116</f>
        <v>3.4363177049024224E-3</v>
      </c>
      <c r="X116" s="35">
        <f>'Pronóstico1 Privado'!X116*'Pronóstico2 Privado'!$CR116</f>
        <v>3.483095765386959E-3</v>
      </c>
      <c r="Y116" s="35">
        <f>'Pronóstico1 Privado'!Y116*'Pronóstico2 Privado'!$CR116</f>
        <v>3.5385726682218015E-3</v>
      </c>
      <c r="Z116" s="35">
        <f>'Pronóstico1 Privado'!Z116*'Pronóstico2 Privado'!$CR116</f>
        <v>3.6127801479259691E-3</v>
      </c>
      <c r="AA116" s="35">
        <f>'Pronóstico1 Privado'!AA116*'Pronóstico2 Privado'!$CR116</f>
        <v>3.6846376711008343E-3</v>
      </c>
      <c r="AB116" s="35">
        <f>'Pronóstico1 Privado'!AB116*'Pronóstico2 Privado'!$CR116</f>
        <v>3.7930258874003205E-3</v>
      </c>
      <c r="AC116" s="35">
        <f>'Pronóstico1 Privado'!AC116*'Pronóstico2 Privado'!$CR116</f>
        <v>3.9754320006118535E-3</v>
      </c>
      <c r="AD116" s="35">
        <f>'Pronóstico1 Privado'!AD116*'Pronóstico2 Privado'!$CR116</f>
        <v>4.1806834487917652E-3</v>
      </c>
      <c r="AE116" s="35">
        <f>'Pronóstico1 Privado'!AE116*'Pronóstico2 Privado'!$CR116</f>
        <v>4.3962595619839347E-3</v>
      </c>
      <c r="AF116" s="35">
        <f>'Pronóstico1 Privado'!AF116*'Pronóstico2 Privado'!$CR116</f>
        <v>4.6745089703538745E-3</v>
      </c>
      <c r="AG116" s="35">
        <f>'Pronóstico1 Privado'!AG116*'Pronóstico2 Privado'!$CR116</f>
        <v>4.9625528650036645E-3</v>
      </c>
      <c r="AH116" s="35">
        <f>'Pronóstico1 Privado'!AH116*'Pronóstico2 Privado'!$CR116</f>
        <v>5.2610981303697251E-3</v>
      </c>
      <c r="AI116" s="35">
        <f>'Pronóstico1 Privado'!AI116*'Pronóstico2 Privado'!$CR116</f>
        <v>5.6336303301539568E-3</v>
      </c>
      <c r="AJ116" s="35">
        <f>'Pronóstico1 Privado'!AJ116*'Pronóstico2 Privado'!$CR116</f>
        <v>6.0302016581973974E-3</v>
      </c>
      <c r="AK116" s="35">
        <f>'Pronóstico1 Privado'!AK116*'Pronóstico2 Privado'!$CR116</f>
        <v>6.4402458779651145E-3</v>
      </c>
      <c r="AL116" s="35">
        <f>'Pronóstico1 Privado'!AL116*'Pronóstico2 Privado'!$CR116</f>
        <v>6.9443291028943839E-3</v>
      </c>
      <c r="AM116" s="35">
        <f>'Pronóstico1 Privado'!AM116*'Pronóstico2 Privado'!$CR116</f>
        <v>7.6049037277305517E-3</v>
      </c>
      <c r="AN116" s="35">
        <f>'Pronóstico1 Privado'!AN116*'Pronóstico2 Privado'!$CR116</f>
        <v>8.2350008504573895E-3</v>
      </c>
      <c r="AO116" s="35">
        <f>'Pronóstico1 Privado'!AO116*'Pronóstico2 Privado'!$CR116</f>
        <v>8.8520558145286209E-3</v>
      </c>
      <c r="AP116" s="35">
        <f>'Pronóstico1 Privado'!AP116*'Pronóstico2 Privado'!$CR116</f>
        <v>9.5424461416112726E-3</v>
      </c>
      <c r="AQ116" s="35">
        <f>'Pronóstico1 Privado'!AQ116*'Pronóstico2 Privado'!$CR116</f>
        <v>1.0088495832895682E-2</v>
      </c>
      <c r="AR116" s="35">
        <f>'Pronóstico1 Privado'!AR116*'Pronóstico2 Privado'!$CR116</f>
        <v>1.0462548159692296E-2</v>
      </c>
      <c r="AS116" s="35">
        <f>'Pronóstico1 Privado'!AS116*'Pronóstico2 Privado'!$CR116</f>
        <v>1.0962735244513636E-2</v>
      </c>
      <c r="AT116" s="35">
        <f>'Pronóstico1 Privado'!AT116*'Pronóstico2 Privado'!$CR116</f>
        <v>1.1648776049908867E-2</v>
      </c>
      <c r="AU116" s="35">
        <f>'Pronóstico1 Privado'!AU116*'Pronóstico2 Privado'!$CR116</f>
        <v>1.2337659632046021E-2</v>
      </c>
      <c r="AV116" s="35">
        <f>'Pronóstico1 Privado'!AV116*'Pronóstico2 Privado'!$CR116</f>
        <v>1.3372247665382106E-2</v>
      </c>
      <c r="AW116" s="35">
        <f>'Pronóstico1 Privado'!AW116*'Pronóstico2 Privado'!$CR116</f>
        <v>1.4398375706072468E-2</v>
      </c>
      <c r="AX116" s="35">
        <f>'Pronóstico1 Privado'!AX116*'Pronóstico2 Privado'!$CR116</f>
        <v>1.51656467455323E-2</v>
      </c>
      <c r="AY116" s="35">
        <f>'Pronóstico1 Privado'!AY116*'Pronóstico2 Privado'!$CR116</f>
        <v>1.5735815543521273E-2</v>
      </c>
      <c r="AZ116" s="35">
        <f>'Pronóstico1 Privado'!AZ116*'Pronóstico2 Privado'!$CR116</f>
        <v>1.6456483210015898E-2</v>
      </c>
      <c r="BA116" s="35">
        <f>'Pronóstico1 Privado'!BA116*'Pronóstico2 Privado'!$CR116</f>
        <v>1.7325237747865901E-2</v>
      </c>
      <c r="BB116" s="35">
        <f>'Pronóstico1 Privado'!BB116*'Pronóstico2 Privado'!$CR116</f>
        <v>1.8700807300611438E-2</v>
      </c>
      <c r="BC116" s="35">
        <f>'Pronóstico1 Privado'!BC116*'Pronóstico2 Privado'!$CR116</f>
        <v>2.0920803466682576E-2</v>
      </c>
      <c r="BD116" s="35">
        <f>'Pronóstico1 Privado'!BD116*'Pronóstico2 Privado'!$CR116</f>
        <v>2.3295447177566177E-2</v>
      </c>
      <c r="BE116" s="35">
        <f>'Pronóstico1 Privado'!BE116*'Pronóstico2 Privado'!$CR116</f>
        <v>2.5346847493118298E-2</v>
      </c>
      <c r="BF116" s="35">
        <f>'Pronóstico1 Privado'!BF116*'Pronóstico2 Privado'!$CR116</f>
        <v>2.6782751067015914E-2</v>
      </c>
      <c r="BG116" s="35">
        <f>'Pronóstico1 Privado'!BG116*'Pronóstico2 Privado'!$CR116</f>
        <v>2.775884540022517E-2</v>
      </c>
      <c r="BH116" s="35">
        <f>'Pronóstico1 Privado'!BH116*'Pronóstico2 Privado'!$CR116</f>
        <v>2.8075476192263884E-2</v>
      </c>
      <c r="BI116" s="35">
        <f>'Pronóstico1 Privado'!BI116*'Pronóstico2 Privado'!$CR116</f>
        <v>2.8275450908828954E-2</v>
      </c>
      <c r="BJ116" s="35">
        <f>'Pronóstico1 Privado'!BJ116*'Pronóstico2 Privado'!$CR116</f>
        <v>2.8568505972826737E-2</v>
      </c>
      <c r="BK116" s="35">
        <f>'Pronóstico1 Privado'!BK116*'Pronóstico2 Privado'!$CR116</f>
        <v>2.9293428486300177E-2</v>
      </c>
      <c r="BL116" s="35">
        <f>'Pronóstico1 Privado'!BL116*'Pronóstico2 Privado'!$CR116</f>
        <v>2.9960536265800461E-2</v>
      </c>
      <c r="BM116" s="35">
        <f>'Pronóstico1 Privado'!BM116*'Pronóstico2 Privado'!$CR116</f>
        <v>3.0681767797329822E-2</v>
      </c>
      <c r="BN116" s="35">
        <f>'Pronóstico1 Privado'!BN116*'Pronóstico2 Privado'!$CR116</f>
        <v>3.1375678861048105E-2</v>
      </c>
      <c r="BO116" s="35">
        <f>'Pronóstico1 Privado'!BO116*'Pronóstico2 Privado'!$CR116</f>
        <v>3.163634150977173E-2</v>
      </c>
      <c r="BP116" s="35">
        <f>'Pronóstico1 Privado'!BP116*'Pronóstico2 Privado'!$CR116</f>
        <v>3.2102547649124527E-2</v>
      </c>
      <c r="BQ116" s="35">
        <f>'Pronóstico1 Privado'!BQ116*'Pronóstico2 Privado'!$CR116</f>
        <v>3.3561767167030451E-2</v>
      </c>
      <c r="BR116" s="35">
        <f>'Pronóstico1 Privado'!BR116*'Pronóstico2 Privado'!$CR116</f>
        <v>3.5176946973013344E-2</v>
      </c>
      <c r="BS116" s="35">
        <f>'Pronóstico1 Privado'!BS116*'Pronóstico2 Privado'!$CR116</f>
        <v>3.72661070760682E-2</v>
      </c>
      <c r="BT116" s="35">
        <f>'Pronóstico1 Privado'!BT116*'Pronóstico2 Privado'!$CR116</f>
        <v>4.1068439173041163E-2</v>
      </c>
      <c r="BU116" s="35">
        <f>'Pronóstico1 Privado'!BU116*'Pronóstico2 Privado'!$CR116</f>
        <v>4.4565631189608018E-2</v>
      </c>
      <c r="BV116" s="35">
        <f>'Pronóstico1 Privado'!BV116*'Pronóstico2 Privado'!$CR116</f>
        <v>4.7290543505006832E-2</v>
      </c>
      <c r="BW116" s="35">
        <f>'Pronóstico1 Privado'!BW116*'Pronóstico2 Privado'!$CR116</f>
        <v>5.0010036669074116E-2</v>
      </c>
      <c r="BX116" s="35">
        <f>'Pronóstico1 Privado'!BX116*'Pronóstico2 Privado'!$CR116</f>
        <v>5.2395708783048327E-2</v>
      </c>
      <c r="BY116" s="35">
        <f>'Pronóstico1 Privado'!BY116*'Pronóstico2 Privado'!$CR116</f>
        <v>5.3496630896905664E-2</v>
      </c>
      <c r="BZ116" s="35">
        <f>'Pronóstico1 Privado'!BZ116*'Pronóstico2 Privado'!$CR116</f>
        <v>5.4451081331919844E-2</v>
      </c>
      <c r="CA116" s="35">
        <f>'Pronóstico1 Privado'!CA116*'Pronóstico2 Privado'!$CR116</f>
        <v>5.5145766340548991E-2</v>
      </c>
      <c r="CB116" s="35">
        <f>'Pronóstico1 Privado'!CB116*'Pronóstico2 Privado'!$CR116</f>
        <v>5.5414043286987173E-2</v>
      </c>
      <c r="CC116" s="35">
        <f>'Pronóstico1 Privado'!CC116*'Pronóstico2 Privado'!$CR116</f>
        <v>5.5333735633810929E-2</v>
      </c>
      <c r="CD116" s="35">
        <f>'Pronóstico1 Privado'!CD116*'Pronóstico2 Privado'!$CR116</f>
        <v>5.4992193107365125E-2</v>
      </c>
      <c r="CE116" s="35">
        <f>'Pronóstico1 Privado'!CE116*'Pronóstico2 Privado'!$CR116</f>
        <v>5.4397990287595066E-2</v>
      </c>
      <c r="CF116" s="35">
        <f>'Pronóstico1 Privado'!CF116*'Pronóstico2 Privado'!$CR116</f>
        <v>5.3340808353054714E-2</v>
      </c>
      <c r="CG116" s="35">
        <f>'Pronóstico1 Privado'!CG116*'Pronóstico2 Privado'!$CR116</f>
        <v>5.1758691208509837E-2</v>
      </c>
      <c r="CH116" s="35">
        <f>'Pronóstico1 Privado'!CH116*'Pronóstico2 Privado'!$CR116</f>
        <v>4.9796775861702766E-2</v>
      </c>
      <c r="CI116" s="35">
        <f>'Pronóstico1 Privado'!CI116*'Pronóstico2 Privado'!$CR116</f>
        <v>4.7685217000073853E-2</v>
      </c>
      <c r="CJ116" s="35">
        <f>'Pronóstico1 Privado'!CJ116*'Pronóstico2 Privado'!$CR116</f>
        <v>4.5386048495413688E-2</v>
      </c>
      <c r="CK116" s="35">
        <f>'Pronóstico1 Privado'!CK116*'Pronóstico2 Privado'!$CR116</f>
        <v>4.2947153937177823E-2</v>
      </c>
      <c r="CL116" s="35">
        <f>'Pronóstico1 Privado'!CL116*'Pronóstico2 Privado'!$CR116</f>
        <v>4.040817585262927E-2</v>
      </c>
      <c r="CM116" s="35">
        <f>'Pronóstico1 Privado'!CM116*'Pronóstico2 Privado'!$CR116</f>
        <v>3.7746793550010545E-2</v>
      </c>
      <c r="CN116" s="35">
        <f>'Pronóstico1 Privado'!CN116*'Pronóstico2 Privado'!$CR116</f>
        <v>3.4670716924329298E-2</v>
      </c>
      <c r="CP116" s="40">
        <f t="shared" si="1"/>
        <v>1.8899999999999992</v>
      </c>
      <c r="CR116">
        <f>'Insumo 2'!$B$5/'Pronóstico1 Privado'!CP116</f>
        <v>0.53174988738957685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0DC1F-6E92-4D4F-95EA-EDE19B0CD605}">
  <dimension ref="A1:CR116"/>
  <sheetViews>
    <sheetView zoomScale="150" zoomScaleNormal="150" workbookViewId="0"/>
  </sheetViews>
  <sheetFormatPr baseColWidth="10" defaultRowHeight="16" x14ac:dyDescent="0.2"/>
  <sheetData>
    <row r="1" spans="1:96" ht="24" x14ac:dyDescent="0.3">
      <c r="A1" s="39" t="s">
        <v>186</v>
      </c>
    </row>
    <row r="4" spans="1:96" x14ac:dyDescent="0.2">
      <c r="A4" t="s">
        <v>101</v>
      </c>
    </row>
    <row r="5" spans="1:96" ht="39" x14ac:dyDescent="0.2">
      <c r="A5" s="58" t="s">
        <v>131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33" t="s">
        <v>114</v>
      </c>
      <c r="CR5" s="33" t="s">
        <v>152</v>
      </c>
    </row>
    <row r="6" spans="1:96" x14ac:dyDescent="0.2">
      <c r="A6">
        <f>'Población %'!A51</f>
        <v>1990</v>
      </c>
      <c r="B6" s="35">
        <f>'Pronóstico1 Público'!B6*'Pronóstico 2 Público'!$CR6</f>
        <v>0.4097373872027274</v>
      </c>
      <c r="C6" s="35">
        <f>'Pronóstico1 Público'!C6*'Pronóstico 2 Público'!$CR6</f>
        <v>0.31110391958246497</v>
      </c>
      <c r="D6" s="35">
        <f>'Pronóstico1 Público'!D6*'Pronóstico 2 Público'!$CR6</f>
        <v>0.17710108199085234</v>
      </c>
      <c r="E6" s="35">
        <f>'Pronóstico1 Público'!E6*'Pronóstico 2 Público'!$CR6</f>
        <v>0.14268404821608124</v>
      </c>
      <c r="F6" s="35">
        <f>'Pronóstico1 Público'!F6*'Pronóstico 2 Público'!$CR6</f>
        <v>0.12601463123270512</v>
      </c>
      <c r="G6" s="35">
        <f>'Pronóstico1 Público'!G6*'Pronóstico 2 Público'!$CR6</f>
        <v>0.13990710476577492</v>
      </c>
      <c r="H6" s="35">
        <f>'Pronóstico1 Público'!H6*'Pronóstico 2 Público'!$CR6</f>
        <v>0.12406647379514353</v>
      </c>
      <c r="I6" s="35">
        <f>'Pronóstico1 Público'!I6*'Pronóstico 2 Público'!$CR6</f>
        <v>0.11095646336789963</v>
      </c>
      <c r="J6" s="35">
        <f>'Pronóstico1 Público'!J6*'Pronóstico 2 Público'!$CR6</f>
        <v>9.7859090262533865E-2</v>
      </c>
      <c r="K6" s="35">
        <f>'Pronóstico1 Público'!K6*'Pronóstico 2 Público'!$CR6</f>
        <v>8.4579131537471458E-2</v>
      </c>
      <c r="L6" s="35">
        <f>'Pronóstico1 Público'!L6*'Pronóstico 2 Público'!$CR6</f>
        <v>7.3116846498779989E-2</v>
      </c>
      <c r="M6" s="35">
        <f>'Pronóstico1 Público'!M6*'Pronóstico 2 Público'!$CR6</f>
        <v>6.427950484586413E-2</v>
      </c>
      <c r="N6" s="35">
        <f>'Pronóstico1 Público'!N6*'Pronóstico 2 Público'!$CR6</f>
        <v>5.7537868500813293E-2</v>
      </c>
      <c r="O6" s="35">
        <f>'Pronóstico1 Público'!O6*'Pronóstico 2 Público'!$CR6</f>
        <v>5.1355230723185027E-2</v>
      </c>
      <c r="P6" s="35">
        <f>'Pronóstico1 Público'!P6*'Pronóstico 2 Público'!$CR6</f>
        <v>4.8992702293310958E-2</v>
      </c>
      <c r="Q6" s="35">
        <f>'Pronóstico1 Público'!Q6*'Pronóstico 2 Público'!$CR6</f>
        <v>4.7641111206145573E-2</v>
      </c>
      <c r="R6" s="35">
        <f>'Pronóstico1 Público'!R6*'Pronóstico 2 Público'!$CR6</f>
        <v>4.8739225335938101E-2</v>
      </c>
      <c r="S6" s="35">
        <f>'Pronóstico1 Público'!S6*'Pronóstico 2 Público'!$CR6</f>
        <v>5.0802644228775992E-2</v>
      </c>
      <c r="T6" s="35">
        <f>'Pronóstico1 Público'!T6*'Pronóstico 2 Público'!$CR6</f>
        <v>5.4153126972425553E-2</v>
      </c>
      <c r="U6" s="35">
        <f>'Pronóstico1 Público'!U6*'Pronóstico 2 Público'!$CR6</f>
        <v>5.6403543008295455E-2</v>
      </c>
      <c r="V6" s="35">
        <f>'Pronóstico1 Público'!V6*'Pronóstico 2 Público'!$CR6</f>
        <v>5.7676898808103526E-2</v>
      </c>
      <c r="W6" s="35">
        <f>'Pronóstico1 Público'!W6*'Pronóstico 2 Público'!$CR6</f>
        <v>5.6746163667869172E-2</v>
      </c>
      <c r="X6" s="35">
        <f>'Pronóstico1 Público'!X6*'Pronóstico 2 Público'!$CR6</f>
        <v>5.7135404677966073E-2</v>
      </c>
      <c r="Y6" s="35">
        <f>'Pronóstico1 Público'!Y6*'Pronóstico 2 Público'!$CR6</f>
        <v>5.7612710164586869E-2</v>
      </c>
      <c r="Z6" s="35">
        <f>'Pronóstico1 Público'!Z6*'Pronóstico 2 Público'!$CR6</f>
        <v>5.6349186335497459E-2</v>
      </c>
      <c r="AA6" s="35">
        <f>'Pronóstico1 Público'!AA6*'Pronóstico 2 Público'!$CR6</f>
        <v>5.5752361553332699E-2</v>
      </c>
      <c r="AB6" s="35">
        <f>'Pronóstico1 Público'!AB6*'Pronóstico 2 Público'!$CR6</f>
        <v>5.460476271895523E-2</v>
      </c>
      <c r="AC6" s="35">
        <f>'Pronóstico1 Público'!AC6*'Pronóstico 2 Público'!$CR6</f>
        <v>5.0672693041240953E-2</v>
      </c>
      <c r="AD6" s="35">
        <f>'Pronóstico1 Público'!AD6*'Pronóstico 2 Público'!$CR6</f>
        <v>4.6132780607379249E-2</v>
      </c>
      <c r="AE6" s="35">
        <f>'Pronóstico1 Público'!AE6*'Pronóstico 2 Público'!$CR6</f>
        <v>4.297281385668348E-2</v>
      </c>
      <c r="AF6" s="35">
        <f>'Pronóstico1 Público'!AF6*'Pronóstico 2 Público'!$CR6</f>
        <v>3.9346286125430285E-2</v>
      </c>
      <c r="AG6" s="35">
        <f>'Pronóstico1 Público'!AG6*'Pronóstico 2 Público'!$CR6</f>
        <v>3.6493293701887086E-2</v>
      </c>
      <c r="AH6" s="35">
        <f>'Pronóstico1 Público'!AH6*'Pronóstico 2 Público'!$CR6</f>
        <v>3.5337034988026532E-2</v>
      </c>
      <c r="AI6" s="35">
        <f>'Pronóstico1 Público'!AI6*'Pronóstico 2 Público'!$CR6</f>
        <v>3.4514688027431281E-2</v>
      </c>
      <c r="AJ6" s="35">
        <f>'Pronóstico1 Público'!AJ6*'Pronóstico 2 Público'!$CR6</f>
        <v>3.3530368276736743E-2</v>
      </c>
      <c r="AK6" s="35">
        <f>'Pronóstico1 Público'!AK6*'Pronóstico 2 Público'!$CR6</f>
        <v>3.3504590849418113E-2</v>
      </c>
      <c r="AL6" s="35">
        <f>'Pronóstico1 Público'!AL6*'Pronóstico 2 Público'!$CR6</f>
        <v>3.352800293447377E-2</v>
      </c>
      <c r="AM6" s="35">
        <f>'Pronóstico1 Público'!AM6*'Pronóstico 2 Público'!$CR6</f>
        <v>3.8620223027202888E-2</v>
      </c>
      <c r="AN6" s="35">
        <f>'Pronóstico1 Público'!AN6*'Pronóstico 2 Público'!$CR6</f>
        <v>4.3503628413546401E-2</v>
      </c>
      <c r="AO6" s="35">
        <f>'Pronóstico1 Público'!AO6*'Pronóstico 2 Público'!$CR6</f>
        <v>4.7827523422703709E-2</v>
      </c>
      <c r="AP6" s="35">
        <f>'Pronóstico1 Público'!AP6*'Pronóstico 2 Público'!$CR6</f>
        <v>5.1150590196427308E-2</v>
      </c>
      <c r="AQ6" s="35">
        <f>'Pronóstico1 Público'!AQ6*'Pronóstico 2 Público'!$CR6</f>
        <v>5.4050634170109066E-2</v>
      </c>
      <c r="AR6" s="35">
        <f>'Pronóstico1 Público'!AR6*'Pronóstico 2 Público'!$CR6</f>
        <v>5.2645229741965227E-2</v>
      </c>
      <c r="AS6" s="35">
        <f>'Pronóstico1 Público'!AS6*'Pronóstico 2 Público'!$CR6</f>
        <v>5.2348083976181591E-2</v>
      </c>
      <c r="AT6" s="35">
        <f>'Pronóstico1 Público'!AT6*'Pronóstico 2 Público'!$CR6</f>
        <v>5.2863798310256324E-2</v>
      </c>
      <c r="AU6" s="35">
        <f>'Pronóstico1 Público'!AU6*'Pronóstico 2 Público'!$CR6</f>
        <v>5.3814486134253388E-2</v>
      </c>
      <c r="AV6" s="35">
        <f>'Pronóstico1 Público'!AV6*'Pronóstico 2 Público'!$CR6</f>
        <v>5.4923201890867239E-2</v>
      </c>
      <c r="AW6" s="35">
        <f>'Pronóstico1 Público'!AW6*'Pronóstico 2 Público'!$CR6</f>
        <v>5.6028227106792887E-2</v>
      </c>
      <c r="AX6" s="35">
        <f>'Pronóstico1 Público'!AX6*'Pronóstico 2 Público'!$CR6</f>
        <v>5.6591958475513633E-2</v>
      </c>
      <c r="AY6" s="35">
        <f>'Pronóstico1 Público'!AY6*'Pronóstico 2 Público'!$CR6</f>
        <v>5.6936447850145414E-2</v>
      </c>
      <c r="AZ6" s="35">
        <f>'Pronóstico1 Público'!AZ6*'Pronóstico 2 Público'!$CR6</f>
        <v>5.7265741152284035E-2</v>
      </c>
      <c r="BA6" s="35">
        <f>'Pronóstico1 Público'!BA6*'Pronóstico 2 Público'!$CR6</f>
        <v>5.7933129795844598E-2</v>
      </c>
      <c r="BB6" s="35">
        <f>'Pronóstico1 Público'!BB6*'Pronóstico 2 Público'!$CR6</f>
        <v>5.8167949424894817E-2</v>
      </c>
      <c r="BC6" s="35">
        <f>'Pronóstico1 Público'!BC6*'Pronóstico 2 Público'!$CR6</f>
        <v>5.7736366661990689E-2</v>
      </c>
      <c r="BD6" s="35">
        <f>'Pronóstico1 Público'!BD6*'Pronóstico 2 Público'!$CR6</f>
        <v>5.6825806892051391E-2</v>
      </c>
      <c r="BE6" s="35">
        <f>'Pronóstico1 Público'!BE6*'Pronóstico 2 Público'!$CR6</f>
        <v>5.5574200922358742E-2</v>
      </c>
      <c r="BF6" s="35">
        <f>'Pronóstico1 Público'!BF6*'Pronóstico 2 Público'!$CR6</f>
        <v>5.5521969767609793E-2</v>
      </c>
      <c r="BG6" s="35">
        <f>'Pronóstico1 Público'!BG6*'Pronóstico 2 Público'!$CR6</f>
        <v>5.5327174416551501E-2</v>
      </c>
      <c r="BH6" s="35">
        <f>'Pronóstico1 Público'!BH6*'Pronóstico 2 Público'!$CR6</f>
        <v>5.4856787837674198E-2</v>
      </c>
      <c r="BI6" s="35">
        <f>'Pronóstico1 Público'!BI6*'Pronóstico 2 Público'!$CR6</f>
        <v>5.4148985183854158E-2</v>
      </c>
      <c r="BJ6" s="35">
        <f>'Pronóstico1 Público'!BJ6*'Pronóstico 2 Público'!$CR6</f>
        <v>5.3178801161347065E-2</v>
      </c>
      <c r="BK6" s="35">
        <f>'Pronóstico1 Público'!BK6*'Pronóstico 2 Público'!$CR6</f>
        <v>5.0769462896865639E-2</v>
      </c>
      <c r="BL6" s="35">
        <f>'Pronóstico1 Público'!BL6*'Pronóstico 2 Público'!$CR6</f>
        <v>4.8697830077959296E-2</v>
      </c>
      <c r="BM6" s="35">
        <f>'Pronóstico1 Público'!BM6*'Pronóstico 2 Público'!$CR6</f>
        <v>4.7594000769947256E-2</v>
      </c>
      <c r="BN6" s="35">
        <f>'Pronóstico1 Público'!BN6*'Pronóstico 2 Público'!$CR6</f>
        <v>4.6826013442318119E-2</v>
      </c>
      <c r="BO6" s="35">
        <f>'Pronóstico1 Público'!BO6*'Pronóstico 2 Público'!$CR6</f>
        <v>4.5749982911931511E-2</v>
      </c>
      <c r="BP6" s="35">
        <f>'Pronóstico1 Público'!BP6*'Pronóstico 2 Público'!$CR6</f>
        <v>4.4668896723293321E-2</v>
      </c>
      <c r="BQ6" s="35">
        <f>'Pronóstico1 Público'!BQ6*'Pronóstico 2 Público'!$CR6</f>
        <v>4.3319608457425725E-2</v>
      </c>
      <c r="BR6" s="35">
        <f>'Pronóstico1 Público'!BR6*'Pronóstico 2 Público'!$CR6</f>
        <v>4.1194126022146407E-2</v>
      </c>
      <c r="BS6" s="35">
        <f>'Pronóstico1 Público'!BS6*'Pronóstico 2 Público'!$CR6</f>
        <v>3.8753991939630125E-2</v>
      </c>
      <c r="BT6" s="35">
        <f>'Pronóstico1 Público'!BT6*'Pronóstico 2 Público'!$CR6</f>
        <v>3.6563568054270662E-2</v>
      </c>
      <c r="BU6" s="35">
        <f>'Pronóstico1 Público'!BU6*'Pronóstico 2 Público'!$CR6</f>
        <v>3.4356365678029188E-2</v>
      </c>
      <c r="BV6" s="35">
        <f>'Pronóstico1 Público'!BV6*'Pronóstico 2 Público'!$CR6</f>
        <v>3.2154871321754312E-2</v>
      </c>
      <c r="BW6" s="35">
        <f>'Pronóstico1 Público'!BW6*'Pronóstico 2 Público'!$CR6</f>
        <v>3.0023133764246319E-2</v>
      </c>
      <c r="BX6" s="35">
        <f>'Pronóstico1 Público'!BX6*'Pronóstico 2 Público'!$CR6</f>
        <v>2.7938892084154666E-2</v>
      </c>
      <c r="BY6" s="35">
        <f>'Pronóstico1 Público'!BY6*'Pronóstico 2 Público'!$CR6</f>
        <v>2.5826438236192666E-2</v>
      </c>
      <c r="BZ6" s="35">
        <f>'Pronóstico1 Público'!BZ6*'Pronóstico 2 Público'!$CR6</f>
        <v>2.3708369246522528E-2</v>
      </c>
      <c r="CA6" s="35">
        <f>'Pronóstico1 Público'!CA6*'Pronóstico 2 Público'!$CR6</f>
        <v>2.1621691466447327E-2</v>
      </c>
      <c r="CB6" s="35">
        <f>'Pronóstico1 Público'!CB6*'Pronóstico 2 Público'!$CR6</f>
        <v>1.957553007059341E-2</v>
      </c>
      <c r="CC6" s="35">
        <f>'Pronóstico1 Público'!CC6*'Pronóstico 2 Público'!$CR6</f>
        <v>1.7581995612143235E-2</v>
      </c>
      <c r="CD6" s="35">
        <f>'Pronóstico1 Público'!CD6*'Pronóstico 2 Público'!$CR6</f>
        <v>1.5639800323989851E-2</v>
      </c>
      <c r="CE6" s="35">
        <f>'Pronóstico1 Público'!CE6*'Pronóstico 2 Público'!$CR6</f>
        <v>1.3764182037977222E-2</v>
      </c>
      <c r="CF6" s="35">
        <f>'Pronóstico1 Público'!CF6*'Pronóstico 2 Público'!$CR6</f>
        <v>1.1973765942836183E-2</v>
      </c>
      <c r="CG6" s="35">
        <f>'Pronóstico1 Público'!CG6*'Pronóstico 2 Público'!$CR6</f>
        <v>1.02792585149791E-2</v>
      </c>
      <c r="CH6" s="35">
        <f>'Pronóstico1 Público'!CH6*'Pronóstico 2 Público'!$CR6</f>
        <v>8.6916303751475767E-3</v>
      </c>
      <c r="CI6" s="35">
        <f>'Pronóstico1 Público'!CI6*'Pronóstico 2 Público'!$CR6</f>
        <v>7.195685243581126E-3</v>
      </c>
      <c r="CJ6" s="35">
        <f>'Pronóstico1 Público'!CJ6*'Pronóstico 2 Público'!$CR6</f>
        <v>5.7841793618492862E-3</v>
      </c>
      <c r="CK6" s="35">
        <f>'Pronóstico1 Público'!CK6*'Pronóstico 2 Público'!$CR6</f>
        <v>4.5636341338062651E-3</v>
      </c>
      <c r="CL6" s="35">
        <f>'Pronóstico1 Público'!CL6*'Pronóstico 2 Público'!$CR6</f>
        <v>3.5844026315598417E-3</v>
      </c>
      <c r="CM6" s="35">
        <f>'Pronóstico1 Público'!CM6*'Pronóstico 2 Público'!$CR6</f>
        <v>2.8095236302415126E-3</v>
      </c>
      <c r="CN6" s="35">
        <f>'Pronóstico1 Público'!CN6*'Pronóstico 2 Público'!$CR6</f>
        <v>2.0070471935293294E-3</v>
      </c>
      <c r="CP6" s="40">
        <f>SUM(B6:CN6)</f>
        <v>5.1099999999999977</v>
      </c>
      <c r="CR6">
        <f>'Insumo 2'!$C$5/'Pronóstico1 Público'!CP6</f>
        <v>1.0793756993957468</v>
      </c>
    </row>
    <row r="7" spans="1:96" x14ac:dyDescent="0.2">
      <c r="A7">
        <f>'Población %'!A52</f>
        <v>1991</v>
      </c>
      <c r="B7" s="35">
        <f>'Pronóstico1 Público'!B7*'Pronóstico 2 Público'!$CR7</f>
        <v>0.40782326113207773</v>
      </c>
      <c r="C7" s="35">
        <f>'Pronóstico1 Público'!C7*'Pronóstico 2 Público'!$CR7</f>
        <v>0.30884432468302708</v>
      </c>
      <c r="D7" s="35">
        <f>'Pronóstico1 Público'!D7*'Pronóstico 2 Público'!$CR7</f>
        <v>0.17538219015641876</v>
      </c>
      <c r="E7" s="35">
        <f>'Pronóstico1 Público'!E7*'Pronóstico 2 Público'!$CR7</f>
        <v>0.1409296331709558</v>
      </c>
      <c r="F7" s="35">
        <f>'Pronóstico1 Público'!F7*'Pronóstico 2 Público'!$CR7</f>
        <v>0.12413553209191663</v>
      </c>
      <c r="G7" s="35">
        <f>'Pronóstico1 Público'!G7*'Pronóstico 2 Público'!$CR7</f>
        <v>0.13746951934105378</v>
      </c>
      <c r="H7" s="35">
        <f>'Pronóstico1 Público'!H7*'Pronóstico 2 Público'!$CR7</f>
        <v>0.12160798810747746</v>
      </c>
      <c r="I7" s="35">
        <f>'Pronóstico1 Público'!I7*'Pronóstico 2 Público'!$CR7</f>
        <v>0.10851092976596641</v>
      </c>
      <c r="J7" s="35">
        <f>'Pronóstico1 Público'!J7*'Pronóstico 2 Público'!$CR7</f>
        <v>9.5555444301397521E-2</v>
      </c>
      <c r="K7" s="35">
        <f>'Pronóstico1 Público'!K7*'Pronóstico 2 Público'!$CR7</f>
        <v>8.2550712874390822E-2</v>
      </c>
      <c r="L7" s="35">
        <f>'Pronóstico1 Público'!L7*'Pronóstico 2 Público'!$CR7</f>
        <v>7.1329160254270427E-2</v>
      </c>
      <c r="M7" s="35">
        <f>'Pronóstico1 Público'!M7*'Pronóstico 2 Público'!$CR7</f>
        <v>6.2645873236949021E-2</v>
      </c>
      <c r="N7" s="35">
        <f>'Pronóstico1 Público'!N7*'Pronóstico 2 Público'!$CR7</f>
        <v>5.632407335017859E-2</v>
      </c>
      <c r="O7" s="35">
        <f>'Pronóstico1 Público'!O7*'Pronóstico 2 Público'!$CR7</f>
        <v>5.0647919382915907E-2</v>
      </c>
      <c r="P7" s="35">
        <f>'Pronóstico1 Público'!P7*'Pronóstico 2 Público'!$CR7</f>
        <v>4.8595690506997448E-2</v>
      </c>
      <c r="Q7" s="35">
        <f>'Pronóstico1 Público'!Q7*'Pronóstico 2 Público'!$CR7</f>
        <v>4.7288935731132499E-2</v>
      </c>
      <c r="R7" s="35">
        <f>'Pronóstico1 Público'!R7*'Pronóstico 2 Público'!$CR7</f>
        <v>4.8454062337115675E-2</v>
      </c>
      <c r="S7" s="35">
        <f>'Pronóstico1 Público'!S7*'Pronóstico 2 Público'!$CR7</f>
        <v>5.0607281739011939E-2</v>
      </c>
      <c r="T7" s="35">
        <f>'Pronóstico1 Público'!T7*'Pronóstico 2 Público'!$CR7</f>
        <v>5.404168046263963E-2</v>
      </c>
      <c r="U7" s="35">
        <f>'Pronóstico1 Público'!U7*'Pronóstico 2 Público'!$CR7</f>
        <v>5.6399127913191134E-2</v>
      </c>
      <c r="V7" s="35">
        <f>'Pronóstico1 Público'!V7*'Pronóstico 2 Público'!$CR7</f>
        <v>5.7844328744553399E-2</v>
      </c>
      <c r="W7" s="35">
        <f>'Pronóstico1 Público'!W7*'Pronóstico 2 Público'!$CR7</f>
        <v>5.7104310523258428E-2</v>
      </c>
      <c r="X7" s="35">
        <f>'Pronóstico1 Público'!X7*'Pronóstico 2 Público'!$CR7</f>
        <v>5.7468706505406364E-2</v>
      </c>
      <c r="Y7" s="35">
        <f>'Pronóstico1 Público'!Y7*'Pronóstico 2 Público'!$CR7</f>
        <v>5.77846369868288E-2</v>
      </c>
      <c r="Z7" s="35">
        <f>'Pronóstico1 Público'!Z7*'Pronóstico 2 Público'!$CR7</f>
        <v>5.6420155721562677E-2</v>
      </c>
      <c r="AA7" s="35">
        <f>'Pronóstico1 Público'!AA7*'Pronóstico 2 Público'!$CR7</f>
        <v>5.5916410318497034E-2</v>
      </c>
      <c r="AB7" s="35">
        <f>'Pronóstico1 Público'!AB7*'Pronóstico 2 Público'!$CR7</f>
        <v>5.4809425417921359E-2</v>
      </c>
      <c r="AC7" s="35">
        <f>'Pronóstico1 Público'!AC7*'Pronóstico 2 Público'!$CR7</f>
        <v>5.0975126226538596E-2</v>
      </c>
      <c r="AD7" s="35">
        <f>'Pronóstico1 Público'!AD7*'Pronóstico 2 Público'!$CR7</f>
        <v>4.6557315814308629E-2</v>
      </c>
      <c r="AE7" s="35">
        <f>'Pronóstico1 Público'!AE7*'Pronóstico 2 Público'!$CR7</f>
        <v>4.3458343060857295E-2</v>
      </c>
      <c r="AF7" s="35">
        <f>'Pronóstico1 Público'!AF7*'Pronóstico 2 Público'!$CR7</f>
        <v>3.9803652659590016E-2</v>
      </c>
      <c r="AG7" s="35">
        <f>'Pronóstico1 Público'!AG7*'Pronóstico 2 Público'!$CR7</f>
        <v>3.6966690656749575E-2</v>
      </c>
      <c r="AH7" s="35">
        <f>'Pronóstico1 Público'!AH7*'Pronóstico 2 Público'!$CR7</f>
        <v>3.5691236462943116E-2</v>
      </c>
      <c r="AI7" s="35">
        <f>'Pronóstico1 Público'!AI7*'Pronóstico 2 Público'!$CR7</f>
        <v>3.4671887421467172E-2</v>
      </c>
      <c r="AJ7" s="35">
        <f>'Pronóstico1 Público'!AJ7*'Pronóstico 2 Público'!$CR7</f>
        <v>3.356811428900134E-2</v>
      </c>
      <c r="AK7" s="35">
        <f>'Pronóstico1 Público'!AK7*'Pronóstico 2 Público'!$CR7</f>
        <v>3.3546966914636635E-2</v>
      </c>
      <c r="AL7" s="35">
        <f>'Pronóstico1 Público'!AL7*'Pronóstico 2 Público'!$CR7</f>
        <v>3.350546667506208E-2</v>
      </c>
      <c r="AM7" s="35">
        <f>'Pronóstico1 Público'!AM7*'Pronóstico 2 Público'!$CR7</f>
        <v>3.8832717511456678E-2</v>
      </c>
      <c r="AN7" s="35">
        <f>'Pronóstico1 Público'!AN7*'Pronóstico 2 Público'!$CR7</f>
        <v>4.422739120562455E-2</v>
      </c>
      <c r="AO7" s="35">
        <f>'Pronóstico1 Público'!AO7*'Pronóstico 2 Público'!$CR7</f>
        <v>4.899056111325982E-2</v>
      </c>
      <c r="AP7" s="35">
        <f>'Pronóstico1 Público'!AP7*'Pronóstico 2 Público'!$CR7</f>
        <v>5.2363465455664164E-2</v>
      </c>
      <c r="AQ7" s="35">
        <f>'Pronóstico1 Público'!AQ7*'Pronóstico 2 Público'!$CR7</f>
        <v>5.5440032902874893E-2</v>
      </c>
      <c r="AR7" s="35">
        <f>'Pronóstico1 Público'!AR7*'Pronóstico 2 Público'!$CR7</f>
        <v>5.3618347530876478E-2</v>
      </c>
      <c r="AS7" s="35">
        <f>'Pronóstico1 Público'!AS7*'Pronóstico 2 Público'!$CR7</f>
        <v>5.2599059251967908E-2</v>
      </c>
      <c r="AT7" s="35">
        <f>'Pronóstico1 Público'!AT7*'Pronóstico 2 Público'!$CR7</f>
        <v>5.2606402663417907E-2</v>
      </c>
      <c r="AU7" s="35">
        <f>'Pronóstico1 Público'!AU7*'Pronóstico 2 Público'!$CR7</f>
        <v>5.3602908003301593E-2</v>
      </c>
      <c r="AV7" s="35">
        <f>'Pronóstico1 Público'!AV7*'Pronóstico 2 Público'!$CR7</f>
        <v>5.4661402839237629E-2</v>
      </c>
      <c r="AW7" s="35">
        <f>'Pronóstico1 Público'!AW7*'Pronóstico 2 Público'!$CR7</f>
        <v>5.5767162534474855E-2</v>
      </c>
      <c r="AX7" s="35">
        <f>'Pronóstico1 Público'!AX7*'Pronóstico 2 Público'!$CR7</f>
        <v>5.6433369586555676E-2</v>
      </c>
      <c r="AY7" s="35">
        <f>'Pronóstico1 Público'!AY7*'Pronóstico 2 Público'!$CR7</f>
        <v>5.6858829700411527E-2</v>
      </c>
      <c r="AZ7" s="35">
        <f>'Pronóstico1 Público'!AZ7*'Pronóstico 2 Público'!$CR7</f>
        <v>5.711562701648408E-2</v>
      </c>
      <c r="BA7" s="35">
        <f>'Pronóstico1 Público'!BA7*'Pronóstico 2 Público'!$CR7</f>
        <v>5.7717774448544305E-2</v>
      </c>
      <c r="BB7" s="35">
        <f>'Pronóstico1 Público'!BB7*'Pronóstico 2 Público'!$CR7</f>
        <v>5.8162132325611265E-2</v>
      </c>
      <c r="BC7" s="35">
        <f>'Pronóstico1 Público'!BC7*'Pronóstico 2 Público'!$CR7</f>
        <v>5.8075452170670082E-2</v>
      </c>
      <c r="BD7" s="35">
        <f>'Pronóstico1 Público'!BD7*'Pronóstico 2 Público'!$CR7</f>
        <v>5.7430205139622811E-2</v>
      </c>
      <c r="BE7" s="35">
        <f>'Pronóstico1 Público'!BE7*'Pronóstico 2 Público'!$CR7</f>
        <v>5.6179256345415131E-2</v>
      </c>
      <c r="BF7" s="35">
        <f>'Pronóstico1 Público'!BF7*'Pronóstico 2 Público'!$CR7</f>
        <v>5.6144339094361721E-2</v>
      </c>
      <c r="BG7" s="35">
        <f>'Pronóstico1 Público'!BG7*'Pronóstico 2 Público'!$CR7</f>
        <v>5.6137672503075935E-2</v>
      </c>
      <c r="BH7" s="35">
        <f>'Pronóstico1 Público'!BH7*'Pronóstico 2 Público'!$CR7</f>
        <v>5.5918839215987455E-2</v>
      </c>
      <c r="BI7" s="35">
        <f>'Pronóstico1 Público'!BI7*'Pronóstico 2 Público'!$CR7</f>
        <v>5.5384719510026895E-2</v>
      </c>
      <c r="BJ7" s="35">
        <f>'Pronóstico1 Público'!BJ7*'Pronóstico 2 Público'!$CR7</f>
        <v>5.4502776547123391E-2</v>
      </c>
      <c r="BK7" s="35">
        <f>'Pronóstico1 Público'!BK7*'Pronóstico 2 Público'!$CR7</f>
        <v>5.2231714961786552E-2</v>
      </c>
      <c r="BL7" s="35">
        <f>'Pronóstico1 Público'!BL7*'Pronóstico 2 Público'!$CR7</f>
        <v>4.9776679019830024E-2</v>
      </c>
      <c r="BM7" s="35">
        <f>'Pronóstico1 Público'!BM7*'Pronóstico 2 Público'!$CR7</f>
        <v>4.8007945256828034E-2</v>
      </c>
      <c r="BN7" s="35">
        <f>'Pronóstico1 Público'!BN7*'Pronóstico 2 Público'!$CR7</f>
        <v>4.6779219843188904E-2</v>
      </c>
      <c r="BO7" s="35">
        <f>'Pronóstico1 Público'!BO7*'Pronóstico 2 Público'!$CR7</f>
        <v>4.5722355437534723E-2</v>
      </c>
      <c r="BP7" s="35">
        <f>'Pronóstico1 Público'!BP7*'Pronóstico 2 Público'!$CR7</f>
        <v>4.4532600022021453E-2</v>
      </c>
      <c r="BQ7" s="35">
        <f>'Pronóstico1 Público'!BQ7*'Pronóstico 2 Público'!$CR7</f>
        <v>4.339742229802341E-2</v>
      </c>
      <c r="BR7" s="35">
        <f>'Pronóstico1 Público'!BR7*'Pronóstico 2 Público'!$CR7</f>
        <v>4.1712492729871778E-2</v>
      </c>
      <c r="BS7" s="35">
        <f>'Pronóstico1 Público'!BS7*'Pronóstico 2 Público'!$CR7</f>
        <v>3.9552050636659813E-2</v>
      </c>
      <c r="BT7" s="35">
        <f>'Pronóstico1 Público'!BT7*'Pronóstico 2 Público'!$CR7</f>
        <v>3.7261252543487222E-2</v>
      </c>
      <c r="BU7" s="35">
        <f>'Pronóstico1 Público'!BU7*'Pronóstico 2 Público'!$CR7</f>
        <v>3.501955770308747E-2</v>
      </c>
      <c r="BV7" s="35">
        <f>'Pronóstico1 Público'!BV7*'Pronóstico 2 Público'!$CR7</f>
        <v>3.2763815852500891E-2</v>
      </c>
      <c r="BW7" s="35">
        <f>'Pronóstico1 Público'!BW7*'Pronóstico 2 Público'!$CR7</f>
        <v>3.0524012722882271E-2</v>
      </c>
      <c r="BX7" s="35">
        <f>'Pronóstico1 Público'!BX7*'Pronóstico 2 Público'!$CR7</f>
        <v>2.8359320333657064E-2</v>
      </c>
      <c r="BY7" s="35">
        <f>'Pronóstico1 Público'!BY7*'Pronóstico 2 Público'!$CR7</f>
        <v>2.6250193212779382E-2</v>
      </c>
      <c r="BZ7" s="35">
        <f>'Pronóstico1 Público'!BZ7*'Pronóstico 2 Público'!$CR7</f>
        <v>2.4121461767666327E-2</v>
      </c>
      <c r="CA7" s="35">
        <f>'Pronóstico1 Público'!CA7*'Pronóstico 2 Público'!$CR7</f>
        <v>2.2001154079777201E-2</v>
      </c>
      <c r="CB7" s="35">
        <f>'Pronóstico1 Público'!CB7*'Pronóstico 2 Público'!$CR7</f>
        <v>1.9923968678984941E-2</v>
      </c>
      <c r="CC7" s="35">
        <f>'Pronóstico1 Público'!CC7*'Pronóstico 2 Público'!$CR7</f>
        <v>1.7918144649674804E-2</v>
      </c>
      <c r="CD7" s="35">
        <f>'Pronóstico1 Público'!CD7*'Pronóstico 2 Público'!$CR7</f>
        <v>1.5983229081000649E-2</v>
      </c>
      <c r="CE7" s="35">
        <f>'Pronóstico1 Público'!CE7*'Pronóstico 2 Público'!$CR7</f>
        <v>1.4112978830455276E-2</v>
      </c>
      <c r="CF7" s="35">
        <f>'Pronóstico1 Público'!CF7*'Pronóstico 2 Público'!$CR7</f>
        <v>1.2308976296076706E-2</v>
      </c>
      <c r="CG7" s="35">
        <f>'Pronóstico1 Público'!CG7*'Pronóstico 2 Público'!$CR7</f>
        <v>1.061501921414713E-2</v>
      </c>
      <c r="CH7" s="35">
        <f>'Pronóstico1 Público'!CH7*'Pronóstico 2 Público'!$CR7</f>
        <v>9.0396498196935633E-3</v>
      </c>
      <c r="CI7" s="35">
        <f>'Pronóstico1 Público'!CI7*'Pronóstico 2 Público'!$CR7</f>
        <v>7.5915584235130363E-3</v>
      </c>
      <c r="CJ7" s="35">
        <f>'Pronóstico1 Público'!CJ7*'Pronóstico 2 Público'!$CR7</f>
        <v>6.2093710483514166E-3</v>
      </c>
      <c r="CK7" s="35">
        <f>'Pronóstico1 Público'!CK7*'Pronóstico 2 Público'!$CR7</f>
        <v>4.9528612868142124E-3</v>
      </c>
      <c r="CL7" s="35">
        <f>'Pronóstico1 Público'!CL7*'Pronóstico 2 Público'!$CR7</f>
        <v>3.9143054579703239E-3</v>
      </c>
      <c r="CM7" s="35">
        <f>'Pronóstico1 Público'!CM7*'Pronóstico 2 Público'!$CR7</f>
        <v>3.0597682907647803E-3</v>
      </c>
      <c r="CN7" s="35">
        <f>'Pronóstico1 Público'!CN7*'Pronóstico 2 Público'!$CR7</f>
        <v>2.3503609466555275E-3</v>
      </c>
      <c r="CP7" s="40">
        <f t="shared" ref="CP7:CP70" si="0">SUM(B7:CN7)</f>
        <v>5.1100000000000012</v>
      </c>
      <c r="CR7">
        <f>'Insumo 2'!$C$5/'Pronóstico1 Público'!CP7</f>
        <v>1.0760952770565964</v>
      </c>
    </row>
    <row r="8" spans="1:96" x14ac:dyDescent="0.2">
      <c r="A8">
        <f>'Población %'!A53</f>
        <v>1992</v>
      </c>
      <c r="B8" s="35">
        <f>'Pronóstico1 Público'!B8*'Pronóstico 2 Público'!$CR8</f>
        <v>0.40618288493439769</v>
      </c>
      <c r="C8" s="35">
        <f>'Pronóstico1 Público'!C8*'Pronóstico 2 Público'!$CR8</f>
        <v>0.30685501238007978</v>
      </c>
      <c r="D8" s="35">
        <f>'Pronóstico1 Público'!D8*'Pronóstico 2 Público'!$CR8</f>
        <v>0.17401812285983362</v>
      </c>
      <c r="E8" s="35">
        <f>'Pronóstico1 Público'!E8*'Pronóstico 2 Público'!$CR8</f>
        <v>0.13956000804372112</v>
      </c>
      <c r="F8" s="35">
        <f>'Pronóstico1 Público'!F8*'Pronóstico 2 Público'!$CR8</f>
        <v>0.12265818783740569</v>
      </c>
      <c r="G8" s="35">
        <f>'Pronóstico1 Público'!G8*'Pronóstico 2 Público'!$CR8</f>
        <v>0.13551573753186039</v>
      </c>
      <c r="H8" s="35">
        <f>'Pronóstico1 Público'!H8*'Pronóstico 2 Público'!$CR8</f>
        <v>0.11960984621962038</v>
      </c>
      <c r="I8" s="35">
        <f>'Pronóstico1 Público'!I8*'Pronóstico 2 Público'!$CR8</f>
        <v>0.10649852824690949</v>
      </c>
      <c r="J8" s="35">
        <f>'Pronóstico1 Público'!J8*'Pronóstico 2 Público'!$CR8</f>
        <v>9.3543053188815506E-2</v>
      </c>
      <c r="K8" s="35">
        <f>'Pronóstico1 Público'!K8*'Pronóstico 2 Público'!$CR8</f>
        <v>8.063917395905007E-2</v>
      </c>
      <c r="L8" s="35">
        <f>'Pronóstico1 Público'!L8*'Pronóstico 2 Público'!$CR8</f>
        <v>6.9615854376625694E-2</v>
      </c>
      <c r="M8" s="35">
        <f>'Pronóstico1 Público'!M8*'Pronóstico 2 Público'!$CR8</f>
        <v>6.1115672415141681E-2</v>
      </c>
      <c r="N8" s="35">
        <f>'Pronóstico1 Público'!N8*'Pronóstico 2 Público'!$CR8</f>
        <v>5.4891799773404061E-2</v>
      </c>
      <c r="O8" s="35">
        <f>'Pronóstico1 Público'!O8*'Pronóstico 2 Público'!$CR8</f>
        <v>4.9568412027243373E-2</v>
      </c>
      <c r="P8" s="35">
        <f>'Pronóstico1 Público'!P8*'Pronóstico 2 Público'!$CR8</f>
        <v>4.7902070788974474E-2</v>
      </c>
      <c r="Q8" s="35">
        <f>'Pronóstico1 Público'!Q8*'Pronóstico 2 Público'!$CR8</f>
        <v>4.6871757942418504E-2</v>
      </c>
      <c r="R8" s="35">
        <f>'Pronóstico1 Público'!R8*'Pronóstico 2 Público'!$CR8</f>
        <v>4.8055902062771431E-2</v>
      </c>
      <c r="S8" s="35">
        <f>'Pronóstico1 Público'!S8*'Pronóstico 2 Público'!$CR8</f>
        <v>5.0265803193334985E-2</v>
      </c>
      <c r="T8" s="35">
        <f>'Pronóstico1 Público'!T8*'Pronóstico 2 Público'!$CR8</f>
        <v>5.3769473117861247E-2</v>
      </c>
      <c r="U8" s="35">
        <f>'Pronóstico1 Público'!U8*'Pronóstico 2 Público'!$CR8</f>
        <v>5.6195711870533294E-2</v>
      </c>
      <c r="V8" s="35">
        <f>'Pronóstico1 Público'!V8*'Pronóstico 2 Público'!$CR8</f>
        <v>5.7734267319553563E-2</v>
      </c>
      <c r="W8" s="35">
        <f>'Pronóstico1 Público'!W8*'Pronóstico 2 Público'!$CR8</f>
        <v>5.7160756119305697E-2</v>
      </c>
      <c r="X8" s="35">
        <f>'Pronóstico1 Público'!X8*'Pronóstico 2 Público'!$CR8</f>
        <v>5.771360415438493E-2</v>
      </c>
      <c r="Y8" s="35">
        <f>'Pronóstico1 Público'!Y8*'Pronóstico 2 Público'!$CR8</f>
        <v>5.8006380735939472E-2</v>
      </c>
      <c r="Z8" s="35">
        <f>'Pronóstico1 Público'!Z8*'Pronóstico 2 Público'!$CR8</f>
        <v>5.6486269422718671E-2</v>
      </c>
      <c r="AA8" s="35">
        <f>'Pronóstico1 Público'!AA8*'Pronóstico 2 Público'!$CR8</f>
        <v>5.5894547957225017E-2</v>
      </c>
      <c r="AB8" s="35">
        <f>'Pronóstico1 Público'!AB8*'Pronóstico 2 Público'!$CR8</f>
        <v>5.4876802821827199E-2</v>
      </c>
      <c r="AC8" s="35">
        <f>'Pronóstico1 Público'!AC8*'Pronóstico 2 Público'!$CR8</f>
        <v>5.107599788627723E-2</v>
      </c>
      <c r="AD8" s="35">
        <f>'Pronóstico1 Público'!AD8*'Pronóstico 2 Público'!$CR8</f>
        <v>4.6761389126863437E-2</v>
      </c>
      <c r="AE8" s="35">
        <f>'Pronóstico1 Público'!AE8*'Pronóstico 2 Público'!$CR8</f>
        <v>4.380178800073397E-2</v>
      </c>
      <c r="AF8" s="35">
        <f>'Pronóstico1 Público'!AF8*'Pronóstico 2 Público'!$CR8</f>
        <v>4.021020574262283E-2</v>
      </c>
      <c r="AG8" s="35">
        <f>'Pronóstico1 Público'!AG8*'Pronóstico 2 Público'!$CR8</f>
        <v>3.7357541712258455E-2</v>
      </c>
      <c r="AH8" s="35">
        <f>'Pronóstico1 Público'!AH8*'Pronóstico 2 Público'!$CR8</f>
        <v>3.6119973396803395E-2</v>
      </c>
      <c r="AI8" s="35">
        <f>'Pronóstico1 Público'!AI8*'Pronóstico 2 Público'!$CR8</f>
        <v>3.4989065117594129E-2</v>
      </c>
      <c r="AJ8" s="35">
        <f>'Pronóstico1 Público'!AJ8*'Pronóstico 2 Público'!$CR8</f>
        <v>3.3692756640078959E-2</v>
      </c>
      <c r="AK8" s="35">
        <f>'Pronóstico1 Público'!AK8*'Pronóstico 2 Público'!$CR8</f>
        <v>3.3558461804425427E-2</v>
      </c>
      <c r="AL8" s="35">
        <f>'Pronóstico1 Público'!AL8*'Pronóstico 2 Público'!$CR8</f>
        <v>3.352404730442067E-2</v>
      </c>
      <c r="AM8" s="35">
        <f>'Pronóstico1 Público'!AM8*'Pronóstico 2 Público'!$CR8</f>
        <v>3.8783552667952872E-2</v>
      </c>
      <c r="AN8" s="35">
        <f>'Pronóstico1 Público'!AN8*'Pronóstico 2 Público'!$CR8</f>
        <v>4.4445229355909638E-2</v>
      </c>
      <c r="AO8" s="35">
        <f>'Pronóstico1 Público'!AO8*'Pronóstico 2 Público'!$CR8</f>
        <v>4.977775039762692E-2</v>
      </c>
      <c r="AP8" s="35">
        <f>'Pronóstico1 Público'!AP8*'Pronóstico 2 Público'!$CR8</f>
        <v>5.3607949032758659E-2</v>
      </c>
      <c r="AQ8" s="35">
        <f>'Pronóstico1 Público'!AQ8*'Pronóstico 2 Público'!$CR8</f>
        <v>5.6727919128546453E-2</v>
      </c>
      <c r="AR8" s="35">
        <f>'Pronóstico1 Público'!AR8*'Pronóstico 2 Público'!$CR8</f>
        <v>5.4974745936183469E-2</v>
      </c>
      <c r="AS8" s="35">
        <f>'Pronóstico1 Público'!AS8*'Pronóstico 2 Público'!$CR8</f>
        <v>5.3551312026321879E-2</v>
      </c>
      <c r="AT8" s="35">
        <f>'Pronóstico1 Público'!AT8*'Pronóstico 2 Público'!$CR8</f>
        <v>5.2841698996278497E-2</v>
      </c>
      <c r="AU8" s="35">
        <f>'Pronóstico1 Público'!AU8*'Pronóstico 2 Público'!$CR8</f>
        <v>5.3326806530191978E-2</v>
      </c>
      <c r="AV8" s="35">
        <f>'Pronóstico1 Público'!AV8*'Pronóstico 2 Público'!$CR8</f>
        <v>5.4433147013859109E-2</v>
      </c>
      <c r="AW8" s="35">
        <f>'Pronóstico1 Público'!AW8*'Pronóstico 2 Público'!$CR8</f>
        <v>5.5489285255163126E-2</v>
      </c>
      <c r="AX8" s="35">
        <f>'Pronóstico1 Público'!AX8*'Pronóstico 2 Público'!$CR8</f>
        <v>5.6162973319938032E-2</v>
      </c>
      <c r="AY8" s="35">
        <f>'Pronóstico1 Público'!AY8*'Pronóstico 2 Público'!$CR8</f>
        <v>5.6699208034612737E-2</v>
      </c>
      <c r="AZ8" s="35">
        <f>'Pronóstico1 Público'!AZ8*'Pronóstico 2 Público'!$CR8</f>
        <v>5.7040753860680173E-2</v>
      </c>
      <c r="BA8" s="35">
        <f>'Pronóstico1 Público'!BA8*'Pronóstico 2 Público'!$CR8</f>
        <v>5.757170253445943E-2</v>
      </c>
      <c r="BB8" s="35">
        <f>'Pronóstico1 Público'!BB8*'Pronóstico 2 Público'!$CR8</f>
        <v>5.7951994161297288E-2</v>
      </c>
      <c r="BC8" s="35">
        <f>'Pronóstico1 Público'!BC8*'Pronóstico 2 Público'!$CR8</f>
        <v>5.8079310459960183E-2</v>
      </c>
      <c r="BD8" s="35">
        <f>'Pronóstico1 Público'!BD8*'Pronóstico 2 Público'!$CR8</f>
        <v>5.7781031533828214E-2</v>
      </c>
      <c r="BE8" s="35">
        <f>'Pronóstico1 Público'!BE8*'Pronóstico 2 Público'!$CR8</f>
        <v>5.6792285898255898E-2</v>
      </c>
      <c r="BF8" s="35">
        <f>'Pronóstico1 Público'!BF8*'Pronóstico 2 Público'!$CR8</f>
        <v>5.6774089750617769E-2</v>
      </c>
      <c r="BG8" s="35">
        <f>'Pronóstico1 Público'!BG8*'Pronóstico 2 Público'!$CR8</f>
        <v>5.6792387892254083E-2</v>
      </c>
      <c r="BH8" s="35">
        <f>'Pronóstico1 Público'!BH8*'Pronóstico 2 Público'!$CR8</f>
        <v>5.6762300552561269E-2</v>
      </c>
      <c r="BI8" s="35">
        <f>'Pronóstico1 Público'!BI8*'Pronóstico 2 Público'!$CR8</f>
        <v>5.6481148462922424E-2</v>
      </c>
      <c r="BJ8" s="35">
        <f>'Pronóstico1 Público'!BJ8*'Pronóstico 2 Público'!$CR8</f>
        <v>5.5773297652093268E-2</v>
      </c>
      <c r="BK8" s="35">
        <f>'Pronóstico1 Público'!BK8*'Pronóstico 2 Público'!$CR8</f>
        <v>5.3561804563498176E-2</v>
      </c>
      <c r="BL8" s="35">
        <f>'Pronóstico1 Público'!BL8*'Pronóstico 2 Público'!$CR8</f>
        <v>5.1242740609322199E-2</v>
      </c>
      <c r="BM8" s="35">
        <f>'Pronóstico1 Público'!BM8*'Pronóstico 2 Público'!$CR8</f>
        <v>4.911183178102721E-2</v>
      </c>
      <c r="BN8" s="35">
        <f>'Pronóstico1 Público'!BN8*'Pronóstico 2 Público'!$CR8</f>
        <v>4.7229274706521343E-2</v>
      </c>
      <c r="BO8" s="35">
        <f>'Pronóstico1 Público'!BO8*'Pronóstico 2 Público'!$CR8</f>
        <v>4.5721255004076373E-2</v>
      </c>
      <c r="BP8" s="35">
        <f>'Pronóstico1 Público'!BP8*'Pronóstico 2 Público'!$CR8</f>
        <v>4.4549041529497443E-2</v>
      </c>
      <c r="BQ8" s="35">
        <f>'Pronóstico1 Público'!BQ8*'Pronóstico 2 Público'!$CR8</f>
        <v>4.331035968932586E-2</v>
      </c>
      <c r="BR8" s="35">
        <f>'Pronóstico1 Público'!BR8*'Pronóstico 2 Público'!$CR8</f>
        <v>4.1836841061724993E-2</v>
      </c>
      <c r="BS8" s="35">
        <f>'Pronóstico1 Público'!BS8*'Pronóstico 2 Público'!$CR8</f>
        <v>4.0111795338229395E-2</v>
      </c>
      <c r="BT8" s="35">
        <f>'Pronóstico1 Público'!BT8*'Pronóstico 2 Público'!$CR8</f>
        <v>3.809368756253087E-2</v>
      </c>
      <c r="BU8" s="35">
        <f>'Pronóstico1 Público'!BU8*'Pronóstico 2 Público'!$CR8</f>
        <v>3.5752352588605943E-2</v>
      </c>
      <c r="BV8" s="35">
        <f>'Pronóstico1 Público'!BV8*'Pronóstico 2 Público'!$CR8</f>
        <v>3.3460179293365699E-2</v>
      </c>
      <c r="BW8" s="35">
        <f>'Pronóstico1 Público'!BW8*'Pronóstico 2 Público'!$CR8</f>
        <v>3.1163982000745414E-2</v>
      </c>
      <c r="BX8" s="35">
        <f>'Pronóstico1 Público'!BX8*'Pronóstico 2 Público'!$CR8</f>
        <v>2.8886568613425777E-2</v>
      </c>
      <c r="BY8" s="35">
        <f>'Pronóstico1 Público'!BY8*'Pronóstico 2 Público'!$CR8</f>
        <v>2.6689399917249345E-2</v>
      </c>
      <c r="BZ8" s="35">
        <f>'Pronóstico1 Público'!BZ8*'Pronóstico 2 Público'!$CR8</f>
        <v>2.4560793188410868E-2</v>
      </c>
      <c r="CA8" s="35">
        <f>'Pronóstico1 Público'!CA8*'Pronóstico 2 Público'!$CR8</f>
        <v>2.2418601556294788E-2</v>
      </c>
      <c r="CB8" s="35">
        <f>'Pronóstico1 Público'!CB8*'Pronóstico 2 Público'!$CR8</f>
        <v>2.0290911892513412E-2</v>
      </c>
      <c r="CC8" s="35">
        <f>'Pronóstico1 Público'!CC8*'Pronóstico 2 Público'!$CR8</f>
        <v>1.8230892061133378E-2</v>
      </c>
      <c r="CD8" s="35">
        <f>'Pronóstico1 Público'!CD8*'Pronóstico 2 Público'!$CR8</f>
        <v>1.6264844228832023E-2</v>
      </c>
      <c r="CE8" s="35">
        <f>'Pronóstico1 Público'!CE8*'Pronóstico 2 Público'!$CR8</f>
        <v>1.4390339755045948E-2</v>
      </c>
      <c r="CF8" s="35">
        <f>'Pronóstico1 Público'!CF8*'Pronóstico 2 Público'!$CR8</f>
        <v>1.258810245470434E-2</v>
      </c>
      <c r="CG8" s="35">
        <f>'Pronóstico1 Público'!CG8*'Pronóstico 2 Público'!$CR8</f>
        <v>1.0862632521421011E-2</v>
      </c>
      <c r="CH8" s="35">
        <f>'Pronóstico1 Público'!CH8*'Pronóstico 2 Público'!$CR8</f>
        <v>9.263344794661281E-3</v>
      </c>
      <c r="CI8" s="35">
        <f>'Pronóstico1 Público'!CI8*'Pronóstico 2 Público'!$CR8</f>
        <v>7.8105449914601518E-3</v>
      </c>
      <c r="CJ8" s="35">
        <f>'Pronóstico1 Público'!CJ8*'Pronóstico 2 Público'!$CR8</f>
        <v>6.5022041437538224E-3</v>
      </c>
      <c r="CK8" s="35">
        <f>'Pronóstico1 Público'!CK8*'Pronóstico 2 Público'!$CR8</f>
        <v>5.2341190705496301E-3</v>
      </c>
      <c r="CL8" s="35">
        <f>'Pronóstico1 Público'!CL8*'Pronóstico 2 Público'!$CR8</f>
        <v>4.129376281051607E-3</v>
      </c>
      <c r="CM8" s="35">
        <f>'Pronóstico1 Público'!CM8*'Pronóstico 2 Público'!$CR8</f>
        <v>3.2748776904306513E-3</v>
      </c>
      <c r="CN8" s="35">
        <f>'Pronóstico1 Público'!CN8*'Pronóstico 2 Público'!$CR8</f>
        <v>2.5385526232834226E-3</v>
      </c>
      <c r="CP8" s="40">
        <f t="shared" si="0"/>
        <v>5.1100000000000012</v>
      </c>
      <c r="CR8">
        <f>'Insumo 2'!$C$5/'Pronóstico1 Público'!CP8</f>
        <v>1.0722761666235028</v>
      </c>
    </row>
    <row r="9" spans="1:96" x14ac:dyDescent="0.2">
      <c r="A9">
        <f>'Población %'!A54</f>
        <v>1993</v>
      </c>
      <c r="B9" s="35">
        <f>'Pronóstico1 Público'!B9*'Pronóstico 2 Público'!$CR9</f>
        <v>0.40382843286002934</v>
      </c>
      <c r="C9" s="35">
        <f>'Pronóstico1 Público'!C9*'Pronóstico 2 Público'!$CR9</f>
        <v>0.30506347554981761</v>
      </c>
      <c r="D9" s="35">
        <f>'Pronóstico1 Público'!D9*'Pronóstico 2 Público'!$CR9</f>
        <v>0.17268925591345841</v>
      </c>
      <c r="E9" s="35">
        <f>'Pronóstico1 Público'!E9*'Pronóstico 2 Público'!$CR9</f>
        <v>0.13844375420404506</v>
      </c>
      <c r="F9" s="35">
        <f>'Pronóstico1 Público'!F9*'Pronóstico 2 Público'!$CR9</f>
        <v>0.12150192768503831</v>
      </c>
      <c r="G9" s="35">
        <f>'Pronóstico1 Público'!G9*'Pronóstico 2 Público'!$CR9</f>
        <v>0.13400112007581852</v>
      </c>
      <c r="H9" s="35">
        <f>'Pronóstico1 Público'!H9*'Pronóstico 2 Público'!$CR9</f>
        <v>0.11803521955403527</v>
      </c>
      <c r="I9" s="35">
        <f>'Pronóstico1 Público'!I9*'Pronóstico 2 Público'!$CR9</f>
        <v>0.10489147026406238</v>
      </c>
      <c r="J9" s="35">
        <f>'Pronóstico1 Público'!J9*'Pronóstico 2 Público'!$CR9</f>
        <v>9.1961376997736544E-2</v>
      </c>
      <c r="K9" s="35">
        <f>'Pronóstico1 Público'!K9*'Pronóstico 2 Público'!$CR9</f>
        <v>7.9047175367805589E-2</v>
      </c>
      <c r="L9" s="35">
        <f>'Pronóstico1 Público'!L9*'Pronóstico 2 Público'!$CR9</f>
        <v>6.8054007681383241E-2</v>
      </c>
      <c r="M9" s="35">
        <f>'Pronóstico1 Público'!M9*'Pronóstico 2 Público'!$CR9</f>
        <v>5.9664833314926308E-2</v>
      </c>
      <c r="N9" s="35">
        <f>'Pronóstico1 Público'!N9*'Pronóstico 2 Público'!$CR9</f>
        <v>5.3570116849122801E-2</v>
      </c>
      <c r="O9" s="35">
        <f>'Pronóstico1 Público'!O9*'Pronóstico 2 Público'!$CR9</f>
        <v>4.8323460442504768E-2</v>
      </c>
      <c r="P9" s="35">
        <f>'Pronóstico1 Público'!P9*'Pronóstico 2 Público'!$CR9</f>
        <v>4.688540581447994E-2</v>
      </c>
      <c r="Q9" s="35">
        <f>'Pronóstico1 Público'!Q9*'Pronóstico 2 Público'!$CR9</f>
        <v>4.6194797828850706E-2</v>
      </c>
      <c r="R9" s="35">
        <f>'Pronóstico1 Público'!R9*'Pronóstico 2 Público'!$CR9</f>
        <v>4.7612154126301702E-2</v>
      </c>
      <c r="S9" s="35">
        <f>'Pronóstico1 Público'!S9*'Pronóstico 2 Público'!$CR9</f>
        <v>4.9826426433372061E-2</v>
      </c>
      <c r="T9" s="35">
        <f>'Pronóstico1 Público'!T9*'Pronóstico 2 Público'!$CR9</f>
        <v>5.3373017194937832E-2</v>
      </c>
      <c r="U9" s="35">
        <f>'Pronóstico1 Público'!U9*'Pronóstico 2 Público'!$CR9</f>
        <v>5.5862194197703496E-2</v>
      </c>
      <c r="V9" s="35">
        <f>'Pronóstico1 Público'!V9*'Pronóstico 2 Público'!$CR9</f>
        <v>5.7451633375384184E-2</v>
      </c>
      <c r="W9" s="35">
        <f>'Pronóstico1 Público'!W9*'Pronóstico 2 Público'!$CR9</f>
        <v>5.6962013148322437E-2</v>
      </c>
      <c r="X9" s="35">
        <f>'Pronóstico1 Público'!X9*'Pronóstico 2 Público'!$CR9</f>
        <v>5.7674534748898366E-2</v>
      </c>
      <c r="Y9" s="35">
        <f>'Pronóstico1 Público'!Y9*'Pronóstico 2 Público'!$CR9</f>
        <v>5.8148980486718842E-2</v>
      </c>
      <c r="Z9" s="35">
        <f>'Pronóstico1 Público'!Z9*'Pronóstico 2 Público'!$CR9</f>
        <v>5.6604490973221497E-2</v>
      </c>
      <c r="AA9" s="35">
        <f>'Pronóstico1 Público'!AA9*'Pronóstico 2 Público'!$CR9</f>
        <v>5.5875164427789753E-2</v>
      </c>
      <c r="AB9" s="35">
        <f>'Pronóstico1 Público'!AB9*'Pronóstico 2 Público'!$CR9</f>
        <v>5.4779512643596442E-2</v>
      </c>
      <c r="AC9" s="35">
        <f>'Pronóstico1 Público'!AC9*'Pronóstico 2 Público'!$CR9</f>
        <v>5.106578898545145E-2</v>
      </c>
      <c r="AD9" s="35">
        <f>'Pronóstico1 Público'!AD9*'Pronóstico 2 Público'!$CR9</f>
        <v>4.6785859372606015E-2</v>
      </c>
      <c r="AE9" s="35">
        <f>'Pronóstico1 Público'!AE9*'Pronóstico 2 Público'!$CR9</f>
        <v>4.3938012458431749E-2</v>
      </c>
      <c r="AF9" s="35">
        <f>'Pronóstico1 Público'!AF9*'Pronóstico 2 Público'!$CR9</f>
        <v>4.0488189020897028E-2</v>
      </c>
      <c r="AG9" s="35">
        <f>'Pronóstico1 Público'!AG9*'Pronóstico 2 Público'!$CR9</f>
        <v>3.7710512011421372E-2</v>
      </c>
      <c r="AH9" s="35">
        <f>'Pronóstico1 Público'!AH9*'Pronóstico 2 Público'!$CR9</f>
        <v>3.6476131552173031E-2</v>
      </c>
      <c r="AI9" s="35">
        <f>'Pronóstico1 Público'!AI9*'Pronóstico 2 Público'!$CR9</f>
        <v>3.5386289794879212E-2</v>
      </c>
      <c r="AJ9" s="35">
        <f>'Pronóstico1 Público'!AJ9*'Pronóstico 2 Público'!$CR9</f>
        <v>3.3981288573446067E-2</v>
      </c>
      <c r="AK9" s="35">
        <f>'Pronóstico1 Público'!AK9*'Pronóstico 2 Público'!$CR9</f>
        <v>3.3664796641121465E-2</v>
      </c>
      <c r="AL9" s="35">
        <f>'Pronóstico1 Público'!AL9*'Pronóstico 2 Público'!$CR9</f>
        <v>3.3519540915063539E-2</v>
      </c>
      <c r="AM9" s="35">
        <f>'Pronóstico1 Público'!AM9*'Pronóstico 2 Público'!$CR9</f>
        <v>3.8790417951300428E-2</v>
      </c>
      <c r="AN9" s="35">
        <f>'Pronóstico1 Público'!AN9*'Pronóstico 2 Público'!$CR9</f>
        <v>4.4375617966117359E-2</v>
      </c>
      <c r="AO9" s="35">
        <f>'Pronóstico1 Público'!AO9*'Pronóstico 2 Público'!$CR9</f>
        <v>5.0011117442513034E-2</v>
      </c>
      <c r="AP9" s="35">
        <f>'Pronóstico1 Público'!AP9*'Pronóstico 2 Público'!$CR9</f>
        <v>5.4455650973052105E-2</v>
      </c>
      <c r="AQ9" s="35">
        <f>'Pronóstico1 Público'!AQ9*'Pronóstico 2 Público'!$CR9</f>
        <v>5.8062046507649866E-2</v>
      </c>
      <c r="AR9" s="35">
        <f>'Pronóstico1 Público'!AR9*'Pronóstico 2 Público'!$CR9</f>
        <v>5.6242297182411125E-2</v>
      </c>
      <c r="AS9" s="35">
        <f>'Pronóstico1 Público'!AS9*'Pronóstico 2 Público'!$CR9</f>
        <v>5.4902241285323936E-2</v>
      </c>
      <c r="AT9" s="35">
        <f>'Pronóstico1 Público'!AT9*'Pronóstico 2 Público'!$CR9</f>
        <v>5.3796464937491156E-2</v>
      </c>
      <c r="AU9" s="35">
        <f>'Pronóstico1 Público'!AU9*'Pronóstico 2 Público'!$CR9</f>
        <v>5.3564836419012156E-2</v>
      </c>
      <c r="AV9" s="35">
        <f>'Pronóstico1 Público'!AV9*'Pronóstico 2 Público'!$CR9</f>
        <v>5.415401321767218E-2</v>
      </c>
      <c r="AW9" s="35">
        <f>'Pronóstico1 Público'!AW9*'Pronóstico 2 Público'!$CR9</f>
        <v>5.526323779093844E-2</v>
      </c>
      <c r="AX9" s="35">
        <f>'Pronóstico1 Público'!AX9*'Pronóstico 2 Público'!$CR9</f>
        <v>5.5890185548406364E-2</v>
      </c>
      <c r="AY9" s="35">
        <f>'Pronóstico1 Público'!AY9*'Pronóstico 2 Público'!$CR9</f>
        <v>5.6439218060178126E-2</v>
      </c>
      <c r="AZ9" s="35">
        <f>'Pronóstico1 Público'!AZ9*'Pronóstico 2 Público'!$CR9</f>
        <v>5.6899455690276983E-2</v>
      </c>
      <c r="BA9" s="35">
        <f>'Pronóstico1 Público'!BA9*'Pronóstico 2 Público'!$CR9</f>
        <v>5.7521182131564021E-2</v>
      </c>
      <c r="BB9" s="35">
        <f>'Pronóstico1 Público'!BB9*'Pronóstico 2 Público'!$CR9</f>
        <v>5.7832429422802298E-2</v>
      </c>
      <c r="BC9" s="35">
        <f>'Pronóstico1 Público'!BC9*'Pronóstico 2 Público'!$CR9</f>
        <v>5.7900255340201989E-2</v>
      </c>
      <c r="BD9" s="35">
        <f>'Pronóstico1 Público'!BD9*'Pronóstico 2 Público'!$CR9</f>
        <v>5.7815790058795009E-2</v>
      </c>
      <c r="BE9" s="35">
        <f>'Pronóstico1 Público'!BE9*'Pronóstico 2 Público'!$CR9</f>
        <v>5.7171737901313191E-2</v>
      </c>
      <c r="BF9" s="35">
        <f>'Pronóstico1 Público'!BF9*'Pronóstico 2 Público'!$CR9</f>
        <v>5.7427962771282412E-2</v>
      </c>
      <c r="BG9" s="35">
        <f>'Pronóstico1 Público'!BG9*'Pronóstico 2 Público'!$CR9</f>
        <v>5.7466306497687858E-2</v>
      </c>
      <c r="BH9" s="35">
        <f>'Pronóstico1 Público'!BH9*'Pronóstico 2 Público'!$CR9</f>
        <v>5.7467761754812184E-2</v>
      </c>
      <c r="BI9" s="35">
        <f>'Pronóstico1 Público'!BI9*'Pronóstico 2 Público'!$CR9</f>
        <v>5.7378380893277008E-2</v>
      </c>
      <c r="BJ9" s="35">
        <f>'Pronóstico1 Público'!BJ9*'Pronóstico 2 Público'!$CR9</f>
        <v>5.6917553671898401E-2</v>
      </c>
      <c r="BK9" s="35">
        <f>'Pronóstico1 Público'!BK9*'Pronóstico 2 Público'!$CR9</f>
        <v>5.4851111343927117E-2</v>
      </c>
      <c r="BL9" s="35">
        <f>'Pronóstico1 Público'!BL9*'Pronóstico 2 Público'!$CR9</f>
        <v>5.2593856521380378E-2</v>
      </c>
      <c r="BM9" s="35">
        <f>'Pronóstico1 Público'!BM9*'Pronóstico 2 Público'!$CR9</f>
        <v>5.0608114990808861E-2</v>
      </c>
      <c r="BN9" s="35">
        <f>'Pronóstico1 Público'!BN9*'Pronóstico 2 Público'!$CR9</f>
        <v>4.8369443609408036E-2</v>
      </c>
      <c r="BO9" s="35">
        <f>'Pronóstico1 Público'!BO9*'Pronóstico 2 Público'!$CR9</f>
        <v>4.6221248600537605E-2</v>
      </c>
      <c r="BP9" s="35">
        <f>'Pronóstico1 Público'!BP9*'Pronóstico 2 Público'!$CR9</f>
        <v>4.4610754086854769E-2</v>
      </c>
      <c r="BQ9" s="35">
        <f>'Pronóstico1 Público'!BQ9*'Pronóstico 2 Público'!$CR9</f>
        <v>4.3387112274242724E-2</v>
      </c>
      <c r="BR9" s="35">
        <f>'Pronóstico1 Público'!BR9*'Pronóstico 2 Público'!$CR9</f>
        <v>4.1807812270708129E-2</v>
      </c>
      <c r="BS9" s="35">
        <f>'Pronóstico1 Público'!BS9*'Pronóstico 2 Público'!$CR9</f>
        <v>4.0293985548308361E-2</v>
      </c>
      <c r="BT9" s="35">
        <f>'Pronóstico1 Público'!BT9*'Pronóstico 2 Público'!$CR9</f>
        <v>3.8705390562151519E-2</v>
      </c>
      <c r="BU9" s="35">
        <f>'Pronóstico1 Público'!BU9*'Pronóstico 2 Público'!$CR9</f>
        <v>3.6634981973123378E-2</v>
      </c>
      <c r="BV9" s="35">
        <f>'Pronóstico1 Público'!BV9*'Pronóstico 2 Público'!$CR9</f>
        <v>3.4242549859017306E-2</v>
      </c>
      <c r="BW9" s="35">
        <f>'Pronóstico1 Público'!BW9*'Pronóstico 2 Público'!$CR9</f>
        <v>3.1904094939964184E-2</v>
      </c>
      <c r="BX9" s="35">
        <f>'Pronóstico1 Público'!BX9*'Pronóstico 2 Público'!$CR9</f>
        <v>2.9566757854746533E-2</v>
      </c>
      <c r="BY9" s="35">
        <f>'Pronóstico1 Público'!BY9*'Pronóstico 2 Público'!$CR9</f>
        <v>2.7253374656552629E-2</v>
      </c>
      <c r="BZ9" s="35">
        <f>'Pronóstico1 Público'!BZ9*'Pronóstico 2 Público'!$CR9</f>
        <v>2.5027826748399224E-2</v>
      </c>
      <c r="CA9" s="35">
        <f>'Pronóstico1 Público'!CA9*'Pronóstico 2 Público'!$CR9</f>
        <v>2.2876156242205282E-2</v>
      </c>
      <c r="CB9" s="35">
        <f>'Pronóstico1 Público'!CB9*'Pronóstico 2 Público'!$CR9</f>
        <v>2.0721853703295039E-2</v>
      </c>
      <c r="CC9" s="35">
        <f>'Pronóstico1 Público'!CC9*'Pronóstico 2 Público'!$CR9</f>
        <v>1.8590620796708337E-2</v>
      </c>
      <c r="CD9" s="35">
        <f>'Pronóstico1 Público'!CD9*'Pronóstico 2 Público'!$CR9</f>
        <v>1.6546161168868798E-2</v>
      </c>
      <c r="CE9" s="35">
        <f>'Pronóstico1 Público'!CE9*'Pronóstico 2 Público'!$CR9</f>
        <v>1.4620585460058398E-2</v>
      </c>
      <c r="CF9" s="35">
        <f>'Pronóstico1 Público'!CF9*'Pronóstico 2 Público'!$CR9</f>
        <v>1.2812292546468828E-2</v>
      </c>
      <c r="CG9" s="35">
        <f>'Pronóstico1 Público'!CG9*'Pronóstico 2 Público'!$CR9</f>
        <v>1.1078392673144836E-2</v>
      </c>
      <c r="CH9" s="35">
        <f>'Pronóstico1 Público'!CH9*'Pronóstico 2 Público'!$CR9</f>
        <v>9.4288147595215435E-3</v>
      </c>
      <c r="CI9" s="35">
        <f>'Pronóstico1 Público'!CI9*'Pronóstico 2 Público'!$CR9</f>
        <v>7.9268128007267576E-3</v>
      </c>
      <c r="CJ9" s="35">
        <f>'Pronóstico1 Público'!CJ9*'Pronóstico 2 Público'!$CR9</f>
        <v>6.5931880463401425E-3</v>
      </c>
      <c r="CK9" s="35">
        <f>'Pronóstico1 Público'!CK9*'Pronóstico 2 Público'!$CR9</f>
        <v>5.42082060187404E-3</v>
      </c>
      <c r="CL9" s="35">
        <f>'Pronóstico1 Público'!CL9*'Pronóstico 2 Público'!$CR9</f>
        <v>4.2660930073701291E-3</v>
      </c>
      <c r="CM9" s="35">
        <f>'Pronóstico1 Público'!CM9*'Pronóstico 2 Público'!$CR9</f>
        <v>3.3147244457746635E-3</v>
      </c>
      <c r="CN9" s="35">
        <f>'Pronóstico1 Público'!CN9*'Pronóstico 2 Público'!$CR9</f>
        <v>2.6365450066816554E-3</v>
      </c>
      <c r="CP9" s="40">
        <f t="shared" si="0"/>
        <v>5.1099999999999977</v>
      </c>
      <c r="CR9">
        <f>'Insumo 2'!$C$5/'Pronóstico1 Público'!CP9</f>
        <v>1.0681654918847721</v>
      </c>
    </row>
    <row r="10" spans="1:96" x14ac:dyDescent="0.2">
      <c r="A10">
        <f>'Población %'!A55</f>
        <v>1994</v>
      </c>
      <c r="B10" s="35">
        <f>'Pronóstico1 Público'!B10*'Pronóstico 2 Público'!$CR10</f>
        <v>0.39963245746310005</v>
      </c>
      <c r="C10" s="35">
        <f>'Pronóstico1 Público'!C10*'Pronóstico 2 Público'!$CR10</f>
        <v>0.30253795986682852</v>
      </c>
      <c r="D10" s="35">
        <f>'Pronóstico1 Público'!D10*'Pronóstico 2 Público'!$CR10</f>
        <v>0.17145056919773535</v>
      </c>
      <c r="E10" s="35">
        <f>'Pronóstico1 Público'!E10*'Pronóstico 2 Público'!$CR10</f>
        <v>0.13734031834667509</v>
      </c>
      <c r="F10" s="35">
        <f>'Pronóstico1 Público'!F10*'Pronóstico 2 Público'!$CR10</f>
        <v>0.1205698889148601</v>
      </c>
      <c r="G10" s="35">
        <f>'Pronóstico1 Público'!G10*'Pronóstico 2 Público'!$CR10</f>
        <v>0.13285201458906112</v>
      </c>
      <c r="H10" s="35">
        <f>'Pronóstico1 Público'!H10*'Pronóstico 2 Público'!$CR10</f>
        <v>0.11686724605210032</v>
      </c>
      <c r="I10" s="35">
        <f>'Pronóstico1 Público'!I10*'Pronóstico 2 Público'!$CR10</f>
        <v>0.1036801337845534</v>
      </c>
      <c r="J10" s="35">
        <f>'Pronóstico1 Público'!J10*'Pronóstico 2 Público'!$CR10</f>
        <v>9.0751171191931601E-2</v>
      </c>
      <c r="K10" s="35">
        <f>'Pronóstico1 Público'!K10*'Pronóstico 2 Público'!$CR10</f>
        <v>7.7887339670561606E-2</v>
      </c>
      <c r="L10" s="35">
        <f>'Pronóstico1 Público'!L10*'Pronóstico 2 Público'!$CR10</f>
        <v>6.6842084988637626E-2</v>
      </c>
      <c r="M10" s="35">
        <f>'Pronóstico1 Público'!M10*'Pronóstico 2 Público'!$CR10</f>
        <v>5.8403607597194582E-2</v>
      </c>
      <c r="N10" s="35">
        <f>'Pronóstico1 Público'!N10*'Pronóstico 2 Público'!$CR10</f>
        <v>5.2343964434758528E-2</v>
      </c>
      <c r="O10" s="35">
        <f>'Pronóstico1 Público'!O10*'Pronóstico 2 Público'!$CR10</f>
        <v>4.7203927669788877E-2</v>
      </c>
      <c r="P10" s="35">
        <f>'Pronóstico1 Público'!P10*'Pronóstico 2 Público'!$CR10</f>
        <v>4.5749011215143041E-2</v>
      </c>
      <c r="Q10" s="35">
        <f>'Pronóstico1 Público'!Q10*'Pronóstico 2 Público'!$CR10</f>
        <v>4.5243381443791558E-2</v>
      </c>
      <c r="R10" s="35">
        <f>'Pronóstico1 Público'!R10*'Pronóstico 2 Público'!$CR10</f>
        <v>4.6941398017379336E-2</v>
      </c>
      <c r="S10" s="35">
        <f>'Pronóstico1 Público'!S10*'Pronóstico 2 Público'!$CR10</f>
        <v>4.9372805975596942E-2</v>
      </c>
      <c r="T10" s="35">
        <f>'Pronóstico1 Público'!T10*'Pronóstico 2 Público'!$CR10</f>
        <v>5.2907216754985754E-2</v>
      </c>
      <c r="U10" s="35">
        <f>'Pronóstico1 Público'!U10*'Pronóstico 2 Público'!$CR10</f>
        <v>5.544520144818451E-2</v>
      </c>
      <c r="V10" s="35">
        <f>'Pronóstico1 Público'!V10*'Pronóstico 2 Público'!$CR10</f>
        <v>5.7088621762959813E-2</v>
      </c>
      <c r="W10" s="35">
        <f>'Pronóstico1 Público'!W10*'Pronóstico 2 Público'!$CR10</f>
        <v>5.6639290363317413E-2</v>
      </c>
      <c r="X10" s="35">
        <f>'Pronóstico1 Público'!X10*'Pronóstico 2 Público'!$CR10</f>
        <v>5.7412712360025431E-2</v>
      </c>
      <c r="Y10" s="35">
        <f>'Pronóstico1 Público'!Y10*'Pronóstico 2 Público'!$CR10</f>
        <v>5.8042118860716307E-2</v>
      </c>
      <c r="Z10" s="35">
        <f>'Pronóstico1 Público'!Z10*'Pronóstico 2 Público'!$CR10</f>
        <v>5.6670914909808745E-2</v>
      </c>
      <c r="AA10" s="35">
        <f>'Pronóstico1 Público'!AA10*'Pronóstico 2 Público'!$CR10</f>
        <v>5.5922163080940349E-2</v>
      </c>
      <c r="AB10" s="35">
        <f>'Pronóstico1 Público'!AB10*'Pronóstico 2 Público'!$CR10</f>
        <v>5.4704983491362179E-2</v>
      </c>
      <c r="AC10" s="35">
        <f>'Pronóstico1 Público'!AC10*'Pronóstico 2 Público'!$CR10</f>
        <v>5.0932143882899551E-2</v>
      </c>
      <c r="AD10" s="35">
        <f>'Pronóstico1 Público'!AD10*'Pronóstico 2 Público'!$CR10</f>
        <v>4.6733440853054677E-2</v>
      </c>
      <c r="AE10" s="35">
        <f>'Pronóstico1 Público'!AE10*'Pronóstico 2 Público'!$CR10</f>
        <v>4.3919175235701727E-2</v>
      </c>
      <c r="AF10" s="35">
        <f>'Pronóstico1 Público'!AF10*'Pronóstico 2 Público'!$CR10</f>
        <v>4.0583462353576322E-2</v>
      </c>
      <c r="AG10" s="35">
        <f>'Pronóstico1 Público'!AG10*'Pronóstico 2 Público'!$CR10</f>
        <v>3.7953914965375091E-2</v>
      </c>
      <c r="AH10" s="35">
        <f>'Pronóstico1 Público'!AH10*'Pronóstico 2 Público'!$CR10</f>
        <v>3.6812599548803199E-2</v>
      </c>
      <c r="AI10" s="35">
        <f>'Pronóstico1 Público'!AI10*'Pronóstico 2 Público'!$CR10</f>
        <v>3.5728867665940654E-2</v>
      </c>
      <c r="AJ10" s="35">
        <f>'Pronóstico1 Público'!AJ10*'Pronóstico 2 Público'!$CR10</f>
        <v>3.4363546421020644E-2</v>
      </c>
      <c r="AK10" s="35">
        <f>'Pronóstico1 Público'!AK10*'Pronóstico 2 Público'!$CR10</f>
        <v>3.3951786375686764E-2</v>
      </c>
      <c r="AL10" s="35">
        <f>'Pronóstico1 Público'!AL10*'Pronóstico 2 Público'!$CR10</f>
        <v>3.362596038106757E-2</v>
      </c>
      <c r="AM10" s="35">
        <f>'Pronóstico1 Público'!AM10*'Pronóstico 2 Público'!$CR10</f>
        <v>3.8787098244109766E-2</v>
      </c>
      <c r="AN10" s="35">
        <f>'Pronóstico1 Público'!AN10*'Pronóstico 2 Público'!$CR10</f>
        <v>4.4391320197163374E-2</v>
      </c>
      <c r="AO10" s="35">
        <f>'Pronóstico1 Público'!AO10*'Pronóstico 2 Público'!$CR10</f>
        <v>4.9946874281827695E-2</v>
      </c>
      <c r="AP10" s="35">
        <f>'Pronóstico1 Público'!AP10*'Pronóstico 2 Público'!$CR10</f>
        <v>5.4727751810363837E-2</v>
      </c>
      <c r="AQ10" s="35">
        <f>'Pronóstico1 Público'!AQ10*'Pronóstico 2 Público'!$CR10</f>
        <v>5.9000135577761979E-2</v>
      </c>
      <c r="AR10" s="35">
        <f>'Pronóstico1 Público'!AR10*'Pronóstico 2 Público'!$CR10</f>
        <v>5.7585477531536956E-2</v>
      </c>
      <c r="AS10" s="35">
        <f>'Pronóstico1 Público'!AS10*'Pronóstico 2 Público'!$CR10</f>
        <v>5.6191658764360532E-2</v>
      </c>
      <c r="AT10" s="35">
        <f>'Pronóstico1 Público'!AT10*'Pronóstico 2 Público'!$CR10</f>
        <v>5.5179345359148466E-2</v>
      </c>
      <c r="AU10" s="35">
        <f>'Pronóstico1 Público'!AU10*'Pronóstico 2 Público'!$CR10</f>
        <v>5.4559338255733711E-2</v>
      </c>
      <c r="AV10" s="35">
        <f>'Pronóstico1 Público'!AV10*'Pronóstico 2 Público'!$CR10</f>
        <v>5.4425515578104551E-2</v>
      </c>
      <c r="AW10" s="35">
        <f>'Pronóstico1 Público'!AW10*'Pronóstico 2 Público'!$CR10</f>
        <v>5.5011309201155441E-2</v>
      </c>
      <c r="AX10" s="35">
        <f>'Pronóstico1 Público'!AX10*'Pronóstico 2 Público'!$CR10</f>
        <v>5.5697264982706537E-2</v>
      </c>
      <c r="AY10" s="35">
        <f>'Pronóstico1 Público'!AY10*'Pronóstico 2 Público'!$CR10</f>
        <v>5.6203847515755571E-2</v>
      </c>
      <c r="AZ10" s="35">
        <f>'Pronóstico1 Público'!AZ10*'Pronóstico 2 Público'!$CR10</f>
        <v>5.6681994213378641E-2</v>
      </c>
      <c r="BA10" s="35">
        <f>'Pronóstico1 Público'!BA10*'Pronóstico 2 Público'!$CR10</f>
        <v>5.7426732673676567E-2</v>
      </c>
      <c r="BB10" s="35">
        <f>'Pronóstico1 Público'!BB10*'Pronóstico 2 Público'!$CR10</f>
        <v>5.7835700371603183E-2</v>
      </c>
      <c r="BC10" s="35">
        <f>'Pronóstico1 Público'!BC10*'Pronóstico 2 Público'!$CR10</f>
        <v>5.7836390392220279E-2</v>
      </c>
      <c r="BD10" s="35">
        <f>'Pronóstico1 Público'!BD10*'Pronóstico 2 Público'!$CR10</f>
        <v>5.7696263687171193E-2</v>
      </c>
      <c r="BE10" s="35">
        <f>'Pronóstico1 Público'!BE10*'Pronóstico 2 Público'!$CR10</f>
        <v>5.7267326457238497E-2</v>
      </c>
      <c r="BF10" s="35">
        <f>'Pronóstico1 Público'!BF10*'Pronóstico 2 Público'!$CR10</f>
        <v>5.7876687324076685E-2</v>
      </c>
      <c r="BG10" s="35">
        <f>'Pronóstico1 Público'!BG10*'Pronóstico 2 Público'!$CR10</f>
        <v>5.8198191634799896E-2</v>
      </c>
      <c r="BH10" s="35">
        <f>'Pronóstico1 Público'!BH10*'Pronóstico 2 Público'!$CR10</f>
        <v>5.8223652926915455E-2</v>
      </c>
      <c r="BI10" s="35">
        <f>'Pronóstico1 Público'!BI10*'Pronóstico 2 Público'!$CR10</f>
        <v>5.8167987980185361E-2</v>
      </c>
      <c r="BJ10" s="35">
        <f>'Pronóstico1 Público'!BJ10*'Pronóstico 2 Público'!$CR10</f>
        <v>5.7899165068718443E-2</v>
      </c>
      <c r="BK10" s="35">
        <f>'Pronóstico1 Público'!BK10*'Pronóstico 2 Público'!$CR10</f>
        <v>5.6051837939896772E-2</v>
      </c>
      <c r="BL10" s="35">
        <f>'Pronóstico1 Público'!BL10*'Pronóstico 2 Público'!$CR10</f>
        <v>5.3931881632323396E-2</v>
      </c>
      <c r="BM10" s="35">
        <f>'Pronóstico1 Público'!BM10*'Pronóstico 2 Público'!$CR10</f>
        <v>5.201858706914185E-2</v>
      </c>
      <c r="BN10" s="35">
        <f>'Pronóstico1 Público'!BN10*'Pronóstico 2 Público'!$CR10</f>
        <v>4.9925010245920505E-2</v>
      </c>
      <c r="BO10" s="35">
        <f>'Pronóstico1 Público'!BO10*'Pronóstico 2 Público'!$CR10</f>
        <v>4.7421065393559454E-2</v>
      </c>
      <c r="BP10" s="35">
        <f>'Pronóstico1 Público'!BP10*'Pronóstico 2 Público'!$CR10</f>
        <v>4.5182311752467966E-2</v>
      </c>
      <c r="BQ10" s="35">
        <f>'Pronóstico1 Público'!BQ10*'Pronóstico 2 Público'!$CR10</f>
        <v>4.353221594896247E-2</v>
      </c>
      <c r="BR10" s="35">
        <f>'Pronóstico1 Público'!BR10*'Pronóstico 2 Público'!$CR10</f>
        <v>4.1969835250637487E-2</v>
      </c>
      <c r="BS10" s="35">
        <f>'Pronóstico1 Público'!BS10*'Pronóstico 2 Público'!$CR10</f>
        <v>4.034884860840815E-2</v>
      </c>
      <c r="BT10" s="35">
        <f>'Pronóstico1 Público'!BT10*'Pronóstico 2 Público'!$CR10</f>
        <v>3.8971267098223364E-2</v>
      </c>
      <c r="BU10" s="35">
        <f>'Pronóstico1 Público'!BU10*'Pronóstico 2 Público'!$CR10</f>
        <v>3.7322203009469049E-2</v>
      </c>
      <c r="BV10" s="35">
        <f>'Pronóstico1 Público'!BV10*'Pronóstico 2 Público'!$CR10</f>
        <v>3.5197047107796468E-2</v>
      </c>
      <c r="BW10" s="35">
        <f>'Pronóstico1 Público'!BW10*'Pronóstico 2 Público'!$CR10</f>
        <v>3.2750876208666929E-2</v>
      </c>
      <c r="BX10" s="35">
        <f>'Pronóstico1 Público'!BX10*'Pronóstico 2 Público'!$CR10</f>
        <v>3.0368203748304141E-2</v>
      </c>
      <c r="BY10" s="35">
        <f>'Pronóstico1 Público'!BY10*'Pronóstico 2 Público'!$CR10</f>
        <v>2.7989351740557295E-2</v>
      </c>
      <c r="BZ10" s="35">
        <f>'Pronóstico1 Público'!BZ10*'Pronóstico 2 Público'!$CR10</f>
        <v>2.563962521016027E-2</v>
      </c>
      <c r="CA10" s="35">
        <f>'Pronóstico1 Público'!CA10*'Pronóstico 2 Público'!$CR10</f>
        <v>2.3387776317468745E-2</v>
      </c>
      <c r="CB10" s="35">
        <f>'Pronóstico1 Público'!CB10*'Pronóstico 2 Público'!$CR10</f>
        <v>2.1215174256196331E-2</v>
      </c>
      <c r="CC10" s="35">
        <f>'Pronóstico1 Público'!CC10*'Pronóstico 2 Público'!$CR10</f>
        <v>1.9048269088063098E-2</v>
      </c>
      <c r="CD10" s="35">
        <f>'Pronóstico1 Público'!CD10*'Pronóstico 2 Público'!$CR10</f>
        <v>1.6912940976785931E-2</v>
      </c>
      <c r="CE10" s="35">
        <f>'Pronóstico1 Público'!CE10*'Pronóstico 2 Público'!$CR10</f>
        <v>1.4883327351287782E-2</v>
      </c>
      <c r="CF10" s="35">
        <f>'Pronóstico1 Público'!CF10*'Pronóstico 2 Público'!$CR10</f>
        <v>1.2999952205538798E-2</v>
      </c>
      <c r="CG10" s="35">
        <f>'Pronóstico1 Público'!CG10*'Pronóstico 2 Público'!$CR10</f>
        <v>1.1248706739068132E-2</v>
      </c>
      <c r="CH10" s="35">
        <f>'Pronóstico1 Público'!CH10*'Pronóstico 2 Público'!$CR10</f>
        <v>9.5845894926647936E-3</v>
      </c>
      <c r="CI10" s="35">
        <f>'Pronóstico1 Público'!CI10*'Pronóstico 2 Público'!$CR10</f>
        <v>8.0123367545518673E-3</v>
      </c>
      <c r="CJ10" s="35">
        <f>'Pronóstico1 Público'!CJ10*'Pronóstico 2 Público'!$CR10</f>
        <v>6.600574606852188E-3</v>
      </c>
      <c r="CK10" s="35">
        <f>'Pronóstico1 Público'!CK10*'Pronóstico 2 Público'!$CR10</f>
        <v>5.3899781411402463E-3</v>
      </c>
      <c r="CL10" s="35">
        <f>'Pronóstico1 Público'!CL10*'Pronóstico 2 Público'!$CR10</f>
        <v>4.3517090357475799E-3</v>
      </c>
      <c r="CM10" s="35">
        <f>'Pronóstico1 Público'!CM10*'Pronóstico 2 Público'!$CR10</f>
        <v>3.3115213001917434E-3</v>
      </c>
      <c r="CN10" s="35">
        <f>'Pronóstico1 Público'!CN10*'Pronóstico 2 Público'!$CR10</f>
        <v>2.5085446051062344E-3</v>
      </c>
      <c r="CP10" s="40">
        <f t="shared" si="0"/>
        <v>5.109999999999995</v>
      </c>
      <c r="CR10">
        <f>'Insumo 2'!$C$5/'Pronóstico1 Público'!CP10</f>
        <v>1.0641271173513001</v>
      </c>
    </row>
    <row r="11" spans="1:96" x14ac:dyDescent="0.2">
      <c r="A11">
        <f>'Población %'!A56</f>
        <v>1995</v>
      </c>
      <c r="B11" s="35">
        <f>'Pronóstico1 Público'!B11*'Pronóstico 2 Público'!$CR11</f>
        <v>0.39288580477720081</v>
      </c>
      <c r="C11" s="35">
        <f>'Pronóstico1 Público'!C11*'Pronóstico 2 Público'!$CR11</f>
        <v>0.2987672188192716</v>
      </c>
      <c r="D11" s="35">
        <f>'Pronóstico1 Público'!D11*'Pronóstico 2 Público'!$CR11</f>
        <v>0.16985394766213355</v>
      </c>
      <c r="E11" s="35">
        <f>'Pronóstico1 Público'!E11*'Pronóstico 2 Público'!$CR11</f>
        <v>0.13633010383036959</v>
      </c>
      <c r="F11" s="35">
        <f>'Pronóstico1 Público'!F11*'Pronóstico 2 Público'!$CR11</f>
        <v>0.11970608339254954</v>
      </c>
      <c r="G11" s="35">
        <f>'Pronóstico1 Público'!G11*'Pronóstico 2 Público'!$CR11</f>
        <v>0.13193007195983819</v>
      </c>
      <c r="H11" s="35">
        <f>'Pronóstico1 Público'!H11*'Pronóstico 2 Público'!$CR11</f>
        <v>0.11601280145252936</v>
      </c>
      <c r="I11" s="35">
        <f>'Pronóstico1 Público'!I11*'Pronóstico 2 Público'!$CR11</f>
        <v>0.10283067810608382</v>
      </c>
      <c r="J11" s="35">
        <f>'Pronóstico1 Público'!J11*'Pronóstico 2 Público'!$CR11</f>
        <v>8.9888628782242116E-2</v>
      </c>
      <c r="K11" s="35">
        <f>'Pronóstico1 Público'!K11*'Pronóstico 2 Público'!$CR11</f>
        <v>7.7047292696914529E-2</v>
      </c>
      <c r="L11" s="35">
        <f>'Pronóstico1 Público'!L11*'Pronóstico 2 Público'!$CR11</f>
        <v>6.6040830243968951E-2</v>
      </c>
      <c r="M11" s="35">
        <f>'Pronóstico1 Público'!M11*'Pronóstico 2 Público'!$CR11</f>
        <v>5.7502133038019036E-2</v>
      </c>
      <c r="N11" s="35">
        <f>'Pronóstico1 Público'!N11*'Pronóstico 2 Público'!$CR11</f>
        <v>5.1327293662191367E-2</v>
      </c>
      <c r="O11" s="35">
        <f>'Pronóstico1 Público'!O11*'Pronóstico 2 Público'!$CR11</f>
        <v>4.6182043938198247E-2</v>
      </c>
      <c r="P11" s="35">
        <f>'Pronóstico1 Público'!P11*'Pronóstico 2 Público'!$CR11</f>
        <v>4.4749369225360415E-2</v>
      </c>
      <c r="Q11" s="35">
        <f>'Pronóstico1 Público'!Q11*'Pronóstico 2 Público'!$CR11</f>
        <v>4.4205097556529016E-2</v>
      </c>
      <c r="R11" s="35">
        <f>'Pronóstico1 Público'!R11*'Pronóstico 2 Público'!$CR11</f>
        <v>4.6023606367195803E-2</v>
      </c>
      <c r="S11" s="35">
        <f>'Pronóstico1 Público'!S11*'Pronóstico 2 Público'!$CR11</f>
        <v>4.8714340792464596E-2</v>
      </c>
      <c r="T11" s="35">
        <f>'Pronóstico1 Público'!T11*'Pronóstico 2 Público'!$CR11</f>
        <v>5.2451912746698699E-2</v>
      </c>
      <c r="U11" s="35">
        <f>'Pronóstico1 Público'!U11*'Pronóstico 2 Público'!$CR11</f>
        <v>5.4982455653191008E-2</v>
      </c>
      <c r="V11" s="35">
        <f>'Pronóstico1 Público'!V11*'Pronóstico 2 Público'!$CR11</f>
        <v>5.6678285280884054E-2</v>
      </c>
      <c r="W11" s="35">
        <f>'Pronóstico1 Público'!W11*'Pronóstico 2 Público'!$CR11</f>
        <v>5.627851517203572E-2</v>
      </c>
      <c r="X11" s="35">
        <f>'Pronóstico1 Público'!X11*'Pronóstico 2 Público'!$CR11</f>
        <v>5.706111693061848E-2</v>
      </c>
      <c r="Y11" s="35">
        <f>'Pronóstico1 Público'!Y11*'Pronóstico 2 Público'!$CR11</f>
        <v>5.7735416356197097E-2</v>
      </c>
      <c r="Z11" s="35">
        <f>'Pronóstico1 Público'!Z11*'Pronóstico 2 Público'!$CR11</f>
        <v>5.6519492209246715E-2</v>
      </c>
      <c r="AA11" s="35">
        <f>'Pronóstico1 Público'!AA11*'Pronóstico 2 Público'!$CR11</f>
        <v>5.5933474343449092E-2</v>
      </c>
      <c r="AB11" s="35">
        <f>'Pronóstico1 Público'!AB11*'Pronóstico 2 Público'!$CR11</f>
        <v>5.4702275973281887E-2</v>
      </c>
      <c r="AC11" s="35">
        <f>'Pronóstico1 Público'!AC11*'Pronóstico 2 Público'!$CR11</f>
        <v>5.0828222183853647E-2</v>
      </c>
      <c r="AD11" s="35">
        <f>'Pronóstico1 Público'!AD11*'Pronóstico 2 Público'!$CR11</f>
        <v>4.6588056305949581E-2</v>
      </c>
      <c r="AE11" s="35">
        <f>'Pronóstico1 Público'!AE11*'Pronóstico 2 Público'!$CR11</f>
        <v>4.3845970062937147E-2</v>
      </c>
      <c r="AF11" s="35">
        <f>'Pronóstico1 Público'!AF11*'Pronóstico 2 Público'!$CR11</f>
        <v>4.054212324775245E-2</v>
      </c>
      <c r="AG11" s="35">
        <f>'Pronóstico1 Público'!AG11*'Pronóstico 2 Público'!$CR11</f>
        <v>3.802899649736334E-2</v>
      </c>
      <c r="AH11" s="35">
        <f>'Pronóstico1 Público'!AH11*'Pronóstico 2 Público'!$CR11</f>
        <v>3.7047176122339265E-2</v>
      </c>
      <c r="AI11" s="35">
        <f>'Pronóstico1 Público'!AI11*'Pronóstico 2 Público'!$CR11</f>
        <v>3.6064021760460141E-2</v>
      </c>
      <c r="AJ11" s="35">
        <f>'Pronóstico1 Público'!AJ11*'Pronóstico 2 Público'!$CR11</f>
        <v>3.4704038819035291E-2</v>
      </c>
      <c r="AK11" s="35">
        <f>'Pronóstico1 Público'!AK11*'Pronóstico 2 Público'!$CR11</f>
        <v>3.434448005264689E-2</v>
      </c>
      <c r="AL11" s="35">
        <f>'Pronóstico1 Público'!AL11*'Pronóstico 2 Público'!$CR11</f>
        <v>3.3925875964145397E-2</v>
      </c>
      <c r="AM11" s="35">
        <f>'Pronóstico1 Público'!AM11*'Pronóstico 2 Público'!$CR11</f>
        <v>3.8927061861531165E-2</v>
      </c>
      <c r="AN11" s="35">
        <f>'Pronóstico1 Público'!AN11*'Pronóstico 2 Público'!$CR11</f>
        <v>4.4409237385428346E-2</v>
      </c>
      <c r="AO11" s="35">
        <f>'Pronóstico1 Público'!AO11*'Pronóstico 2 Público'!$CR11</f>
        <v>4.9992863528040041E-2</v>
      </c>
      <c r="AP11" s="35">
        <f>'Pronóstico1 Público'!AP11*'Pronóstico 2 Público'!$CR11</f>
        <v>5.4693177138408045E-2</v>
      </c>
      <c r="AQ11" s="35">
        <f>'Pronóstico1 Público'!AQ11*'Pronóstico 2 Público'!$CR11</f>
        <v>5.9336125933208694E-2</v>
      </c>
      <c r="AR11" s="35">
        <f>'Pronóstico1 Público'!AR11*'Pronóstico 2 Público'!$CR11</f>
        <v>5.8557169224987514E-2</v>
      </c>
      <c r="AS11" s="35">
        <f>'Pronóstico1 Público'!AS11*'Pronóstico 2 Público'!$CR11</f>
        <v>5.7576070233055263E-2</v>
      </c>
      <c r="AT11" s="35">
        <f>'Pronóstico1 Público'!AT11*'Pronóstico 2 Público'!$CR11</f>
        <v>5.6520175276134989E-2</v>
      </c>
      <c r="AU11" s="35">
        <f>'Pronóstico1 Público'!AU11*'Pronóstico 2 Público'!$CR11</f>
        <v>5.6012243235787108E-2</v>
      </c>
      <c r="AV11" s="35">
        <f>'Pronóstico1 Público'!AV11*'Pronóstico 2 Público'!$CR11</f>
        <v>5.5487912535002855E-2</v>
      </c>
      <c r="AW11" s="35">
        <f>'Pronóstico1 Público'!AW11*'Pronóstico 2 Público'!$CR11</f>
        <v>5.533926639285261E-2</v>
      </c>
      <c r="AX11" s="35">
        <f>'Pronóstico1 Público'!AX11*'Pronóstico 2 Público'!$CR11</f>
        <v>5.5500605333524342E-2</v>
      </c>
      <c r="AY11" s="35">
        <f>'Pronóstico1 Público'!AY11*'Pronóstico 2 Público'!$CR11</f>
        <v>5.6067888331351831E-2</v>
      </c>
      <c r="AZ11" s="35">
        <f>'Pronóstico1 Público'!AZ11*'Pronóstico 2 Público'!$CR11</f>
        <v>5.6507736391618581E-2</v>
      </c>
      <c r="BA11" s="35">
        <f>'Pronóstico1 Público'!BA11*'Pronóstico 2 Público'!$CR11</f>
        <v>5.7273152049724496E-2</v>
      </c>
      <c r="BB11" s="35">
        <f>'Pronóstico1 Público'!BB11*'Pronóstico 2 Público'!$CR11</f>
        <v>5.7814141518158224E-2</v>
      </c>
      <c r="BC11" s="35">
        <f>'Pronóstico1 Público'!BC11*'Pronóstico 2 Público'!$CR11</f>
        <v>5.7918817726949054E-2</v>
      </c>
      <c r="BD11" s="35">
        <f>'Pronóstico1 Público'!BD11*'Pronóstico 2 Público'!$CR11</f>
        <v>5.7714463314225188E-2</v>
      </c>
      <c r="BE11" s="35">
        <f>'Pronóstico1 Público'!BE11*'Pronóstico 2 Público'!$CR11</f>
        <v>5.7231728233708125E-2</v>
      </c>
      <c r="BF11" s="35">
        <f>'Pronóstico1 Público'!BF11*'Pronóstico 2 Público'!$CR11</f>
        <v>5.806036560919723E-2</v>
      </c>
      <c r="BG11" s="35">
        <f>'Pronóstico1 Público'!BG11*'Pronóstico 2 Público'!$CR11</f>
        <v>5.8742382365094603E-2</v>
      </c>
      <c r="BH11" s="35">
        <f>'Pronóstico1 Público'!BH11*'Pronóstico 2 Público'!$CR11</f>
        <v>5.9057953156051758E-2</v>
      </c>
      <c r="BI11" s="35">
        <f>'Pronóstico1 Público'!BI11*'Pronóstico 2 Público'!$CR11</f>
        <v>5.9033177254852957E-2</v>
      </c>
      <c r="BJ11" s="35">
        <f>'Pronóstico1 Público'!BJ11*'Pronóstico 2 Público'!$CR11</f>
        <v>5.8799996767740358E-2</v>
      </c>
      <c r="BK11" s="35">
        <f>'Pronóstico1 Público'!BK11*'Pronóstico 2 Público'!$CR11</f>
        <v>5.7120762568675182E-2</v>
      </c>
      <c r="BL11" s="35">
        <f>'Pronóstico1 Público'!BL11*'Pronóstico 2 Público'!$CR11</f>
        <v>5.5209651449277017E-2</v>
      </c>
      <c r="BM11" s="35">
        <f>'Pronóstico1 Público'!BM11*'Pronóstico 2 Público'!$CR11</f>
        <v>5.3439223483631122E-2</v>
      </c>
      <c r="BN11" s="35">
        <f>'Pronóstico1 Público'!BN11*'Pronóstico 2 Público'!$CR11</f>
        <v>5.1414472601999377E-2</v>
      </c>
      <c r="BO11" s="35">
        <f>'Pronóstico1 Público'!BO11*'Pronóstico 2 Público'!$CR11</f>
        <v>4.904433082896275E-2</v>
      </c>
      <c r="BP11" s="35">
        <f>'Pronóstico1 Público'!BP11*'Pronóstico 2 Público'!$CR11</f>
        <v>4.6460343560679476E-2</v>
      </c>
      <c r="BQ11" s="35">
        <f>'Pronóstico1 Público'!BQ11*'Pronóstico 2 Público'!$CR11</f>
        <v>4.4197864350135077E-2</v>
      </c>
      <c r="BR11" s="35">
        <f>'Pronóstico1 Público'!BR11*'Pronóstico 2 Público'!$CR11</f>
        <v>4.2215588965249753E-2</v>
      </c>
      <c r="BS11" s="35">
        <f>'Pronóstico1 Público'!BS11*'Pronóstico 2 Público'!$CR11</f>
        <v>4.0603938810457811E-2</v>
      </c>
      <c r="BT11" s="35">
        <f>'Pronóstico1 Público'!BT11*'Pronóstico 2 Público'!$CR11</f>
        <v>3.9121956962499108E-2</v>
      </c>
      <c r="BU11" s="35">
        <f>'Pronóstico1 Público'!BU11*'Pronóstico 2 Público'!$CR11</f>
        <v>3.7680605524403908E-2</v>
      </c>
      <c r="BV11" s="35">
        <f>'Pronóstico1 Público'!BV11*'Pronóstico 2 Público'!$CR11</f>
        <v>3.5970077154743325E-2</v>
      </c>
      <c r="BW11" s="35">
        <f>'Pronóstico1 Público'!BW11*'Pronóstico 2 Público'!$CR11</f>
        <v>3.3786382911025259E-2</v>
      </c>
      <c r="BX11" s="35">
        <f>'Pronóstico1 Público'!BX11*'Pronóstico 2 Público'!$CR11</f>
        <v>3.1289335148144345E-2</v>
      </c>
      <c r="BY11" s="35">
        <f>'Pronóstico1 Público'!BY11*'Pronóstico 2 Público'!$CR11</f>
        <v>2.8860637148961768E-2</v>
      </c>
      <c r="BZ11" s="35">
        <f>'Pronóstico1 Público'!BZ11*'Pronóstico 2 Público'!$CR11</f>
        <v>2.6440899480922205E-2</v>
      </c>
      <c r="CA11" s="35">
        <f>'Pronóstico1 Público'!CA11*'Pronóstico 2 Público'!$CR11</f>
        <v>2.4055501303012171E-2</v>
      </c>
      <c r="CB11" s="35">
        <f>'Pronóstico1 Público'!CB11*'Pronóstico 2 Público'!$CR11</f>
        <v>2.1773162183564225E-2</v>
      </c>
      <c r="CC11" s="35">
        <f>'Pronóstico1 Público'!CC11*'Pronóstico 2 Público'!$CR11</f>
        <v>1.9577898777081028E-2</v>
      </c>
      <c r="CD11" s="35">
        <f>'Pronóstico1 Público'!CD11*'Pronóstico 2 Público'!$CR11</f>
        <v>1.7399163494944594E-2</v>
      </c>
      <c r="CE11" s="35">
        <f>'Pronóstico1 Público'!CE11*'Pronóstico 2 Público'!$CR11</f>
        <v>1.5257942321902975E-2</v>
      </c>
      <c r="CF11" s="35">
        <f>'Pronóstico1 Público'!CF11*'Pronóstico 2 Público'!$CR11</f>
        <v>1.3243932636601676E-2</v>
      </c>
      <c r="CG11" s="35">
        <f>'Pronóstico1 Público'!CG11*'Pronóstico 2 Público'!$CR11</f>
        <v>1.1400853616209936E-2</v>
      </c>
      <c r="CH11" s="35">
        <f>'Pronóstico1 Público'!CH11*'Pronóstico 2 Público'!$CR11</f>
        <v>9.7100585119890004E-3</v>
      </c>
      <c r="CI11" s="35">
        <f>'Pronóstico1 Público'!CI11*'Pronóstico 2 Público'!$CR11</f>
        <v>8.1137945016712155E-3</v>
      </c>
      <c r="CJ11" s="35">
        <f>'Pronóstico1 Público'!CJ11*'Pronóstico 2 Público'!$CR11</f>
        <v>6.6141753827413949E-3</v>
      </c>
      <c r="CK11" s="35">
        <f>'Pronóstico1 Público'!CK11*'Pronóstico 2 Público'!$CR11</f>
        <v>5.296200727096907E-3</v>
      </c>
      <c r="CL11" s="35">
        <f>'Pronóstico1 Público'!CL11*'Pronóstico 2 Público'!$CR11</f>
        <v>4.2037675542297877E-3</v>
      </c>
      <c r="CM11" s="35">
        <f>'Pronóstico1 Público'!CM11*'Pronóstico 2 Público'!$CR11</f>
        <v>3.2975022547280675E-3</v>
      </c>
      <c r="CN11" s="35">
        <f>'Pronóstico1 Público'!CN11*'Pronóstico 2 Público'!$CR11</f>
        <v>2.3670130026794273E-3</v>
      </c>
      <c r="CP11" s="40">
        <f t="shared" si="0"/>
        <v>5.1099999999999994</v>
      </c>
      <c r="CR11">
        <f>'Insumo 2'!$C$5/'Pronóstico1 Público'!CP11</f>
        <v>1.0603609552619999</v>
      </c>
    </row>
    <row r="12" spans="1:96" x14ac:dyDescent="0.2">
      <c r="A12">
        <f>'Población %'!A57</f>
        <v>1996</v>
      </c>
      <c r="B12" s="35">
        <f>'Pronóstico1 Público'!B12*'Pronóstico 2 Público'!$CR12</f>
        <v>0.38400154389562552</v>
      </c>
      <c r="C12" s="35">
        <f>'Pronóstico1 Público'!C12*'Pronóstico 2 Público'!$CR12</f>
        <v>0.29716323207987388</v>
      </c>
      <c r="D12" s="35">
        <f>'Pronóstico1 Público'!D12*'Pronóstico 2 Público'!$CR12</f>
        <v>0.16926057943314521</v>
      </c>
      <c r="E12" s="35">
        <f>'Pronóstico1 Público'!E12*'Pronóstico 2 Público'!$CR12</f>
        <v>0.13597274128089404</v>
      </c>
      <c r="F12" s="35">
        <f>'Pronóstico1 Público'!F12*'Pronóstico 2 Público'!$CR12</f>
        <v>0.11939259687775669</v>
      </c>
      <c r="G12" s="35">
        <f>'Pronóstico1 Público'!G12*'Pronóstico 2 Público'!$CR12</f>
        <v>0.13148652668586708</v>
      </c>
      <c r="H12" s="35">
        <f>'Pronóstico1 Público'!H12*'Pronóstico 2 Público'!$CR12</f>
        <v>0.11544818567681982</v>
      </c>
      <c r="I12" s="35">
        <f>'Pronóstico1 Público'!I12*'Pronóstico 2 Público'!$CR12</f>
        <v>0.10209474483125659</v>
      </c>
      <c r="J12" s="35">
        <f>'Pronóstico1 Público'!J12*'Pronóstico 2 Público'!$CR12</f>
        <v>8.905871356679454E-2</v>
      </c>
      <c r="K12" s="35">
        <f>'Pronóstico1 Público'!K12*'Pronóstico 2 Público'!$CR12</f>
        <v>7.6239886878085139E-2</v>
      </c>
      <c r="L12" s="35">
        <f>'Pronóstico1 Público'!L12*'Pronóstico 2 Público'!$CR12</f>
        <v>6.5330957335647019E-2</v>
      </c>
      <c r="M12" s="35">
        <f>'Pronóstico1 Público'!M12*'Pronóstico 2 Público'!$CR12</f>
        <v>5.6875787227448987E-2</v>
      </c>
      <c r="N12" s="35">
        <f>'Pronóstico1 Público'!N12*'Pronóstico 2 Público'!$CR12</f>
        <v>5.062462171283294E-2</v>
      </c>
      <c r="O12" s="35">
        <f>'Pronóstico1 Público'!O12*'Pronóstico 2 Público'!$CR12</f>
        <v>4.5375259272649203E-2</v>
      </c>
      <c r="P12" s="35">
        <f>'Pronóstico1 Público'!P12*'Pronóstico 2 Público'!$CR12</f>
        <v>4.3870040299080051E-2</v>
      </c>
      <c r="Q12" s="35">
        <f>'Pronóstico1 Público'!Q12*'Pronóstico 2 Público'!$CR12</f>
        <v>4.3344407758380582E-2</v>
      </c>
      <c r="R12" s="35">
        <f>'Pronóstico1 Público'!R12*'Pronóstico 2 Público'!$CR12</f>
        <v>4.5098175097241913E-2</v>
      </c>
      <c r="S12" s="35">
        <f>'Pronóstico1 Público'!S12*'Pronóstico 2 Público'!$CR12</f>
        <v>4.7917723670938092E-2</v>
      </c>
      <c r="T12" s="35">
        <f>'Pronóstico1 Público'!T12*'Pronóstico 2 Público'!$CR12</f>
        <v>5.1934448768183088E-2</v>
      </c>
      <c r="U12" s="35">
        <f>'Pronóstico1 Público'!U12*'Pronóstico 2 Público'!$CR12</f>
        <v>5.471146536267834E-2</v>
      </c>
      <c r="V12" s="35">
        <f>'Pronóstico1 Público'!V12*'Pronóstico 2 Público'!$CR12</f>
        <v>5.6427114990912561E-2</v>
      </c>
      <c r="W12" s="35">
        <f>'Pronóstico1 Público'!W12*'Pronóstico 2 Público'!$CR12</f>
        <v>5.6108252323561543E-2</v>
      </c>
      <c r="X12" s="35">
        <f>'Pronóstico1 Público'!X12*'Pronóstico 2 Público'!$CR12</f>
        <v>5.6936604287205601E-2</v>
      </c>
      <c r="Y12" s="35">
        <f>'Pronóstico1 Público'!Y12*'Pronóstico 2 Público'!$CR12</f>
        <v>5.7606926637632665E-2</v>
      </c>
      <c r="Z12" s="35">
        <f>'Pronóstico1 Público'!Z12*'Pronóstico 2 Público'!$CR12</f>
        <v>5.6415392630782026E-2</v>
      </c>
      <c r="AA12" s="35">
        <f>'Pronóstico1 Público'!AA12*'Pronóstico 2 Público'!$CR12</f>
        <v>5.5950750251191415E-2</v>
      </c>
      <c r="AB12" s="35">
        <f>'Pronóstico1 Público'!AB12*'Pronóstico 2 Público'!$CR12</f>
        <v>5.4844696615930111E-2</v>
      </c>
      <c r="AC12" s="35">
        <f>'Pronóstico1 Público'!AC12*'Pronóstico 2 Público'!$CR12</f>
        <v>5.0924738259367358E-2</v>
      </c>
      <c r="AD12" s="35">
        <f>'Pronóstico1 Público'!AD12*'Pronóstico 2 Público'!$CR12</f>
        <v>4.6566137353419752E-2</v>
      </c>
      <c r="AE12" s="35">
        <f>'Pronóstico1 Público'!AE12*'Pronóstico 2 Público'!$CR12</f>
        <v>4.3759356605092808E-2</v>
      </c>
      <c r="AF12" s="35">
        <f>'Pronóstico1 Público'!AF12*'Pronóstico 2 Público'!$CR12</f>
        <v>4.0492599358991702E-2</v>
      </c>
      <c r="AG12" s="35">
        <f>'Pronóstico1 Público'!AG12*'Pronóstico 2 Público'!$CR12</f>
        <v>3.797988053481556E-2</v>
      </c>
      <c r="AH12" s="35">
        <f>'Pronóstico1 Público'!AH12*'Pronóstico 2 Público'!$CR12</f>
        <v>3.708971666452178E-2</v>
      </c>
      <c r="AI12" s="35">
        <f>'Pronóstico1 Público'!AI12*'Pronóstico 2 Público'!$CR12</f>
        <v>3.6249214707716956E-2</v>
      </c>
      <c r="AJ12" s="35">
        <f>'Pronóstico1 Público'!AJ12*'Pronóstico 2 Público'!$CR12</f>
        <v>3.4972621150444957E-2</v>
      </c>
      <c r="AK12" s="35">
        <f>'Pronóstico1 Público'!AK12*'Pronóstico 2 Público'!$CR12</f>
        <v>3.4611588673276399E-2</v>
      </c>
      <c r="AL12" s="35">
        <f>'Pronóstico1 Público'!AL12*'Pronóstico 2 Público'!$CR12</f>
        <v>3.4230173327858895E-2</v>
      </c>
      <c r="AM12" s="35">
        <f>'Pronóstico1 Público'!AM12*'Pronóstico 2 Público'!$CR12</f>
        <v>3.9154050570049448E-2</v>
      </c>
      <c r="AN12" s="35">
        <f>'Pronóstico1 Público'!AN12*'Pronóstico 2 Público'!$CR12</f>
        <v>4.441480855266644E-2</v>
      </c>
      <c r="AO12" s="35">
        <f>'Pronóstico1 Público'!AO12*'Pronóstico 2 Público'!$CR12</f>
        <v>4.9827334560502895E-2</v>
      </c>
      <c r="AP12" s="35">
        <f>'Pronóstico1 Público'!AP12*'Pronóstico 2 Público'!$CR12</f>
        <v>5.4537693796675793E-2</v>
      </c>
      <c r="AQ12" s="35">
        <f>'Pronóstico1 Público'!AQ12*'Pronóstico 2 Público'!$CR12</f>
        <v>5.907404234175722E-2</v>
      </c>
      <c r="AR12" s="35">
        <f>'Pronóstico1 Público'!AR12*'Pronóstico 2 Público'!$CR12</f>
        <v>5.8664776610344117E-2</v>
      </c>
      <c r="AS12" s="35">
        <f>'Pronóstico1 Público'!AS12*'Pronóstico 2 Público'!$CR12</f>
        <v>5.8317720438283586E-2</v>
      </c>
      <c r="AT12" s="35">
        <f>'Pronóstico1 Público'!AT12*'Pronóstico 2 Público'!$CR12</f>
        <v>5.7676637088777447E-2</v>
      </c>
      <c r="AU12" s="35">
        <f>'Pronóstico1 Público'!AU12*'Pronóstico 2 Público'!$CR12</f>
        <v>5.7132812691514309E-2</v>
      </c>
      <c r="AV12" s="35">
        <f>'Pronóstico1 Público'!AV12*'Pronóstico 2 Público'!$CR12</f>
        <v>5.6720366512241965E-2</v>
      </c>
      <c r="AW12" s="35">
        <f>'Pronóstico1 Público'!AW12*'Pronóstico 2 Público'!$CR12</f>
        <v>5.6172446564477604E-2</v>
      </c>
      <c r="AX12" s="35">
        <f>'Pronóstico1 Público'!AX12*'Pronóstico 2 Público'!$CR12</f>
        <v>5.557960407189607E-2</v>
      </c>
      <c r="AY12" s="35">
        <f>'Pronóstico1 Público'!AY12*'Pronóstico 2 Público'!$CR12</f>
        <v>5.5617024893177151E-2</v>
      </c>
      <c r="AZ12" s="35">
        <f>'Pronóstico1 Público'!AZ12*'Pronóstico 2 Público'!$CR12</f>
        <v>5.6120245520442369E-2</v>
      </c>
      <c r="BA12" s="35">
        <f>'Pronóstico1 Público'!BA12*'Pronóstico 2 Público'!$CR12</f>
        <v>5.6847987458230956E-2</v>
      </c>
      <c r="BB12" s="35">
        <f>'Pronóstico1 Público'!BB12*'Pronóstico 2 Público'!$CR12</f>
        <v>5.7415367358475189E-2</v>
      </c>
      <c r="BC12" s="35">
        <f>'Pronóstico1 Público'!BC12*'Pronóstico 2 Público'!$CR12</f>
        <v>5.7660644506129753E-2</v>
      </c>
      <c r="BD12" s="35">
        <f>'Pronóstico1 Público'!BD12*'Pronóstico 2 Público'!$CR12</f>
        <v>5.7564064074330741E-2</v>
      </c>
      <c r="BE12" s="35">
        <f>'Pronóstico1 Público'!BE12*'Pronóstico 2 Público'!$CR12</f>
        <v>5.7023995796812652E-2</v>
      </c>
      <c r="BF12" s="35">
        <f>'Pronóstico1 Público'!BF12*'Pronóstico 2 Público'!$CR12</f>
        <v>5.7799266860288127E-2</v>
      </c>
      <c r="BG12" s="35">
        <f>'Pronóstico1 Público'!BG12*'Pronóstico 2 Público'!$CR12</f>
        <v>5.8706049878157467E-2</v>
      </c>
      <c r="BH12" s="35">
        <f>'Pronóstico1 Público'!BH12*'Pronóstico 2 Público'!$CR12</f>
        <v>5.9391506796071206E-2</v>
      </c>
      <c r="BI12" s="35">
        <f>'Pronóstico1 Público'!BI12*'Pronóstico 2 Público'!$CR12</f>
        <v>5.9665695187723043E-2</v>
      </c>
      <c r="BJ12" s="35">
        <f>'Pronóstico1 Público'!BJ12*'Pronóstico 2 Público'!$CR12</f>
        <v>5.9471576437745005E-2</v>
      </c>
      <c r="BK12" s="35">
        <f>'Pronóstico1 Público'!BK12*'Pronóstico 2 Público'!$CR12</f>
        <v>5.7820723787339781E-2</v>
      </c>
      <c r="BL12" s="35">
        <f>'Pronóstico1 Público'!BL12*'Pronóstico 2 Público'!$CR12</f>
        <v>5.6083359804248868E-2</v>
      </c>
      <c r="BM12" s="35">
        <f>'Pronóstico1 Público'!BM12*'Pronóstico 2 Público'!$CR12</f>
        <v>5.4529496530641798E-2</v>
      </c>
      <c r="BN12" s="35">
        <f>'Pronóstico1 Público'!BN12*'Pronóstico 2 Público'!$CR12</f>
        <v>5.2647337829859656E-2</v>
      </c>
      <c r="BO12" s="35">
        <f>'Pronóstico1 Público'!BO12*'Pronóstico 2 Público'!$CR12</f>
        <v>5.0345037339316737E-2</v>
      </c>
      <c r="BP12" s="35">
        <f>'Pronóstico1 Público'!BP12*'Pronóstico 2 Público'!$CR12</f>
        <v>4.7892910945654454E-2</v>
      </c>
      <c r="BQ12" s="35">
        <f>'Pronóstico1 Público'!BQ12*'Pronóstico 2 Público'!$CR12</f>
        <v>4.5297762886746841E-2</v>
      </c>
      <c r="BR12" s="35">
        <f>'Pronóstico1 Público'!BR12*'Pronóstico 2 Público'!$CR12</f>
        <v>4.2715322434539321E-2</v>
      </c>
      <c r="BS12" s="35">
        <f>'Pronóstico1 Público'!BS12*'Pronóstico 2 Público'!$CR12</f>
        <v>4.068972749220514E-2</v>
      </c>
      <c r="BT12" s="35">
        <f>'Pronóstico1 Público'!BT12*'Pronóstico 2 Público'!$CR12</f>
        <v>3.9201998631350939E-2</v>
      </c>
      <c r="BU12" s="35">
        <f>'Pronóstico1 Público'!BU12*'Pronóstico 2 Público'!$CR12</f>
        <v>3.7644116614808279E-2</v>
      </c>
      <c r="BV12" s="35">
        <f>'Pronóstico1 Público'!BV12*'Pronóstico 2 Público'!$CR12</f>
        <v>3.612860246721597E-2</v>
      </c>
      <c r="BW12" s="35">
        <f>'Pronóstico1 Público'!BW12*'Pronóstico 2 Público'!$CR12</f>
        <v>3.4354896717738337E-2</v>
      </c>
      <c r="BX12" s="35">
        <f>'Pronóstico1 Público'!BX12*'Pronóstico 2 Público'!$CR12</f>
        <v>3.2124275907778138E-2</v>
      </c>
      <c r="BY12" s="35">
        <f>'Pronóstico1 Público'!BY12*'Pronóstico 2 Público'!$CR12</f>
        <v>2.95996908649107E-2</v>
      </c>
      <c r="BZ12" s="35">
        <f>'Pronóstico1 Público'!BZ12*'Pronóstico 2 Público'!$CR12</f>
        <v>2.7146861219695083E-2</v>
      </c>
      <c r="CA12" s="35">
        <f>'Pronóstico1 Público'!CA12*'Pronóstico 2 Público'!$CR12</f>
        <v>2.4708859988281952E-2</v>
      </c>
      <c r="CB12" s="35">
        <f>'Pronóstico1 Público'!CB12*'Pronóstico 2 Público'!$CR12</f>
        <v>2.2330781891164872E-2</v>
      </c>
      <c r="CC12" s="35">
        <f>'Pronóstico1 Público'!CC12*'Pronóstico 2 Público'!$CR12</f>
        <v>2.0079655502170418E-2</v>
      </c>
      <c r="CD12" s="35">
        <f>'Pronóstico1 Público'!CD12*'Pronóstico 2 Público'!$CR12</f>
        <v>1.7937793983025859E-2</v>
      </c>
      <c r="CE12" s="35">
        <f>'Pronóstico1 Público'!CE12*'Pronóstico 2 Público'!$CR12</f>
        <v>1.5825247384761442E-2</v>
      </c>
      <c r="CF12" s="35">
        <f>'Pronóstico1 Público'!CF12*'Pronóstico 2 Público'!$CR12</f>
        <v>1.3755590476401671E-2</v>
      </c>
      <c r="CG12" s="35">
        <f>'Pronóstico1 Público'!CG12*'Pronóstico 2 Público'!$CR12</f>
        <v>1.183144943413194E-2</v>
      </c>
      <c r="CH12" s="35">
        <f>'Pronóstico1 Público'!CH12*'Pronóstico 2 Público'!$CR12</f>
        <v>1.0102206154710027E-2</v>
      </c>
      <c r="CI12" s="35">
        <f>'Pronóstico1 Público'!CI12*'Pronóstico 2 Público'!$CR12</f>
        <v>8.5472523478918056E-3</v>
      </c>
      <c r="CJ12" s="35">
        <f>'Pronóstico1 Público'!CJ12*'Pronóstico 2 Público'!$CR12</f>
        <v>7.0582596950296492E-3</v>
      </c>
      <c r="CK12" s="35">
        <f>'Pronóstico1 Público'!CK12*'Pronóstico 2 Público'!$CR12</f>
        <v>5.7098495752040202E-3</v>
      </c>
      <c r="CL12" s="35">
        <f>'Pronóstico1 Público'!CL12*'Pronóstico 2 Público'!$CR12</f>
        <v>4.5798961549304469E-3</v>
      </c>
      <c r="CM12" s="35">
        <f>'Pronóstico1 Público'!CM12*'Pronóstico 2 Público'!$CR12</f>
        <v>3.6099250438150579E-3</v>
      </c>
      <c r="CN12" s="35">
        <f>'Pronóstico1 Público'!CN12*'Pronóstico 2 Público'!$CR12</f>
        <v>2.7779902437432514E-3</v>
      </c>
      <c r="CP12" s="40">
        <f t="shared" si="0"/>
        <v>5.1100000000000039</v>
      </c>
      <c r="CR12">
        <f>'Insumo 2'!$C$5/'Pronóstico1 Público'!CP12</f>
        <v>1.0573081661251871</v>
      </c>
    </row>
    <row r="13" spans="1:96" x14ac:dyDescent="0.2">
      <c r="A13">
        <f>'Población %'!A58</f>
        <v>1997</v>
      </c>
      <c r="B13" s="35">
        <f>'Pronóstico1 Público'!B13*'Pronóstico 2 Público'!$CR13</f>
        <v>0.37337154896791158</v>
      </c>
      <c r="C13" s="35">
        <f>'Pronóstico1 Público'!C13*'Pronóstico 2 Público'!$CR13</f>
        <v>0.28870076841359738</v>
      </c>
      <c r="D13" s="35">
        <f>'Pronóstico1 Público'!D13*'Pronóstico 2 Público'!$CR13</f>
        <v>0.16844667522038795</v>
      </c>
      <c r="E13" s="35">
        <f>'Pronóstico1 Público'!E13*'Pronóstico 2 Público'!$CR13</f>
        <v>0.13570843632129737</v>
      </c>
      <c r="F13" s="35">
        <f>'Pronóstico1 Público'!F13*'Pronóstico 2 Público'!$CR13</f>
        <v>0.11936576781517712</v>
      </c>
      <c r="G13" s="35">
        <f>'Pronóstico1 Público'!G13*'Pronóstico 2 Público'!$CR13</f>
        <v>0.13154843441913405</v>
      </c>
      <c r="H13" s="35">
        <f>'Pronóstico1 Público'!H13*'Pronóstico 2 Público'!$CR13</f>
        <v>0.11549912572796663</v>
      </c>
      <c r="I13" s="35">
        <f>'Pronóstico1 Público'!I13*'Pronóstico 2 Público'!$CR13</f>
        <v>0.10205865205077269</v>
      </c>
      <c r="J13" s="35">
        <f>'Pronóstico1 Público'!J13*'Pronóstico 2 Público'!$CR13</f>
        <v>8.8792488149758639E-2</v>
      </c>
      <c r="K13" s="35">
        <f>'Pronóstico1 Público'!K13*'Pronóstico 2 Público'!$CR13</f>
        <v>7.5783433052460325E-2</v>
      </c>
      <c r="L13" s="35">
        <f>'Pronóstico1 Público'!L13*'Pronóstico 2 Público'!$CR13</f>
        <v>6.4816984347071088E-2</v>
      </c>
      <c r="M13" s="35">
        <f>'Pronóstico1 Público'!M13*'Pronóstico 2 Público'!$CR13</f>
        <v>5.6430562681774758E-2</v>
      </c>
      <c r="N13" s="35">
        <f>'Pronóstico1 Público'!N13*'Pronóstico 2 Público'!$CR13</f>
        <v>5.0227402881162703E-2</v>
      </c>
      <c r="O13" s="35">
        <f>'Pronóstico1 Público'!O13*'Pronóstico 2 Público'!$CR13</f>
        <v>4.4881841516780388E-2</v>
      </c>
      <c r="P13" s="35">
        <f>'Pronóstico1 Público'!P13*'Pronóstico 2 Público'!$CR13</f>
        <v>4.3213348344286903E-2</v>
      </c>
      <c r="Q13" s="35">
        <f>'Pronóstico1 Público'!Q13*'Pronóstico 2 Público'!$CR13</f>
        <v>4.2589921241157465E-2</v>
      </c>
      <c r="R13" s="35">
        <f>'Pronóstico1 Público'!R13*'Pronóstico 2 Público'!$CR13</f>
        <v>4.4316713406262274E-2</v>
      </c>
      <c r="S13" s="35">
        <f>'Pronóstico1 Público'!S13*'Pronóstico 2 Público'!$CR13</f>
        <v>4.705133700031338E-2</v>
      </c>
      <c r="T13" s="35">
        <f>'Pronóstico1 Público'!T13*'Pronóstico 2 Público'!$CR13</f>
        <v>5.1181131578890725E-2</v>
      </c>
      <c r="U13" s="35">
        <f>'Pronóstico1 Público'!U13*'Pronóstico 2 Público'!$CR13</f>
        <v>5.4262652529121214E-2</v>
      </c>
      <c r="V13" s="35">
        <f>'Pronóstico1 Público'!V13*'Pronóstico 2 Público'!$CR13</f>
        <v>5.6233392637579836E-2</v>
      </c>
      <c r="W13" s="35">
        <f>'Pronóstico1 Público'!W13*'Pronóstico 2 Público'!$CR13</f>
        <v>5.5938427842847235E-2</v>
      </c>
      <c r="X13" s="35">
        <f>'Pronóstico1 Público'!X13*'Pronóstico 2 Público'!$CR13</f>
        <v>5.6838850646056732E-2</v>
      </c>
      <c r="Y13" s="35">
        <f>'Pronóstico1 Público'!Y13*'Pronóstico 2 Público'!$CR13</f>
        <v>5.7548538873996032E-2</v>
      </c>
      <c r="Z13" s="35">
        <f>'Pronóstico1 Público'!Z13*'Pronóstico 2 Público'!$CR13</f>
        <v>5.6347263154619902E-2</v>
      </c>
      <c r="AA13" s="35">
        <f>'Pronóstico1 Público'!AA13*'Pronóstico 2 Público'!$CR13</f>
        <v>5.5899220679854575E-2</v>
      </c>
      <c r="AB13" s="35">
        <f>'Pronóstico1 Público'!AB13*'Pronóstico 2 Público'!$CR13</f>
        <v>5.4909591208320799E-2</v>
      </c>
      <c r="AC13" s="35">
        <f>'Pronóstico1 Público'!AC13*'Pronóstico 2 Público'!$CR13</f>
        <v>5.1098464217047321E-2</v>
      </c>
      <c r="AD13" s="35">
        <f>'Pronóstico1 Público'!AD13*'Pronóstico 2 Público'!$CR13</f>
        <v>4.6698196261971241E-2</v>
      </c>
      <c r="AE13" s="35">
        <f>'Pronóstico1 Público'!AE13*'Pronóstico 2 Público'!$CR13</f>
        <v>4.3790795588251899E-2</v>
      </c>
      <c r="AF13" s="35">
        <f>'Pronóstico1 Público'!AF13*'Pronóstico 2 Público'!$CR13</f>
        <v>4.0468635566984046E-2</v>
      </c>
      <c r="AG13" s="35">
        <f>'Pronóstico1 Público'!AG13*'Pronóstico 2 Público'!$CR13</f>
        <v>3.7985288208434463E-2</v>
      </c>
      <c r="AH13" s="35">
        <f>'Pronóstico1 Público'!AH13*'Pronóstico 2 Público'!$CR13</f>
        <v>3.7092599749074716E-2</v>
      </c>
      <c r="AI13" s="35">
        <f>'Pronóstico1 Público'!AI13*'Pronóstico 2 Público'!$CR13</f>
        <v>3.6346548810832845E-2</v>
      </c>
      <c r="AJ13" s="35">
        <f>'Pronóstico1 Público'!AJ13*'Pronóstico 2 Público'!$CR13</f>
        <v>3.5213897893589197E-2</v>
      </c>
      <c r="AK13" s="35">
        <f>'Pronóstico1 Público'!AK13*'Pronóstico 2 Público'!$CR13</f>
        <v>3.4946040456414744E-2</v>
      </c>
      <c r="AL13" s="35">
        <f>'Pronóstico1 Público'!AL13*'Pronóstico 2 Público'!$CR13</f>
        <v>3.4563642888951342E-2</v>
      </c>
      <c r="AM13" s="35">
        <f>'Pronóstico1 Público'!AM13*'Pronóstico 2 Público'!$CR13</f>
        <v>3.9586484997049268E-2</v>
      </c>
      <c r="AN13" s="35">
        <f>'Pronóstico1 Público'!AN13*'Pronóstico 2 Público'!$CR13</f>
        <v>4.4763934864529412E-2</v>
      </c>
      <c r="AO13" s="35">
        <f>'Pronóstico1 Público'!AO13*'Pronóstico 2 Público'!$CR13</f>
        <v>4.9927267962263391E-2</v>
      </c>
      <c r="AP13" s="35">
        <f>'Pronóstico1 Público'!AP13*'Pronóstico 2 Público'!$CR13</f>
        <v>5.4457032998302304E-2</v>
      </c>
      <c r="AQ13" s="35">
        <f>'Pronóstico1 Público'!AQ13*'Pronóstico 2 Público'!$CR13</f>
        <v>5.9018113265738179E-2</v>
      </c>
      <c r="AR13" s="35">
        <f>'Pronóstico1 Público'!AR13*'Pronóstico 2 Público'!$CR13</f>
        <v>5.8519095450087245E-2</v>
      </c>
      <c r="AS13" s="35">
        <f>'Pronóstico1 Público'!AS13*'Pronóstico 2 Público'!$CR13</f>
        <v>5.8541486189620129E-2</v>
      </c>
      <c r="AT13" s="35">
        <f>'Pronóstico1 Público'!AT13*'Pronóstico 2 Público'!$CR13</f>
        <v>5.854151479863199E-2</v>
      </c>
      <c r="AU13" s="35">
        <f>'Pronóstico1 Público'!AU13*'Pronóstico 2 Público'!$CR13</f>
        <v>5.8425907995850894E-2</v>
      </c>
      <c r="AV13" s="35">
        <f>'Pronóstico1 Público'!AV13*'Pronóstico 2 Público'!$CR13</f>
        <v>5.7979336517239868E-2</v>
      </c>
      <c r="AW13" s="35">
        <f>'Pronóstico1 Público'!AW13*'Pronóstico 2 Público'!$CR13</f>
        <v>5.7545399603060224E-2</v>
      </c>
      <c r="AX13" s="35">
        <f>'Pronóstico1 Público'!AX13*'Pronóstico 2 Público'!$CR13</f>
        <v>5.6539946516406155E-2</v>
      </c>
      <c r="AY13" s="35">
        <f>'Pronóstico1 Público'!AY13*'Pronóstico 2 Público'!$CR13</f>
        <v>5.5819335456304235E-2</v>
      </c>
      <c r="AZ13" s="35">
        <f>'Pronóstico1 Público'!AZ13*'Pronóstico 2 Público'!$CR13</f>
        <v>5.579012966253255E-2</v>
      </c>
      <c r="BA13" s="35">
        <f>'Pronóstico1 Público'!BA13*'Pronóstico 2 Público'!$CR13</f>
        <v>5.6583389542377696E-2</v>
      </c>
      <c r="BB13" s="35">
        <f>'Pronóstico1 Público'!BB13*'Pronóstico 2 Público'!$CR13</f>
        <v>5.7115177791124509E-2</v>
      </c>
      <c r="BC13" s="35">
        <f>'Pronóstico1 Público'!BC13*'Pronóstico 2 Público'!$CR13</f>
        <v>5.7394456188570149E-2</v>
      </c>
      <c r="BD13" s="35">
        <f>'Pronóstico1 Público'!BD13*'Pronóstico 2 Público'!$CR13</f>
        <v>5.7447384188092421E-2</v>
      </c>
      <c r="BE13" s="35">
        <f>'Pronóstico1 Público'!BE13*'Pronóstico 2 Público'!$CR13</f>
        <v>5.7020936004867968E-2</v>
      </c>
      <c r="BF13" s="35">
        <f>'Pronóstico1 Público'!BF13*'Pronóstico 2 Público'!$CR13</f>
        <v>5.773670309766183E-2</v>
      </c>
      <c r="BG13" s="35">
        <f>'Pronóstico1 Público'!BG13*'Pronóstico 2 Público'!$CR13</f>
        <v>5.859469236663415E-2</v>
      </c>
      <c r="BH13" s="35">
        <f>'Pronóstico1 Público'!BH13*'Pronóstico 2 Público'!$CR13</f>
        <v>5.951124919046475E-2</v>
      </c>
      <c r="BI13" s="35">
        <f>'Pronóstico1 Público'!BI13*'Pronóstico 2 Público'!$CR13</f>
        <v>6.0161546510435482E-2</v>
      </c>
      <c r="BJ13" s="35">
        <f>'Pronóstico1 Público'!BJ13*'Pronóstico 2 Público'!$CR13</f>
        <v>6.0269337188668899E-2</v>
      </c>
      <c r="BK13" s="35">
        <f>'Pronóstico1 Público'!BK13*'Pronóstico 2 Público'!$CR13</f>
        <v>5.8641539145191546E-2</v>
      </c>
      <c r="BL13" s="35">
        <f>'Pronóstico1 Público'!BL13*'Pronóstico 2 Público'!$CR13</f>
        <v>5.6933026497825466E-2</v>
      </c>
      <c r="BM13" s="35">
        <f>'Pronóstico1 Público'!BM13*'Pronóstico 2 Público'!$CR13</f>
        <v>5.5555365273855677E-2</v>
      </c>
      <c r="BN13" s="35">
        <f>'Pronóstico1 Público'!BN13*'Pronóstico 2 Público'!$CR13</f>
        <v>5.3881404031166105E-2</v>
      </c>
      <c r="BO13" s="35">
        <f>'Pronóstico1 Público'!BO13*'Pronóstico 2 Público'!$CR13</f>
        <v>5.1708727202552221E-2</v>
      </c>
      <c r="BP13" s="35">
        <f>'Pronóstico1 Público'!BP13*'Pronóstico 2 Público'!$CR13</f>
        <v>4.9316312047319441E-2</v>
      </c>
      <c r="BQ13" s="35">
        <f>'Pronóstico1 Público'!BQ13*'Pronóstico 2 Público'!$CR13</f>
        <v>4.6850742065138423E-2</v>
      </c>
      <c r="BR13" s="35">
        <f>'Pronóstico1 Público'!BR13*'Pronóstico 2 Público'!$CR13</f>
        <v>4.3936497549487794E-2</v>
      </c>
      <c r="BS13" s="35">
        <f>'Pronóstico1 Público'!BS13*'Pronóstico 2 Público'!$CR13</f>
        <v>4.1334079924488072E-2</v>
      </c>
      <c r="BT13" s="35">
        <f>'Pronóstico1 Público'!BT13*'Pronóstico 2 Público'!$CR13</f>
        <v>3.9445066456286919E-2</v>
      </c>
      <c r="BU13" s="35">
        <f>'Pronóstico1 Público'!BU13*'Pronóstico 2 Público'!$CR13</f>
        <v>3.7875379308685175E-2</v>
      </c>
      <c r="BV13" s="35">
        <f>'Pronóstico1 Público'!BV13*'Pronóstico 2 Público'!$CR13</f>
        <v>3.6232505865861998E-2</v>
      </c>
      <c r="BW13" s="35">
        <f>'Pronóstico1 Público'!BW13*'Pronóstico 2 Público'!$CR13</f>
        <v>3.4642761517545903E-2</v>
      </c>
      <c r="BX13" s="35">
        <f>'Pronóstico1 Público'!BX13*'Pronóstico 2 Público'!$CR13</f>
        <v>3.2800811463853788E-2</v>
      </c>
      <c r="BY13" s="35">
        <f>'Pronóstico1 Público'!BY13*'Pronóstico 2 Público'!$CR13</f>
        <v>3.0524218303144363E-2</v>
      </c>
      <c r="BZ13" s="35">
        <f>'Pronóstico1 Público'!BZ13*'Pronóstico 2 Público'!$CR13</f>
        <v>2.796557943949983E-2</v>
      </c>
      <c r="CA13" s="35">
        <f>'Pronóstico1 Público'!CA13*'Pronóstico 2 Público'!$CR13</f>
        <v>2.5484531098063846E-2</v>
      </c>
      <c r="CB13" s="35">
        <f>'Pronóstico1 Público'!CB13*'Pronóstico 2 Público'!$CR13</f>
        <v>2.3026613303995275E-2</v>
      </c>
      <c r="CC13" s="35">
        <f>'Pronóstico1 Público'!CC13*'Pronóstico 2 Público'!$CR13</f>
        <v>2.064943084846968E-2</v>
      </c>
      <c r="CD13" s="35">
        <f>'Pronóstico1 Público'!CD13*'Pronóstico 2 Público'!$CR13</f>
        <v>1.8425743840086255E-2</v>
      </c>
      <c r="CE13" s="35">
        <f>'Pronóstico1 Público'!CE13*'Pronóstico 2 Público'!$CR13</f>
        <v>1.6336165670525878E-2</v>
      </c>
      <c r="CF13" s="35">
        <f>'Pronóstico1 Público'!CF13*'Pronóstico 2 Público'!$CR13</f>
        <v>1.4281105138479319E-2</v>
      </c>
      <c r="CG13" s="35">
        <f>'Pronóstico1 Público'!CG13*'Pronóstico 2 Público'!$CR13</f>
        <v>1.2279349672148613E-2</v>
      </c>
      <c r="CH13" s="35">
        <f>'Pronóstico1 Público'!CH13*'Pronóstico 2 Público'!$CR13</f>
        <v>1.0444201363189841E-2</v>
      </c>
      <c r="CI13" s="35">
        <f>'Pronóstico1 Público'!CI13*'Pronóstico 2 Público'!$CR13</f>
        <v>8.8282660449317957E-3</v>
      </c>
      <c r="CJ13" s="35">
        <f>'Pronóstico1 Público'!CJ13*'Pronóstico 2 Público'!$CR13</f>
        <v>7.4009020032382491E-3</v>
      </c>
      <c r="CK13" s="35">
        <f>'Pronóstico1 Público'!CK13*'Pronóstico 2 Público'!$CR13</f>
        <v>6.0189998098926856E-3</v>
      </c>
      <c r="CL13" s="35">
        <f>'Pronóstico1 Público'!CL13*'Pronóstico 2 Público'!$CR13</f>
        <v>4.8217819500069028E-3</v>
      </c>
      <c r="CM13" s="35">
        <f>'Pronóstico1 Público'!CM13*'Pronóstico 2 Público'!$CR13</f>
        <v>3.874614860266861E-3</v>
      </c>
      <c r="CN13" s="35">
        <f>'Pronóstico1 Público'!CN13*'Pronóstico 2 Público'!$CR13</f>
        <v>3.0277996081755176E-3</v>
      </c>
      <c r="CP13" s="40">
        <f t="shared" si="0"/>
        <v>5.1099999999999977</v>
      </c>
      <c r="CR13">
        <f>'Insumo 2'!$C$5/'Pronóstico1 Público'!CP13</f>
        <v>1.0554625590250761</v>
      </c>
    </row>
    <row r="14" spans="1:96" x14ac:dyDescent="0.2">
      <c r="A14">
        <f>'Población %'!A59</f>
        <v>1998</v>
      </c>
      <c r="B14" s="35">
        <f>'Pronóstico1 Público'!B14*'Pronóstico 2 Público'!$CR14</f>
        <v>0.36097058878709104</v>
      </c>
      <c r="C14" s="35">
        <f>'Pronóstico1 Público'!C14*'Pronóstico 2 Público'!$CR14</f>
        <v>0.28222406164087133</v>
      </c>
      <c r="D14" s="35">
        <f>'Pronóstico1 Público'!D14*'Pronóstico 2 Público'!$CR14</f>
        <v>0.16393456862458305</v>
      </c>
      <c r="E14" s="35">
        <f>'Pronóstico1 Público'!E14*'Pronóstico 2 Público'!$CR14</f>
        <v>0.13497905072590524</v>
      </c>
      <c r="F14" s="35">
        <f>'Pronóstico1 Público'!F14*'Pronóstico 2 Público'!$CR14</f>
        <v>0.11918743715891618</v>
      </c>
      <c r="G14" s="35">
        <f>'Pronóstico1 Público'!G14*'Pronóstico 2 Público'!$CR14</f>
        <v>0.13169169055651223</v>
      </c>
      <c r="H14" s="35">
        <f>'Pronóstico1 Público'!H14*'Pronóstico 2 Público'!$CR14</f>
        <v>0.11578804291608119</v>
      </c>
      <c r="I14" s="35">
        <f>'Pronóstico1 Público'!I14*'Pronóstico 2 Público'!$CR14</f>
        <v>0.10238406673941254</v>
      </c>
      <c r="J14" s="35">
        <f>'Pronóstico1 Público'!J14*'Pronóstico 2 Público'!$CR14</f>
        <v>8.9071002743262712E-2</v>
      </c>
      <c r="K14" s="35">
        <f>'Pronóstico1 Público'!K14*'Pronóstico 2 Público'!$CR14</f>
        <v>7.5794456328304366E-2</v>
      </c>
      <c r="L14" s="35">
        <f>'Pronóstico1 Público'!L14*'Pronóstico 2 Público'!$CR14</f>
        <v>6.4570974125283134E-2</v>
      </c>
      <c r="M14" s="35">
        <f>'Pronóstico1 Público'!M14*'Pronóstico 2 Público'!$CR14</f>
        <v>5.6074876906281018E-2</v>
      </c>
      <c r="N14" s="35">
        <f>'Pronóstico1 Público'!N14*'Pronóstico 2 Público'!$CR14</f>
        <v>4.9928411666097884E-2</v>
      </c>
      <c r="O14" s="35">
        <f>'Pronóstico1 Público'!O14*'Pronóstico 2 Público'!$CR14</f>
        <v>4.4620334644016858E-2</v>
      </c>
      <c r="P14" s="35">
        <f>'Pronóstico1 Público'!P14*'Pronóstico 2 Público'!$CR14</f>
        <v>4.2820751949207626E-2</v>
      </c>
      <c r="Q14" s="35">
        <f>'Pronóstico1 Público'!Q14*'Pronóstico 2 Público'!$CR14</f>
        <v>4.2013964953565353E-2</v>
      </c>
      <c r="R14" s="35">
        <f>'Pronóstico1 Público'!R14*'Pronóstico 2 Público'!$CR14</f>
        <v>4.3597442197953445E-2</v>
      </c>
      <c r="S14" s="35">
        <f>'Pronóstico1 Público'!S14*'Pronóstico 2 Público'!$CR14</f>
        <v>4.6286278193341232E-2</v>
      </c>
      <c r="T14" s="35">
        <f>'Pronóstico1 Público'!T14*'Pronóstico 2 Público'!$CR14</f>
        <v>5.0304099451959551E-2</v>
      </c>
      <c r="U14" s="35">
        <f>'Pronóstico1 Público'!U14*'Pronóstico 2 Público'!$CR14</f>
        <v>5.3516210605964669E-2</v>
      </c>
      <c r="V14" s="35">
        <f>'Pronóstico1 Público'!V14*'Pronóstico 2 Público'!$CR14</f>
        <v>5.5802608073565962E-2</v>
      </c>
      <c r="W14" s="35">
        <f>'Pronóstico1 Público'!W14*'Pronóstico 2 Público'!$CR14</f>
        <v>5.5767374556037322E-2</v>
      </c>
      <c r="X14" s="35">
        <f>'Pronóstico1 Público'!X14*'Pronóstico 2 Público'!$CR14</f>
        <v>5.6681867041378134E-2</v>
      </c>
      <c r="Y14" s="35">
        <f>'Pronóstico1 Público'!Y14*'Pronóstico 2 Público'!$CR14</f>
        <v>5.7461041108631788E-2</v>
      </c>
      <c r="Z14" s="35">
        <f>'Pronóstico1 Público'!Z14*'Pronóstico 2 Público'!$CR14</f>
        <v>5.6292687098331406E-2</v>
      </c>
      <c r="AA14" s="35">
        <f>'Pronóstico1 Público'!AA14*'Pronóstico 2 Público'!$CR14</f>
        <v>5.5825815008927505E-2</v>
      </c>
      <c r="AB14" s="35">
        <f>'Pronóstico1 Público'!AB14*'Pronóstico 2 Público'!$CR14</f>
        <v>5.4846895220452975E-2</v>
      </c>
      <c r="AC14" s="35">
        <f>'Pronóstico1 Público'!AC14*'Pronóstico 2 Público'!$CR14</f>
        <v>5.1145459310333499E-2</v>
      </c>
      <c r="AD14" s="35">
        <f>'Pronóstico1 Público'!AD14*'Pronóstico 2 Público'!$CR14</f>
        <v>4.6842808143990187E-2</v>
      </c>
      <c r="AE14" s="35">
        <f>'Pronóstico1 Público'!AE14*'Pronóstico 2 Público'!$CR14</f>
        <v>4.3906468191381873E-2</v>
      </c>
      <c r="AF14" s="35">
        <f>'Pronóstico1 Público'!AF14*'Pronóstico 2 Público'!$CR14</f>
        <v>4.0500375904384878E-2</v>
      </c>
      <c r="AG14" s="35">
        <f>'Pronóstico1 Público'!AG14*'Pronóstico 2 Público'!$CR14</f>
        <v>3.797287476539303E-2</v>
      </c>
      <c r="AH14" s="35">
        <f>'Pronóstico1 Público'!AH14*'Pronóstico 2 Público'!$CR14</f>
        <v>3.71072804475698E-2</v>
      </c>
      <c r="AI14" s="35">
        <f>'Pronóstico1 Público'!AI14*'Pronóstico 2 Público'!$CR14</f>
        <v>3.6359137008229465E-2</v>
      </c>
      <c r="AJ14" s="35">
        <f>'Pronóstico1 Público'!AJ14*'Pronóstico 2 Público'!$CR14</f>
        <v>3.5323284132437176E-2</v>
      </c>
      <c r="AK14" s="35">
        <f>'Pronóstico1 Público'!AK14*'Pronóstico 2 Público'!$CR14</f>
        <v>3.5209183079446912E-2</v>
      </c>
      <c r="AL14" s="35">
        <f>'Pronóstico1 Público'!AL14*'Pronóstico 2 Público'!$CR14</f>
        <v>3.4925811236631757E-2</v>
      </c>
      <c r="AM14" s="35">
        <f>'Pronóstico1 Público'!AM14*'Pronóstico 2 Público'!$CR14</f>
        <v>4.0007024210740462E-2</v>
      </c>
      <c r="AN14" s="35">
        <f>'Pronóstico1 Público'!AN14*'Pronóstico 2 Público'!$CR14</f>
        <v>4.5300437788037724E-2</v>
      </c>
      <c r="AO14" s="35">
        <f>'Pronóstico1 Público'!AO14*'Pronóstico 2 Público'!$CR14</f>
        <v>5.0365828028677229E-2</v>
      </c>
      <c r="AP14" s="35">
        <f>'Pronóstico1 Público'!AP14*'Pronóstico 2 Público'!$CR14</f>
        <v>5.4610028582779947E-2</v>
      </c>
      <c r="AQ14" s="35">
        <f>'Pronóstico1 Público'!AQ14*'Pronóstico 2 Público'!$CR14</f>
        <v>5.8972345152655821E-2</v>
      </c>
      <c r="AR14" s="35">
        <f>'Pronóstico1 Público'!AR14*'Pronóstico 2 Público'!$CR14</f>
        <v>5.8509430837251582E-2</v>
      </c>
      <c r="AS14" s="35">
        <f>'Pronóstico1 Público'!AS14*'Pronóstico 2 Público'!$CR14</f>
        <v>5.844398221909794E-2</v>
      </c>
      <c r="AT14" s="35">
        <f>'Pronóstico1 Público'!AT14*'Pronóstico 2 Público'!$CR14</f>
        <v>5.8818333528525252E-2</v>
      </c>
      <c r="AU14" s="35">
        <f>'Pronóstico1 Público'!AU14*'Pronóstico 2 Público'!$CR14</f>
        <v>5.935986057694078E-2</v>
      </c>
      <c r="AV14" s="35">
        <f>'Pronóstico1 Público'!AV14*'Pronóstico 2 Público'!$CR14</f>
        <v>5.9353829789804899E-2</v>
      </c>
      <c r="AW14" s="35">
        <f>'Pronóstico1 Público'!AW14*'Pronóstico 2 Público'!$CR14</f>
        <v>5.8886317817251267E-2</v>
      </c>
      <c r="AX14" s="35">
        <f>'Pronóstico1 Público'!AX14*'Pronóstico 2 Público'!$CR14</f>
        <v>5.7988767153290703E-2</v>
      </c>
      <c r="AY14" s="35">
        <f>'Pronóstico1 Público'!AY14*'Pronóstico 2 Público'!$CR14</f>
        <v>5.6846881927170807E-2</v>
      </c>
      <c r="AZ14" s="35">
        <f>'Pronóstico1 Público'!AZ14*'Pronóstico 2 Público'!$CR14</f>
        <v>5.6052197611297427E-2</v>
      </c>
      <c r="BA14" s="35">
        <f>'Pronóstico1 Público'!BA14*'Pronóstico 2 Público'!$CR14</f>
        <v>5.6310369415261088E-2</v>
      </c>
      <c r="BB14" s="35">
        <f>'Pronóstico1 Público'!BB14*'Pronóstico 2 Público'!$CR14</f>
        <v>5.6911991282922472E-2</v>
      </c>
      <c r="BC14" s="35">
        <f>'Pronóstico1 Público'!BC14*'Pronóstico 2 Público'!$CR14</f>
        <v>5.7158118110166294E-2</v>
      </c>
      <c r="BD14" s="35">
        <f>'Pronóstico1 Público'!BD14*'Pronóstico 2 Público'!$CR14</f>
        <v>5.7252307383263056E-2</v>
      </c>
      <c r="BE14" s="35">
        <f>'Pronóstico1 Público'!BE14*'Pronóstico 2 Público'!$CR14</f>
        <v>5.6980396923670407E-2</v>
      </c>
      <c r="BF14" s="35">
        <f>'Pronóstico1 Público'!BF14*'Pronóstico 2 Público'!$CR14</f>
        <v>5.7816439696855931E-2</v>
      </c>
      <c r="BG14" s="35">
        <f>'Pronóstico1 Público'!BG14*'Pronóstico 2 Público'!$CR14</f>
        <v>5.8616385066075118E-2</v>
      </c>
      <c r="BH14" s="35">
        <f>'Pronóstico1 Público'!BH14*'Pronóstico 2 Público'!$CR14</f>
        <v>5.9486170665055897E-2</v>
      </c>
      <c r="BI14" s="35">
        <f>'Pronóstico1 Público'!BI14*'Pronóstico 2 Público'!$CR14</f>
        <v>6.0371375869517345E-2</v>
      </c>
      <c r="BJ14" s="35">
        <f>'Pronóstico1 Público'!BJ14*'Pronóstico 2 Público'!$CR14</f>
        <v>6.0863363894642239E-2</v>
      </c>
      <c r="BK14" s="35">
        <f>'Pronóstico1 Público'!BK14*'Pronóstico 2 Público'!$CR14</f>
        <v>5.9523958272599112E-2</v>
      </c>
      <c r="BL14" s="35">
        <f>'Pronóstico1 Público'!BL14*'Pronóstico 2 Público'!$CR14</f>
        <v>5.7838330448513123E-2</v>
      </c>
      <c r="BM14" s="35">
        <f>'Pronóstico1 Público'!BM14*'Pronóstico 2 Público'!$CR14</f>
        <v>5.6496367853030346E-2</v>
      </c>
      <c r="BN14" s="35">
        <f>'Pronóstico1 Público'!BN14*'Pronóstico 2 Público'!$CR14</f>
        <v>5.4993890460799839E-2</v>
      </c>
      <c r="BO14" s="35">
        <f>'Pronóstico1 Público'!BO14*'Pronóstico 2 Público'!$CR14</f>
        <v>5.3021554873431902E-2</v>
      </c>
      <c r="BP14" s="35">
        <f>'Pronóstico1 Público'!BP14*'Pronóstico 2 Público'!$CR14</f>
        <v>5.0757389403372516E-2</v>
      </c>
      <c r="BQ14" s="35">
        <f>'Pronóstico1 Público'!BQ14*'Pronóstico 2 Público'!$CR14</f>
        <v>4.8347269819183476E-2</v>
      </c>
      <c r="BR14" s="35">
        <f>'Pronóstico1 Público'!BR14*'Pronóstico 2 Público'!$CR14</f>
        <v>4.5543340287877897E-2</v>
      </c>
      <c r="BS14" s="35">
        <f>'Pronóstico1 Público'!BS14*'Pronóstico 2 Público'!$CR14</f>
        <v>4.2625391207968238E-2</v>
      </c>
      <c r="BT14" s="35">
        <f>'Pronóstico1 Público'!BT14*'Pronóstico 2 Público'!$CR14</f>
        <v>4.0187297462648548E-2</v>
      </c>
      <c r="BU14" s="35">
        <f>'Pronóstico1 Público'!BU14*'Pronóstico 2 Público'!$CR14</f>
        <v>3.8227160620573644E-2</v>
      </c>
      <c r="BV14" s="35">
        <f>'Pronóstico1 Público'!BV14*'Pronóstico 2 Público'!$CR14</f>
        <v>3.6569697598617869E-2</v>
      </c>
      <c r="BW14" s="35">
        <f>'Pronóstico1 Público'!BW14*'Pronóstico 2 Público'!$CR14</f>
        <v>3.4851560202933812E-2</v>
      </c>
      <c r="BX14" s="35">
        <f>'Pronóstico1 Público'!BX14*'Pronóstico 2 Público'!$CR14</f>
        <v>3.3179565171203983E-2</v>
      </c>
      <c r="BY14" s="35">
        <f>'Pronóstico1 Público'!BY14*'Pronóstico 2 Público'!$CR14</f>
        <v>3.1272425505479255E-2</v>
      </c>
      <c r="BZ14" s="35">
        <f>'Pronóstico1 Público'!BZ14*'Pronóstico 2 Público'!$CR14</f>
        <v>2.8945738663278823E-2</v>
      </c>
      <c r="CA14" s="35">
        <f>'Pronóstico1 Público'!CA14*'Pronóstico 2 Público'!$CR14</f>
        <v>2.6350958977879056E-2</v>
      </c>
      <c r="CB14" s="35">
        <f>'Pronóstico1 Público'!CB14*'Pronóstico 2 Público'!$CR14</f>
        <v>2.3842086994936396E-2</v>
      </c>
      <c r="CC14" s="35">
        <f>'Pronóstico1 Público'!CC14*'Pronóstico 2 Público'!$CR14</f>
        <v>2.1359858602409843E-2</v>
      </c>
      <c r="CD14" s="35">
        <f>'Pronóstico1 Público'!CD14*'Pronóstico 2 Público'!$CR14</f>
        <v>1.8981722695583011E-2</v>
      </c>
      <c r="CE14" s="35">
        <f>'Pronóstico1 Público'!CE14*'Pronóstico 2 Público'!$CR14</f>
        <v>1.6786301448756591E-2</v>
      </c>
      <c r="CF14" s="35">
        <f>'Pronóstico1 Público'!CF14*'Pronóstico 2 Público'!$CR14</f>
        <v>1.4745013320212948E-2</v>
      </c>
      <c r="CG14" s="35">
        <f>'Pronóstico1 Público'!CG14*'Pronóstico 2 Público'!$CR14</f>
        <v>1.2748469071651163E-2</v>
      </c>
      <c r="CH14" s="35">
        <f>'Pronóstico1 Público'!CH14*'Pronóstico 2 Público'!$CR14</f>
        <v>1.0810549969057767E-2</v>
      </c>
      <c r="CI14" s="35">
        <f>'Pronóstico1 Público'!CI14*'Pronóstico 2 Público'!$CR14</f>
        <v>9.0656473210802106E-3</v>
      </c>
      <c r="CJ14" s="35">
        <f>'Pronóstico1 Público'!CJ14*'Pronóstico 2 Público'!$CR14</f>
        <v>7.5592450785280938E-3</v>
      </c>
      <c r="CK14" s="35">
        <f>'Pronóstico1 Público'!CK14*'Pronóstico 2 Público'!$CR14</f>
        <v>6.2664502328240099E-3</v>
      </c>
      <c r="CL14" s="35">
        <f>'Pronóstico1 Público'!CL14*'Pronóstico 2 Público'!$CR14</f>
        <v>4.9852444658972997E-3</v>
      </c>
      <c r="CM14" s="35">
        <f>'Pronóstico1 Público'!CM14*'Pronóstico 2 Público'!$CR14</f>
        <v>3.9355837508368297E-3</v>
      </c>
      <c r="CN14" s="35">
        <f>'Pronóstico1 Público'!CN14*'Pronóstico 2 Público'!$CR14</f>
        <v>3.1704654461456845E-3</v>
      </c>
      <c r="CP14" s="40">
        <f t="shared" si="0"/>
        <v>5.1099999999999985</v>
      </c>
      <c r="CR14">
        <f>'Insumo 2'!$C$5/'Pronóstico1 Público'!CP14</f>
        <v>1.0539007716307993</v>
      </c>
    </row>
    <row r="15" spans="1:96" x14ac:dyDescent="0.2">
      <c r="A15">
        <f>'Población %'!A60</f>
        <v>1999</v>
      </c>
      <c r="B15" s="35">
        <f>'Pronóstico1 Público'!B15*'Pronóstico 2 Público'!$CR15</f>
        <v>0.34735696486260137</v>
      </c>
      <c r="C15" s="35">
        <f>'Pronóstico1 Público'!C15*'Pronóstico 2 Público'!$CR15</f>
        <v>0.27466072424233617</v>
      </c>
      <c r="D15" s="35">
        <f>'Pronóstico1 Público'!D15*'Pronóstico 2 Público'!$CR15</f>
        <v>0.16097338725067781</v>
      </c>
      <c r="E15" s="35">
        <f>'Pronóstico1 Público'!E15*'Pronóstico 2 Público'!$CR15</f>
        <v>0.13220206465854004</v>
      </c>
      <c r="F15" s="35">
        <f>'Pronóstico1 Público'!F15*'Pronóstico 2 Público'!$CR15</f>
        <v>0.11846461240974696</v>
      </c>
      <c r="G15" s="35">
        <f>'Pronóstico1 Público'!G15*'Pronóstico 2 Público'!$CR15</f>
        <v>0.13153951707988648</v>
      </c>
      <c r="H15" s="35">
        <f>'Pronóstico1 Público'!H15*'Pronóstico 2 Público'!$CR15</f>
        <v>0.1160542059526585</v>
      </c>
      <c r="I15" s="35">
        <f>'Pronóstico1 Público'!I15*'Pronóstico 2 Público'!$CR15</f>
        <v>0.10283880964326082</v>
      </c>
      <c r="J15" s="35">
        <f>'Pronóstico1 Público'!J15*'Pronóstico 2 Público'!$CR15</f>
        <v>8.9595151643246843E-2</v>
      </c>
      <c r="K15" s="35">
        <f>'Pronóstico1 Público'!K15*'Pronóstico 2 Público'!$CR15</f>
        <v>7.6295549002030921E-2</v>
      </c>
      <c r="L15" s="35">
        <f>'Pronóstico1 Público'!L15*'Pronóstico 2 Público'!$CR15</f>
        <v>6.4781657322090291E-2</v>
      </c>
      <c r="M15" s="35">
        <f>'Pronóstico1 Público'!M15*'Pronóstico 2 Público'!$CR15</f>
        <v>5.5981076118910837E-2</v>
      </c>
      <c r="N15" s="35">
        <f>'Pronóstico1 Público'!N15*'Pronóstico 2 Público'!$CR15</f>
        <v>4.9687602685317099E-2</v>
      </c>
      <c r="O15" s="35">
        <f>'Pronóstico1 Público'!O15*'Pronóstico 2 Público'!$CR15</f>
        <v>4.4435889893764999E-2</v>
      </c>
      <c r="P15" s="35">
        <f>'Pronóstico1 Público'!P15*'Pronóstico 2 Público'!$CR15</f>
        <v>4.2654275661407545E-2</v>
      </c>
      <c r="Q15" s="35">
        <f>'Pronóstico1 Público'!Q15*'Pronóstico 2 Público'!$CR15</f>
        <v>4.170362730355897E-2</v>
      </c>
      <c r="R15" s="35">
        <f>'Pronóstico1 Público'!R15*'Pronóstico 2 Público'!$CR15</f>
        <v>4.3066975910966365E-2</v>
      </c>
      <c r="S15" s="35">
        <f>'Pronóstico1 Público'!S15*'Pronóstico 2 Público'!$CR15</f>
        <v>4.5584339356285024E-2</v>
      </c>
      <c r="T15" s="35">
        <f>'Pronóstico1 Público'!T15*'Pronóstico 2 Público'!$CR15</f>
        <v>4.9534387029853869E-2</v>
      </c>
      <c r="U15" s="35">
        <f>'Pronóstico1 Público'!U15*'Pronóstico 2 Público'!$CR15</f>
        <v>5.2643529638932887E-2</v>
      </c>
      <c r="V15" s="35">
        <f>'Pronóstico1 Público'!V15*'Pronóstico 2 Público'!$CR15</f>
        <v>5.5070709490467058E-2</v>
      </c>
      <c r="W15" s="35">
        <f>'Pronóstico1 Público'!W15*'Pronóstico 2 Público'!$CR15</f>
        <v>5.5363736729341174E-2</v>
      </c>
      <c r="X15" s="35">
        <f>'Pronóstico1 Público'!X15*'Pronóstico 2 Público'!$CR15</f>
        <v>5.6522512292237134E-2</v>
      </c>
      <c r="Y15" s="35">
        <f>'Pronóstico1 Público'!Y15*'Pronóstico 2 Público'!$CR15</f>
        <v>5.7309819781803939E-2</v>
      </c>
      <c r="Z15" s="35">
        <f>'Pronóstico1 Público'!Z15*'Pronóstico 2 Público'!$CR15</f>
        <v>5.6208681116718354E-2</v>
      </c>
      <c r="AA15" s="35">
        <f>'Pronóstico1 Público'!AA15*'Pronóstico 2 Público'!$CR15</f>
        <v>5.5765579345684574E-2</v>
      </c>
      <c r="AB15" s="35">
        <f>'Pronóstico1 Público'!AB15*'Pronóstico 2 Público'!$CR15</f>
        <v>5.4760221830265757E-2</v>
      </c>
      <c r="AC15" s="35">
        <f>'Pronóstico1 Público'!AC15*'Pronóstico 2 Público'!$CR15</f>
        <v>5.1068435505268538E-2</v>
      </c>
      <c r="AD15" s="35">
        <f>'Pronóstico1 Público'!AD15*'Pronóstico 2 Público'!$CR15</f>
        <v>4.6865243054811358E-2</v>
      </c>
      <c r="AE15" s="35">
        <f>'Pronóstico1 Público'!AE15*'Pronóstico 2 Público'!$CR15</f>
        <v>4.4020290524293279E-2</v>
      </c>
      <c r="AF15" s="35">
        <f>'Pronóstico1 Público'!AF15*'Pronóstico 2 Público'!$CR15</f>
        <v>4.0593011185668056E-2</v>
      </c>
      <c r="AG15" s="35">
        <f>'Pronóstico1 Público'!AG15*'Pronóstico 2 Público'!$CR15</f>
        <v>3.7999471748814857E-2</v>
      </c>
      <c r="AH15" s="35">
        <f>'Pronóstico1 Público'!AH15*'Pronóstico 2 Público'!$CR15</f>
        <v>3.7100171279752958E-2</v>
      </c>
      <c r="AI15" s="35">
        <f>'Pronóstico1 Público'!AI15*'Pronóstico 2 Público'!$CR15</f>
        <v>3.6378482765494373E-2</v>
      </c>
      <c r="AJ15" s="35">
        <f>'Pronóstico1 Público'!AJ15*'Pronóstico 2 Público'!$CR15</f>
        <v>3.5340911070328343E-2</v>
      </c>
      <c r="AK15" s="35">
        <f>'Pronóstico1 Público'!AK15*'Pronóstico 2 Público'!$CR15</f>
        <v>3.5329963677354116E-2</v>
      </c>
      <c r="AL15" s="35">
        <f>'Pronóstico1 Público'!AL15*'Pronóstico 2 Público'!$CR15</f>
        <v>3.5207660777518947E-2</v>
      </c>
      <c r="AM15" s="35">
        <f>'Pronóstico1 Público'!AM15*'Pronóstico 2 Público'!$CR15</f>
        <v>4.0453616603932221E-2</v>
      </c>
      <c r="AN15" s="35">
        <f>'Pronóstico1 Público'!AN15*'Pronóstico 2 Público'!$CR15</f>
        <v>4.581570752843199E-2</v>
      </c>
      <c r="AO15" s="35">
        <f>'Pronóstico1 Público'!AO15*'Pronóstico 2 Público'!$CR15</f>
        <v>5.1012677086140767E-2</v>
      </c>
      <c r="AP15" s="35">
        <f>'Pronóstico1 Público'!AP15*'Pronóstico 2 Público'!$CR15</f>
        <v>5.5131931056434776E-2</v>
      </c>
      <c r="AQ15" s="35">
        <f>'Pronóstico1 Público'!AQ15*'Pronóstico 2 Público'!$CR15</f>
        <v>5.9177257606411827E-2</v>
      </c>
      <c r="AR15" s="35">
        <f>'Pronóstico1 Público'!AR15*'Pronóstico 2 Público'!$CR15</f>
        <v>5.8499883036625906E-2</v>
      </c>
      <c r="AS15" s="35">
        <f>'Pronóstico1 Público'!AS15*'Pronóstico 2 Público'!$CR15</f>
        <v>5.847376690727759E-2</v>
      </c>
      <c r="AT15" s="35">
        <f>'Pronóstico1 Público'!AT15*'Pronóstico 2 Público'!$CR15</f>
        <v>5.8762202928036592E-2</v>
      </c>
      <c r="AU15" s="35">
        <f>'Pronóstico1 Público'!AU15*'Pronóstico 2 Público'!$CR15</f>
        <v>5.9687209536099316E-2</v>
      </c>
      <c r="AV15" s="35">
        <f>'Pronóstico1 Público'!AV15*'Pronóstico 2 Público'!$CR15</f>
        <v>6.035404736797479E-2</v>
      </c>
      <c r="AW15" s="35">
        <f>'Pronóstico1 Público'!AW15*'Pronóstico 2 Público'!$CR15</f>
        <v>6.0338200190549363E-2</v>
      </c>
      <c r="AX15" s="35">
        <f>'Pronóstico1 Público'!AX15*'Pronóstico 2 Público'!$CR15</f>
        <v>5.9396821689228239E-2</v>
      </c>
      <c r="AY15" s="35">
        <f>'Pronóstico1 Público'!AY15*'Pronóstico 2 Público'!$CR15</f>
        <v>5.8362279486473212E-2</v>
      </c>
      <c r="AZ15" s="35">
        <f>'Pronóstico1 Público'!AZ15*'Pronóstico 2 Público'!$CR15</f>
        <v>5.7142629037654873E-2</v>
      </c>
      <c r="BA15" s="35">
        <f>'Pronóstico1 Público'!BA15*'Pronóstico 2 Público'!$CR15</f>
        <v>5.6629640715818011E-2</v>
      </c>
      <c r="BB15" s="35">
        <f>'Pronóstico1 Público'!BB15*'Pronóstico 2 Público'!$CR15</f>
        <v>5.6691148087036798E-2</v>
      </c>
      <c r="BC15" s="35">
        <f>'Pronóstico1 Público'!BC15*'Pronóstico 2 Público'!$CR15</f>
        <v>5.7012471256834465E-2</v>
      </c>
      <c r="BD15" s="35">
        <f>'Pronóstico1 Público'!BD15*'Pronóstico 2 Público'!$CR15</f>
        <v>5.7076567950206478E-2</v>
      </c>
      <c r="BE15" s="35">
        <f>'Pronóstico1 Público'!BE15*'Pronóstico 2 Público'!$CR15</f>
        <v>5.6850148662802746E-2</v>
      </c>
      <c r="BF15" s="35">
        <f>'Pronóstico1 Público'!BF15*'Pronóstico 2 Público'!$CR15</f>
        <v>5.7848215964488921E-2</v>
      </c>
      <c r="BG15" s="35">
        <f>'Pronóstico1 Público'!BG15*'Pronóstico 2 Público'!$CR15</f>
        <v>5.8776793103603314E-2</v>
      </c>
      <c r="BH15" s="35">
        <f>'Pronóstico1 Público'!BH15*'Pronóstico 2 Público'!$CR15</f>
        <v>5.9588255865734033E-2</v>
      </c>
      <c r="BI15" s="35">
        <f>'Pronóstico1 Público'!BI15*'Pronóstico 2 Público'!$CR15</f>
        <v>6.0432067770317156E-2</v>
      </c>
      <c r="BJ15" s="35">
        <f>'Pronóstico1 Público'!BJ15*'Pronóstico 2 Público'!$CR15</f>
        <v>6.1167695549517301E-2</v>
      </c>
      <c r="BK15" s="35">
        <f>'Pronóstico1 Público'!BK15*'Pronóstico 2 Público'!$CR15</f>
        <v>6.0199904223952883E-2</v>
      </c>
      <c r="BL15" s="35">
        <f>'Pronóstico1 Público'!BL15*'Pronóstico 2 Público'!$CR15</f>
        <v>5.8798902119056536E-2</v>
      </c>
      <c r="BM15" s="35">
        <f>'Pronóstico1 Público'!BM15*'Pronóstico 2 Público'!$CR15</f>
        <v>5.7487027726741385E-2</v>
      </c>
      <c r="BN15" s="35">
        <f>'Pronóstico1 Público'!BN15*'Pronóstico 2 Público'!$CR15</f>
        <v>5.6021974116676782E-2</v>
      </c>
      <c r="BO15" s="35">
        <f>'Pronóstico1 Público'!BO15*'Pronóstico 2 Público'!$CR15</f>
        <v>5.4212056994958277E-2</v>
      </c>
      <c r="BP15" s="35">
        <f>'Pronóstico1 Público'!BP15*'Pronóstico 2 Público'!$CR15</f>
        <v>5.2141808883747441E-2</v>
      </c>
      <c r="BQ15" s="35">
        <f>'Pronóstico1 Público'!BQ15*'Pronóstico 2 Público'!$CR15</f>
        <v>4.9854330752752973E-2</v>
      </c>
      <c r="BR15" s="35">
        <f>'Pronóstico1 Público'!BR15*'Pronóstico 2 Público'!$CR15</f>
        <v>4.7097336106309055E-2</v>
      </c>
      <c r="BS15" s="35">
        <f>'Pronóstico1 Público'!BS15*'Pronóstico 2 Público'!$CR15</f>
        <v>4.4282111452089733E-2</v>
      </c>
      <c r="BT15" s="35">
        <f>'Pronóstico1 Público'!BT15*'Pronóstico 2 Público'!$CR15</f>
        <v>4.1548826584951092E-2</v>
      </c>
      <c r="BU15" s="35">
        <f>'Pronóstico1 Público'!BU15*'Pronóstico 2 Público'!$CR15</f>
        <v>3.9060998496831492E-2</v>
      </c>
      <c r="BV15" s="35">
        <f>'Pronóstico1 Público'!BV15*'Pronóstico 2 Público'!$CR15</f>
        <v>3.7030134509843812E-2</v>
      </c>
      <c r="BW15" s="35">
        <f>'Pronóstico1 Público'!BW15*'Pronóstico 2 Público'!$CR15</f>
        <v>3.5287774367913201E-2</v>
      </c>
      <c r="BX15" s="35">
        <f>'Pronóstico1 Público'!BX15*'Pronóstico 2 Público'!$CR15</f>
        <v>3.3483918539120042E-2</v>
      </c>
      <c r="BY15" s="35">
        <f>'Pronóstico1 Público'!BY15*'Pronóstico 2 Público'!$CR15</f>
        <v>3.1737191779851195E-2</v>
      </c>
      <c r="BZ15" s="35">
        <f>'Pronóstico1 Público'!BZ15*'Pronóstico 2 Público'!$CR15</f>
        <v>2.9758701711192697E-2</v>
      </c>
      <c r="CA15" s="35">
        <f>'Pronóstico1 Público'!CA15*'Pronóstico 2 Público'!$CR15</f>
        <v>2.7377664671834067E-2</v>
      </c>
      <c r="CB15" s="35">
        <f>'Pronóstico1 Público'!CB15*'Pronóstico 2 Público'!$CR15</f>
        <v>2.4746996649167269E-2</v>
      </c>
      <c r="CC15" s="35">
        <f>'Pronóstico1 Público'!CC15*'Pronóstico 2 Público'!$CR15</f>
        <v>2.2205888666489586E-2</v>
      </c>
      <c r="CD15" s="35">
        <f>'Pronóstico1 Público'!CD15*'Pronóstico 2 Público'!$CR15</f>
        <v>1.9704657947162224E-2</v>
      </c>
      <c r="CE15" s="35">
        <f>'Pronóstico1 Público'!CE15*'Pronóstico 2 Público'!$CR15</f>
        <v>1.732385670252919E-2</v>
      </c>
      <c r="CF15" s="35">
        <f>'Pronóstico1 Público'!CF15*'Pronóstico 2 Público'!$CR15</f>
        <v>1.5152782091555642E-2</v>
      </c>
      <c r="CG15" s="35">
        <f>'Pronóstico1 Público'!CG15*'Pronóstico 2 Público'!$CR15</f>
        <v>1.3161050974943904E-2</v>
      </c>
      <c r="CH15" s="35">
        <f>'Pronóstico1 Público'!CH15*'Pronóstico 2 Público'!$CR15</f>
        <v>1.1219256270719293E-2</v>
      </c>
      <c r="CI15" s="35">
        <f>'Pronóstico1 Público'!CI15*'Pronóstico 2 Público'!$CR15</f>
        <v>9.3491328340749857E-3</v>
      </c>
      <c r="CJ15" s="35">
        <f>'Pronóstico1 Público'!CJ15*'Pronóstico 2 Público'!$CR15</f>
        <v>7.6883218109489795E-3</v>
      </c>
      <c r="CK15" s="35">
        <f>'Pronóstico1 Público'!CK15*'Pronóstico 2 Público'!$CR15</f>
        <v>6.2959935308111057E-3</v>
      </c>
      <c r="CL15" s="35">
        <f>'Pronóstico1 Público'!CL15*'Pronóstico 2 Público'!$CR15</f>
        <v>5.1292714934832086E-3</v>
      </c>
      <c r="CM15" s="35">
        <f>'Pronóstico1 Público'!CM15*'Pronóstico 2 Público'!$CR15</f>
        <v>3.9534313757254068E-3</v>
      </c>
      <c r="CN15" s="35">
        <f>'Pronóstico1 Público'!CN15*'Pronóstico 2 Público'!$CR15</f>
        <v>3.0482117850420269E-3</v>
      </c>
      <c r="CP15" s="40">
        <f t="shared" si="0"/>
        <v>5.1100000000000003</v>
      </c>
      <c r="CR15">
        <f>'Insumo 2'!$C$5/'Pronóstico1 Público'!CP15</f>
        <v>1.0526649947110527</v>
      </c>
    </row>
    <row r="16" spans="1:96" x14ac:dyDescent="0.2">
      <c r="A16">
        <f>'Población %'!A61</f>
        <v>2000</v>
      </c>
      <c r="B16" s="35">
        <f>'Pronóstico1 Público'!B16*'Pronóstico 2 Público'!$CR16</f>
        <v>0.33310830840170863</v>
      </c>
      <c r="C16" s="35">
        <f>'Pronóstico1 Público'!C16*'Pronóstico 2 Público'!$CR16</f>
        <v>0.26612092971927243</v>
      </c>
      <c r="D16" s="35">
        <f>'Pronóstico1 Público'!D16*'Pronóstico 2 Público'!$CR16</f>
        <v>0.15728013037847691</v>
      </c>
      <c r="E16" s="35">
        <f>'Pronóstico1 Público'!E16*'Pronóstico 2 Público'!$CR16</f>
        <v>0.13005908435488406</v>
      </c>
      <c r="F16" s="35">
        <f>'Pronóstico1 Público'!F16*'Pronóstico 2 Público'!$CR16</f>
        <v>0.11674509414362137</v>
      </c>
      <c r="G16" s="35">
        <f>'Pronóstico1 Público'!G16*'Pronóstico 2 Público'!$CR16</f>
        <v>0.13064384372513213</v>
      </c>
      <c r="H16" s="35">
        <f>'Pronóstico1 Público'!H16*'Pronóstico 2 Público'!$CR16</f>
        <v>0.11595560606942842</v>
      </c>
      <c r="I16" s="35">
        <f>'Pronóstico1 Público'!I16*'Pronóstico 2 Público'!$CR16</f>
        <v>0.10319880959418877</v>
      </c>
      <c r="J16" s="35">
        <f>'Pronóstico1 Público'!J16*'Pronóstico 2 Público'!$CR16</f>
        <v>9.0166617508724192E-2</v>
      </c>
      <c r="K16" s="35">
        <f>'Pronóstico1 Público'!K16*'Pronóstico 2 Público'!$CR16</f>
        <v>7.6950764316776304E-2</v>
      </c>
      <c r="L16" s="35">
        <f>'Pronóstico1 Público'!L16*'Pronóstico 2 Público'!$CR16</f>
        <v>6.5437288178413183E-2</v>
      </c>
      <c r="M16" s="35">
        <f>'Pronóstico1 Público'!M16*'Pronóstico 2 Público'!$CR16</f>
        <v>5.6341238901200137E-2</v>
      </c>
      <c r="N16" s="35">
        <f>'Pronóstico1 Público'!N16*'Pronóstico 2 Público'!$CR16</f>
        <v>4.9711315458134127E-2</v>
      </c>
      <c r="O16" s="35">
        <f>'Pronóstico1 Público'!O16*'Pronóstico 2 Público'!$CR16</f>
        <v>4.4286324635852761E-2</v>
      </c>
      <c r="P16" s="35">
        <f>'Pronóstico1 Público'!P16*'Pronóstico 2 Público'!$CR16</f>
        <v>4.2555687220601865E-2</v>
      </c>
      <c r="Q16" s="35">
        <f>'Pronóstico1 Público'!Q16*'Pronóstico 2 Público'!$CR16</f>
        <v>4.1623973782531055E-2</v>
      </c>
      <c r="R16" s="35">
        <f>'Pronóstico1 Público'!R16*'Pronóstico 2 Público'!$CR16</f>
        <v>4.2823130518213404E-2</v>
      </c>
      <c r="S16" s="35">
        <f>'Pronóstico1 Público'!S16*'Pronóstico 2 Público'!$CR16</f>
        <v>4.5092171731869607E-2</v>
      </c>
      <c r="T16" s="35">
        <f>'Pronóstico1 Público'!T16*'Pronóstico 2 Público'!$CR16</f>
        <v>4.8836147256933672E-2</v>
      </c>
      <c r="U16" s="35">
        <f>'Pronóstico1 Público'!U16*'Pronóstico 2 Público'!$CR16</f>
        <v>5.188813606201164E-2</v>
      </c>
      <c r="V16" s="35">
        <f>'Pronóstico1 Público'!V16*'Pronóstico 2 Público'!$CR16</f>
        <v>5.4217750396963339E-2</v>
      </c>
      <c r="W16" s="35">
        <f>'Pronóstico1 Público'!W16*'Pronóstico 2 Público'!$CR16</f>
        <v>5.4670579833385531E-2</v>
      </c>
      <c r="X16" s="35">
        <f>'Pronóstico1 Público'!X16*'Pronóstico 2 Público'!$CR16</f>
        <v>5.6134901417983635E-2</v>
      </c>
      <c r="Y16" s="35">
        <f>'Pronóstico1 Público'!Y16*'Pronóstico 2 Público'!$CR16</f>
        <v>5.7158493433492157E-2</v>
      </c>
      <c r="Z16" s="35">
        <f>'Pronóstico1 Público'!Z16*'Pronóstico 2 Público'!$CR16</f>
        <v>5.6064921429740178E-2</v>
      </c>
      <c r="AA16" s="35">
        <f>'Pronóstico1 Público'!AA16*'Pronóstico 2 Público'!$CR16</f>
        <v>5.5680278494298512E-2</v>
      </c>
      <c r="AB16" s="35">
        <f>'Pronóstico1 Público'!AB16*'Pronóstico 2 Público'!$CR16</f>
        <v>5.4690923008940184E-2</v>
      </c>
      <c r="AC16" s="35">
        <f>'Pronóstico1 Público'!AC16*'Pronóstico 2 Público'!$CR16</f>
        <v>5.0969618379664211E-2</v>
      </c>
      <c r="AD16" s="35">
        <f>'Pronóstico1 Público'!AD16*'Pronóstico 2 Público'!$CR16</f>
        <v>4.677310721663748E-2</v>
      </c>
      <c r="AE16" s="35">
        <f>'Pronóstico1 Público'!AE16*'Pronóstico 2 Público'!$CR16</f>
        <v>4.4019480425671192E-2</v>
      </c>
      <c r="AF16" s="35">
        <f>'Pronóstico1 Público'!AF16*'Pronóstico 2 Público'!$CR16</f>
        <v>4.0675260123418738E-2</v>
      </c>
      <c r="AG16" s="35">
        <f>'Pronóstico1 Público'!AG16*'Pronóstico 2 Público'!$CR16</f>
        <v>3.8070185897856608E-2</v>
      </c>
      <c r="AH16" s="35">
        <f>'Pronóstico1 Público'!AH16*'Pronóstico 2 Público'!$CR16</f>
        <v>3.7120521473225115E-2</v>
      </c>
      <c r="AI16" s="35">
        <f>'Pronóstico1 Público'!AI16*'Pronóstico 2 Público'!$CR16</f>
        <v>3.6373949039564091E-2</v>
      </c>
      <c r="AJ16" s="35">
        <f>'Pronóstico1 Público'!AJ16*'Pronóstico 2 Público'!$CR16</f>
        <v>3.5361828294057422E-2</v>
      </c>
      <c r="AK16" s="35">
        <f>'Pronóstico1 Público'!AK16*'Pronóstico 2 Público'!$CR16</f>
        <v>3.5349981208115701E-2</v>
      </c>
      <c r="AL16" s="35">
        <f>'Pronóstico1 Público'!AL16*'Pronóstico 2 Público'!$CR16</f>
        <v>3.5337671139900835E-2</v>
      </c>
      <c r="AM16" s="35">
        <f>'Pronóstico1 Público'!AM16*'Pronóstico 2 Público'!$CR16</f>
        <v>4.079929640460743E-2</v>
      </c>
      <c r="AN16" s="35">
        <f>'Pronóstico1 Público'!AN16*'Pronóstico 2 Público'!$CR16</f>
        <v>4.635734809595024E-2</v>
      </c>
      <c r="AO16" s="35">
        <f>'Pronóstico1 Público'!AO16*'Pronóstico 2 Público'!$CR16</f>
        <v>5.1629518070131129E-2</v>
      </c>
      <c r="AP16" s="35">
        <f>'Pronóstico1 Público'!AP16*'Pronóstico 2 Público'!$CR16</f>
        <v>5.588593276911575E-2</v>
      </c>
      <c r="AQ16" s="35">
        <f>'Pronóstico1 Público'!AQ16*'Pronóstico 2 Público'!$CR16</f>
        <v>5.9789270269920314E-2</v>
      </c>
      <c r="AR16" s="35">
        <f>'Pronóstico1 Público'!AR16*'Pronóstico 2 Público'!$CR16</f>
        <v>5.8739896569533163E-2</v>
      </c>
      <c r="AS16" s="35">
        <f>'Pronóstico1 Público'!AS16*'Pronóstico 2 Público'!$CR16</f>
        <v>5.8496990602283826E-2</v>
      </c>
      <c r="AT16" s="35">
        <f>'Pronóstico1 Público'!AT16*'Pronóstico 2 Público'!$CR16</f>
        <v>5.8830108625850745E-2</v>
      </c>
      <c r="AU16" s="35">
        <f>'Pronóstico1 Público'!AU16*'Pronóstico 2 Público'!$CR16</f>
        <v>5.967235284009334E-2</v>
      </c>
      <c r="AV16" s="35">
        <f>'Pronóstico1 Público'!AV16*'Pronóstico 2 Público'!$CR16</f>
        <v>6.0733266501373291E-2</v>
      </c>
      <c r="AW16" s="35">
        <f>'Pronóstico1 Público'!AW16*'Pronóstico 2 Público'!$CR16</f>
        <v>6.1406722968192815E-2</v>
      </c>
      <c r="AX16" s="35">
        <f>'Pronóstico1 Público'!AX16*'Pronóstico 2 Público'!$CR16</f>
        <v>6.0917725753522591E-2</v>
      </c>
      <c r="AY16" s="35">
        <f>'Pronóstico1 Público'!AY16*'Pronóstico 2 Público'!$CR16</f>
        <v>5.983721564816416E-2</v>
      </c>
      <c r="AZ16" s="35">
        <f>'Pronóstico1 Público'!AZ16*'Pronóstico 2 Público'!$CR16</f>
        <v>5.8723580222139408E-2</v>
      </c>
      <c r="BA16" s="35">
        <f>'Pronóstico1 Público'!BA16*'Pronóstico 2 Público'!$CR16</f>
        <v>5.7789619137935212E-2</v>
      </c>
      <c r="BB16" s="35">
        <f>'Pronóstico1 Público'!BB16*'Pronóstico 2 Público'!$CR16</f>
        <v>5.7069795152710927E-2</v>
      </c>
      <c r="BC16" s="35">
        <f>'Pronóstico1 Público'!BC16*'Pronóstico 2 Público'!$CR16</f>
        <v>5.6845987258493963E-2</v>
      </c>
      <c r="BD16" s="35">
        <f>'Pronóstico1 Público'!BD16*'Pronóstico 2 Público'!$CR16</f>
        <v>5.6987084260145232E-2</v>
      </c>
      <c r="BE16" s="35">
        <f>'Pronóstico1 Público'!BE16*'Pronóstico 2 Público'!$CR16</f>
        <v>5.673385791815333E-2</v>
      </c>
      <c r="BF16" s="35">
        <f>'Pronóstico1 Público'!BF16*'Pronóstico 2 Público'!$CR16</f>
        <v>5.7780613472430353E-2</v>
      </c>
      <c r="BG16" s="35">
        <f>'Pronóstico1 Público'!BG16*'Pronóstico 2 Público'!$CR16</f>
        <v>5.8880983180442915E-2</v>
      </c>
      <c r="BH16" s="35">
        <f>'Pronóstico1 Público'!BH16*'Pronóstico 2 Público'!$CR16</f>
        <v>5.9831982003468419E-2</v>
      </c>
      <c r="BI16" s="35">
        <f>'Pronóstico1 Público'!BI16*'Pronóstico 2 Público'!$CR16</f>
        <v>6.0620738664975284E-2</v>
      </c>
      <c r="BJ16" s="35">
        <f>'Pronóstico1 Público'!BJ16*'Pronóstico 2 Público'!$CR16</f>
        <v>6.1313458201155698E-2</v>
      </c>
      <c r="BK16" s="35">
        <f>'Pronóstico1 Público'!BK16*'Pronóstico 2 Público'!$CR16</f>
        <v>6.0583981179849637E-2</v>
      </c>
      <c r="BL16" s="35">
        <f>'Pronóstico1 Público'!BL16*'Pronóstico 2 Público'!$CR16</f>
        <v>5.9552676558966816E-2</v>
      </c>
      <c r="BM16" s="35">
        <f>'Pronóstico1 Público'!BM16*'Pronóstico 2 Público'!$CR16</f>
        <v>5.8529853617642645E-2</v>
      </c>
      <c r="BN16" s="35">
        <f>'Pronóstico1 Público'!BN16*'Pronóstico 2 Público'!$CR16</f>
        <v>5.7096820214080649E-2</v>
      </c>
      <c r="BO16" s="35">
        <f>'Pronóstico1 Público'!BO16*'Pronóstico 2 Público'!$CR16</f>
        <v>5.5322555220698136E-2</v>
      </c>
      <c r="BP16" s="35">
        <f>'Pronóstico1 Público'!BP16*'Pronóstico 2 Público'!$CR16</f>
        <v>5.3407152649761577E-2</v>
      </c>
      <c r="BQ16" s="35">
        <f>'Pronóstico1 Público'!BQ16*'Pronóstico 2 Público'!$CR16</f>
        <v>5.1309406261853645E-2</v>
      </c>
      <c r="BR16" s="35">
        <f>'Pronóstico1 Público'!BR16*'Pronóstico 2 Público'!$CR16</f>
        <v>4.8661440915322665E-2</v>
      </c>
      <c r="BS16" s="35">
        <f>'Pronóstico1 Público'!BS16*'Pronóstico 2 Público'!$CR16</f>
        <v>4.5890497311677526E-2</v>
      </c>
      <c r="BT16" s="35">
        <f>'Pronóstico1 Público'!BT16*'Pronóstico 2 Público'!$CR16</f>
        <v>4.3263216020464325E-2</v>
      </c>
      <c r="BU16" s="35">
        <f>'Pronóstico1 Público'!BU16*'Pronóstico 2 Público'!$CR16</f>
        <v>4.0495237246161525E-2</v>
      </c>
      <c r="BV16" s="35">
        <f>'Pronóstico1 Público'!BV16*'Pronóstico 2 Público'!$CR16</f>
        <v>3.7956086153059551E-2</v>
      </c>
      <c r="BW16" s="35">
        <f>'Pronóstico1 Público'!BW16*'Pronóstico 2 Público'!$CR16</f>
        <v>3.5850858195571204E-2</v>
      </c>
      <c r="BX16" s="35">
        <f>'Pronóstico1 Público'!BX16*'Pronóstico 2 Público'!$CR16</f>
        <v>3.4019979735706807E-2</v>
      </c>
      <c r="BY16" s="35">
        <f>'Pronóstico1 Público'!BY16*'Pronóstico 2 Público'!$CR16</f>
        <v>3.2133432549010771E-2</v>
      </c>
      <c r="BZ16" s="35">
        <f>'Pronóstico1 Público'!BZ16*'Pronóstico 2 Público'!$CR16</f>
        <v>3.0303856904010232E-2</v>
      </c>
      <c r="CA16" s="35">
        <f>'Pronóstico1 Público'!CA16*'Pronóstico 2 Público'!$CR16</f>
        <v>2.8257178500457308E-2</v>
      </c>
      <c r="CB16" s="35">
        <f>'Pronóstico1 Público'!CB16*'Pronóstico 2 Público'!$CR16</f>
        <v>2.5820209216895002E-2</v>
      </c>
      <c r="CC16" s="35">
        <f>'Pronóstico1 Público'!CC16*'Pronóstico 2 Público'!$CR16</f>
        <v>2.3151982176050131E-2</v>
      </c>
      <c r="CD16" s="35">
        <f>'Pronóstico1 Público'!CD16*'Pronóstico 2 Público'!$CR16</f>
        <v>2.0581898351396496E-2</v>
      </c>
      <c r="CE16" s="35">
        <f>'Pronóstico1 Público'!CE16*'Pronóstico 2 Público'!$CR16</f>
        <v>1.8050481616974992E-2</v>
      </c>
      <c r="CF16" s="35">
        <f>'Pronóstico1 Público'!CF16*'Pronóstico 2 Público'!$CR16</f>
        <v>1.5665665833492104E-2</v>
      </c>
      <c r="CG16" s="35">
        <f>'Pronóstico1 Público'!CG16*'Pronóstico 2 Público'!$CR16</f>
        <v>1.352041145579997E-2</v>
      </c>
      <c r="CH16" s="35">
        <f>'Pronóstico1 Público'!CH16*'Pronóstico 2 Público'!$CR16</f>
        <v>1.1574948878132679E-2</v>
      </c>
      <c r="CI16" s="35">
        <f>'Pronóstico1 Público'!CI16*'Pronóstico 2 Público'!$CR16</f>
        <v>9.6922740559578398E-3</v>
      </c>
      <c r="CJ16" s="35">
        <f>'Pronóstico1 Público'!CJ16*'Pronóstico 2 Público'!$CR16</f>
        <v>7.8867273963317899E-3</v>
      </c>
      <c r="CK16" s="35">
        <f>'Pronóstico1 Público'!CK16*'Pronóstico 2 Público'!$CR16</f>
        <v>6.3121763791826038E-3</v>
      </c>
      <c r="CL16" s="35">
        <f>'Pronóstico1 Público'!CL16*'Pronóstico 2 Público'!$CR16</f>
        <v>5.0311595930869349E-3</v>
      </c>
      <c r="CM16" s="35">
        <f>'Pronóstico1 Público'!CM16*'Pronóstico 2 Público'!$CR16</f>
        <v>3.9905351805917108E-3</v>
      </c>
      <c r="CN16" s="35">
        <f>'Pronóstico1 Público'!CN16*'Pronóstico 2 Público'!$CR16</f>
        <v>2.9199028701328163E-3</v>
      </c>
      <c r="CP16" s="40">
        <f t="shared" si="0"/>
        <v>5.1099999999999968</v>
      </c>
      <c r="CR16">
        <f>'Insumo 2'!$C$5/'Pronóstico1 Público'!CP16</f>
        <v>1.051663557178725</v>
      </c>
    </row>
    <row r="17" spans="1:96" x14ac:dyDescent="0.2">
      <c r="A17">
        <f>'Población %'!A62</f>
        <v>2001</v>
      </c>
      <c r="B17" s="35">
        <f>'Pronóstico1 Público'!B17*'Pronóstico 2 Público'!$CR17</f>
        <v>0.31817247937090137</v>
      </c>
      <c r="C17" s="35">
        <f>'Pronóstico1 Público'!C17*'Pronóstico 2 Público'!$CR17</f>
        <v>0.25580800762105732</v>
      </c>
      <c r="D17" s="35">
        <f>'Pronóstico1 Público'!D17*'Pronóstico 2 Público'!$CR17</f>
        <v>0.15238938097321997</v>
      </c>
      <c r="E17" s="35">
        <f>'Pronóstico1 Público'!E17*'Pronóstico 2 Público'!$CR17</f>
        <v>0.12695384898615553</v>
      </c>
      <c r="F17" s="35">
        <f>'Pronóstico1 Público'!F17*'Pronóstico 2 Público'!$CR17</f>
        <v>0.11475694814867637</v>
      </c>
      <c r="G17" s="35">
        <f>'Pronóstico1 Público'!G17*'Pronóstico 2 Público'!$CR17</f>
        <v>0.12926066016542212</v>
      </c>
      <c r="H17" s="35">
        <f>'Pronóstico1 Público'!H17*'Pronóstico 2 Público'!$CR17</f>
        <v>0.11544716041947731</v>
      </c>
      <c r="I17" s="35">
        <f>'Pronóstico1 Público'!I17*'Pronóstico 2 Público'!$CR17</f>
        <v>0.10337826922127451</v>
      </c>
      <c r="J17" s="35">
        <f>'Pronóstico1 Público'!J17*'Pronóstico 2 Público'!$CR17</f>
        <v>9.075205858607871E-2</v>
      </c>
      <c r="K17" s="35">
        <f>'Pronóstico1 Público'!K17*'Pronóstico 2 Público'!$CR17</f>
        <v>7.7656372468749887E-2</v>
      </c>
      <c r="L17" s="35">
        <f>'Pronóstico1 Público'!L17*'Pronóstico 2 Público'!$CR17</f>
        <v>6.6160492343988617E-2</v>
      </c>
      <c r="M17" s="35">
        <f>'Pronóstico1 Público'!M17*'Pronóstico 2 Público'!$CR17</f>
        <v>5.7096391318749086E-2</v>
      </c>
      <c r="N17" s="35">
        <f>'Pronóstico1 Público'!N17*'Pronóstico 2 Público'!$CR17</f>
        <v>5.0223388851859355E-2</v>
      </c>
      <c r="O17" s="35">
        <f>'Pronóstico1 Público'!O17*'Pronóstico 2 Público'!$CR17</f>
        <v>4.4464666080860457E-2</v>
      </c>
      <c r="P17" s="35">
        <f>'Pronóstico1 Público'!P17*'Pronóstico 2 Público'!$CR17</f>
        <v>4.2532972929361319E-2</v>
      </c>
      <c r="Q17" s="35">
        <f>'Pronóstico1 Público'!Q17*'Pronóstico 2 Público'!$CR17</f>
        <v>4.1641386274508356E-2</v>
      </c>
      <c r="R17" s="35">
        <f>'Pronóstico1 Público'!R17*'Pronóstico 2 Público'!$CR17</f>
        <v>4.2861376036833661E-2</v>
      </c>
      <c r="S17" s="35">
        <f>'Pronóstico1 Público'!S17*'Pronóstico 2 Público'!$CR17</f>
        <v>4.4954682195973504E-2</v>
      </c>
      <c r="T17" s="35">
        <f>'Pronóstico1 Público'!T17*'Pronóstico 2 Público'!$CR17</f>
        <v>4.842934608516538E-2</v>
      </c>
      <c r="U17" s="35">
        <f>'Pronóstico1 Público'!U17*'Pronóstico 2 Público'!$CR17</f>
        <v>5.1291561599532375E-2</v>
      </c>
      <c r="V17" s="35">
        <f>'Pronóstico1 Público'!V17*'Pronóstico 2 Público'!$CR17</f>
        <v>5.3606195755513841E-2</v>
      </c>
      <c r="W17" s="35">
        <f>'Pronóstico1 Público'!W17*'Pronóstico 2 Público'!$CR17</f>
        <v>5.4015955566367325E-2</v>
      </c>
      <c r="X17" s="35">
        <f>'Pronóstico1 Público'!X17*'Pronóstico 2 Público'!$CR17</f>
        <v>5.5651890505360763E-2</v>
      </c>
      <c r="Y17" s="35">
        <f>'Pronóstico1 Público'!Y17*'Pronóstico 2 Público'!$CR17</f>
        <v>5.7009088830731629E-2</v>
      </c>
      <c r="Z17" s="35">
        <f>'Pronóstico1 Público'!Z17*'Pronóstico 2 Público'!$CR17</f>
        <v>5.6168055968721493E-2</v>
      </c>
      <c r="AA17" s="35">
        <f>'Pronóstico1 Público'!AA17*'Pronóstico 2 Público'!$CR17</f>
        <v>5.5798493298680765E-2</v>
      </c>
      <c r="AB17" s="35">
        <f>'Pronóstico1 Público'!AB17*'Pronóstico 2 Público'!$CR17</f>
        <v>5.4875584014502592E-2</v>
      </c>
      <c r="AC17" s="35">
        <f>'Pronóstico1 Público'!AC17*'Pronóstico 2 Público'!$CR17</f>
        <v>5.1162646442706225E-2</v>
      </c>
      <c r="AD17" s="35">
        <f>'Pronóstico1 Público'!AD17*'Pronóstico 2 Público'!$CR17</f>
        <v>4.6917327631570874E-2</v>
      </c>
      <c r="AE17" s="35">
        <f>'Pronóstico1 Público'!AE17*'Pronóstico 2 Público'!$CR17</f>
        <v>4.4141001848145171E-2</v>
      </c>
      <c r="AF17" s="35">
        <f>'Pronóstico1 Público'!AF17*'Pronóstico 2 Público'!$CR17</f>
        <v>4.0849232402093413E-2</v>
      </c>
      <c r="AG17" s="35">
        <f>'Pronóstico1 Público'!AG17*'Pronóstico 2 Público'!$CR17</f>
        <v>3.8291855704528331E-2</v>
      </c>
      <c r="AH17" s="35">
        <f>'Pronóstico1 Público'!AH17*'Pronóstico 2 Público'!$CR17</f>
        <v>3.7318762239597153E-2</v>
      </c>
      <c r="AI17" s="35">
        <f>'Pronóstico1 Público'!AI17*'Pronóstico 2 Público'!$CR17</f>
        <v>3.6511231097331565E-2</v>
      </c>
      <c r="AJ17" s="35">
        <f>'Pronóstico1 Público'!AJ17*'Pronóstico 2 Público'!$CR17</f>
        <v>3.5459761452678484E-2</v>
      </c>
      <c r="AK17" s="35">
        <f>'Pronóstico1 Público'!AK17*'Pronóstico 2 Público'!$CR17</f>
        <v>3.5454116543354453E-2</v>
      </c>
      <c r="AL17" s="35">
        <f>'Pronóstico1 Público'!AL17*'Pronóstico 2 Público'!$CR17</f>
        <v>3.5419327989044763E-2</v>
      </c>
      <c r="AM17" s="35">
        <f>'Pronóstico1 Público'!AM17*'Pronóstico 2 Público'!$CR17</f>
        <v>4.1002400748342036E-2</v>
      </c>
      <c r="AN17" s="35">
        <f>'Pronóstico1 Público'!AN17*'Pronóstico 2 Público'!$CR17</f>
        <v>4.6800472702124445E-2</v>
      </c>
      <c r="AO17" s="35">
        <f>'Pronóstico1 Público'!AO17*'Pronóstico 2 Público'!$CR17</f>
        <v>5.2285834327548575E-2</v>
      </c>
      <c r="AP17" s="35">
        <f>'Pronóstico1 Público'!AP17*'Pronóstico 2 Público'!$CR17</f>
        <v>5.6607406584451861E-2</v>
      </c>
      <c r="AQ17" s="35">
        <f>'Pronóstico1 Público'!AQ17*'Pronóstico 2 Público'!$CR17</f>
        <v>6.0654545955814446E-2</v>
      </c>
      <c r="AR17" s="35">
        <f>'Pronóstico1 Público'!AR17*'Pronóstico 2 Público'!$CR17</f>
        <v>5.9385318709198012E-2</v>
      </c>
      <c r="AS17" s="35">
        <f>'Pronóstico1 Público'!AS17*'Pronóstico 2 Público'!$CR17</f>
        <v>5.8760424838803567E-2</v>
      </c>
      <c r="AT17" s="35">
        <f>'Pronóstico1 Público'!AT17*'Pronóstico 2 Público'!$CR17</f>
        <v>5.886713211032437E-2</v>
      </c>
      <c r="AU17" s="35">
        <f>'Pronóstico1 Público'!AU17*'Pronóstico 2 Público'!$CR17</f>
        <v>5.9751226529156168E-2</v>
      </c>
      <c r="AV17" s="35">
        <f>'Pronóstico1 Público'!AV17*'Pronóstico 2 Público'!$CR17</f>
        <v>6.0727904703533911E-2</v>
      </c>
      <c r="AW17" s="35">
        <f>'Pronóstico1 Público'!AW17*'Pronóstico 2 Público'!$CR17</f>
        <v>6.1805470766204788E-2</v>
      </c>
      <c r="AX17" s="35">
        <f>'Pronóstico1 Público'!AX17*'Pronóstico 2 Público'!$CR17</f>
        <v>6.2009551340130614E-2</v>
      </c>
      <c r="AY17" s="35">
        <f>'Pronóstico1 Público'!AY17*'Pronóstico 2 Público'!$CR17</f>
        <v>6.1376466172108325E-2</v>
      </c>
      <c r="AZ17" s="35">
        <f>'Pronóstico1 Público'!AZ17*'Pronóstico 2 Público'!$CR17</f>
        <v>6.0204539831508454E-2</v>
      </c>
      <c r="BA17" s="35">
        <f>'Pronóstico1 Público'!BA17*'Pronóstico 2 Público'!$CR17</f>
        <v>5.9375696952159752E-2</v>
      </c>
      <c r="BB17" s="35">
        <f>'Pronóstico1 Público'!BB17*'Pronóstico 2 Público'!$CR17</f>
        <v>5.8210830913486514E-2</v>
      </c>
      <c r="BC17" s="35">
        <f>'Pronóstico1 Público'!BC17*'Pronóstico 2 Público'!$CR17</f>
        <v>5.7182143222859957E-2</v>
      </c>
      <c r="BD17" s="35">
        <f>'Pronóstico1 Público'!BD17*'Pronóstico 2 Público'!$CR17</f>
        <v>5.6762155502968974E-2</v>
      </c>
      <c r="BE17" s="35">
        <f>'Pronóstico1 Público'!BE17*'Pronóstico 2 Público'!$CR17</f>
        <v>5.6577135246048779E-2</v>
      </c>
      <c r="BF17" s="35">
        <f>'Pronóstico1 Público'!BF17*'Pronóstico 2 Público'!$CR17</f>
        <v>5.7581602796426587E-2</v>
      </c>
      <c r="BG17" s="35">
        <f>'Pronóstico1 Público'!BG17*'Pronóstico 2 Público'!$CR17</f>
        <v>5.8721697098254692E-2</v>
      </c>
      <c r="BH17" s="35">
        <f>'Pronóstico1 Público'!BH17*'Pronóstico 2 Público'!$CR17</f>
        <v>5.9844024769497614E-2</v>
      </c>
      <c r="BI17" s="35">
        <f>'Pronóstico1 Público'!BI17*'Pronóstico 2 Público'!$CR17</f>
        <v>6.0766664550512869E-2</v>
      </c>
      <c r="BJ17" s="35">
        <f>'Pronóstico1 Público'!BJ17*'Pronóstico 2 Público'!$CR17</f>
        <v>6.1398090506859043E-2</v>
      </c>
      <c r="BK17" s="35">
        <f>'Pronóstico1 Público'!BK17*'Pronóstico 2 Público'!$CR17</f>
        <v>6.0623183748805529E-2</v>
      </c>
      <c r="BL17" s="35">
        <f>'Pronóstico1 Público'!BL17*'Pronóstico 2 Público'!$CR17</f>
        <v>5.9825262220689554E-2</v>
      </c>
      <c r="BM17" s="35">
        <f>'Pronóstico1 Público'!BM17*'Pronóstico 2 Público'!$CR17</f>
        <v>5.9168391735309515E-2</v>
      </c>
      <c r="BN17" s="35">
        <f>'Pronóstico1 Público'!BN17*'Pronóstico 2 Público'!$CR17</f>
        <v>5.8018174291096535E-2</v>
      </c>
      <c r="BO17" s="35">
        <f>'Pronóstico1 Público'!BO17*'Pronóstico 2 Público'!$CR17</f>
        <v>5.6267891239174389E-2</v>
      </c>
      <c r="BP17" s="35">
        <f>'Pronóstico1 Público'!BP17*'Pronóstico 2 Público'!$CR17</f>
        <v>5.4387919988106673E-2</v>
      </c>
      <c r="BQ17" s="35">
        <f>'Pronóstico1 Público'!BQ17*'Pronóstico 2 Público'!$CR17</f>
        <v>5.2447258960999769E-2</v>
      </c>
      <c r="BR17" s="35">
        <f>'Pronóstico1 Público'!BR17*'Pronóstico 2 Público'!$CR17</f>
        <v>4.9974161401348575E-2</v>
      </c>
      <c r="BS17" s="35">
        <f>'Pronóstico1 Público'!BS17*'Pronóstico 2 Público'!$CR17</f>
        <v>4.7303107663411802E-2</v>
      </c>
      <c r="BT17" s="35">
        <f>'Pronóstico1 Público'!BT17*'Pronóstico 2 Público'!$CR17</f>
        <v>4.4721660933967809E-2</v>
      </c>
      <c r="BU17" s="35">
        <f>'Pronóstico1 Público'!BU17*'Pronóstico 2 Público'!$CR17</f>
        <v>4.2049510069175386E-2</v>
      </c>
      <c r="BV17" s="35">
        <f>'Pronóstico1 Público'!BV17*'Pronóstico 2 Público'!$CR17</f>
        <v>3.9243533912355945E-2</v>
      </c>
      <c r="BW17" s="35">
        <f>'Pronóstico1 Público'!BW17*'Pronóstico 2 Público'!$CR17</f>
        <v>3.6654411548665958E-2</v>
      </c>
      <c r="BX17" s="35">
        <f>'Pronóstico1 Público'!BX17*'Pronóstico 2 Público'!$CR17</f>
        <v>3.4476787140062443E-2</v>
      </c>
      <c r="BY17" s="35">
        <f>'Pronóstico1 Público'!BY17*'Pronóstico 2 Público'!$CR17</f>
        <v>3.2562073098695327E-2</v>
      </c>
      <c r="BZ17" s="35">
        <f>'Pronóstico1 Público'!BZ17*'Pronóstico 2 Público'!$CR17</f>
        <v>3.060241017400828E-2</v>
      </c>
      <c r="CA17" s="35">
        <f>'Pronóstico1 Público'!CA17*'Pronóstico 2 Público'!$CR17</f>
        <v>2.870006720495662E-2</v>
      </c>
      <c r="CB17" s="35">
        <f>'Pronóstico1 Público'!CB17*'Pronóstico 2 Público'!$CR17</f>
        <v>2.6611898240590078E-2</v>
      </c>
      <c r="CC17" s="35">
        <f>'Pronóstico1 Público'!CC17*'Pronóstico 2 Público'!$CR17</f>
        <v>2.4176776247511109E-2</v>
      </c>
      <c r="CD17" s="35">
        <f>'Pronóstico1 Público'!CD17*'Pronóstico 2 Público'!$CR17</f>
        <v>2.1542204113419467E-2</v>
      </c>
      <c r="CE17" s="35">
        <f>'Pronóstico1 Público'!CE17*'Pronóstico 2 Público'!$CR17</f>
        <v>1.9009201390900104E-2</v>
      </c>
      <c r="CF17" s="35">
        <f>'Pronóstico1 Público'!CF17*'Pronóstico 2 Público'!$CR17</f>
        <v>1.6525242012071961E-2</v>
      </c>
      <c r="CG17" s="35">
        <f>'Pronóstico1 Público'!CG17*'Pronóstico 2 Público'!$CR17</f>
        <v>1.4214012933882329E-2</v>
      </c>
      <c r="CH17" s="35">
        <f>'Pronóstico1 Público'!CH17*'Pronóstico 2 Público'!$CR17</f>
        <v>1.2172196542360908E-2</v>
      </c>
      <c r="CI17" s="35">
        <f>'Pronóstico1 Público'!CI17*'Pronóstico 2 Público'!$CR17</f>
        <v>1.035550119362731E-2</v>
      </c>
      <c r="CJ17" s="35">
        <f>'Pronóstico1 Público'!CJ17*'Pronóstico 2 Público'!$CR17</f>
        <v>8.567553000680888E-3</v>
      </c>
      <c r="CK17" s="35">
        <f>'Pronóstico1 Público'!CK17*'Pronóstico 2 Público'!$CR17</f>
        <v>6.9152119102717322E-3</v>
      </c>
      <c r="CL17" s="35">
        <f>'Pronóstico1 Público'!CL17*'Pronóstico 2 Público'!$CR17</f>
        <v>5.5443900306951987E-3</v>
      </c>
      <c r="CM17" s="35">
        <f>'Pronóstico1 Público'!CM17*'Pronóstico 2 Público'!$CR17</f>
        <v>4.3886884003430104E-3</v>
      </c>
      <c r="CN17" s="35">
        <f>'Pronóstico1 Público'!CN17*'Pronóstico 2 Público'!$CR17</f>
        <v>3.4106048057158012E-3</v>
      </c>
      <c r="CP17" s="40">
        <f t="shared" si="0"/>
        <v>5.1099999999999994</v>
      </c>
      <c r="CR17">
        <f>'Insumo 2'!$C$5/'Pronóstico1 Público'!CP17</f>
        <v>1.0518018434018219</v>
      </c>
    </row>
    <row r="18" spans="1:96" x14ac:dyDescent="0.2">
      <c r="A18">
        <f>'Población %'!A63</f>
        <v>2002</v>
      </c>
      <c r="B18" s="35">
        <f>'Pronóstico1 Público'!B18*'Pronóstico 2 Público'!$CR18</f>
        <v>0.30263401812051516</v>
      </c>
      <c r="C18" s="35">
        <f>'Pronóstico1 Público'!C18*'Pronóstico 2 Público'!$CR18</f>
        <v>0.24618539992040742</v>
      </c>
      <c r="D18" s="35">
        <f>'Pronóstico1 Público'!D18*'Pronóstico 2 Público'!$CR18</f>
        <v>0.14708709811098158</v>
      </c>
      <c r="E18" s="35">
        <f>'Pronóstico1 Público'!E18*'Pronóstico 2 Público'!$CR18</f>
        <v>0.12337738945933474</v>
      </c>
      <c r="F18" s="35">
        <f>'Pronóstico1 Público'!F18*'Pronóstico 2 Público'!$CR18</f>
        <v>0.11226410389585131</v>
      </c>
      <c r="G18" s="35">
        <f>'Pronóstico1 Público'!G18*'Pronóstico 2 Público'!$CR18</f>
        <v>0.12726474506370616</v>
      </c>
      <c r="H18" s="35">
        <f>'Pronóstico1 Público'!H18*'Pronóstico 2 Público'!$CR18</f>
        <v>0.11433906294428452</v>
      </c>
      <c r="I18" s="35">
        <f>'Pronóstico1 Público'!I18*'Pronóstico 2 Público'!$CR18</f>
        <v>0.1029605308362435</v>
      </c>
      <c r="J18" s="35">
        <f>'Pronóstico1 Público'!J18*'Pronóstico 2 Público'!$CR18</f>
        <v>9.1003327393929273E-2</v>
      </c>
      <c r="K18" s="35">
        <f>'Pronóstico1 Público'!K18*'Pronóstico 2 Público'!$CR18</f>
        <v>7.8346944935952151E-2</v>
      </c>
      <c r="L18" s="35">
        <f>'Pronóstico1 Público'!L18*'Pronóstico 2 Público'!$CR18</f>
        <v>6.6986275430044637E-2</v>
      </c>
      <c r="M18" s="35">
        <f>'Pronóstico1 Público'!M18*'Pronóstico 2 Público'!$CR18</f>
        <v>5.7898669710599829E-2</v>
      </c>
      <c r="N18" s="35">
        <f>'Pronóstico1 Público'!N18*'Pronóstico 2 Público'!$CR18</f>
        <v>5.1042863314060292E-2</v>
      </c>
      <c r="O18" s="35">
        <f>'Pronóstico1 Público'!O18*'Pronóstico 2 Público'!$CR18</f>
        <v>4.504712714322838E-2</v>
      </c>
      <c r="P18" s="35">
        <f>'Pronóstico1 Público'!P18*'Pronóstico 2 Público'!$CR18</f>
        <v>4.2809611314282757E-2</v>
      </c>
      <c r="Q18" s="35">
        <f>'Pronóstico1 Público'!Q18*'Pronóstico 2 Público'!$CR18</f>
        <v>4.1711102286728377E-2</v>
      </c>
      <c r="R18" s="35">
        <f>'Pronóstico1 Público'!R18*'Pronóstico 2 Público'!$CR18</f>
        <v>4.2973271164607939E-2</v>
      </c>
      <c r="S18" s="35">
        <f>'Pronóstico1 Público'!S18*'Pronóstico 2 Público'!$CR18</f>
        <v>4.5093055232738842E-2</v>
      </c>
      <c r="T18" s="35">
        <f>'Pronóstico1 Público'!T18*'Pronóstico 2 Público'!$CR18</f>
        <v>4.8368140980914798E-2</v>
      </c>
      <c r="U18" s="35">
        <f>'Pronóstico1 Público'!U18*'Pronóstico 2 Público'!$CR18</f>
        <v>5.0924952801392011E-2</v>
      </c>
      <c r="V18" s="35">
        <f>'Pronóstico1 Público'!V18*'Pronóstico 2 Público'!$CR18</f>
        <v>5.3028844994949496E-2</v>
      </c>
      <c r="W18" s="35">
        <f>'Pronóstico1 Público'!W18*'Pronóstico 2 Público'!$CR18</f>
        <v>5.3440113938155565E-2</v>
      </c>
      <c r="X18" s="35">
        <f>'Pronóstico1 Público'!X18*'Pronóstico 2 Público'!$CR18</f>
        <v>5.50125710304896E-2</v>
      </c>
      <c r="Y18" s="35">
        <f>'Pronóstico1 Público'!Y18*'Pronóstico 2 Público'!$CR18</f>
        <v>5.6537850738216107E-2</v>
      </c>
      <c r="Z18" s="35">
        <f>'Pronóstico1 Público'!Z18*'Pronóstico 2 Público'!$CR18</f>
        <v>5.6035025313846451E-2</v>
      </c>
      <c r="AA18" s="35">
        <f>'Pronóstico1 Público'!AA18*'Pronóstico 2 Público'!$CR18</f>
        <v>5.5909886279538031E-2</v>
      </c>
      <c r="AB18" s="35">
        <f>'Pronóstico1 Público'!AB18*'Pronóstico 2 Público'!$CR18</f>
        <v>5.4993941544368895E-2</v>
      </c>
      <c r="AC18" s="35">
        <f>'Pronóstico1 Público'!AC18*'Pronóstico 2 Público'!$CR18</f>
        <v>5.1332540706189249E-2</v>
      </c>
      <c r="AD18" s="35">
        <f>'Pronóstico1 Público'!AD18*'Pronóstico 2 Público'!$CR18</f>
        <v>4.7093865567099123E-2</v>
      </c>
      <c r="AE18" s="35">
        <f>'Pronóstico1 Público'!AE18*'Pronóstico 2 Público'!$CR18</f>
        <v>4.4281223997941765E-2</v>
      </c>
      <c r="AF18" s="35">
        <f>'Pronóstico1 Público'!AF18*'Pronóstico 2 Público'!$CR18</f>
        <v>4.0969447876680401E-2</v>
      </c>
      <c r="AG18" s="35">
        <f>'Pronóstico1 Público'!AG18*'Pronóstico 2 Público'!$CR18</f>
        <v>3.8461950071260048E-2</v>
      </c>
      <c r="AH18" s="35">
        <f>'Pronóstico1 Público'!AH18*'Pronóstico 2 Público'!$CR18</f>
        <v>3.7541392124070309E-2</v>
      </c>
      <c r="AI18" s="35">
        <f>'Pronóstico1 Público'!AI18*'Pronóstico 2 Público'!$CR18</f>
        <v>3.6717329024396013E-2</v>
      </c>
      <c r="AJ18" s="35">
        <f>'Pronóstico1 Público'!AJ18*'Pronóstico 2 Público'!$CR18</f>
        <v>3.5615634874494165E-2</v>
      </c>
      <c r="AK18" s="35">
        <f>'Pronóstico1 Público'!AK18*'Pronóstico 2 Público'!$CR18</f>
        <v>3.5581892870475321E-2</v>
      </c>
      <c r="AL18" s="35">
        <f>'Pronóstico1 Público'!AL18*'Pronóstico 2 Público'!$CR18</f>
        <v>3.5554051242942003E-2</v>
      </c>
      <c r="AM18" s="35">
        <f>'Pronóstico1 Público'!AM18*'Pronóstico 2 Público'!$CR18</f>
        <v>4.1135134844697337E-2</v>
      </c>
      <c r="AN18" s="35">
        <f>'Pronóstico1 Público'!AN18*'Pronóstico 2 Público'!$CR18</f>
        <v>4.7077953633654933E-2</v>
      </c>
      <c r="AO18" s="35">
        <f>'Pronóstico1 Público'!AO18*'Pronóstico 2 Público'!$CR18</f>
        <v>5.283501026808634E-2</v>
      </c>
      <c r="AP18" s="35">
        <f>'Pronóstico1 Público'!AP18*'Pronóstico 2 Público'!$CR18</f>
        <v>5.73810983816209E-2</v>
      </c>
      <c r="AQ18" s="35">
        <f>'Pronóstico1 Público'!AQ18*'Pronóstico 2 Público'!$CR18</f>
        <v>6.1500041370381377E-2</v>
      </c>
      <c r="AR18" s="35">
        <f>'Pronóstico1 Público'!AR18*'Pronóstico 2 Público'!$CR18</f>
        <v>6.0308065096314395E-2</v>
      </c>
      <c r="AS18" s="35">
        <f>'Pronóstico1 Público'!AS18*'Pronóstico 2 Público'!$CR18</f>
        <v>5.9467068948808564E-2</v>
      </c>
      <c r="AT18" s="35">
        <f>'Pronóstico1 Público'!AT18*'Pronóstico 2 Público'!$CR18</f>
        <v>5.9185671322860865E-2</v>
      </c>
      <c r="AU18" s="35">
        <f>'Pronóstico1 Público'!AU18*'Pronóstico 2 Público'!$CR18</f>
        <v>5.9837854003169128E-2</v>
      </c>
      <c r="AV18" s="35">
        <f>'Pronóstico1 Público'!AV18*'Pronóstico 2 Público'!$CR18</f>
        <v>6.0861677380590951E-2</v>
      </c>
      <c r="AW18" s="35">
        <f>'Pronóstico1 Público'!AW18*'Pronóstico 2 Público'!$CR18</f>
        <v>6.1852766529943197E-2</v>
      </c>
      <c r="AX18" s="35">
        <f>'Pronóstico1 Público'!AX18*'Pronóstico 2 Público'!$CR18</f>
        <v>6.2472594563586392E-2</v>
      </c>
      <c r="AY18" s="35">
        <f>'Pronóstico1 Público'!AY18*'Pronóstico 2 Público'!$CR18</f>
        <v>6.2548692740043071E-2</v>
      </c>
      <c r="AZ18" s="35">
        <f>'Pronóstico1 Público'!AZ18*'Pronóstico 2 Público'!$CR18</f>
        <v>6.183189204957807E-2</v>
      </c>
      <c r="BA18" s="35">
        <f>'Pronóstico1 Público'!BA18*'Pronóstico 2 Público'!$CR18</f>
        <v>6.0951679152088149E-2</v>
      </c>
      <c r="BB18" s="35">
        <f>'Pronóstico1 Público'!BB18*'Pronóstico 2 Público'!$CR18</f>
        <v>5.9890892700407261E-2</v>
      </c>
      <c r="BC18" s="35">
        <f>'Pronóstico1 Público'!BC18*'Pronóstico 2 Público'!$CR18</f>
        <v>5.8406309213747572E-2</v>
      </c>
      <c r="BD18" s="35">
        <f>'Pronóstico1 Público'!BD18*'Pronóstico 2 Público'!$CR18</f>
        <v>5.7174044591164798E-2</v>
      </c>
      <c r="BE18" s="35">
        <f>'Pronóstico1 Público'!BE18*'Pronóstico 2 Público'!$CR18</f>
        <v>5.6428507493633061E-2</v>
      </c>
      <c r="BF18" s="35">
        <f>'Pronóstico1 Público'!BF18*'Pronóstico 2 Público'!$CR18</f>
        <v>5.7500346780500394E-2</v>
      </c>
      <c r="BG18" s="35">
        <f>'Pronóstico1 Público'!BG18*'Pronóstico 2 Público'!$CR18</f>
        <v>5.8600122210211006E-2</v>
      </c>
      <c r="BH18" s="35">
        <f>'Pronóstico1 Público'!BH18*'Pronóstico 2 Público'!$CR18</f>
        <v>5.976422964382129E-2</v>
      </c>
      <c r="BI18" s="35">
        <f>'Pronóstico1 Público'!BI18*'Pronóstico 2 Público'!$CR18</f>
        <v>6.0870128800252367E-2</v>
      </c>
      <c r="BJ18" s="35">
        <f>'Pronóstico1 Público'!BJ18*'Pronóstico 2 Público'!$CR18</f>
        <v>6.1642093851169331E-2</v>
      </c>
      <c r="BK18" s="35">
        <f>'Pronóstico1 Público'!BK18*'Pronóstico 2 Público'!$CR18</f>
        <v>6.0801660409089006E-2</v>
      </c>
      <c r="BL18" s="35">
        <f>'Pronóstico1 Público'!BL18*'Pronóstico 2 Público'!$CR18</f>
        <v>5.9955859061439132E-2</v>
      </c>
      <c r="BM18" s="35">
        <f>'Pronóstico1 Público'!BM18*'Pronóstico 2 Público'!$CR18</f>
        <v>5.9535178359178528E-2</v>
      </c>
      <c r="BN18" s="35">
        <f>'Pronóstico1 Público'!BN18*'Pronóstico 2 Público'!$CR18</f>
        <v>5.8746625474158119E-2</v>
      </c>
      <c r="BO18" s="35">
        <f>'Pronóstico1 Público'!BO18*'Pronóstico 2 Público'!$CR18</f>
        <v>5.7274299889634478E-2</v>
      </c>
      <c r="BP18" s="35">
        <f>'Pronóstico1 Público'!BP18*'Pronóstico 2 Público'!$CR18</f>
        <v>5.5420041476441521E-2</v>
      </c>
      <c r="BQ18" s="35">
        <f>'Pronóstico1 Público'!BQ18*'Pronóstico 2 Público'!$CR18</f>
        <v>5.350994455657257E-2</v>
      </c>
      <c r="BR18" s="35">
        <f>'Pronóstico1 Público'!BR18*'Pronóstico 2 Público'!$CR18</f>
        <v>5.1183910638295256E-2</v>
      </c>
      <c r="BS18" s="35">
        <f>'Pronóstico1 Público'!BS18*'Pronóstico 2 Público'!$CR18</f>
        <v>4.8686048394779954E-2</v>
      </c>
      <c r="BT18" s="35">
        <f>'Pronóstico1 Público'!BT18*'Pronóstico 2 Público'!$CR18</f>
        <v>4.6209375935383726E-2</v>
      </c>
      <c r="BU18" s="35">
        <f>'Pronóstico1 Público'!BU18*'Pronóstico 2 Público'!$CR18</f>
        <v>4.3574536213465742E-2</v>
      </c>
      <c r="BV18" s="35">
        <f>'Pronóstico1 Público'!BV18*'Pronóstico 2 Público'!$CR18</f>
        <v>4.0855926638710259E-2</v>
      </c>
      <c r="BW18" s="35">
        <f>'Pronóstico1 Público'!BW18*'Pronóstico 2 Público'!$CR18</f>
        <v>3.801039288188042E-2</v>
      </c>
      <c r="BX18" s="35">
        <f>'Pronóstico1 Público'!BX18*'Pronóstico 2 Público'!$CR18</f>
        <v>3.5367452390152307E-2</v>
      </c>
      <c r="BY18" s="35">
        <f>'Pronóstico1 Público'!BY18*'Pronóstico 2 Público'!$CR18</f>
        <v>3.3113410356115147E-2</v>
      </c>
      <c r="BZ18" s="35">
        <f>'Pronóstico1 Público'!BZ18*'Pronóstico 2 Público'!$CR18</f>
        <v>3.1113106352894729E-2</v>
      </c>
      <c r="CA18" s="35">
        <f>'Pronóstico1 Público'!CA18*'Pronóstico 2 Público'!$CR18</f>
        <v>2.9080982518687893E-2</v>
      </c>
      <c r="CB18" s="35">
        <f>'Pronóstico1 Público'!CB18*'Pronóstico 2 Público'!$CR18</f>
        <v>2.7106644302036666E-2</v>
      </c>
      <c r="CC18" s="35">
        <f>'Pronóstico1 Público'!CC18*'Pronóstico 2 Público'!$CR18</f>
        <v>2.4973365544029468E-2</v>
      </c>
      <c r="CD18" s="35">
        <f>'Pronóstico1 Público'!CD18*'Pronóstico 2 Público'!$CR18</f>
        <v>2.253674052043712E-2</v>
      </c>
      <c r="CE18" s="35">
        <f>'Pronóstico1 Público'!CE18*'Pronóstico 2 Público'!$CR18</f>
        <v>1.9932614558592479E-2</v>
      </c>
      <c r="CF18" s="35">
        <f>'Pronóstico1 Público'!CF18*'Pronóstico 2 Público'!$CR18</f>
        <v>1.7438363149976731E-2</v>
      </c>
      <c r="CG18" s="35">
        <f>'Pronóstico1 Público'!CG18*'Pronóstico 2 Público'!$CR18</f>
        <v>1.5001221136085581E-2</v>
      </c>
      <c r="CH18" s="35">
        <f>'Pronóstico1 Público'!CH18*'Pronóstico 2 Público'!$CR18</f>
        <v>1.2760797928743246E-2</v>
      </c>
      <c r="CI18" s="35">
        <f>'Pronóstico1 Público'!CI18*'Pronóstico 2 Público'!$CR18</f>
        <v>1.0822609235168321E-2</v>
      </c>
      <c r="CJ18" s="35">
        <f>'Pronóstico1 Público'!CJ18*'Pronóstico 2 Público'!$CR18</f>
        <v>9.1326787629203328E-3</v>
      </c>
      <c r="CK18" s="35">
        <f>'Pronóstico1 Público'!CK18*'Pronóstico 2 Público'!$CR18</f>
        <v>7.4421217750965255E-3</v>
      </c>
      <c r="CL18" s="35">
        <f>'Pronóstico1 Público'!CL18*'Pronóstico 2 Público'!$CR18</f>
        <v>5.9411394080889444E-3</v>
      </c>
      <c r="CM18" s="35">
        <f>'Pronóstico1 Público'!CM18*'Pronóstico 2 Público'!$CR18</f>
        <v>4.7754462921975613E-3</v>
      </c>
      <c r="CN18" s="35">
        <f>'Pronóstico1 Público'!CN18*'Pronóstico 2 Público'!$CR18</f>
        <v>3.7483780145028717E-3</v>
      </c>
      <c r="CP18" s="40">
        <f t="shared" si="0"/>
        <v>5.1100000000000039</v>
      </c>
      <c r="CR18">
        <f>'Insumo 2'!$C$5/'Pronóstico1 Público'!CP18</f>
        <v>1.0521953068030538</v>
      </c>
    </row>
    <row r="19" spans="1:96" x14ac:dyDescent="0.2">
      <c r="A19">
        <f>'Población %'!A64</f>
        <v>2003</v>
      </c>
      <c r="B19" s="35">
        <f>'Pronóstico1 Público'!B19*'Pronóstico 2 Público'!$CR19</f>
        <v>0.28807022680121003</v>
      </c>
      <c r="C19" s="35">
        <f>'Pronóstico1 Público'!C19*'Pronóstico 2 Público'!$CR19</f>
        <v>0.23578674724408416</v>
      </c>
      <c r="D19" s="35">
        <f>'Pronóstico1 Público'!D19*'Pronóstico 2 Público'!$CR19</f>
        <v>0.14243310216661298</v>
      </c>
      <c r="E19" s="35">
        <f>'Pronóstico1 Público'!E19*'Pronóstico 2 Público'!$CR19</f>
        <v>0.11953671934096566</v>
      </c>
      <c r="F19" s="35">
        <f>'Pronóstico1 Público'!F19*'Pronóstico 2 Público'!$CR19</f>
        <v>0.10939395818941682</v>
      </c>
      <c r="G19" s="35">
        <f>'Pronóstico1 Público'!G19*'Pronóstico 2 Público'!$CR19</f>
        <v>0.12473211610459281</v>
      </c>
      <c r="H19" s="35">
        <f>'Pronóstico1 Público'!H19*'Pronóstico 2 Público'!$CR19</f>
        <v>0.11271682469471796</v>
      </c>
      <c r="I19" s="35">
        <f>'Pronóstico1 Público'!I19*'Pronóstico 2 Público'!$CR19</f>
        <v>0.10203950373371845</v>
      </c>
      <c r="J19" s="35">
        <f>'Pronóstico1 Público'!J19*'Pronóstico 2 Público'!$CR19</f>
        <v>9.0635097016308175E-2</v>
      </c>
      <c r="K19" s="35">
        <f>'Pronóstico1 Público'!K19*'Pronóstico 2 Público'!$CR19</f>
        <v>7.861606585318151E-2</v>
      </c>
      <c r="L19" s="35">
        <f>'Pronóstico1 Público'!L19*'Pronóstico 2 Público'!$CR19</f>
        <v>6.7720148140191866E-2</v>
      </c>
      <c r="M19" s="35">
        <f>'Pronóstico1 Público'!M19*'Pronóstico 2 Público'!$CR19</f>
        <v>5.8794920286873595E-2</v>
      </c>
      <c r="N19" s="35">
        <f>'Pronóstico1 Público'!N19*'Pronóstico 2 Público'!$CR19</f>
        <v>5.1897477055561934E-2</v>
      </c>
      <c r="O19" s="35">
        <f>'Pronóstico1 Público'!O19*'Pronóstico 2 Público'!$CR19</f>
        <v>4.5899638311907007E-2</v>
      </c>
      <c r="P19" s="35">
        <f>'Pronóstico1 Público'!P19*'Pronóstico 2 Público'!$CR19</f>
        <v>4.3477302181871069E-2</v>
      </c>
      <c r="Q19" s="35">
        <f>'Pronóstico1 Público'!Q19*'Pronóstico 2 Público'!$CR19</f>
        <v>4.2073368320818941E-2</v>
      </c>
      <c r="R19" s="35">
        <f>'Pronóstico1 Público'!R19*'Pronóstico 2 Público'!$CR19</f>
        <v>4.3126833989584237E-2</v>
      </c>
      <c r="S19" s="35">
        <f>'Pronóstico1 Público'!S19*'Pronóstico 2 Público'!$CR19</f>
        <v>4.5296923329598233E-2</v>
      </c>
      <c r="T19" s="35">
        <f>'Pronóstico1 Público'!T19*'Pronóstico 2 Público'!$CR19</f>
        <v>4.860791130862846E-2</v>
      </c>
      <c r="U19" s="35">
        <f>'Pronóstico1 Público'!U19*'Pronóstico 2 Público'!$CR19</f>
        <v>5.0934269589257126E-2</v>
      </c>
      <c r="V19" s="35">
        <f>'Pronóstico1 Público'!V19*'Pronóstico 2 Público'!$CR19</f>
        <v>5.2694157886688471E-2</v>
      </c>
      <c r="W19" s="35">
        <f>'Pronóstico1 Público'!W19*'Pronóstico 2 Público'!$CR19</f>
        <v>5.2884789669875712E-2</v>
      </c>
      <c r="X19" s="35">
        <f>'Pronóstico1 Público'!X19*'Pronóstico 2 Público'!$CR19</f>
        <v>5.444015726121431E-2</v>
      </c>
      <c r="Y19" s="35">
        <f>'Pronóstico1 Público'!Y19*'Pronóstico 2 Público'!$CR19</f>
        <v>5.589490695690124E-2</v>
      </c>
      <c r="Z19" s="35">
        <f>'Pronóstico1 Público'!Z19*'Pronóstico 2 Público'!$CR19</f>
        <v>5.5570641829720074E-2</v>
      </c>
      <c r="AA19" s="35">
        <f>'Pronóstico1 Público'!AA19*'Pronóstico 2 Público'!$CR19</f>
        <v>5.5769498700325201E-2</v>
      </c>
      <c r="AB19" s="35">
        <f>'Pronóstico1 Público'!AB19*'Pronóstico 2 Público'!$CR19</f>
        <v>5.5090632779196444E-2</v>
      </c>
      <c r="AC19" s="35">
        <f>'Pronóstico1 Público'!AC19*'Pronóstico 2 Público'!$CR19</f>
        <v>5.1425529792183775E-2</v>
      </c>
      <c r="AD19" s="35">
        <f>'Pronóstico1 Público'!AD19*'Pronóstico 2 Público'!$CR19</f>
        <v>4.7228562265769727E-2</v>
      </c>
      <c r="AE19" s="35">
        <f>'Pronóstico1 Público'!AE19*'Pronóstico 2 Público'!$CR19</f>
        <v>4.4428903624865526E-2</v>
      </c>
      <c r="AF19" s="35">
        <f>'Pronóstico1 Público'!AF19*'Pronóstico 2 Público'!$CR19</f>
        <v>4.1087585974888055E-2</v>
      </c>
      <c r="AG19" s="35">
        <f>'Pronóstico1 Público'!AG19*'Pronóstico 2 Público'!$CR19</f>
        <v>3.8567896792926257E-2</v>
      </c>
      <c r="AH19" s="35">
        <f>'Pronóstico1 Público'!AH19*'Pronóstico 2 Público'!$CR19</f>
        <v>3.7699923769322019E-2</v>
      </c>
      <c r="AI19" s="35">
        <f>'Pronóstico1 Público'!AI19*'Pronóstico 2 Público'!$CR19</f>
        <v>3.6927934615076562E-2</v>
      </c>
      <c r="AJ19" s="35">
        <f>'Pronóstico1 Público'!AJ19*'Pronóstico 2 Público'!$CR19</f>
        <v>3.5815382530289236E-2</v>
      </c>
      <c r="AK19" s="35">
        <f>'Pronóstico1 Público'!AK19*'Pronóstico 2 Público'!$CR19</f>
        <v>3.5747276664474963E-2</v>
      </c>
      <c r="AL19" s="35">
        <f>'Pronóstico1 Público'!AL19*'Pronóstico 2 Público'!$CR19</f>
        <v>3.5699445468402133E-2</v>
      </c>
      <c r="AM19" s="35">
        <f>'Pronóstico1 Público'!AM19*'Pronóstico 2 Público'!$CR19</f>
        <v>4.1312521145036474E-2</v>
      </c>
      <c r="AN19" s="35">
        <f>'Pronóstico1 Público'!AN19*'Pronóstico 2 Público'!$CR19</f>
        <v>4.7256941247465482E-2</v>
      </c>
      <c r="AO19" s="35">
        <f>'Pronóstico1 Público'!AO19*'Pronóstico 2 Público'!$CR19</f>
        <v>5.3180078148608083E-2</v>
      </c>
      <c r="AP19" s="35">
        <f>'Pronóstico1 Público'!AP19*'Pronóstico 2 Público'!$CR19</f>
        <v>5.8017756216310536E-2</v>
      </c>
      <c r="AQ19" s="35">
        <f>'Pronóstico1 Público'!AQ19*'Pronóstico 2 Público'!$CR19</f>
        <v>6.23765426669909E-2</v>
      </c>
      <c r="AR19" s="35">
        <f>'Pronóstico1 Público'!AR19*'Pronóstico 2 Público'!$CR19</f>
        <v>6.1190492830662413E-2</v>
      </c>
      <c r="AS19" s="35">
        <f>'Pronóstico1 Público'!AS19*'Pronóstico 2 Público'!$CR19</f>
        <v>6.0436417071328997E-2</v>
      </c>
      <c r="AT19" s="35">
        <f>'Pronóstico1 Público'!AT19*'Pronóstico 2 Público'!$CR19</f>
        <v>5.9935760577812289E-2</v>
      </c>
      <c r="AU19" s="35">
        <f>'Pronóstico1 Público'!AU19*'Pronóstico 2 Público'!$CR19</f>
        <v>6.0193570691627202E-2</v>
      </c>
      <c r="AV19" s="35">
        <f>'Pronóstico1 Público'!AV19*'Pronóstico 2 Público'!$CR19</f>
        <v>6.0976956881364452E-2</v>
      </c>
      <c r="AW19" s="35">
        <f>'Pronóstico1 Público'!AW19*'Pronóstico 2 Público'!$CR19</f>
        <v>6.2021428740254271E-2</v>
      </c>
      <c r="AX19" s="35">
        <f>'Pronóstico1 Público'!AX19*'Pronóstico 2 Público'!$CR19</f>
        <v>6.2552569679695899E-2</v>
      </c>
      <c r="AY19" s="35">
        <f>'Pronóstico1 Público'!AY19*'Pronóstico 2 Público'!$CR19</f>
        <v>6.3052982528138929E-2</v>
      </c>
      <c r="AZ19" s="35">
        <f>'Pronóstico1 Público'!AZ19*'Pronóstico 2 Público'!$CR19</f>
        <v>6.3064512103093523E-2</v>
      </c>
      <c r="BA19" s="35">
        <f>'Pronóstico1 Público'!BA19*'Pronóstico 2 Público'!$CR19</f>
        <v>6.2659360674879705E-2</v>
      </c>
      <c r="BB19" s="35">
        <f>'Pronóstico1 Público'!BB19*'Pronóstico 2 Público'!$CR19</f>
        <v>6.1540740500426336E-2</v>
      </c>
      <c r="BC19" s="35">
        <f>'Pronóstico1 Público'!BC19*'Pronóstico 2 Público'!$CR19</f>
        <v>6.0153403672237662E-2</v>
      </c>
      <c r="BD19" s="35">
        <f>'Pronóstico1 Público'!BD19*'Pronóstico 2 Público'!$CR19</f>
        <v>5.8458231230153243E-2</v>
      </c>
      <c r="BE19" s="35">
        <f>'Pronóstico1 Público'!BE19*'Pronóstico 2 Público'!$CR19</f>
        <v>5.6893589746699773E-2</v>
      </c>
      <c r="BF19" s="35">
        <f>'Pronóstico1 Público'!BF19*'Pronóstico 2 Público'!$CR19</f>
        <v>5.7401912172243975E-2</v>
      </c>
      <c r="BG19" s="35">
        <f>'Pronóstico1 Público'!BG19*'Pronóstico 2 Público'!$CR19</f>
        <v>5.8572798231148485E-2</v>
      </c>
      <c r="BH19" s="35">
        <f>'Pronóstico1 Público'!BH19*'Pronóstico 2 Público'!$CR19</f>
        <v>5.9701543235228922E-2</v>
      </c>
      <c r="BI19" s="35">
        <f>'Pronóstico1 Público'!BI19*'Pronóstico 2 Público'!$CR19</f>
        <v>6.0854341706131757E-2</v>
      </c>
      <c r="BJ19" s="35">
        <f>'Pronóstico1 Público'!BJ19*'Pronóstico 2 Público'!$CR19</f>
        <v>6.1816170526747795E-2</v>
      </c>
      <c r="BK19" s="35">
        <f>'Pronóstico1 Público'!BK19*'Pronóstico 2 Público'!$CR19</f>
        <v>6.1115448822902534E-2</v>
      </c>
      <c r="BL19" s="35">
        <f>'Pronóstico1 Público'!BL19*'Pronóstico 2 Público'!$CR19</f>
        <v>6.0206942879060137E-2</v>
      </c>
      <c r="BM19" s="35">
        <f>'Pronóstico1 Público'!BM19*'Pronóstico 2 Público'!$CR19</f>
        <v>5.9741229368526605E-2</v>
      </c>
      <c r="BN19" s="35">
        <f>'Pronóstico1 Público'!BN19*'Pronóstico 2 Público'!$CR19</f>
        <v>5.91854326317275E-2</v>
      </c>
      <c r="BO19" s="35">
        <f>'Pronóstico1 Público'!BO19*'Pronóstico 2 Público'!$CR19</f>
        <v>5.8073194813122189E-2</v>
      </c>
      <c r="BP19" s="35">
        <f>'Pronóstico1 Público'!BP19*'Pronóstico 2 Público'!$CR19</f>
        <v>5.6488508255195247E-2</v>
      </c>
      <c r="BQ19" s="35">
        <f>'Pronóstico1 Público'!BQ19*'Pronóstico 2 Público'!$CR19</f>
        <v>5.4605730929762321E-2</v>
      </c>
      <c r="BR19" s="35">
        <f>'Pronóstico1 Público'!BR19*'Pronóstico 2 Público'!$CR19</f>
        <v>5.2302274747494985E-2</v>
      </c>
      <c r="BS19" s="35">
        <f>'Pronóstico1 Público'!BS19*'Pronóstico 2 Público'!$CR19</f>
        <v>4.9948673097355373E-2</v>
      </c>
      <c r="BT19" s="35">
        <f>'Pronóstico1 Público'!BT19*'Pronóstico 2 Público'!$CR19</f>
        <v>4.7647030604339974E-2</v>
      </c>
      <c r="BU19" s="35">
        <f>'Pronóstico1 Público'!BU19*'Pronóstico 2 Público'!$CR19</f>
        <v>4.5120384282403385E-2</v>
      </c>
      <c r="BV19" s="35">
        <f>'Pronóstico1 Público'!BV19*'Pronóstico 2 Público'!$CR19</f>
        <v>4.2433343400797255E-2</v>
      </c>
      <c r="BW19" s="35">
        <f>'Pronóstico1 Público'!BW19*'Pronóstico 2 Público'!$CR19</f>
        <v>3.966530511402979E-2</v>
      </c>
      <c r="BX19" s="35">
        <f>'Pronóstico1 Público'!BX19*'Pronóstico 2 Público'!$CR19</f>
        <v>3.677501475873856E-2</v>
      </c>
      <c r="BY19" s="35">
        <f>'Pronóstico1 Público'!BY19*'Pronóstico 2 Público'!$CR19</f>
        <v>3.407936692969192E-2</v>
      </c>
      <c r="BZ19" s="35">
        <f>'Pronóstico1 Público'!BZ19*'Pronóstico 2 Público'!$CR19</f>
        <v>3.1749879864983552E-2</v>
      </c>
      <c r="CA19" s="35">
        <f>'Pronóstico1 Público'!CA19*'Pronóstico 2 Público'!$CR19</f>
        <v>2.966267098146121E-2</v>
      </c>
      <c r="CB19" s="35">
        <f>'Pronóstico1 Público'!CB19*'Pronóstico 2 Público'!$CR19</f>
        <v>2.7550040029366774E-2</v>
      </c>
      <c r="CC19" s="35">
        <f>'Pronóstico1 Público'!CC19*'Pronóstico 2 Público'!$CR19</f>
        <v>2.5502510677327908E-2</v>
      </c>
      <c r="CD19" s="35">
        <f>'Pronóstico1 Público'!CD19*'Pronóstico 2 Público'!$CR19</f>
        <v>2.3323292717153866E-2</v>
      </c>
      <c r="CE19" s="35">
        <f>'Pronóstico1 Público'!CE19*'Pronóstico 2 Público'!$CR19</f>
        <v>2.0884812165802E-2</v>
      </c>
      <c r="CF19" s="35">
        <f>'Pronóstico1 Público'!CF19*'Pronóstico 2 Público'!$CR19</f>
        <v>1.8313547420651586E-2</v>
      </c>
      <c r="CG19" s="35">
        <f>'Pronóstico1 Público'!CG19*'Pronóstico 2 Público'!$CR19</f>
        <v>1.5855702260760388E-2</v>
      </c>
      <c r="CH19" s="35">
        <f>'Pronóstico1 Público'!CH19*'Pronóstico 2 Público'!$CR19</f>
        <v>1.3463025001322012E-2</v>
      </c>
      <c r="CI19" s="35">
        <f>'Pronóstico1 Público'!CI19*'Pronóstico 2 Público'!$CR19</f>
        <v>1.1296395546804585E-2</v>
      </c>
      <c r="CJ19" s="35">
        <f>'Pronóstico1 Público'!CJ19*'Pronóstico 2 Público'!$CR19</f>
        <v>9.4628159761865512E-3</v>
      </c>
      <c r="CK19" s="35">
        <f>'Pronóstico1 Público'!CK19*'Pronóstico 2 Público'!$CR19</f>
        <v>7.900953939824323E-3</v>
      </c>
      <c r="CL19" s="35">
        <f>'Pronóstico1 Público'!CL19*'Pronóstico 2 Público'!$CR19</f>
        <v>6.3034123922725742E-3</v>
      </c>
      <c r="CM19" s="35">
        <f>'Pronóstico1 Público'!CM19*'Pronóstico 2 Público'!$CR19</f>
        <v>4.9578797147257908E-3</v>
      </c>
      <c r="CN19" s="35">
        <f>'Pronóstico1 Público'!CN19*'Pronóstico 2 Público'!$CR19</f>
        <v>4.002178210702906E-3</v>
      </c>
      <c r="CP19" s="40">
        <f t="shared" si="0"/>
        <v>5.1100000000000012</v>
      </c>
      <c r="CR19">
        <f>'Insumo 2'!$C$5/'Pronóstico1 Público'!CP19</f>
        <v>1.0526533811808023</v>
      </c>
    </row>
    <row r="20" spans="1:96" x14ac:dyDescent="0.2">
      <c r="A20">
        <f>'Población %'!A65</f>
        <v>2004</v>
      </c>
      <c r="B20" s="35">
        <f>'Pronóstico1 Público'!B20*'Pronóstico 2 Público'!$CR20</f>
        <v>0.2764073059722767</v>
      </c>
      <c r="C20" s="35">
        <f>'Pronóstico1 Público'!C20*'Pronóstico 2 Público'!$CR20</f>
        <v>0.22650148069144208</v>
      </c>
      <c r="D20" s="35">
        <f>'Pronóstico1 Público'!D20*'Pronóstico 2 Público'!$CR20</f>
        <v>0.13718569691966531</v>
      </c>
      <c r="E20" s="35">
        <f>'Pronóstico1 Público'!E20*'Pronóstico 2 Público'!$CR20</f>
        <v>0.11617904710002355</v>
      </c>
      <c r="F20" s="35">
        <f>'Pronóstico1 Público'!F20*'Pronóstico 2 Público'!$CR20</f>
        <v>0.10629515402812696</v>
      </c>
      <c r="G20" s="35">
        <f>'Pronóstico1 Público'!G20*'Pronóstico 2 Público'!$CR20</f>
        <v>0.12176179630412318</v>
      </c>
      <c r="H20" s="35">
        <f>'Pronóstico1 Público'!H20*'Pronóstico 2 Público'!$CR20</f>
        <v>0.11058101053281007</v>
      </c>
      <c r="I20" s="35">
        <f>'Pronóstico1 Público'!I20*'Pronóstico 2 Público'!$CR20</f>
        <v>0.10063021062477398</v>
      </c>
      <c r="J20" s="35">
        <f>'Pronóstico1 Público'!J20*'Pronóstico 2 Público'!$CR20</f>
        <v>8.9802136235192356E-2</v>
      </c>
      <c r="K20" s="35">
        <f>'Pronóstico1 Público'!K20*'Pronóstico 2 Público'!$CR20</f>
        <v>7.8225770083129337E-2</v>
      </c>
      <c r="L20" s="35">
        <f>'Pronóstico1 Público'!L20*'Pronóstico 2 Público'!$CR20</f>
        <v>6.793696275171264E-2</v>
      </c>
      <c r="M20" s="35">
        <f>'Pronóstico1 Público'!M20*'Pronóstico 2 Público'!$CR20</f>
        <v>5.950771425606427E-2</v>
      </c>
      <c r="N20" s="35">
        <f>'Pronóstico1 Público'!N20*'Pronóstico 2 Público'!$CR20</f>
        <v>5.2810788447735957E-2</v>
      </c>
      <c r="O20" s="35">
        <f>'Pronóstico1 Público'!O20*'Pronóstico 2 Público'!$CR20</f>
        <v>4.6751055590522755E-2</v>
      </c>
      <c r="P20" s="35">
        <f>'Pronóstico1 Público'!P20*'Pronóstico 2 Público'!$CR20</f>
        <v>4.4375507671471415E-2</v>
      </c>
      <c r="Q20" s="35">
        <f>'Pronóstico1 Público'!Q20*'Pronóstico 2 Público'!$CR20</f>
        <v>4.2797877555429506E-2</v>
      </c>
      <c r="R20" s="35">
        <f>'Pronóstico1 Público'!R20*'Pronóstico 2 Público'!$CR20</f>
        <v>4.3557913057255308E-2</v>
      </c>
      <c r="S20" s="35">
        <f>'Pronóstico1 Público'!S20*'Pronóstico 2 Público'!$CR20</f>
        <v>4.5505063205012429E-2</v>
      </c>
      <c r="T20" s="35">
        <f>'Pronóstico1 Público'!T20*'Pronóstico 2 Público'!$CR20</f>
        <v>4.8877738472761716E-2</v>
      </c>
      <c r="U20" s="35">
        <f>'Pronóstico1 Público'!U20*'Pronóstico 2 Público'!$CR20</f>
        <v>5.1238778978546874E-2</v>
      </c>
      <c r="V20" s="35">
        <f>'Pronóstico1 Público'!V20*'Pronóstico 2 Público'!$CR20</f>
        <v>5.2733378720403207E-2</v>
      </c>
      <c r="W20" s="35">
        <f>'Pronóstico1 Público'!W20*'Pronóstico 2 Público'!$CR20</f>
        <v>5.2547488875847169E-2</v>
      </c>
      <c r="X20" s="35">
        <f>'Pronóstico1 Público'!X20*'Pronóstico 2 Público'!$CR20</f>
        <v>5.3844212272242099E-2</v>
      </c>
      <c r="Y20" s="35">
        <f>'Pronóstico1 Público'!Y20*'Pronóstico 2 Público'!$CR20</f>
        <v>5.5276467874924365E-2</v>
      </c>
      <c r="Z20" s="35">
        <f>'Pronóstico1 Público'!Z20*'Pronóstico 2 Público'!$CR20</f>
        <v>5.4892734251268629E-2</v>
      </c>
      <c r="AA20" s="35">
        <f>'Pronóstico1 Público'!AA20*'Pronóstico 2 Público'!$CR20</f>
        <v>5.5252792189880912E-2</v>
      </c>
      <c r="AB20" s="35">
        <f>'Pronóstico1 Público'!AB20*'Pronóstico 2 Público'!$CR20</f>
        <v>5.4892611651799442E-2</v>
      </c>
      <c r="AC20" s="35">
        <f>'Pronóstico1 Público'!AC20*'Pronóstico 2 Público'!$CR20</f>
        <v>5.1454644760688735E-2</v>
      </c>
      <c r="AD20" s="35">
        <f>'Pronóstico1 Público'!AD20*'Pronóstico 2 Público'!$CR20</f>
        <v>4.7251826719185971E-2</v>
      </c>
      <c r="AE20" s="35">
        <f>'Pronóstico1 Público'!AE20*'Pronóstico 2 Público'!$CR20</f>
        <v>4.4493824127926761E-2</v>
      </c>
      <c r="AF20" s="35">
        <f>'Pronóstico1 Público'!AF20*'Pronóstico 2 Público'!$CR20</f>
        <v>4.1168401088238764E-2</v>
      </c>
      <c r="AG20" s="35">
        <f>'Pronóstico1 Público'!AG20*'Pronóstico 2 Público'!$CR20</f>
        <v>3.8630254351768215E-2</v>
      </c>
      <c r="AH20" s="35">
        <f>'Pronóstico1 Público'!AH20*'Pronóstico 2 Público'!$CR20</f>
        <v>3.7760416529211527E-2</v>
      </c>
      <c r="AI20" s="35">
        <f>'Pronóstico1 Público'!AI20*'Pronóstico 2 Público'!$CR20</f>
        <v>3.7040020789716653E-2</v>
      </c>
      <c r="AJ20" s="35">
        <f>'Pronóstico1 Público'!AJ20*'Pronóstico 2 Público'!$CR20</f>
        <v>3.597721034873682E-2</v>
      </c>
      <c r="AK20" s="35">
        <f>'Pronóstico1 Público'!AK20*'Pronóstico 2 Público'!$CR20</f>
        <v>3.5912630189565788E-2</v>
      </c>
      <c r="AL20" s="35">
        <f>'Pronóstico1 Público'!AL20*'Pronóstico 2 Público'!$CR20</f>
        <v>3.5841271567211848E-2</v>
      </c>
      <c r="AM20" s="35">
        <f>'Pronóstico1 Público'!AM20*'Pronóstico 2 Público'!$CR20</f>
        <v>4.1462764737089271E-2</v>
      </c>
      <c r="AN20" s="35">
        <f>'Pronóstico1 Público'!AN20*'Pronóstico 2 Público'!$CR20</f>
        <v>4.7440893597303142E-2</v>
      </c>
      <c r="AO20" s="35">
        <f>'Pronóstico1 Público'!AO20*'Pronóstico 2 Público'!$CR20</f>
        <v>5.3363567213869187E-2</v>
      </c>
      <c r="AP20" s="35">
        <f>'Pronóstico1 Público'!AP20*'Pronóstico 2 Público'!$CR20</f>
        <v>5.8378066119585036E-2</v>
      </c>
      <c r="AQ20" s="35">
        <f>'Pronóstico1 Público'!AQ20*'Pronóstico 2 Público'!$CR20</f>
        <v>6.3048279025294446E-2</v>
      </c>
      <c r="AR20" s="35">
        <f>'Pronóstico1 Público'!AR20*'Pronóstico 2 Público'!$CR20</f>
        <v>6.2041579762358481E-2</v>
      </c>
      <c r="AS20" s="35">
        <f>'Pronóstico1 Público'!AS20*'Pronóstico 2 Público'!$CR20</f>
        <v>6.1303237472090016E-2</v>
      </c>
      <c r="AT20" s="35">
        <f>'Pronóstico1 Público'!AT20*'Pronóstico 2 Público'!$CR20</f>
        <v>6.0902219555214389E-2</v>
      </c>
      <c r="AU20" s="35">
        <f>'Pronóstico1 Público'!AU20*'Pronóstico 2 Público'!$CR20</f>
        <v>6.0942812794174059E-2</v>
      </c>
      <c r="AV20" s="35">
        <f>'Pronóstico1 Público'!AV20*'Pronóstico 2 Público'!$CR20</f>
        <v>6.1315265459823992E-2</v>
      </c>
      <c r="AW20" s="35">
        <f>'Pronóstico1 Público'!AW20*'Pronóstico 2 Público'!$CR20</f>
        <v>6.2108564645042053E-2</v>
      </c>
      <c r="AX20" s="35">
        <f>'Pronóstico1 Público'!AX20*'Pronóstico 2 Público'!$CR20</f>
        <v>6.2694952038245114E-2</v>
      </c>
      <c r="AY20" s="35">
        <f>'Pronóstico1 Público'!AY20*'Pronóstico 2 Público'!$CR20</f>
        <v>6.3109371724063723E-2</v>
      </c>
      <c r="AZ20" s="35">
        <f>'Pronóstico1 Público'!AZ20*'Pronóstico 2 Público'!$CR20</f>
        <v>6.3554375044613171E-2</v>
      </c>
      <c r="BA20" s="35">
        <f>'Pronóstico1 Público'!BA20*'Pronóstico 2 Público'!$CR20</f>
        <v>6.3899210158530215E-2</v>
      </c>
      <c r="BB20" s="35">
        <f>'Pronóstico1 Público'!BB20*'Pronóstico 2 Público'!$CR20</f>
        <v>6.3266865858536359E-2</v>
      </c>
      <c r="BC20" s="35">
        <f>'Pronóstico1 Público'!BC20*'Pronóstico 2 Público'!$CR20</f>
        <v>6.1812944005069953E-2</v>
      </c>
      <c r="BD20" s="35">
        <f>'Pronóstico1 Público'!BD20*'Pronóstico 2 Público'!$CR20</f>
        <v>6.0214094351768541E-2</v>
      </c>
      <c r="BE20" s="35">
        <f>'Pronóstico1 Público'!BE20*'Pronóstico 2 Público'!$CR20</f>
        <v>5.8178472091524769E-2</v>
      </c>
      <c r="BF20" s="35">
        <f>'Pronóstico1 Público'!BF20*'Pronóstico 2 Público'!$CR20</f>
        <v>5.787856460928726E-2</v>
      </c>
      <c r="BG20" s="35">
        <f>'Pronóstico1 Público'!BG20*'Pronóstico 2 Público'!$CR20</f>
        <v>5.8475282223597998E-2</v>
      </c>
      <c r="BH20" s="35">
        <f>'Pronóstico1 Público'!BH20*'Pronóstico 2 Público'!$CR20</f>
        <v>5.9678079824162164E-2</v>
      </c>
      <c r="BI20" s="35">
        <f>'Pronóstico1 Público'!BI20*'Pronóstico 2 Público'!$CR20</f>
        <v>6.0796249015998269E-2</v>
      </c>
      <c r="BJ20" s="35">
        <f>'Pronóstico1 Público'!BJ20*'Pronóstico 2 Público'!$CR20</f>
        <v>6.1810759708577113E-2</v>
      </c>
      <c r="BK20" s="35">
        <f>'Pronóstico1 Público'!BK20*'Pronóstico 2 Público'!$CR20</f>
        <v>6.1302867750513378E-2</v>
      </c>
      <c r="BL20" s="35">
        <f>'Pronóstico1 Público'!BL20*'Pronóstico 2 Público'!$CR20</f>
        <v>6.0537778352712041E-2</v>
      </c>
      <c r="BM20" s="35">
        <f>'Pronóstico1 Público'!BM20*'Pronóstico 2 Público'!$CR20</f>
        <v>6.0011007007550014E-2</v>
      </c>
      <c r="BN20" s="35">
        <f>'Pronóstico1 Público'!BN20*'Pronóstico 2 Público'!$CR20</f>
        <v>5.9411554438994381E-2</v>
      </c>
      <c r="BO20" s="35">
        <f>'Pronóstico1 Público'!BO20*'Pronóstico 2 Público'!$CR20</f>
        <v>5.8528658195753883E-2</v>
      </c>
      <c r="BP20" s="35">
        <f>'Pronóstico1 Público'!BP20*'Pronóstico 2 Público'!$CR20</f>
        <v>5.7302093193030715E-2</v>
      </c>
      <c r="BQ20" s="35">
        <f>'Pronóstico1 Público'!BQ20*'Pronóstico 2 Público'!$CR20</f>
        <v>5.5688484638954872E-2</v>
      </c>
      <c r="BR20" s="35">
        <f>'Pronóstico1 Público'!BR20*'Pronóstico 2 Público'!$CR20</f>
        <v>5.3407685426815933E-2</v>
      </c>
      <c r="BS20" s="35">
        <f>'Pronóstico1 Público'!BS20*'Pronóstico 2 Público'!$CR20</f>
        <v>5.1079057801582221E-2</v>
      </c>
      <c r="BT20" s="35">
        <f>'Pronóstico1 Público'!BT20*'Pronóstico 2 Público'!$CR20</f>
        <v>4.8926601257202461E-2</v>
      </c>
      <c r="BU20" s="35">
        <f>'Pronóstico1 Público'!BU20*'Pronóstico 2 Público'!$CR20</f>
        <v>4.6572480780680311E-2</v>
      </c>
      <c r="BV20" s="35">
        <f>'Pronóstico1 Público'!BV20*'Pronóstico 2 Público'!$CR20</f>
        <v>4.3992498619825349E-2</v>
      </c>
      <c r="BW20" s="35">
        <f>'Pronóstico1 Público'!BW20*'Pronóstico 2 Público'!$CR20</f>
        <v>4.1254126201926533E-2</v>
      </c>
      <c r="BX20" s="35">
        <f>'Pronóstico1 Público'!BX20*'Pronóstico 2 Público'!$CR20</f>
        <v>3.8437565605179143E-2</v>
      </c>
      <c r="BY20" s="35">
        <f>'Pronóstico1 Público'!BY20*'Pronóstico 2 Público'!$CR20</f>
        <v>3.5507892599031893E-2</v>
      </c>
      <c r="BZ20" s="35">
        <f>'Pronóstico1 Público'!BZ20*'Pronóstico 2 Público'!$CR20</f>
        <v>3.2758106934824879E-2</v>
      </c>
      <c r="CA20" s="35">
        <f>'Pronóstico1 Público'!CA20*'Pronóstico 2 Público'!$CR20</f>
        <v>3.0353419802176314E-2</v>
      </c>
      <c r="CB20" s="35">
        <f>'Pronóstico1 Público'!CB20*'Pronóstico 2 Público'!$CR20</f>
        <v>2.8179294130494213E-2</v>
      </c>
      <c r="CC20" s="35">
        <f>'Pronóstico1 Público'!CC20*'Pronóstico 2 Público'!$CR20</f>
        <v>2.5988559625623856E-2</v>
      </c>
      <c r="CD20" s="35">
        <f>'Pronóstico1 Público'!CD20*'Pronóstico 2 Público'!$CR20</f>
        <v>2.3868070098293209E-2</v>
      </c>
      <c r="CE20" s="35">
        <f>'Pronóstico1 Público'!CE20*'Pronóstico 2 Público'!$CR20</f>
        <v>2.164119468409869E-2</v>
      </c>
      <c r="CF20" s="35">
        <f>'Pronóstico1 Público'!CF20*'Pronóstico 2 Público'!$CR20</f>
        <v>1.9202213446983731E-2</v>
      </c>
      <c r="CG20" s="35">
        <f>'Pronóstico1 Público'!CG20*'Pronóstico 2 Público'!$CR20</f>
        <v>1.6665666816541365E-2</v>
      </c>
      <c r="CH20" s="35">
        <f>'Pronóstico1 Público'!CH20*'Pronóstico 2 Público'!$CR20</f>
        <v>1.4248497372827825E-2</v>
      </c>
      <c r="CI20" s="35">
        <f>'Pronóstico1 Público'!CI20*'Pronóstico 2 Público'!$CR20</f>
        <v>1.1904662140604972E-2</v>
      </c>
      <c r="CJ20" s="35">
        <f>'Pronóstico1 Público'!CJ20*'Pronóstico 2 Público'!$CR20</f>
        <v>9.8089177699689431E-3</v>
      </c>
      <c r="CK20" s="35">
        <f>'Pronóstico1 Público'!CK20*'Pronóstico 2 Público'!$CR20</f>
        <v>8.0823005809928239E-3</v>
      </c>
      <c r="CL20" s="35">
        <f>'Pronóstico1 Público'!CL20*'Pronóstico 2 Público'!$CR20</f>
        <v>6.651011835292776E-3</v>
      </c>
      <c r="CM20" s="35">
        <f>'Pronóstico1 Público'!CM20*'Pronóstico 2 Público'!$CR20</f>
        <v>5.1510766559504251E-3</v>
      </c>
      <c r="CN20" s="35">
        <f>'Pronóstico1 Público'!CN20*'Pronóstico 2 Público'!$CR20</f>
        <v>3.9609904130577956E-3</v>
      </c>
      <c r="CP20" s="40">
        <f t="shared" si="0"/>
        <v>5.1099999999999977</v>
      </c>
      <c r="CR20">
        <f>'Insumo 2'!$C$5/'Pronóstico1 Público'!CP20</f>
        <v>1.0526006584025471</v>
      </c>
    </row>
    <row r="21" spans="1:96" x14ac:dyDescent="0.2">
      <c r="A21">
        <f>'Población %'!A66</f>
        <v>2005</v>
      </c>
      <c r="B21" s="35">
        <f>'Pronóstico1 Público'!B21*'Pronóstico 2 Público'!$CR21</f>
        <v>0.26887435995594533</v>
      </c>
      <c r="C21" s="35">
        <f>'Pronóstico1 Público'!C21*'Pronóstico 2 Público'!$CR21</f>
        <v>0.21908575748060943</v>
      </c>
      <c r="D21" s="35">
        <f>'Pronóstico1 Público'!D21*'Pronóstico 2 Público'!$CR21</f>
        <v>0.13238318907490951</v>
      </c>
      <c r="E21" s="35">
        <f>'Pronóstico1 Público'!E21*'Pronóstico 2 Público'!$CR21</f>
        <v>0.1121273242811138</v>
      </c>
      <c r="F21" s="35">
        <f>'Pronóstico1 Público'!F21*'Pronóstico 2 Público'!$CR21</f>
        <v>0.10322522157872198</v>
      </c>
      <c r="G21" s="35">
        <f>'Pronóstico1 Público'!G21*'Pronóstico 2 Público'!$CR21</f>
        <v>0.1185719103982126</v>
      </c>
      <c r="H21" s="35">
        <f>'Pronóstico1 Público'!H21*'Pronóstico 2 Público'!$CR21</f>
        <v>0.1080653327413531</v>
      </c>
      <c r="I21" s="35">
        <f>'Pronóstico1 Público'!I21*'Pronóstico 2 Público'!$CR21</f>
        <v>9.8749085420900884E-2</v>
      </c>
      <c r="J21" s="35">
        <f>'Pronóstico1 Público'!J21*'Pronóstico 2 Público'!$CR21</f>
        <v>8.8531603991054003E-2</v>
      </c>
      <c r="K21" s="35">
        <f>'Pronóstico1 Público'!K21*'Pronóstico 2 Público'!$CR21</f>
        <v>7.7430934689075026E-2</v>
      </c>
      <c r="L21" s="35">
        <f>'Pronóstico1 Público'!L21*'Pronóstico 2 Público'!$CR21</f>
        <v>6.7487221740297018E-2</v>
      </c>
      <c r="M21" s="35">
        <f>'Pronóstico1 Público'!M21*'Pronóstico 2 Público'!$CR21</f>
        <v>5.9641390541247334E-2</v>
      </c>
      <c r="N21" s="35">
        <f>'Pronóstico1 Público'!N21*'Pronóstico 2 Público'!$CR21</f>
        <v>5.3475951912905252E-2</v>
      </c>
      <c r="O21" s="35">
        <f>'Pronóstico1 Público'!O21*'Pronóstico 2 Público'!$CR21</f>
        <v>4.7640793712731271E-2</v>
      </c>
      <c r="P21" s="35">
        <f>'Pronóstico1 Público'!P21*'Pronóstico 2 Público'!$CR21</f>
        <v>4.5248243741901367E-2</v>
      </c>
      <c r="Q21" s="35">
        <f>'Pronóstico1 Público'!Q21*'Pronóstico 2 Público'!$CR21</f>
        <v>4.3727106895672316E-2</v>
      </c>
      <c r="R21" s="35">
        <f>'Pronóstico1 Público'!R21*'Pronóstico 2 Público'!$CR21</f>
        <v>4.4349421445929578E-2</v>
      </c>
      <c r="S21" s="35">
        <f>'Pronóstico1 Público'!S21*'Pronóstico 2 Público'!$CR21</f>
        <v>4.5988757654975586E-2</v>
      </c>
      <c r="T21" s="35">
        <f>'Pronóstico1 Público'!T21*'Pronóstico 2 Público'!$CR21</f>
        <v>4.9118861086214598E-2</v>
      </c>
      <c r="U21" s="35">
        <f>'Pronóstico1 Público'!U21*'Pronóstico 2 Público'!$CR21</f>
        <v>5.1541397348599916E-2</v>
      </c>
      <c r="V21" s="35">
        <f>'Pronóstico1 Público'!V21*'Pronóstico 2 Público'!$CR21</f>
        <v>5.3066370173314385E-2</v>
      </c>
      <c r="W21" s="35">
        <f>'Pronóstico1 Público'!W21*'Pronóstico 2 Público'!$CR21</f>
        <v>5.2580565522625911E-2</v>
      </c>
      <c r="X21" s="35">
        <f>'Pronóstico1 Público'!X21*'Pronóstico 2 Público'!$CR21</f>
        <v>5.3457771581275071E-2</v>
      </c>
      <c r="Y21" s="35">
        <f>'Pronóstico1 Público'!Y21*'Pronóstico 2 Público'!$CR21</f>
        <v>5.4599456807421856E-2</v>
      </c>
      <c r="Z21" s="35">
        <f>'Pronóstico1 Público'!Z21*'Pronóstico 2 Público'!$CR21</f>
        <v>5.4207876752491869E-2</v>
      </c>
      <c r="AA21" s="35">
        <f>'Pronóstico1 Público'!AA21*'Pronóstico 2 Público'!$CR21</f>
        <v>5.4492073094902796E-2</v>
      </c>
      <c r="AB21" s="35">
        <f>'Pronóstico1 Público'!AB21*'Pronóstico 2 Público'!$CR21</f>
        <v>5.4288505453798631E-2</v>
      </c>
      <c r="AC21" s="35">
        <f>'Pronóstico1 Público'!AC21*'Pronóstico 2 Público'!$CR21</f>
        <v>5.117416889949726E-2</v>
      </c>
      <c r="AD21" s="35">
        <f>'Pronóstico1 Público'!AD21*'Pronóstico 2 Público'!$CR21</f>
        <v>4.718630784924293E-2</v>
      </c>
      <c r="AE21" s="35">
        <f>'Pronóstico1 Público'!AE21*'Pronóstico 2 Público'!$CR21</f>
        <v>4.4422905079022169E-2</v>
      </c>
      <c r="AF21" s="35">
        <f>'Pronóstico1 Público'!AF21*'Pronóstico 2 Público'!$CR21</f>
        <v>4.1137748500336024E-2</v>
      </c>
      <c r="AG21" s="35">
        <f>'Pronóstico1 Público'!AG21*'Pronóstico 2 Público'!$CR21</f>
        <v>3.8623566407007905E-2</v>
      </c>
      <c r="AH21" s="35">
        <f>'Pronóstico1 Público'!AH21*'Pronóstico 2 Público'!$CR21</f>
        <v>3.7745518410128097E-2</v>
      </c>
      <c r="AI21" s="35">
        <f>'Pronóstico1 Público'!AI21*'Pronóstico 2 Público'!$CR21</f>
        <v>3.7029410482845145E-2</v>
      </c>
      <c r="AJ21" s="35">
        <f>'Pronóstico1 Público'!AJ21*'Pronóstico 2 Público'!$CR21</f>
        <v>3.6017833932194786E-2</v>
      </c>
      <c r="AK21" s="35">
        <f>'Pronóstico1 Público'!AK21*'Pronóstico 2 Público'!$CR21</f>
        <v>3.6004823347751673E-2</v>
      </c>
      <c r="AL21" s="35">
        <f>'Pronóstico1 Público'!AL21*'Pronóstico 2 Público'!$CR21</f>
        <v>3.5944315890619229E-2</v>
      </c>
      <c r="AM21" s="35">
        <f>'Pronóstico1 Público'!AM21*'Pronóstico 2 Público'!$CR21</f>
        <v>4.1569099868903732E-2</v>
      </c>
      <c r="AN21" s="35">
        <f>'Pronóstico1 Público'!AN21*'Pronóstico 2 Público'!$CR21</f>
        <v>4.7557388319504998E-2</v>
      </c>
      <c r="AO21" s="35">
        <f>'Pronóstico1 Público'!AO21*'Pronóstico 2 Público'!$CR21</f>
        <v>5.3509138543397346E-2</v>
      </c>
      <c r="AP21" s="35">
        <f>'Pronóstico1 Público'!AP21*'Pronóstico 2 Público'!$CR21</f>
        <v>5.8516297851342797E-2</v>
      </c>
      <c r="AQ21" s="35">
        <f>'Pronóstico1 Público'!AQ21*'Pronóstico 2 Público'!$CR21</f>
        <v>6.3373273482790621E-2</v>
      </c>
      <c r="AR21" s="35">
        <f>'Pronóstico1 Público'!AR21*'Pronóstico 2 Público'!$CR21</f>
        <v>6.2643466644364362E-2</v>
      </c>
      <c r="AS21" s="35">
        <f>'Pronóstico1 Público'!AS21*'Pronóstico 2 Público'!$CR21</f>
        <v>6.2091984516644834E-2</v>
      </c>
      <c r="AT21" s="35">
        <f>'Pronóstico1 Público'!AT21*'Pronóstico 2 Público'!$CR21</f>
        <v>6.1715422981235238E-2</v>
      </c>
      <c r="AU21" s="35">
        <f>'Pronóstico1 Público'!AU21*'Pronóstico 2 Público'!$CR21</f>
        <v>6.1868798471238363E-2</v>
      </c>
      <c r="AV21" s="35">
        <f>'Pronóstico1 Público'!AV21*'Pronóstico 2 Público'!$CR21</f>
        <v>6.2018104589937478E-2</v>
      </c>
      <c r="AW21" s="35">
        <f>'Pronóstico1 Público'!AW21*'Pronóstico 2 Público'!$CR21</f>
        <v>6.2383425424479708E-2</v>
      </c>
      <c r="AX21" s="35">
        <f>'Pronóstico1 Público'!AX21*'Pronóstico 2 Público'!$CR21</f>
        <v>6.2710243036753682E-2</v>
      </c>
      <c r="AY21" s="35">
        <f>'Pronóstico1 Público'!AY21*'Pronóstico 2 Público'!$CR21</f>
        <v>6.3180910881268523E-2</v>
      </c>
      <c r="AZ21" s="35">
        <f>'Pronóstico1 Público'!AZ21*'Pronóstico 2 Público'!$CR21</f>
        <v>6.3537749532228474E-2</v>
      </c>
      <c r="BA21" s="35">
        <f>'Pronóstico1 Público'!BA21*'Pronóstico 2 Público'!$CR21</f>
        <v>6.4331068174114797E-2</v>
      </c>
      <c r="BB21" s="35">
        <f>'Pronóstico1 Público'!BB21*'Pronóstico 2 Público'!$CR21</f>
        <v>6.4463717148711103E-2</v>
      </c>
      <c r="BC21" s="35">
        <f>'Pronóstico1 Público'!BC21*'Pronóstico 2 Público'!$CR21</f>
        <v>6.3502424806787972E-2</v>
      </c>
      <c r="BD21" s="35">
        <f>'Pronóstico1 Público'!BD21*'Pronóstico 2 Público'!$CR21</f>
        <v>6.1835144007012198E-2</v>
      </c>
      <c r="BE21" s="35">
        <f>'Pronóstico1 Público'!BE21*'Pronóstico 2 Público'!$CR21</f>
        <v>5.9890243623989217E-2</v>
      </c>
      <c r="BF21" s="35">
        <f>'Pronóstico1 Público'!BF21*'Pronóstico 2 Público'!$CR21</f>
        <v>5.9150196816153182E-2</v>
      </c>
      <c r="BG21" s="35">
        <f>'Pronóstico1 Público'!BG21*'Pronóstico 2 Público'!$CR21</f>
        <v>5.8921521284890789E-2</v>
      </c>
      <c r="BH21" s="35">
        <f>'Pronóstico1 Público'!BH21*'Pronóstico 2 Público'!$CR21</f>
        <v>5.9537863151647816E-2</v>
      </c>
      <c r="BI21" s="35">
        <f>'Pronóstico1 Público'!BI21*'Pronóstico 2 Público'!$CR21</f>
        <v>6.0733839188786942E-2</v>
      </c>
      <c r="BJ21" s="35">
        <f>'Pronóstico1 Público'!BJ21*'Pronóstico 2 Público'!$CR21</f>
        <v>6.171206420849331E-2</v>
      </c>
      <c r="BK21" s="35">
        <f>'Pronóstico1 Público'!BK21*'Pronóstico 2 Público'!$CR21</f>
        <v>6.1262844522601743E-2</v>
      </c>
      <c r="BL21" s="35">
        <f>'Pronóstico1 Público'!BL21*'Pronóstico 2 Público'!$CR21</f>
        <v>6.0695110731952329E-2</v>
      </c>
      <c r="BM21" s="35">
        <f>'Pronóstico1 Público'!BM21*'Pronóstico 2 Público'!$CR21</f>
        <v>6.0316279344411236E-2</v>
      </c>
      <c r="BN21" s="35">
        <f>'Pronóstico1 Público'!BN21*'Pronóstico 2 Público'!$CR21</f>
        <v>5.9656951348256805E-2</v>
      </c>
      <c r="BO21" s="35">
        <f>'Pronóstico1 Público'!BO21*'Pronóstico 2 Público'!$CR21</f>
        <v>5.8733357111802324E-2</v>
      </c>
      <c r="BP21" s="35">
        <f>'Pronóstico1 Público'!BP21*'Pronóstico 2 Público'!$CR21</f>
        <v>5.77355243568227E-2</v>
      </c>
      <c r="BQ21" s="35">
        <f>'Pronóstico1 Público'!BQ21*'Pronóstico 2 Público'!$CR21</f>
        <v>5.6475365259176014E-2</v>
      </c>
      <c r="BR21" s="35">
        <f>'Pronóstico1 Público'!BR21*'Pronóstico 2 Público'!$CR21</f>
        <v>5.445701232427004E-2</v>
      </c>
      <c r="BS21" s="35">
        <f>'Pronóstico1 Público'!BS21*'Pronóstico 2 Público'!$CR21</f>
        <v>5.2150653630799328E-2</v>
      </c>
      <c r="BT21" s="35">
        <f>'Pronóstico1 Público'!BT21*'Pronóstico 2 Público'!$CR21</f>
        <v>5.0032107964732286E-2</v>
      </c>
      <c r="BU21" s="35">
        <f>'Pronóstico1 Público'!BU21*'Pronóstico 2 Público'!$CR21</f>
        <v>4.7831910152563974E-2</v>
      </c>
      <c r="BV21" s="35">
        <f>'Pronóstico1 Público'!BV21*'Pronóstico 2 Público'!$CR21</f>
        <v>4.5427431100210226E-2</v>
      </c>
      <c r="BW21" s="35">
        <f>'Pronóstico1 Público'!BW21*'Pronóstico 2 Público'!$CR21</f>
        <v>4.279646298047185E-2</v>
      </c>
      <c r="BX21" s="35">
        <f>'Pronóstico1 Público'!BX21*'Pronóstico 2 Público'!$CR21</f>
        <v>4.0009255795639478E-2</v>
      </c>
      <c r="BY21" s="35">
        <f>'Pronóstico1 Público'!BY21*'Pronóstico 2 Público'!$CR21</f>
        <v>3.7148908094951187E-2</v>
      </c>
      <c r="BZ21" s="35">
        <f>'Pronóstico1 Público'!BZ21*'Pronóstico 2 Público'!$CR21</f>
        <v>3.4182680878396383E-2</v>
      </c>
      <c r="CA21" s="35">
        <f>'Pronóstico1 Público'!CA21*'Pronóstico 2 Público'!$CR21</f>
        <v>3.1383389883288371E-2</v>
      </c>
      <c r="CB21" s="35">
        <f>'Pronóstico1 Público'!CB21*'Pronóstico 2 Público'!$CR21</f>
        <v>2.8905248790918322E-2</v>
      </c>
      <c r="CC21" s="35">
        <f>'Pronóstico1 Público'!CC21*'Pronóstico 2 Público'!$CR21</f>
        <v>2.6643209637332247E-2</v>
      </c>
      <c r="CD21" s="35">
        <f>'Pronóstico1 Público'!CD21*'Pronóstico 2 Público'!$CR21</f>
        <v>2.437819666208562E-2</v>
      </c>
      <c r="CE21" s="35">
        <f>'Pronóstico1 Público'!CE21*'Pronóstico 2 Público'!$CR21</f>
        <v>2.2183877819696132E-2</v>
      </c>
      <c r="CF21" s="35">
        <f>'Pronóstico1 Público'!CF21*'Pronóstico 2 Público'!$CR21</f>
        <v>1.9913679597684919E-2</v>
      </c>
      <c r="CG21" s="35">
        <f>'Pronóstico1 Público'!CG21*'Pronóstico 2 Público'!$CR21</f>
        <v>1.7476981964499358E-2</v>
      </c>
      <c r="CH21" s="35">
        <f>'Pronóstico1 Público'!CH21*'Pronóstico 2 Público'!$CR21</f>
        <v>1.4975968594470319E-2</v>
      </c>
      <c r="CI21" s="35">
        <f>'Pronóstico1 Público'!CI21*'Pronóstico 2 Público'!$CR21</f>
        <v>1.260016021288587E-2</v>
      </c>
      <c r="CJ21" s="35">
        <f>'Pronóstico1 Público'!CJ21*'Pronóstico 2 Público'!$CR21</f>
        <v>1.0308287739212539E-2</v>
      </c>
      <c r="CK21" s="35">
        <f>'Pronóstico1 Público'!CK21*'Pronóstico 2 Público'!$CR21</f>
        <v>8.2916502499974457E-3</v>
      </c>
      <c r="CL21" s="35">
        <f>'Pronóstico1 Público'!CL21*'Pronóstico 2 Público'!$CR21</f>
        <v>6.6752270466109622E-3</v>
      </c>
      <c r="CM21" s="35">
        <f>'Pronóstico1 Público'!CM21*'Pronóstico 2 Público'!$CR21</f>
        <v>5.377682484590504E-3</v>
      </c>
      <c r="CN21" s="35">
        <f>'Pronóstico1 Público'!CN21*'Pronóstico 2 Público'!$CR21</f>
        <v>3.9781132881470385E-3</v>
      </c>
      <c r="CP21" s="40">
        <f t="shared" si="0"/>
        <v>5.1099999999999977</v>
      </c>
      <c r="CR21">
        <f>'Insumo 2'!$C$5/'Pronóstico1 Público'!CP21</f>
        <v>1.0515496058877527</v>
      </c>
    </row>
    <row r="22" spans="1:96" x14ac:dyDescent="0.2">
      <c r="A22">
        <f>'Población %'!A67</f>
        <v>2006</v>
      </c>
      <c r="B22" s="35">
        <f>'Pronóstico1 Público'!B22*'Pronóstico 2 Público'!$CR22</f>
        <v>0.26665237968433408</v>
      </c>
      <c r="C22" s="35">
        <f>'Pronóstico1 Público'!C22*'Pronóstico 2 Público'!$CR22</f>
        <v>0.20753777323561556</v>
      </c>
      <c r="D22" s="35">
        <f>'Pronóstico1 Público'!D22*'Pronóstico 2 Público'!$CR22</f>
        <v>0.12571468783935261</v>
      </c>
      <c r="E22" s="35">
        <f>'Pronóstico1 Público'!E22*'Pronóstico 2 Público'!$CR22</f>
        <v>0.10692125468650693</v>
      </c>
      <c r="F22" s="35">
        <f>'Pronóstico1 Público'!F22*'Pronóstico 2 Público'!$CR22</f>
        <v>9.8957852547846989E-2</v>
      </c>
      <c r="G22" s="35">
        <f>'Pronóstico1 Público'!G22*'Pronóstico 2 Público'!$CR22</f>
        <v>0.11436218038753447</v>
      </c>
      <c r="H22" s="35">
        <f>'Pronóstico1 Público'!H22*'Pronóstico 2 Público'!$CR22</f>
        <v>0.10495439536547455</v>
      </c>
      <c r="I22" s="35">
        <f>'Pronóstico1 Público'!I22*'Pronóstico 2 Público'!$CR22</f>
        <v>9.6668532886796693E-2</v>
      </c>
      <c r="J22" s="35">
        <f>'Pronóstico1 Público'!J22*'Pronóstico 2 Público'!$CR22</f>
        <v>8.7226447412309352E-2</v>
      </c>
      <c r="K22" s="35">
        <f>'Pronóstico1 Público'!K22*'Pronóstico 2 Público'!$CR22</f>
        <v>7.6588760801452882E-2</v>
      </c>
      <c r="L22" s="35">
        <f>'Pronóstico1 Público'!L22*'Pronóstico 2 Público'!$CR22</f>
        <v>6.6834215063448915E-2</v>
      </c>
      <c r="M22" s="35">
        <f>'Pronóstico1 Público'!M22*'Pronóstico 2 Público'!$CR22</f>
        <v>5.9106871767130094E-2</v>
      </c>
      <c r="N22" s="35">
        <f>'Pronóstico1 Público'!N22*'Pronóstico 2 Público'!$CR22</f>
        <v>5.336805703888263E-2</v>
      </c>
      <c r="O22" s="35">
        <f>'Pronóstico1 Público'!O22*'Pronóstico 2 Público'!$CR22</f>
        <v>4.8018638939441166E-2</v>
      </c>
      <c r="P22" s="35">
        <f>'Pronóstico1 Público'!P22*'Pronóstico 2 Público'!$CR22</f>
        <v>4.5935220063855323E-2</v>
      </c>
      <c r="Q22" s="35">
        <f>'Pronóstico1 Público'!Q22*'Pronóstico 2 Público'!$CR22</f>
        <v>4.4449048733912574E-2</v>
      </c>
      <c r="R22" s="35">
        <f>'Pronóstico1 Público'!R22*'Pronóstico 2 Público'!$CR22</f>
        <v>4.5196851412288783E-2</v>
      </c>
      <c r="S22" s="35">
        <f>'Pronóstico1 Público'!S22*'Pronóstico 2 Público'!$CR22</f>
        <v>4.6723244766409947E-2</v>
      </c>
      <c r="T22" s="35">
        <f>'Pronóstico1 Público'!T22*'Pronóstico 2 Público'!$CR22</f>
        <v>4.9556072907344637E-2</v>
      </c>
      <c r="U22" s="35">
        <f>'Pronóstico1 Público'!U22*'Pronóstico 2 Público'!$CR22</f>
        <v>5.1748190831083569E-2</v>
      </c>
      <c r="V22" s="35">
        <f>'Pronóstico1 Público'!V22*'Pronóstico 2 Público'!$CR22</f>
        <v>5.3403047664401994E-2</v>
      </c>
      <c r="W22" s="35">
        <f>'Pronóstico1 Público'!W22*'Pronóstico 2 Público'!$CR22</f>
        <v>5.3012972736997191E-2</v>
      </c>
      <c r="X22" s="35">
        <f>'Pronóstico1 Público'!X22*'Pronóstico 2 Público'!$CR22</f>
        <v>5.3655788337595649E-2</v>
      </c>
      <c r="Y22" s="35">
        <f>'Pronóstico1 Público'!Y22*'Pronóstico 2 Público'!$CR22</f>
        <v>5.4418526720048634E-2</v>
      </c>
      <c r="Z22" s="35">
        <f>'Pronóstico1 Público'!Z22*'Pronóstico 2 Público'!$CR22</f>
        <v>5.3783698443882658E-2</v>
      </c>
      <c r="AA22" s="35">
        <f>'Pronóstico1 Público'!AA22*'Pronóstico 2 Público'!$CR22</f>
        <v>5.4092088966027241E-2</v>
      </c>
      <c r="AB22" s="35">
        <f>'Pronóstico1 Público'!AB22*'Pronóstico 2 Público'!$CR22</f>
        <v>5.3856953023654786E-2</v>
      </c>
      <c r="AC22" s="35">
        <f>'Pronóstico1 Público'!AC22*'Pronóstico 2 Público'!$CR22</f>
        <v>5.0940531472892236E-2</v>
      </c>
      <c r="AD22" s="35">
        <f>'Pronóstico1 Público'!AD22*'Pronóstico 2 Público'!$CR22</f>
        <v>4.7256150594153966E-2</v>
      </c>
      <c r="AE22" s="35">
        <f>'Pronóstico1 Público'!AE22*'Pronóstico 2 Público'!$CR22</f>
        <v>4.4677039101292795E-2</v>
      </c>
      <c r="AF22" s="35">
        <f>'Pronóstico1 Público'!AF22*'Pronóstico 2 Público'!$CR22</f>
        <v>4.1360211036797968E-2</v>
      </c>
      <c r="AG22" s="35">
        <f>'Pronóstico1 Público'!AG22*'Pronóstico 2 Público'!$CR22</f>
        <v>3.8857962108089922E-2</v>
      </c>
      <c r="AH22" s="35">
        <f>'Pronóstico1 Público'!AH22*'Pronóstico 2 Público'!$CR22</f>
        <v>3.7991272154430253E-2</v>
      </c>
      <c r="AI22" s="35">
        <f>'Pronóstico1 Público'!AI22*'Pronóstico 2 Público'!$CR22</f>
        <v>3.7253024228924334E-2</v>
      </c>
      <c r="AJ22" s="35">
        <f>'Pronóstico1 Público'!AJ22*'Pronóstico 2 Público'!$CR22</f>
        <v>3.6219223147975134E-2</v>
      </c>
      <c r="AK22" s="35">
        <f>'Pronóstico1 Público'!AK22*'Pronóstico 2 Público'!$CR22</f>
        <v>3.6226185495156597E-2</v>
      </c>
      <c r="AL22" s="35">
        <f>'Pronóstico1 Público'!AL22*'Pronóstico 2 Público'!$CR22</f>
        <v>3.61839323673257E-2</v>
      </c>
      <c r="AM22" s="35">
        <f>'Pronóstico1 Público'!AM22*'Pronóstico 2 Público'!$CR22</f>
        <v>4.1824033819598504E-2</v>
      </c>
      <c r="AN22" s="35">
        <f>'Pronóstico1 Público'!AN22*'Pronóstico 2 Público'!$CR22</f>
        <v>4.7811009954416943E-2</v>
      </c>
      <c r="AO22" s="35">
        <f>'Pronóstico1 Público'!AO22*'Pronóstico 2 Público'!$CR22</f>
        <v>5.3783614147790058E-2</v>
      </c>
      <c r="AP22" s="35">
        <f>'Pronóstico1 Público'!AP22*'Pronóstico 2 Público'!$CR22</f>
        <v>5.8832057377129002E-2</v>
      </c>
      <c r="AQ22" s="35">
        <f>'Pronóstico1 Público'!AQ22*'Pronóstico 2 Público'!$CR22</f>
        <v>6.3690314039296758E-2</v>
      </c>
      <c r="AR22" s="35">
        <f>'Pronóstico1 Público'!AR22*'Pronóstico 2 Público'!$CR22</f>
        <v>6.3129851727029979E-2</v>
      </c>
      <c r="AS22" s="35">
        <f>'Pronóstico1 Público'!AS22*'Pronóstico 2 Público'!$CR22</f>
        <v>6.2856861130439604E-2</v>
      </c>
      <c r="AT22" s="35">
        <f>'Pronóstico1 Público'!AT22*'Pronóstico 2 Público'!$CR22</f>
        <v>6.2672220319830704E-2</v>
      </c>
      <c r="AU22" s="35">
        <f>'Pronóstico1 Público'!AU22*'Pronóstico 2 Público'!$CR22</f>
        <v>6.2864967431958851E-2</v>
      </c>
      <c r="AV22" s="35">
        <f>'Pronóstico1 Público'!AV22*'Pronóstico 2 Público'!$CR22</f>
        <v>6.3143181647964369E-2</v>
      </c>
      <c r="AW22" s="35">
        <f>'Pronóstico1 Público'!AW22*'Pronóstico 2 Público'!$CR22</f>
        <v>6.32866405614015E-2</v>
      </c>
      <c r="AX22" s="35">
        <f>'Pronóstico1 Público'!AX22*'Pronóstico 2 Público'!$CR22</f>
        <v>6.3166151433004261E-2</v>
      </c>
      <c r="AY22" s="35">
        <f>'Pronóstico1 Público'!AY22*'Pronóstico 2 Público'!$CR22</f>
        <v>6.3357395643788589E-2</v>
      </c>
      <c r="AZ22" s="35">
        <f>'Pronóstico1 Público'!AZ22*'Pronóstico 2 Público'!$CR22</f>
        <v>6.3752574518696536E-2</v>
      </c>
      <c r="BA22" s="35">
        <f>'Pronóstico1 Público'!BA22*'Pronóstico 2 Público'!$CR22</f>
        <v>6.4435886553665347E-2</v>
      </c>
      <c r="BB22" s="35">
        <f>'Pronóstico1 Público'!BB22*'Pronóstico 2 Público'!$CR22</f>
        <v>6.5006590259926625E-2</v>
      </c>
      <c r="BC22" s="35">
        <f>'Pronóstico1 Público'!BC22*'Pronóstico 2 Público'!$CR22</f>
        <v>6.4804037123907907E-2</v>
      </c>
      <c r="BD22" s="35">
        <f>'Pronóstico1 Público'!BD22*'Pronóstico 2 Público'!$CR22</f>
        <v>6.3617694476743578E-2</v>
      </c>
      <c r="BE22" s="35">
        <f>'Pronóstico1 Público'!BE22*'Pronóstico 2 Público'!$CR22</f>
        <v>6.1580046640924917E-2</v>
      </c>
      <c r="BF22" s="35">
        <f>'Pronóstico1 Público'!BF22*'Pronóstico 2 Público'!$CR22</f>
        <v>6.0958520021631206E-2</v>
      </c>
      <c r="BG22" s="35">
        <f>'Pronóstico1 Público'!BG22*'Pronóstico 2 Público'!$CR22</f>
        <v>6.0271080045402832E-2</v>
      </c>
      <c r="BH22" s="35">
        <f>'Pronóstico1 Público'!BH22*'Pronóstico 2 Público'!$CR22</f>
        <v>6.0025968878682785E-2</v>
      </c>
      <c r="BI22" s="35">
        <f>'Pronóstico1 Público'!BI22*'Pronóstico 2 Público'!$CR22</f>
        <v>6.0603459928578476E-2</v>
      </c>
      <c r="BJ22" s="35">
        <f>'Pronóstico1 Público'!BJ22*'Pronóstico 2 Público'!$CR22</f>
        <v>6.1647587294089055E-2</v>
      </c>
      <c r="BK22" s="35">
        <f>'Pronóstico1 Público'!BK22*'Pronóstico 2 Público'!$CR22</f>
        <v>6.1145647188285163E-2</v>
      </c>
      <c r="BL22" s="35">
        <f>'Pronóstico1 Público'!BL22*'Pronóstico 2 Público'!$CR22</f>
        <v>6.0617347399255957E-2</v>
      </c>
      <c r="BM22" s="35">
        <f>'Pronóstico1 Público'!BM22*'Pronóstico 2 Público'!$CR22</f>
        <v>6.0423660064444135E-2</v>
      </c>
      <c r="BN22" s="35">
        <f>'Pronóstico1 Público'!BN22*'Pronóstico 2 Público'!$CR22</f>
        <v>5.9911661160104941E-2</v>
      </c>
      <c r="BO22" s="35">
        <f>'Pronóstico1 Público'!BO22*'Pronóstico 2 Público'!$CR22</f>
        <v>5.8923394848764556E-2</v>
      </c>
      <c r="BP22" s="35">
        <f>'Pronóstico1 Público'!BP22*'Pronóstico 2 Público'!$CR22</f>
        <v>5.7883467313339321E-2</v>
      </c>
      <c r="BQ22" s="35">
        <f>'Pronóstico1 Público'!BQ22*'Pronóstico 2 Público'!$CR22</f>
        <v>5.6851809529504228E-2</v>
      </c>
      <c r="BR22" s="35">
        <f>'Pronóstico1 Público'!BR22*'Pronóstico 2 Público'!$CR22</f>
        <v>5.5171082618816238E-2</v>
      </c>
      <c r="BS22" s="35">
        <f>'Pronóstico1 Público'!BS22*'Pronóstico 2 Público'!$CR22</f>
        <v>5.3107504126642807E-2</v>
      </c>
      <c r="BT22" s="35">
        <f>'Pronóstico1 Público'!BT22*'Pronóstico 2 Público'!$CR22</f>
        <v>5.0992719366353058E-2</v>
      </c>
      <c r="BU22" s="35">
        <f>'Pronóstico1 Público'!BU22*'Pronóstico 2 Público'!$CR22</f>
        <v>4.8804286576025119E-2</v>
      </c>
      <c r="BV22" s="35">
        <f>'Pronóstico1 Público'!BV22*'Pronóstico 2 Público'!$CR22</f>
        <v>4.6536208651793788E-2</v>
      </c>
      <c r="BW22" s="35">
        <f>'Pronóstico1 Público'!BW22*'Pronóstico 2 Público'!$CR22</f>
        <v>4.406289497149786E-2</v>
      </c>
      <c r="BX22" s="35">
        <f>'Pronóstico1 Público'!BX22*'Pronóstico 2 Público'!$CR22</f>
        <v>4.1364188080764822E-2</v>
      </c>
      <c r="BY22" s="35">
        <f>'Pronóstico1 Público'!BY22*'Pronóstico 2 Público'!$CR22</f>
        <v>3.8510988260475935E-2</v>
      </c>
      <c r="BZ22" s="35">
        <f>'Pronóstico1 Público'!BZ22*'Pronóstico 2 Público'!$CR22</f>
        <v>3.5587187269027487E-2</v>
      </c>
      <c r="CA22" s="35">
        <f>'Pronóstico1 Público'!CA22*'Pronóstico 2 Público'!$CR22</f>
        <v>3.2568855582244392E-2</v>
      </c>
      <c r="CB22" s="35">
        <f>'Pronóstico1 Público'!CB22*'Pronóstico 2 Público'!$CR22</f>
        <v>2.9728927309211232E-2</v>
      </c>
      <c r="CC22" s="35">
        <f>'Pronóstico1 Público'!CC22*'Pronóstico 2 Público'!$CR22</f>
        <v>2.7211349967946934E-2</v>
      </c>
      <c r="CD22" s="35">
        <f>'Pronóstico1 Público'!CD22*'Pronóstico 2 Público'!$CR22</f>
        <v>2.4928787992962956E-2</v>
      </c>
      <c r="CE22" s="35">
        <f>'Pronóstico1 Público'!CE22*'Pronóstico 2 Público'!$CR22</f>
        <v>2.2646998267546618E-2</v>
      </c>
      <c r="CF22" s="35">
        <f>'Pronóstico1 Público'!CF22*'Pronóstico 2 Público'!$CR22</f>
        <v>2.044496812159061E-2</v>
      </c>
      <c r="CG22" s="35">
        <f>'Pronóstico1 Público'!CG22*'Pronóstico 2 Público'!$CR22</f>
        <v>1.8211721262472821E-2</v>
      </c>
      <c r="CH22" s="35">
        <f>'Pronóstico1 Público'!CH22*'Pronóstico 2 Público'!$CR22</f>
        <v>1.5869884101105552E-2</v>
      </c>
      <c r="CI22" s="35">
        <f>'Pronóstico1 Público'!CI22*'Pronóstico 2 Público'!$CR22</f>
        <v>1.35094525625798E-2</v>
      </c>
      <c r="CJ22" s="35">
        <f>'Pronóstico1 Público'!CJ22*'Pronóstico 2 Público'!$CR22</f>
        <v>1.1227224889318248E-2</v>
      </c>
      <c r="CK22" s="35">
        <f>'Pronóstico1 Público'!CK22*'Pronóstico 2 Público'!$CR22</f>
        <v>9.1015804849617302E-3</v>
      </c>
      <c r="CL22" s="35">
        <f>'Pronóstico1 Público'!CL22*'Pronóstico 2 Público'!$CR22</f>
        <v>7.3374617554946963E-3</v>
      </c>
      <c r="CM22" s="35">
        <f>'Pronóstico1 Público'!CM22*'Pronóstico 2 Público'!$CR22</f>
        <v>5.8658445420299073E-3</v>
      </c>
      <c r="CN22" s="35">
        <f>'Pronóstico1 Público'!CN22*'Pronóstico 2 Público'!$CR22</f>
        <v>4.6218667888710298E-3</v>
      </c>
      <c r="CP22" s="40">
        <f t="shared" si="0"/>
        <v>5.1099999999999985</v>
      </c>
      <c r="CR22">
        <f>'Insumo 2'!$C$5/'Pronóstico1 Público'!CP22</f>
        <v>1.0502108071826224</v>
      </c>
    </row>
    <row r="23" spans="1:96" x14ac:dyDescent="0.2">
      <c r="A23">
        <f>'Población %'!A68</f>
        <v>2007</v>
      </c>
      <c r="B23" s="35">
        <f>'Pronóstico1 Público'!B23*'Pronóstico 2 Público'!$CR23</f>
        <v>0.26799885349497543</v>
      </c>
      <c r="C23" s="35">
        <f>'Pronóstico1 Público'!C23*'Pronóstico 2 Público'!$CR23</f>
        <v>0.21082273694899642</v>
      </c>
      <c r="D23" s="35">
        <f>'Pronóstico1 Público'!D23*'Pronóstico 2 Público'!$CR23</f>
        <v>0.11941881613248626</v>
      </c>
      <c r="E23" s="35">
        <f>'Pronóstico1 Público'!E23*'Pronóstico 2 Público'!$CR23</f>
        <v>0.10154662812413796</v>
      </c>
      <c r="F23" s="35">
        <f>'Pronóstico1 Público'!F23*'Pronóstico 2 Público'!$CR23</f>
        <v>9.4190571879327237E-2</v>
      </c>
      <c r="G23" s="35">
        <f>'Pronóstico1 Público'!G23*'Pronóstico 2 Público'!$CR23</f>
        <v>0.10928617992155235</v>
      </c>
      <c r="H23" s="35">
        <f>'Pronóstico1 Público'!H23*'Pronóstico 2 Público'!$CR23</f>
        <v>0.10077758807742333</v>
      </c>
      <c r="I23" s="35">
        <f>'Pronóstico1 Público'!I23*'Pronóstico 2 Público'!$CR23</f>
        <v>9.3349902263279827E-2</v>
      </c>
      <c r="J23" s="35">
        <f>'Pronóstico1 Público'!J23*'Pronóstico 2 Público'!$CR23</f>
        <v>8.501240428077575E-2</v>
      </c>
      <c r="K23" s="35">
        <f>'Pronóstico1 Público'!K23*'Pronóstico 2 Público'!$CR23</f>
        <v>7.5309657808682234E-2</v>
      </c>
      <c r="L23" s="35">
        <f>'Pronóstico1 Público'!L23*'Pronóstico 2 Público'!$CR23</f>
        <v>6.6072253219076421E-2</v>
      </c>
      <c r="M23" s="35">
        <f>'Pronóstico1 Público'!M23*'Pronóstico 2 Público'!$CR23</f>
        <v>5.8462359570113087E-2</v>
      </c>
      <c r="N23" s="35">
        <f>'Pronóstico1 Público'!N23*'Pronóstico 2 Público'!$CR23</f>
        <v>5.2809294691384789E-2</v>
      </c>
      <c r="O23" s="35">
        <f>'Pronóstico1 Público'!O23*'Pronóstico 2 Público'!$CR23</f>
        <v>4.7843104905324715E-2</v>
      </c>
      <c r="P23" s="35">
        <f>'Pronóstico1 Público'!P23*'Pronóstico 2 Público'!$CR23</f>
        <v>4.6211639879277337E-2</v>
      </c>
      <c r="Q23" s="35">
        <f>'Pronóstico1 Público'!Q23*'Pronóstico 2 Público'!$CR23</f>
        <v>4.5030994643812279E-2</v>
      </c>
      <c r="R23" s="35">
        <f>'Pronóstico1 Público'!R23*'Pronóstico 2 Público'!$CR23</f>
        <v>4.5851639280909851E-2</v>
      </c>
      <c r="S23" s="35">
        <f>'Pronóstico1 Público'!S23*'Pronóstico 2 Público'!$CR23</f>
        <v>4.7524882800116561E-2</v>
      </c>
      <c r="T23" s="35">
        <f>'Pronóstico1 Público'!T23*'Pronóstico 2 Público'!$CR23</f>
        <v>5.023328086068677E-2</v>
      </c>
      <c r="U23" s="35">
        <f>'Pronóstico1 Público'!U23*'Pronóstico 2 Público'!$CR23</f>
        <v>5.2057646063517121E-2</v>
      </c>
      <c r="V23" s="35">
        <f>'Pronóstico1 Público'!V23*'Pronóstico 2 Público'!$CR23</f>
        <v>5.3435980107894868E-2</v>
      </c>
      <c r="W23" s="35">
        <f>'Pronóstico1 Público'!W23*'Pronóstico 2 Público'!$CR23</f>
        <v>5.3164386127600625E-2</v>
      </c>
      <c r="X23" s="35">
        <f>'Pronóstico1 Público'!X23*'Pronóstico 2 Público'!$CR23</f>
        <v>5.3903310106884178E-2</v>
      </c>
      <c r="Y23" s="35">
        <f>'Pronóstico1 Público'!Y23*'Pronóstico 2 Público'!$CR23</f>
        <v>5.4408579524900164E-2</v>
      </c>
      <c r="Z23" s="35">
        <f>'Pronóstico1 Público'!Z23*'Pronóstico 2 Público'!$CR23</f>
        <v>5.3382135775811426E-2</v>
      </c>
      <c r="AA23" s="35">
        <f>'Pronóstico1 Público'!AA23*'Pronóstico 2 Público'!$CR23</f>
        <v>5.3434080708970114E-2</v>
      </c>
      <c r="AB23" s="35">
        <f>'Pronóstico1 Público'!AB23*'Pronóstico 2 Público'!$CR23</f>
        <v>5.3222578158945606E-2</v>
      </c>
      <c r="AC23" s="35">
        <f>'Pronóstico1 Público'!AC23*'Pronóstico 2 Público'!$CR23</f>
        <v>5.0304107481927068E-2</v>
      </c>
      <c r="AD23" s="35">
        <f>'Pronóstico1 Público'!AD23*'Pronóstico 2 Público'!$CR23</f>
        <v>4.6829672998595383E-2</v>
      </c>
      <c r="AE23" s="35">
        <f>'Pronóstico1 Público'!AE23*'Pronóstico 2 Público'!$CR23</f>
        <v>4.4550631390244601E-2</v>
      </c>
      <c r="AF23" s="35">
        <f>'Pronóstico1 Público'!AF23*'Pronóstico 2 Público'!$CR23</f>
        <v>4.1423798185567011E-2</v>
      </c>
      <c r="AG23" s="35">
        <f>'Pronóstico1 Público'!AG23*'Pronóstico 2 Público'!$CR23</f>
        <v>3.8903351906053943E-2</v>
      </c>
      <c r="AH23" s="35">
        <f>'Pronóstico1 Público'!AH23*'Pronóstico 2 Público'!$CR23</f>
        <v>3.8059471677557945E-2</v>
      </c>
      <c r="AI23" s="35">
        <f>'Pronóstico1 Público'!AI23*'Pronóstico 2 Público'!$CR23</f>
        <v>3.7345539654338858E-2</v>
      </c>
      <c r="AJ23" s="35">
        <f>'Pronóstico1 Público'!AJ23*'Pronóstico 2 Público'!$CR23</f>
        <v>3.6306334786079933E-2</v>
      </c>
      <c r="AK23" s="35">
        <f>'Pronóstico1 Público'!AK23*'Pronóstico 2 Público'!$CR23</f>
        <v>3.630763706605724E-2</v>
      </c>
      <c r="AL23" s="35">
        <f>'Pronóstico1 Público'!AL23*'Pronóstico 2 Público'!$CR23</f>
        <v>3.6285953960338735E-2</v>
      </c>
      <c r="AM23" s="35">
        <f>'Pronóstico1 Público'!AM23*'Pronóstico 2 Público'!$CR23</f>
        <v>4.1966529812989414E-2</v>
      </c>
      <c r="AN23" s="35">
        <f>'Pronóstico1 Público'!AN23*'Pronóstico 2 Público'!$CR23</f>
        <v>4.7947400283858833E-2</v>
      </c>
      <c r="AO23" s="35">
        <f>'Pronóstico1 Público'!AO23*'Pronóstico 2 Público'!$CR23</f>
        <v>5.3886600538293306E-2</v>
      </c>
      <c r="AP23" s="35">
        <f>'Pronóstico1 Público'!AP23*'Pronóstico 2 Público'!$CR23</f>
        <v>5.892636400183137E-2</v>
      </c>
      <c r="AQ23" s="35">
        <f>'Pronóstico1 Público'!AQ23*'Pronóstico 2 Público'!$CR23</f>
        <v>6.3815818184102049E-2</v>
      </c>
      <c r="AR23" s="35">
        <f>'Pronóstico1 Público'!AR23*'Pronóstico 2 Público'!$CR23</f>
        <v>6.3234798923423402E-2</v>
      </c>
      <c r="AS23" s="35">
        <f>'Pronóstico1 Público'!AS23*'Pronóstico 2 Público'!$CR23</f>
        <v>6.3131736251903131E-2</v>
      </c>
      <c r="AT23" s="35">
        <f>'Pronóstico1 Público'!AT23*'Pronóstico 2 Público'!$CR23</f>
        <v>6.3227104483223495E-2</v>
      </c>
      <c r="AU23" s="35">
        <f>'Pronóstico1 Público'!AU23*'Pronóstico 2 Público'!$CR23</f>
        <v>6.3620695173403324E-2</v>
      </c>
      <c r="AV23" s="35">
        <f>'Pronóstico1 Público'!AV23*'Pronóstico 2 Público'!$CR23</f>
        <v>6.3940270483511363E-2</v>
      </c>
      <c r="AW23" s="35">
        <f>'Pronóstico1 Público'!AW23*'Pronóstico 2 Público'!$CR23</f>
        <v>6.4214702197471205E-2</v>
      </c>
      <c r="AX23" s="35">
        <f>'Pronóstico1 Público'!AX23*'Pronóstico 2 Público'!$CR23</f>
        <v>6.3865910620093572E-2</v>
      </c>
      <c r="AY23" s="35">
        <f>'Pronóstico1 Público'!AY23*'Pronóstico 2 Público'!$CR23</f>
        <v>6.3610959238161083E-2</v>
      </c>
      <c r="AZ23" s="35">
        <f>'Pronóstico1 Público'!AZ23*'Pronóstico 2 Público'!$CR23</f>
        <v>6.3726229541389401E-2</v>
      </c>
      <c r="BA23" s="35">
        <f>'Pronóstico1 Público'!BA23*'Pronóstico 2 Público'!$CR23</f>
        <v>6.44499004308276E-2</v>
      </c>
      <c r="BB23" s="35">
        <f>'Pronóstico1 Público'!BB23*'Pronóstico 2 Público'!$CR23</f>
        <v>6.4909453587465152E-2</v>
      </c>
      <c r="BC23" s="35">
        <f>'Pronóstico1 Público'!BC23*'Pronóstico 2 Público'!$CR23</f>
        <v>6.5148246847738248E-2</v>
      </c>
      <c r="BD23" s="35">
        <f>'Pronóstico1 Público'!BD23*'Pronóstico 2 Público'!$CR23</f>
        <v>6.4726851902786375E-2</v>
      </c>
      <c r="BE23" s="35">
        <f>'Pronóstico1 Público'!BE23*'Pronóstico 2 Público'!$CR23</f>
        <v>6.3172079822720106E-2</v>
      </c>
      <c r="BF23" s="35">
        <f>'Pronóstico1 Público'!BF23*'Pronóstico 2 Público'!$CR23</f>
        <v>6.2504500975861341E-2</v>
      </c>
      <c r="BG23" s="35">
        <f>'Pronóstico1 Público'!BG23*'Pronóstico 2 Público'!$CR23</f>
        <v>6.1944635085525612E-2</v>
      </c>
      <c r="BH23" s="35">
        <f>'Pronóstico1 Público'!BH23*'Pronóstico 2 Público'!$CR23</f>
        <v>6.123508603582338E-2</v>
      </c>
      <c r="BI23" s="35">
        <f>'Pronóstico1 Público'!BI23*'Pronóstico 2 Público'!$CR23</f>
        <v>6.0934519042540096E-2</v>
      </c>
      <c r="BJ23" s="35">
        <f>'Pronóstico1 Público'!BJ23*'Pronóstico 2 Público'!$CR23</f>
        <v>6.1343973824887585E-2</v>
      </c>
      <c r="BK23" s="35">
        <f>'Pronóstico1 Público'!BK23*'Pronóstico 2 Público'!$CR23</f>
        <v>6.091405649646698E-2</v>
      </c>
      <c r="BL23" s="35">
        <f>'Pronóstico1 Público'!BL23*'Pronóstico 2 Público'!$CR23</f>
        <v>6.0337013872103246E-2</v>
      </c>
      <c r="BM23" s="35">
        <f>'Pronóstico1 Público'!BM23*'Pronóstico 2 Público'!$CR23</f>
        <v>6.0182436301198627E-2</v>
      </c>
      <c r="BN23" s="35">
        <f>'Pronóstico1 Público'!BN23*'Pronóstico 2 Público'!$CR23</f>
        <v>5.9853264186302726E-2</v>
      </c>
      <c r="BO23" s="35">
        <f>'Pronóstico1 Público'!BO23*'Pronóstico 2 Público'!$CR23</f>
        <v>5.9011026288617291E-2</v>
      </c>
      <c r="BP23" s="35">
        <f>'Pronóstico1 Público'!BP23*'Pronóstico 2 Público'!$CR23</f>
        <v>5.7913148010852622E-2</v>
      </c>
      <c r="BQ23" s="35">
        <f>'Pronóstico1 Público'!BQ23*'Pronóstico 2 Público'!$CR23</f>
        <v>5.6838929993558607E-2</v>
      </c>
      <c r="BR23" s="35">
        <f>'Pronóstico1 Público'!BR23*'Pronóstico 2 Público'!$CR23</f>
        <v>5.5393533123327739E-2</v>
      </c>
      <c r="BS23" s="35">
        <f>'Pronóstico1 Público'!BS23*'Pronóstico 2 Público'!$CR23</f>
        <v>5.3678476852126109E-2</v>
      </c>
      <c r="BT23" s="35">
        <f>'Pronóstico1 Público'!BT23*'Pronóstico 2 Público'!$CR23</f>
        <v>5.182186291843268E-2</v>
      </c>
      <c r="BU23" s="35">
        <f>'Pronóstico1 Público'!BU23*'Pronóstico 2 Público'!$CR23</f>
        <v>4.9641658389645404E-2</v>
      </c>
      <c r="BV23" s="35">
        <f>'Pronóstico1 Público'!BV23*'Pronóstico 2 Público'!$CR23</f>
        <v>4.7390030582301831E-2</v>
      </c>
      <c r="BW23" s="35">
        <f>'Pronóstico1 Público'!BW23*'Pronóstico 2 Público'!$CR23</f>
        <v>4.5061093031182747E-2</v>
      </c>
      <c r="BX23" s="35">
        <f>'Pronóstico1 Público'!BX23*'Pronóstico 2 Público'!$CR23</f>
        <v>4.2530776886851189E-2</v>
      </c>
      <c r="BY23" s="35">
        <f>'Pronóstico1 Público'!BY23*'Pronóstico 2 Público'!$CR23</f>
        <v>3.9770319855356201E-2</v>
      </c>
      <c r="BZ23" s="35">
        <f>'Pronóstico1 Público'!BZ23*'Pronóstico 2 Público'!$CR23</f>
        <v>3.6855346923690406E-2</v>
      </c>
      <c r="CA23" s="35">
        <f>'Pronóstico1 Público'!CA23*'Pronóstico 2 Público'!$CR23</f>
        <v>3.3883563196046546E-2</v>
      </c>
      <c r="CB23" s="35">
        <f>'Pronóstico1 Público'!CB23*'Pronóstico 2 Público'!$CR23</f>
        <v>3.0824669631961382E-2</v>
      </c>
      <c r="CC23" s="35">
        <f>'Pronóstico1 Público'!CC23*'Pronóstico 2 Público'!$CR23</f>
        <v>2.7948541491451609E-2</v>
      </c>
      <c r="CD23" s="35">
        <f>'Pronóstico1 Público'!CD23*'Pronóstico 2 Público'!$CR23</f>
        <v>2.5406723223472545E-2</v>
      </c>
      <c r="CE23" s="35">
        <f>'Pronóstico1 Público'!CE23*'Pronóstico 2 Público'!$CR23</f>
        <v>2.3106950105125423E-2</v>
      </c>
      <c r="CF23" s="35">
        <f>'Pronóstico1 Público'!CF23*'Pronóstico 2 Público'!$CR23</f>
        <v>2.0821134615784161E-2</v>
      </c>
      <c r="CG23" s="35">
        <f>'Pronóstico1 Público'!CG23*'Pronóstico 2 Público'!$CR23</f>
        <v>1.8619390388922751E-2</v>
      </c>
      <c r="CH23" s="35">
        <f>'Pronóstico1 Público'!CH23*'Pronóstico 2 Público'!$CR23</f>
        <v>1.6429196828425682E-2</v>
      </c>
      <c r="CI23" s="35">
        <f>'Pronóstico1 Público'!CI23*'Pronóstico 2 Público'!$CR23</f>
        <v>1.4194040669574144E-2</v>
      </c>
      <c r="CJ23" s="35">
        <f>'Pronóstico1 Público'!CJ23*'Pronóstico 2 Público'!$CR23</f>
        <v>1.1979052223062413E-2</v>
      </c>
      <c r="CK23" s="35">
        <f>'Pronóstico1 Público'!CK23*'Pronóstico 2 Público'!$CR23</f>
        <v>9.8020161244041764E-3</v>
      </c>
      <c r="CL23" s="35">
        <f>'Pronóstico1 Público'!CL23*'Pronóstico 2 Público'!$CR23</f>
        <v>7.8519964185341275E-3</v>
      </c>
      <c r="CM23" s="35">
        <f>'Pronóstico1 Público'!CM23*'Pronóstico 2 Público'!$CR23</f>
        <v>6.3496415666989105E-3</v>
      </c>
      <c r="CN23" s="35">
        <f>'Pronóstico1 Público'!CN23*'Pronóstico 2 Público'!$CR23</f>
        <v>5.0277580510681222E-3</v>
      </c>
      <c r="CP23" s="40">
        <f t="shared" si="0"/>
        <v>5.1100000000000012</v>
      </c>
      <c r="CR23">
        <f>'Insumo 2'!$C$5/'Pronóstico1 Público'!CP23</f>
        <v>1.0463896495630205</v>
      </c>
    </row>
    <row r="24" spans="1:96" x14ac:dyDescent="0.2">
      <c r="A24">
        <f>'Población %'!A69</f>
        <v>2008</v>
      </c>
      <c r="B24" s="35">
        <f>'Pronóstico1 Público'!B24*'Pronóstico 2 Público'!$CR24</f>
        <v>0.27139781178526073</v>
      </c>
      <c r="C24" s="35">
        <f>'Pronóstico1 Público'!C24*'Pronóstico 2 Público'!$CR24</f>
        <v>0.20866771851432384</v>
      </c>
      <c r="D24" s="35">
        <f>'Pronóstico1 Público'!D24*'Pronóstico 2 Público'!$CR24</f>
        <v>0.12112635192152478</v>
      </c>
      <c r="E24" s="35">
        <f>'Pronóstico1 Público'!E24*'Pronóstico 2 Público'!$CR24</f>
        <v>9.6990474885874228E-2</v>
      </c>
      <c r="F24" s="35">
        <f>'Pronóstico1 Público'!F24*'Pronóstico 2 Público'!$CR24</f>
        <v>8.9709823344587519E-2</v>
      </c>
      <c r="G24" s="35">
        <f>'Pronóstico1 Público'!G24*'Pronóstico 2 Público'!$CR24</f>
        <v>0.10411364019425767</v>
      </c>
      <c r="H24" s="35">
        <f>'Pronóstico1 Público'!H24*'Pronóstico 2 Público'!$CR24</f>
        <v>9.6260030849758024E-2</v>
      </c>
      <c r="I24" s="35">
        <f>'Pronóstico1 Público'!I24*'Pronóstico 2 Público'!$CR24</f>
        <v>8.9476815716627106E-2</v>
      </c>
      <c r="J24" s="35">
        <f>'Pronóstico1 Público'!J24*'Pronóstico 2 Público'!$CR24</f>
        <v>8.1843879525545712E-2</v>
      </c>
      <c r="K24" s="35">
        <f>'Pronóstico1 Público'!K24*'Pronóstico 2 Público'!$CR24</f>
        <v>7.3271356180121275E-2</v>
      </c>
      <c r="L24" s="35">
        <f>'Pronóstico1 Público'!L24*'Pronóstico 2 Público'!$CR24</f>
        <v>6.5016344179004315E-2</v>
      </c>
      <c r="M24" s="35">
        <f>'Pronóstico1 Público'!M24*'Pronóstico 2 Público'!$CR24</f>
        <v>5.7923631624458315E-2</v>
      </c>
      <c r="N24" s="35">
        <f>'Pronóstico1 Público'!N24*'Pronóstico 2 Público'!$CR24</f>
        <v>5.231182417874243E-2</v>
      </c>
      <c r="O24" s="35">
        <f>'Pronóstico1 Público'!O24*'Pronóstico 2 Público'!$CR24</f>
        <v>4.7398800338994754E-2</v>
      </c>
      <c r="P24" s="35">
        <f>'Pronóstico1 Público'!P24*'Pronóstico 2 Público'!$CR24</f>
        <v>4.6092920962816232E-2</v>
      </c>
      <c r="Q24" s="35">
        <f>'Pronóstico1 Público'!Q24*'Pronóstico 2 Público'!$CR24</f>
        <v>4.5340245649850085E-2</v>
      </c>
      <c r="R24" s="35">
        <f>'Pronóstico1 Público'!R24*'Pronóstico 2 Público'!$CR24</f>
        <v>4.6483614200298617E-2</v>
      </c>
      <c r="S24" s="35">
        <f>'Pronóstico1 Público'!S24*'Pronóstico 2 Público'!$CR24</f>
        <v>4.8250528095328156E-2</v>
      </c>
      <c r="T24" s="35">
        <f>'Pronóstico1 Público'!T24*'Pronóstico 2 Público'!$CR24</f>
        <v>5.1138349406940675E-2</v>
      </c>
      <c r="U24" s="35">
        <f>'Pronóstico1 Público'!U24*'Pronóstico 2 Público'!$CR24</f>
        <v>5.2793691215263165E-2</v>
      </c>
      <c r="V24" s="35">
        <f>'Pronóstico1 Público'!V24*'Pronóstico 2 Público'!$CR24</f>
        <v>5.3744980221505749E-2</v>
      </c>
      <c r="W24" s="35">
        <f>'Pronóstico1 Público'!W24*'Pronóstico 2 Público'!$CR24</f>
        <v>5.3158877988808834E-2</v>
      </c>
      <c r="X24" s="35">
        <f>'Pronóstico1 Público'!X24*'Pronóstico 2 Público'!$CR24</f>
        <v>5.4014468784950906E-2</v>
      </c>
      <c r="Y24" s="35">
        <f>'Pronóstico1 Público'!Y24*'Pronóstico 2 Público'!$CR24</f>
        <v>5.461016955898873E-2</v>
      </c>
      <c r="Z24" s="35">
        <f>'Pronóstico1 Público'!Z24*'Pronóstico 2 Público'!$CR24</f>
        <v>5.3308011399629124E-2</v>
      </c>
      <c r="AA24" s="35">
        <f>'Pronóstico1 Público'!AA24*'Pronóstico 2 Público'!$CR24</f>
        <v>5.295469268626752E-2</v>
      </c>
      <c r="AB24" s="35">
        <f>'Pronóstico1 Público'!AB24*'Pronóstico 2 Público'!$CR24</f>
        <v>5.2483131741113048E-2</v>
      </c>
      <c r="AC24" s="35">
        <f>'Pronóstico1 Público'!AC24*'Pronóstico 2 Público'!$CR24</f>
        <v>4.9619793494864194E-2</v>
      </c>
      <c r="AD24" s="35">
        <f>'Pronóstico1 Público'!AD24*'Pronóstico 2 Público'!$CR24</f>
        <v>4.6154694564981114E-2</v>
      </c>
      <c r="AE24" s="35">
        <f>'Pronóstico1 Público'!AE24*'Pronóstico 2 Público'!$CR24</f>
        <v>4.4067238659549056E-2</v>
      </c>
      <c r="AF24" s="35">
        <f>'Pronóstico1 Público'!AF24*'Pronóstico 2 Público'!$CR24</f>
        <v>4.1238100282403302E-2</v>
      </c>
      <c r="AG24" s="35">
        <f>'Pronóstico1 Público'!AG24*'Pronóstico 2 Público'!$CR24</f>
        <v>3.8904864798012688E-2</v>
      </c>
      <c r="AH24" s="35">
        <f>'Pronóstico1 Público'!AH24*'Pronóstico 2 Público'!$CR24</f>
        <v>3.804551284632126E-2</v>
      </c>
      <c r="AI24" s="35">
        <f>'Pronóstico1 Público'!AI24*'Pronóstico 2 Público'!$CR24</f>
        <v>3.7353549950911814E-2</v>
      </c>
      <c r="AJ24" s="35">
        <f>'Pronóstico1 Público'!AJ24*'Pronóstico 2 Público'!$CR24</f>
        <v>3.6349151921403838E-2</v>
      </c>
      <c r="AK24" s="35">
        <f>'Pronóstico1 Público'!AK24*'Pronóstico 2 Público'!$CR24</f>
        <v>3.6361150756953523E-2</v>
      </c>
      <c r="AL24" s="35">
        <f>'Pronóstico1 Público'!AL24*'Pronóstico 2 Público'!$CR24</f>
        <v>3.6343809562409346E-2</v>
      </c>
      <c r="AM24" s="35">
        <f>'Pronóstico1 Público'!AM24*'Pronóstico 2 Público'!$CR24</f>
        <v>4.2059452860675944E-2</v>
      </c>
      <c r="AN24" s="35">
        <f>'Pronóstico1 Público'!AN24*'Pronóstico 2 Público'!$CR24</f>
        <v>4.8084877337719129E-2</v>
      </c>
      <c r="AO24" s="35">
        <f>'Pronóstico1 Público'!AO24*'Pronóstico 2 Público'!$CR24</f>
        <v>5.4008014588383384E-2</v>
      </c>
      <c r="AP24" s="35">
        <f>'Pronóstico1 Público'!AP24*'Pronóstico 2 Público'!$CR24</f>
        <v>5.899730512130618E-2</v>
      </c>
      <c r="AQ24" s="35">
        <f>'Pronóstico1 Público'!AQ24*'Pronóstico 2 Público'!$CR24</f>
        <v>6.3867737429534291E-2</v>
      </c>
      <c r="AR24" s="35">
        <f>'Pronóstico1 Público'!AR24*'Pronóstico 2 Público'!$CR24</f>
        <v>6.3312573773438033E-2</v>
      </c>
      <c r="AS24" s="35">
        <f>'Pronóstico1 Público'!AS24*'Pronóstico 2 Público'!$CR24</f>
        <v>6.3192622810806287E-2</v>
      </c>
      <c r="AT24" s="35">
        <f>'Pronóstico1 Público'!AT24*'Pronóstico 2 Público'!$CR24</f>
        <v>6.3459942006449319E-2</v>
      </c>
      <c r="AU24" s="35">
        <f>'Pronóstico1 Público'!AU24*'Pronóstico 2 Público'!$CR24</f>
        <v>6.4137621533912018E-2</v>
      </c>
      <c r="AV24" s="35">
        <f>'Pronóstico1 Público'!AV24*'Pronóstico 2 Público'!$CR24</f>
        <v>6.4660343671995316E-2</v>
      </c>
      <c r="AW24" s="35">
        <f>'Pronóstico1 Público'!AW24*'Pronóstico 2 Público'!$CR24</f>
        <v>6.4980916564057717E-2</v>
      </c>
      <c r="AX24" s="35">
        <f>'Pronóstico1 Público'!AX24*'Pronóstico 2 Público'!$CR24</f>
        <v>6.4758426291587956E-2</v>
      </c>
      <c r="AY24" s="35">
        <f>'Pronóstico1 Público'!AY24*'Pronóstico 2 Público'!$CR24</f>
        <v>6.4272985712831146E-2</v>
      </c>
      <c r="AZ24" s="35">
        <f>'Pronóstico1 Público'!AZ24*'Pronóstico 2 Público'!$CR24</f>
        <v>6.3945907457155268E-2</v>
      </c>
      <c r="BA24" s="35">
        <f>'Pronóstico1 Público'!BA24*'Pronóstico 2 Público'!$CR24</f>
        <v>6.4390506282560045E-2</v>
      </c>
      <c r="BB24" s="35">
        <f>'Pronóstico1 Público'!BB24*'Pronóstico 2 Público'!$CR24</f>
        <v>6.4892066699722889E-2</v>
      </c>
      <c r="BC24" s="35">
        <f>'Pronóstico1 Público'!BC24*'Pronóstico 2 Público'!$CR24</f>
        <v>6.5022651849890603E-2</v>
      </c>
      <c r="BD24" s="35">
        <f>'Pronóstico1 Público'!BD24*'Pronóstico 2 Público'!$CR24</f>
        <v>6.5046243663545278E-2</v>
      </c>
      <c r="BE24" s="35">
        <f>'Pronóstico1 Público'!BE24*'Pronóstico 2 Público'!$CR24</f>
        <v>6.4257162615158597E-2</v>
      </c>
      <c r="BF24" s="35">
        <f>'Pronóstico1 Público'!BF24*'Pronóstico 2 Público'!$CR24</f>
        <v>6.4109657161428371E-2</v>
      </c>
      <c r="BG24" s="35">
        <f>'Pronóstico1 Público'!BG24*'Pronóstico 2 Público'!$CR24</f>
        <v>6.3507404928479338E-2</v>
      </c>
      <c r="BH24" s="35">
        <f>'Pronóstico1 Público'!BH24*'Pronóstico 2 Público'!$CR24</f>
        <v>6.2934798832954553E-2</v>
      </c>
      <c r="BI24" s="35">
        <f>'Pronóstico1 Público'!BI24*'Pronóstico 2 Público'!$CR24</f>
        <v>6.2163203967611269E-2</v>
      </c>
      <c r="BJ24" s="35">
        <f>'Pronóstico1 Público'!BJ24*'Pronóstico 2 Público'!$CR24</f>
        <v>6.1677389422259754E-2</v>
      </c>
      <c r="BK24" s="35">
        <f>'Pronóstico1 Público'!BK24*'Pronóstico 2 Público'!$CR24</f>
        <v>6.0612278092565496E-2</v>
      </c>
      <c r="BL24" s="35">
        <f>'Pronóstico1 Público'!BL24*'Pronóstico 2 Público'!$CR24</f>
        <v>6.0108627540037304E-2</v>
      </c>
      <c r="BM24" s="35">
        <f>'Pronóstico1 Público'!BM24*'Pronóstico 2 Público'!$CR24</f>
        <v>5.9905462445517352E-2</v>
      </c>
      <c r="BN24" s="35">
        <f>'Pronóstico1 Público'!BN24*'Pronóstico 2 Público'!$CR24</f>
        <v>5.9613390658748072E-2</v>
      </c>
      <c r="BO24" s="35">
        <f>'Pronóstico1 Público'!BO24*'Pronóstico 2 Público'!$CR24</f>
        <v>5.8948046903295692E-2</v>
      </c>
      <c r="BP24" s="35">
        <f>'Pronóstico1 Público'!BP24*'Pronóstico 2 Público'!$CR24</f>
        <v>5.7994134492784913E-2</v>
      </c>
      <c r="BQ24" s="35">
        <f>'Pronóstico1 Público'!BQ24*'Pronóstico 2 Público'!$CR24</f>
        <v>5.6865947478676959E-2</v>
      </c>
      <c r="BR24" s="35">
        <f>'Pronóstico1 Público'!BR24*'Pronóstico 2 Público'!$CR24</f>
        <v>5.5382268562162447E-2</v>
      </c>
      <c r="BS24" s="35">
        <f>'Pronóstico1 Público'!BS24*'Pronóstico 2 Público'!$CR24</f>
        <v>5.3903595644571568E-2</v>
      </c>
      <c r="BT24" s="35">
        <f>'Pronóstico1 Público'!BT24*'Pronóstico 2 Público'!$CR24</f>
        <v>5.2401543590094905E-2</v>
      </c>
      <c r="BU24" s="35">
        <f>'Pronóstico1 Público'!BU24*'Pronóstico 2 Público'!$CR24</f>
        <v>5.048394814441351E-2</v>
      </c>
      <c r="BV24" s="35">
        <f>'Pronóstico1 Público'!BV24*'Pronóstico 2 Público'!$CR24</f>
        <v>4.8239391629233561E-2</v>
      </c>
      <c r="BW24" s="35">
        <f>'Pronóstico1 Público'!BW24*'Pronóstico 2 Público'!$CR24</f>
        <v>4.5925744340217775E-2</v>
      </c>
      <c r="BX24" s="35">
        <f>'Pronóstico1 Público'!BX24*'Pronóstico 2 Público'!$CR24</f>
        <v>4.3541413470142468E-2</v>
      </c>
      <c r="BY24" s="35">
        <f>'Pronóstico1 Público'!BY24*'Pronóstico 2 Público'!$CR24</f>
        <v>4.0951128264072781E-2</v>
      </c>
      <c r="BZ24" s="35">
        <f>'Pronóstico1 Público'!BZ24*'Pronóstico 2 Público'!$CR24</f>
        <v>3.8134657686130689E-2</v>
      </c>
      <c r="CA24" s="35">
        <f>'Pronóstico1 Público'!CA24*'Pronóstico 2 Público'!$CR24</f>
        <v>3.5163796185136154E-2</v>
      </c>
      <c r="CB24" s="35">
        <f>'Pronóstico1 Público'!CB24*'Pronóstico 2 Público'!$CR24</f>
        <v>3.2143463006901261E-2</v>
      </c>
      <c r="CC24" s="35">
        <f>'Pronóstico1 Público'!CC24*'Pronóstico 2 Público'!$CR24</f>
        <v>2.9045695684504765E-2</v>
      </c>
      <c r="CD24" s="35">
        <f>'Pronóstico1 Público'!CD24*'Pronóstico 2 Público'!$CR24</f>
        <v>2.6137315809730163E-2</v>
      </c>
      <c r="CE24" s="35">
        <f>'Pronóstico1 Público'!CE24*'Pronóstico 2 Público'!$CR24</f>
        <v>2.3570526507668558E-2</v>
      </c>
      <c r="CF24" s="35">
        <f>'Pronóstico1 Público'!CF24*'Pronóstico 2 Público'!$CR24</f>
        <v>2.1259737555308664E-2</v>
      </c>
      <c r="CG24" s="35">
        <f>'Pronóstico1 Público'!CG24*'Pronóstico 2 Público'!$CR24</f>
        <v>1.8969135390153359E-2</v>
      </c>
      <c r="CH24" s="35">
        <f>'Pronóstico1 Público'!CH24*'Pronóstico 2 Público'!$CR24</f>
        <v>1.6769209341424993E-2</v>
      </c>
      <c r="CI24" s="35">
        <f>'Pronóstico1 Público'!CI24*'Pronóstico 2 Público'!$CR24</f>
        <v>1.4626341927319769E-2</v>
      </c>
      <c r="CJ24" s="35">
        <f>'Pronóstico1 Público'!CJ24*'Pronóstico 2 Público'!$CR24</f>
        <v>1.2497674119052058E-2</v>
      </c>
      <c r="CK24" s="35">
        <f>'Pronóstico1 Público'!CK24*'Pronóstico 2 Público'!$CR24</f>
        <v>1.0438035264302328E-2</v>
      </c>
      <c r="CL24" s="35">
        <f>'Pronóstico1 Público'!CL24*'Pronóstico 2 Público'!$CR24</f>
        <v>8.3607267731392147E-3</v>
      </c>
      <c r="CM24" s="35">
        <f>'Pronóstico1 Público'!CM24*'Pronóstico 2 Público'!$CR24</f>
        <v>6.5937352094154579E-3</v>
      </c>
      <c r="CN24" s="35">
        <f>'Pronóstico1 Público'!CN24*'Pronóstico 2 Público'!$CR24</f>
        <v>5.3531637111663413E-3</v>
      </c>
      <c r="CP24" s="40">
        <f t="shared" si="0"/>
        <v>5.1100000000000048</v>
      </c>
      <c r="CR24">
        <f>'Insumo 2'!$C$5/'Pronóstico1 Público'!CP24</f>
        <v>1.0422092417037998</v>
      </c>
    </row>
    <row r="25" spans="1:96" x14ac:dyDescent="0.2">
      <c r="A25">
        <f>'Población %'!A70</f>
        <v>2009</v>
      </c>
      <c r="B25" s="35">
        <f>'Pronóstico1 Público'!B25*'Pronóstico 2 Público'!$CR25</f>
        <v>0.27401839053263088</v>
      </c>
      <c r="C25" s="35">
        <f>'Pronóstico1 Público'!C25*'Pronóstico 2 Público'!$CR25</f>
        <v>0.20680169924689767</v>
      </c>
      <c r="D25" s="35">
        <f>'Pronóstico1 Público'!D25*'Pronóstico 2 Público'!$CR25</f>
        <v>0.11829922392872264</v>
      </c>
      <c r="E25" s="35">
        <f>'Pronóstico1 Público'!E25*'Pronóstico 2 Público'!$CR25</f>
        <v>9.6710867973719389E-2</v>
      </c>
      <c r="F25" s="35">
        <f>'Pronóstico1 Público'!F25*'Pronóstico 2 Público'!$CR25</f>
        <v>8.623963177483128E-2</v>
      </c>
      <c r="G25" s="35">
        <f>'Pronóstico1 Público'!G25*'Pronóstico 2 Público'!$CR25</f>
        <v>9.9543036694141177E-2</v>
      </c>
      <c r="H25" s="35">
        <f>'Pronóstico1 Público'!H25*'Pronóstico 2 Público'!$CR25</f>
        <v>9.1875778382278367E-2</v>
      </c>
      <c r="I25" s="35">
        <f>'Pronóstico1 Público'!I25*'Pronóstico 2 Público'!$CR25</f>
        <v>8.5507605174805129E-2</v>
      </c>
      <c r="J25" s="35">
        <f>'Pronóstico1 Público'!J25*'Pronóstico 2 Público'!$CR25</f>
        <v>7.8382408793195343E-2</v>
      </c>
      <c r="K25" s="35">
        <f>'Pronóstico1 Público'!K25*'Pronóstico 2 Público'!$CR25</f>
        <v>7.0391333984418783E-2</v>
      </c>
      <c r="L25" s="35">
        <f>'Pronóstico1 Público'!L25*'Pronóstico 2 Público'!$CR25</f>
        <v>6.3207490016112491E-2</v>
      </c>
      <c r="M25" s="35">
        <f>'Pronóstico1 Público'!M25*'Pronóstico 2 Público'!$CR25</f>
        <v>5.7094649002846845E-2</v>
      </c>
      <c r="N25" s="35">
        <f>'Pronóstico1 Público'!N25*'Pronóstico 2 Público'!$CR25</f>
        <v>5.1996111067820004E-2</v>
      </c>
      <c r="O25" s="35">
        <f>'Pronóstico1 Público'!O25*'Pronóstico 2 Público'!$CR25</f>
        <v>4.7069952845396716E-2</v>
      </c>
      <c r="P25" s="35">
        <f>'Pronóstico1 Público'!P25*'Pronóstico 2 Público'!$CR25</f>
        <v>4.5766172619445343E-2</v>
      </c>
      <c r="Q25" s="35">
        <f>'Pronóstico1 Público'!Q25*'Pronóstico 2 Público'!$CR25</f>
        <v>4.5318441590631302E-2</v>
      </c>
      <c r="R25" s="35">
        <f>'Pronóstico1 Público'!R25*'Pronóstico 2 Público'!$CR25</f>
        <v>4.6889517415547782E-2</v>
      </c>
      <c r="S25" s="35">
        <f>'Pronóstico1 Público'!S25*'Pronóstico 2 Público'!$CR25</f>
        <v>4.8997725601760432E-2</v>
      </c>
      <c r="T25" s="35">
        <f>'Pronóstico1 Público'!T25*'Pronóstico 2 Público'!$CR25</f>
        <v>5.2010361146477516E-2</v>
      </c>
      <c r="U25" s="35">
        <f>'Pronóstico1 Público'!U25*'Pronóstico 2 Público'!$CR25</f>
        <v>5.3844507259603443E-2</v>
      </c>
      <c r="V25" s="35">
        <f>'Pronóstico1 Público'!V25*'Pronóstico 2 Público'!$CR25</f>
        <v>5.4584097622998005E-2</v>
      </c>
      <c r="W25" s="35">
        <f>'Pronóstico1 Público'!W25*'Pronóstico 2 Público'!$CR25</f>
        <v>5.3508089836957096E-2</v>
      </c>
      <c r="X25" s="35">
        <f>'Pronóstico1 Público'!X25*'Pronóstico 2 Público'!$CR25</f>
        <v>5.4021762594467261E-2</v>
      </c>
      <c r="Y25" s="35">
        <f>'Pronóstico1 Público'!Y25*'Pronóstico 2 Público'!$CR25</f>
        <v>5.4731192864201347E-2</v>
      </c>
      <c r="Z25" s="35">
        <f>'Pronóstico1 Público'!Z25*'Pronóstico 2 Público'!$CR25</f>
        <v>5.3506978634096883E-2</v>
      </c>
      <c r="AA25" s="35">
        <f>'Pronóstico1 Público'!AA25*'Pronóstico 2 Público'!$CR25</f>
        <v>5.2866376626270625E-2</v>
      </c>
      <c r="AB25" s="35">
        <f>'Pronóstico1 Público'!AB25*'Pronóstico 2 Público'!$CR25</f>
        <v>5.1979954459098247E-2</v>
      </c>
      <c r="AC25" s="35">
        <f>'Pronóstico1 Público'!AC25*'Pronóstico 2 Público'!$CR25</f>
        <v>4.8890044437218498E-2</v>
      </c>
      <c r="AD25" s="35">
        <f>'Pronóstico1 Público'!AD25*'Pronóstico 2 Público'!$CR25</f>
        <v>4.5483967088068268E-2</v>
      </c>
      <c r="AE25" s="35">
        <f>'Pronóstico1 Público'!AE25*'Pronóstico 2 Público'!$CR25</f>
        <v>4.3386966727275482E-2</v>
      </c>
      <c r="AF25" s="35">
        <f>'Pronóstico1 Público'!AF25*'Pronóstico 2 Público'!$CR25</f>
        <v>4.0751864594748034E-2</v>
      </c>
      <c r="AG25" s="35">
        <f>'Pronóstico1 Público'!AG25*'Pronóstico 2 Público'!$CR25</f>
        <v>3.8701714471031212E-2</v>
      </c>
      <c r="AH25" s="35">
        <f>'Pronóstico1 Público'!AH25*'Pronóstico 2 Público'!$CR25</f>
        <v>3.8024185793922444E-2</v>
      </c>
      <c r="AI25" s="35">
        <f>'Pronóstico1 Público'!AI25*'Pronóstico 2 Público'!$CR25</f>
        <v>3.7316916502916263E-2</v>
      </c>
      <c r="AJ25" s="35">
        <f>'Pronóstico1 Público'!AJ25*'Pronóstico 2 Público'!$CR25</f>
        <v>3.6332434715195198E-2</v>
      </c>
      <c r="AK25" s="35">
        <f>'Pronóstico1 Público'!AK25*'Pronóstico 2 Público'!$CR25</f>
        <v>3.6389330811363661E-2</v>
      </c>
      <c r="AL25" s="35">
        <f>'Pronóstico1 Público'!AL25*'Pronóstico 2 Público'!$CR25</f>
        <v>3.6398802669614296E-2</v>
      </c>
      <c r="AM25" s="35">
        <f>'Pronóstico1 Público'!AM25*'Pronóstico 2 Público'!$CR25</f>
        <v>4.2139426606038075E-2</v>
      </c>
      <c r="AN25" s="35">
        <f>'Pronóstico1 Público'!AN25*'Pronóstico 2 Público'!$CR25</f>
        <v>4.8206367648887923E-2</v>
      </c>
      <c r="AO25" s="35">
        <f>'Pronóstico1 Público'!AO25*'Pronóstico 2 Público'!$CR25</f>
        <v>5.4186085890356631E-2</v>
      </c>
      <c r="AP25" s="35">
        <f>'Pronóstico1 Público'!AP25*'Pronóstico 2 Público'!$CR25</f>
        <v>5.9152478560265301E-2</v>
      </c>
      <c r="AQ25" s="35">
        <f>'Pronóstico1 Público'!AQ25*'Pronóstico 2 Público'!$CR25</f>
        <v>6.3958117234188969E-2</v>
      </c>
      <c r="AR25" s="35">
        <f>'Pronóstico1 Público'!AR25*'Pronóstico 2 Público'!$CR25</f>
        <v>6.3372717334741951E-2</v>
      </c>
      <c r="AS25" s="35">
        <f>'Pronóstico1 Público'!AS25*'Pronóstico 2 Público'!$CR25</f>
        <v>6.328445885482395E-2</v>
      </c>
      <c r="AT25" s="35">
        <f>'Pronóstico1 Público'!AT25*'Pronóstico 2 Público'!$CR25</f>
        <v>6.3538497542370814E-2</v>
      </c>
      <c r="AU25" s="35">
        <f>'Pronóstico1 Público'!AU25*'Pronóstico 2 Público'!$CR25</f>
        <v>6.4389307054524295E-2</v>
      </c>
      <c r="AV25" s="35">
        <f>'Pronóstico1 Público'!AV25*'Pronóstico 2 Público'!$CR25</f>
        <v>6.5200696051819232E-2</v>
      </c>
      <c r="AW25" s="35">
        <f>'Pronóstico1 Público'!AW25*'Pronóstico 2 Público'!$CR25</f>
        <v>6.5725480720710855E-2</v>
      </c>
      <c r="AX25" s="35">
        <f>'Pronóstico1 Público'!AX25*'Pronóstico 2 Público'!$CR25</f>
        <v>6.5544723098910337E-2</v>
      </c>
      <c r="AY25" s="35">
        <f>'Pronóstico1 Público'!AY25*'Pronóstico 2 Público'!$CR25</f>
        <v>6.5188047557889345E-2</v>
      </c>
      <c r="AZ25" s="35">
        <f>'Pronóstico1 Público'!AZ25*'Pronóstico 2 Público'!$CR25</f>
        <v>6.4631310391856572E-2</v>
      </c>
      <c r="BA25" s="35">
        <f>'Pronóstico1 Público'!BA25*'Pronóstico 2 Público'!$CR25</f>
        <v>6.4637810882419267E-2</v>
      </c>
      <c r="BB25" s="35">
        <f>'Pronóstico1 Público'!BB25*'Pronóstico 2 Público'!$CR25</f>
        <v>6.4863405647800257E-2</v>
      </c>
      <c r="BC25" s="35">
        <f>'Pronóstico1 Público'!BC25*'Pronóstico 2 Público'!$CR25</f>
        <v>6.5036731975290751E-2</v>
      </c>
      <c r="BD25" s="35">
        <f>'Pronóstico1 Público'!BD25*'Pronóstico 2 Público'!$CR25</f>
        <v>6.4954350550000234E-2</v>
      </c>
      <c r="BE25" s="35">
        <f>'Pronóstico1 Público'!BE25*'Pronóstico 2 Público'!$CR25</f>
        <v>6.4612884707090618E-2</v>
      </c>
      <c r="BF25" s="35">
        <f>'Pronóstico1 Público'!BF25*'Pronóstico 2 Público'!$CR25</f>
        <v>6.5255618685889971E-2</v>
      </c>
      <c r="BG25" s="35">
        <f>'Pronóstico1 Público'!BG25*'Pronóstico 2 Público'!$CR25</f>
        <v>6.5189967949758162E-2</v>
      </c>
      <c r="BH25" s="35">
        <f>'Pronóstico1 Público'!BH25*'Pronóstico 2 Público'!$CR25</f>
        <v>6.4577630305418882E-2</v>
      </c>
      <c r="BI25" s="35">
        <f>'Pronóstico1 Público'!BI25*'Pronóstico 2 Público'!$CR25</f>
        <v>6.3946052178672677E-2</v>
      </c>
      <c r="BJ25" s="35">
        <f>'Pronóstico1 Público'!BJ25*'Pronóstico 2 Público'!$CR25</f>
        <v>6.298073495607584E-2</v>
      </c>
      <c r="BK25" s="35">
        <f>'Pronóstico1 Público'!BK25*'Pronóstico 2 Público'!$CR25</f>
        <v>6.0997072164400819E-2</v>
      </c>
      <c r="BL25" s="35">
        <f>'Pronóstico1 Público'!BL25*'Pronóstico 2 Público'!$CR25</f>
        <v>5.9861486761296108E-2</v>
      </c>
      <c r="BM25" s="35">
        <f>'Pronóstico1 Público'!BM25*'Pronóstico 2 Público'!$CR25</f>
        <v>5.9734270449859211E-2</v>
      </c>
      <c r="BN25" s="35">
        <f>'Pronóstico1 Público'!BN25*'Pronóstico 2 Público'!$CR25</f>
        <v>5.939695086476441E-2</v>
      </c>
      <c r="BO25" s="35">
        <f>'Pronóstico1 Público'!BO25*'Pronóstico 2 Público'!$CR25</f>
        <v>5.8770113895314287E-2</v>
      </c>
      <c r="BP25" s="35">
        <f>'Pronóstico1 Público'!BP25*'Pronóstico 2 Público'!$CR25</f>
        <v>5.7986745705455797E-2</v>
      </c>
      <c r="BQ25" s="35">
        <f>'Pronóstico1 Público'!BQ25*'Pronóstico 2 Público'!$CR25</f>
        <v>5.6999272593425285E-2</v>
      </c>
      <c r="BR25" s="35">
        <f>'Pronóstico1 Público'!BR25*'Pronóstico 2 Público'!$CR25</f>
        <v>5.5458100976523719E-2</v>
      </c>
      <c r="BS25" s="35">
        <f>'Pronóstico1 Público'!BS25*'Pronóstico 2 Público'!$CR25</f>
        <v>5.3942069662445108E-2</v>
      </c>
      <c r="BT25" s="35">
        <f>'Pronóstico1 Público'!BT25*'Pronóstico 2 Público'!$CR25</f>
        <v>5.2681006175013027E-2</v>
      </c>
      <c r="BU25" s="35">
        <f>'Pronóstico1 Público'!BU25*'Pronóstico 2 Público'!$CR25</f>
        <v>5.1123367097272984E-2</v>
      </c>
      <c r="BV25" s="35">
        <f>'Pronóstico1 Público'!BV25*'Pronóstico 2 Público'!$CR25</f>
        <v>4.9140157485146926E-2</v>
      </c>
      <c r="BW25" s="35">
        <f>'Pronóstico1 Público'!BW25*'Pronóstico 2 Público'!$CR25</f>
        <v>4.683075071911081E-2</v>
      </c>
      <c r="BX25" s="35">
        <f>'Pronóstico1 Público'!BX25*'Pronóstico 2 Público'!$CR25</f>
        <v>4.4456668150984931E-2</v>
      </c>
      <c r="BY25" s="35">
        <f>'Pronóstico1 Público'!BY25*'Pronóstico 2 Público'!$CR25</f>
        <v>4.201641852345013E-2</v>
      </c>
      <c r="BZ25" s="35">
        <f>'Pronóstico1 Público'!BZ25*'Pronóstico 2 Público'!$CR25</f>
        <v>3.9367814493578478E-2</v>
      </c>
      <c r="CA25" s="35">
        <f>'Pronóstico1 Público'!CA25*'Pronóstico 2 Público'!$CR25</f>
        <v>3.6490493109174078E-2</v>
      </c>
      <c r="CB25" s="35">
        <f>'Pronóstico1 Público'!CB25*'Pronóstico 2 Público'!$CR25</f>
        <v>3.3463226781534149E-2</v>
      </c>
      <c r="CC25" s="35">
        <f>'Pronóstico1 Público'!CC25*'Pronóstico 2 Público'!$CR25</f>
        <v>3.0396043498721121E-2</v>
      </c>
      <c r="CD25" s="35">
        <f>'Pronóstico1 Público'!CD25*'Pronóstico 2 Público'!$CR25</f>
        <v>2.7258949461583051E-2</v>
      </c>
      <c r="CE25" s="35">
        <f>'Pronóstico1 Público'!CE25*'Pronóstico 2 Público'!$CR25</f>
        <v>2.4320055893448923E-2</v>
      </c>
      <c r="CF25" s="35">
        <f>'Pronóstico1 Público'!CF25*'Pronóstico 2 Público'!$CR25</f>
        <v>2.172993838974779E-2</v>
      </c>
      <c r="CG25" s="35">
        <f>'Pronóstico1 Público'!CG25*'Pronóstico 2 Público'!$CR25</f>
        <v>1.9402683463722679E-2</v>
      </c>
      <c r="CH25" s="35">
        <f>'Pronóstico1 Público'!CH25*'Pronóstico 2 Público'!$CR25</f>
        <v>1.7111220455755895E-2</v>
      </c>
      <c r="CI25" s="35">
        <f>'Pronóstico1 Público'!CI25*'Pronóstico 2 Público'!$CR25</f>
        <v>1.4912259694895688E-2</v>
      </c>
      <c r="CJ25" s="35">
        <f>'Pronóstico1 Público'!CJ25*'Pronóstico 2 Público'!$CR25</f>
        <v>1.2811160280452732E-2</v>
      </c>
      <c r="CK25" s="35">
        <f>'Pronóstico1 Público'!CK25*'Pronóstico 2 Público'!$CR25</f>
        <v>1.0795952335276663E-2</v>
      </c>
      <c r="CL25" s="35">
        <f>'Pronóstico1 Público'!CL25*'Pronóstico 2 Público'!$CR25</f>
        <v>8.8889299329253414E-3</v>
      </c>
      <c r="CM25" s="35">
        <f>'Pronóstico1 Público'!CM25*'Pronóstico 2 Público'!$CR25</f>
        <v>6.9156538058281324E-3</v>
      </c>
      <c r="CN25" s="35">
        <f>'Pronóstico1 Público'!CN25*'Pronóstico 2 Público'!$CR25</f>
        <v>5.328679292366828E-3</v>
      </c>
      <c r="CP25" s="40">
        <f t="shared" si="0"/>
        <v>5.1100000000000021</v>
      </c>
      <c r="CR25">
        <f>'Insumo 2'!$C$5/'Pronóstico1 Público'!CP25</f>
        <v>1.0378211822188306</v>
      </c>
    </row>
    <row r="26" spans="1:96" x14ac:dyDescent="0.2">
      <c r="A26">
        <f>'Población %'!A71</f>
        <v>2010</v>
      </c>
      <c r="B26" s="35">
        <f>'Pronóstico1 Público'!B26*'Pronóstico 2 Público'!$CR26</f>
        <v>0.27382605347771871</v>
      </c>
      <c r="C26" s="35">
        <f>'Pronóstico1 Público'!C26*'Pronóstico 2 Público'!$CR26</f>
        <v>0.20446443446161297</v>
      </c>
      <c r="D26" s="35">
        <f>'Pronóstico1 Público'!D26*'Pronóstico 2 Público'!$CR26</f>
        <v>0.11590744144566764</v>
      </c>
      <c r="E26" s="35">
        <f>'Pronóstico1 Público'!E26*'Pronóstico 2 Público'!$CR26</f>
        <v>9.4079367099391131E-2</v>
      </c>
      <c r="F26" s="35">
        <f>'Pronóstico1 Público'!F26*'Pronóstico 2 Público'!$CR26</f>
        <v>8.4560229149227353E-2</v>
      </c>
      <c r="G26" s="35">
        <f>'Pronóstico1 Público'!G26*'Pronóstico 2 Público'!$CR26</f>
        <v>9.6337085419306759E-2</v>
      </c>
      <c r="H26" s="35">
        <f>'Pronóstico1 Público'!H26*'Pronóstico 2 Público'!$CR26</f>
        <v>8.8206731632885602E-2</v>
      </c>
      <c r="I26" s="35">
        <f>'Pronóstico1 Público'!I26*'Pronóstico 2 Público'!$CR26</f>
        <v>8.1789743831566619E-2</v>
      </c>
      <c r="J26" s="35">
        <f>'Pronóstico1 Público'!J26*'Pronóstico 2 Público'!$CR26</f>
        <v>7.4962737213752448E-2</v>
      </c>
      <c r="K26" s="35">
        <f>'Pronóstico1 Público'!K26*'Pronóstico 2 Público'!$CR26</f>
        <v>6.7374779459834805E-2</v>
      </c>
      <c r="L26" s="35">
        <f>'Pronóstico1 Público'!L26*'Pronóstico 2 Público'!$CR26</f>
        <v>6.0608634319177131E-2</v>
      </c>
      <c r="M26" s="35">
        <f>'Pronóstico1 Público'!M26*'Pronóstico 2 Público'!$CR26</f>
        <v>5.5477518388123648E-2</v>
      </c>
      <c r="N26" s="35">
        <f>'Pronóstico1 Público'!N26*'Pronóstico 2 Público'!$CR26</f>
        <v>5.1353374760689588E-2</v>
      </c>
      <c r="O26" s="35">
        <f>'Pronóstico1 Público'!O26*'Pronóstico 2 Público'!$CR26</f>
        <v>4.6950254369202672E-2</v>
      </c>
      <c r="P26" s="35">
        <f>'Pronóstico1 Público'!P26*'Pronóstico 2 Público'!$CR26</f>
        <v>4.5575810621697826E-2</v>
      </c>
      <c r="Q26" s="35">
        <f>'Pronóstico1 Público'!Q26*'Pronóstico 2 Público'!$CR26</f>
        <v>4.5110218153580135E-2</v>
      </c>
      <c r="R26" s="35">
        <f>'Pronóstico1 Público'!R26*'Pronóstico 2 Público'!$CR26</f>
        <v>4.6979459636571352E-2</v>
      </c>
      <c r="S26" s="35">
        <f>'Pronóstico1 Público'!S26*'Pronóstico 2 Público'!$CR26</f>
        <v>4.9531995123823558E-2</v>
      </c>
      <c r="T26" s="35">
        <f>'Pronóstico1 Público'!T26*'Pronóstico 2 Público'!$CR26</f>
        <v>5.2920770986074256E-2</v>
      </c>
      <c r="U26" s="35">
        <f>'Pronóstico1 Público'!U26*'Pronóstico 2 Público'!$CR26</f>
        <v>5.4876424444516909E-2</v>
      </c>
      <c r="V26" s="35">
        <f>'Pronóstico1 Público'!V26*'Pronóstico 2 Público'!$CR26</f>
        <v>5.5791057640006594E-2</v>
      </c>
      <c r="W26" s="35">
        <f>'Pronóstico1 Público'!W26*'Pronóstico 2 Público'!$CR26</f>
        <v>5.4439313778041509E-2</v>
      </c>
      <c r="X26" s="35">
        <f>'Pronóstico1 Público'!X26*'Pronóstico 2 Público'!$CR26</f>
        <v>5.4434171350192025E-2</v>
      </c>
      <c r="Y26" s="35">
        <f>'Pronóstico1 Público'!Y26*'Pronóstico 2 Público'!$CR26</f>
        <v>5.476470157160717E-2</v>
      </c>
      <c r="Z26" s="35">
        <f>'Pronóstico1 Público'!Z26*'Pronóstico 2 Público'!$CR26</f>
        <v>5.3647308263295654E-2</v>
      </c>
      <c r="AA26" s="35">
        <f>'Pronóstico1 Público'!AA26*'Pronóstico 2 Público'!$CR26</f>
        <v>5.3077572174156977E-2</v>
      </c>
      <c r="AB26" s="35">
        <f>'Pronóstico1 Público'!AB26*'Pronóstico 2 Público'!$CR26</f>
        <v>5.1890871077837804E-2</v>
      </c>
      <c r="AC26" s="35">
        <f>'Pronóstico1 Público'!AC26*'Pronóstico 2 Público'!$CR26</f>
        <v>4.8401383176074196E-2</v>
      </c>
      <c r="AD26" s="35">
        <f>'Pronóstico1 Público'!AD26*'Pronóstico 2 Público'!$CR26</f>
        <v>4.4786518867001843E-2</v>
      </c>
      <c r="AE26" s="35">
        <f>'Pronóstico1 Público'!AE26*'Pronóstico 2 Público'!$CR26</f>
        <v>4.2724723782409484E-2</v>
      </c>
      <c r="AF26" s="35">
        <f>'Pronóstico1 Público'!AF26*'Pronóstico 2 Público'!$CR26</f>
        <v>4.0089158432470864E-2</v>
      </c>
      <c r="AG26" s="35">
        <f>'Pronóstico1 Público'!AG26*'Pronóstico 2 Público'!$CR26</f>
        <v>3.8217807212933906E-2</v>
      </c>
      <c r="AH26" s="35">
        <f>'Pronóstico1 Público'!AH26*'Pronóstico 2 Público'!$CR26</f>
        <v>3.780702959269823E-2</v>
      </c>
      <c r="AI26" s="35">
        <f>'Pronóstico1 Público'!AI26*'Pronóstico 2 Público'!$CR26</f>
        <v>3.72824281844975E-2</v>
      </c>
      <c r="AJ26" s="35">
        <f>'Pronóstico1 Público'!AJ26*'Pronóstico 2 Público'!$CR26</f>
        <v>3.6282009655910198E-2</v>
      </c>
      <c r="AK26" s="35">
        <f>'Pronóstico1 Público'!AK26*'Pronóstico 2 Público'!$CR26</f>
        <v>3.6357119990825915E-2</v>
      </c>
      <c r="AL26" s="35">
        <f>'Pronóstico1 Público'!AL26*'Pronóstico 2 Público'!$CR26</f>
        <v>3.6420966056104891E-2</v>
      </c>
      <c r="AM26" s="35">
        <f>'Pronóstico1 Público'!AM26*'Pronóstico 2 Público'!$CR26</f>
        <v>4.2213491610993956E-2</v>
      </c>
      <c r="AN26" s="35">
        <f>'Pronóstico1 Público'!AN26*'Pronóstico 2 Público'!$CR26</f>
        <v>4.8325972953176609E-2</v>
      </c>
      <c r="AO26" s="35">
        <f>'Pronóstico1 Público'!AO26*'Pronóstico 2 Público'!$CR26</f>
        <v>5.4355077374235547E-2</v>
      </c>
      <c r="AP26" s="35">
        <f>'Pronóstico1 Público'!AP26*'Pronóstico 2 Público'!$CR26</f>
        <v>5.9386831678879919E-2</v>
      </c>
      <c r="AQ26" s="35">
        <f>'Pronóstico1 Público'!AQ26*'Pronóstico 2 Público'!$CR26</f>
        <v>6.4165863230536732E-2</v>
      </c>
      <c r="AR26" s="35">
        <f>'Pronóstico1 Público'!AR26*'Pronóstico 2 Público'!$CR26</f>
        <v>6.3492166201348677E-2</v>
      </c>
      <c r="AS26" s="35">
        <f>'Pronóstico1 Público'!AS26*'Pronóstico 2 Público'!$CR26</f>
        <v>6.3367968539690386E-2</v>
      </c>
      <c r="AT26" s="35">
        <f>'Pronóstico1 Público'!AT26*'Pronóstico 2 Público'!$CR26</f>
        <v>6.3660417129433461E-2</v>
      </c>
      <c r="AU26" s="35">
        <f>'Pronóstico1 Público'!AU26*'Pronóstico 2 Público'!$CR26</f>
        <v>6.4503767780575802E-2</v>
      </c>
      <c r="AV26" s="35">
        <f>'Pronóstico1 Público'!AV26*'Pronóstico 2 Público'!$CR26</f>
        <v>6.5491092882701232E-2</v>
      </c>
      <c r="AW26" s="35">
        <f>'Pronóstico1 Público'!AW26*'Pronóstico 2 Público'!$CR26</f>
        <v>6.6304895483594056E-2</v>
      </c>
      <c r="AX26" s="35">
        <f>'Pronóstico1 Público'!AX26*'Pronóstico 2 Público'!$CR26</f>
        <v>6.6326284180861617E-2</v>
      </c>
      <c r="AY26" s="35">
        <f>'Pronóstico1 Público'!AY26*'Pronóstico 2 Público'!$CR26</f>
        <v>6.6011465802696956E-2</v>
      </c>
      <c r="AZ26" s="35">
        <f>'Pronóstico1 Público'!AZ26*'Pronóstico 2 Público'!$CR26</f>
        <v>6.558364828203804E-2</v>
      </c>
      <c r="BA26" s="35">
        <f>'Pronóstico1 Público'!BA26*'Pronóstico 2 Público'!$CR26</f>
        <v>6.536809679226098E-2</v>
      </c>
      <c r="BB26" s="35">
        <f>'Pronóstico1 Público'!BB26*'Pronóstico 2 Público'!$CR26</f>
        <v>6.51538786050741E-2</v>
      </c>
      <c r="BC26" s="35">
        <f>'Pronóstico1 Público'!BC26*'Pronóstico 2 Público'!$CR26</f>
        <v>6.5053260430119456E-2</v>
      </c>
      <c r="BD26" s="35">
        <f>'Pronóstico1 Público'!BD26*'Pronóstico 2 Público'!$CR26</f>
        <v>6.5016986034994714E-2</v>
      </c>
      <c r="BE26" s="35">
        <f>'Pronóstico1 Público'!BE26*'Pronóstico 2 Público'!$CR26</f>
        <v>6.4571104431750417E-2</v>
      </c>
      <c r="BF26" s="35">
        <f>'Pronóstico1 Público'!BF26*'Pronóstico 2 Público'!$CR26</f>
        <v>6.5672934957352255E-2</v>
      </c>
      <c r="BG26" s="35">
        <f>'Pronóstico1 Público'!BG26*'Pronóstico 2 Público'!$CR26</f>
        <v>6.6421112960659764E-2</v>
      </c>
      <c r="BH26" s="35">
        <f>'Pronóstico1 Público'!BH26*'Pronóstico 2 Público'!$CR26</f>
        <v>6.6360666379256111E-2</v>
      </c>
      <c r="BI26" s="35">
        <f>'Pronóstico1 Público'!BI26*'Pronóstico 2 Público'!$CR26</f>
        <v>6.5692190169890363E-2</v>
      </c>
      <c r="BJ26" s="35">
        <f>'Pronóstico1 Público'!BJ26*'Pronóstico 2 Público'!$CR26</f>
        <v>6.4868894765887794E-2</v>
      </c>
      <c r="BK26" s="35">
        <f>'Pronóstico1 Público'!BK26*'Pronóstico 2 Público'!$CR26</f>
        <v>6.2366263488405738E-2</v>
      </c>
      <c r="BL26" s="35">
        <f>'Pronóstico1 Público'!BL26*'Pronóstico 2 Público'!$CR26</f>
        <v>6.0318421399906265E-2</v>
      </c>
      <c r="BM26" s="35">
        <f>'Pronóstico1 Público'!BM26*'Pronóstico 2 Público'!$CR26</f>
        <v>5.956208350816683E-2</v>
      </c>
      <c r="BN26" s="35">
        <f>'Pronóstico1 Público'!BN26*'Pronóstico 2 Público'!$CR26</f>
        <v>5.9300731203703785E-2</v>
      </c>
      <c r="BO26" s="35">
        <f>'Pronóstico1 Público'!BO26*'Pronóstico 2 Público'!$CR26</f>
        <v>5.8631012249035469E-2</v>
      </c>
      <c r="BP26" s="35">
        <f>'Pronóstico1 Público'!BP26*'Pronóstico 2 Público'!$CR26</f>
        <v>5.7881037521480883E-2</v>
      </c>
      <c r="BQ26" s="35">
        <f>'Pronóstico1 Público'!BQ26*'Pronóstico 2 Público'!$CR26</f>
        <v>5.7059528428640101E-2</v>
      </c>
      <c r="BR26" s="35">
        <f>'Pronóstico1 Público'!BR26*'Pronóstico 2 Público'!$CR26</f>
        <v>5.5654736856715882E-2</v>
      </c>
      <c r="BS26" s="35">
        <f>'Pronóstico1 Público'!BS26*'Pronóstico 2 Público'!$CR26</f>
        <v>5.4082357260683181E-2</v>
      </c>
      <c r="BT26" s="35">
        <f>'Pronóstico1 Público'!BT26*'Pronóstico 2 Público'!$CR26</f>
        <v>5.2783607723360451E-2</v>
      </c>
      <c r="BU26" s="35">
        <f>'Pronóstico1 Público'!BU26*'Pronóstico 2 Público'!$CR26</f>
        <v>5.1469832963781229E-2</v>
      </c>
      <c r="BV26" s="35">
        <f>'Pronóstico1 Público'!BV26*'Pronóstico 2 Público'!$CR26</f>
        <v>4.9852191155652481E-2</v>
      </c>
      <c r="BW26" s="35">
        <f>'Pronóstico1 Público'!BW26*'Pronóstico 2 Público'!$CR26</f>
        <v>4.7809225110498482E-2</v>
      </c>
      <c r="BX26" s="35">
        <f>'Pronóstico1 Público'!BX26*'Pronóstico 2 Público'!$CR26</f>
        <v>4.5430633158257884E-2</v>
      </c>
      <c r="BY26" s="35">
        <f>'Pronóstico1 Público'!BY26*'Pronóstico 2 Público'!$CR26</f>
        <v>4.2995848461465681E-2</v>
      </c>
      <c r="BZ26" s="35">
        <f>'Pronóstico1 Público'!BZ26*'Pronóstico 2 Público'!$CR26</f>
        <v>4.0495177294119236E-2</v>
      </c>
      <c r="CA26" s="35">
        <f>'Pronóstico1 Público'!CA26*'Pronóstico 2 Público'!$CR26</f>
        <v>3.7790131855877485E-2</v>
      </c>
      <c r="CB26" s="35">
        <f>'Pronóstico1 Público'!CB26*'Pronóstico 2 Público'!$CR26</f>
        <v>3.4853906355885769E-2</v>
      </c>
      <c r="CC26" s="35">
        <f>'Pronóstico1 Público'!CC26*'Pronóstico 2 Público'!$CR26</f>
        <v>3.1765537078973519E-2</v>
      </c>
      <c r="CD26" s="35">
        <f>'Pronóstico1 Público'!CD26*'Pronóstico 2 Público'!$CR26</f>
        <v>2.8646751342124334E-2</v>
      </c>
      <c r="CE26" s="35">
        <f>'Pronóstico1 Público'!CE26*'Pronóstico 2 Público'!$CR26</f>
        <v>2.5470029759347892E-2</v>
      </c>
      <c r="CF26" s="35">
        <f>'Pronóstico1 Público'!CF26*'Pronóstico 2 Público'!$CR26</f>
        <v>2.2497910828313487E-2</v>
      </c>
      <c r="CG26" s="35">
        <f>'Pronóstico1 Público'!CG26*'Pronóstico 2 Público'!$CR26</f>
        <v>1.9883874510509408E-2</v>
      </c>
      <c r="CH26" s="35">
        <f>'Pronóstico1 Público'!CH26*'Pronóstico 2 Público'!$CR26</f>
        <v>1.7541771353701059E-2</v>
      </c>
      <c r="CI26" s="35">
        <f>'Pronóstico1 Público'!CI26*'Pronóstico 2 Público'!$CR26</f>
        <v>1.5246353094356553E-2</v>
      </c>
      <c r="CJ26" s="35">
        <f>'Pronóstico1 Público'!CJ26*'Pronóstico 2 Público'!$CR26</f>
        <v>1.3052362502794875E-2</v>
      </c>
      <c r="CK26" s="35">
        <f>'Pronóstico1 Público'!CK26*'Pronóstico 2 Público'!$CR26</f>
        <v>1.0997270012656787E-2</v>
      </c>
      <c r="CL26" s="35">
        <f>'Pronóstico1 Público'!CL26*'Pronóstico 2 Público'!$CR26</f>
        <v>9.0877407932894658E-3</v>
      </c>
      <c r="CM26" s="35">
        <f>'Pronóstico1 Público'!CM26*'Pronóstico 2 Público'!$CR26</f>
        <v>7.3329407177108574E-3</v>
      </c>
      <c r="CN26" s="35">
        <f>'Pronóstico1 Público'!CN26*'Pronóstico 2 Público'!$CR26</f>
        <v>5.4654585520946082E-3</v>
      </c>
      <c r="CP26" s="40">
        <f t="shared" si="0"/>
        <v>5.1100000000000065</v>
      </c>
      <c r="CR26">
        <f>'Insumo 2'!$C$5/'Pronóstico1 Público'!CP26</f>
        <v>1.0332406190840864</v>
      </c>
    </row>
    <row r="27" spans="1:96" x14ac:dyDescent="0.2">
      <c r="A27">
        <f>'Población %'!A72</f>
        <v>2011</v>
      </c>
      <c r="B27" s="35">
        <f>'Pronóstico1 Público'!B27*'Pronóstico 2 Público'!$CR27</f>
        <v>0.2690626812232314</v>
      </c>
      <c r="C27" s="35">
        <f>'Pronóstico1 Público'!C27*'Pronóstico 2 Público'!$CR27</f>
        <v>0.20659442870196873</v>
      </c>
      <c r="D27" s="35">
        <f>'Pronóstico1 Público'!D27*'Pronóstico 2 Público'!$CR27</f>
        <v>0.11625130734381765</v>
      </c>
      <c r="E27" s="35">
        <f>'Pronóstico1 Público'!E27*'Pronóstico 2 Público'!$CR27</f>
        <v>9.3538568474756251E-2</v>
      </c>
      <c r="F27" s="35">
        <f>'Pronóstico1 Público'!F27*'Pronóstico 2 Público'!$CR27</f>
        <v>8.3297149012366609E-2</v>
      </c>
      <c r="G27" s="35">
        <f>'Pronóstico1 Público'!G27*'Pronóstico 2 Público'!$CR27</f>
        <v>9.4040654936518656E-2</v>
      </c>
      <c r="H27" s="35">
        <f>'Pronóstico1 Público'!H27*'Pronóstico 2 Público'!$CR27</f>
        <v>8.5365983268769596E-2</v>
      </c>
      <c r="I27" s="35">
        <f>'Pronóstico1 Público'!I27*'Pronóstico 2 Público'!$CR27</f>
        <v>7.8527684109006457E-2</v>
      </c>
      <c r="J27" s="35">
        <f>'Pronóstico1 Público'!J27*'Pronóstico 2 Público'!$CR27</f>
        <v>7.1616894987772156E-2</v>
      </c>
      <c r="K27" s="35">
        <f>'Pronóstico1 Público'!K27*'Pronóstico 2 Público'!$CR27</f>
        <v>6.4303166957521821E-2</v>
      </c>
      <c r="L27" s="35">
        <f>'Pronóstico1 Público'!L27*'Pronóstico 2 Público'!$CR27</f>
        <v>5.7822527549180415E-2</v>
      </c>
      <c r="M27" s="35">
        <f>'Pronóstico1 Público'!M27*'Pronóstico 2 Público'!$CR27</f>
        <v>5.2845380013039817E-2</v>
      </c>
      <c r="N27" s="35">
        <f>'Pronóstico1 Público'!N27*'Pronóstico 2 Público'!$CR27</f>
        <v>4.945054560754792E-2</v>
      </c>
      <c r="O27" s="35">
        <f>'Pronóstico1 Público'!O27*'Pronóstico 2 Público'!$CR27</f>
        <v>4.5963728408830624E-2</v>
      </c>
      <c r="P27" s="35">
        <f>'Pronóstico1 Público'!P27*'Pronóstico 2 Público'!$CR27</f>
        <v>4.5147176382251276E-2</v>
      </c>
      <c r="Q27" s="35">
        <f>'Pronóstico1 Público'!Q27*'Pronóstico 2 Público'!$CR27</f>
        <v>4.467143135398232E-2</v>
      </c>
      <c r="R27" s="35">
        <f>'Pronóstico1 Público'!R27*'Pronóstico 2 Público'!$CR27</f>
        <v>4.6550434844928927E-2</v>
      </c>
      <c r="S27" s="35">
        <f>'Pronóstico1 Público'!S27*'Pronóstico 2 Público'!$CR27</f>
        <v>4.9447991614812753E-2</v>
      </c>
      <c r="T27" s="35">
        <f>'Pronóstico1 Público'!T27*'Pronóstico 2 Público'!$CR27</f>
        <v>5.335240012890273E-2</v>
      </c>
      <c r="U27" s="35">
        <f>'Pronóstico1 Público'!U27*'Pronóstico 2 Público'!$CR27</f>
        <v>5.5740012912223143E-2</v>
      </c>
      <c r="V27" s="35">
        <f>'Pronóstico1 Público'!V27*'Pronóstico 2 Público'!$CR27</f>
        <v>5.6836956092833305E-2</v>
      </c>
      <c r="W27" s="35">
        <f>'Pronóstico1 Público'!W27*'Pronóstico 2 Público'!$CR27</f>
        <v>5.5702548810618806E-2</v>
      </c>
      <c r="X27" s="35">
        <f>'Pronóstico1 Público'!X27*'Pronóstico 2 Público'!$CR27</f>
        <v>5.5505171778525403E-2</v>
      </c>
      <c r="Y27" s="35">
        <f>'Pronóstico1 Público'!Y27*'Pronóstico 2 Público'!$CR27</f>
        <v>5.5344573377026217E-2</v>
      </c>
      <c r="Z27" s="35">
        <f>'Pronóstico1 Público'!Z27*'Pronóstico 2 Público'!$CR27</f>
        <v>5.3859648617500158E-2</v>
      </c>
      <c r="AA27" s="35">
        <f>'Pronóstico1 Público'!AA27*'Pronóstico 2 Público'!$CR27</f>
        <v>5.3425136495104879E-2</v>
      </c>
      <c r="AB27" s="35">
        <f>'Pronóstico1 Público'!AB27*'Pronóstico 2 Público'!$CR27</f>
        <v>5.2329951437041881E-2</v>
      </c>
      <c r="AC27" s="35">
        <f>'Pronóstico1 Público'!AC27*'Pronóstico 2 Público'!$CR27</f>
        <v>4.8546806022747663E-2</v>
      </c>
      <c r="AD27" s="35">
        <f>'Pronóstico1 Público'!AD27*'Pronóstico 2 Público'!$CR27</f>
        <v>4.4548451940016096E-2</v>
      </c>
      <c r="AE27" s="35">
        <f>'Pronóstico1 Público'!AE27*'Pronóstico 2 Público'!$CR27</f>
        <v>4.2257915096480081E-2</v>
      </c>
      <c r="AF27" s="35">
        <f>'Pronóstico1 Público'!AF27*'Pronóstico 2 Público'!$CR27</f>
        <v>3.9640618754360479E-2</v>
      </c>
      <c r="AG27" s="35">
        <f>'Pronóstico1 Público'!AG27*'Pronóstico 2 Público'!$CR27</f>
        <v>3.7733527359605501E-2</v>
      </c>
      <c r="AH27" s="35">
        <f>'Pronóstico1 Público'!AH27*'Pronóstico 2 Público'!$CR27</f>
        <v>3.7457489739051691E-2</v>
      </c>
      <c r="AI27" s="35">
        <f>'Pronóstico1 Público'!AI27*'Pronóstico 2 Público'!$CR27</f>
        <v>3.7177333947682349E-2</v>
      </c>
      <c r="AJ27" s="35">
        <f>'Pronóstico1 Público'!AJ27*'Pronóstico 2 Público'!$CR27</f>
        <v>3.6332543795807894E-2</v>
      </c>
      <c r="AK27" s="35">
        <f>'Pronóstico1 Público'!AK27*'Pronóstico 2 Público'!$CR27</f>
        <v>3.6357955432532479E-2</v>
      </c>
      <c r="AL27" s="35">
        <f>'Pronóstico1 Público'!AL27*'Pronóstico 2 Público'!$CR27</f>
        <v>3.6404249564376899E-2</v>
      </c>
      <c r="AM27" s="35">
        <f>'Pronóstico1 Público'!AM27*'Pronóstico 2 Público'!$CR27</f>
        <v>4.2225779206654178E-2</v>
      </c>
      <c r="AN27" s="35">
        <f>'Pronóstico1 Público'!AN27*'Pronóstico 2 Público'!$CR27</f>
        <v>4.837944967941793E-2</v>
      </c>
      <c r="AO27" s="35">
        <f>'Pronóstico1 Público'!AO27*'Pronóstico 2 Público'!$CR27</f>
        <v>5.445668895529894E-2</v>
      </c>
      <c r="AP27" s="35">
        <f>'Pronóstico1 Público'!AP27*'Pronóstico 2 Público'!$CR27</f>
        <v>5.9543883321078551E-2</v>
      </c>
      <c r="AQ27" s="35">
        <f>'Pronóstico1 Público'!AQ27*'Pronóstico 2 Público'!$CR27</f>
        <v>6.4400065598334902E-2</v>
      </c>
      <c r="AR27" s="35">
        <f>'Pronóstico1 Público'!AR27*'Pronóstico 2 Público'!$CR27</f>
        <v>6.3682497759055101E-2</v>
      </c>
      <c r="AS27" s="35">
        <f>'Pronóstico1 Público'!AS27*'Pronóstico 2 Público'!$CR27</f>
        <v>6.346836370415454E-2</v>
      </c>
      <c r="AT27" s="35">
        <f>'Pronóstico1 Público'!AT27*'Pronóstico 2 Público'!$CR27</f>
        <v>6.3719704878955466E-2</v>
      </c>
      <c r="AU27" s="35">
        <f>'Pronóstico1 Público'!AU27*'Pronóstico 2 Público'!$CR27</f>
        <v>6.4601672957802073E-2</v>
      </c>
      <c r="AV27" s="35">
        <f>'Pronóstico1 Público'!AV27*'Pronóstico 2 Público'!$CR27</f>
        <v>6.5583976437131777E-2</v>
      </c>
      <c r="AW27" s="35">
        <f>'Pronóstico1 Público'!AW27*'Pronóstico 2 Público'!$CR27</f>
        <v>6.657847503436394E-2</v>
      </c>
      <c r="AX27" s="35">
        <f>'Pronóstico1 Público'!AX27*'Pronóstico 2 Público'!$CR27</f>
        <v>6.6883693974766262E-2</v>
      </c>
      <c r="AY27" s="35">
        <f>'Pronóstico1 Público'!AY27*'Pronóstico 2 Público'!$CR27</f>
        <v>6.6754747720311702E-2</v>
      </c>
      <c r="AZ27" s="35">
        <f>'Pronóstico1 Público'!AZ27*'Pronóstico 2 Público'!$CR27</f>
        <v>6.6348586431938333E-2</v>
      </c>
      <c r="BA27" s="35">
        <f>'Pronóstico1 Público'!BA27*'Pronóstico 2 Público'!$CR27</f>
        <v>6.6246563384822502E-2</v>
      </c>
      <c r="BB27" s="35">
        <f>'Pronóstico1 Público'!BB27*'Pronóstico 2 Público'!$CR27</f>
        <v>6.5785843570774355E-2</v>
      </c>
      <c r="BC27" s="35">
        <f>'Pronóstico1 Público'!BC27*'Pronóstico 2 Público'!$CR27</f>
        <v>6.52282465594963E-2</v>
      </c>
      <c r="BD27" s="35">
        <f>'Pronóstico1 Público'!BD27*'Pronóstico 2 Público'!$CR27</f>
        <v>6.4903201267195773E-2</v>
      </c>
      <c r="BE27" s="35">
        <f>'Pronóstico1 Público'!BE27*'Pronóstico 2 Público'!$CR27</f>
        <v>6.4493808863988214E-2</v>
      </c>
      <c r="BF27" s="35">
        <f>'Pronóstico1 Público'!BF27*'Pronóstico 2 Público'!$CR27</f>
        <v>6.5475796808431019E-2</v>
      </c>
      <c r="BG27" s="35">
        <f>'Pronóstico1 Público'!BG27*'Pronóstico 2 Público'!$CR27</f>
        <v>6.6680411619600755E-2</v>
      </c>
      <c r="BH27" s="35">
        <f>'Pronóstico1 Público'!BH27*'Pronóstico 2 Público'!$CR27</f>
        <v>6.7439416466850338E-2</v>
      </c>
      <c r="BI27" s="35">
        <f>'Pronóstico1 Público'!BI27*'Pronóstico 2 Público'!$CR27</f>
        <v>6.732764910184659E-2</v>
      </c>
      <c r="BJ27" s="35">
        <f>'Pronóstico1 Público'!BJ27*'Pronóstico 2 Público'!$CR27</f>
        <v>6.6458622121346261E-2</v>
      </c>
      <c r="BK27" s="35">
        <f>'Pronóstico1 Público'!BK27*'Pronóstico 2 Público'!$CR27</f>
        <v>6.4055282161566474E-2</v>
      </c>
      <c r="BL27" s="35">
        <f>'Pronóstico1 Público'!BL27*'Pronóstico 2 Público'!$CR27</f>
        <v>6.1488458393898326E-2</v>
      </c>
      <c r="BM27" s="35">
        <f>'Pronóstico1 Público'!BM27*'Pronóstico 2 Público'!$CR27</f>
        <v>5.9826741705073488E-2</v>
      </c>
      <c r="BN27" s="35">
        <f>'Pronóstico1 Público'!BN27*'Pronóstico 2 Público'!$CR27</f>
        <v>5.8943741800875839E-2</v>
      </c>
      <c r="BO27" s="35">
        <f>'Pronóstico1 Público'!BO27*'Pronóstico 2 Público'!$CR27</f>
        <v>5.8363732508193454E-2</v>
      </c>
      <c r="BP27" s="35">
        <f>'Pronóstico1 Público'!BP27*'Pronóstico 2 Público'!$CR27</f>
        <v>5.7583672398221319E-2</v>
      </c>
      <c r="BQ27" s="35">
        <f>'Pronóstico1 Público'!BQ27*'Pronóstico 2 Público'!$CR27</f>
        <v>5.680536337930478E-2</v>
      </c>
      <c r="BR27" s="35">
        <f>'Pronóstico1 Público'!BR27*'Pronóstico 2 Público'!$CR27</f>
        <v>5.5562917663774671E-2</v>
      </c>
      <c r="BS27" s="35">
        <f>'Pronóstico1 Público'!BS27*'Pronóstico 2 Público'!$CR27</f>
        <v>5.4105124465765139E-2</v>
      </c>
      <c r="BT27" s="35">
        <f>'Pronóstico1 Público'!BT27*'Pronóstico 2 Público'!$CR27</f>
        <v>5.2723501877980541E-2</v>
      </c>
      <c r="BU27" s="35">
        <f>'Pronóstico1 Público'!BU27*'Pronóstico 2 Público'!$CR27</f>
        <v>5.1339983352883395E-2</v>
      </c>
      <c r="BV27" s="35">
        <f>'Pronóstico1 Público'!BV27*'Pronóstico 2 Público'!$CR27</f>
        <v>4.994696123250969E-2</v>
      </c>
      <c r="BW27" s="35">
        <f>'Pronóstico1 Público'!BW27*'Pronóstico 2 Público'!$CR27</f>
        <v>4.8244305323407302E-2</v>
      </c>
      <c r="BX27" s="35">
        <f>'Pronóstico1 Público'!BX27*'Pronóstico 2 Público'!$CR27</f>
        <v>4.6103762451091913E-2</v>
      </c>
      <c r="BY27" s="35">
        <f>'Pronóstico1 Público'!BY27*'Pronóstico 2 Público'!$CR27</f>
        <v>4.3629831116448768E-2</v>
      </c>
      <c r="BZ27" s="35">
        <f>'Pronóstico1 Público'!BZ27*'Pronóstico 2 Público'!$CR27</f>
        <v>4.1103478642203782E-2</v>
      </c>
      <c r="CA27" s="35">
        <f>'Pronóstico1 Público'!CA27*'Pronóstico 2 Público'!$CR27</f>
        <v>3.851510703695317E-2</v>
      </c>
      <c r="CB27" s="35">
        <f>'Pronóstico1 Público'!CB27*'Pronóstico 2 Público'!$CR27</f>
        <v>3.5752045746382147E-2</v>
      </c>
      <c r="CC27" s="35">
        <f>'Pronóstico1 Público'!CC27*'Pronóstico 2 Público'!$CR27</f>
        <v>3.2792998284079909E-2</v>
      </c>
      <c r="CD27" s="35">
        <f>'Pronóstico1 Público'!CD27*'Pronóstico 2 Público'!$CR27</f>
        <v>2.9720967150061766E-2</v>
      </c>
      <c r="CE27" s="35">
        <f>'Pronóstico1 Público'!CE27*'Pronóstico 2 Público'!$CR27</f>
        <v>2.6621020988924965E-2</v>
      </c>
      <c r="CF27" s="35">
        <f>'Pronóstico1 Público'!CF27*'Pronóstico 2 Público'!$CR27</f>
        <v>2.3481575346430132E-2</v>
      </c>
      <c r="CG27" s="35">
        <f>'Pronóstico1 Público'!CG27*'Pronóstico 2 Público'!$CR27</f>
        <v>2.0568875274919182E-2</v>
      </c>
      <c r="CH27" s="35">
        <f>'Pronóstico1 Público'!CH27*'Pronóstico 2 Público'!$CR27</f>
        <v>1.8042066977678007E-2</v>
      </c>
      <c r="CI27" s="35">
        <f>'Pronóstico1 Público'!CI27*'Pronóstico 2 Público'!$CR27</f>
        <v>1.581068171841812E-2</v>
      </c>
      <c r="CJ27" s="35">
        <f>'Pronóstico1 Público'!CJ27*'Pronóstico 2 Público'!$CR27</f>
        <v>1.3594094296716843E-2</v>
      </c>
      <c r="CK27" s="35">
        <f>'Pronóstico1 Público'!CK27*'Pronóstico 2 Público'!$CR27</f>
        <v>1.1555336513857449E-2</v>
      </c>
      <c r="CL27" s="35">
        <f>'Pronóstico1 Público'!CL27*'Pronóstico 2 Público'!$CR27</f>
        <v>9.7294953078192886E-3</v>
      </c>
      <c r="CM27" s="35">
        <f>'Pronóstico1 Público'!CM27*'Pronóstico 2 Público'!$CR27</f>
        <v>7.9737437288096343E-3</v>
      </c>
      <c r="CN27" s="35">
        <f>'Pronóstico1 Público'!CN27*'Pronóstico 2 Público'!$CR27</f>
        <v>6.2969616393955393E-3</v>
      </c>
      <c r="CP27" s="40">
        <f t="shared" si="0"/>
        <v>5.1100000000000012</v>
      </c>
      <c r="CR27">
        <f>'Insumo 2'!$C$5/'Pronóstico1 Público'!CP27</f>
        <v>1.0283939246030001</v>
      </c>
    </row>
    <row r="28" spans="1:96" x14ac:dyDescent="0.2">
      <c r="A28">
        <f>'Población %'!A73</f>
        <v>2012</v>
      </c>
      <c r="B28" s="35">
        <f>'Pronóstico1 Público'!B28*'Pronóstico 2 Público'!$CR28</f>
        <v>0.26209432199973481</v>
      </c>
      <c r="C28" s="35">
        <f>'Pronóstico1 Público'!C28*'Pronóstico 2 Público'!$CR28</f>
        <v>0.19683527335622877</v>
      </c>
      <c r="D28" s="35">
        <f>'Pronóstico1 Público'!D28*'Pronóstico 2 Público'!$CR28</f>
        <v>0.11684800672029914</v>
      </c>
      <c r="E28" s="35">
        <f>'Pronóstico1 Público'!E28*'Pronóstico 2 Público'!$CR28</f>
        <v>9.3581743677823001E-2</v>
      </c>
      <c r="F28" s="35">
        <f>'Pronóstico1 Público'!F28*'Pronóstico 2 Público'!$CR28</f>
        <v>8.2817721507193895E-2</v>
      </c>
      <c r="G28" s="35">
        <f>'Pronóstico1 Público'!G28*'Pronóstico 2 Público'!$CR28</f>
        <v>9.2831931865142311E-2</v>
      </c>
      <c r="H28" s="35">
        <f>'Pronóstico1 Público'!H28*'Pronóstico 2 Público'!$CR28</f>
        <v>8.367765193244428E-2</v>
      </c>
      <c r="I28" s="35">
        <f>'Pronóstico1 Público'!I28*'Pronóstico 2 Público'!$CR28</f>
        <v>7.6458044777702031E-2</v>
      </c>
      <c r="J28" s="35">
        <f>'Pronóstico1 Público'!J28*'Pronóstico 2 Público'!$CR28</f>
        <v>6.9130518426047782E-2</v>
      </c>
      <c r="K28" s="35">
        <f>'Pronóstico1 Público'!K28*'Pronóstico 2 Público'!$CR28</f>
        <v>6.1650557103356145E-2</v>
      </c>
      <c r="L28" s="35">
        <f>'Pronóstico1 Público'!L28*'Pronóstico 2 Público'!$CR28</f>
        <v>5.5325089996848383E-2</v>
      </c>
      <c r="M28" s="35">
        <f>'Pronóstico1 Público'!M28*'Pronóstico 2 Público'!$CR28</f>
        <v>5.0584741339065327E-2</v>
      </c>
      <c r="N28" s="35">
        <f>'Pronóstico1 Público'!N28*'Pronóstico 2 Público'!$CR28</f>
        <v>4.7279705816777665E-2</v>
      </c>
      <c r="O28" s="35">
        <f>'Pronóstico1 Público'!O28*'Pronóstico 2 Público'!$CR28</f>
        <v>4.441940826747573E-2</v>
      </c>
      <c r="P28" s="35">
        <f>'Pronóstico1 Público'!P28*'Pronóstico 2 Público'!$CR28</f>
        <v>4.4350573723290043E-2</v>
      </c>
      <c r="Q28" s="35">
        <f>'Pronóstico1 Público'!Q28*'Pronóstico 2 Público'!$CR28</f>
        <v>4.4399795812737723E-2</v>
      </c>
      <c r="R28" s="35">
        <f>'Pronóstico1 Público'!R28*'Pronóstico 2 Público'!$CR28</f>
        <v>4.6252251202608244E-2</v>
      </c>
      <c r="S28" s="35">
        <f>'Pronóstico1 Público'!S28*'Pronóstico 2 Público'!$CR28</f>
        <v>4.9159991926505366E-2</v>
      </c>
      <c r="T28" s="35">
        <f>'Pronóstico1 Público'!T28*'Pronóstico 2 Público'!$CR28</f>
        <v>5.34309630790386E-2</v>
      </c>
      <c r="U28" s="35">
        <f>'Pronóstico1 Público'!U28*'Pronóstico 2 Público'!$CR28</f>
        <v>5.6360142801138359E-2</v>
      </c>
      <c r="V28" s="35">
        <f>'Pronóstico1 Público'!V28*'Pronóstico 2 Público'!$CR28</f>
        <v>5.789102065484554E-2</v>
      </c>
      <c r="W28" s="35">
        <f>'Pronóstico1 Público'!W28*'Pronóstico 2 Público'!$CR28</f>
        <v>5.6900739034230909E-2</v>
      </c>
      <c r="X28" s="35">
        <f>'Pronóstico1 Público'!X28*'Pronóstico 2 Público'!$CR28</f>
        <v>5.6945780503660337E-2</v>
      </c>
      <c r="Y28" s="35">
        <f>'Pronóstico1 Público'!Y28*'Pronóstico 2 Público'!$CR28</f>
        <v>5.6573333511883039E-2</v>
      </c>
      <c r="Z28" s="35">
        <f>'Pronóstico1 Público'!Z28*'Pronóstico 2 Público'!$CR28</f>
        <v>5.4548954485786082E-2</v>
      </c>
      <c r="AA28" s="35">
        <f>'Pronóstico1 Público'!AA28*'Pronóstico 2 Público'!$CR28</f>
        <v>5.3742638526273021E-2</v>
      </c>
      <c r="AB28" s="35">
        <f>'Pronóstico1 Público'!AB28*'Pronóstico 2 Público'!$CR28</f>
        <v>5.2772820764576005E-2</v>
      </c>
      <c r="AC28" s="35">
        <f>'Pronóstico1 Público'!AC28*'Pronóstico 2 Público'!$CR28</f>
        <v>4.9047524502970632E-2</v>
      </c>
      <c r="AD28" s="35">
        <f>'Pronóstico1 Público'!AD28*'Pronóstico 2 Público'!$CR28</f>
        <v>4.4759954004882578E-2</v>
      </c>
      <c r="AE28" s="35">
        <f>'Pronóstico1 Público'!AE28*'Pronóstico 2 Público'!$CR28</f>
        <v>4.2105548109124834E-2</v>
      </c>
      <c r="AF28" s="35">
        <f>'Pronóstico1 Público'!AF28*'Pronóstico 2 Público'!$CR28</f>
        <v>3.9274881403347429E-2</v>
      </c>
      <c r="AG28" s="35">
        <f>'Pronóstico1 Público'!AG28*'Pronóstico 2 Público'!$CR28</f>
        <v>3.7374779193020548E-2</v>
      </c>
      <c r="AH28" s="35">
        <f>'Pronóstico1 Público'!AH28*'Pronóstico 2 Público'!$CR28</f>
        <v>3.7043951474362985E-2</v>
      </c>
      <c r="AI28" s="35">
        <f>'Pronóstico1 Público'!AI28*'Pronóstico 2 Público'!$CR28</f>
        <v>3.6903440648513003E-2</v>
      </c>
      <c r="AJ28" s="35">
        <f>'Pronóstico1 Público'!AJ28*'Pronóstico 2 Público'!$CR28</f>
        <v>3.6311817499975904E-2</v>
      </c>
      <c r="AK28" s="35">
        <f>'Pronóstico1 Público'!AK28*'Pronóstico 2 Público'!$CR28</f>
        <v>3.6500125016825487E-2</v>
      </c>
      <c r="AL28" s="35">
        <f>'Pronóstico1 Público'!AL28*'Pronóstico 2 Público'!$CR28</f>
        <v>3.6496113867237528E-2</v>
      </c>
      <c r="AM28" s="35">
        <f>'Pronóstico1 Público'!AM28*'Pronóstico 2 Público'!$CR28</f>
        <v>4.2314482321399206E-2</v>
      </c>
      <c r="AN28" s="35">
        <f>'Pronóstico1 Público'!AN28*'Pronóstico 2 Público'!$CR28</f>
        <v>4.8516201687403678E-2</v>
      </c>
      <c r="AO28" s="35">
        <f>'Pronóstico1 Público'!AO28*'Pronóstico 2 Público'!$CR28</f>
        <v>5.4650736799347802E-2</v>
      </c>
      <c r="AP28" s="35">
        <f>'Pronóstico1 Público'!AP28*'Pronóstico 2 Público'!$CR28</f>
        <v>5.9798094826417653E-2</v>
      </c>
      <c r="AQ28" s="35">
        <f>'Pronóstico1 Público'!AQ28*'Pronóstico 2 Público'!$CR28</f>
        <v>6.4730177615655707E-2</v>
      </c>
      <c r="AR28" s="35">
        <f>'Pronóstico1 Público'!AR28*'Pronóstico 2 Público'!$CR28</f>
        <v>6.4075911074278957E-2</v>
      </c>
      <c r="AS28" s="35">
        <f>'Pronóstico1 Público'!AS28*'Pronóstico 2 Público'!$CR28</f>
        <v>6.3817601403628646E-2</v>
      </c>
      <c r="AT28" s="35">
        <f>'Pronóstico1 Público'!AT28*'Pronóstico 2 Público'!$CR28</f>
        <v>6.3974932023556613E-2</v>
      </c>
      <c r="AU28" s="35">
        <f>'Pronóstico1 Público'!AU28*'Pronóstico 2 Público'!$CR28</f>
        <v>6.4817290880021472E-2</v>
      </c>
      <c r="AV28" s="35">
        <f>'Pronóstico1 Público'!AV28*'Pronóstico 2 Público'!$CR28</f>
        <v>6.5843656346717142E-2</v>
      </c>
      <c r="AW28" s="35">
        <f>'Pronóstico1 Público'!AW28*'Pronóstico 2 Público'!$CR28</f>
        <v>6.6835019550130492E-2</v>
      </c>
      <c r="AX28" s="35">
        <f>'Pronóstico1 Público'!AX28*'Pronóstico 2 Público'!$CR28</f>
        <v>6.7327298963739554E-2</v>
      </c>
      <c r="AY28" s="35">
        <f>'Pronóstico1 Público'!AY28*'Pronóstico 2 Público'!$CR28</f>
        <v>6.7492286605968538E-2</v>
      </c>
      <c r="AZ28" s="35">
        <f>'Pronóstico1 Público'!AZ28*'Pronóstico 2 Público'!$CR28</f>
        <v>6.727959219623926E-2</v>
      </c>
      <c r="BA28" s="35">
        <f>'Pronóstico1 Público'!BA28*'Pronóstico 2 Público'!$CR28</f>
        <v>6.7204350513430572E-2</v>
      </c>
      <c r="BB28" s="35">
        <f>'Pronóstico1 Público'!BB28*'Pronóstico 2 Público'!$CR28</f>
        <v>6.6856877564420603E-2</v>
      </c>
      <c r="BC28" s="35">
        <f>'Pronóstico1 Público'!BC28*'Pronóstico 2 Público'!$CR28</f>
        <v>6.6045839220438718E-2</v>
      </c>
      <c r="BD28" s="35">
        <f>'Pronóstico1 Público'!BD28*'Pronóstico 2 Público'!$CR28</f>
        <v>6.526106707390944E-2</v>
      </c>
      <c r="BE28" s="35">
        <f>'Pronóstico1 Público'!BE28*'Pronóstico 2 Público'!$CR28</f>
        <v>6.4563366273723583E-2</v>
      </c>
      <c r="BF28" s="35">
        <f>'Pronóstico1 Público'!BF28*'Pronóstico 2 Público'!$CR28</f>
        <v>6.5584597405258419E-2</v>
      </c>
      <c r="BG28" s="35">
        <f>'Pronóstico1 Público'!BG28*'Pronóstico 2 Público'!$CR28</f>
        <v>6.6671363423735391E-2</v>
      </c>
      <c r="BH28" s="35">
        <f>'Pronóstico1 Público'!BH28*'Pronóstico 2 Público'!$CR28</f>
        <v>6.7902309901005167E-2</v>
      </c>
      <c r="BI28" s="35">
        <f>'Pronóstico1 Público'!BI28*'Pronóstico 2 Público'!$CR28</f>
        <v>6.8631978454782902E-2</v>
      </c>
      <c r="BJ28" s="35">
        <f>'Pronóstico1 Público'!BJ28*'Pronóstico 2 Público'!$CR28</f>
        <v>6.8328898978409006E-2</v>
      </c>
      <c r="BK28" s="35">
        <f>'Pronóstico1 Público'!BK28*'Pronóstico 2 Público'!$CR28</f>
        <v>6.5836074337073891E-2</v>
      </c>
      <c r="BL28" s="35">
        <f>'Pronóstico1 Público'!BL28*'Pronóstico 2 Público'!$CR28</f>
        <v>6.3365583445197327E-2</v>
      </c>
      <c r="BM28" s="35">
        <f>'Pronóstico1 Público'!BM28*'Pronóstico 2 Público'!$CR28</f>
        <v>6.1187690565419818E-2</v>
      </c>
      <c r="BN28" s="35">
        <f>'Pronóstico1 Público'!BN28*'Pronóstico 2 Público'!$CR28</f>
        <v>5.9389884440240286E-2</v>
      </c>
      <c r="BO28" s="35">
        <f>'Pronóstico1 Público'!BO28*'Pronóstico 2 Público'!$CR28</f>
        <v>5.8184281237731734E-2</v>
      </c>
      <c r="BP28" s="35">
        <f>'Pronóstico1 Público'!BP28*'Pronóstico 2 Público'!$CR28</f>
        <v>5.7494276267759908E-2</v>
      </c>
      <c r="BQ28" s="35">
        <f>'Pronóstico1 Público'!BQ28*'Pronóstico 2 Público'!$CR28</f>
        <v>5.668474754149469E-2</v>
      </c>
      <c r="BR28" s="35">
        <f>'Pronóstico1 Público'!BR28*'Pronóstico 2 Público'!$CR28</f>
        <v>5.549310070811133E-2</v>
      </c>
      <c r="BS28" s="35">
        <f>'Pronóstico1 Público'!BS28*'Pronóstico 2 Público'!$CR28</f>
        <v>5.4207311514864402E-2</v>
      </c>
      <c r="BT28" s="35">
        <f>'Pronóstico1 Público'!BT28*'Pronóstico 2 Público'!$CR28</f>
        <v>5.2941221336845173E-2</v>
      </c>
      <c r="BU28" s="35">
        <f>'Pronóstico1 Público'!BU28*'Pronóstico 2 Público'!$CR28</f>
        <v>5.1473007813228326E-2</v>
      </c>
      <c r="BV28" s="35">
        <f>'Pronóstico1 Público'!BV28*'Pronóstico 2 Público'!$CR28</f>
        <v>5.0006424829152796E-2</v>
      </c>
      <c r="BW28" s="35">
        <f>'Pronóstico1 Público'!BW28*'Pronóstico 2 Público'!$CR28</f>
        <v>4.8529964548191258E-2</v>
      </c>
      <c r="BX28" s="35">
        <f>'Pronóstico1 Público'!BX28*'Pronóstico 2 Público'!$CR28</f>
        <v>4.6743801249297487E-2</v>
      </c>
      <c r="BY28" s="35">
        <f>'Pronóstico1 Público'!BY28*'Pronóstico 2 Público'!$CR28</f>
        <v>4.4500401289372736E-2</v>
      </c>
      <c r="BZ28" s="35">
        <f>'Pronóstico1 Público'!BZ28*'Pronóstico 2 Público'!$CR28</f>
        <v>4.192128910238517E-2</v>
      </c>
      <c r="CA28" s="35">
        <f>'Pronóstico1 Público'!CA28*'Pronóstico 2 Público'!$CR28</f>
        <v>3.9295414764746704E-2</v>
      </c>
      <c r="CB28" s="35">
        <f>'Pronóstico1 Público'!CB28*'Pronóstico 2 Público'!$CR28</f>
        <v>3.6613379619464551E-2</v>
      </c>
      <c r="CC28" s="35">
        <f>'Pronóstico1 Público'!CC28*'Pronóstico 2 Público'!$CR28</f>
        <v>3.3781891228173273E-2</v>
      </c>
      <c r="CD28" s="35">
        <f>'Pronóstico1 Público'!CD28*'Pronóstico 2 Público'!$CR28</f>
        <v>3.0798394009592875E-2</v>
      </c>
      <c r="CE28" s="35">
        <f>'Pronóstico1 Público'!CE28*'Pronóstico 2 Público'!$CR28</f>
        <v>2.7732232421605916E-2</v>
      </c>
      <c r="CF28" s="35">
        <f>'Pronóstico1 Público'!CF28*'Pronóstico 2 Público'!$CR28</f>
        <v>2.4649463954768313E-2</v>
      </c>
      <c r="CG28" s="35">
        <f>'Pronóstico1 Público'!CG28*'Pronóstico 2 Público'!$CR28</f>
        <v>2.1534162873655456E-2</v>
      </c>
      <c r="CH28" s="35">
        <f>'Pronóstico1 Público'!CH28*'Pronóstico 2 Público'!$CR28</f>
        <v>1.8677090128437965E-2</v>
      </c>
      <c r="CI28" s="35">
        <f>'Pronóstico1 Público'!CI28*'Pronóstico 2 Público'!$CR28</f>
        <v>1.6234193463199306E-2</v>
      </c>
      <c r="CJ28" s="35">
        <f>'Pronóstico1 Público'!CJ28*'Pronóstico 2 Público'!$CR28</f>
        <v>1.4112902436608708E-2</v>
      </c>
      <c r="CK28" s="35">
        <f>'Pronóstico1 Público'!CK28*'Pronóstico 2 Público'!$CR28</f>
        <v>1.1967002322520142E-2</v>
      </c>
      <c r="CL28" s="35">
        <f>'Pronóstico1 Público'!CL28*'Pronóstico 2 Público'!$CR28</f>
        <v>1.0083068556656131E-2</v>
      </c>
      <c r="CM28" s="35">
        <f>'Pronóstico1 Público'!CM28*'Pronóstico 2 Público'!$CR28</f>
        <v>8.4816646034442823E-3</v>
      </c>
      <c r="CN28" s="35">
        <f>'Pronóstico1 Público'!CN28*'Pronóstico 2 Público'!$CR28</f>
        <v>6.874289754168884E-3</v>
      </c>
      <c r="CP28" s="40">
        <f t="shared" si="0"/>
        <v>5.1100000000000021</v>
      </c>
      <c r="CR28">
        <f>'Insumo 2'!$C$5/'Pronóstico1 Público'!CP28</f>
        <v>1.024853741324613</v>
      </c>
    </row>
    <row r="29" spans="1:96" x14ac:dyDescent="0.2">
      <c r="A29">
        <f>'Población %'!A74</f>
        <v>2013</v>
      </c>
      <c r="B29" s="35">
        <f>'Pronóstico1 Público'!B29*'Pronóstico 2 Público'!$CR29</f>
        <v>0.25374461698901762</v>
      </c>
      <c r="C29" s="35">
        <f>'Pronóstico1 Público'!C29*'Pronóstico 2 Público'!$CR29</f>
        <v>0.19286908199144637</v>
      </c>
      <c r="D29" s="35">
        <f>'Pronóstico1 Público'!D29*'Pronóstico 2 Público'!$CR29</f>
        <v>0.11044189882589336</v>
      </c>
      <c r="E29" s="35">
        <f>'Pronóstico1 Público'!E29*'Pronóstico 2 Público'!$CR29</f>
        <v>9.3342718799532376E-2</v>
      </c>
      <c r="F29" s="35">
        <f>'Pronóstico1 Público'!F29*'Pronóstico 2 Público'!$CR29</f>
        <v>8.2458095631544964E-2</v>
      </c>
      <c r="G29" s="35">
        <f>'Pronóstico1 Público'!G29*'Pronóstico 2 Público'!$CR29</f>
        <v>9.2088255088192836E-2</v>
      </c>
      <c r="H29" s="35">
        <f>'Pronóstico1 Público'!H29*'Pronóstico 2 Público'!$CR29</f>
        <v>8.2590733882204587E-2</v>
      </c>
      <c r="I29" s="35">
        <f>'Pronóstico1 Público'!I29*'Pronóstico 2 Público'!$CR29</f>
        <v>7.5087599953422762E-2</v>
      </c>
      <c r="J29" s="35">
        <f>'Pronóstico1 Público'!J29*'Pronóstico 2 Público'!$CR29</f>
        <v>6.7561771990451672E-2</v>
      </c>
      <c r="K29" s="35">
        <f>'Pronóstico1 Público'!K29*'Pronóstico 2 Público'!$CR29</f>
        <v>5.9695698827748354E-2</v>
      </c>
      <c r="L29" s="35">
        <f>'Pronóstico1 Público'!L29*'Pronóstico 2 Público'!$CR29</f>
        <v>5.3109957987479625E-2</v>
      </c>
      <c r="M29" s="35">
        <f>'Pronóstico1 Público'!M29*'Pronóstico 2 Público'!$CR29</f>
        <v>4.841174750282471E-2</v>
      </c>
      <c r="N29" s="35">
        <f>'Pronóstico1 Público'!N29*'Pronóstico 2 Público'!$CR29</f>
        <v>4.5305416583777743E-2</v>
      </c>
      <c r="O29" s="35">
        <f>'Pronóstico1 Público'!O29*'Pronóstico 2 Público'!$CR29</f>
        <v>4.2531049640905455E-2</v>
      </c>
      <c r="P29" s="35">
        <f>'Pronóstico1 Público'!P29*'Pronóstico 2 Público'!$CR29</f>
        <v>4.2917887573170437E-2</v>
      </c>
      <c r="Q29" s="35">
        <f>'Pronóstico1 Público'!Q29*'Pronóstico 2 Público'!$CR29</f>
        <v>4.3668357581167883E-2</v>
      </c>
      <c r="R29" s="35">
        <f>'Pronóstico1 Público'!R29*'Pronóstico 2 Público'!$CR29</f>
        <v>4.6021477184177199E-2</v>
      </c>
      <c r="S29" s="35">
        <f>'Pronóstico1 Público'!S29*'Pronóstico 2 Público'!$CR29</f>
        <v>4.889844173552186E-2</v>
      </c>
      <c r="T29" s="35">
        <f>'Pronóstico1 Público'!T29*'Pronóstico 2 Público'!$CR29</f>
        <v>5.3177411443213723E-2</v>
      </c>
      <c r="U29" s="35">
        <f>'Pronóstico1 Público'!U29*'Pronóstico 2 Público'!$CR29</f>
        <v>5.649472931853787E-2</v>
      </c>
      <c r="V29" s="35">
        <f>'Pronóstico1 Público'!V29*'Pronóstico 2 Público'!$CR29</f>
        <v>5.8574205080750605E-2</v>
      </c>
      <c r="W29" s="35">
        <f>'Pronóstico1 Público'!W29*'Pronóstico 2 Público'!$CR29</f>
        <v>5.7984181949768197E-2</v>
      </c>
      <c r="X29" s="35">
        <f>'Pronóstico1 Público'!X29*'Pronóstico 2 Público'!$CR29</f>
        <v>5.8197283258427053E-2</v>
      </c>
      <c r="Y29" s="35">
        <f>'Pronóstico1 Público'!Y29*'Pronóstico 2 Público'!$CR29</f>
        <v>5.8065988187510749E-2</v>
      </c>
      <c r="Z29" s="35">
        <f>'Pronóstico1 Público'!Z29*'Pronóstico 2 Público'!$CR29</f>
        <v>5.577227517127064E-2</v>
      </c>
      <c r="AA29" s="35">
        <f>'Pronóstico1 Público'!AA29*'Pronóstico 2 Público'!$CR29</f>
        <v>5.4425378759430647E-2</v>
      </c>
      <c r="AB29" s="35">
        <f>'Pronóstico1 Público'!AB29*'Pronóstico 2 Público'!$CR29</f>
        <v>5.3068377950719801E-2</v>
      </c>
      <c r="AC29" s="35">
        <f>'Pronóstico1 Público'!AC29*'Pronóstico 2 Público'!$CR29</f>
        <v>4.9442435657159056E-2</v>
      </c>
      <c r="AD29" s="35">
        <f>'Pronóstico1 Público'!AD29*'Pronóstico 2 Público'!$CR29</f>
        <v>4.5200115323907546E-2</v>
      </c>
      <c r="AE29" s="35">
        <f>'Pronóstico1 Público'!AE29*'Pronóstico 2 Público'!$CR29</f>
        <v>4.22824279224518E-2</v>
      </c>
      <c r="AF29" s="35">
        <f>'Pronóstico1 Público'!AF29*'Pronóstico 2 Público'!$CR29</f>
        <v>3.9110646228529874E-2</v>
      </c>
      <c r="AG29" s="35">
        <f>'Pronóstico1 Público'!AG29*'Pronóstico 2 Público'!$CR29</f>
        <v>3.7008848238193191E-2</v>
      </c>
      <c r="AH29" s="35">
        <f>'Pronóstico1 Público'!AH29*'Pronóstico 2 Público'!$CR29</f>
        <v>3.6669911663396317E-2</v>
      </c>
      <c r="AI29" s="35">
        <f>'Pronóstico1 Público'!AI29*'Pronóstico 2 Público'!$CR29</f>
        <v>3.6473191198804385E-2</v>
      </c>
      <c r="AJ29" s="35">
        <f>'Pronóstico1 Público'!AJ29*'Pronóstico 2 Público'!$CR29</f>
        <v>3.6030344259077828E-2</v>
      </c>
      <c r="AK29" s="35">
        <f>'Pronóstico1 Público'!AK29*'Pronóstico 2 Público'!$CR29</f>
        <v>3.6478383177694342E-2</v>
      </c>
      <c r="AL29" s="35">
        <f>'Pronóstico1 Público'!AL29*'Pronóstico 2 Público'!$CR29</f>
        <v>3.6647899824763783E-2</v>
      </c>
      <c r="AM29" s="35">
        <f>'Pronóstico1 Público'!AM29*'Pronóstico 2 Público'!$CR29</f>
        <v>4.2431271022017061E-2</v>
      </c>
      <c r="AN29" s="35">
        <f>'Pronóstico1 Público'!AN29*'Pronóstico 2 Público'!$CR29</f>
        <v>4.8632066323104926E-2</v>
      </c>
      <c r="AO29" s="35">
        <f>'Pronóstico1 Público'!AO29*'Pronóstico 2 Público'!$CR29</f>
        <v>5.4819506835742937E-2</v>
      </c>
      <c r="AP29" s="35">
        <f>'Pronóstico1 Público'!AP29*'Pronóstico 2 Público'!$CR29</f>
        <v>6.0021899163905712E-2</v>
      </c>
      <c r="AQ29" s="35">
        <f>'Pronóstico1 Público'!AQ29*'Pronóstico 2 Público'!$CR29</f>
        <v>6.5014245500731149E-2</v>
      </c>
      <c r="AR29" s="35">
        <f>'Pronóstico1 Público'!AR29*'Pronóstico 2 Público'!$CR29</f>
        <v>6.441632615555902E-2</v>
      </c>
      <c r="AS29" s="35">
        <f>'Pronóstico1 Público'!AS29*'Pronóstico 2 Público'!$CR29</f>
        <v>6.4226602224488574E-2</v>
      </c>
      <c r="AT29" s="35">
        <f>'Pronóstico1 Público'!AT29*'Pronóstico 2 Público'!$CR29</f>
        <v>6.4341427864844536E-2</v>
      </c>
      <c r="AU29" s="35">
        <f>'Pronóstico1 Público'!AU29*'Pronóstico 2 Público'!$CR29</f>
        <v>6.5086478099592018E-2</v>
      </c>
      <c r="AV29" s="35">
        <f>'Pronóstico1 Público'!AV29*'Pronóstico 2 Público'!$CR29</f>
        <v>6.6071439647524294E-2</v>
      </c>
      <c r="AW29" s="35">
        <f>'Pronóstico1 Público'!AW29*'Pronóstico 2 Público'!$CR29</f>
        <v>6.7110311566436182E-2</v>
      </c>
      <c r="AX29" s="35">
        <f>'Pronóstico1 Público'!AX29*'Pronóstico 2 Público'!$CR29</f>
        <v>6.7599492407084114E-2</v>
      </c>
      <c r="AY29" s="35">
        <f>'Pronóstico1 Público'!AY29*'Pronóstico 2 Público'!$CR29</f>
        <v>6.7956162268522149E-2</v>
      </c>
      <c r="AZ29" s="35">
        <f>'Pronóstico1 Público'!AZ29*'Pronóstico 2 Público'!$CR29</f>
        <v>6.8046618836439504E-2</v>
      </c>
      <c r="BA29" s="35">
        <f>'Pronóstico1 Público'!BA29*'Pronóstico 2 Público'!$CR29</f>
        <v>6.8176775900104722E-2</v>
      </c>
      <c r="BB29" s="35">
        <f>'Pronóstico1 Público'!BB29*'Pronóstico 2 Público'!$CR29</f>
        <v>6.7855417269066867E-2</v>
      </c>
      <c r="BC29" s="35">
        <f>'Pronóstico1 Público'!BC29*'Pronóstico 2 Público'!$CR29</f>
        <v>6.7155481519977286E-2</v>
      </c>
      <c r="BD29" s="35">
        <f>'Pronóstico1 Público'!BD29*'Pronóstico 2 Público'!$CR29</f>
        <v>6.6116197620667699E-2</v>
      </c>
      <c r="BE29" s="35">
        <f>'Pronóstico1 Público'!BE29*'Pronóstico 2 Público'!$CR29</f>
        <v>6.49546435401962E-2</v>
      </c>
      <c r="BF29" s="35">
        <f>'Pronóstico1 Público'!BF29*'Pronóstico 2 Público'!$CR29</f>
        <v>6.5693102854739421E-2</v>
      </c>
      <c r="BG29" s="35">
        <f>'Pronóstico1 Público'!BG29*'Pronóstico 2 Público'!$CR29</f>
        <v>6.6823165450114783E-2</v>
      </c>
      <c r="BH29" s="35">
        <f>'Pronóstico1 Público'!BH29*'Pronóstico 2 Público'!$CR29</f>
        <v>6.7936581596787907E-2</v>
      </c>
      <c r="BI29" s="35">
        <f>'Pronóstico1 Público'!BI29*'Pronóstico 2 Público'!$CR29</f>
        <v>6.9151125789241291E-2</v>
      </c>
      <c r="BJ29" s="35">
        <f>'Pronóstico1 Público'!BJ29*'Pronóstico 2 Público'!$CR29</f>
        <v>6.9707315232945488E-2</v>
      </c>
      <c r="BK29" s="35">
        <f>'Pronóstico1 Público'!BK29*'Pronóstico 2 Público'!$CR29</f>
        <v>6.7750055447262231E-2</v>
      </c>
      <c r="BL29" s="35">
        <f>'Pronóstico1 Público'!BL29*'Pronóstico 2 Público'!$CR29</f>
        <v>6.5191119683458587E-2</v>
      </c>
      <c r="BM29" s="35">
        <f>'Pronóstico1 Público'!BM29*'Pronóstico 2 Público'!$CR29</f>
        <v>6.3126659004595451E-2</v>
      </c>
      <c r="BN29" s="35">
        <f>'Pronóstico1 Público'!BN29*'Pronóstico 2 Público'!$CR29</f>
        <v>6.0804106401766471E-2</v>
      </c>
      <c r="BO29" s="35">
        <f>'Pronóstico1 Público'!BO29*'Pronóstico 2 Público'!$CR29</f>
        <v>5.867305186256546E-2</v>
      </c>
      <c r="BP29" s="35">
        <f>'Pronóstico1 Público'!BP29*'Pronóstico 2 Público'!$CR29</f>
        <v>5.735573362295586E-2</v>
      </c>
      <c r="BQ29" s="35">
        <f>'Pronóstico1 Público'!BQ29*'Pronóstico 2 Público'!$CR29</f>
        <v>5.6640643470315499E-2</v>
      </c>
      <c r="BR29" s="35">
        <f>'Pronóstico1 Público'!BR29*'Pronóstico 2 Público'!$CR29</f>
        <v>5.5418068072509527E-2</v>
      </c>
      <c r="BS29" s="35">
        <f>'Pronóstico1 Público'!BS29*'Pronóstico 2 Público'!$CR29</f>
        <v>5.419056723921848E-2</v>
      </c>
      <c r="BT29" s="35">
        <f>'Pronóstico1 Público'!BT29*'Pronóstico 2 Público'!$CR29</f>
        <v>5.3111021166589653E-2</v>
      </c>
      <c r="BU29" s="35">
        <f>'Pronóstico1 Público'!BU29*'Pronóstico 2 Público'!$CR29</f>
        <v>5.1769425780551867E-2</v>
      </c>
      <c r="BV29" s="35">
        <f>'Pronóstico1 Público'!BV29*'Pronóstico 2 Público'!$CR29</f>
        <v>5.0212429180903177E-2</v>
      </c>
      <c r="BW29" s="35">
        <f>'Pronóstico1 Público'!BW29*'Pronóstico 2 Público'!$CR29</f>
        <v>4.8658587277684434E-2</v>
      </c>
      <c r="BX29" s="35">
        <f>'Pronóstico1 Público'!BX29*'Pronóstico 2 Público'!$CR29</f>
        <v>4.7106558982046763E-2</v>
      </c>
      <c r="BY29" s="35">
        <f>'Pronóstico1 Público'!BY29*'Pronóstico 2 Público'!$CR29</f>
        <v>4.5226549686070441E-2</v>
      </c>
      <c r="BZ29" s="35">
        <f>'Pronóstico1 Público'!BZ29*'Pronóstico 2 Público'!$CR29</f>
        <v>4.2882404752374044E-2</v>
      </c>
      <c r="CA29" s="35">
        <f>'Pronóstico1 Público'!CA29*'Pronóstico 2 Público'!$CR29</f>
        <v>4.0198343915070281E-2</v>
      </c>
      <c r="CB29" s="35">
        <f>'Pronóstico1 Público'!CB29*'Pronóstico 2 Público'!$CR29</f>
        <v>3.7475389207583525E-2</v>
      </c>
      <c r="CC29" s="35">
        <f>'Pronóstico1 Público'!CC29*'Pronóstico 2 Público'!$CR29</f>
        <v>3.4702196069976932E-2</v>
      </c>
      <c r="CD29" s="35">
        <f>'Pronóstico1 Público'!CD29*'Pronóstico 2 Público'!$CR29</f>
        <v>3.1802976443951421E-2</v>
      </c>
      <c r="CE29" s="35">
        <f>'Pronóstico1 Público'!CE29*'Pronóstico 2 Público'!$CR29</f>
        <v>2.8793913503315682E-2</v>
      </c>
      <c r="CF29" s="35">
        <f>'Pronóstico1 Público'!CF29*'Pronóstico 2 Público'!$CR29</f>
        <v>2.5730417222198279E-2</v>
      </c>
      <c r="CG29" s="35">
        <f>'Pronóstico1 Público'!CG29*'Pronóstico 2 Público'!$CR29</f>
        <v>2.2663796596252922E-2</v>
      </c>
      <c r="CH29" s="35">
        <f>'Pronóstico1 Público'!CH29*'Pronóstico 2 Público'!$CR29</f>
        <v>1.9578426806859613E-2</v>
      </c>
      <c r="CI29" s="35">
        <f>'Pronóstico1 Público'!CI29*'Pronóstico 2 Público'!$CR29</f>
        <v>1.6773474874930965E-2</v>
      </c>
      <c r="CJ29" s="35">
        <f>'Pronóstico1 Público'!CJ29*'Pronóstico 2 Público'!$CR29</f>
        <v>1.4415360953753602E-2</v>
      </c>
      <c r="CK29" s="35">
        <f>'Pronóstico1 Público'!CK29*'Pronóstico 2 Público'!$CR29</f>
        <v>1.2400053909234071E-2</v>
      </c>
      <c r="CL29" s="35">
        <f>'Pronóstico1 Público'!CL29*'Pronóstico 2 Público'!$CR29</f>
        <v>1.032991703320648E-2</v>
      </c>
      <c r="CM29" s="35">
        <f>'Pronóstico1 Público'!CM29*'Pronóstico 2 Público'!$CR29</f>
        <v>8.5988621562794604E-3</v>
      </c>
      <c r="CN29" s="35">
        <f>'Pronóstico1 Público'!CN29*'Pronóstico 2 Público'!$CR29</f>
        <v>7.2273926045990557E-3</v>
      </c>
      <c r="CP29" s="40">
        <f t="shared" si="0"/>
        <v>5.1100000000000021</v>
      </c>
      <c r="CR29">
        <f>'Insumo 2'!$C$5/'Pronóstico1 Público'!CP29</f>
        <v>1.0208278422256789</v>
      </c>
    </row>
    <row r="30" spans="1:96" x14ac:dyDescent="0.2">
      <c r="A30">
        <f>'Población %'!A75</f>
        <v>2014</v>
      </c>
      <c r="B30" s="35">
        <f>'Pronóstico1 Público'!B30*'Pronóstico 2 Público'!$CR30</f>
        <v>0.24592326098921771</v>
      </c>
      <c r="C30" s="35">
        <f>'Pronóstico1 Público'!C30*'Pronóstico 2 Público'!$CR30</f>
        <v>0.18917888436603153</v>
      </c>
      <c r="D30" s="35">
        <f>'Pronóstico1 Público'!D30*'Pronóstico 2 Público'!$CR30</f>
        <v>0.10917682653916265</v>
      </c>
      <c r="E30" s="35">
        <f>'Pronóstico1 Público'!E30*'Pronóstico 2 Público'!$CR30</f>
        <v>8.9238077640430416E-2</v>
      </c>
      <c r="F30" s="35">
        <f>'Pronóstico1 Público'!F30*'Pronóstico 2 Público'!$CR30</f>
        <v>8.1534689230533794E-2</v>
      </c>
      <c r="G30" s="35">
        <f>'Pronóstico1 Público'!G30*'Pronóstico 2 Público'!$CR30</f>
        <v>9.1165825842311005E-2</v>
      </c>
      <c r="H30" s="35">
        <f>'Pronóstico1 Público'!H30*'Pronóstico 2 Público'!$CR30</f>
        <v>8.167325947162804E-2</v>
      </c>
      <c r="I30" s="35">
        <f>'Pronóstico1 Público'!I30*'Pronóstico 2 Público'!$CR30</f>
        <v>7.4038465031762743E-2</v>
      </c>
      <c r="J30" s="35">
        <f>'Pronóstico1 Público'!J30*'Pronóstico 2 Público'!$CR30</f>
        <v>6.6420215124191606E-2</v>
      </c>
      <c r="K30" s="35">
        <f>'Pronóstico1 Público'!K30*'Pronóstico 2 Público'!$CR30</f>
        <v>5.8512424224995023E-2</v>
      </c>
      <c r="L30" s="35">
        <f>'Pronóstico1 Público'!L30*'Pronóstico 2 Público'!$CR30</f>
        <v>5.1544404691269516E-2</v>
      </c>
      <c r="M30" s="35">
        <f>'Pronóstico1 Público'!M30*'Pronóstico 2 Público'!$CR30</f>
        <v>4.6493061011167756E-2</v>
      </c>
      <c r="N30" s="35">
        <f>'Pronóstico1 Público'!N30*'Pronóstico 2 Público'!$CR30</f>
        <v>4.3332656718757613E-2</v>
      </c>
      <c r="O30" s="35">
        <f>'Pronóstico1 Público'!O30*'Pronóstico 2 Público'!$CR30</f>
        <v>4.0764660236888857E-2</v>
      </c>
      <c r="P30" s="35">
        <f>'Pronóstico1 Público'!P30*'Pronóstico 2 Público'!$CR30</f>
        <v>4.1118873453132684E-2</v>
      </c>
      <c r="Q30" s="35">
        <f>'Pronóstico1 Público'!Q30*'Pronóstico 2 Público'!$CR30</f>
        <v>4.2279148351922445E-2</v>
      </c>
      <c r="R30" s="35">
        <f>'Pronóstico1 Público'!R30*'Pronóstico 2 Público'!$CR30</f>
        <v>4.5279383467654651E-2</v>
      </c>
      <c r="S30" s="35">
        <f>'Pronóstico1 Público'!S30*'Pronóstico 2 Público'!$CR30</f>
        <v>4.8667245884243204E-2</v>
      </c>
      <c r="T30" s="35">
        <f>'Pronóstico1 Público'!T30*'Pronóstico 2 Público'!$CR30</f>
        <v>5.2908743161859881E-2</v>
      </c>
      <c r="U30" s="35">
        <f>'Pronóstico1 Público'!U30*'Pronóstico 2 Público'!$CR30</f>
        <v>5.6240792262181129E-2</v>
      </c>
      <c r="V30" s="35">
        <f>'Pronóstico1 Público'!V30*'Pronóstico 2 Público'!$CR30</f>
        <v>5.8718790770191084E-2</v>
      </c>
      <c r="W30" s="35">
        <f>'Pronóstico1 Público'!W30*'Pronóstico 2 Público'!$CR30</f>
        <v>5.8659051889788622E-2</v>
      </c>
      <c r="X30" s="35">
        <f>'Pronóstico1 Público'!X30*'Pronóstico 2 Público'!$CR30</f>
        <v>5.9284232179079237E-2</v>
      </c>
      <c r="Y30" s="35">
        <f>'Pronóstico1 Público'!Y30*'Pronóstico 2 Público'!$CR30</f>
        <v>5.9319521518290078E-2</v>
      </c>
      <c r="Z30" s="35">
        <f>'Pronóstico1 Público'!Z30*'Pronóstico 2 Público'!$CR30</f>
        <v>5.7219066645422763E-2</v>
      </c>
      <c r="AA30" s="35">
        <f>'Pronóstico1 Público'!AA30*'Pronóstico 2 Público'!$CR30</f>
        <v>5.5609952240441914E-2</v>
      </c>
      <c r="AB30" s="35">
        <f>'Pronóstico1 Público'!AB30*'Pronóstico 2 Público'!$CR30</f>
        <v>5.3691583660033765E-2</v>
      </c>
      <c r="AC30" s="35">
        <f>'Pronóstico1 Público'!AC30*'Pronóstico 2 Público'!$CR30</f>
        <v>4.9660377994677589E-2</v>
      </c>
      <c r="AD30" s="35">
        <f>'Pronóstico1 Público'!AD30*'Pronóstico 2 Público'!$CR30</f>
        <v>4.5507125449734141E-2</v>
      </c>
      <c r="AE30" s="35">
        <f>'Pronóstico1 Público'!AE30*'Pronóstico 2 Público'!$CR30</f>
        <v>4.2640808749578624E-2</v>
      </c>
      <c r="AF30" s="35">
        <f>'Pronóstico1 Público'!AF30*'Pronóstico 2 Público'!$CR30</f>
        <v>3.9219417975636217E-2</v>
      </c>
      <c r="AG30" s="35">
        <f>'Pronóstico1 Público'!AG30*'Pronóstico 2 Público'!$CR30</f>
        <v>3.6800220391831596E-2</v>
      </c>
      <c r="AH30" s="35">
        <f>'Pronóstico1 Público'!AH30*'Pronóstico 2 Público'!$CR30</f>
        <v>3.6258225872522025E-2</v>
      </c>
      <c r="AI30" s="35">
        <f>'Pronóstico1 Público'!AI30*'Pronóstico 2 Público'!$CR30</f>
        <v>3.605257650009256E-2</v>
      </c>
      <c r="AJ30" s="35">
        <f>'Pronóstico1 Público'!AJ30*'Pronóstico 2 Público'!$CR30</f>
        <v>3.5557758055677242E-2</v>
      </c>
      <c r="AK30" s="35">
        <f>'Pronóstico1 Público'!AK30*'Pronóstico 2 Público'!$CR30</f>
        <v>3.6150715635747191E-2</v>
      </c>
      <c r="AL30" s="35">
        <f>'Pronóstico1 Público'!AL30*'Pronóstico 2 Público'!$CR30</f>
        <v>3.6594063308516819E-2</v>
      </c>
      <c r="AM30" s="35">
        <f>'Pronóstico1 Público'!AM30*'Pronóstico 2 Público'!$CR30</f>
        <v>4.2581579690869779E-2</v>
      </c>
      <c r="AN30" s="35">
        <f>'Pronóstico1 Público'!AN30*'Pronóstico 2 Público'!$CR30</f>
        <v>4.8736797529607155E-2</v>
      </c>
      <c r="AO30" s="35">
        <f>'Pronóstico1 Público'!AO30*'Pronóstico 2 Público'!$CR30</f>
        <v>5.4919846646967439E-2</v>
      </c>
      <c r="AP30" s="35">
        <f>'Pronóstico1 Público'!AP30*'Pronóstico 2 Público'!$CR30</f>
        <v>6.0173513479014659E-2</v>
      </c>
      <c r="AQ30" s="35">
        <f>'Pronóstico1 Público'!AQ30*'Pronóstico 2 Público'!$CR30</f>
        <v>6.5214356200195708E-2</v>
      </c>
      <c r="AR30" s="35">
        <f>'Pronóstico1 Público'!AR30*'Pronóstico 2 Público'!$CR30</f>
        <v>6.4652822840811627E-2</v>
      </c>
      <c r="AS30" s="35">
        <f>'Pronóstico1 Público'!AS30*'Pronóstico 2 Público'!$CR30</f>
        <v>6.4525838293927842E-2</v>
      </c>
      <c r="AT30" s="35">
        <f>'Pronóstico1 Público'!AT30*'Pronóstico 2 Público'!$CR30</f>
        <v>6.4715214017597014E-2</v>
      </c>
      <c r="AU30" s="35">
        <f>'Pronóstico1 Público'!AU30*'Pronóstico 2 Público'!$CR30</f>
        <v>6.5417794282447761E-2</v>
      </c>
      <c r="AV30" s="35">
        <f>'Pronóstico1 Público'!AV30*'Pronóstico 2 Público'!$CR30</f>
        <v>6.6300272211818959E-2</v>
      </c>
      <c r="AW30" s="35">
        <f>'Pronóstico1 Público'!AW30*'Pronóstico 2 Público'!$CR30</f>
        <v>6.7294376180474444E-2</v>
      </c>
      <c r="AX30" s="35">
        <f>'Pronóstico1 Público'!AX30*'Pronóstico 2 Público'!$CR30</f>
        <v>6.7831881681423886E-2</v>
      </c>
      <c r="AY30" s="35">
        <f>'Pronóstico1 Público'!AY30*'Pronóstico 2 Público'!$CR30</f>
        <v>6.8185475445760965E-2</v>
      </c>
      <c r="AZ30" s="35">
        <f>'Pronóstico1 Público'!AZ30*'Pronóstico 2 Público'!$CR30</f>
        <v>6.8474268874602395E-2</v>
      </c>
      <c r="BA30" s="35">
        <f>'Pronóstico1 Público'!BA30*'Pronóstico 2 Público'!$CR30</f>
        <v>6.892225078009781E-2</v>
      </c>
      <c r="BB30" s="35">
        <f>'Pronóstico1 Público'!BB30*'Pronóstico 2 Público'!$CR30</f>
        <v>6.8812131253117054E-2</v>
      </c>
      <c r="BC30" s="35">
        <f>'Pronóstico1 Público'!BC30*'Pronóstico 2 Público'!$CR30</f>
        <v>6.8134638951650492E-2</v>
      </c>
      <c r="BD30" s="35">
        <f>'Pronóstico1 Público'!BD30*'Pronóstico 2 Público'!$CR30</f>
        <v>6.7205781921243657E-2</v>
      </c>
      <c r="BE30" s="35">
        <f>'Pronóstico1 Público'!BE30*'Pronóstico 2 Público'!$CR30</f>
        <v>6.5788015681242082E-2</v>
      </c>
      <c r="BF30" s="35">
        <f>'Pronóstico1 Público'!BF30*'Pronóstico 2 Público'!$CR30</f>
        <v>6.6073663538124203E-2</v>
      </c>
      <c r="BG30" s="35">
        <f>'Pronóstico1 Público'!BG30*'Pronóstico 2 Público'!$CR30</f>
        <v>6.6915584859377583E-2</v>
      </c>
      <c r="BH30" s="35">
        <f>'Pronóstico1 Público'!BH30*'Pronóstico 2 Público'!$CR30</f>
        <v>6.8075759999453936E-2</v>
      </c>
      <c r="BI30" s="35">
        <f>'Pronóstico1 Público'!BI30*'Pronóstico 2 Público'!$CR30</f>
        <v>6.9170960123001918E-2</v>
      </c>
      <c r="BJ30" s="35">
        <f>'Pronóstico1 Público'!BJ30*'Pronóstico 2 Público'!$CR30</f>
        <v>7.0224823330493E-2</v>
      </c>
      <c r="BK30" s="35">
        <f>'Pronóstico1 Público'!BK30*'Pronóstico 2 Público'!$CR30</f>
        <v>6.9116155833136267E-2</v>
      </c>
      <c r="BL30" s="35">
        <f>'Pronóstico1 Público'!BL30*'Pronóstico 2 Público'!$CR30</f>
        <v>6.7091336175931951E-2</v>
      </c>
      <c r="BM30" s="35">
        <f>'Pronóstico1 Público'!BM30*'Pronóstico 2 Público'!$CR30</f>
        <v>6.4954460126980848E-2</v>
      </c>
      <c r="BN30" s="35">
        <f>'Pronóstico1 Público'!BN30*'Pronóstico 2 Público'!$CR30</f>
        <v>6.2746473861767543E-2</v>
      </c>
      <c r="BO30" s="35">
        <f>'Pronóstico1 Público'!BO30*'Pronóstico 2 Público'!$CR30</f>
        <v>6.008274661366287E-2</v>
      </c>
      <c r="BP30" s="35">
        <f>'Pronóstico1 Público'!BP30*'Pronóstico 2 Público'!$CR30</f>
        <v>5.7840652320372596E-2</v>
      </c>
      <c r="BQ30" s="35">
        <f>'Pronóstico1 Público'!BQ30*'Pronóstico 2 Público'!$CR30</f>
        <v>5.6496853788674868E-2</v>
      </c>
      <c r="BR30" s="35">
        <f>'Pronóstico1 Público'!BR30*'Pronóstico 2 Público'!$CR30</f>
        <v>5.537289525462593E-2</v>
      </c>
      <c r="BS30" s="35">
        <f>'Pronóstico1 Público'!BS30*'Pronóstico 2 Público'!$CR30</f>
        <v>5.4115823266824188E-2</v>
      </c>
      <c r="BT30" s="35">
        <f>'Pronóstico1 Público'!BT30*'Pronóstico 2 Público'!$CR30</f>
        <v>5.3103675098201547E-2</v>
      </c>
      <c r="BU30" s="35">
        <f>'Pronóstico1 Público'!BU30*'Pronóstico 2 Público'!$CR30</f>
        <v>5.1961142714524983E-2</v>
      </c>
      <c r="BV30" s="35">
        <f>'Pronóstico1 Público'!BV30*'Pronóstico 2 Público'!$CR30</f>
        <v>5.054148672055004E-2</v>
      </c>
      <c r="BW30" s="35">
        <f>'Pronóstico1 Público'!BW30*'Pronóstico 2 Público'!$CR30</f>
        <v>4.8899150630752002E-2</v>
      </c>
      <c r="BX30" s="35">
        <f>'Pronóstico1 Público'!BX30*'Pronóstico 2 Público'!$CR30</f>
        <v>4.7263588100415956E-2</v>
      </c>
      <c r="BY30" s="35">
        <f>'Pronóstico1 Público'!BY30*'Pronóstico 2 Público'!$CR30</f>
        <v>4.5629431455818333E-2</v>
      </c>
      <c r="BZ30" s="35">
        <f>'Pronóstico1 Público'!BZ30*'Pronóstico 2 Público'!$CR30</f>
        <v>4.3663496585603666E-2</v>
      </c>
      <c r="CA30" s="35">
        <f>'Pronóstico1 Público'!CA30*'Pronóstico 2 Público'!$CR30</f>
        <v>4.1218638311304158E-2</v>
      </c>
      <c r="CB30" s="35">
        <f>'Pronóstico1 Público'!CB30*'Pronóstico 2 Público'!$CR30</f>
        <v>3.842777216256265E-2</v>
      </c>
      <c r="CC30" s="35">
        <f>'Pronóstico1 Público'!CC30*'Pronóstico 2 Público'!$CR30</f>
        <v>3.5610145789474815E-2</v>
      </c>
      <c r="CD30" s="35">
        <f>'Pronóstico1 Público'!CD30*'Pronóstico 2 Público'!$CR30</f>
        <v>3.2743983338885743E-2</v>
      </c>
      <c r="CE30" s="35">
        <f>'Pronóstico1 Público'!CE30*'Pronóstico 2 Público'!$CR30</f>
        <v>2.9782008023649192E-2</v>
      </c>
      <c r="CF30" s="35">
        <f>'Pronóstico1 Público'!CF30*'Pronóstico 2 Público'!$CR30</f>
        <v>2.6748319942005241E-2</v>
      </c>
      <c r="CG30" s="35">
        <f>'Pronóstico1 Público'!CG30*'Pronóstico 2 Público'!$CR30</f>
        <v>2.3695372810890264E-2</v>
      </c>
      <c r="CH30" s="35">
        <f>'Pronóstico1 Público'!CH30*'Pronóstico 2 Público'!$CR30</f>
        <v>2.0648326839100003E-2</v>
      </c>
      <c r="CI30" s="35">
        <f>'Pronóstico1 Público'!CI30*'Pronóstico 2 Público'!$CR30</f>
        <v>1.759638671679364E-2</v>
      </c>
      <c r="CJ30" s="35">
        <f>'Pronóstico1 Público'!CJ30*'Pronóstico 2 Público'!$CR30</f>
        <v>1.4844535378821248E-2</v>
      </c>
      <c r="CK30" s="35">
        <f>'Pronóstico1 Público'!CK30*'Pronóstico 2 Público'!$CR30</f>
        <v>1.257424277917347E-2</v>
      </c>
      <c r="CL30" s="35">
        <f>'Pronóstico1 Público'!CL30*'Pronóstico 2 Público'!$CR30</f>
        <v>1.0670109540958563E-2</v>
      </c>
      <c r="CM30" s="35">
        <f>'Pronóstico1 Público'!CM30*'Pronóstico 2 Público'!$CR30</f>
        <v>8.6759257580034284E-3</v>
      </c>
      <c r="CN30" s="35">
        <f>'Pronóstico1 Público'!CN30*'Pronóstico 2 Público'!$CR30</f>
        <v>7.1028297106077434E-3</v>
      </c>
      <c r="CP30" s="40">
        <f t="shared" si="0"/>
        <v>5.1099999999999985</v>
      </c>
      <c r="CR30">
        <f>'Insumo 2'!$C$5/'Pronóstico1 Público'!CP30</f>
        <v>1.0162374311003626</v>
      </c>
    </row>
    <row r="31" spans="1:96" x14ac:dyDescent="0.2">
      <c r="A31">
        <f>'Población %'!A76</f>
        <v>2015</v>
      </c>
      <c r="B31" s="35">
        <f>'Pronóstico1 Público'!B31*'Pronóstico 2 Público'!$CR31</f>
        <v>0.23997793762133887</v>
      </c>
      <c r="C31" s="35">
        <f>'Pronóstico1 Público'!C31*'Pronóstico 2 Público'!$CR31</f>
        <v>0.18606790615670343</v>
      </c>
      <c r="D31" s="35">
        <f>'Pronóstico1 Público'!D31*'Pronóstico 2 Público'!$CR31</f>
        <v>0.10790377730954709</v>
      </c>
      <c r="E31" s="35">
        <f>'Pronóstico1 Público'!E31*'Pronóstico 2 Público'!$CR31</f>
        <v>8.8394459275580525E-2</v>
      </c>
      <c r="F31" s="35">
        <f>'Pronóstico1 Público'!F31*'Pronóstico 2 Público'!$CR31</f>
        <v>7.9273771053305783E-2</v>
      </c>
      <c r="G31" s="35">
        <f>'Pronóstico1 Público'!G31*'Pronóstico 2 Público'!$CR31</f>
        <v>8.9309490131671332E-2</v>
      </c>
      <c r="H31" s="35">
        <f>'Pronóstico1 Público'!H31*'Pronóstico 2 Público'!$CR31</f>
        <v>8.0357039148308856E-2</v>
      </c>
      <c r="I31" s="35">
        <f>'Pronóstico1 Público'!I31*'Pronóstico 2 Público'!$CR31</f>
        <v>7.2956514926534391E-2</v>
      </c>
      <c r="J31" s="35">
        <f>'Pronóstico1 Público'!J31*'Pronóstico 2 Público'!$CR31</f>
        <v>6.5400640479534172E-2</v>
      </c>
      <c r="K31" s="35">
        <f>'Pronóstico1 Público'!K31*'Pronóstico 2 Público'!$CR31</f>
        <v>5.7560224317963739E-2</v>
      </c>
      <c r="L31" s="35">
        <f>'Pronóstico1 Público'!L31*'Pronóstico 2 Público'!$CR31</f>
        <v>5.0651497842937925E-2</v>
      </c>
      <c r="M31" s="35">
        <f>'Pronóstico1 Público'!M31*'Pronóstico 2 Público'!$CR31</f>
        <v>4.5209189947878932E-2</v>
      </c>
      <c r="N31" s="35">
        <f>'Pronóstico1 Público'!N31*'Pronóstico 2 Público'!$CR31</f>
        <v>4.1617245265166428E-2</v>
      </c>
      <c r="O31" s="35">
        <f>'Pronóstico1 Público'!O31*'Pronóstico 2 Público'!$CR31</f>
        <v>3.8949687189925863E-2</v>
      </c>
      <c r="P31" s="35">
        <f>'Pronóstico1 Público'!P31*'Pronóstico 2 Público'!$CR31</f>
        <v>3.9405031768455771E-2</v>
      </c>
      <c r="Q31" s="35">
        <f>'Pronóstico1 Público'!Q31*'Pronóstico 2 Público'!$CR31</f>
        <v>4.0516585223862409E-2</v>
      </c>
      <c r="R31" s="35">
        <f>'Pronóstico1 Público'!R31*'Pronóstico 2 Público'!$CR31</f>
        <v>4.3844064152548497E-2</v>
      </c>
      <c r="S31" s="35">
        <f>'Pronóstico1 Público'!S31*'Pronóstico 2 Público'!$CR31</f>
        <v>4.7881175881375644E-2</v>
      </c>
      <c r="T31" s="35">
        <f>'Pronóstico1 Público'!T31*'Pronóstico 2 Público'!$CR31</f>
        <v>5.2652489651854345E-2</v>
      </c>
      <c r="U31" s="35">
        <f>'Pronóstico1 Público'!U31*'Pronóstico 2 Público'!$CR31</f>
        <v>5.5949937733419948E-2</v>
      </c>
      <c r="V31" s="35">
        <f>'Pronóstico1 Público'!V31*'Pronóstico 2 Público'!$CR31</f>
        <v>5.844742305504267E-2</v>
      </c>
      <c r="W31" s="35">
        <f>'Pronóstico1 Público'!W31*'Pronóstico 2 Público'!$CR31</f>
        <v>5.8786119494094353E-2</v>
      </c>
      <c r="X31" s="35">
        <f>'Pronóstico1 Público'!X31*'Pronóstico 2 Público'!$CR31</f>
        <v>5.994119357591457E-2</v>
      </c>
      <c r="Y31" s="35">
        <f>'Pronóstico1 Público'!Y31*'Pronóstico 2 Público'!$CR31</f>
        <v>6.038212161638757E-2</v>
      </c>
      <c r="Z31" s="35">
        <f>'Pronóstico1 Público'!Z31*'Pronóstico 2 Público'!$CR31</f>
        <v>5.8408250534975635E-2</v>
      </c>
      <c r="AA31" s="35">
        <f>'Pronóstico1 Público'!AA31*'Pronóstico 2 Público'!$CR31</f>
        <v>5.7005683793859681E-2</v>
      </c>
      <c r="AB31" s="35">
        <f>'Pronóstico1 Público'!AB31*'Pronóstico 2 Público'!$CR31</f>
        <v>5.4802109641926396E-2</v>
      </c>
      <c r="AC31" s="35">
        <f>'Pronóstico1 Público'!AC31*'Pronóstico 2 Público'!$CR31</f>
        <v>5.0174445598017238E-2</v>
      </c>
      <c r="AD31" s="35">
        <f>'Pronóstico1 Público'!AD31*'Pronóstico 2 Público'!$CR31</f>
        <v>4.5633575492306261E-2</v>
      </c>
      <c r="AE31" s="35">
        <f>'Pronóstico1 Público'!AE31*'Pronóstico 2 Público'!$CR31</f>
        <v>4.2857567634371665E-2</v>
      </c>
      <c r="AF31" s="35">
        <f>'Pronóstico1 Público'!AF31*'Pronóstico 2 Público'!$CR31</f>
        <v>3.9481695438080194E-2</v>
      </c>
      <c r="AG31" s="35">
        <f>'Pronóstico1 Público'!AG31*'Pronóstico 2 Público'!$CR31</f>
        <v>3.6834596577348215E-2</v>
      </c>
      <c r="AH31" s="35">
        <f>'Pronóstico1 Público'!AH31*'Pronóstico 2 Público'!$CR31</f>
        <v>3.5986262597573947E-2</v>
      </c>
      <c r="AI31" s="35">
        <f>'Pronóstico1 Público'!AI31*'Pronóstico 2 Público'!$CR31</f>
        <v>3.5581322439229235E-2</v>
      </c>
      <c r="AJ31" s="35">
        <f>'Pronóstico1 Público'!AJ31*'Pronóstico 2 Público'!$CR31</f>
        <v>3.5080814930828402E-2</v>
      </c>
      <c r="AK31" s="35">
        <f>'Pronóstico1 Público'!AK31*'Pronóstico 2 Público'!$CR31</f>
        <v>3.5608108375989989E-2</v>
      </c>
      <c r="AL31" s="35">
        <f>'Pronóstico1 Público'!AL31*'Pronóstico 2 Público'!$CR31</f>
        <v>3.6205730193032616E-2</v>
      </c>
      <c r="AM31" s="35">
        <f>'Pronóstico1 Público'!AM31*'Pronóstico 2 Público'!$CR31</f>
        <v>4.2465936655237471E-2</v>
      </c>
      <c r="AN31" s="35">
        <f>'Pronóstico1 Público'!AN31*'Pronóstico 2 Público'!$CR31</f>
        <v>4.8860452130624843E-2</v>
      </c>
      <c r="AO31" s="35">
        <f>'Pronóstico1 Público'!AO31*'Pronóstico 2 Público'!$CR31</f>
        <v>5.4983114497680244E-2</v>
      </c>
      <c r="AP31" s="35">
        <f>'Pronóstico1 Público'!AP31*'Pronóstico 2 Público'!$CR31</f>
        <v>6.0225961320291933E-2</v>
      </c>
      <c r="AQ31" s="35">
        <f>'Pronóstico1 Público'!AQ31*'Pronóstico 2 Público'!$CR31</f>
        <v>6.5314893495341864E-2</v>
      </c>
      <c r="AR31" s="35">
        <f>'Pronóstico1 Público'!AR31*'Pronóstico 2 Público'!$CR31</f>
        <v>6.4782674741199878E-2</v>
      </c>
      <c r="AS31" s="35">
        <f>'Pronóstico1 Público'!AS31*'Pronóstico 2 Público'!$CR31</f>
        <v>6.4690672747746578E-2</v>
      </c>
      <c r="AT31" s="35">
        <f>'Pronóstico1 Público'!AT31*'Pronóstico 2 Público'!$CR31</f>
        <v>6.4948115292161518E-2</v>
      </c>
      <c r="AU31" s="35">
        <f>'Pronóstico1 Público'!AU31*'Pronóstico 2 Público'!$CR31</f>
        <v>6.5732520280861545E-2</v>
      </c>
      <c r="AV31" s="35">
        <f>'Pronóstico1 Público'!AV31*'Pronóstico 2 Público'!$CR31</f>
        <v>6.6569392295669993E-2</v>
      </c>
      <c r="AW31" s="35">
        <f>'Pronóstico1 Público'!AW31*'Pronóstico 2 Público'!$CR31</f>
        <v>6.7454065022901813E-2</v>
      </c>
      <c r="AX31" s="35">
        <f>'Pronóstico1 Público'!AX31*'Pronóstico 2 Público'!$CR31</f>
        <v>6.794046756966414E-2</v>
      </c>
      <c r="AY31" s="35">
        <f>'Pronóstico1 Público'!AY31*'Pronóstico 2 Público'!$CR31</f>
        <v>6.8343943893962852E-2</v>
      </c>
      <c r="AZ31" s="35">
        <f>'Pronóstico1 Público'!AZ31*'Pronóstico 2 Público'!$CR31</f>
        <v>6.8629380492239281E-2</v>
      </c>
      <c r="BA31" s="35">
        <f>'Pronóstico1 Público'!BA31*'Pronóstico 2 Público'!$CR31</f>
        <v>6.9286283092494738E-2</v>
      </c>
      <c r="BB31" s="35">
        <f>'Pronóstico1 Público'!BB31*'Pronóstico 2 Público'!$CR31</f>
        <v>6.9503308223373778E-2</v>
      </c>
      <c r="BC31" s="35">
        <f>'Pronóstico1 Público'!BC31*'Pronóstico 2 Público'!$CR31</f>
        <v>6.9041760133329994E-2</v>
      </c>
      <c r="BD31" s="35">
        <f>'Pronóstico1 Público'!BD31*'Pronóstico 2 Público'!$CR31</f>
        <v>6.8135688422738025E-2</v>
      </c>
      <c r="BE31" s="35">
        <f>'Pronóstico1 Público'!BE31*'Pronóstico 2 Público'!$CR31</f>
        <v>6.6826041958812352E-2</v>
      </c>
      <c r="BF31" s="35">
        <f>'Pronóstico1 Público'!BF31*'Pronóstico 2 Público'!$CR31</f>
        <v>6.6874932450841418E-2</v>
      </c>
      <c r="BG31" s="35">
        <f>'Pronóstico1 Público'!BG31*'Pronóstico 2 Público'!$CR31</f>
        <v>6.7257468512763846E-2</v>
      </c>
      <c r="BH31" s="35">
        <f>'Pronóstico1 Público'!BH31*'Pronóstico 2 Público'!$CR31</f>
        <v>6.8124072889398632E-2</v>
      </c>
      <c r="BI31" s="35">
        <f>'Pronóstico1 Público'!BI31*'Pronóstico 2 Público'!$CR31</f>
        <v>6.9268604910492096E-2</v>
      </c>
      <c r="BJ31" s="35">
        <f>'Pronóstico1 Público'!BJ31*'Pronóstico 2 Público'!$CR31</f>
        <v>7.0205279691423844E-2</v>
      </c>
      <c r="BK31" s="35">
        <f>'Pronóstico1 Público'!BK31*'Pronóstico 2 Público'!$CR31</f>
        <v>6.9591761408186528E-2</v>
      </c>
      <c r="BL31" s="35">
        <f>'Pronóstico1 Público'!BL31*'Pronóstico 2 Público'!$CR31</f>
        <v>6.8415653251843705E-2</v>
      </c>
      <c r="BM31" s="35">
        <f>'Pronóstico1 Público'!BM31*'Pronóstico 2 Público'!$CR31</f>
        <v>6.6829782842597371E-2</v>
      </c>
      <c r="BN31" s="35">
        <f>'Pronóstico1 Público'!BN31*'Pronóstico 2 Público'!$CR31</f>
        <v>6.4552989513964112E-2</v>
      </c>
      <c r="BO31" s="35">
        <f>'Pronóstico1 Público'!BO31*'Pronóstico 2 Público'!$CR31</f>
        <v>6.2000003467009075E-2</v>
      </c>
      <c r="BP31" s="35">
        <f>'Pronóstico1 Público'!BP31*'Pronóstico 2 Público'!$CR31</f>
        <v>5.9225275513702207E-2</v>
      </c>
      <c r="BQ31" s="35">
        <f>'Pronóstico1 Público'!BQ31*'Pronóstico 2 Público'!$CR31</f>
        <v>5.6952468656965939E-2</v>
      </c>
      <c r="BR31" s="35">
        <f>'Pronóstico1 Público'!BR31*'Pronóstico 2 Público'!$CR31</f>
        <v>5.5203411950359112E-2</v>
      </c>
      <c r="BS31" s="35">
        <f>'Pronóstico1 Público'!BS31*'Pronóstico 2 Público'!$CR31</f>
        <v>5.404625379946558E-2</v>
      </c>
      <c r="BT31" s="35">
        <f>'Pronóstico1 Público'!BT31*'Pronóstico 2 Público'!$CR31</f>
        <v>5.3009188755540552E-2</v>
      </c>
      <c r="BU31" s="35">
        <f>'Pronóstico1 Público'!BU31*'Pronóstico 2 Público'!$CR31</f>
        <v>5.1943470277412793E-2</v>
      </c>
      <c r="BV31" s="35">
        <f>'Pronóstico1 Público'!BV31*'Pronóstico 2 Público'!$CR31</f>
        <v>5.0741136190763578E-2</v>
      </c>
      <c r="BW31" s="35">
        <f>'Pronóstico1 Público'!BW31*'Pronóstico 2 Público'!$CR31</f>
        <v>4.9246869432105954E-2</v>
      </c>
      <c r="BX31" s="35">
        <f>'Pronóstico1 Público'!BX31*'Pronóstico 2 Público'!$CR31</f>
        <v>4.7518865626139217E-2</v>
      </c>
      <c r="BY31" s="35">
        <f>'Pronóstico1 Público'!BY31*'Pronóstico 2 Público'!$CR31</f>
        <v>4.5799151942165349E-2</v>
      </c>
      <c r="BZ31" s="35">
        <f>'Pronóstico1 Público'!BZ31*'Pronóstico 2 Público'!$CR31</f>
        <v>4.4088600478696241E-2</v>
      </c>
      <c r="CA31" s="35">
        <f>'Pronóstico1 Público'!CA31*'Pronóstico 2 Público'!$CR31</f>
        <v>4.2036628615605962E-2</v>
      </c>
      <c r="CB31" s="35">
        <f>'Pronóstico1 Público'!CB31*'Pronóstico 2 Público'!$CR31</f>
        <v>3.9495486420974772E-2</v>
      </c>
      <c r="CC31" s="35">
        <f>'Pronóstico1 Público'!CC31*'Pronóstico 2 Público'!$CR31</f>
        <v>3.6604691028497831E-2</v>
      </c>
      <c r="CD31" s="35">
        <f>'Pronóstico1 Público'!CD31*'Pronóstico 2 Público'!$CR31</f>
        <v>3.3690900301387668E-2</v>
      </c>
      <c r="CE31" s="35">
        <f>'Pronóstico1 Público'!CE31*'Pronóstico 2 Público'!$CR31</f>
        <v>3.0738962373557176E-2</v>
      </c>
      <c r="CF31" s="35">
        <f>'Pronóstico1 Público'!CF31*'Pronóstico 2 Público'!$CR31</f>
        <v>2.7717371637323334E-2</v>
      </c>
      <c r="CG31" s="35">
        <f>'Pronóstico1 Público'!CG31*'Pronóstico 2 Público'!$CR31</f>
        <v>2.4662464201208666E-2</v>
      </c>
      <c r="CH31" s="35">
        <f>'Pronóstico1 Público'!CH31*'Pronóstico 2 Público'!$CR31</f>
        <v>2.1623605360343683E-2</v>
      </c>
      <c r="CI31" s="35">
        <f>'Pronóstico1 Público'!CI31*'Pronóstico 2 Público'!$CR31</f>
        <v>1.8597392044241077E-2</v>
      </c>
      <c r="CJ31" s="35">
        <f>'Pronóstico1 Público'!CJ31*'Pronóstico 2 Público'!$CR31</f>
        <v>1.558008855722897E-2</v>
      </c>
      <c r="CK31" s="35">
        <f>'Pronóstico1 Público'!CK31*'Pronóstico 2 Público'!$CR31</f>
        <v>1.2891629379198688E-2</v>
      </c>
      <c r="CL31" s="35">
        <f>'Pronóstico1 Público'!CL31*'Pronóstico 2 Público'!$CR31</f>
        <v>1.0709745921320261E-2</v>
      </c>
      <c r="CM31" s="35">
        <f>'Pronóstico1 Público'!CM31*'Pronóstico 2 Público'!$CR31</f>
        <v>8.9217871630219141E-3</v>
      </c>
      <c r="CN31" s="35">
        <f>'Pronóstico1 Público'!CN31*'Pronóstico 2 Público'!$CR31</f>
        <v>7.0036471010244961E-3</v>
      </c>
      <c r="CP31" s="40">
        <f t="shared" si="0"/>
        <v>5.1099999999999977</v>
      </c>
      <c r="CR31">
        <f>'Insumo 2'!$C$5/'Pronóstico1 Público'!CP31</f>
        <v>1.0110110206723184</v>
      </c>
    </row>
    <row r="32" spans="1:96" x14ac:dyDescent="0.2">
      <c r="A32">
        <f>'Población %'!A77</f>
        <v>2016</v>
      </c>
      <c r="B32" s="35">
        <f>'Pronóstico1 Público'!B32*'Pronóstico 2 Público'!$CR32</f>
        <v>0.23626350553563111</v>
      </c>
      <c r="C32" s="35">
        <f>'Pronóstico1 Público'!C32*'Pronóstico 2 Público'!$CR32</f>
        <v>0.18318330258311671</v>
      </c>
      <c r="D32" s="35">
        <f>'Pronóstico1 Público'!D32*'Pronóstico 2 Público'!$CR32</f>
        <v>0.10617330779899746</v>
      </c>
      <c r="E32" s="35">
        <f>'Pronóstico1 Público'!E32*'Pronóstico 2 Público'!$CR32</f>
        <v>8.69314728686576E-2</v>
      </c>
      <c r="F32" s="35">
        <f>'Pronóstico1 Público'!F32*'Pronóstico 2 Público'!$CR32</f>
        <v>7.7917421409632523E-2</v>
      </c>
      <c r="G32" s="35">
        <f>'Pronóstico1 Público'!G32*'Pronóstico 2 Público'!$CR32</f>
        <v>8.772313222900896E-2</v>
      </c>
      <c r="H32" s="35">
        <f>'Pronóstico1 Público'!H32*'Pronóstico 2 Público'!$CR32</f>
        <v>7.8871351830291578E-2</v>
      </c>
      <c r="I32" s="35">
        <f>'Pronóstico1 Público'!I32*'Pronóstico 2 Público'!$CR32</f>
        <v>7.1556325186309458E-2</v>
      </c>
      <c r="J32" s="35">
        <f>'Pronóstico1 Público'!J32*'Pronóstico 2 Público'!$CR32</f>
        <v>6.4059849382886225E-2</v>
      </c>
      <c r="K32" s="35">
        <f>'Pronóstico1 Público'!K32*'Pronóstico 2 Público'!$CR32</f>
        <v>5.6253843812815743E-2</v>
      </c>
      <c r="L32" s="35">
        <f>'Pronóstico1 Público'!L32*'Pronóstico 2 Público'!$CR32</f>
        <v>4.9459598414294377E-2</v>
      </c>
      <c r="M32" s="35">
        <f>'Pronóstico1 Público'!M32*'Pronóstico 2 Público'!$CR32</f>
        <v>4.419327292081212E-2</v>
      </c>
      <c r="N32" s="35">
        <f>'Pronóstico1 Público'!N32*'Pronóstico 2 Público'!$CR32</f>
        <v>4.031879336468791E-2</v>
      </c>
      <c r="O32" s="35">
        <f>'Pronóstico1 Público'!O32*'Pronóstico 2 Público'!$CR32</f>
        <v>3.7266989612448377E-2</v>
      </c>
      <c r="P32" s="35">
        <f>'Pronóstico1 Público'!P32*'Pronóstico 2 Público'!$CR32</f>
        <v>3.7480719218545254E-2</v>
      </c>
      <c r="Q32" s="35">
        <f>'Pronóstico1 Público'!Q32*'Pronóstico 2 Público'!$CR32</f>
        <v>3.8668442250664924E-2</v>
      </c>
      <c r="R32" s="35">
        <f>'Pronóstico1 Público'!R32*'Pronóstico 2 Público'!$CR32</f>
        <v>4.1879051413214914E-2</v>
      </c>
      <c r="S32" s="35">
        <f>'Pronóstico1 Público'!S32*'Pronóstico 2 Público'!$CR32</f>
        <v>4.6248513981116304E-2</v>
      </c>
      <c r="T32" s="35">
        <f>'Pronóstico1 Público'!T32*'Pronóstico 2 Público'!$CR32</f>
        <v>5.1712695356991335E-2</v>
      </c>
      <c r="U32" s="35">
        <f>'Pronóstico1 Público'!U32*'Pronóstico 2 Público'!$CR32</f>
        <v>5.562728190492415E-2</v>
      </c>
      <c r="V32" s="35">
        <f>'Pronóstico1 Público'!V32*'Pronóstico 2 Público'!$CR32</f>
        <v>5.8142749754510364E-2</v>
      </c>
      <c r="W32" s="35">
        <f>'Pronóstico1 Público'!W32*'Pronóstico 2 Público'!$CR32</f>
        <v>5.8568427108655695E-2</v>
      </c>
      <c r="X32" s="35">
        <f>'Pronóstico1 Público'!X32*'Pronóstico 2 Público'!$CR32</f>
        <v>6.0178369307946677E-2</v>
      </c>
      <c r="Y32" s="35">
        <f>'Pronóstico1 Público'!Y32*'Pronóstico 2 Público'!$CR32</f>
        <v>6.1201802079944363E-2</v>
      </c>
      <c r="Z32" s="35">
        <f>'Pronóstico1 Público'!Z32*'Pronóstico 2 Público'!$CR32</f>
        <v>5.9633668825918459E-2</v>
      </c>
      <c r="AA32" s="35">
        <f>'Pronóstico1 Público'!AA32*'Pronóstico 2 Público'!$CR32</f>
        <v>5.8398679051748018E-2</v>
      </c>
      <c r="AB32" s="35">
        <f>'Pronóstico1 Público'!AB32*'Pronóstico 2 Público'!$CR32</f>
        <v>5.6411712249432783E-2</v>
      </c>
      <c r="AC32" s="35">
        <f>'Pronóstico1 Público'!AC32*'Pronóstico 2 Público'!$CR32</f>
        <v>5.1446215939392685E-2</v>
      </c>
      <c r="AD32" s="35">
        <f>'Pronóstico1 Público'!AD32*'Pronóstico 2 Público'!$CR32</f>
        <v>4.6322367254831832E-2</v>
      </c>
      <c r="AE32" s="35">
        <f>'Pronóstico1 Público'!AE32*'Pronóstico 2 Público'!$CR32</f>
        <v>4.3177399178698728E-2</v>
      </c>
      <c r="AF32" s="35">
        <f>'Pronóstico1 Público'!AF32*'Pronóstico 2 Público'!$CR32</f>
        <v>3.9864638594955849E-2</v>
      </c>
      <c r="AG32" s="35">
        <f>'Pronóstico1 Público'!AG32*'Pronóstico 2 Público'!$CR32</f>
        <v>3.7245576390525038E-2</v>
      </c>
      <c r="AH32" s="35">
        <f>'Pronóstico1 Público'!AH32*'Pronóstico 2 Público'!$CR32</f>
        <v>3.6172289805890157E-2</v>
      </c>
      <c r="AI32" s="35">
        <f>'Pronóstico1 Público'!AI32*'Pronóstico 2 Público'!$CR32</f>
        <v>3.5450583755698525E-2</v>
      </c>
      <c r="AJ32" s="35">
        <f>'Pronóstico1 Público'!AJ32*'Pronóstico 2 Público'!$CR32</f>
        <v>3.4736470508072784E-2</v>
      </c>
      <c r="AK32" s="35">
        <f>'Pronóstico1 Público'!AK32*'Pronóstico 2 Público'!$CR32</f>
        <v>3.5220135575843241E-2</v>
      </c>
      <c r="AL32" s="35">
        <f>'Pronóstico1 Público'!AL32*'Pronóstico 2 Público'!$CR32</f>
        <v>3.572419122092009E-2</v>
      </c>
      <c r="AM32" s="35">
        <f>'Pronóstico1 Público'!AM32*'Pronóstico 2 Público'!$CR32</f>
        <v>4.2063003286848442E-2</v>
      </c>
      <c r="AN32" s="35">
        <f>'Pronóstico1 Público'!AN32*'Pronóstico 2 Público'!$CR32</f>
        <v>4.8773020536148744E-2</v>
      </c>
      <c r="AO32" s="35">
        <f>'Pronóstico1 Público'!AO32*'Pronóstico 2 Público'!$CR32</f>
        <v>5.5177610712005311E-2</v>
      </c>
      <c r="AP32" s="35">
        <f>'Pronóstico1 Público'!AP32*'Pronóstico 2 Público'!$CR32</f>
        <v>6.0359398283762959E-2</v>
      </c>
      <c r="AQ32" s="35">
        <f>'Pronóstico1 Público'!AQ32*'Pronóstico 2 Público'!$CR32</f>
        <v>6.5447340508200696E-2</v>
      </c>
      <c r="AR32" s="35">
        <f>'Pronóstico1 Público'!AR32*'Pronóstico 2 Público'!$CR32</f>
        <v>6.4959119648096086E-2</v>
      </c>
      <c r="AS32" s="35">
        <f>'Pronóstico1 Público'!AS32*'Pronóstico 2 Público'!$CR32</f>
        <v>6.4894029559414104E-2</v>
      </c>
      <c r="AT32" s="35">
        <f>'Pronóstico1 Público'!AT32*'Pronóstico 2 Público'!$CR32</f>
        <v>6.518268896722211E-2</v>
      </c>
      <c r="AU32" s="35">
        <f>'Pronóstico1 Público'!AU32*'Pronóstico 2 Público'!$CR32</f>
        <v>6.6039454462570729E-2</v>
      </c>
      <c r="AV32" s="35">
        <f>'Pronóstico1 Público'!AV32*'Pronóstico 2 Público'!$CR32</f>
        <v>6.6963034835727048E-2</v>
      </c>
      <c r="AW32" s="35">
        <f>'Pronóstico1 Público'!AW32*'Pronóstico 2 Público'!$CR32</f>
        <v>6.7801727700617057E-2</v>
      </c>
      <c r="AX32" s="35">
        <f>'Pronóstico1 Público'!AX32*'Pronóstico 2 Público'!$CR32</f>
        <v>6.8167028293700874E-2</v>
      </c>
      <c r="AY32" s="35">
        <f>'Pronóstico1 Público'!AY32*'Pronóstico 2 Público'!$CR32</f>
        <v>6.8503534048632769E-2</v>
      </c>
      <c r="AZ32" s="35">
        <f>'Pronóstico1 Público'!AZ32*'Pronóstico 2 Público'!$CR32</f>
        <v>6.8821868131313316E-2</v>
      </c>
      <c r="BA32" s="35">
        <f>'Pronóstico1 Público'!BA32*'Pronóstico 2 Público'!$CR32</f>
        <v>6.945622806233627E-2</v>
      </c>
      <c r="BB32" s="35">
        <f>'Pronóstico1 Público'!BB32*'Pronóstico 2 Público'!$CR32</f>
        <v>6.9867069083623418E-2</v>
      </c>
      <c r="BC32" s="35">
        <f>'Pronóstico1 Público'!BC32*'Pronóstico 2 Público'!$CR32</f>
        <v>6.9723673615411735E-2</v>
      </c>
      <c r="BD32" s="35">
        <f>'Pronóstico1 Público'!BD32*'Pronóstico 2 Público'!$CR32</f>
        <v>6.9025269692756283E-2</v>
      </c>
      <c r="BE32" s="35">
        <f>'Pronóstico1 Público'!BE32*'Pronóstico 2 Público'!$CR32</f>
        <v>6.7724698889314622E-2</v>
      </c>
      <c r="BF32" s="35">
        <f>'Pronóstico1 Público'!BF32*'Pronóstico 2 Público'!$CR32</f>
        <v>6.7899990205465333E-2</v>
      </c>
      <c r="BG32" s="35">
        <f>'Pronóstico1 Público'!BG32*'Pronóstico 2 Público'!$CR32</f>
        <v>6.8036256845012119E-2</v>
      </c>
      <c r="BH32" s="35">
        <f>'Pronóstico1 Público'!BH32*'Pronóstico 2 Público'!$CR32</f>
        <v>6.8423357349361141E-2</v>
      </c>
      <c r="BI32" s="35">
        <f>'Pronóstico1 Público'!BI32*'Pronóstico 2 Público'!$CR32</f>
        <v>6.9258592196107069E-2</v>
      </c>
      <c r="BJ32" s="35">
        <f>'Pronóstico1 Público'!BJ32*'Pronóstico 2 Público'!$CR32</f>
        <v>7.0226622816434478E-2</v>
      </c>
      <c r="BK32" s="35">
        <f>'Pronóstico1 Público'!BK32*'Pronóstico 2 Público'!$CR32</f>
        <v>6.9480856986965323E-2</v>
      </c>
      <c r="BL32" s="35">
        <f>'Pronóstico1 Público'!BL32*'Pronóstico 2 Público'!$CR32</f>
        <v>6.8785644077128172E-2</v>
      </c>
      <c r="BM32" s="35">
        <f>'Pronóstico1 Público'!BM32*'Pronóstico 2 Público'!$CR32</f>
        <v>6.8044474464673307E-2</v>
      </c>
      <c r="BN32" s="35">
        <f>'Pronóstico1 Público'!BN32*'Pronóstico 2 Público'!$CR32</f>
        <v>6.6323363000734464E-2</v>
      </c>
      <c r="BO32" s="35">
        <f>'Pronóstico1 Público'!BO32*'Pronóstico 2 Público'!$CR32</f>
        <v>6.3708600320961387E-2</v>
      </c>
      <c r="BP32" s="35">
        <f>'Pronóstico1 Público'!BP32*'Pronóstico 2 Público'!$CR32</f>
        <v>6.1056747784067486E-2</v>
      </c>
      <c r="BQ32" s="35">
        <f>'Pronóstico1 Público'!BQ32*'Pronóstico 2 Público'!$CR32</f>
        <v>5.8266040716361843E-2</v>
      </c>
      <c r="BR32" s="35">
        <f>'Pronóstico1 Público'!BR32*'Pronóstico 2 Público'!$CR32</f>
        <v>5.5588405999476509E-2</v>
      </c>
      <c r="BS32" s="35">
        <f>'Pronóstico1 Público'!BS32*'Pronóstico 2 Público'!$CR32</f>
        <v>5.3795374122617055E-2</v>
      </c>
      <c r="BT32" s="35">
        <f>'Pronóstico1 Público'!BT32*'Pronóstico 2 Público'!$CR32</f>
        <v>5.282738015260393E-2</v>
      </c>
      <c r="BU32" s="35">
        <f>'Pronóstico1 Público'!BU32*'Pronóstico 2 Público'!$CR32</f>
        <v>5.171298870400081E-2</v>
      </c>
      <c r="BV32" s="35">
        <f>'Pronóstico1 Público'!BV32*'Pronóstico 2 Público'!$CR32</f>
        <v>5.0571263783270343E-2</v>
      </c>
      <c r="BW32" s="35">
        <f>'Pronóstico1 Público'!BW32*'Pronóstico 2 Público'!$CR32</f>
        <v>4.9276430526627654E-2</v>
      </c>
      <c r="BX32" s="35">
        <f>'Pronóstico1 Público'!BX32*'Pronóstico 2 Público'!$CR32</f>
        <v>4.7662165187224166E-2</v>
      </c>
      <c r="BY32" s="35">
        <f>'Pronóstico1 Público'!BY32*'Pronóstico 2 Público'!$CR32</f>
        <v>4.5805928336604101E-2</v>
      </c>
      <c r="BZ32" s="35">
        <f>'Pronóstico1 Público'!BZ32*'Pronóstico 2 Público'!$CR32</f>
        <v>4.3960542099674808E-2</v>
      </c>
      <c r="CA32" s="35">
        <f>'Pronóstico1 Público'!CA32*'Pronóstico 2 Público'!$CR32</f>
        <v>4.2129041004697679E-2</v>
      </c>
      <c r="CB32" s="35">
        <f>'Pronóstico1 Público'!CB32*'Pronóstico 2 Público'!$CR32</f>
        <v>3.9974716765198239E-2</v>
      </c>
      <c r="CC32" s="35">
        <f>'Pronóstico1 Público'!CC32*'Pronóstico 2 Público'!$CR32</f>
        <v>3.7358783724228233E-2</v>
      </c>
      <c r="CD32" s="35">
        <f>'Pronóstico1 Público'!CD32*'Pronóstico 2 Público'!$CR32</f>
        <v>3.4420314973110454E-2</v>
      </c>
      <c r="CE32" s="35">
        <f>'Pronóstico1 Público'!CE32*'Pronóstico 2 Público'!$CR32</f>
        <v>3.1470517538137774E-2</v>
      </c>
      <c r="CF32" s="35">
        <f>'Pronóstico1 Público'!CF32*'Pronóstico 2 Público'!$CR32</f>
        <v>2.8488006848442573E-2</v>
      </c>
      <c r="CG32" s="35">
        <f>'Pronóstico1 Público'!CG32*'Pronóstico 2 Público'!$CR32</f>
        <v>2.5485716104010965E-2</v>
      </c>
      <c r="CH32" s="35">
        <f>'Pronóstico1 Público'!CH32*'Pronóstico 2 Público'!$CR32</f>
        <v>2.2521965010346832E-2</v>
      </c>
      <c r="CI32" s="35">
        <f>'Pronóstico1 Público'!CI32*'Pronóstico 2 Público'!$CR32</f>
        <v>1.9625974241513699E-2</v>
      </c>
      <c r="CJ32" s="35">
        <f>'Pronóstico1 Público'!CJ32*'Pronóstico 2 Público'!$CR32</f>
        <v>1.6685689476170381E-2</v>
      </c>
      <c r="CK32" s="35">
        <f>'Pronóstico1 Público'!CK32*'Pronóstico 2 Público'!$CR32</f>
        <v>1.3855531105567555E-2</v>
      </c>
      <c r="CL32" s="35">
        <f>'Pronóstico1 Público'!CL32*'Pronóstico 2 Público'!$CR32</f>
        <v>1.1477946293362268E-2</v>
      </c>
      <c r="CM32" s="35">
        <f>'Pronóstico1 Público'!CM32*'Pronóstico 2 Público'!$CR32</f>
        <v>9.4565485684817256E-3</v>
      </c>
      <c r="CN32" s="35">
        <f>'Pronóstico1 Público'!CN32*'Pronóstico 2 Público'!$CR32</f>
        <v>7.7042766756262792E-3</v>
      </c>
      <c r="CP32" s="40">
        <f t="shared" si="0"/>
        <v>5.1099999999999985</v>
      </c>
      <c r="CR32">
        <f>'Insumo 2'!$C$5/'Pronóstico1 Público'!CP32</f>
        <v>1.0056691763968428</v>
      </c>
    </row>
    <row r="33" spans="1:96" x14ac:dyDescent="0.2">
      <c r="A33">
        <f>'Población %'!A78</f>
        <v>2017</v>
      </c>
      <c r="B33" s="35">
        <f>'Pronóstico1 Público'!B33*'Pronóstico 2 Público'!$CR33</f>
        <v>0.23425762379722384</v>
      </c>
      <c r="C33" s="35">
        <f>'Pronóstico1 Público'!C33*'Pronóstico 2 Público'!$CR33</f>
        <v>0.18162269883684898</v>
      </c>
      <c r="D33" s="35">
        <f>'Pronóstico1 Público'!D33*'Pronóstico 2 Público'!$CR33</f>
        <v>0.10452522079963518</v>
      </c>
      <c r="E33" s="35">
        <f>'Pronóstico1 Público'!E33*'Pronóstico 2 Público'!$CR33</f>
        <v>8.5519686375377338E-2</v>
      </c>
      <c r="F33" s="35">
        <f>'Pronóstico1 Público'!F33*'Pronóstico 2 Público'!$CR33</f>
        <v>7.660245623685244E-2</v>
      </c>
      <c r="G33" s="35">
        <f>'Pronóstico1 Público'!G33*'Pronóstico 2 Público'!$CR33</f>
        <v>8.6188152439396343E-2</v>
      </c>
      <c r="H33" s="35">
        <f>'Pronóstico1 Público'!H33*'Pronóstico 2 Público'!$CR33</f>
        <v>7.7429543330637923E-2</v>
      </c>
      <c r="I33" s="35">
        <f>'Pronóstico1 Público'!I33*'Pronóstico 2 Público'!$CR33</f>
        <v>7.0186541664183491E-2</v>
      </c>
      <c r="J33" s="35">
        <f>'Pronóstico1 Público'!J33*'Pronóstico 2 Público'!$CR33</f>
        <v>6.2817272915228969E-2</v>
      </c>
      <c r="K33" s="35">
        <f>'Pronóstico1 Público'!K33*'Pronóstico 2 Público'!$CR33</f>
        <v>5.5129882829849798E-2</v>
      </c>
      <c r="L33" s="35">
        <f>'Pronóstico1 Público'!L33*'Pronóstico 2 Público'!$CR33</f>
        <v>4.8384899868386969E-2</v>
      </c>
      <c r="M33" s="35">
        <f>'Pronóstico1 Público'!M33*'Pronóstico 2 Público'!$CR33</f>
        <v>4.3189945724549192E-2</v>
      </c>
      <c r="N33" s="35">
        <f>'Pronóstico1 Público'!N33*'Pronóstico 2 Público'!$CR33</f>
        <v>3.9445011293791368E-2</v>
      </c>
      <c r="O33" s="35">
        <f>'Pronóstico1 Público'!O33*'Pronóstico 2 Público'!$CR33</f>
        <v>3.6125075956105486E-2</v>
      </c>
      <c r="P33" s="35">
        <f>'Pronóstico1 Público'!P33*'Pronóstico 2 Público'!$CR33</f>
        <v>3.5866871881208746E-2</v>
      </c>
      <c r="Q33" s="35">
        <f>'Pronóstico1 Público'!Q33*'Pronóstico 2 Público'!$CR33</f>
        <v>3.6774656405670063E-2</v>
      </c>
      <c r="R33" s="35">
        <f>'Pronóstico1 Público'!R33*'Pronóstico 2 Público'!$CR33</f>
        <v>3.9962683675527202E-2</v>
      </c>
      <c r="S33" s="35">
        <f>'Pronóstico1 Público'!S33*'Pronóstico 2 Público'!$CR33</f>
        <v>4.4166360315667945E-2</v>
      </c>
      <c r="T33" s="35">
        <f>'Pronóstico1 Público'!T33*'Pronóstico 2 Público'!$CR33</f>
        <v>4.9932857157126892E-2</v>
      </c>
      <c r="U33" s="35">
        <f>'Pronóstico1 Público'!U33*'Pronóstico 2 Público'!$CR33</f>
        <v>5.461128178132927E-2</v>
      </c>
      <c r="V33" s="35">
        <f>'Pronóstico1 Público'!V33*'Pronóstico 2 Público'!$CR33</f>
        <v>5.7778103518882899E-2</v>
      </c>
      <c r="W33" s="35">
        <f>'Pronóstico1 Público'!W33*'Pronóstico 2 Público'!$CR33</f>
        <v>5.8230341391086834E-2</v>
      </c>
      <c r="X33" s="35">
        <f>'Pronóstico1 Público'!X33*'Pronóstico 2 Público'!$CR33</f>
        <v>5.9918631862927507E-2</v>
      </c>
      <c r="Y33" s="35">
        <f>'Pronóstico1 Público'!Y33*'Pronóstico 2 Público'!$CR33</f>
        <v>6.1403303905783843E-2</v>
      </c>
      <c r="Z33" s="35">
        <f>'Pronóstico1 Público'!Z33*'Pronóstico 2 Público'!$CR33</f>
        <v>6.0401135876381254E-2</v>
      </c>
      <c r="AA33" s="35">
        <f>'Pronóstico1 Público'!AA33*'Pronóstico 2 Público'!$CR33</f>
        <v>5.9579533008850813E-2</v>
      </c>
      <c r="AB33" s="35">
        <f>'Pronóstico1 Público'!AB33*'Pronóstico 2 Público'!$CR33</f>
        <v>5.774457962149903E-2</v>
      </c>
      <c r="AC33" s="35">
        <f>'Pronóstico1 Público'!AC33*'Pronóstico 2 Público'!$CR33</f>
        <v>5.2913351926351861E-2</v>
      </c>
      <c r="AD33" s="35">
        <f>'Pronóstico1 Público'!AD33*'Pronóstico 2 Público'!$CR33</f>
        <v>4.7454152321641005E-2</v>
      </c>
      <c r="AE33" s="35">
        <f>'Pronóstico1 Público'!AE33*'Pronóstico 2 Público'!$CR33</f>
        <v>4.37874642533157E-2</v>
      </c>
      <c r="AF33" s="35">
        <f>'Pronóstico1 Público'!AF33*'Pronóstico 2 Público'!$CR33</f>
        <v>4.0121899410506034E-2</v>
      </c>
      <c r="AG33" s="35">
        <f>'Pronóstico1 Público'!AG33*'Pronóstico 2 Público'!$CR33</f>
        <v>3.7568595169818086E-2</v>
      </c>
      <c r="AH33" s="35">
        <f>'Pronóstico1 Público'!AH33*'Pronóstico 2 Público'!$CR33</f>
        <v>3.6538053706745836E-2</v>
      </c>
      <c r="AI33" s="35">
        <f>'Pronóstico1 Público'!AI33*'Pronóstico 2 Público'!$CR33</f>
        <v>3.5600701989949614E-2</v>
      </c>
      <c r="AJ33" s="35">
        <f>'Pronóstico1 Público'!AJ33*'Pronóstico 2 Público'!$CR33</f>
        <v>3.4584069624877374E-2</v>
      </c>
      <c r="AK33" s="35">
        <f>'Pronóstico1 Público'!AK33*'Pronóstico 2 Público'!$CR33</f>
        <v>3.4853860139851291E-2</v>
      </c>
      <c r="AL33" s="35">
        <f>'Pronóstico1 Público'!AL33*'Pronóstico 2 Público'!$CR33</f>
        <v>3.5314117223158532E-2</v>
      </c>
      <c r="AM33" s="35">
        <f>'Pronóstico1 Público'!AM33*'Pronóstico 2 Público'!$CR33</f>
        <v>4.1480588303670143E-2</v>
      </c>
      <c r="AN33" s="35">
        <f>'Pronóstico1 Público'!AN33*'Pronóstico 2 Público'!$CR33</f>
        <v>4.8284189203373171E-2</v>
      </c>
      <c r="AO33" s="35">
        <f>'Pronóstico1 Público'!AO33*'Pronóstico 2 Público'!$CR33</f>
        <v>5.504791040604657E-2</v>
      </c>
      <c r="AP33" s="35">
        <f>'Pronóstico1 Público'!AP33*'Pronóstico 2 Público'!$CR33</f>
        <v>6.0538036646395885E-2</v>
      </c>
      <c r="AQ33" s="35">
        <f>'Pronóstico1 Público'!AQ33*'Pronóstico 2 Público'!$CR33</f>
        <v>6.555855098460292E-2</v>
      </c>
      <c r="AR33" s="35">
        <f>'Pronóstico1 Público'!AR33*'Pronóstico 2 Público'!$CR33</f>
        <v>6.5059634944870257E-2</v>
      </c>
      <c r="AS33" s="35">
        <f>'Pronóstico1 Público'!AS33*'Pronóstico 2 Público'!$CR33</f>
        <v>6.5038103876690942E-2</v>
      </c>
      <c r="AT33" s="35">
        <f>'Pronóstico1 Público'!AT33*'Pronóstico 2 Público'!$CR33</f>
        <v>6.5352991494846288E-2</v>
      </c>
      <c r="AU33" s="35">
        <f>'Pronóstico1 Público'!AU33*'Pronóstico 2 Público'!$CR33</f>
        <v>6.6241984784135788E-2</v>
      </c>
      <c r="AV33" s="35">
        <f>'Pronóstico1 Público'!AV33*'Pronóstico 2 Público'!$CR33</f>
        <v>6.7240604883425911E-2</v>
      </c>
      <c r="AW33" s="35">
        <f>'Pronóstico1 Público'!AW33*'Pronóstico 2 Público'!$CR33</f>
        <v>6.8168701940722068E-2</v>
      </c>
      <c r="AX33" s="35">
        <f>'Pronóstico1 Público'!AX33*'Pronóstico 2 Público'!$CR33</f>
        <v>6.84867067499009E-2</v>
      </c>
      <c r="AY33" s="35">
        <f>'Pronóstico1 Público'!AY33*'Pronóstico 2 Público'!$CR33</f>
        <v>6.8707632675163791E-2</v>
      </c>
      <c r="AZ33" s="35">
        <f>'Pronóstico1 Público'!AZ33*'Pronóstico 2 Público'!$CR33</f>
        <v>6.8960983445279567E-2</v>
      </c>
      <c r="BA33" s="35">
        <f>'Pronóstico1 Público'!BA33*'Pronóstico 2 Público'!$CR33</f>
        <v>6.9629891104467989E-2</v>
      </c>
      <c r="BB33" s="35">
        <f>'Pronóstico1 Público'!BB33*'Pronóstico 2 Público'!$CR33</f>
        <v>7.001964649071081E-2</v>
      </c>
      <c r="BC33" s="35">
        <f>'Pronóstico1 Público'!BC33*'Pronóstico 2 Público'!$CR33</f>
        <v>7.0072500082693709E-2</v>
      </c>
      <c r="BD33" s="35">
        <f>'Pronóstico1 Público'!BD33*'Pronóstico 2 Público'!$CR33</f>
        <v>6.9691698578738318E-2</v>
      </c>
      <c r="BE33" s="35">
        <f>'Pronóstico1 Público'!BE33*'Pronóstico 2 Público'!$CR33</f>
        <v>6.8597233999230303E-2</v>
      </c>
      <c r="BF33" s="35">
        <f>'Pronóstico1 Público'!BF33*'Pronóstico 2 Público'!$CR33</f>
        <v>6.8805236031746111E-2</v>
      </c>
      <c r="BG33" s="35">
        <f>'Pronóstico1 Público'!BG33*'Pronóstico 2 Público'!$CR33</f>
        <v>6.9072625051481207E-2</v>
      </c>
      <c r="BH33" s="35">
        <f>'Pronóstico1 Público'!BH33*'Pronóstico 2 Público'!$CR33</f>
        <v>6.9213992733200932E-2</v>
      </c>
      <c r="BI33" s="35">
        <f>'Pronóstico1 Público'!BI33*'Pronóstico 2 Público'!$CR33</f>
        <v>6.9564243753232988E-2</v>
      </c>
      <c r="BJ33" s="35">
        <f>'Pronóstico1 Público'!BJ33*'Pronóstico 2 Público'!$CR33</f>
        <v>7.0218964994599745E-2</v>
      </c>
      <c r="BK33" s="35">
        <f>'Pronóstico1 Público'!BK33*'Pronóstico 2 Público'!$CR33</f>
        <v>6.9511033933833427E-2</v>
      </c>
      <c r="BL33" s="35">
        <f>'Pronóstico1 Público'!BL33*'Pronóstico 2 Público'!$CR33</f>
        <v>6.8685782286886446E-2</v>
      </c>
      <c r="BM33" s="35">
        <f>'Pronóstico1 Público'!BM33*'Pronóstico 2 Público'!$CR33</f>
        <v>6.8420682355698134E-2</v>
      </c>
      <c r="BN33" s="35">
        <f>'Pronóstico1 Público'!BN33*'Pronóstico 2 Público'!$CR33</f>
        <v>6.753610588629351E-2</v>
      </c>
      <c r="BO33" s="35">
        <f>'Pronóstico1 Público'!BO33*'Pronóstico 2 Público'!$CR33</f>
        <v>6.5462438050953059E-2</v>
      </c>
      <c r="BP33" s="35">
        <f>'Pronóstico1 Público'!BP33*'Pronóstico 2 Público'!$CR33</f>
        <v>6.2751199700425322E-2</v>
      </c>
      <c r="BQ33" s="35">
        <f>'Pronóstico1 Público'!BQ33*'Pronóstico 2 Público'!$CR33</f>
        <v>6.0089435095184891E-2</v>
      </c>
      <c r="BR33" s="35">
        <f>'Pronóstico1 Público'!BR33*'Pronóstico 2 Público'!$CR33</f>
        <v>5.68945704175957E-2</v>
      </c>
      <c r="BS33" s="35">
        <f>'Pronóstico1 Público'!BS33*'Pronóstico 2 Público'!$CR33</f>
        <v>5.4197126774356418E-2</v>
      </c>
      <c r="BT33" s="35">
        <f>'Pronóstico1 Público'!BT33*'Pronóstico 2 Público'!$CR33</f>
        <v>5.2610946283193509E-2</v>
      </c>
      <c r="BU33" s="35">
        <f>'Pronóstico1 Público'!BU33*'Pronóstico 2 Público'!$CR33</f>
        <v>5.1565865971225547E-2</v>
      </c>
      <c r="BV33" s="35">
        <f>'Pronóstico1 Público'!BV33*'Pronóstico 2 Público'!$CR33</f>
        <v>5.0373344511617492E-2</v>
      </c>
      <c r="BW33" s="35">
        <f>'Pronóstico1 Público'!BW33*'Pronóstico 2 Público'!$CR33</f>
        <v>4.9158724371993277E-2</v>
      </c>
      <c r="BX33" s="35">
        <f>'Pronóstico1 Público'!BX33*'Pronóstico 2 Público'!$CR33</f>
        <v>4.7770648065834961E-2</v>
      </c>
      <c r="BY33" s="35">
        <f>'Pronóstico1 Público'!BY33*'Pronóstico 2 Público'!$CR33</f>
        <v>4.6041550385849228E-2</v>
      </c>
      <c r="BZ33" s="35">
        <f>'Pronóstico1 Público'!BZ33*'Pronóstico 2 Público'!$CR33</f>
        <v>4.4054525278370407E-2</v>
      </c>
      <c r="CA33" s="35">
        <f>'Pronóstico1 Público'!CA33*'Pronóstico 2 Público'!$CR33</f>
        <v>4.2086940468634364E-2</v>
      </c>
      <c r="CB33" s="35">
        <f>'Pronóstico1 Público'!CB33*'Pronóstico 2 Público'!$CR33</f>
        <v>4.0138083873777118E-2</v>
      </c>
      <c r="CC33" s="35">
        <f>'Pronóstico1 Público'!CC33*'Pronóstico 2 Público'!$CR33</f>
        <v>3.7883251550852266E-2</v>
      </c>
      <c r="CD33" s="35">
        <f>'Pronóstico1 Público'!CD33*'Pronóstico 2 Público'!$CR33</f>
        <v>3.5194857483191011E-2</v>
      </c>
      <c r="CE33" s="35">
        <f>'Pronóstico1 Público'!CE33*'Pronóstico 2 Público'!$CR33</f>
        <v>3.2209202172668247E-2</v>
      </c>
      <c r="CF33" s="35">
        <f>'Pronóstico1 Público'!CF33*'Pronóstico 2 Público'!$CR33</f>
        <v>2.9223861287618582E-2</v>
      </c>
      <c r="CG33" s="35">
        <f>'Pronóstico1 Público'!CG33*'Pronóstico 2 Público'!$CR33</f>
        <v>2.6213403990334564E-2</v>
      </c>
      <c r="CH33" s="35">
        <f>'Pronóstico1 Público'!CH33*'Pronóstico 2 Público'!$CR33</f>
        <v>2.3233151812781998E-2</v>
      </c>
      <c r="CI33" s="35">
        <f>'Pronóstico1 Público'!CI33*'Pronóstico 2 Público'!$CR33</f>
        <v>2.0363451043954598E-2</v>
      </c>
      <c r="CJ33" s="35">
        <f>'Pronóstico1 Público'!CJ33*'Pronóstico 2 Público'!$CR33</f>
        <v>1.761093837562815E-2</v>
      </c>
      <c r="CK33" s="35">
        <f>'Pronóstico1 Público'!CK33*'Pronóstico 2 Público'!$CR33</f>
        <v>1.4756918923618042E-2</v>
      </c>
      <c r="CL33" s="35">
        <f>'Pronóstico1 Público'!CL33*'Pronóstico 2 Público'!$CR33</f>
        <v>1.2121228646642307E-2</v>
      </c>
      <c r="CM33" s="35">
        <f>'Pronóstico1 Público'!CM33*'Pronóstico 2 Público'!$CR33</f>
        <v>1.005704394129152E-2</v>
      </c>
      <c r="CN33" s="35">
        <f>'Pronóstico1 Público'!CN33*'Pronóstico 2 Público'!$CR33</f>
        <v>8.20041566424487E-3</v>
      </c>
      <c r="CP33" s="40">
        <f t="shared" si="0"/>
        <v>5.1099999999999994</v>
      </c>
      <c r="CR33">
        <f>'Insumo 2'!$C$5/'Pronóstico1 Público'!CP33</f>
        <v>0.99999999999999967</v>
      </c>
    </row>
    <row r="34" spans="1:96" x14ac:dyDescent="0.2">
      <c r="A34">
        <f>'Población %'!A79</f>
        <v>2018</v>
      </c>
      <c r="B34" s="35">
        <f>'Pronóstico1 Público'!B34*'Pronóstico 2 Público'!$CR34</f>
        <v>0.23311409299651475</v>
      </c>
      <c r="C34" s="35">
        <f>'Pronóstico1 Público'!C34*'Pronóstico 2 Público'!$CR34</f>
        <v>0.17990298385905804</v>
      </c>
      <c r="D34" s="35">
        <f>'Pronóstico1 Público'!D34*'Pronóstico 2 Público'!$CR34</f>
        <v>0.10386667211416903</v>
      </c>
      <c r="E34" s="35">
        <f>'Pronóstico1 Público'!E34*'Pronóstico 2 Público'!$CR34</f>
        <v>8.4219491515968678E-2</v>
      </c>
      <c r="F34" s="35">
        <f>'Pronóstico1 Público'!F34*'Pronóstico 2 Público'!$CR34</f>
        <v>7.5368699803079475E-2</v>
      </c>
      <c r="G34" s="35">
        <f>'Pronóstico1 Público'!G34*'Pronóstico 2 Público'!$CR34</f>
        <v>8.473303735198133E-2</v>
      </c>
      <c r="H34" s="35">
        <f>'Pronóstico1 Público'!H34*'Pronóstico 2 Público'!$CR34</f>
        <v>7.6070581697741682E-2</v>
      </c>
      <c r="I34" s="35">
        <f>'Pronóstico1 Público'!I34*'Pronóstico 2 Público'!$CR34</f>
        <v>6.8891188492474609E-2</v>
      </c>
      <c r="J34" s="35">
        <f>'Pronóstico1 Público'!J34*'Pronóstico 2 Público'!$CR34</f>
        <v>6.15930096109987E-2</v>
      </c>
      <c r="K34" s="35">
        <f>'Pronóstico1 Público'!K34*'Pronóstico 2 Público'!$CR34</f>
        <v>5.4068231262903943E-2</v>
      </c>
      <c r="L34" s="35">
        <f>'Pronóstico1 Público'!L34*'Pronóstico 2 Público'!$CR34</f>
        <v>4.7460858866540674E-2</v>
      </c>
      <c r="M34" s="35">
        <f>'Pronóstico1 Público'!M34*'Pronóstico 2 Público'!$CR34</f>
        <v>4.230777900395398E-2</v>
      </c>
      <c r="N34" s="35">
        <f>'Pronóstico1 Público'!N34*'Pronóstico 2 Público'!$CR34</f>
        <v>3.8595482902796158E-2</v>
      </c>
      <c r="O34" s="35">
        <f>'Pronóstico1 Público'!O34*'Pronóstico 2 Público'!$CR34</f>
        <v>3.5383394867987458E-2</v>
      </c>
      <c r="P34" s="35">
        <f>'Pronóstico1 Público'!P34*'Pronóstico 2 Público'!$CR34</f>
        <v>3.4799958147776817E-2</v>
      </c>
      <c r="Q34" s="35">
        <f>'Pronóstico1 Público'!Q34*'Pronóstico 2 Público'!$CR34</f>
        <v>3.5208744587832484E-2</v>
      </c>
      <c r="R34" s="35">
        <f>'Pronóstico1 Público'!R34*'Pronóstico 2 Público'!$CR34</f>
        <v>3.8012912676556168E-2</v>
      </c>
      <c r="S34" s="35">
        <f>'Pronóstico1 Público'!S34*'Pronóstico 2 Público'!$CR34</f>
        <v>4.2152703434457046E-2</v>
      </c>
      <c r="T34" s="35">
        <f>'Pronóstico1 Público'!T34*'Pronóstico 2 Público'!$CR34</f>
        <v>4.7691370097048873E-2</v>
      </c>
      <c r="U34" s="35">
        <f>'Pronóstico1 Público'!U34*'Pronóstico 2 Público'!$CR34</f>
        <v>5.2732101323413147E-2</v>
      </c>
      <c r="V34" s="35">
        <f>'Pronóstico1 Público'!V34*'Pronóstico 2 Público'!$CR34</f>
        <v>5.6717868978602114E-2</v>
      </c>
      <c r="W34" s="35">
        <f>'Pronóstico1 Público'!W34*'Pronóstico 2 Público'!$CR34</f>
        <v>5.7855028237408436E-2</v>
      </c>
      <c r="X34" s="35">
        <f>'Pronóstico1 Público'!X34*'Pronóstico 2 Público'!$CR34</f>
        <v>5.9559410121347404E-2</v>
      </c>
      <c r="Y34" s="35">
        <f>'Pronóstico1 Público'!Y34*'Pronóstico 2 Público'!$CR34</f>
        <v>6.1120783184727683E-2</v>
      </c>
      <c r="Z34" s="35">
        <f>'Pronóstico1 Público'!Z34*'Pronóstico 2 Público'!$CR34</f>
        <v>6.0580217935892695E-2</v>
      </c>
      <c r="AA34" s="35">
        <f>'Pronóstico1 Público'!AA34*'Pronóstico 2 Público'!$CR34</f>
        <v>6.0323946618408848E-2</v>
      </c>
      <c r="AB34" s="35">
        <f>'Pronóstico1 Público'!AB34*'Pronóstico 2 Público'!$CR34</f>
        <v>5.8887953128141095E-2</v>
      </c>
      <c r="AC34" s="35">
        <f>'Pronóstico1 Público'!AC34*'Pronóstico 2 Público'!$CR34</f>
        <v>5.4138705749014956E-2</v>
      </c>
      <c r="AD34" s="35">
        <f>'Pronóstico1 Público'!AD34*'Pronóstico 2 Público'!$CR34</f>
        <v>4.8783525607804107E-2</v>
      </c>
      <c r="AE34" s="35">
        <f>'Pronóstico1 Público'!AE34*'Pronóstico 2 Público'!$CR34</f>
        <v>4.4832429450502892E-2</v>
      </c>
      <c r="AF34" s="35">
        <f>'Pronóstico1 Público'!AF34*'Pronóstico 2 Público'!$CR34</f>
        <v>4.0663370947129539E-2</v>
      </c>
      <c r="AG34" s="35">
        <f>'Pronóstico1 Público'!AG34*'Pronóstico 2 Público'!$CR34</f>
        <v>3.7785852828300263E-2</v>
      </c>
      <c r="AH34" s="35">
        <f>'Pronóstico1 Público'!AH34*'Pronóstico 2 Público'!$CR34</f>
        <v>3.6829415390109657E-2</v>
      </c>
      <c r="AI34" s="35">
        <f>'Pronóstico1 Público'!AI34*'Pronóstico 2 Público'!$CR34</f>
        <v>3.59347424137786E-2</v>
      </c>
      <c r="AJ34" s="35">
        <f>'Pronóstico1 Público'!AJ34*'Pronóstico 2 Público'!$CR34</f>
        <v>3.4709151632949325E-2</v>
      </c>
      <c r="AK34" s="35">
        <f>'Pronóstico1 Público'!AK34*'Pronóstico 2 Público'!$CR34</f>
        <v>3.4686357574401402E-2</v>
      </c>
      <c r="AL34" s="35">
        <f>'Pronóstico1 Público'!AL34*'Pronóstico 2 Público'!$CR34</f>
        <v>3.4937941775659107E-2</v>
      </c>
      <c r="AM34" s="35">
        <f>'Pronóstico1 Público'!AM34*'Pronóstico 2 Público'!$CR34</f>
        <v>4.0993962914484636E-2</v>
      </c>
      <c r="AN34" s="35">
        <f>'Pronóstico1 Público'!AN34*'Pronóstico 2 Público'!$CR34</f>
        <v>4.7605227144985461E-2</v>
      </c>
      <c r="AO34" s="35">
        <f>'Pronóstico1 Público'!AO34*'Pronóstico 2 Público'!$CR34</f>
        <v>5.4485057074290091E-2</v>
      </c>
      <c r="AP34" s="35">
        <f>'Pronóstico1 Público'!AP34*'Pronóstico 2 Público'!$CR34</f>
        <v>6.0383516011415068E-2</v>
      </c>
      <c r="AQ34" s="35">
        <f>'Pronóstico1 Público'!AQ34*'Pronóstico 2 Público'!$CR34</f>
        <v>6.5738348686609896E-2</v>
      </c>
      <c r="AR34" s="35">
        <f>'Pronóstico1 Público'!AR34*'Pronóstico 2 Público'!$CR34</f>
        <v>6.5158400981507159E-2</v>
      </c>
      <c r="AS34" s="35">
        <f>'Pronóstico1 Público'!AS34*'Pronóstico 2 Público'!$CR34</f>
        <v>6.51293183452301E-2</v>
      </c>
      <c r="AT34" s="35">
        <f>'Pronóstico1 Público'!AT34*'Pronóstico 2 Público'!$CR34</f>
        <v>6.5487996410708418E-2</v>
      </c>
      <c r="AU34" s="35">
        <f>'Pronóstico1 Público'!AU34*'Pronóstico 2 Público'!$CR34</f>
        <v>6.640204273085662E-2</v>
      </c>
      <c r="AV34" s="35">
        <f>'Pronóstico1 Público'!AV34*'Pronóstico 2 Público'!$CR34</f>
        <v>6.7431632603210181E-2</v>
      </c>
      <c r="AW34" s="35">
        <f>'Pronóstico1 Público'!AW34*'Pronóstico 2 Público'!$CR34</f>
        <v>6.8438315255413842E-2</v>
      </c>
      <c r="AX34" s="35">
        <f>'Pronóstico1 Público'!AX34*'Pronóstico 2 Público'!$CR34</f>
        <v>6.8846033778041438E-2</v>
      </c>
      <c r="AY34" s="35">
        <f>'Pronóstico1 Público'!AY34*'Pronóstico 2 Público'!$CR34</f>
        <v>6.9022014807489387E-2</v>
      </c>
      <c r="AZ34" s="35">
        <f>'Pronóstico1 Público'!AZ34*'Pronóstico 2 Público'!$CR34</f>
        <v>6.9162875857478698E-2</v>
      </c>
      <c r="BA34" s="35">
        <f>'Pronóstico1 Público'!BA34*'Pronóstico 2 Público'!$CR34</f>
        <v>6.9772224391802154E-2</v>
      </c>
      <c r="BB34" s="35">
        <f>'Pronóstico1 Público'!BB34*'Pronóstico 2 Público'!$CR34</f>
        <v>7.0198157931362429E-2</v>
      </c>
      <c r="BC34" s="35">
        <f>'Pronóstico1 Público'!BC34*'Pronóstico 2 Público'!$CR34</f>
        <v>7.0230270453517804E-2</v>
      </c>
      <c r="BD34" s="35">
        <f>'Pronóstico1 Público'!BD34*'Pronóstico 2 Público'!$CR34</f>
        <v>7.0047886405059351E-2</v>
      </c>
      <c r="BE34" s="35">
        <f>'Pronóstico1 Público'!BE34*'Pronóstico 2 Público'!$CR34</f>
        <v>6.9271472615232435E-2</v>
      </c>
      <c r="BF34" s="35">
        <f>'Pronóstico1 Público'!BF34*'Pronóstico 2 Público'!$CR34</f>
        <v>6.9704646985145474E-2</v>
      </c>
      <c r="BG34" s="35">
        <f>'Pronóstico1 Público'!BG34*'Pronóstico 2 Público'!$CR34</f>
        <v>7.0009222646003566E-2</v>
      </c>
      <c r="BH34" s="35">
        <f>'Pronóstico1 Público'!BH34*'Pronóstico 2 Público'!$CR34</f>
        <v>7.0288384517381966E-2</v>
      </c>
      <c r="BI34" s="35">
        <f>'Pronóstico1 Público'!BI34*'Pronóstico 2 Público'!$CR34</f>
        <v>7.0388782658685617E-2</v>
      </c>
      <c r="BJ34" s="35">
        <f>'Pronóstico1 Público'!BJ34*'Pronóstico 2 Público'!$CR34</f>
        <v>7.0554394931767142E-2</v>
      </c>
      <c r="BK34" s="35">
        <f>'Pronóstico1 Público'!BK34*'Pronóstico 2 Público'!$CR34</f>
        <v>6.9529714856541858E-2</v>
      </c>
      <c r="BL34" s="35">
        <f>'Pronóstico1 Público'!BL34*'Pronóstico 2 Público'!$CR34</f>
        <v>6.8745079407890194E-2</v>
      </c>
      <c r="BM34" s="35">
        <f>'Pronóstico1 Público'!BM34*'Pronóstico 2 Público'!$CR34</f>
        <v>6.8354737877290669E-2</v>
      </c>
      <c r="BN34" s="35">
        <f>'Pronóstico1 Público'!BN34*'Pronóstico 2 Público'!$CR34</f>
        <v>6.7937756509331274E-2</v>
      </c>
      <c r="BO34" s="35">
        <f>'Pronóstico1 Público'!BO34*'Pronóstico 2 Público'!$CR34</f>
        <v>6.6684396396992016E-2</v>
      </c>
      <c r="BP34" s="35">
        <f>'Pronóstico1 Público'!BP34*'Pronóstico 2 Público'!$CR34</f>
        <v>6.4505633637881504E-2</v>
      </c>
      <c r="BQ34" s="35">
        <f>'Pronóstico1 Público'!BQ34*'Pronóstico 2 Público'!$CR34</f>
        <v>6.1790141832738538E-2</v>
      </c>
      <c r="BR34" s="35">
        <f>'Pronóstico1 Público'!BR34*'Pronóstico 2 Público'!$CR34</f>
        <v>5.8711483427519848E-2</v>
      </c>
      <c r="BS34" s="35">
        <f>'Pronóstico1 Público'!BS34*'Pronóstico 2 Público'!$CR34</f>
        <v>5.5515859687639287E-2</v>
      </c>
      <c r="BT34" s="35">
        <f>'Pronóstico1 Público'!BT34*'Pronóstico 2 Público'!$CR34</f>
        <v>5.3050996129907595E-2</v>
      </c>
      <c r="BU34" s="35">
        <f>'Pronóstico1 Público'!BU34*'Pronóstico 2 Público'!$CR34</f>
        <v>5.1401681150355448E-2</v>
      </c>
      <c r="BV34" s="35">
        <f>'Pronóstico1 Público'!BV34*'Pronóstico 2 Público'!$CR34</f>
        <v>5.0278312157894273E-2</v>
      </c>
      <c r="BW34" s="35">
        <f>'Pronóstico1 Público'!BW34*'Pronóstico 2 Público'!$CR34</f>
        <v>4.9008439366482241E-2</v>
      </c>
      <c r="BX34" s="35">
        <f>'Pronóstico1 Público'!BX34*'Pronóstico 2 Público'!$CR34</f>
        <v>4.7721750476444544E-2</v>
      </c>
      <c r="BY34" s="35">
        <f>'Pronóstico1 Público'!BY34*'Pronóstico 2 Público'!$CR34</f>
        <v>4.6241154595640897E-2</v>
      </c>
      <c r="BZ34" s="35">
        <f>'Pronóstico1 Público'!BZ34*'Pronóstico 2 Público'!$CR34</f>
        <v>4.4398027906057479E-2</v>
      </c>
      <c r="CA34" s="35">
        <f>'Pronóstico1 Público'!CA34*'Pronóstico 2 Público'!$CR34</f>
        <v>4.2279022580319889E-2</v>
      </c>
      <c r="CB34" s="35">
        <f>'Pronóstico1 Público'!CB34*'Pronóstico 2 Público'!$CR34</f>
        <v>4.0192163653905703E-2</v>
      </c>
      <c r="CC34" s="35">
        <f>'Pronóstico1 Público'!CC34*'Pronóstico 2 Público'!$CR34</f>
        <v>3.8126864725835367E-2</v>
      </c>
      <c r="CD34" s="35">
        <f>'Pronóstico1 Público'!CD34*'Pronóstico 2 Público'!$CR34</f>
        <v>3.5772670693979061E-2</v>
      </c>
      <c r="CE34" s="35">
        <f>'Pronóstico1 Público'!CE34*'Pronóstico 2 Público'!$CR34</f>
        <v>3.301318694936068E-2</v>
      </c>
      <c r="CF34" s="35">
        <f>'Pronóstico1 Público'!CF34*'Pronóstico 2 Público'!$CR34</f>
        <v>2.9984022440178879E-2</v>
      </c>
      <c r="CG34" s="35">
        <f>'Pronóstico1 Público'!CG34*'Pronóstico 2 Público'!$CR34</f>
        <v>2.6964719759747249E-2</v>
      </c>
      <c r="CH34" s="35">
        <f>'Pronóstico1 Público'!CH34*'Pronóstico 2 Público'!$CR34</f>
        <v>2.3925673092749396E-2</v>
      </c>
      <c r="CI34" s="35">
        <f>'Pronóstico1 Público'!CI34*'Pronóstico 2 Público'!$CR34</f>
        <v>2.097131568387928E-2</v>
      </c>
      <c r="CJ34" s="35">
        <f>'Pronóstico1 Público'!CJ34*'Pronóstico 2 Público'!$CR34</f>
        <v>1.8197372589594873E-2</v>
      </c>
      <c r="CK34" s="35">
        <f>'Pronóstico1 Público'!CK34*'Pronóstico 2 Público'!$CR34</f>
        <v>1.5590008074674575E-2</v>
      </c>
      <c r="CL34" s="35">
        <f>'Pronóstico1 Público'!CL34*'Pronóstico 2 Público'!$CR34</f>
        <v>1.2826063029939378E-2</v>
      </c>
      <c r="CM34" s="35">
        <f>'Pronóstico1 Público'!CM34*'Pronóstico 2 Público'!$CR34</f>
        <v>1.0381700089056809E-2</v>
      </c>
      <c r="CN34" s="35">
        <f>'Pronóstico1 Público'!CN34*'Pronóstico 2 Público'!$CR34</f>
        <v>8.6298688950620511E-3</v>
      </c>
      <c r="CP34" s="40">
        <f t="shared" si="0"/>
        <v>5.1099999999999994</v>
      </c>
      <c r="CR34">
        <f>'Insumo 2'!$C$5/'Pronóstico1 Público'!CP34</f>
        <v>0.99430130170530617</v>
      </c>
    </row>
    <row r="35" spans="1:96" x14ac:dyDescent="0.2">
      <c r="A35">
        <f>'Población %'!A80</f>
        <v>2019</v>
      </c>
      <c r="B35" s="35">
        <f>'Pronóstico1 Público'!B35*'Pronóstico 2 Público'!$CR35</f>
        <v>0.23160972950013983</v>
      </c>
      <c r="C35" s="35">
        <f>'Pronóstico1 Público'!C35*'Pronóstico 2 Público'!$CR35</f>
        <v>0.17805825640974834</v>
      </c>
      <c r="D35" s="35">
        <f>'Pronóstico1 Público'!D35*'Pronóstico 2 Público'!$CR35</f>
        <v>0.10251302763761459</v>
      </c>
      <c r="E35" s="35">
        <f>'Pronóstico1 Público'!E35*'Pronóstico 2 Público'!$CR35</f>
        <v>8.3458598522858599E-2</v>
      </c>
      <c r="F35" s="35">
        <f>'Pronóstico1 Público'!F35*'Pronóstico 2 Público'!$CR35</f>
        <v>7.4285650652931884E-2</v>
      </c>
      <c r="G35" s="35">
        <f>'Pronóstico1 Público'!G35*'Pronóstico 2 Público'!$CR35</f>
        <v>8.3422392489414368E-2</v>
      </c>
      <c r="H35" s="35">
        <f>'Pronóstico1 Público'!H35*'Pronóstico 2 Público'!$CR35</f>
        <v>7.4825268835986655E-2</v>
      </c>
      <c r="I35" s="35">
        <f>'Pronóstico1 Público'!I35*'Pronóstico 2 Público'!$CR35</f>
        <v>6.7711770319962686E-2</v>
      </c>
      <c r="J35" s="35">
        <f>'Pronóstico1 Público'!J35*'Pronóstico 2 Público'!$CR35</f>
        <v>6.0476181319103539E-2</v>
      </c>
      <c r="K35" s="35">
        <f>'Pronóstico1 Público'!K35*'Pronóstico 2 Público'!$CR35</f>
        <v>5.3022107573651507E-2</v>
      </c>
      <c r="L35" s="35">
        <f>'Pronóstico1 Público'!L35*'Pronóstico 2 Público'!$CR35</f>
        <v>4.657604595370942E-2</v>
      </c>
      <c r="M35" s="35">
        <f>'Pronóstico1 Público'!M35*'Pronóstico 2 Público'!$CR35</f>
        <v>4.1558621204305576E-2</v>
      </c>
      <c r="N35" s="35">
        <f>'Pronóstico1 Público'!N35*'Pronóstico 2 Público'!$CR35</f>
        <v>3.7878361201632828E-2</v>
      </c>
      <c r="O35" s="35">
        <f>'Pronóstico1 Público'!O35*'Pronóstico 2 Público'!$CR35</f>
        <v>3.4681187740444812E-2</v>
      </c>
      <c r="P35" s="35">
        <f>'Pronóstico1 Público'!P35*'Pronóstico 2 Público'!$CR35</f>
        <v>3.4143580272735154E-2</v>
      </c>
      <c r="Q35" s="35">
        <f>'Pronóstico1 Público'!Q35*'Pronóstico 2 Público'!$CR35</f>
        <v>3.4211581639801918E-2</v>
      </c>
      <c r="R35" s="35">
        <f>'Pronóstico1 Público'!R35*'Pronóstico 2 Público'!$CR35</f>
        <v>3.6431633515893631E-2</v>
      </c>
      <c r="S35" s="35">
        <f>'Pronóstico1 Público'!S35*'Pronóstico 2 Público'!$CR35</f>
        <v>4.0124607321681244E-2</v>
      </c>
      <c r="T35" s="35">
        <f>'Pronóstico1 Público'!T35*'Pronóstico 2 Público'!$CR35</f>
        <v>4.5548964802479761E-2</v>
      </c>
      <c r="U35" s="35">
        <f>'Pronóstico1 Público'!U35*'Pronóstico 2 Público'!$CR35</f>
        <v>5.0397332871580096E-2</v>
      </c>
      <c r="V35" s="35">
        <f>'Pronóstico1 Público'!V35*'Pronóstico 2 Público'!$CR35</f>
        <v>5.4795151374118362E-2</v>
      </c>
      <c r="W35" s="35">
        <f>'Pronóstico1 Público'!W35*'Pronóstico 2 Público'!$CR35</f>
        <v>5.6817681233704481E-2</v>
      </c>
      <c r="X35" s="35">
        <f>'Pronóstico1 Público'!X35*'Pronóstico 2 Público'!$CR35</f>
        <v>5.9195581630553745E-2</v>
      </c>
      <c r="Y35" s="35">
        <f>'Pronóstico1 Público'!Y35*'Pronóstico 2 Público'!$CR35</f>
        <v>6.0770685923076329E-2</v>
      </c>
      <c r="Z35" s="35">
        <f>'Pronóstico1 Público'!Z35*'Pronóstico 2 Público'!$CR35</f>
        <v>6.031454739927878E-2</v>
      </c>
      <c r="AA35" s="35">
        <f>'Pronóstico1 Público'!AA35*'Pronóstico 2 Público'!$CR35</f>
        <v>6.0513152871911086E-2</v>
      </c>
      <c r="AB35" s="35">
        <f>'Pronóstico1 Público'!AB35*'Pronóstico 2 Público'!$CR35</f>
        <v>5.9632589102913858E-2</v>
      </c>
      <c r="AC35" s="35">
        <f>'Pronóstico1 Público'!AC35*'Pronóstico 2 Público'!$CR35</f>
        <v>5.5216532313998097E-2</v>
      </c>
      <c r="AD35" s="35">
        <f>'Pronóstico1 Público'!AD35*'Pronóstico 2 Público'!$CR35</f>
        <v>4.991664858451389E-2</v>
      </c>
      <c r="AE35" s="35">
        <f>'Pronóstico1 Público'!AE35*'Pronóstico 2 Público'!$CR35</f>
        <v>4.6088778796039183E-2</v>
      </c>
      <c r="AF35" s="35">
        <f>'Pronóstico1 Público'!AF35*'Pronóstico 2 Público'!$CR35</f>
        <v>4.1631065080641565E-2</v>
      </c>
      <c r="AG35" s="35">
        <f>'Pronóstico1 Público'!AG35*'Pronóstico 2 Público'!$CR35</f>
        <v>3.8290563950970261E-2</v>
      </c>
      <c r="AH35" s="35">
        <f>'Pronóstico1 Público'!AH35*'Pronóstico 2 Público'!$CR35</f>
        <v>3.7035663188550748E-2</v>
      </c>
      <c r="AI35" s="35">
        <f>'Pronóstico1 Público'!AI35*'Pronóstico 2 Público'!$CR35</f>
        <v>3.6214378188577867E-2</v>
      </c>
      <c r="AJ35" s="35">
        <f>'Pronóstico1 Público'!AJ35*'Pronóstico 2 Público'!$CR35</f>
        <v>3.5026941438250421E-2</v>
      </c>
      <c r="AK35" s="35">
        <f>'Pronóstico1 Público'!AK35*'Pronóstico 2 Público'!$CR35</f>
        <v>3.4808027176349697E-2</v>
      </c>
      <c r="AL35" s="35">
        <f>'Pronóstico1 Público'!AL35*'Pronóstico 2 Público'!$CR35</f>
        <v>3.477338352781921E-2</v>
      </c>
      <c r="AM35" s="35">
        <f>'Pronóstico1 Público'!AM35*'Pronóstico 2 Público'!$CR35</f>
        <v>4.0567179133818854E-2</v>
      </c>
      <c r="AN35" s="35">
        <f>'Pronóstico1 Público'!AN35*'Pronóstico 2 Público'!$CR35</f>
        <v>4.7058329191413818E-2</v>
      </c>
      <c r="AO35" s="35">
        <f>'Pronóstico1 Público'!AO35*'Pronóstico 2 Público'!$CR35</f>
        <v>5.3732892916277475E-2</v>
      </c>
      <c r="AP35" s="35">
        <f>'Pronóstico1 Público'!AP35*'Pronóstico 2 Público'!$CR35</f>
        <v>5.9783384480844991E-2</v>
      </c>
      <c r="AQ35" s="35">
        <f>'Pronóstico1 Público'!AQ35*'Pronóstico 2 Público'!$CR35</f>
        <v>6.5588066454183747E-2</v>
      </c>
      <c r="AR35" s="35">
        <f>'Pronóstico1 Público'!AR35*'Pronóstico 2 Público'!$CR35</f>
        <v>6.535469734802575E-2</v>
      </c>
      <c r="AS35" s="35">
        <f>'Pronóstico1 Público'!AS35*'Pronóstico 2 Público'!$CR35</f>
        <v>6.5248436719294506E-2</v>
      </c>
      <c r="AT35" s="35">
        <f>'Pronóstico1 Público'!AT35*'Pronóstico 2 Público'!$CR35</f>
        <v>6.5602924821504441E-2</v>
      </c>
      <c r="AU35" s="35">
        <f>'Pronóstico1 Público'!AU35*'Pronóstico 2 Público'!$CR35</f>
        <v>6.6562324755747845E-2</v>
      </c>
      <c r="AV35" s="35">
        <f>'Pronóstico1 Público'!AV35*'Pronóstico 2 Público'!$CR35</f>
        <v>6.761646011724122E-2</v>
      </c>
      <c r="AW35" s="35">
        <f>'Pronóstico1 Público'!AW35*'Pronóstico 2 Público'!$CR35</f>
        <v>6.8653306648520332E-2</v>
      </c>
      <c r="AX35" s="35">
        <f>'Pronóstico1 Público'!AX35*'Pronóstico 2 Público'!$CR35</f>
        <v>6.9140937139298669E-2</v>
      </c>
      <c r="AY35" s="35">
        <f>'Pronóstico1 Público'!AY35*'Pronóstico 2 Público'!$CR35</f>
        <v>6.9406774254710674E-2</v>
      </c>
      <c r="AZ35" s="35">
        <f>'Pronóstico1 Público'!AZ35*'Pronóstico 2 Público'!$CR35</f>
        <v>6.9507188427074804E-2</v>
      </c>
      <c r="BA35" s="35">
        <f>'Pronóstico1 Público'!BA35*'Pronóstico 2 Público'!$CR35</f>
        <v>7.0009363786066092E-2</v>
      </c>
      <c r="BB35" s="35">
        <f>'Pronóstico1 Público'!BB35*'Pronóstico 2 Público'!$CR35</f>
        <v>7.0379257297713341E-2</v>
      </c>
      <c r="BC35" s="35">
        <f>'Pronóstico1 Público'!BC35*'Pronóstico 2 Público'!$CR35</f>
        <v>7.044681579049529E-2</v>
      </c>
      <c r="BD35" s="35">
        <f>'Pronóstico1 Público'!BD35*'Pronóstico 2 Público'!$CR35</f>
        <v>7.0245939715024616E-2</v>
      </c>
      <c r="BE35" s="35">
        <f>'Pronóstico1 Público'!BE35*'Pronóstico 2 Público'!$CR35</f>
        <v>6.9667446426315824E-2</v>
      </c>
      <c r="BF35" s="35">
        <f>'Pronóstico1 Público'!BF35*'Pronóstico 2 Público'!$CR35</f>
        <v>7.0435954566809247E-2</v>
      </c>
      <c r="BG35" s="35">
        <f>'Pronóstico1 Público'!BG35*'Pronóstico 2 Público'!$CR35</f>
        <v>7.0977869337749494E-2</v>
      </c>
      <c r="BH35" s="35">
        <f>'Pronóstico1 Público'!BH35*'Pronóstico 2 Público'!$CR35</f>
        <v>7.1295874371511456E-2</v>
      </c>
      <c r="BI35" s="35">
        <f>'Pronóstico1 Público'!BI35*'Pronóstico 2 Público'!$CR35</f>
        <v>7.1539751667320142E-2</v>
      </c>
      <c r="BJ35" s="35">
        <f>'Pronóstico1 Público'!BJ35*'Pronóstico 2 Público'!$CR35</f>
        <v>7.1454999140747127E-2</v>
      </c>
      <c r="BK35" s="35">
        <f>'Pronóstico1 Público'!BK35*'Pronóstico 2 Público'!$CR35</f>
        <v>6.9927346479192992E-2</v>
      </c>
      <c r="BL35" s="35">
        <f>'Pronóstico1 Público'!BL35*'Pronóstico 2 Público'!$CR35</f>
        <v>6.8828218119791021E-2</v>
      </c>
      <c r="BM35" s="35">
        <f>'Pronóstico1 Público'!BM35*'Pronóstico 2 Público'!$CR35</f>
        <v>6.8478966537737315E-2</v>
      </c>
      <c r="BN35" s="35">
        <f>'Pronóstico1 Público'!BN35*'Pronóstico 2 Público'!$CR35</f>
        <v>6.7941719875529508E-2</v>
      </c>
      <c r="BO35" s="35">
        <f>'Pronóstico1 Público'!BO35*'Pronóstico 2 Público'!$CR35</f>
        <v>6.7148494025949038E-2</v>
      </c>
      <c r="BP35" s="35">
        <f>'Pronóstico1 Público'!BP35*'Pronóstico 2 Público'!$CR35</f>
        <v>6.5772018209740643E-2</v>
      </c>
      <c r="BQ35" s="35">
        <f>'Pronóstico1 Público'!BQ35*'Pronóstico 2 Público'!$CR35</f>
        <v>6.3578147602335253E-2</v>
      </c>
      <c r="BR35" s="35">
        <f>'Pronóstico1 Público'!BR35*'Pronóstico 2 Público'!$CR35</f>
        <v>6.0439115758367502E-2</v>
      </c>
      <c r="BS35" s="35">
        <f>'Pronóstico1 Público'!BS35*'Pronóstico 2 Público'!$CR35</f>
        <v>5.7360867662465037E-2</v>
      </c>
      <c r="BT35" s="35">
        <f>'Pronóstico1 Público'!BT35*'Pronóstico 2 Público'!$CR35</f>
        <v>5.4417170192887124E-2</v>
      </c>
      <c r="BU35" s="35">
        <f>'Pronóstico1 Público'!BU35*'Pronóstico 2 Público'!$CR35</f>
        <v>5.190659771921588E-2</v>
      </c>
      <c r="BV35" s="35">
        <f>'Pronóstico1 Público'!BV35*'Pronóstico 2 Público'!$CR35</f>
        <v>5.0194786025520091E-2</v>
      </c>
      <c r="BW35" s="35">
        <f>'Pronóstico1 Público'!BW35*'Pronóstico 2 Público'!$CR35</f>
        <v>4.8991820193747822E-2</v>
      </c>
      <c r="BX35" s="35">
        <f>'Pronóstico1 Público'!BX35*'Pronóstico 2 Público'!$CR35</f>
        <v>4.7645174779568075E-2</v>
      </c>
      <c r="BY35" s="35">
        <f>'Pronóstico1 Público'!BY35*'Pronóstico 2 Público'!$CR35</f>
        <v>4.6286980513635501E-2</v>
      </c>
      <c r="BZ35" s="35">
        <f>'Pronóstico1 Público'!BZ35*'Pronóstico 2 Público'!$CR35</f>
        <v>4.4716363787660154E-2</v>
      </c>
      <c r="CA35" s="35">
        <f>'Pronóstico1 Público'!CA35*'Pronóstico 2 Público'!$CR35</f>
        <v>4.2757680052528793E-2</v>
      </c>
      <c r="CB35" s="35">
        <f>'Pronóstico1 Público'!CB35*'Pronóstico 2 Público'!$CR35</f>
        <v>4.0509124687488754E-2</v>
      </c>
      <c r="CC35" s="35">
        <f>'Pronóstico1 Público'!CC35*'Pronóstico 2 Público'!$CR35</f>
        <v>3.8299386771331836E-2</v>
      </c>
      <c r="CD35" s="35">
        <f>'Pronóstico1 Público'!CD35*'Pronóstico 2 Público'!$CR35</f>
        <v>3.6116098106760433E-2</v>
      </c>
      <c r="CE35" s="35">
        <f>'Pronóstico1 Público'!CE35*'Pronóstico 2 Público'!$CR35</f>
        <v>3.3663113185622873E-2</v>
      </c>
      <c r="CF35" s="35">
        <f>'Pronóstico1 Público'!CF35*'Pronóstico 2 Público'!$CR35</f>
        <v>3.0831094108432332E-2</v>
      </c>
      <c r="CG35" s="35">
        <f>'Pronóstico1 Público'!CG35*'Pronóstico 2 Público'!$CR35</f>
        <v>2.7759154131070173E-2</v>
      </c>
      <c r="CH35" s="35">
        <f>'Pronóstico1 Público'!CH35*'Pronóstico 2 Público'!$CR35</f>
        <v>2.4702251095170519E-2</v>
      </c>
      <c r="CI35" s="35">
        <f>'Pronóstico1 Público'!CI35*'Pronóstico 2 Público'!$CR35</f>
        <v>2.1637488751692264E-2</v>
      </c>
      <c r="CJ35" s="35">
        <f>'Pronóstico1 Público'!CJ35*'Pronóstico 2 Público'!$CR35</f>
        <v>1.8709800376203005E-2</v>
      </c>
      <c r="CK35" s="35">
        <f>'Pronóstico1 Público'!CK35*'Pronóstico 2 Público'!$CR35</f>
        <v>1.6027958913554428E-2</v>
      </c>
      <c r="CL35" s="35">
        <f>'Pronóstico1 Público'!CL35*'Pronóstico 2 Público'!$CR35</f>
        <v>1.356880593233979E-2</v>
      </c>
      <c r="CM35" s="35">
        <f>'Pronóstico1 Público'!CM35*'Pronóstico 2 Público'!$CR35</f>
        <v>1.0890952699249556E-2</v>
      </c>
      <c r="CN35" s="35">
        <f>'Pronóstico1 Público'!CN35*'Pronóstico 2 Público'!$CR35</f>
        <v>8.6408576305566556E-3</v>
      </c>
      <c r="CP35" s="40">
        <f t="shared" si="0"/>
        <v>5.1099999999999994</v>
      </c>
      <c r="CR35">
        <f>'Insumo 2'!$C$5/'Pronóstico1 Público'!CP35</f>
        <v>0.98879352588379921</v>
      </c>
    </row>
    <row r="36" spans="1:96" x14ac:dyDescent="0.2">
      <c r="A36">
        <f>'Población %'!A81</f>
        <v>2020</v>
      </c>
      <c r="B36" s="35">
        <f>'Pronóstico1 Público'!B36*'Pronóstico 2 Público'!$CR36</f>
        <v>0.22886960647362276</v>
      </c>
      <c r="C36" s="35">
        <f>'Pronóstico1 Público'!C36*'Pronóstico 2 Público'!$CR36</f>
        <v>0.17578291647735586</v>
      </c>
      <c r="D36" s="35">
        <f>'Pronóstico1 Público'!D36*'Pronóstico 2 Público'!$CR36</f>
        <v>0.10114019681739167</v>
      </c>
      <c r="E36" s="35">
        <f>'Pronóstico1 Público'!E36*'Pronóstico 2 Público'!$CR36</f>
        <v>8.2311171358905713E-2</v>
      </c>
      <c r="F36" s="35">
        <f>'Pronóstico1 Público'!F36*'Pronóstico 2 Público'!$CR36</f>
        <v>7.3409009413415757E-2</v>
      </c>
      <c r="G36" s="35">
        <f>'Pronóstico1 Público'!G36*'Pronóstico 2 Público'!$CR36</f>
        <v>8.2302931244823782E-2</v>
      </c>
      <c r="H36" s="35">
        <f>'Pronóstico1 Público'!H36*'Pronóstico 2 Público'!$CR36</f>
        <v>7.3724959809428656E-2</v>
      </c>
      <c r="I36" s="35">
        <f>'Pronóstico1 Público'!I36*'Pronóstico 2 Público'!$CR36</f>
        <v>6.6646969410738874E-2</v>
      </c>
      <c r="J36" s="35">
        <f>'Pronóstico1 Público'!J36*'Pronóstico 2 Público'!$CR36</f>
        <v>5.947589710744787E-2</v>
      </c>
      <c r="K36" s="35">
        <f>'Pronóstico1 Público'!K36*'Pronóstico 2 Público'!$CR36</f>
        <v>5.2085219127480542E-2</v>
      </c>
      <c r="L36" s="35">
        <f>'Pronóstico1 Público'!L36*'Pronóstico 2 Público'!$CR36</f>
        <v>4.5688246503650116E-2</v>
      </c>
      <c r="M36" s="35">
        <f>'Pronóstico1 Público'!M36*'Pronóstico 2 Público'!$CR36</f>
        <v>4.0815238658007562E-2</v>
      </c>
      <c r="N36" s="35">
        <f>'Pronóstico1 Público'!N36*'Pronóstico 2 Público'!$CR36</f>
        <v>3.7264723794802661E-2</v>
      </c>
      <c r="O36" s="35">
        <f>'Pronóstico1 Público'!O36*'Pronóstico 2 Público'!$CR36</f>
        <v>3.4105475627522655E-2</v>
      </c>
      <c r="P36" s="35">
        <f>'Pronóstico1 Público'!P36*'Pronóstico 2 Público'!$CR36</f>
        <v>3.3528721898006375E-2</v>
      </c>
      <c r="Q36" s="35">
        <f>'Pronóstico1 Público'!Q36*'Pronóstico 2 Público'!$CR36</f>
        <v>3.3628552609378352E-2</v>
      </c>
      <c r="R36" s="35">
        <f>'Pronóstico1 Público'!R36*'Pronóstico 2 Público'!$CR36</f>
        <v>3.5456600189963855E-2</v>
      </c>
      <c r="S36" s="35">
        <f>'Pronóstico1 Público'!S36*'Pronóstico 2 Público'!$CR36</f>
        <v>3.8500288851667341E-2</v>
      </c>
      <c r="T36" s="35">
        <f>'Pronóstico1 Público'!T36*'Pronóstico 2 Público'!$CR36</f>
        <v>4.3393718462645468E-2</v>
      </c>
      <c r="U36" s="35">
        <f>'Pronóstico1 Público'!U36*'Pronóstico 2 Público'!$CR36</f>
        <v>4.8173050086061757E-2</v>
      </c>
      <c r="V36" s="35">
        <f>'Pronóstico1 Público'!V36*'Pronóstico 2 Público'!$CR36</f>
        <v>5.2408987005846834E-2</v>
      </c>
      <c r="W36" s="35">
        <f>'Pronóstico1 Público'!W36*'Pronóstico 2 Público'!$CR36</f>
        <v>5.492723222827816E-2</v>
      </c>
      <c r="X36" s="35">
        <f>'Pronóstico1 Público'!X36*'Pronóstico 2 Público'!$CR36</f>
        <v>5.8165229800763642E-2</v>
      </c>
      <c r="Y36" s="35">
        <f>'Pronóstico1 Público'!Y36*'Pronóstico 2 Público'!$CR36</f>
        <v>6.0427438246209275E-2</v>
      </c>
      <c r="Z36" s="35">
        <f>'Pronóstico1 Público'!Z36*'Pronóstico 2 Público'!$CR36</f>
        <v>5.9993091521979132E-2</v>
      </c>
      <c r="AA36" s="35">
        <f>'Pronóstico1 Público'!AA36*'Pronóstico 2 Público'!$CR36</f>
        <v>6.0267781607802322E-2</v>
      </c>
      <c r="AB36" s="35">
        <f>'Pronóstico1 Público'!AB36*'Pronóstico 2 Público'!$CR36</f>
        <v>5.9836168848116142E-2</v>
      </c>
      <c r="AC36" s="35">
        <f>'Pronóstico1 Público'!AC36*'Pronóstico 2 Público'!$CR36</f>
        <v>5.592792191435101E-2</v>
      </c>
      <c r="AD36" s="35">
        <f>'Pronóstico1 Público'!AD36*'Pronóstico 2 Público'!$CR36</f>
        <v>5.0919738053436039E-2</v>
      </c>
      <c r="AE36" s="35">
        <f>'Pronóstico1 Público'!AE36*'Pronóstico 2 Público'!$CR36</f>
        <v>4.7166178131780034E-2</v>
      </c>
      <c r="AF36" s="35">
        <f>'Pronóstico1 Público'!AF36*'Pronóstico 2 Público'!$CR36</f>
        <v>4.2803065615688085E-2</v>
      </c>
      <c r="AG36" s="35">
        <f>'Pronóstico1 Público'!AG36*'Pronóstico 2 Público'!$CR36</f>
        <v>3.9203944275394378E-2</v>
      </c>
      <c r="AH36" s="35">
        <f>'Pronóstico1 Público'!AH36*'Pronóstico 2 Público'!$CR36</f>
        <v>3.7529115284190215E-2</v>
      </c>
      <c r="AI36" s="35">
        <f>'Pronóstico1 Público'!AI36*'Pronóstico 2 Público'!$CR36</f>
        <v>3.6414873612413551E-2</v>
      </c>
      <c r="AJ36" s="35">
        <f>'Pronóstico1 Público'!AJ36*'Pronóstico 2 Público'!$CR36</f>
        <v>3.5296622450055153E-2</v>
      </c>
      <c r="AK36" s="35">
        <f>'Pronóstico1 Público'!AK36*'Pronóstico 2 Público'!$CR36</f>
        <v>3.5123124104461848E-2</v>
      </c>
      <c r="AL36" s="35">
        <f>'Pronóstico1 Público'!AL36*'Pronóstico 2 Público'!$CR36</f>
        <v>3.489566064118748E-2</v>
      </c>
      <c r="AM36" s="35">
        <f>'Pronóstico1 Público'!AM36*'Pronóstico 2 Público'!$CR36</f>
        <v>4.0385078703646833E-2</v>
      </c>
      <c r="AN36" s="35">
        <f>'Pronóstico1 Público'!AN36*'Pronóstico 2 Público'!$CR36</f>
        <v>4.6585322025396815E-2</v>
      </c>
      <c r="AO36" s="35">
        <f>'Pronóstico1 Público'!AO36*'Pronóstico 2 Público'!$CR36</f>
        <v>5.313640508890969E-2</v>
      </c>
      <c r="AP36" s="35">
        <f>'Pronóstico1 Público'!AP36*'Pronóstico 2 Público'!$CR36</f>
        <v>5.8982125976329187E-2</v>
      </c>
      <c r="AQ36" s="35">
        <f>'Pronóstico1 Público'!AQ36*'Pronóstico 2 Público'!$CR36</f>
        <v>6.4962905309202554E-2</v>
      </c>
      <c r="AR36" s="35">
        <f>'Pronóstico1 Público'!AR36*'Pronóstico 2 Público'!$CR36</f>
        <v>6.523227732103315E-2</v>
      </c>
      <c r="AS36" s="35">
        <f>'Pronóstico1 Público'!AS36*'Pronóstico 2 Público'!$CR36</f>
        <v>6.5472284760979202E-2</v>
      </c>
      <c r="AT36" s="35">
        <f>'Pronóstico1 Público'!AT36*'Pronóstico 2 Público'!$CR36</f>
        <v>6.5752350403407836E-2</v>
      </c>
      <c r="AU36" s="35">
        <f>'Pronóstico1 Público'!AU36*'Pronóstico 2 Público'!$CR36</f>
        <v>6.6711067038667707E-2</v>
      </c>
      <c r="AV36" s="35">
        <f>'Pronóstico1 Público'!AV36*'Pronóstico 2 Público'!$CR36</f>
        <v>6.7809982375838379E-2</v>
      </c>
      <c r="AW36" s="35">
        <f>'Pronóstico1 Público'!AW36*'Pronóstico 2 Público'!$CR36</f>
        <v>6.8869702680896955E-2</v>
      </c>
      <c r="AX36" s="35">
        <f>'Pronóstico1 Público'!AX36*'Pronóstico 2 Público'!$CR36</f>
        <v>6.9388036797461E-2</v>
      </c>
      <c r="AY36" s="35">
        <f>'Pronóstico1 Público'!AY36*'Pronóstico 2 Público'!$CR36</f>
        <v>6.9736205122439235E-2</v>
      </c>
      <c r="AZ36" s="35">
        <f>'Pronóstico1 Público'!AZ36*'Pronóstico 2 Público'!$CR36</f>
        <v>6.9926962092593484E-2</v>
      </c>
      <c r="BA36" s="35">
        <f>'Pronóstico1 Público'!BA36*'Pronóstico 2 Público'!$CR36</f>
        <v>7.0394819355120541E-2</v>
      </c>
      <c r="BB36" s="35">
        <f>'Pronóstico1 Público'!BB36*'Pronóstico 2 Público'!$CR36</f>
        <v>7.06595119010721E-2</v>
      </c>
      <c r="BC36" s="35">
        <f>'Pronóstico1 Público'!BC36*'Pronóstico 2 Público'!$CR36</f>
        <v>7.0674465736943817E-2</v>
      </c>
      <c r="BD36" s="35">
        <f>'Pronóstico1 Público'!BD36*'Pronóstico 2 Público'!$CR36</f>
        <v>7.0511998883238919E-2</v>
      </c>
      <c r="BE36" s="35">
        <f>'Pronóstico1 Público'!BE36*'Pronóstico 2 Público'!$CR36</f>
        <v>6.9915446564355596E-2</v>
      </c>
      <c r="BF36" s="35">
        <f>'Pronóstico1 Público'!BF36*'Pronóstico 2 Público'!$CR36</f>
        <v>7.0892512272719671E-2</v>
      </c>
      <c r="BG36" s="35">
        <f>'Pronóstico1 Público'!BG36*'Pronóstico 2 Público'!$CR36</f>
        <v>7.1777156282676779E-2</v>
      </c>
      <c r="BH36" s="35">
        <f>'Pronóstico1 Público'!BH36*'Pronóstico 2 Público'!$CR36</f>
        <v>7.2339113554181572E-2</v>
      </c>
      <c r="BI36" s="35">
        <f>'Pronóstico1 Público'!BI36*'Pronóstico 2 Público'!$CR36</f>
        <v>7.2627331201850678E-2</v>
      </c>
      <c r="BJ36" s="35">
        <f>'Pronóstico1 Público'!BJ36*'Pronóstico 2 Público'!$CR36</f>
        <v>7.2686540286286988E-2</v>
      </c>
      <c r="BK36" s="35">
        <f>'Pronóstico1 Público'!BK36*'Pronóstico 2 Público'!$CR36</f>
        <v>7.0886265333619025E-2</v>
      </c>
      <c r="BL36" s="35">
        <f>'Pronóstico1 Público'!BL36*'Pronóstico 2 Público'!$CR36</f>
        <v>6.9292609147197939E-2</v>
      </c>
      <c r="BM36" s="35">
        <f>'Pronóstico1 Público'!BM36*'Pronóstico 2 Público'!$CR36</f>
        <v>6.8635544759273831E-2</v>
      </c>
      <c r="BN36" s="35">
        <f>'Pronóstico1 Público'!BN36*'Pronóstico 2 Público'!$CR36</f>
        <v>6.8139573619792157E-2</v>
      </c>
      <c r="BO36" s="35">
        <f>'Pronóstico1 Público'!BO36*'Pronóstico 2 Público'!$CR36</f>
        <v>6.7229227470082767E-2</v>
      </c>
      <c r="BP36" s="35">
        <f>'Pronóstico1 Público'!BP36*'Pronóstico 2 Público'!$CR36</f>
        <v>6.6304467828433827E-2</v>
      </c>
      <c r="BQ36" s="35">
        <f>'Pronóstico1 Público'!BQ36*'Pronóstico 2 Público'!$CR36</f>
        <v>6.4895553332742953E-2</v>
      </c>
      <c r="BR36" s="35">
        <f>'Pronóstico1 Público'!BR36*'Pronóstico 2 Público'!$CR36</f>
        <v>6.2258423476689528E-2</v>
      </c>
      <c r="BS36" s="35">
        <f>'Pronóstico1 Público'!BS36*'Pronóstico 2 Público'!$CR36</f>
        <v>5.9120999471708749E-2</v>
      </c>
      <c r="BT36" s="35">
        <f>'Pronóstico1 Público'!BT36*'Pronóstico 2 Público'!$CR36</f>
        <v>5.6299307044456647E-2</v>
      </c>
      <c r="BU36" s="35">
        <f>'Pronóstico1 Público'!BU36*'Pronóstico 2 Público'!$CR36</f>
        <v>5.3323989957988614E-2</v>
      </c>
      <c r="BV36" s="35">
        <f>'Pronóstico1 Público'!BV36*'Pronóstico 2 Público'!$CR36</f>
        <v>5.0768403775287074E-2</v>
      </c>
      <c r="BW36" s="35">
        <f>'Pronóstico1 Público'!BW36*'Pronóstico 2 Público'!$CR36</f>
        <v>4.8992844218259453E-2</v>
      </c>
      <c r="BX36" s="35">
        <f>'Pronóstico1 Público'!BX36*'Pronóstico 2 Público'!$CR36</f>
        <v>4.7712658092258699E-2</v>
      </c>
      <c r="BY36" s="35">
        <f>'Pronóstico1 Público'!BY36*'Pronóstico 2 Público'!$CR36</f>
        <v>4.6291641174485629E-2</v>
      </c>
      <c r="BZ36" s="35">
        <f>'Pronóstico1 Público'!BZ36*'Pronóstico 2 Público'!$CR36</f>
        <v>4.4858653809287961E-2</v>
      </c>
      <c r="CA36" s="35">
        <f>'Pronóstico1 Público'!CA36*'Pronóstico 2 Público'!$CR36</f>
        <v>4.319648845220482E-2</v>
      </c>
      <c r="CB36" s="35">
        <f>'Pronóstico1 Público'!CB36*'Pronóstico 2 Público'!$CR36</f>
        <v>4.1120572122090263E-2</v>
      </c>
      <c r="CC36" s="35">
        <f>'Pronóstico1 Público'!CC36*'Pronóstico 2 Público'!$CR36</f>
        <v>3.8742677644107229E-2</v>
      </c>
      <c r="CD36" s="35">
        <f>'Pronóstico1 Público'!CD36*'Pronóstico 2 Público'!$CR36</f>
        <v>3.6410386808172018E-2</v>
      </c>
      <c r="CE36" s="35">
        <f>'Pronóstico1 Público'!CE36*'Pronóstico 2 Público'!$CR36</f>
        <v>3.4109471903790399E-2</v>
      </c>
      <c r="CF36" s="35">
        <f>'Pronóstico1 Público'!CF36*'Pronóstico 2 Público'!$CR36</f>
        <v>3.1556046122011655E-2</v>
      </c>
      <c r="CG36" s="35">
        <f>'Pronóstico1 Público'!CG36*'Pronóstico 2 Público'!$CR36</f>
        <v>2.8654133318946815E-2</v>
      </c>
      <c r="CH36" s="35">
        <f>'Pronóstico1 Público'!CH36*'Pronóstico 2 Público'!$CR36</f>
        <v>2.5535700171570273E-2</v>
      </c>
      <c r="CI36" s="35">
        <f>'Pronóstico1 Público'!CI36*'Pronóstico 2 Público'!$CR36</f>
        <v>2.2446107723781139E-2</v>
      </c>
      <c r="CJ36" s="35">
        <f>'Pronóstico1 Público'!CJ36*'Pronóstico 2 Público'!$CR36</f>
        <v>1.9354033656756295E-2</v>
      </c>
      <c r="CK36" s="35">
        <f>'Pronóstico1 Público'!CK36*'Pronóstico 2 Público'!$CR36</f>
        <v>1.6449231333027458E-2</v>
      </c>
      <c r="CL36" s="35">
        <f>'Pronóstico1 Público'!CL36*'Pronóstico 2 Público'!$CR36</f>
        <v>1.3864704579183828E-2</v>
      </c>
      <c r="CM36" s="35">
        <f>'Pronóstico1 Público'!CM36*'Pronóstico 2 Público'!$CR36</f>
        <v>1.1549972149305046E-2</v>
      </c>
      <c r="CN36" s="35">
        <f>'Pronóstico1 Público'!CN36*'Pronóstico 2 Público'!$CR36</f>
        <v>8.9610425039654794E-3</v>
      </c>
      <c r="CP36" s="40">
        <f t="shared" si="0"/>
        <v>5.1099999999999977</v>
      </c>
      <c r="CR36">
        <f>'Insumo 2'!$C$5/'Pronóstico1 Público'!CP36</f>
        <v>0.98346156493483927</v>
      </c>
    </row>
    <row r="37" spans="1:96" x14ac:dyDescent="0.2">
      <c r="A37">
        <f>'Población %'!A82</f>
        <v>2021</v>
      </c>
      <c r="B37" s="35">
        <f>'Pronóstico1 Público'!B37*'Pronóstico 2 Público'!$CR37</f>
        <v>0.22452925296744727</v>
      </c>
      <c r="C37" s="35">
        <f>'Pronóstico1 Público'!C37*'Pronóstico 2 Público'!$CR37</f>
        <v>0.17433469674278204</v>
      </c>
      <c r="D37" s="35">
        <f>'Pronóstico1 Público'!D37*'Pronóstico 2 Público'!$CR37</f>
        <v>0.10032595316729435</v>
      </c>
      <c r="E37" s="35">
        <f>'Pronóstico1 Público'!E37*'Pronóstico 2 Público'!$CR37</f>
        <v>8.1617704282905101E-2</v>
      </c>
      <c r="F37" s="35">
        <f>'Pronóstico1 Público'!F37*'Pronóstico 2 Público'!$CR37</f>
        <v>7.2727093466921286E-2</v>
      </c>
      <c r="G37" s="35">
        <f>'Pronóstico1 Público'!G37*'Pronóstico 2 Público'!$CR37</f>
        <v>8.1434732035366358E-2</v>
      </c>
      <c r="H37" s="35">
        <f>'Pronóstico1 Público'!H37*'Pronóstico 2 Público'!$CR37</f>
        <v>7.2829289527751112E-2</v>
      </c>
      <c r="I37" s="35">
        <f>'Pronóstico1 Público'!I37*'Pronóstico 2 Público'!$CR37</f>
        <v>6.5710584030650609E-2</v>
      </c>
      <c r="J37" s="35">
        <f>'Pronóstico1 Público'!J37*'Pronóstico 2 Público'!$CR37</f>
        <v>5.8530251122643741E-2</v>
      </c>
      <c r="K37" s="35">
        <f>'Pronóstico1 Público'!K37*'Pronóstico 2 Público'!$CR37</f>
        <v>5.117261699955454E-2</v>
      </c>
      <c r="L37" s="35">
        <f>'Pronóstico1 Público'!L37*'Pronóstico 2 Público'!$CR37</f>
        <v>4.4795975824376451E-2</v>
      </c>
      <c r="M37" s="35">
        <f>'Pronóstico1 Público'!M37*'Pronóstico 2 Público'!$CR37</f>
        <v>3.9910920454588258E-2</v>
      </c>
      <c r="N37" s="35">
        <f>'Pronóstico1 Público'!N37*'Pronóstico 2 Público'!$CR37</f>
        <v>3.6450339095427713E-2</v>
      </c>
      <c r="O37" s="35">
        <f>'Pronóstico1 Público'!O37*'Pronóstico 2 Público'!$CR37</f>
        <v>3.3418192242878265E-2</v>
      </c>
      <c r="P37" s="35">
        <f>'Pronóstico1 Público'!P37*'Pronóstico 2 Público'!$CR37</f>
        <v>3.2864135114712908E-2</v>
      </c>
      <c r="Q37" s="35">
        <f>'Pronóstico1 Público'!Q37*'Pronóstico 2 Público'!$CR37</f>
        <v>3.294033410442234E-2</v>
      </c>
      <c r="R37" s="35">
        <f>'Pronóstico1 Público'!R37*'Pronóstico 2 Público'!$CR37</f>
        <v>3.4792538837326789E-2</v>
      </c>
      <c r="S37" s="35">
        <f>'Pronóstico1 Público'!S37*'Pronóstico 2 Público'!$CR37</f>
        <v>3.7427445782088072E-2</v>
      </c>
      <c r="T37" s="35">
        <f>'Pronóstico1 Público'!T37*'Pronóstico 2 Público'!$CR37</f>
        <v>4.1608221271116921E-2</v>
      </c>
      <c r="U37" s="35">
        <f>'Pronóstico1 Público'!U37*'Pronóstico 2 Público'!$CR37</f>
        <v>4.5886477378652299E-2</v>
      </c>
      <c r="V37" s="35">
        <f>'Pronóstico1 Público'!V37*'Pronóstico 2 Público'!$CR37</f>
        <v>5.0127732405294383E-2</v>
      </c>
      <c r="W37" s="35">
        <f>'Pronóstico1 Público'!W37*'Pronóstico 2 Público'!$CR37</f>
        <v>5.2608008488904325E-2</v>
      </c>
      <c r="X37" s="35">
        <f>'Pronóstico1 Público'!X37*'Pronóstico 2 Público'!$CR37</f>
        <v>5.6346104444587493E-2</v>
      </c>
      <c r="Y37" s="35">
        <f>'Pronóstico1 Público'!Y37*'Pronóstico 2 Público'!$CR37</f>
        <v>5.9530889126134023E-2</v>
      </c>
      <c r="Z37" s="35">
        <f>'Pronóstico1 Público'!Z37*'Pronóstico 2 Público'!$CR37</f>
        <v>5.9834584752614814E-2</v>
      </c>
      <c r="AA37" s="35">
        <f>'Pronóstico1 Público'!AA37*'Pronóstico 2 Público'!$CR37</f>
        <v>6.0147252652854991E-2</v>
      </c>
      <c r="AB37" s="35">
        <f>'Pronóstico1 Público'!AB37*'Pronóstico 2 Público'!$CR37</f>
        <v>5.981186637107018E-2</v>
      </c>
      <c r="AC37" s="35">
        <f>'Pronóstico1 Público'!AC37*'Pronóstico 2 Público'!$CR37</f>
        <v>5.6340970580598899E-2</v>
      </c>
      <c r="AD37" s="35">
        <f>'Pronóstico1 Público'!AD37*'Pronóstico 2 Público'!$CR37</f>
        <v>5.1791534439138781E-2</v>
      </c>
      <c r="AE37" s="35">
        <f>'Pronóstico1 Público'!AE37*'Pronóstico 2 Público'!$CR37</f>
        <v>4.8321274741163704E-2</v>
      </c>
      <c r="AF37" s="35">
        <f>'Pronóstico1 Público'!AF37*'Pronóstico 2 Público'!$CR37</f>
        <v>4.3992207294707632E-2</v>
      </c>
      <c r="AG37" s="35">
        <f>'Pronóstico1 Público'!AG37*'Pronóstico 2 Público'!$CR37</f>
        <v>4.0480791052545935E-2</v>
      </c>
      <c r="AH37" s="35">
        <f>'Pronóstico1 Público'!AH37*'Pronóstico 2 Público'!$CR37</f>
        <v>3.8587568540164534E-2</v>
      </c>
      <c r="AI37" s="35">
        <f>'Pronóstico1 Público'!AI37*'Pronóstico 2 Público'!$CR37</f>
        <v>3.7048019046596527E-2</v>
      </c>
      <c r="AJ37" s="35">
        <f>'Pronóstico1 Público'!AJ37*'Pronóstico 2 Público'!$CR37</f>
        <v>3.5620066983021267E-2</v>
      </c>
      <c r="AK37" s="35">
        <f>'Pronóstico1 Público'!AK37*'Pronóstico 2 Público'!$CR37</f>
        <v>3.5502624258914879E-2</v>
      </c>
      <c r="AL37" s="35">
        <f>'Pronóstico1 Público'!AL37*'Pronóstico 2 Público'!$CR37</f>
        <v>3.5299714572148838E-2</v>
      </c>
      <c r="AM37" s="35">
        <f>'Pronóstico1 Público'!AM37*'Pronóstico 2 Público'!$CR37</f>
        <v>4.0608346213242053E-2</v>
      </c>
      <c r="AN37" s="35">
        <f>'Pronóstico1 Público'!AN37*'Pronóstico 2 Público'!$CR37</f>
        <v>4.6455932604424981E-2</v>
      </c>
      <c r="AO37" s="35">
        <f>'Pronóstico1 Público'!AO37*'Pronóstico 2 Público'!$CR37</f>
        <v>5.2691003931059875E-2</v>
      </c>
      <c r="AP37" s="35">
        <f>'Pronóstico1 Público'!AP37*'Pronóstico 2 Público'!$CR37</f>
        <v>5.8426275461364738E-2</v>
      </c>
      <c r="AQ37" s="35">
        <f>'Pronóstico1 Público'!AQ37*'Pronóstico 2 Público'!$CR37</f>
        <v>6.4203159164543722E-2</v>
      </c>
      <c r="AR37" s="35">
        <f>'Pronóstico1 Público'!AR37*'Pronóstico 2 Público'!$CR37</f>
        <v>6.4721031653157221E-2</v>
      </c>
      <c r="AS37" s="35">
        <f>'Pronóstico1 Público'!AS37*'Pronóstico 2 Público'!$CR37</f>
        <v>6.5459238756346017E-2</v>
      </c>
      <c r="AT37" s="35">
        <f>'Pronóstico1 Público'!AT37*'Pronóstico 2 Público'!$CR37</f>
        <v>6.6085729568595292E-2</v>
      </c>
      <c r="AU37" s="35">
        <f>'Pronóstico1 Público'!AU37*'Pronóstico 2 Público'!$CR37</f>
        <v>6.6970555510142568E-2</v>
      </c>
      <c r="AV37" s="35">
        <f>'Pronóstico1 Público'!AV37*'Pronóstico 2 Público'!$CR37</f>
        <v>6.8073574797752126E-2</v>
      </c>
      <c r="AW37" s="35">
        <f>'Pronóstico1 Público'!AW37*'Pronóstico 2 Público'!$CR37</f>
        <v>6.917908823791015E-2</v>
      </c>
      <c r="AX37" s="35">
        <f>'Pronóstico1 Público'!AX37*'Pronóstico 2 Público'!$CR37</f>
        <v>6.9710724231373117E-2</v>
      </c>
      <c r="AY37" s="35">
        <f>'Pronóstico1 Público'!AY37*'Pronóstico 2 Público'!$CR37</f>
        <v>7.0077207420365842E-2</v>
      </c>
      <c r="AZ37" s="35">
        <f>'Pronóstico1 Público'!AZ37*'Pronóstico 2 Público'!$CR37</f>
        <v>7.033703547083732E-2</v>
      </c>
      <c r="BA37" s="35">
        <f>'Pronóstico1 Público'!BA37*'Pronóstico 2 Público'!$CR37</f>
        <v>7.0885124568109206E-2</v>
      </c>
      <c r="BB37" s="35">
        <f>'Pronóstico1 Público'!BB37*'Pronóstico 2 Público'!$CR37</f>
        <v>7.1098225080809735E-2</v>
      </c>
      <c r="BC37" s="35">
        <f>'Pronóstico1 Público'!BC37*'Pronóstico 2 Público'!$CR37</f>
        <v>7.0996659093535947E-2</v>
      </c>
      <c r="BD37" s="35">
        <f>'Pronóstico1 Público'!BD37*'Pronóstico 2 Público'!$CR37</f>
        <v>7.0771902043904683E-2</v>
      </c>
      <c r="BE37" s="35">
        <f>'Pronóstico1 Público'!BE37*'Pronóstico 2 Público'!$CR37</f>
        <v>7.0204179124038341E-2</v>
      </c>
      <c r="BF37" s="35">
        <f>'Pronóstico1 Público'!BF37*'Pronóstico 2 Público'!$CR37</f>
        <v>7.1161406857872325E-2</v>
      </c>
      <c r="BG37" s="35">
        <f>'Pronóstico1 Público'!BG37*'Pronóstico 2 Público'!$CR37</f>
        <v>7.2251007374393467E-2</v>
      </c>
      <c r="BH37" s="35">
        <f>'Pronóstico1 Público'!BH37*'Pronóstico 2 Público'!$CR37</f>
        <v>7.3156603031616724E-2</v>
      </c>
      <c r="BI37" s="35">
        <f>'Pronóstico1 Público'!BI37*'Pronóstico 2 Público'!$CR37</f>
        <v>7.3683530499649014E-2</v>
      </c>
      <c r="BJ37" s="35">
        <f>'Pronóstico1 Público'!BJ37*'Pronóstico 2 Público'!$CR37</f>
        <v>7.3773555004546146E-2</v>
      </c>
      <c r="BK37" s="35">
        <f>'Pronóstico1 Público'!BK37*'Pronóstico 2 Público'!$CR37</f>
        <v>7.2076690436127369E-2</v>
      </c>
      <c r="BL37" s="35">
        <f>'Pronóstico1 Público'!BL37*'Pronóstico 2 Público'!$CR37</f>
        <v>7.0198436282585305E-2</v>
      </c>
      <c r="BM37" s="35">
        <f>'Pronóstico1 Público'!BM37*'Pronóstico 2 Público'!$CR37</f>
        <v>6.9045087189861576E-2</v>
      </c>
      <c r="BN37" s="35">
        <f>'Pronóstico1 Público'!BN37*'Pronóstico 2 Público'!$CR37</f>
        <v>6.8240381775011794E-2</v>
      </c>
      <c r="BO37" s="35">
        <f>'Pronóstico1 Público'!BO37*'Pronóstico 2 Público'!$CR37</f>
        <v>6.7373126531539068E-2</v>
      </c>
      <c r="BP37" s="35">
        <f>'Pronóstico1 Público'!BP37*'Pronóstico 2 Público'!$CR37</f>
        <v>6.6331097283210655E-2</v>
      </c>
      <c r="BQ37" s="35">
        <f>'Pronóstico1 Público'!BQ37*'Pronóstico 2 Público'!$CR37</f>
        <v>6.5360149132430073E-2</v>
      </c>
      <c r="BR37" s="35">
        <f>'Pronóstico1 Público'!BR37*'Pronóstico 2 Público'!$CR37</f>
        <v>6.3476443324059786E-2</v>
      </c>
      <c r="BS37" s="35">
        <f>'Pronóstico1 Público'!BS37*'Pronóstico 2 Público'!$CR37</f>
        <v>6.0813429675159986E-2</v>
      </c>
      <c r="BT37" s="35">
        <f>'Pronóstico1 Público'!BT37*'Pronóstico 2 Público'!$CR37</f>
        <v>5.7926479051954909E-2</v>
      </c>
      <c r="BU37" s="35">
        <f>'Pronóstico1 Público'!BU37*'Pronóstico 2 Público'!$CR37</f>
        <v>5.5054985257362583E-2</v>
      </c>
      <c r="BV37" s="35">
        <f>'Pronóstico1 Público'!BV37*'Pronóstico 2 Público'!$CR37</f>
        <v>5.2028660005237308E-2</v>
      </c>
      <c r="BW37" s="35">
        <f>'Pronóstico1 Público'!BW37*'Pronóstico 2 Público'!$CR37</f>
        <v>4.9402950264317839E-2</v>
      </c>
      <c r="BX37" s="35">
        <f>'Pronóstico1 Público'!BX37*'Pronóstico 2 Público'!$CR37</f>
        <v>4.7515880162630073E-2</v>
      </c>
      <c r="BY37" s="35">
        <f>'Pronóstico1 Público'!BY37*'Pronóstico 2 Público'!$CR37</f>
        <v>4.6100267106445617E-2</v>
      </c>
      <c r="BZ37" s="35">
        <f>'Pronóstico1 Público'!BZ37*'Pronóstico 2 Público'!$CR37</f>
        <v>4.4551022110056189E-2</v>
      </c>
      <c r="CA37" s="35">
        <f>'Pronóstico1 Público'!CA37*'Pronóstico 2 Público'!$CR37</f>
        <v>4.2995913852439997E-2</v>
      </c>
      <c r="CB37" s="35">
        <f>'Pronóstico1 Público'!CB37*'Pronóstico 2 Público'!$CR37</f>
        <v>4.121531983654414E-2</v>
      </c>
      <c r="CC37" s="35">
        <f>'Pronóstico1 Público'!CC37*'Pronóstico 2 Público'!$CR37</f>
        <v>3.9026343924347208E-2</v>
      </c>
      <c r="CD37" s="35">
        <f>'Pronóstico1 Público'!CD37*'Pronóstico 2 Público'!$CR37</f>
        <v>3.6543651395200653E-2</v>
      </c>
      <c r="CE37" s="35">
        <f>'Pronóstico1 Público'!CE37*'Pronóstico 2 Público'!$CR37</f>
        <v>3.4114248912309721E-2</v>
      </c>
      <c r="CF37" s="35">
        <f>'Pronóstico1 Público'!CF37*'Pronóstico 2 Público'!$CR37</f>
        <v>3.1728278281769502E-2</v>
      </c>
      <c r="CG37" s="35">
        <f>'Pronóstico1 Público'!CG37*'Pronóstico 2 Público'!$CR37</f>
        <v>2.9143634914264586E-2</v>
      </c>
      <c r="CH37" s="35">
        <f>'Pronóstico1 Público'!CH37*'Pronóstico 2 Público'!$CR37</f>
        <v>2.6285298568608537E-2</v>
      </c>
      <c r="CI37" s="35">
        <f>'Pronóstico1 Público'!CI37*'Pronóstico 2 Público'!$CR37</f>
        <v>2.3271099914698078E-2</v>
      </c>
      <c r="CJ37" s="35">
        <f>'Pronóstico1 Público'!CJ37*'Pronóstico 2 Público'!$CR37</f>
        <v>2.0224720469370551E-2</v>
      </c>
      <c r="CK37" s="35">
        <f>'Pronóstico1 Público'!CK37*'Pronóstico 2 Público'!$CR37</f>
        <v>1.7299970690697199E-2</v>
      </c>
      <c r="CL37" s="35">
        <f>'Pronóstico1 Público'!CL37*'Pronóstico 2 Público'!$CR37</f>
        <v>1.4700035309845365E-2</v>
      </c>
      <c r="CM37" s="35">
        <f>'Pronóstico1 Público'!CM37*'Pronóstico 2 Público'!$CR37</f>
        <v>1.2278178078748899E-2</v>
      </c>
      <c r="CN37" s="35">
        <f>'Pronóstico1 Público'!CN37*'Pronóstico 2 Público'!$CR37</f>
        <v>9.999160364207095E-3</v>
      </c>
      <c r="CP37" s="40">
        <f t="shared" si="0"/>
        <v>5.1099999999999985</v>
      </c>
      <c r="CR37">
        <f>'Insumo 2'!$C$5/'Pronóstico1 Público'!CP37</f>
        <v>0.97903199109258321</v>
      </c>
    </row>
    <row r="38" spans="1:96" x14ac:dyDescent="0.2">
      <c r="A38">
        <f>'Población %'!A83</f>
        <v>2022</v>
      </c>
      <c r="B38" s="35">
        <f>'Pronóstico1 Público'!B38*'Pronóstico 2 Público'!$CR38</f>
        <v>0.21924621053555893</v>
      </c>
      <c r="C38" s="35">
        <f>'Pronóstico1 Público'!C38*'Pronóstico 2 Público'!$CR38</f>
        <v>0.16968017067133107</v>
      </c>
      <c r="D38" s="35">
        <f>'Pronóstico1 Público'!D38*'Pronóstico 2 Público'!$CR38</f>
        <v>9.9418222262951869E-2</v>
      </c>
      <c r="E38" s="35">
        <f>'Pronóstico1 Público'!E38*'Pronóstico 2 Público'!$CR38</f>
        <v>8.0952521999148569E-2</v>
      </c>
      <c r="F38" s="35">
        <f>'Pronóstico1 Público'!F38*'Pronóstico 2 Público'!$CR38</f>
        <v>7.2151595427711629E-2</v>
      </c>
      <c r="G38" s="35">
        <f>'Pronóstico1 Público'!G38*'Pronóstico 2 Público'!$CR38</f>
        <v>8.076290255756996E-2</v>
      </c>
      <c r="H38" s="35">
        <f>'Pronóstico1 Público'!H38*'Pronóstico 2 Público'!$CR38</f>
        <v>7.2172005628658664E-2</v>
      </c>
      <c r="I38" s="35">
        <f>'Pronóstico1 Público'!I38*'Pronóstico 2 Público'!$CR38</f>
        <v>6.5041196035112797E-2</v>
      </c>
      <c r="J38" s="35">
        <f>'Pronóstico1 Público'!J38*'Pronóstico 2 Público'!$CR38</f>
        <v>5.782760102382014E-2</v>
      </c>
      <c r="K38" s="35">
        <f>'Pronóstico1 Público'!K38*'Pronóstico 2 Público'!$CR38</f>
        <v>5.0458734056963959E-2</v>
      </c>
      <c r="L38" s="35">
        <f>'Pronóstico1 Público'!L38*'Pronóstico 2 Público'!$CR38</f>
        <v>4.4095579965289275E-2</v>
      </c>
      <c r="M38" s="35">
        <f>'Pronóstico1 Público'!M38*'Pronóstico 2 Público'!$CR38</f>
        <v>3.9213940636733023E-2</v>
      </c>
      <c r="N38" s="35">
        <f>'Pronóstico1 Público'!N38*'Pronóstico 2 Público'!$CR38</f>
        <v>3.5721842299041101E-2</v>
      </c>
      <c r="O38" s="35">
        <f>'Pronóstico1 Público'!O38*'Pronóstico 2 Público'!$CR38</f>
        <v>3.2755593055311685E-2</v>
      </c>
      <c r="P38" s="35">
        <f>'Pronóstico1 Público'!P38*'Pronóstico 2 Público'!$CR38</f>
        <v>3.2260544670420152E-2</v>
      </c>
      <c r="Q38" s="35">
        <f>'Pronóstico1 Público'!Q38*'Pronóstico 2 Público'!$CR38</f>
        <v>3.2339900059485123E-2</v>
      </c>
      <c r="R38" s="35">
        <f>'Pronóstico1 Público'!R38*'Pronóstico 2 Público'!$CR38</f>
        <v>3.4135757640985545E-2</v>
      </c>
      <c r="S38" s="35">
        <f>'Pronóstico1 Público'!S38*'Pronóstico 2 Público'!$CR38</f>
        <v>3.6785039668861652E-2</v>
      </c>
      <c r="T38" s="35">
        <f>'Pronóstico1 Público'!T38*'Pronóstico 2 Público'!$CR38</f>
        <v>4.0501077546206708E-2</v>
      </c>
      <c r="U38" s="35">
        <f>'Pronóstico1 Público'!U38*'Pronóstico 2 Público'!$CR38</f>
        <v>4.4037301194456618E-2</v>
      </c>
      <c r="V38" s="35">
        <f>'Pronóstico1 Público'!V38*'Pronóstico 2 Público'!$CR38</f>
        <v>4.7778033314184648E-2</v>
      </c>
      <c r="W38" s="35">
        <f>'Pronóstico1 Público'!W38*'Pronóstico 2 Público'!$CR38</f>
        <v>5.0349057270494109E-2</v>
      </c>
      <c r="X38" s="35">
        <f>'Pronóstico1 Público'!X38*'Pronóstico 2 Público'!$CR38</f>
        <v>5.3998193418335415E-2</v>
      </c>
      <c r="Y38" s="35">
        <f>'Pronóstico1 Público'!Y38*'Pronóstico 2 Público'!$CR38</f>
        <v>5.7704485345416681E-2</v>
      </c>
      <c r="Z38" s="35">
        <f>'Pronóstico1 Público'!Z38*'Pronóstico 2 Público'!$CR38</f>
        <v>5.8988150385891128E-2</v>
      </c>
      <c r="AA38" s="35">
        <f>'Pronóstico1 Público'!AA38*'Pronóstico 2 Público'!$CR38</f>
        <v>6.0032464686210894E-2</v>
      </c>
      <c r="AB38" s="35">
        <f>'Pronóstico1 Público'!AB38*'Pronóstico 2 Público'!$CR38</f>
        <v>5.9733546412212853E-2</v>
      </c>
      <c r="AC38" s="35">
        <f>'Pronóstico1 Público'!AC38*'Pronóstico 2 Público'!$CR38</f>
        <v>5.6355009542909368E-2</v>
      </c>
      <c r="AD38" s="35">
        <f>'Pronóstico1 Público'!AD38*'Pronóstico 2 Público'!$CR38</f>
        <v>5.2210755830142896E-2</v>
      </c>
      <c r="AE38" s="35">
        <f>'Pronóstico1 Público'!AE38*'Pronóstico 2 Público'!$CR38</f>
        <v>4.9186125648490731E-2</v>
      </c>
      <c r="AF38" s="35">
        <f>'Pronóstico1 Público'!AF38*'Pronóstico 2 Público'!$CR38</f>
        <v>4.5106211898293662E-2</v>
      </c>
      <c r="AG38" s="35">
        <f>'Pronóstico1 Público'!AG38*'Pronóstico 2 Público'!$CR38</f>
        <v>4.163951082998385E-2</v>
      </c>
      <c r="AH38" s="35">
        <f>'Pronóstico1 Público'!AH38*'Pronóstico 2 Público'!$CR38</f>
        <v>3.9876019760470983E-2</v>
      </c>
      <c r="AI38" s="35">
        <f>'Pronóstico1 Público'!AI38*'Pronóstico 2 Público'!$CR38</f>
        <v>3.8125047357635389E-2</v>
      </c>
      <c r="AJ38" s="35">
        <f>'Pronóstico1 Público'!AJ38*'Pronóstico 2 Público'!$CR38</f>
        <v>3.6275008048275756E-2</v>
      </c>
      <c r="AK38" s="35">
        <f>'Pronóstico1 Público'!AK38*'Pronóstico 2 Público'!$CR38</f>
        <v>3.5866824071446111E-2</v>
      </c>
      <c r="AL38" s="35">
        <f>'Pronóstico1 Público'!AL38*'Pronóstico 2 Público'!$CR38</f>
        <v>3.5720268398944148E-2</v>
      </c>
      <c r="AM38" s="35">
        <f>'Pronóstico1 Público'!AM38*'Pronóstico 2 Público'!$CR38</f>
        <v>4.1124321807509759E-2</v>
      </c>
      <c r="AN38" s="35">
        <f>'Pronóstico1 Público'!AN38*'Pronóstico 2 Público'!$CR38</f>
        <v>4.6763894665054456E-2</v>
      </c>
      <c r="AO38" s="35">
        <f>'Pronóstico1 Público'!AO38*'Pronóstico 2 Público'!$CR38</f>
        <v>5.2597876960585876E-2</v>
      </c>
      <c r="AP38" s="35">
        <f>'Pronóstico1 Público'!AP38*'Pronóstico 2 Público'!$CR38</f>
        <v>5.7992461131857929E-2</v>
      </c>
      <c r="AQ38" s="35">
        <f>'Pronóstico1 Público'!AQ38*'Pronóstico 2 Público'!$CR38</f>
        <v>6.3660729386208495E-2</v>
      </c>
      <c r="AR38" s="35">
        <f>'Pronóstico1 Público'!AR38*'Pronóstico 2 Público'!$CR38</f>
        <v>6.4028441194467003E-2</v>
      </c>
      <c r="AS38" s="35">
        <f>'Pronóstico1 Público'!AS38*'Pronóstico 2 Público'!$CR38</f>
        <v>6.5014063761561422E-2</v>
      </c>
      <c r="AT38" s="35">
        <f>'Pronóstico1 Público'!AT38*'Pronóstico 2 Público'!$CR38</f>
        <v>6.6142212141967319E-2</v>
      </c>
      <c r="AU38" s="35">
        <f>'Pronóstico1 Público'!AU38*'Pronóstico 2 Público'!$CR38</f>
        <v>6.7383925453976465E-2</v>
      </c>
      <c r="AV38" s="35">
        <f>'Pronóstico1 Público'!AV38*'Pronóstico 2 Público'!$CR38</f>
        <v>6.8413140177920093E-2</v>
      </c>
      <c r="AW38" s="35">
        <f>'Pronóstico1 Público'!AW38*'Pronóstico 2 Público'!$CR38</f>
        <v>6.9523626090272642E-2</v>
      </c>
      <c r="AX38" s="35">
        <f>'Pronóstico1 Público'!AX38*'Pronóstico 2 Público'!$CR38</f>
        <v>7.0103236983024286E-2</v>
      </c>
      <c r="AY38" s="35">
        <f>'Pronóstico1 Público'!AY38*'Pronóstico 2 Público'!$CR38</f>
        <v>7.0486925630440969E-2</v>
      </c>
      <c r="AZ38" s="35">
        <f>'Pronóstico1 Público'!AZ38*'Pronóstico 2 Público'!$CR38</f>
        <v>7.0768432378444199E-2</v>
      </c>
      <c r="BA38" s="35">
        <f>'Pronóstico1 Público'!BA38*'Pronóstico 2 Público'!$CR38</f>
        <v>7.1389705670381789E-2</v>
      </c>
      <c r="BB38" s="35">
        <f>'Pronóstico1 Público'!BB38*'Pronóstico 2 Público'!$CR38</f>
        <v>7.1687043328401784E-2</v>
      </c>
      <c r="BC38" s="35">
        <f>'Pronóstico1 Público'!BC38*'Pronóstico 2 Público'!$CR38</f>
        <v>7.153284913157322E-2</v>
      </c>
      <c r="BD38" s="35">
        <f>'Pronóstico1 Público'!BD38*'Pronóstico 2 Público'!$CR38</f>
        <v>7.1190786046760005E-2</v>
      </c>
      <c r="BE38" s="35">
        <f>'Pronóstico1 Público'!BE38*'Pronóstico 2 Público'!$CR38</f>
        <v>7.0559055736578738E-2</v>
      </c>
      <c r="BF38" s="35">
        <f>'Pronóstico1 Público'!BF38*'Pronóstico 2 Público'!$CR38</f>
        <v>7.1554611961806486E-2</v>
      </c>
      <c r="BG38" s="35">
        <f>'Pronóstico1 Público'!BG38*'Pronóstico 2 Público'!$CR38</f>
        <v>7.2629850150131167E-2</v>
      </c>
      <c r="BH38" s="35">
        <f>'Pronóstico1 Público'!BH38*'Pronóstico 2 Público'!$CR38</f>
        <v>7.3749115330932841E-2</v>
      </c>
      <c r="BI38" s="35">
        <f>'Pronóstico1 Público'!BI38*'Pronóstico 2 Público'!$CR38</f>
        <v>7.4629705092270598E-2</v>
      </c>
      <c r="BJ38" s="35">
        <f>'Pronóstico1 Público'!BJ38*'Pronóstico 2 Público'!$CR38</f>
        <v>7.4965126222866094E-2</v>
      </c>
      <c r="BK38" s="35">
        <f>'Pronóstico1 Público'!BK38*'Pronóstico 2 Público'!$CR38</f>
        <v>7.3275752447218193E-2</v>
      </c>
      <c r="BL38" s="35">
        <f>'Pronóstico1 Público'!BL38*'Pronóstico 2 Público'!$CR38</f>
        <v>7.1501066633331334E-2</v>
      </c>
      <c r="BM38" s="35">
        <f>'Pronóstico1 Público'!BM38*'Pronóstico 2 Público'!$CR38</f>
        <v>7.0071521666497244E-2</v>
      </c>
      <c r="BN38" s="35">
        <f>'Pronóstico1 Público'!BN38*'Pronóstico 2 Público'!$CR38</f>
        <v>6.8765554476975327E-2</v>
      </c>
      <c r="BO38" s="35">
        <f>'Pronóstico1 Público'!BO38*'Pronóstico 2 Público'!$CR38</f>
        <v>6.7584211742891726E-2</v>
      </c>
      <c r="BP38" s="35">
        <f>'Pronóstico1 Público'!BP38*'Pronóstico 2 Público'!$CR38</f>
        <v>6.6587813590530051E-2</v>
      </c>
      <c r="BQ38" s="35">
        <f>'Pronóstico1 Público'!BQ38*'Pronóstico 2 Público'!$CR38</f>
        <v>6.5504713441478457E-2</v>
      </c>
      <c r="BR38" s="35">
        <f>'Pronóstico1 Público'!BR38*'Pronóstico 2 Público'!$CR38</f>
        <v>6.4050328923462282E-2</v>
      </c>
      <c r="BS38" s="35">
        <f>'Pronóstico1 Público'!BS38*'Pronóstico 2 Público'!$CR38</f>
        <v>6.2124754436289197E-2</v>
      </c>
      <c r="BT38" s="35">
        <f>'Pronóstico1 Público'!BT38*'Pronóstico 2 Público'!$CR38</f>
        <v>5.9710722833135388E-2</v>
      </c>
      <c r="BU38" s="35">
        <f>'Pronóstico1 Público'!BU38*'Pronóstico 2 Público'!$CR38</f>
        <v>5.6772140175083564E-2</v>
      </c>
      <c r="BV38" s="35">
        <f>'Pronóstico1 Público'!BV38*'Pronóstico 2 Público'!$CR38</f>
        <v>5.3845000727702798E-2</v>
      </c>
      <c r="BW38" s="35">
        <f>'Pronóstico1 Público'!BW38*'Pronóstico 2 Público'!$CR38</f>
        <v>5.0768973750717726E-2</v>
      </c>
      <c r="BX38" s="35">
        <f>'Pronóstico1 Público'!BX38*'Pronóstico 2 Público'!$CR38</f>
        <v>4.8068874803859095E-2</v>
      </c>
      <c r="BY38" s="35">
        <f>'Pronóstico1 Público'!BY38*'Pronóstico 2 Público'!$CR38</f>
        <v>4.6069596224267546E-2</v>
      </c>
      <c r="BZ38" s="35">
        <f>'Pronóstico1 Público'!BZ38*'Pronóstico 2 Público'!$CR38</f>
        <v>4.4517956947218926E-2</v>
      </c>
      <c r="CA38" s="35">
        <f>'Pronóstico1 Público'!CA38*'Pronóstico 2 Público'!$CR38</f>
        <v>4.2837975721863562E-2</v>
      </c>
      <c r="CB38" s="35">
        <f>'Pronóstico1 Público'!CB38*'Pronóstico 2 Público'!$CR38</f>
        <v>4.1160251304390459E-2</v>
      </c>
      <c r="CC38" s="35">
        <f>'Pronóstico1 Público'!CC38*'Pronóstico 2 Público'!$CR38</f>
        <v>3.9258659878703028E-2</v>
      </c>
      <c r="CD38" s="35">
        <f>'Pronóstico1 Público'!CD38*'Pronóstico 2 Público'!$CR38</f>
        <v>3.6951921679929965E-2</v>
      </c>
      <c r="CE38" s="35">
        <f>'Pronóstico1 Público'!CE38*'Pronóstico 2 Público'!$CR38</f>
        <v>3.4363624618398203E-2</v>
      </c>
      <c r="CF38" s="35">
        <f>'Pronóstico1 Público'!CF38*'Pronóstico 2 Público'!$CR38</f>
        <v>3.1838455323492866E-2</v>
      </c>
      <c r="CG38" s="35">
        <f>'Pronóstico1 Público'!CG38*'Pronóstico 2 Público'!$CR38</f>
        <v>2.9364766726402154E-2</v>
      </c>
      <c r="CH38" s="35">
        <f>'Pronóstico1 Público'!CH38*'Pronóstico 2 Público'!$CR38</f>
        <v>2.6744266093023588E-2</v>
      </c>
      <c r="CI38" s="35">
        <f>'Pronóstico1 Público'!CI38*'Pronóstico 2 Público'!$CR38</f>
        <v>2.3927180748834494E-2</v>
      </c>
      <c r="CJ38" s="35">
        <f>'Pronóstico1 Público'!CJ38*'Pronóstico 2 Público'!$CR38</f>
        <v>2.1014995616738176E-2</v>
      </c>
      <c r="CK38" s="35">
        <f>'Pronóstico1 Público'!CK38*'Pronóstico 2 Público'!$CR38</f>
        <v>1.8013519240246807E-2</v>
      </c>
      <c r="CL38" s="35">
        <f>'Pronóstico1 Público'!CL38*'Pronóstico 2 Público'!$CR38</f>
        <v>1.5253983214885714E-2</v>
      </c>
      <c r="CM38" s="35">
        <f>'Pronóstico1 Público'!CM38*'Pronóstico 2 Público'!$CR38</f>
        <v>1.2957373609780143E-2</v>
      </c>
      <c r="CN38" s="35">
        <f>'Pronóstico1 Público'!CN38*'Pronóstico 2 Público'!$CR38</f>
        <v>1.0700457812701302E-2</v>
      </c>
      <c r="CP38" s="40">
        <f t="shared" si="0"/>
        <v>5.110000000000003</v>
      </c>
      <c r="CR38">
        <f>'Insumo 2'!$C$5/'Pronóstico1 Público'!CP38</f>
        <v>0.97515807147618094</v>
      </c>
    </row>
    <row r="39" spans="1:96" x14ac:dyDescent="0.2">
      <c r="A39">
        <f>'Población %'!A84</f>
        <v>2023</v>
      </c>
      <c r="B39" s="35">
        <f>'Pronóstico1 Público'!B39*'Pronóstico 2 Público'!$CR39</f>
        <v>0.21333585430113725</v>
      </c>
      <c r="C39" s="35">
        <f>'Pronóstico1 Público'!C39*'Pronóstico 2 Público'!$CR39</f>
        <v>0.16619351407548955</v>
      </c>
      <c r="D39" s="35">
        <f>'Pronóstico1 Público'!D39*'Pronóstico 2 Público'!$CR39</f>
        <v>9.6670012130504843E-2</v>
      </c>
      <c r="E39" s="35">
        <f>'Pronóstico1 Público'!E39*'Pronóstico 2 Público'!$CR39</f>
        <v>8.009839710804445E-2</v>
      </c>
      <c r="F39" s="35">
        <f>'Pronóstico1 Público'!F39*'Pronóstico 2 Público'!$CR39</f>
        <v>7.1507461382123161E-2</v>
      </c>
      <c r="G39" s="35">
        <f>'Pronóstico1 Público'!G39*'Pronóstico 2 Público'!$CR39</f>
        <v>8.0109985617516685E-2</v>
      </c>
      <c r="H39" s="35">
        <f>'Pronóstico1 Público'!H39*'Pronóstico 2 Público'!$CR39</f>
        <v>7.160252458235182E-2</v>
      </c>
      <c r="I39" s="35">
        <f>'Pronóstico1 Público'!I39*'Pronóstico 2 Público'!$CR39</f>
        <v>6.4508774312118475E-2</v>
      </c>
      <c r="J39" s="35">
        <f>'Pronóstico1 Público'!J39*'Pronóstico 2 Público'!$CR39</f>
        <v>5.7312220025197001E-2</v>
      </c>
      <c r="K39" s="35">
        <f>'Pronóstico1 Público'!K39*'Pronóstico 2 Público'!$CR39</f>
        <v>4.9922188524266081E-2</v>
      </c>
      <c r="L39" s="35">
        <f>'Pronóstico1 Público'!L39*'Pronóstico 2 Público'!$CR39</f>
        <v>4.3536825850009363E-2</v>
      </c>
      <c r="M39" s="35">
        <f>'Pronóstico1 Público'!M39*'Pronóstico 2 Público'!$CR39</f>
        <v>3.864931798979488E-2</v>
      </c>
      <c r="N39" s="35">
        <f>'Pronóstico1 Público'!N39*'Pronóstico 2 Público'!$CR39</f>
        <v>3.5147653785272077E-2</v>
      </c>
      <c r="O39" s="35">
        <f>'Pronóstico1 Público'!O39*'Pronóstico 2 Público'!$CR39</f>
        <v>3.2150143587766772E-2</v>
      </c>
      <c r="P39" s="35">
        <f>'Pronóstico1 Público'!P39*'Pronóstico 2 Público'!$CR39</f>
        <v>3.1664731409987101E-2</v>
      </c>
      <c r="Q39" s="35">
        <f>'Pronóstico1 Público'!Q39*'Pronóstico 2 Público'!$CR39</f>
        <v>3.1782771981057431E-2</v>
      </c>
      <c r="R39" s="35">
        <f>'Pronóstico1 Público'!R39*'Pronóstico 2 Público'!$CR39</f>
        <v>3.3545149834198637E-2</v>
      </c>
      <c r="S39" s="35">
        <f>'Pronóstico1 Público'!S39*'Pronóstico 2 Público'!$CR39</f>
        <v>3.6124257881268794E-2</v>
      </c>
      <c r="T39" s="35">
        <f>'Pronóstico1 Público'!T39*'Pronóstico 2 Público'!$CR39</f>
        <v>3.9842612906051546E-2</v>
      </c>
      <c r="U39" s="35">
        <f>'Pronóstico1 Público'!U39*'Pronóstico 2 Público'!$CR39</f>
        <v>4.2891621136503091E-2</v>
      </c>
      <c r="V39" s="35">
        <f>'Pronóstico1 Público'!V39*'Pronóstico 2 Público'!$CR39</f>
        <v>4.5861273928152223E-2</v>
      </c>
      <c r="W39" s="35">
        <f>'Pronóstico1 Público'!W39*'Pronóstico 2 Público'!$CR39</f>
        <v>4.7985832398150748E-2</v>
      </c>
      <c r="X39" s="35">
        <f>'Pronóstico1 Público'!X39*'Pronóstico 2 Público'!$CR39</f>
        <v>5.1675978691370812E-2</v>
      </c>
      <c r="Y39" s="35">
        <f>'Pronóstico1 Público'!Y39*'Pronóstico 2 Público'!$CR39</f>
        <v>5.5294233678515867E-2</v>
      </c>
      <c r="Z39" s="35">
        <f>'Pronóstico1 Público'!Z39*'Pronóstico 2 Público'!$CR39</f>
        <v>5.7173555794690835E-2</v>
      </c>
      <c r="AA39" s="35">
        <f>'Pronóstico1 Público'!AA39*'Pronóstico 2 Público'!$CR39</f>
        <v>5.9182585846087356E-2</v>
      </c>
      <c r="AB39" s="35">
        <f>'Pronóstico1 Público'!AB39*'Pronóstico 2 Público'!$CR39</f>
        <v>5.9621074389814677E-2</v>
      </c>
      <c r="AC39" s="35">
        <f>'Pronóstico1 Público'!AC39*'Pronóstico 2 Público'!$CR39</f>
        <v>5.6280427655640994E-2</v>
      </c>
      <c r="AD39" s="35">
        <f>'Pronóstico1 Público'!AD39*'Pronóstico 2 Público'!$CR39</f>
        <v>5.2221344232523413E-2</v>
      </c>
      <c r="AE39" s="35">
        <f>'Pronóstico1 Público'!AE39*'Pronóstico 2 Público'!$CR39</f>
        <v>4.9583634536273478E-2</v>
      </c>
      <c r="AF39" s="35">
        <f>'Pronóstico1 Público'!AF39*'Pronóstico 2 Público'!$CR39</f>
        <v>4.5916558003251777E-2</v>
      </c>
      <c r="AG39" s="35">
        <f>'Pronóstico1 Público'!AG39*'Pronóstico 2 Público'!$CR39</f>
        <v>4.2698491820789809E-2</v>
      </c>
      <c r="AH39" s="35">
        <f>'Pronóstico1 Público'!AH39*'Pronóstico 2 Público'!$CR39</f>
        <v>4.1020949800649464E-2</v>
      </c>
      <c r="AI39" s="35">
        <f>'Pronóstico1 Público'!AI39*'Pronóstico 2 Público'!$CR39</f>
        <v>3.9401660472745133E-2</v>
      </c>
      <c r="AJ39" s="35">
        <f>'Pronóstico1 Público'!AJ39*'Pronóstico 2 Público'!$CR39</f>
        <v>3.7336155339464397E-2</v>
      </c>
      <c r="AK39" s="35">
        <f>'Pronóstico1 Público'!AK39*'Pronóstico 2 Público'!$CR39</f>
        <v>3.6537079976266484E-2</v>
      </c>
      <c r="AL39" s="35">
        <f>'Pronóstico1 Público'!AL39*'Pronóstico 2 Público'!$CR39</f>
        <v>3.6100631007306608E-2</v>
      </c>
      <c r="AM39" s="35">
        <f>'Pronóstico1 Público'!AM39*'Pronóstico 2 Público'!$CR39</f>
        <v>4.1631614799529149E-2</v>
      </c>
      <c r="AN39" s="35">
        <f>'Pronóstico1 Público'!AN39*'Pronóstico 2 Público'!$CR39</f>
        <v>4.7379602678656721E-2</v>
      </c>
      <c r="AO39" s="35">
        <f>'Pronóstico1 Público'!AO39*'Pronóstico 2 Público'!$CR39</f>
        <v>5.2968157493812902E-2</v>
      </c>
      <c r="AP39" s="35">
        <f>'Pronóstico1 Público'!AP39*'Pronóstico 2 Público'!$CR39</f>
        <v>5.7908795458504553E-2</v>
      </c>
      <c r="AQ39" s="35">
        <f>'Pronóstico1 Público'!AQ39*'Pronóstico 2 Público'!$CR39</f>
        <v>6.3204741230921374E-2</v>
      </c>
      <c r="AR39" s="35">
        <f>'Pronóstico1 Público'!AR39*'Pronóstico 2 Público'!$CR39</f>
        <v>6.3507908834931154E-2</v>
      </c>
      <c r="AS39" s="35">
        <f>'Pronóstico1 Público'!AS39*'Pronóstico 2 Público'!$CR39</f>
        <v>6.4339544403474849E-2</v>
      </c>
      <c r="AT39" s="35">
        <f>'Pronóstico1 Público'!AT39*'Pronóstico 2 Público'!$CR39</f>
        <v>6.5714734790582471E-2</v>
      </c>
      <c r="AU39" s="35">
        <f>'Pronóstico1 Público'!AU39*'Pronóstico 2 Público'!$CR39</f>
        <v>6.746563538249313E-2</v>
      </c>
      <c r="AV39" s="35">
        <f>'Pronóstico1 Público'!AV39*'Pronóstico 2 Público'!$CR39</f>
        <v>6.8860726362647534E-2</v>
      </c>
      <c r="AW39" s="35">
        <f>'Pronóstico1 Público'!AW39*'Pronóstico 2 Público'!$CR39</f>
        <v>6.9898636555911747E-2</v>
      </c>
      <c r="AX39" s="35">
        <f>'Pronóstico1 Público'!AX39*'Pronóstico 2 Público'!$CR39</f>
        <v>7.0482216544328888E-2</v>
      </c>
      <c r="AY39" s="35">
        <f>'Pronóstico1 Público'!AY39*'Pronóstico 2 Público'!$CR39</f>
        <v>7.0916786962696529E-2</v>
      </c>
      <c r="AZ39" s="35">
        <f>'Pronóstico1 Público'!AZ39*'Pronóstico 2 Público'!$CR39</f>
        <v>7.1220340361616855E-2</v>
      </c>
      <c r="BA39" s="35">
        <f>'Pronóstico1 Público'!BA39*'Pronóstico 2 Público'!$CR39</f>
        <v>7.1868135678751929E-2</v>
      </c>
      <c r="BB39" s="35">
        <f>'Pronóstico1 Público'!BB39*'Pronóstico 2 Público'!$CR39</f>
        <v>7.2240856406564358E-2</v>
      </c>
      <c r="BC39" s="35">
        <f>'Pronóstico1 Público'!BC39*'Pronóstico 2 Público'!$CR39</f>
        <v>7.2169456732830553E-2</v>
      </c>
      <c r="BD39" s="35">
        <f>'Pronóstico1 Público'!BD39*'Pronóstico 2 Público'!$CR39</f>
        <v>7.1775337986042895E-2</v>
      </c>
      <c r="BE39" s="35">
        <f>'Pronóstico1 Público'!BE39*'Pronóstico 2 Público'!$CR39</f>
        <v>7.102546220851072E-2</v>
      </c>
      <c r="BF39" s="35">
        <f>'Pronóstico1 Público'!BF39*'Pronóstico 2 Público'!$CR39</f>
        <v>7.19675669054059E-2</v>
      </c>
      <c r="BG39" s="35">
        <f>'Pronóstico1 Público'!BG39*'Pronóstico 2 Público'!$CR39</f>
        <v>7.3084952096332645E-2</v>
      </c>
      <c r="BH39" s="35">
        <f>'Pronóstico1 Público'!BH39*'Pronóstico 2 Público'!$CR39</f>
        <v>7.4191635671964268E-2</v>
      </c>
      <c r="BI39" s="35">
        <f>'Pronóstico1 Público'!BI39*'Pronóstico 2 Público'!$CR39</f>
        <v>7.5296583637924352E-2</v>
      </c>
      <c r="BJ39" s="35">
        <f>'Pronóstico1 Público'!BJ39*'Pronóstico 2 Público'!$CR39</f>
        <v>7.5996172302729426E-2</v>
      </c>
      <c r="BK39" s="35">
        <f>'Pronóstico1 Público'!BK39*'Pronóstico 2 Público'!$CR39</f>
        <v>7.4530885491542506E-2</v>
      </c>
      <c r="BL39" s="35">
        <f>'Pronóstico1 Público'!BL39*'Pronóstico 2 Público'!$CR39</f>
        <v>7.2763944590270552E-2</v>
      </c>
      <c r="BM39" s="35">
        <f>'Pronóstico1 Público'!BM39*'Pronóstico 2 Público'!$CR39</f>
        <v>7.1447592338193561E-2</v>
      </c>
      <c r="BN39" s="35">
        <f>'Pronóstico1 Público'!BN39*'Pronóstico 2 Público'!$CR39</f>
        <v>6.9861162552283557E-2</v>
      </c>
      <c r="BO39" s="35">
        <f>'Pronóstico1 Público'!BO39*'Pronóstico 2 Público'!$CR39</f>
        <v>6.8172038644400301E-2</v>
      </c>
      <c r="BP39" s="35">
        <f>'Pronóstico1 Público'!BP39*'Pronóstico 2 Público'!$CR39</f>
        <v>6.6862936925355484E-2</v>
      </c>
      <c r="BQ39" s="35">
        <f>'Pronóstico1 Público'!BQ39*'Pronóstico 2 Público'!$CR39</f>
        <v>6.5828621547009081E-2</v>
      </c>
      <c r="BR39" s="35">
        <f>'Pronóstico1 Público'!BR39*'Pronóstico 2 Público'!$CR39</f>
        <v>6.4264394177665884E-2</v>
      </c>
      <c r="BS39" s="35">
        <f>'Pronóstico1 Público'!BS39*'Pronóstico 2 Público'!$CR39</f>
        <v>6.2760556132588047E-2</v>
      </c>
      <c r="BT39" s="35">
        <f>'Pronóstico1 Público'!BT39*'Pronóstico 2 Público'!$CR39</f>
        <v>6.1079251643644666E-2</v>
      </c>
      <c r="BU39" s="35">
        <f>'Pronóstico1 Público'!BU39*'Pronóstico 2 Público'!$CR39</f>
        <v>5.8609162238813656E-2</v>
      </c>
      <c r="BV39" s="35">
        <f>'Pronóstico1 Público'!BV39*'Pronóstico 2 Público'!$CR39</f>
        <v>5.5614555768169427E-2</v>
      </c>
      <c r="BW39" s="35">
        <f>'Pronóstico1 Público'!BW39*'Pronóstico 2 Público'!$CR39</f>
        <v>5.2632683164314818E-2</v>
      </c>
      <c r="BX39" s="35">
        <f>'Pronóstico1 Público'!BX39*'Pronóstico 2 Público'!$CR39</f>
        <v>4.9506060296801498E-2</v>
      </c>
      <c r="BY39" s="35">
        <f>'Pronóstico1 Público'!BY39*'Pronóstico 2 Público'!$CR39</f>
        <v>4.6730262591086341E-2</v>
      </c>
      <c r="BZ39" s="35">
        <f>'Pronóstico1 Público'!BZ39*'Pronóstico 2 Público'!$CR39</f>
        <v>4.4618950359720737E-2</v>
      </c>
      <c r="CA39" s="35">
        <f>'Pronóstico1 Público'!CA39*'Pronóstico 2 Público'!$CR39</f>
        <v>4.2929299465291462E-2</v>
      </c>
      <c r="CB39" s="35">
        <f>'Pronóstico1 Público'!CB39*'Pronóstico 2 Público'!$CR39</f>
        <v>4.1118610439709678E-2</v>
      </c>
      <c r="CC39" s="35">
        <f>'Pronóstico1 Público'!CC39*'Pronóstico 2 Público'!$CR39</f>
        <v>3.932032688184859E-2</v>
      </c>
      <c r="CD39" s="35">
        <f>'Pronóstico1 Público'!CD39*'Pronóstico 2 Público'!$CR39</f>
        <v>3.7295971545677813E-2</v>
      </c>
      <c r="CE39" s="35">
        <f>'Pronóstico1 Público'!CE39*'Pronóstico 2 Público'!$CR39</f>
        <v>3.4871742059109971E-2</v>
      </c>
      <c r="CF39" s="35">
        <f>'Pronóstico1 Público'!CF39*'Pronóstico 2 Público'!$CR39</f>
        <v>3.217619806466368E-2</v>
      </c>
      <c r="CG39" s="35">
        <f>'Pronóstico1 Público'!CG39*'Pronóstico 2 Público'!$CR39</f>
        <v>2.9555726569103456E-2</v>
      </c>
      <c r="CH39" s="35">
        <f>'Pronóstico1 Público'!CH39*'Pronóstico 2 Público'!$CR39</f>
        <v>2.699271866518111E-2</v>
      </c>
      <c r="CI39" s="35">
        <f>'Pronóstico1 Público'!CI39*'Pronóstico 2 Público'!$CR39</f>
        <v>2.4335076575811427E-2</v>
      </c>
      <c r="CJ39" s="35">
        <f>'Pronóstico1 Público'!CJ39*'Pronóstico 2 Público'!$CR39</f>
        <v>2.1562621647556356E-2</v>
      </c>
      <c r="CK39" s="35">
        <f>'Pronóstico1 Público'!CK39*'Pronóstico 2 Público'!$CR39</f>
        <v>1.8753990588521247E-2</v>
      </c>
      <c r="CL39" s="35">
        <f>'Pronóstico1 Público'!CL39*'Pronóstico 2 Público'!$CR39</f>
        <v>1.5794182253549293E-2</v>
      </c>
      <c r="CM39" s="35">
        <f>'Pronóstico1 Público'!CM39*'Pronóstico 2 Público'!$CR39</f>
        <v>1.3199264694409706E-2</v>
      </c>
      <c r="CN39" s="35">
        <f>'Pronóstico1 Público'!CN39*'Pronóstico 2 Público'!$CR39</f>
        <v>1.1208124608191287E-2</v>
      </c>
      <c r="CP39" s="40">
        <f t="shared" si="0"/>
        <v>5.1100000000000048</v>
      </c>
      <c r="CR39">
        <f>'Insumo 2'!$C$5/'Pronóstico1 Público'!CP39</f>
        <v>0.97129664437337138</v>
      </c>
    </row>
    <row r="40" spans="1:96" x14ac:dyDescent="0.2">
      <c r="A40">
        <f>'Población %'!A85</f>
        <v>2024</v>
      </c>
      <c r="B40" s="35">
        <f>'Pronóstico1 Público'!B40*'Pronóstico 2 Público'!$CR40</f>
        <v>0.20742326950462883</v>
      </c>
      <c r="C40" s="35">
        <f>'Pronóstico1 Público'!C40*'Pronóstico 2 Público'!$CR40</f>
        <v>0.16258792662803243</v>
      </c>
      <c r="D40" s="35">
        <f>'Pronóstico1 Público'!D40*'Pronóstico 2 Público'!$CR40</f>
        <v>9.5021498616502248E-2</v>
      </c>
      <c r="E40" s="35">
        <f>'Pronóstico1 Público'!E40*'Pronóstico 2 Público'!$CR40</f>
        <v>7.8216589408159842E-2</v>
      </c>
      <c r="F40" s="35">
        <f>'Pronóstico1 Público'!F40*'Pronóstico 2 Público'!$CR40</f>
        <v>7.0618541969633367E-2</v>
      </c>
      <c r="G40" s="35">
        <f>'Pronóstico1 Público'!G40*'Pronóstico 2 Público'!$CR40</f>
        <v>7.9302144543345318E-2</v>
      </c>
      <c r="H40" s="35">
        <f>'Pronóstico1 Público'!H40*'Pronóstico 2 Público'!$CR40</f>
        <v>7.0986325928957206E-2</v>
      </c>
      <c r="I40" s="35">
        <f>'Pronóstico1 Público'!I40*'Pronóstico 2 Público'!$CR40</f>
        <v>6.3999893147045447E-2</v>
      </c>
      <c r="J40" s="35">
        <f>'Pronóstico1 Público'!J40*'Pronóstico 2 Público'!$CR40</f>
        <v>5.6871815573552906E-2</v>
      </c>
      <c r="K40" s="35">
        <f>'Pronóstico1 Público'!K40*'Pronóstico 2 Público'!$CR40</f>
        <v>4.9524249129218365E-2</v>
      </c>
      <c r="L40" s="35">
        <f>'Pronóstico1 Público'!L40*'Pronóstico 2 Público'!$CR40</f>
        <v>4.3119621110985905E-2</v>
      </c>
      <c r="M40" s="35">
        <f>'Pronóstico1 Público'!M40*'Pronóstico 2 Público'!$CR40</f>
        <v>3.8195660759244049E-2</v>
      </c>
      <c r="N40" s="35">
        <f>'Pronóstico1 Público'!N40*'Pronóstico 2 Público'!$CR40</f>
        <v>3.4672984172956001E-2</v>
      </c>
      <c r="O40" s="35">
        <f>'Pronóstico1 Público'!O40*'Pronóstico 2 Público'!$CR40</f>
        <v>3.1667749213523583E-2</v>
      </c>
      <c r="P40" s="35">
        <f>'Pronóstico1 Público'!P40*'Pronóstico 2 Público'!$CR40</f>
        <v>3.1116522559462709E-2</v>
      </c>
      <c r="Q40" s="35">
        <f>'Pronóstico1 Público'!Q40*'Pronóstico 2 Público'!$CR40</f>
        <v>3.1228452285954611E-2</v>
      </c>
      <c r="R40" s="35">
        <f>'Pronóstico1 Público'!R40*'Pronóstico 2 Público'!$CR40</f>
        <v>3.2994252475138312E-2</v>
      </c>
      <c r="S40" s="35">
        <f>'Pronóstico1 Público'!S40*'Pronóstico 2 Público'!$CR40</f>
        <v>3.5521446374405033E-2</v>
      </c>
      <c r="T40" s="35">
        <f>'Pronóstico1 Público'!T40*'Pronóstico 2 Público'!$CR40</f>
        <v>3.915022429830687E-2</v>
      </c>
      <c r="U40" s="35">
        <f>'Pronóstico1 Público'!U40*'Pronóstico 2 Público'!$CR40</f>
        <v>4.2218641918509534E-2</v>
      </c>
      <c r="V40" s="35">
        <f>'Pronóstico1 Público'!V40*'Pronóstico 2 Público'!$CR40</f>
        <v>4.4679719619957835E-2</v>
      </c>
      <c r="W40" s="35">
        <f>'Pronóstico1 Público'!W40*'Pronóstico 2 Público'!$CR40</f>
        <v>4.6052695997778767E-2</v>
      </c>
      <c r="X40" s="35">
        <f>'Pronóstico1 Público'!X40*'Pronóstico 2 Público'!$CR40</f>
        <v>4.9228953751369695E-2</v>
      </c>
      <c r="Y40" s="35">
        <f>'Pronóstico1 Público'!Y40*'Pronóstico 2 Público'!$CR40</f>
        <v>5.2893255275255062E-2</v>
      </c>
      <c r="Z40" s="35">
        <f>'Pronóstico1 Público'!Z40*'Pronóstico 2 Público'!$CR40</f>
        <v>5.4759534643799054E-2</v>
      </c>
      <c r="AA40" s="35">
        <f>'Pronóstico1 Público'!AA40*'Pronóstico 2 Público'!$CR40</f>
        <v>5.7336960879385279E-2</v>
      </c>
      <c r="AB40" s="35">
        <f>'Pronóstico1 Público'!AB40*'Pronóstico 2 Público'!$CR40</f>
        <v>5.8755631578092354E-2</v>
      </c>
      <c r="AC40" s="35">
        <f>'Pronóstico1 Público'!AC40*'Pronóstico 2 Público'!$CR40</f>
        <v>5.6156758921350435E-2</v>
      </c>
      <c r="AD40" s="35">
        <f>'Pronóstico1 Público'!AD40*'Pronóstico 2 Público'!$CR40</f>
        <v>5.2133071047120463E-2</v>
      </c>
      <c r="AE40" s="35">
        <f>'Pronóstico1 Público'!AE40*'Pronóstico 2 Público'!$CR40</f>
        <v>4.9574476359122904E-2</v>
      </c>
      <c r="AF40" s="35">
        <f>'Pronóstico1 Público'!AF40*'Pronóstico 2 Público'!$CR40</f>
        <v>4.6271430809106541E-2</v>
      </c>
      <c r="AG40" s="35">
        <f>'Pronóstico1 Público'!AG40*'Pronóstico 2 Público'!$CR40</f>
        <v>4.3453105875816411E-2</v>
      </c>
      <c r="AH40" s="35">
        <f>'Pronóstico1 Público'!AH40*'Pronóstico 2 Público'!$CR40</f>
        <v>4.2054259413204308E-2</v>
      </c>
      <c r="AI40" s="35">
        <f>'Pronóstico1 Público'!AI40*'Pronóstico 2 Público'!$CR40</f>
        <v>4.0523329606342771E-2</v>
      </c>
      <c r="AJ40" s="35">
        <f>'Pronóstico1 Público'!AJ40*'Pronóstico 2 Público'!$CR40</f>
        <v>3.8576191584497925E-2</v>
      </c>
      <c r="AK40" s="35">
        <f>'Pronóstico1 Público'!AK40*'Pronóstico 2 Público'!$CR40</f>
        <v>3.7598533816580147E-2</v>
      </c>
      <c r="AL40" s="35">
        <f>'Pronóstico1 Público'!AL40*'Pronóstico 2 Público'!$CR40</f>
        <v>3.6773451009502696E-2</v>
      </c>
      <c r="AM40" s="35">
        <f>'Pronóstico1 Público'!AM40*'Pronóstico 2 Público'!$CR40</f>
        <v>4.2076057787612656E-2</v>
      </c>
      <c r="AN40" s="35">
        <f>'Pronóstico1 Público'!AN40*'Pronóstico 2 Público'!$CR40</f>
        <v>4.7966539578865784E-2</v>
      </c>
      <c r="AO40" s="35">
        <f>'Pronóstico1 Público'!AO40*'Pronóstico 2 Público'!$CR40</f>
        <v>5.3669997928573007E-2</v>
      </c>
      <c r="AP40" s="35">
        <f>'Pronóstico1 Público'!AP40*'Pronóstico 2 Público'!$CR40</f>
        <v>5.8319714305051937E-2</v>
      </c>
      <c r="AQ40" s="35">
        <f>'Pronóstico1 Público'!AQ40*'Pronóstico 2 Público'!$CR40</f>
        <v>6.3112403312298074E-2</v>
      </c>
      <c r="AR40" s="35">
        <f>'Pronóstico1 Público'!AR40*'Pronóstico 2 Público'!$CR40</f>
        <v>6.3047839318816801E-2</v>
      </c>
      <c r="AS40" s="35">
        <f>'Pronóstico1 Público'!AS40*'Pronóstico 2 Público'!$CR40</f>
        <v>6.3813182909530641E-2</v>
      </c>
      <c r="AT40" s="35">
        <f>'Pronóstico1 Público'!AT40*'Pronóstico 2 Público'!$CR40</f>
        <v>6.5031741512301122E-2</v>
      </c>
      <c r="AU40" s="35">
        <f>'Pronóstico1 Público'!AU40*'Pronóstico 2 Público'!$CR40</f>
        <v>6.7029787641870869E-2</v>
      </c>
      <c r="AV40" s="35">
        <f>'Pronóstico1 Público'!AV40*'Pronóstico 2 Público'!$CR40</f>
        <v>6.8945334761326499E-2</v>
      </c>
      <c r="AW40" s="35">
        <f>'Pronóstico1 Público'!AW40*'Pronóstico 2 Público'!$CR40</f>
        <v>7.035839174290455E-2</v>
      </c>
      <c r="AX40" s="35">
        <f>'Pronóstico1 Público'!AX40*'Pronóstico 2 Público'!$CR40</f>
        <v>7.0865141970126749E-2</v>
      </c>
      <c r="AY40" s="35">
        <f>'Pronóstico1 Público'!AY40*'Pronóstico 2 Público'!$CR40</f>
        <v>7.1303981133040539E-2</v>
      </c>
      <c r="AZ40" s="35">
        <f>'Pronóstico1 Público'!AZ40*'Pronóstico 2 Público'!$CR40</f>
        <v>7.1661161591514339E-2</v>
      </c>
      <c r="BA40" s="35">
        <f>'Pronóstico1 Público'!BA40*'Pronóstico 2 Público'!$CR40</f>
        <v>7.2338398612957919E-2</v>
      </c>
      <c r="BB40" s="35">
        <f>'Pronóstico1 Público'!BB40*'Pronóstico 2 Público'!$CR40</f>
        <v>7.2741489861462519E-2</v>
      </c>
      <c r="BC40" s="35">
        <f>'Pronóstico1 Público'!BC40*'Pronóstico 2 Público'!$CR40</f>
        <v>7.274478375718503E-2</v>
      </c>
      <c r="BD40" s="35">
        <f>'Pronóstico1 Público'!BD40*'Pronóstico 2 Público'!$CR40</f>
        <v>7.2434455802859329E-2</v>
      </c>
      <c r="BE40" s="35">
        <f>'Pronóstico1 Público'!BE40*'Pronóstico 2 Público'!$CR40</f>
        <v>7.1629035771151831E-2</v>
      </c>
      <c r="BF40" s="35">
        <f>'Pronóstico1 Público'!BF40*'Pronóstico 2 Público'!$CR40</f>
        <v>7.2467206447743737E-2</v>
      </c>
      <c r="BG40" s="35">
        <f>'Pronóstico1 Público'!BG40*'Pronóstico 2 Público'!$CR40</f>
        <v>7.3532519981411762E-2</v>
      </c>
      <c r="BH40" s="35">
        <f>'Pronóstico1 Público'!BH40*'Pronóstico 2 Público'!$CR40</f>
        <v>7.4686844190279641E-2</v>
      </c>
      <c r="BI40" s="35">
        <f>'Pronóstico1 Público'!BI40*'Pronóstico 2 Público'!$CR40</f>
        <v>7.5780041013824226E-2</v>
      </c>
      <c r="BJ40" s="35">
        <f>'Pronóstico1 Público'!BJ40*'Pronóstico 2 Público'!$CR40</f>
        <v>7.6709956078116232E-2</v>
      </c>
      <c r="BK40" s="35">
        <f>'Pronóstico1 Público'!BK40*'Pronóstico 2 Público'!$CR40</f>
        <v>7.5596509464242706E-2</v>
      </c>
      <c r="BL40" s="35">
        <f>'Pronóstico1 Público'!BL40*'Pronóstico 2 Público'!$CR40</f>
        <v>7.4055529058600786E-2</v>
      </c>
      <c r="BM40" s="35">
        <f>'Pronóstico1 Público'!BM40*'Pronóstico 2 Público'!$CR40</f>
        <v>7.2756923317395486E-2</v>
      </c>
      <c r="BN40" s="35">
        <f>'Pronóstico1 Público'!BN40*'Pronóstico 2 Público'!$CR40</f>
        <v>7.1287614148461964E-2</v>
      </c>
      <c r="BO40" s="35">
        <f>'Pronóstico1 Público'!BO40*'Pronóstico 2 Público'!$CR40</f>
        <v>6.9313274749718434E-2</v>
      </c>
      <c r="BP40" s="35">
        <f>'Pronóstico1 Público'!BP40*'Pronóstico 2 Público'!$CR40</f>
        <v>6.7493977575016961E-2</v>
      </c>
      <c r="BQ40" s="35">
        <f>'Pronóstico1 Público'!BQ40*'Pronóstico 2 Público'!$CR40</f>
        <v>6.6147393507686267E-2</v>
      </c>
      <c r="BR40" s="35">
        <f>'Pronóstico1 Público'!BR40*'Pronóstico 2 Público'!$CR40</f>
        <v>6.4630913215025412E-2</v>
      </c>
      <c r="BS40" s="35">
        <f>'Pronóstico1 Público'!BS40*'Pronóstico 2 Público'!$CR40</f>
        <v>6.3021323556066239E-2</v>
      </c>
      <c r="BT40" s="35">
        <f>'Pronóstico1 Público'!BT40*'Pronóstico 2 Público'!$CR40</f>
        <v>6.175919155078638E-2</v>
      </c>
      <c r="BU40" s="35">
        <f>'Pronóstico1 Público'!BU40*'Pronóstico 2 Público'!$CR40</f>
        <v>6.0010639193463833E-2</v>
      </c>
      <c r="BV40" s="35">
        <f>'Pronóstico1 Público'!BV40*'Pronóstico 2 Público'!$CR40</f>
        <v>5.7480152710326672E-2</v>
      </c>
      <c r="BW40" s="35">
        <f>'Pronóstico1 Público'!BW40*'Pronóstico 2 Público'!$CR40</f>
        <v>5.4436045271225447E-2</v>
      </c>
      <c r="BX40" s="35">
        <f>'Pronóstico1 Público'!BX40*'Pronóstico 2 Público'!$CR40</f>
        <v>5.140059579672434E-2</v>
      </c>
      <c r="BY40" s="35">
        <f>'Pronóstico1 Público'!BY40*'Pronóstico 2 Público'!$CR40</f>
        <v>4.8222662976717241E-2</v>
      </c>
      <c r="BZ40" s="35">
        <f>'Pronóstico1 Público'!BZ40*'Pronóstico 2 Público'!$CR40</f>
        <v>4.5371997921330204E-2</v>
      </c>
      <c r="CA40" s="35">
        <f>'Pronóstico1 Público'!CA40*'Pronóstico 2 Público'!$CR40</f>
        <v>4.3147079624973252E-2</v>
      </c>
      <c r="CB40" s="35">
        <f>'Pronóstico1 Público'!CB40*'Pronóstico 2 Público'!$CR40</f>
        <v>4.1321377516365894E-2</v>
      </c>
      <c r="CC40" s="35">
        <f>'Pronóstico1 Público'!CC40*'Pronóstico 2 Público'!$CR40</f>
        <v>3.9382076708456899E-2</v>
      </c>
      <c r="CD40" s="35">
        <f>'Pronóstico1 Público'!CD40*'Pronóstico 2 Público'!$CR40</f>
        <v>3.745961525519266E-2</v>
      </c>
      <c r="CE40" s="35">
        <f>'Pronóstico1 Público'!CE40*'Pronóstico 2 Público'!$CR40</f>
        <v>3.5312830025751064E-2</v>
      </c>
      <c r="CF40" s="35">
        <f>'Pronóstico1 Público'!CF40*'Pronóstico 2 Público'!$CR40</f>
        <v>3.2771596264783272E-2</v>
      </c>
      <c r="CG40" s="35">
        <f>'Pronóstico1 Público'!CG40*'Pronóstico 2 Público'!$CR40</f>
        <v>2.9969452577142956E-2</v>
      </c>
      <c r="CH40" s="35">
        <f>'Pronóstico1 Público'!CH40*'Pronóstico 2 Público'!$CR40</f>
        <v>2.7254372344915793E-2</v>
      </c>
      <c r="CI40" s="35">
        <f>'Pronóstico1 Público'!CI40*'Pronóstico 2 Público'!$CR40</f>
        <v>2.4600708984414684E-2</v>
      </c>
      <c r="CJ40" s="35">
        <f>'Pronóstico1 Público'!CJ40*'Pronóstico 2 Público'!$CR40</f>
        <v>2.1909111394776453E-2</v>
      </c>
      <c r="CK40" s="35">
        <f>'Pronóstico1 Público'!CK40*'Pronóstico 2 Público'!$CR40</f>
        <v>1.918498426166531E-2</v>
      </c>
      <c r="CL40" s="35">
        <f>'Pronóstico1 Público'!CL40*'Pronóstico 2 Público'!$CR40</f>
        <v>1.6479572384140214E-2</v>
      </c>
      <c r="CM40" s="35">
        <f>'Pronóstico1 Público'!CM40*'Pronóstico 2 Público'!$CR40</f>
        <v>1.3562846400010526E-2</v>
      </c>
      <c r="CN40" s="35">
        <f>'Pronóstico1 Público'!CN40*'Pronóstico 2 Público'!$CR40</f>
        <v>1.1134455427955377E-2</v>
      </c>
      <c r="CP40" s="40">
        <f t="shared" si="0"/>
        <v>5.1100000000000056</v>
      </c>
      <c r="CR40">
        <f>'Insumo 2'!$C$5/'Pronóstico1 Público'!CP40</f>
        <v>0.96730990066376088</v>
      </c>
    </row>
    <row r="41" spans="1:96" x14ac:dyDescent="0.2">
      <c r="A41">
        <f>'Población %'!A86</f>
        <v>2025</v>
      </c>
      <c r="B41" s="35">
        <f>'Pronóstico1 Público'!B41*'Pronóstico 2 Público'!$CR41</f>
        <v>0.20194318130838065</v>
      </c>
      <c r="C41" s="35">
        <f>'Pronóstico1 Público'!C41*'Pronóstico 2 Público'!$CR41</f>
        <v>0.15897106330222041</v>
      </c>
      <c r="D41" s="35">
        <f>'Pronóstico1 Público'!D41*'Pronóstico 2 Público'!$CR41</f>
        <v>9.3229789872854074E-2</v>
      </c>
      <c r="E41" s="35">
        <f>'Pronóstico1 Público'!E41*'Pronóstico 2 Público'!$CR41</f>
        <v>7.6951090423913585E-2</v>
      </c>
      <c r="F41" s="35">
        <f>'Pronóstico1 Público'!F41*'Pronóstico 2 Público'!$CR41</f>
        <v>6.9296881074600622E-2</v>
      </c>
      <c r="G41" s="35">
        <f>'Pronóstico1 Público'!G41*'Pronóstico 2 Público'!$CR41</f>
        <v>7.814366855314267E-2</v>
      </c>
      <c r="H41" s="35">
        <f>'Pronóstico1 Público'!H41*'Pronóstico 2 Público'!$CR41</f>
        <v>7.0165340706636437E-2</v>
      </c>
      <c r="I41" s="35">
        <f>'Pronóstico1 Público'!I41*'Pronóstico 2 Público'!$CR41</f>
        <v>6.339572192094696E-2</v>
      </c>
      <c r="J41" s="35">
        <f>'Pronóstico1 Público'!J41*'Pronóstico 2 Público'!$CR41</f>
        <v>5.6405583440739787E-2</v>
      </c>
      <c r="K41" s="35">
        <f>'Pronóstico1 Público'!K41*'Pronóstico 2 Público'!$CR41</f>
        <v>4.9152769593219514E-2</v>
      </c>
      <c r="L41" s="35">
        <f>'Pronóstico1 Público'!L41*'Pronóstico 2 Público'!$CR41</f>
        <v>4.280291496838734E-2</v>
      </c>
      <c r="M41" s="35">
        <f>'Pronóstico1 Público'!M41*'Pronóstico 2 Público'!$CR41</f>
        <v>3.7857185940239131E-2</v>
      </c>
      <c r="N41" s="35">
        <f>'Pronóstico1 Público'!N41*'Pronóstico 2 Público'!$CR41</f>
        <v>3.4287920406990829E-2</v>
      </c>
      <c r="O41" s="35">
        <f>'Pronóstico1 Público'!O41*'Pronóstico 2 Público'!$CR41</f>
        <v>3.125831990029105E-2</v>
      </c>
      <c r="P41" s="35">
        <f>'Pronóstico1 Público'!P41*'Pronóstico 2 Público'!$CR41</f>
        <v>3.0673465622191864E-2</v>
      </c>
      <c r="Q41" s="35">
        <f>'Pronóstico1 Público'!Q41*'Pronóstico 2 Público'!$CR41</f>
        <v>3.0715321276392656E-2</v>
      </c>
      <c r="R41" s="35">
        <f>'Pronóstico1 Público'!R41*'Pronóstico 2 Público'!$CR41</f>
        <v>3.2443161617179105E-2</v>
      </c>
      <c r="S41" s="35">
        <f>'Pronóstico1 Público'!S41*'Pronóstico 2 Público'!$CR41</f>
        <v>3.4955645675111433E-2</v>
      </c>
      <c r="T41" s="35">
        <f>'Pronóstico1 Público'!T41*'Pronóstico 2 Público'!$CR41</f>
        <v>3.8508695663339781E-2</v>
      </c>
      <c r="U41" s="35">
        <f>'Pronóstico1 Público'!U41*'Pronóstico 2 Público'!$CR41</f>
        <v>4.1496804082760602E-2</v>
      </c>
      <c r="V41" s="35">
        <f>'Pronóstico1 Público'!V41*'Pronóstico 2 Público'!$CR41</f>
        <v>4.3990407365202336E-2</v>
      </c>
      <c r="W41" s="35">
        <f>'Pronóstico1 Público'!W41*'Pronóstico 2 Público'!$CR41</f>
        <v>4.4864015987962858E-2</v>
      </c>
      <c r="X41" s="35">
        <f>'Pronóstico1 Público'!X41*'Pronóstico 2 Público'!$CR41</f>
        <v>4.7222940562250314E-2</v>
      </c>
      <c r="Y41" s="35">
        <f>'Pronóstico1 Público'!Y41*'Pronóstico 2 Público'!$CR41</f>
        <v>5.0349948018353859E-2</v>
      </c>
      <c r="Z41" s="35">
        <f>'Pronóstico1 Público'!Z41*'Pronóstico 2 Público'!$CR41</f>
        <v>5.234137460282947E-2</v>
      </c>
      <c r="AA41" s="35">
        <f>'Pronóstico1 Público'!AA41*'Pronóstico 2 Público'!$CR41</f>
        <v>5.4872109075919433E-2</v>
      </c>
      <c r="AB41" s="35">
        <f>'Pronóstico1 Público'!AB41*'Pronóstico 2 Público'!$CR41</f>
        <v>5.6879532027010966E-2</v>
      </c>
      <c r="AC41" s="35">
        <f>'Pronóstico1 Público'!AC41*'Pronóstico 2 Público'!$CR41</f>
        <v>5.5303122724677932E-2</v>
      </c>
      <c r="AD41" s="35">
        <f>'Pronóstico1 Público'!AD41*'Pronóstico 2 Público'!$CR41</f>
        <v>5.1983997659030154E-2</v>
      </c>
      <c r="AE41" s="35">
        <f>'Pronóstico1 Público'!AE41*'Pronóstico 2 Público'!$CR41</f>
        <v>4.9455523073224074E-2</v>
      </c>
      <c r="AF41" s="35">
        <f>'Pronóstico1 Público'!AF41*'Pronóstico 2 Público'!$CR41</f>
        <v>4.622900159037617E-2</v>
      </c>
      <c r="AG41" s="35">
        <f>'Pronóstico1 Público'!AG41*'Pronóstico 2 Público'!$CR41</f>
        <v>4.3758803352070934E-2</v>
      </c>
      <c r="AH41" s="35">
        <f>'Pronóstico1 Público'!AH41*'Pronóstico 2 Público'!$CR41</f>
        <v>4.2771045085537605E-2</v>
      </c>
      <c r="AI41" s="35">
        <f>'Pronóstico1 Público'!AI41*'Pronóstico 2 Público'!$CR41</f>
        <v>4.1520792068252522E-2</v>
      </c>
      <c r="AJ41" s="35">
        <f>'Pronóstico1 Público'!AJ41*'Pronóstico 2 Público'!$CR41</f>
        <v>3.965147885063814E-2</v>
      </c>
      <c r="AK41" s="35">
        <f>'Pronóstico1 Público'!AK41*'Pronóstico 2 Público'!$CR41</f>
        <v>3.8824522387006816E-2</v>
      </c>
      <c r="AL41" s="35">
        <f>'Pronóstico1 Público'!AL41*'Pronóstico 2 Público'!$CR41</f>
        <v>3.7822441523333306E-2</v>
      </c>
      <c r="AM41" s="35">
        <f>'Pronóstico1 Público'!AM41*'Pronóstico 2 Público'!$CR41</f>
        <v>4.2843688841734937E-2</v>
      </c>
      <c r="AN41" s="35">
        <f>'Pronóstico1 Público'!AN41*'Pronóstico 2 Público'!$CR41</f>
        <v>4.8465176602107508E-2</v>
      </c>
      <c r="AO41" s="35">
        <f>'Pronóstico1 Público'!AO41*'Pronóstico 2 Público'!$CR41</f>
        <v>5.4321054759004478E-2</v>
      </c>
      <c r="AP41" s="35">
        <f>'Pronóstico1 Público'!AP41*'Pronóstico 2 Público'!$CR41</f>
        <v>5.9079907180616918E-2</v>
      </c>
      <c r="AQ41" s="35">
        <f>'Pronóstico1 Público'!AQ41*'Pronóstico 2 Público'!$CR41</f>
        <v>6.3544100534497674E-2</v>
      </c>
      <c r="AR41" s="35">
        <f>'Pronóstico1 Público'!AR41*'Pronóstico 2 Público'!$CR41</f>
        <v>6.2934109951450823E-2</v>
      </c>
      <c r="AS41" s="35">
        <f>'Pronóstico1 Público'!AS41*'Pronóstico 2 Público'!$CR41</f>
        <v>6.3325809545143719E-2</v>
      </c>
      <c r="AT41" s="35">
        <f>'Pronóstico1 Público'!AT41*'Pronóstico 2 Público'!$CR41</f>
        <v>6.4476117361562432E-2</v>
      </c>
      <c r="AU41" s="35">
        <f>'Pronóstico1 Público'!AU41*'Pronóstico 2 Público'!$CR41</f>
        <v>6.6309288558439081E-2</v>
      </c>
      <c r="AV41" s="35">
        <f>'Pronóstico1 Público'!AV41*'Pronóstico 2 Público'!$CR41</f>
        <v>6.8476713188706531E-2</v>
      </c>
      <c r="AW41" s="35">
        <f>'Pronóstico1 Público'!AW41*'Pronóstico 2 Público'!$CR41</f>
        <v>7.0423703466131304E-2</v>
      </c>
      <c r="AX41" s="35">
        <f>'Pronóstico1 Público'!AX41*'Pronóstico 2 Público'!$CR41</f>
        <v>7.1311079665058189E-2</v>
      </c>
      <c r="AY41" s="35">
        <f>'Pronóstico1 Público'!AY41*'Pronóstico 2 Público'!$CR41</f>
        <v>7.1672257077884993E-2</v>
      </c>
      <c r="AZ41" s="35">
        <f>'Pronóstico1 Público'!AZ41*'Pronóstico 2 Público'!$CR41</f>
        <v>7.2035236225166763E-2</v>
      </c>
      <c r="BA41" s="35">
        <f>'Pronóstico1 Público'!BA41*'Pronóstico 2 Público'!$CR41</f>
        <v>7.2771419467360335E-2</v>
      </c>
      <c r="BB41" s="35">
        <f>'Pronóstico1 Público'!BB41*'Pronóstico 2 Público'!$CR41</f>
        <v>7.3206333322254347E-2</v>
      </c>
      <c r="BC41" s="35">
        <f>'Pronóstico1 Público'!BC41*'Pronóstico 2 Público'!$CR41</f>
        <v>7.324175980968689E-2</v>
      </c>
      <c r="BD41" s="35">
        <f>'Pronóstico1 Público'!BD41*'Pronóstico 2 Público'!$CR41</f>
        <v>7.3005872432712449E-2</v>
      </c>
      <c r="BE41" s="35">
        <f>'Pronóstico1 Público'!BE41*'Pronóstico 2 Público'!$CR41</f>
        <v>7.2284601518707442E-2</v>
      </c>
      <c r="BF41" s="35">
        <f>'Pronóstico1 Público'!BF41*'Pronóstico 2 Público'!$CR41</f>
        <v>7.3083362456467862E-2</v>
      </c>
      <c r="BG41" s="35">
        <f>'Pronóstico1 Público'!BG41*'Pronóstico 2 Público'!$CR41</f>
        <v>7.4044147951303041E-2</v>
      </c>
      <c r="BH41" s="35">
        <f>'Pronóstico1 Público'!BH41*'Pronóstico 2 Público'!$CR41</f>
        <v>7.5148130217358208E-2</v>
      </c>
      <c r="BI41" s="35">
        <f>'Pronóstico1 Público'!BI41*'Pronóstico 2 Público'!$CR41</f>
        <v>7.6291189148829999E-2</v>
      </c>
      <c r="BJ41" s="35">
        <f>'Pronóstico1 Público'!BJ41*'Pronóstico 2 Público'!$CR41</f>
        <v>7.7213058736732065E-2</v>
      </c>
      <c r="BK41" s="35">
        <f>'Pronóstico1 Público'!BK41*'Pronóstico 2 Público'!$CR41</f>
        <v>7.6321056949651037E-2</v>
      </c>
      <c r="BL41" s="35">
        <f>'Pronóstico1 Público'!BL41*'Pronóstico 2 Público'!$CR41</f>
        <v>7.5133553861683799E-2</v>
      </c>
      <c r="BM41" s="35">
        <f>'Pronóstico1 Público'!BM41*'Pronóstico 2 Público'!$CR41</f>
        <v>7.4072831441931331E-2</v>
      </c>
      <c r="BN41" s="35">
        <f>'Pronóstico1 Público'!BN41*'Pronóstico 2 Público'!$CR41</f>
        <v>7.2619337270691045E-2</v>
      </c>
      <c r="BO41" s="35">
        <f>'Pronóstico1 Público'!BO41*'Pronóstico 2 Público'!$CR41</f>
        <v>7.0758028251055843E-2</v>
      </c>
      <c r="BP41" s="35">
        <f>'Pronóstico1 Público'!BP41*'Pronóstico 2 Público'!$CR41</f>
        <v>6.8654254956235353E-2</v>
      </c>
      <c r="BQ41" s="35">
        <f>'Pronóstico1 Público'!BQ41*'Pronóstico 2 Público'!$CR41</f>
        <v>6.6796806577950049E-2</v>
      </c>
      <c r="BR41" s="35">
        <f>'Pronóstico1 Público'!BR41*'Pronóstico 2 Público'!$CR41</f>
        <v>6.4968010637683704E-2</v>
      </c>
      <c r="BS41" s="35">
        <f>'Pronóstico1 Público'!BS41*'Pronóstico 2 Público'!$CR41</f>
        <v>6.3408923586655411E-2</v>
      </c>
      <c r="BT41" s="35">
        <f>'Pronóstico1 Público'!BT41*'Pronóstico 2 Público'!$CR41</f>
        <v>6.2050254151284817E-2</v>
      </c>
      <c r="BU41" s="35">
        <f>'Pronóstico1 Público'!BU41*'Pronóstico 2 Público'!$CR41</f>
        <v>6.0715622340923231E-2</v>
      </c>
      <c r="BV41" s="35">
        <f>'Pronóstico1 Público'!BV41*'Pronóstico 2 Público'!$CR41</f>
        <v>5.8900851240658997E-2</v>
      </c>
      <c r="BW41" s="35">
        <f>'Pronóstico1 Público'!BW41*'Pronóstico 2 Público'!$CR41</f>
        <v>5.6315096610330705E-2</v>
      </c>
      <c r="BX41" s="35">
        <f>'Pronóstico1 Público'!BX41*'Pronóstico 2 Público'!$CR41</f>
        <v>5.3219792727928837E-2</v>
      </c>
      <c r="BY41" s="35">
        <f>'Pronóstico1 Público'!BY41*'Pronóstico 2 Público'!$CR41</f>
        <v>5.0130669642122691E-2</v>
      </c>
      <c r="BZ41" s="35">
        <f>'Pronóstico1 Público'!BZ41*'Pronóstico 2 Público'!$CR41</f>
        <v>4.6905125151200648E-2</v>
      </c>
      <c r="CA41" s="35">
        <f>'Pronóstico1 Público'!CA41*'Pronóstico 2 Público'!$CR41</f>
        <v>4.3982937102596674E-2</v>
      </c>
      <c r="CB41" s="35">
        <f>'Pronóstico1 Público'!CB41*'Pronóstico 2 Público'!$CR41</f>
        <v>4.164721231910358E-2</v>
      </c>
      <c r="CC41" s="35">
        <f>'Pronóstico1 Público'!CC41*'Pronóstico 2 Público'!$CR41</f>
        <v>3.9682127999725682E-2</v>
      </c>
      <c r="CD41" s="35">
        <f>'Pronóstico1 Público'!CD41*'Pronóstico 2 Público'!$CR41</f>
        <v>3.7612945681423635E-2</v>
      </c>
      <c r="CE41" s="35">
        <f>'Pronóstico1 Público'!CE41*'Pronóstico 2 Público'!$CR41</f>
        <v>3.5567016481532765E-2</v>
      </c>
      <c r="CF41" s="35">
        <f>'Pronóstico1 Público'!CF41*'Pronóstico 2 Público'!$CR41</f>
        <v>3.3300664979645095E-2</v>
      </c>
      <c r="CG41" s="35">
        <f>'Pronóstico1 Público'!CG41*'Pronóstico 2 Público'!$CR41</f>
        <v>3.0643557528989819E-2</v>
      </c>
      <c r="CH41" s="35">
        <f>'Pronóstico1 Público'!CH41*'Pronóstico 2 Público'!$CR41</f>
        <v>2.7734056688030386E-2</v>
      </c>
      <c r="CI41" s="35">
        <f>'Pronóstico1 Público'!CI41*'Pronóstico 2 Público'!$CR41</f>
        <v>2.4927805317032169E-2</v>
      </c>
      <c r="CJ41" s="35">
        <f>'Pronóstico1 Público'!CJ41*'Pronóstico 2 Público'!$CR41</f>
        <v>2.2184862492523355E-2</v>
      </c>
      <c r="CK41" s="35">
        <f>'Pronóstico1 Público'!CK41*'Pronóstico 2 Público'!$CR41</f>
        <v>1.9461011942533624E-2</v>
      </c>
      <c r="CL41" s="35">
        <f>'Pronóstico1 Público'!CL41*'Pronóstico 2 Público'!$CR41</f>
        <v>1.6783021762144489E-2</v>
      </c>
      <c r="CM41" s="35">
        <f>'Pronóstico1 Público'!CM41*'Pronóstico 2 Público'!$CR41</f>
        <v>1.4185249349436491E-2</v>
      </c>
      <c r="CN41" s="35">
        <f>'Pronóstico1 Público'!CN41*'Pronóstico 2 Público'!$CR41</f>
        <v>1.131361563516344E-2</v>
      </c>
      <c r="CP41" s="40">
        <f t="shared" si="0"/>
        <v>5.1100000000000021</v>
      </c>
      <c r="CR41">
        <f>'Insumo 2'!$C$5/'Pronóstico1 Público'!CP41</f>
        <v>0.9629635418977438</v>
      </c>
    </row>
    <row r="42" spans="1:96" x14ac:dyDescent="0.2">
      <c r="A42">
        <f>'Población %'!A87</f>
        <v>2026</v>
      </c>
      <c r="B42" s="35">
        <f>'Pronóstico1 Público'!B42*'Pronóstico 2 Público'!$CR42</f>
        <v>0.19714633256338054</v>
      </c>
      <c r="C42" s="35">
        <f>'Pronóstico1 Público'!C42*'Pronóstico 2 Público'!$CR42</f>
        <v>0.15482312150298208</v>
      </c>
      <c r="D42" s="35">
        <f>'Pronóstico1 Público'!D42*'Pronóstico 2 Público'!$CR42</f>
        <v>9.1028015765812875E-2</v>
      </c>
      <c r="E42" s="35">
        <f>'Pronóstico1 Público'!E42*'Pronóstico 2 Público'!$CR42</f>
        <v>7.5328418202938965E-2</v>
      </c>
      <c r="F42" s="35">
        <f>'Pronóstico1 Público'!F42*'Pronóstico 2 Público'!$CR42</f>
        <v>6.8009771647069575E-2</v>
      </c>
      <c r="G42" s="35">
        <f>'Pronóstico1 Público'!G42*'Pronóstico 2 Público'!$CR42</f>
        <v>7.6879682794696091E-2</v>
      </c>
      <c r="H42" s="35">
        <f>'Pronóstico1 Público'!H42*'Pronóstico 2 Público'!$CR42</f>
        <v>6.9197084794587083E-2</v>
      </c>
      <c r="I42" s="35">
        <f>'Pronóstico1 Público'!I42*'Pronóstico 2 Público'!$CR42</f>
        <v>6.2671094955226408E-2</v>
      </c>
      <c r="J42" s="35">
        <f>'Pronóstico1 Público'!J42*'Pronóstico 2 Público'!$CR42</f>
        <v>5.5851948357827412E-2</v>
      </c>
      <c r="K42" s="35">
        <f>'Pronóstico1 Público'!K42*'Pronóstico 2 Público'!$CR42</f>
        <v>4.8692981154242844E-2</v>
      </c>
      <c r="L42" s="35">
        <f>'Pronóstico1 Público'!L42*'Pronóstico 2 Público'!$CR42</f>
        <v>4.2397055246980786E-2</v>
      </c>
      <c r="M42" s="35">
        <f>'Pronóstico1 Público'!M42*'Pronóstico 2 Público'!$CR42</f>
        <v>3.7497650498148974E-2</v>
      </c>
      <c r="N42" s="35">
        <f>'Pronóstico1 Público'!N42*'Pronóstico 2 Público'!$CR42</f>
        <v>3.3910230507080363E-2</v>
      </c>
      <c r="O42" s="35">
        <f>'Pronóstico1 Público'!O42*'Pronóstico 2 Público'!$CR42</f>
        <v>3.0843994457826346E-2</v>
      </c>
      <c r="P42" s="35">
        <f>'Pronóstico1 Público'!P42*'Pronóstico 2 Público'!$CR42</f>
        <v>3.0216365526204762E-2</v>
      </c>
      <c r="Q42" s="35">
        <f>'Pronóstico1 Público'!Q42*'Pronóstico 2 Público'!$CR42</f>
        <v>3.0232995839861512E-2</v>
      </c>
      <c r="R42" s="35">
        <f>'Pronóstico1 Público'!R42*'Pronóstico 2 Público'!$CR42</f>
        <v>3.1883742901237619E-2</v>
      </c>
      <c r="S42" s="35">
        <f>'Pronóstico1 Público'!S42*'Pronóstico 2 Público'!$CR42</f>
        <v>3.4363359936163539E-2</v>
      </c>
      <c r="T42" s="35">
        <f>'Pronóstico1 Público'!T42*'Pronóstico 2 Público'!$CR42</f>
        <v>3.7904712666070116E-2</v>
      </c>
      <c r="U42" s="35">
        <f>'Pronóstico1 Público'!U42*'Pronóstico 2 Público'!$CR42</f>
        <v>4.0849724166770414E-2</v>
      </c>
      <c r="V42" s="35">
        <f>'Pronóstico1 Público'!V42*'Pronóstico 2 Público'!$CR42</f>
        <v>4.3304489803990036E-2</v>
      </c>
      <c r="W42" s="35">
        <f>'Pronóstico1 Público'!W42*'Pronóstico 2 Público'!$CR42</f>
        <v>4.427312206021717E-2</v>
      </c>
      <c r="X42" s="35">
        <f>'Pronóstico1 Público'!X42*'Pronóstico 2 Público'!$CR42</f>
        <v>4.6131851765146378E-2</v>
      </c>
      <c r="Y42" s="35">
        <f>'Pronóstico1 Público'!Y42*'Pronóstico 2 Público'!$CR42</f>
        <v>4.8442427740530314E-2</v>
      </c>
      <c r="Z42" s="35">
        <f>'Pronóstico1 Público'!Z42*'Pronóstico 2 Público'!$CR42</f>
        <v>4.997911790668394E-2</v>
      </c>
      <c r="AA42" s="35">
        <f>'Pronóstico1 Público'!AA42*'Pronóstico 2 Público'!$CR42</f>
        <v>5.2621269177447041E-2</v>
      </c>
      <c r="AB42" s="35">
        <f>'Pronóstico1 Público'!AB42*'Pronóstico 2 Público'!$CR42</f>
        <v>5.4619877644294761E-2</v>
      </c>
      <c r="AC42" s="35">
        <f>'Pronóstico1 Público'!AC42*'Pronóstico 2 Público'!$CR42</f>
        <v>5.3728355445032835E-2</v>
      </c>
      <c r="AD42" s="35">
        <f>'Pronóstico1 Público'!AD42*'Pronóstico 2 Público'!$CR42</f>
        <v>5.1383864926875383E-2</v>
      </c>
      <c r="AE42" s="35">
        <f>'Pronóstico1 Público'!AE42*'Pronóstico 2 Público'!$CR42</f>
        <v>4.9500353036585912E-2</v>
      </c>
      <c r="AF42" s="35">
        <f>'Pronóstico1 Público'!AF42*'Pronóstico 2 Público'!$CR42</f>
        <v>4.6288706387094904E-2</v>
      </c>
      <c r="AG42" s="35">
        <f>'Pronóstico1 Público'!AG42*'Pronóstico 2 Público'!$CR42</f>
        <v>4.3875837983007801E-2</v>
      </c>
      <c r="AH42" s="35">
        <f>'Pronóstico1 Público'!AH42*'Pronóstico 2 Público'!$CR42</f>
        <v>4.3225171065413411E-2</v>
      </c>
      <c r="AI42" s="35">
        <f>'Pronóstico1 Público'!AI42*'Pronóstico 2 Público'!$CR42</f>
        <v>4.2374869176706721E-2</v>
      </c>
      <c r="AJ42" s="35">
        <f>'Pronóstico1 Público'!AJ42*'Pronóstico 2 Público'!$CR42</f>
        <v>4.0760193089636472E-2</v>
      </c>
      <c r="AK42" s="35">
        <f>'Pronóstico1 Público'!AK42*'Pronóstico 2 Público'!$CR42</f>
        <v>4.0023684505185675E-2</v>
      </c>
      <c r="AL42" s="35">
        <f>'Pronóstico1 Público'!AL42*'Pronóstico 2 Público'!$CR42</f>
        <v>3.9155428431443366E-2</v>
      </c>
      <c r="AM42" s="35">
        <f>'Pronóstico1 Público'!AM42*'Pronóstico 2 Público'!$CR42</f>
        <v>4.4164140729353742E-2</v>
      </c>
      <c r="AN42" s="35">
        <f>'Pronóstico1 Público'!AN42*'Pronóstico 2 Público'!$CR42</f>
        <v>4.9449544751441907E-2</v>
      </c>
      <c r="AO42" s="35">
        <f>'Pronóstico1 Público'!AO42*'Pronóstico 2 Público'!$CR42</f>
        <v>5.4995686050239377E-2</v>
      </c>
      <c r="AP42" s="35">
        <f>'Pronóstico1 Público'!AP42*'Pronóstico 2 Público'!$CR42</f>
        <v>5.9919045979660204E-2</v>
      </c>
      <c r="AQ42" s="35">
        <f>'Pronóstico1 Público'!AQ42*'Pronóstico 2 Público'!$CR42</f>
        <v>6.450772716461893E-2</v>
      </c>
      <c r="AR42" s="35">
        <f>'Pronóstico1 Público'!AR42*'Pronóstico 2 Público'!$CR42</f>
        <v>6.3495933836729745E-2</v>
      </c>
      <c r="AS42" s="35">
        <f>'Pronóstico1 Público'!AS42*'Pronóstico 2 Público'!$CR42</f>
        <v>6.3336332016670285E-2</v>
      </c>
      <c r="AT42" s="35">
        <f>'Pronóstico1 Público'!AT42*'Pronóstico 2 Público'!$CR42</f>
        <v>6.4103559099564431E-2</v>
      </c>
      <c r="AU42" s="35">
        <f>'Pronóstico1 Público'!AU42*'Pronóstico 2 Público'!$CR42</f>
        <v>6.5862578888912102E-2</v>
      </c>
      <c r="AV42" s="35">
        <f>'Pronóstico1 Público'!AV42*'Pronóstico 2 Público'!$CR42</f>
        <v>6.7861610744171616E-2</v>
      </c>
      <c r="AW42" s="35">
        <f>'Pronóstico1 Público'!AW42*'Pronóstico 2 Público'!$CR42</f>
        <v>7.0066188843966551E-2</v>
      </c>
      <c r="AX42" s="35">
        <f>'Pronóstico1 Público'!AX42*'Pronóstico 2 Público'!$CR42</f>
        <v>7.1495685689455191E-2</v>
      </c>
      <c r="AY42" s="35">
        <f>'Pronóstico1 Público'!AY42*'Pronóstico 2 Público'!$CR42</f>
        <v>7.2234248552129302E-2</v>
      </c>
      <c r="AZ42" s="35">
        <f>'Pronóstico1 Público'!AZ42*'Pronóstico 2 Público'!$CR42</f>
        <v>7.250664950204519E-2</v>
      </c>
      <c r="BA42" s="35">
        <f>'Pronóstico1 Público'!BA42*'Pronóstico 2 Público'!$CR42</f>
        <v>7.3237519995050432E-2</v>
      </c>
      <c r="BB42" s="35">
        <f>'Pronóstico1 Público'!BB42*'Pronóstico 2 Público'!$CR42</f>
        <v>7.3719131692206161E-2</v>
      </c>
      <c r="BC42" s="35">
        <f>'Pronóstico1 Público'!BC42*'Pronóstico 2 Público'!$CR42</f>
        <v>7.3776004026287673E-2</v>
      </c>
      <c r="BD42" s="35">
        <f>'Pronóstico1 Público'!BD42*'Pronóstico 2 Público'!$CR42</f>
        <v>7.356300991409799E-2</v>
      </c>
      <c r="BE42" s="35">
        <f>'Pronóstico1 Público'!BE42*'Pronóstico 2 Público'!$CR42</f>
        <v>7.2906392889748942E-2</v>
      </c>
      <c r="BF42" s="35">
        <f>'Pronóstico1 Público'!BF42*'Pronóstico 2 Público'!$CR42</f>
        <v>7.3796608402417585E-2</v>
      </c>
      <c r="BG42" s="35">
        <f>'Pronóstico1 Público'!BG42*'Pronóstico 2 Público'!$CR42</f>
        <v>7.471139554065212E-2</v>
      </c>
      <c r="BH42" s="35">
        <f>'Pronóstico1 Público'!BH42*'Pronóstico 2 Público'!$CR42</f>
        <v>7.5698014350536469E-2</v>
      </c>
      <c r="BI42" s="35">
        <f>'Pronóstico1 Público'!BI42*'Pronóstico 2 Público'!$CR42</f>
        <v>7.677996958941849E-2</v>
      </c>
      <c r="BJ42" s="35">
        <f>'Pronóstico1 Público'!BJ42*'Pronóstico 2 Público'!$CR42</f>
        <v>7.7736672987047686E-2</v>
      </c>
      <c r="BK42" s="35">
        <f>'Pronóstico1 Público'!BK42*'Pronóstico 2 Público'!$CR42</f>
        <v>7.6806517450262526E-2</v>
      </c>
      <c r="BL42" s="35">
        <f>'Pronóstico1 Público'!BL42*'Pronóstico 2 Público'!$CR42</f>
        <v>7.5824832948150692E-2</v>
      </c>
      <c r="BM42" s="35">
        <f>'Pronóstico1 Público'!BM42*'Pronóstico 2 Público'!$CR42</f>
        <v>7.5112758847902736E-2</v>
      </c>
      <c r="BN42" s="35">
        <f>'Pronóstico1 Público'!BN42*'Pronóstico 2 Público'!$CR42</f>
        <v>7.389228355398296E-2</v>
      </c>
      <c r="BO42" s="35">
        <f>'Pronóstico1 Público'!BO42*'Pronóstico 2 Público'!$CR42</f>
        <v>7.2042043952217305E-2</v>
      </c>
      <c r="BP42" s="35">
        <f>'Pronóstico1 Público'!BP42*'Pronóstico 2 Público'!$CR42</f>
        <v>7.0042344093132786E-2</v>
      </c>
      <c r="BQ42" s="35">
        <f>'Pronóstico1 Público'!BQ42*'Pronóstico 2 Público'!$CR42</f>
        <v>6.790007630256828E-2</v>
      </c>
      <c r="BR42" s="35">
        <f>'Pronóstico1 Público'!BR42*'Pronóstico 2 Público'!$CR42</f>
        <v>6.554622602140249E-2</v>
      </c>
      <c r="BS42" s="35">
        <f>'Pronóstico1 Público'!BS42*'Pronóstico 2 Público'!$CR42</f>
        <v>6.3653681033138093E-2</v>
      </c>
      <c r="BT42" s="35">
        <f>'Pronóstico1 Público'!BT42*'Pronóstico 2 Público'!$CR42</f>
        <v>6.2313834706862331E-2</v>
      </c>
      <c r="BU42" s="35">
        <f>'Pronóstico1 Público'!BU42*'Pronóstico 2 Público'!$CR42</f>
        <v>6.08545812233387E-2</v>
      </c>
      <c r="BV42" s="35">
        <f>'Pronóstico1 Público'!BV42*'Pronóstico 2 Público'!$CR42</f>
        <v>5.9420454446468964E-2</v>
      </c>
      <c r="BW42" s="35">
        <f>'Pronóstico1 Público'!BW42*'Pronóstico 2 Público'!$CR42</f>
        <v>5.7502832950686526E-2</v>
      </c>
      <c r="BX42" s="35">
        <f>'Pronóstico1 Público'!BX42*'Pronóstico 2 Público'!$CR42</f>
        <v>5.4818545338405314E-2</v>
      </c>
      <c r="BY42" s="35">
        <f>'Pronóstico1 Público'!BY42*'Pronóstico 2 Público'!$CR42</f>
        <v>5.162557889598314E-2</v>
      </c>
      <c r="BZ42" s="35">
        <f>'Pronóstico1 Público'!BZ42*'Pronóstico 2 Público'!$CR42</f>
        <v>4.8440804043817051E-2</v>
      </c>
      <c r="CA42" s="35">
        <f>'Pronóstico1 Público'!CA42*'Pronóstico 2 Público'!$CR42</f>
        <v>4.5126539796878251E-2</v>
      </c>
      <c r="CB42" s="35">
        <f>'Pronóstico1 Público'!CB42*'Pronóstico 2 Público'!$CR42</f>
        <v>4.2107868074245332E-2</v>
      </c>
      <c r="CC42" s="35">
        <f>'Pronóstico1 Público'!CC42*'Pronóstico 2 Público'!$CR42</f>
        <v>3.9655115687051476E-2</v>
      </c>
      <c r="CD42" s="35">
        <f>'Pronóstico1 Público'!CD42*'Pronóstico 2 Público'!$CR42</f>
        <v>3.7565928399960445E-2</v>
      </c>
      <c r="CE42" s="35">
        <f>'Pronóstico1 Público'!CE42*'Pronóstico 2 Público'!$CR42</f>
        <v>3.5386691958912669E-2</v>
      </c>
      <c r="CF42" s="35">
        <f>'Pronóstico1 Público'!CF42*'Pronóstico 2 Público'!$CR42</f>
        <v>3.3235909270578907E-2</v>
      </c>
      <c r="CG42" s="35">
        <f>'Pronóstico1 Público'!CG42*'Pronóstico 2 Público'!$CR42</f>
        <v>3.0911476019088547E-2</v>
      </c>
      <c r="CH42" s="35">
        <f>'Pronóstico1 Público'!CH42*'Pronóstico 2 Público'!$CR42</f>
        <v>2.8248285885001095E-2</v>
      </c>
      <c r="CI42" s="35">
        <f>'Pronóstico1 Público'!CI42*'Pronóstico 2 Público'!$CR42</f>
        <v>2.538518743007857E-2</v>
      </c>
      <c r="CJ42" s="35">
        <f>'Pronóstico1 Público'!CJ42*'Pronóstico 2 Público'!$CR42</f>
        <v>2.257235930266235E-2</v>
      </c>
      <c r="CK42" s="35">
        <f>'Pronóstico1 Público'!CK42*'Pronóstico 2 Público'!$CR42</f>
        <v>1.9949304538265922E-2</v>
      </c>
      <c r="CL42" s="35">
        <f>'Pronóstico1 Público'!CL42*'Pronóstico 2 Público'!$CR42</f>
        <v>1.7463085713006112E-2</v>
      </c>
      <c r="CM42" s="35">
        <f>'Pronóstico1 Público'!CM42*'Pronóstico 2 Público'!$CR42</f>
        <v>1.4917535892893101E-2</v>
      </c>
      <c r="CN42" s="35">
        <f>'Pronóstico1 Público'!CN42*'Pronóstico 2 Público'!$CR42</f>
        <v>1.2336761356232592E-2</v>
      </c>
      <c r="CP42" s="40">
        <f t="shared" si="0"/>
        <v>5.1099999999999977</v>
      </c>
      <c r="CR42">
        <f>'Insumo 2'!$C$5/'Pronóstico1 Público'!CP42</f>
        <v>0.95930424331089736</v>
      </c>
    </row>
    <row r="43" spans="1:96" x14ac:dyDescent="0.2">
      <c r="A43">
        <f>'Población %'!A88</f>
        <v>2027</v>
      </c>
      <c r="B43" s="35">
        <f>'Pronóstico1 Público'!B43*'Pronóstico 2 Público'!$CR43</f>
        <v>0.19271842574455797</v>
      </c>
      <c r="C43" s="35">
        <f>'Pronóstico1 Público'!C43*'Pronóstico 2 Público'!$CR43</f>
        <v>0.1519950478448</v>
      </c>
      <c r="D43" s="35">
        <f>'Pronóstico1 Público'!D43*'Pronóstico 2 Público'!$CR43</f>
        <v>8.874513549630067E-2</v>
      </c>
      <c r="E43" s="35">
        <f>'Pronóstico1 Público'!E43*'Pronóstico 2 Público'!$CR43</f>
        <v>7.3587503314922101E-2</v>
      </c>
      <c r="F43" s="35">
        <f>'Pronóstico1 Público'!F43*'Pronóstico 2 Público'!$CR43</f>
        <v>6.6583092018633133E-2</v>
      </c>
      <c r="G43" s="35">
        <f>'Pronóstico1 Público'!G43*'Pronóstico 2 Público'!$CR43</f>
        <v>7.5438770453280499E-2</v>
      </c>
      <c r="H43" s="35">
        <f>'Pronóstico1 Público'!H43*'Pronóstico 2 Público'!$CR43</f>
        <v>6.8045512024775962E-2</v>
      </c>
      <c r="I43" s="35">
        <f>'Pronóstico1 Público'!I43*'Pronóstico 2 Público'!$CR43</f>
        <v>6.1754650122184375E-2</v>
      </c>
      <c r="J43" s="35">
        <f>'Pronóstico1 Público'!J43*'Pronóstico 2 Público'!$CR43</f>
        <v>5.5192932516298962E-2</v>
      </c>
      <c r="K43" s="35">
        <f>'Pronóstico1 Público'!K43*'Pronóstico 2 Público'!$CR43</f>
        <v>4.8237025644742297E-2</v>
      </c>
      <c r="L43" s="35">
        <f>'Pronóstico1 Público'!L43*'Pronóstico 2 Público'!$CR43</f>
        <v>4.2041057559739754E-2</v>
      </c>
      <c r="M43" s="35">
        <f>'Pronóstico1 Público'!M43*'Pronóstico 2 Público'!$CR43</f>
        <v>3.7170847823279979E-2</v>
      </c>
      <c r="N43" s="35">
        <f>'Pronóstico1 Público'!N43*'Pronóstico 2 Público'!$CR43</f>
        <v>3.3611631053768395E-2</v>
      </c>
      <c r="O43" s="35">
        <f>'Pronóstico1 Público'!O43*'Pronóstico 2 Público'!$CR43</f>
        <v>3.0522565808084615E-2</v>
      </c>
      <c r="P43" s="35">
        <f>'Pronóstico1 Público'!P43*'Pronóstico 2 Público'!$CR43</f>
        <v>2.9826739228439484E-2</v>
      </c>
      <c r="Q43" s="35">
        <f>'Pronóstico1 Público'!Q43*'Pronóstico 2 Público'!$CR43</f>
        <v>2.9788229503215306E-2</v>
      </c>
      <c r="R43" s="35">
        <f>'Pronóstico1 Público'!R43*'Pronóstico 2 Público'!$CR43</f>
        <v>3.1389116113221115E-2</v>
      </c>
      <c r="S43" s="35">
        <f>'Pronóstico1 Público'!S43*'Pronóstico 2 Público'!$CR43</f>
        <v>3.3775451336939356E-2</v>
      </c>
      <c r="T43" s="35">
        <f>'Pronóstico1 Público'!T43*'Pronóstico 2 Público'!$CR43</f>
        <v>3.7261049382906475E-2</v>
      </c>
      <c r="U43" s="35">
        <f>'Pronóstico1 Público'!U43*'Pronóstico 2 Público'!$CR43</f>
        <v>4.0198386855304885E-2</v>
      </c>
      <c r="V43" s="35">
        <f>'Pronóstico1 Público'!V43*'Pronóstico 2 Público'!$CR43</f>
        <v>4.2610100535068383E-2</v>
      </c>
      <c r="W43" s="35">
        <f>'Pronóstico1 Público'!W43*'Pronóstico 2 Público'!$CR43</f>
        <v>4.3561235303438306E-2</v>
      </c>
      <c r="X43" s="35">
        <f>'Pronóstico1 Público'!X43*'Pronóstico 2 Público'!$CR43</f>
        <v>4.5500006318540648E-2</v>
      </c>
      <c r="Y43" s="35">
        <f>'Pronóstico1 Público'!Y43*'Pronóstico 2 Público'!$CR43</f>
        <v>4.729151672663473E-2</v>
      </c>
      <c r="Z43" s="35">
        <f>'Pronóstico1 Público'!Z43*'Pronóstico 2 Público'!$CR43</f>
        <v>4.8044506075807465E-2</v>
      </c>
      <c r="AA43" s="35">
        <f>'Pronóstico1 Público'!AA43*'Pronóstico 2 Público'!$CR43</f>
        <v>5.01988995391826E-2</v>
      </c>
      <c r="AB43" s="35">
        <f>'Pronóstico1 Público'!AB43*'Pronóstico 2 Público'!$CR43</f>
        <v>5.2332071036382148E-2</v>
      </c>
      <c r="AC43" s="35">
        <f>'Pronóstico1 Público'!AC43*'Pronóstico 2 Público'!$CR43</f>
        <v>5.1546987463973452E-2</v>
      </c>
      <c r="AD43" s="35">
        <f>'Pronóstico1 Público'!AD43*'Pronóstico 2 Público'!$CR43</f>
        <v>4.987995875937213E-2</v>
      </c>
      <c r="AE43" s="35">
        <f>'Pronóstico1 Público'!AE43*'Pronóstico 2 Público'!$CR43</f>
        <v>4.8894870673974675E-2</v>
      </c>
      <c r="AF43" s="35">
        <f>'Pronóstico1 Público'!AF43*'Pronóstico 2 Público'!$CR43</f>
        <v>4.6301932816799007E-2</v>
      </c>
      <c r="AG43" s="35">
        <f>'Pronóstico1 Público'!AG43*'Pronóstico 2 Público'!$CR43</f>
        <v>4.3905374656993804E-2</v>
      </c>
      <c r="AH43" s="35">
        <f>'Pronóstico1 Público'!AH43*'Pronóstico 2 Público'!$CR43</f>
        <v>4.3314035601587308E-2</v>
      </c>
      <c r="AI43" s="35">
        <f>'Pronóstico1 Público'!AI43*'Pronóstico 2 Público'!$CR43</f>
        <v>4.2802860976935572E-2</v>
      </c>
      <c r="AJ43" s="35">
        <f>'Pronóstico1 Público'!AJ43*'Pronóstico 2 Público'!$CR43</f>
        <v>4.1583754525281902E-2</v>
      </c>
      <c r="AK43" s="35">
        <f>'Pronóstico1 Público'!AK43*'Pronóstico 2 Público'!$CR43</f>
        <v>4.1133305997970951E-2</v>
      </c>
      <c r="AL43" s="35">
        <f>'Pronóstico1 Público'!AL43*'Pronóstico 2 Público'!$CR43</f>
        <v>4.0356541543623566E-2</v>
      </c>
      <c r="AM43" s="35">
        <f>'Pronóstico1 Público'!AM43*'Pronóstico 2 Público'!$CR43</f>
        <v>4.5713471649019781E-2</v>
      </c>
      <c r="AN43" s="35">
        <f>'Pronóstico1 Público'!AN43*'Pronóstico 2 Público'!$CR43</f>
        <v>5.0964046359464714E-2</v>
      </c>
      <c r="AO43" s="35">
        <f>'Pronóstico1 Público'!AO43*'Pronóstico 2 Público'!$CR43</f>
        <v>5.6097911257518937E-2</v>
      </c>
      <c r="AP43" s="35">
        <f>'Pronóstico1 Público'!AP43*'Pronóstico 2 Público'!$CR43</f>
        <v>6.0644253612700483E-2</v>
      </c>
      <c r="AQ43" s="35">
        <f>'Pronóstico1 Público'!AQ43*'Pronóstico 2 Público'!$CR43</f>
        <v>6.5405751639627543E-2</v>
      </c>
      <c r="AR43" s="35">
        <f>'Pronóstico1 Público'!AR43*'Pronóstico 2 Público'!$CR43</f>
        <v>6.4442846716558227E-2</v>
      </c>
      <c r="AS43" s="35">
        <f>'Pronóstico1 Público'!AS43*'Pronóstico 2 Público'!$CR43</f>
        <v>6.3886142742287266E-2</v>
      </c>
      <c r="AT43" s="35">
        <f>'Pronóstico1 Público'!AT43*'Pronóstico 2 Público'!$CR43</f>
        <v>6.409511073941597E-2</v>
      </c>
      <c r="AU43" s="35">
        <f>'Pronóstico1 Público'!AU43*'Pronóstico 2 Público'!$CR43</f>
        <v>6.5462082557878096E-2</v>
      </c>
      <c r="AV43" s="35">
        <f>'Pronóstico1 Público'!AV43*'Pronóstico 2 Público'!$CR43</f>
        <v>6.7384332086603549E-2</v>
      </c>
      <c r="AW43" s="35">
        <f>'Pronóstico1 Público'!AW43*'Pronóstico 2 Público'!$CR43</f>
        <v>6.9415809480276411E-2</v>
      </c>
      <c r="AX43" s="35">
        <f>'Pronóstico1 Público'!AX43*'Pronóstico 2 Público'!$CR43</f>
        <v>7.1115384684474398E-2</v>
      </c>
      <c r="AY43" s="35">
        <f>'Pronóstico1 Público'!AY43*'Pronóstico 2 Público'!$CR43</f>
        <v>7.2409151716694514E-2</v>
      </c>
      <c r="AZ43" s="35">
        <f>'Pronóstico1 Público'!AZ43*'Pronóstico 2 Público'!$CR43</f>
        <v>7.3065378574141193E-2</v>
      </c>
      <c r="BA43" s="35">
        <f>'Pronóstico1 Público'!BA43*'Pronóstico 2 Público'!$CR43</f>
        <v>7.3709725494061573E-2</v>
      </c>
      <c r="BB43" s="35">
        <f>'Pronóstico1 Público'!BB43*'Pronóstico 2 Público'!$CR43</f>
        <v>7.4185665467082149E-2</v>
      </c>
      <c r="BC43" s="35">
        <f>'Pronóstico1 Público'!BC43*'Pronóstico 2 Público'!$CR43</f>
        <v>7.4290365737417915E-2</v>
      </c>
      <c r="BD43" s="35">
        <f>'Pronóstico1 Público'!BD43*'Pronóstico 2 Público'!$CR43</f>
        <v>7.4096890893780201E-2</v>
      </c>
      <c r="BE43" s="35">
        <f>'Pronóstico1 Público'!BE43*'Pronóstico 2 Público'!$CR43</f>
        <v>7.3462191419820771E-2</v>
      </c>
      <c r="BF43" s="35">
        <f>'Pronóstico1 Público'!BF43*'Pronóstico 2 Público'!$CR43</f>
        <v>7.4434781934159935E-2</v>
      </c>
      <c r="BG43" s="35">
        <f>'Pronóstico1 Público'!BG43*'Pronóstico 2 Público'!$CR43</f>
        <v>7.5445895636269161E-2</v>
      </c>
      <c r="BH43" s="35">
        <f>'Pronóstico1 Público'!BH43*'Pronóstico 2 Público'!$CR43</f>
        <v>7.6391418656932858E-2</v>
      </c>
      <c r="BI43" s="35">
        <f>'Pronóstico1 Público'!BI43*'Pronóstico 2 Público'!$CR43</f>
        <v>7.7355778800361749E-2</v>
      </c>
      <c r="BJ43" s="35">
        <f>'Pronóstico1 Público'!BJ43*'Pronóstico 2 Público'!$CR43</f>
        <v>7.8250916561691752E-2</v>
      </c>
      <c r="BK43" s="35">
        <f>'Pronóstico1 Público'!BK43*'Pronóstico 2 Público'!$CR43</f>
        <v>7.7349754715342472E-2</v>
      </c>
      <c r="BL43" s="35">
        <f>'Pronóstico1 Público'!BL43*'Pronóstico 2 Público'!$CR43</f>
        <v>7.633356139176653E-2</v>
      </c>
      <c r="BM43" s="35">
        <f>'Pronóstico1 Público'!BM43*'Pronóstico 2 Público'!$CR43</f>
        <v>7.5827671631766111E-2</v>
      </c>
      <c r="BN43" s="35">
        <f>'Pronóstico1 Público'!BN43*'Pronóstico 2 Público'!$CR43</f>
        <v>7.4953189511471757E-2</v>
      </c>
      <c r="BO43" s="35">
        <f>'Pronóstico1 Público'!BO43*'Pronóstico 2 Público'!$CR43</f>
        <v>7.3326370741713248E-2</v>
      </c>
      <c r="BP43" s="35">
        <f>'Pronóstico1 Público'!BP43*'Pronóstico 2 Público'!$CR43</f>
        <v>7.1342340618877606E-2</v>
      </c>
      <c r="BQ43" s="35">
        <f>'Pronóstico1 Público'!BQ43*'Pronóstico 2 Público'!$CR43</f>
        <v>6.9309800519326795E-2</v>
      </c>
      <c r="BR43" s="35">
        <f>'Pronóstico1 Público'!BR43*'Pronóstico 2 Público'!$CR43</f>
        <v>6.6669468358596967E-2</v>
      </c>
      <c r="BS43" s="35">
        <f>'Pronóstico1 Público'!BS43*'Pronóstico 2 Público'!$CR43</f>
        <v>6.4269210937066099E-2</v>
      </c>
      <c r="BT43" s="35">
        <f>'Pronóstico1 Público'!BT43*'Pronóstico 2 Público'!$CR43</f>
        <v>6.2605129852219318E-2</v>
      </c>
      <c r="BU43" s="35">
        <f>'Pronóstico1 Público'!BU43*'Pronóstico 2 Público'!$CR43</f>
        <v>6.1171735591545193E-2</v>
      </c>
      <c r="BV43" s="35">
        <f>'Pronóstico1 Público'!BV43*'Pronóstico 2 Público'!$CR43</f>
        <v>5.9614179199713638E-2</v>
      </c>
      <c r="BW43" s="35">
        <f>'Pronóstico1 Público'!BW43*'Pronóstico 2 Público'!$CR43</f>
        <v>5.8079467423223834E-2</v>
      </c>
      <c r="BX43" s="35">
        <f>'Pronóstico1 Público'!BX43*'Pronóstico 2 Público'!$CR43</f>
        <v>5.6063438535105897E-2</v>
      </c>
      <c r="BY43" s="35">
        <f>'Pronóstico1 Público'!BY43*'Pronóstico 2 Público'!$CR43</f>
        <v>5.3278323669421555E-2</v>
      </c>
      <c r="BZ43" s="35">
        <f>'Pronóstico1 Público'!BZ43*'Pronóstico 2 Público'!$CR43</f>
        <v>4.9987474630915456E-2</v>
      </c>
      <c r="CA43" s="35">
        <f>'Pronóstico1 Público'!CA43*'Pronóstico 2 Público'!$CR43</f>
        <v>4.6710476837332489E-2</v>
      </c>
      <c r="CB43" s="35">
        <f>'Pronóstico1 Público'!CB43*'Pronóstico 2 Público'!$CR43</f>
        <v>4.3312988905354753E-2</v>
      </c>
      <c r="CC43" s="35">
        <f>'Pronóstico1 Público'!CC43*'Pronóstico 2 Público'!$CR43</f>
        <v>4.0195547093399057E-2</v>
      </c>
      <c r="CD43" s="35">
        <f>'Pronóstico1 Público'!CD43*'Pronóstico 2 Público'!$CR43</f>
        <v>3.7626839191443544E-2</v>
      </c>
      <c r="CE43" s="35">
        <f>'Pronóstico1 Público'!CE43*'Pronóstico 2 Público'!$CR43</f>
        <v>3.541439343427269E-2</v>
      </c>
      <c r="CF43" s="35">
        <f>'Pronóstico1 Público'!CF43*'Pronóstico 2 Público'!$CR43</f>
        <v>3.3124156930284254E-2</v>
      </c>
      <c r="CG43" s="35">
        <f>'Pronóstico1 Público'!CG43*'Pronóstico 2 Público'!$CR43</f>
        <v>3.0877573033386573E-2</v>
      </c>
      <c r="CH43" s="35">
        <f>'Pronóstico1 Público'!CH43*'Pronóstico 2 Público'!$CR43</f>
        <v>2.8486509267594332E-2</v>
      </c>
      <c r="CI43" s="35">
        <f>'Pronóstico1 Público'!CI43*'Pronóstico 2 Público'!$CR43</f>
        <v>2.5825355682761959E-2</v>
      </c>
      <c r="CJ43" s="35">
        <f>'Pronóstico1 Público'!CJ43*'Pronóstico 2 Público'!$CR43</f>
        <v>2.3009031186973918E-2</v>
      </c>
      <c r="CK43" s="35">
        <f>'Pronóstico1 Público'!CK43*'Pronóstico 2 Público'!$CR43</f>
        <v>2.0197894467983927E-2</v>
      </c>
      <c r="CL43" s="35">
        <f>'Pronóstico1 Público'!CL43*'Pronóstico 2 Público'!$CR43</f>
        <v>1.7693205938662301E-2</v>
      </c>
      <c r="CM43" s="35">
        <f>'Pronóstico1 Público'!CM43*'Pronóstico 2 Público'!$CR43</f>
        <v>1.5445650763003357E-2</v>
      </c>
      <c r="CN43" s="35">
        <f>'Pronóstico1 Público'!CN43*'Pronóstico 2 Público'!$CR43</f>
        <v>1.3032827124273711E-2</v>
      </c>
      <c r="CP43" s="40">
        <f t="shared" si="0"/>
        <v>5.1100000000000012</v>
      </c>
      <c r="CR43">
        <f>'Insumo 2'!$C$5/'Pronóstico1 Público'!CP43</f>
        <v>0.95522690394150678</v>
      </c>
    </row>
    <row r="44" spans="1:96" x14ac:dyDescent="0.2">
      <c r="A44">
        <f>'Población %'!A89</f>
        <v>2028</v>
      </c>
      <c r="B44" s="35">
        <f>'Pronóstico1 Público'!B44*'Pronóstico 2 Público'!$CR44</f>
        <v>0.18855466781854061</v>
      </c>
      <c r="C44" s="35">
        <f>'Pronóstico1 Público'!C44*'Pronóstico 2 Público'!$CR44</f>
        <v>0.14849853781218214</v>
      </c>
      <c r="D44" s="35">
        <f>'Pronóstico1 Público'!D44*'Pronóstico 2 Público'!$CR44</f>
        <v>8.7255182227288994E-2</v>
      </c>
      <c r="E44" s="35">
        <f>'Pronóstico1 Público'!E44*'Pronóstico 2 Público'!$CR44</f>
        <v>7.1826050724175236E-2</v>
      </c>
      <c r="F44" s="35">
        <f>'Pronóstico1 Público'!F44*'Pronóstico 2 Público'!$CR44</f>
        <v>6.5084678004149993E-2</v>
      </c>
      <c r="G44" s="35">
        <f>'Pronóstico1 Público'!G44*'Pronóstico 2 Público'!$CR44</f>
        <v>7.3873312984068573E-2</v>
      </c>
      <c r="H44" s="35">
        <f>'Pronóstico1 Público'!H44*'Pronóstico 2 Público'!$CR44</f>
        <v>6.6765332505042074E-2</v>
      </c>
      <c r="I44" s="35">
        <f>'Pronóstico1 Público'!I44*'Pronóstico 2 Público'!$CR44</f>
        <v>6.0703464465888278E-2</v>
      </c>
      <c r="J44" s="35">
        <f>'Pronóstico1 Público'!J44*'Pronóstico 2 Público'!$CR44</f>
        <v>5.4345568674666653E-2</v>
      </c>
      <c r="K44" s="35">
        <f>'Pronóstico1 Público'!K44*'Pronóstico 2 Público'!$CR44</f>
        <v>4.7654723795246705E-2</v>
      </c>
      <c r="L44" s="35">
        <f>'Pronóstico1 Público'!L44*'Pronóstico 2 Público'!$CR44</f>
        <v>4.1670686668872914E-2</v>
      </c>
      <c r="M44" s="35">
        <f>'Pronóstico1 Público'!M44*'Pronóstico 2 Público'!$CR44</f>
        <v>3.6898731779586989E-2</v>
      </c>
      <c r="N44" s="35">
        <f>'Pronóstico1 Público'!N44*'Pronóstico 2 Público'!$CR44</f>
        <v>3.3348167107393467E-2</v>
      </c>
      <c r="O44" s="35">
        <f>'Pronóstico1 Público'!O44*'Pronóstico 2 Público'!$CR44</f>
        <v>3.0278294875545567E-2</v>
      </c>
      <c r="P44" s="35">
        <f>'Pronóstico1 Público'!P44*'Pronóstico 2 Público'!$CR44</f>
        <v>2.953667794912631E-2</v>
      </c>
      <c r="Q44" s="35">
        <f>'Pronóstico1 Público'!Q44*'Pronóstico 2 Público'!$CR44</f>
        <v>2.941861672762127E-2</v>
      </c>
      <c r="R44" s="35">
        <f>'Pronóstico1 Público'!R44*'Pronóstico 2 Público'!$CR44</f>
        <v>3.0937214225524437E-2</v>
      </c>
      <c r="S44" s="35">
        <f>'Pronóstico1 Público'!S44*'Pronóstico 2 Público'!$CR44</f>
        <v>3.3261458932235741E-2</v>
      </c>
      <c r="T44" s="35">
        <f>'Pronóstico1 Público'!T44*'Pronóstico 2 Público'!$CR44</f>
        <v>3.663350802323459E-2</v>
      </c>
      <c r="U44" s="35">
        <f>'Pronóstico1 Público'!U44*'Pronóstico 2 Público'!$CR44</f>
        <v>3.9519105228874196E-2</v>
      </c>
      <c r="V44" s="35">
        <f>'Pronóstico1 Público'!V44*'Pronóstico 2 Público'!$CR44</f>
        <v>4.1924509722757144E-2</v>
      </c>
      <c r="W44" s="35">
        <f>'Pronóstico1 Público'!W44*'Pronóstico 2 Público'!$CR44</f>
        <v>4.2848341658788681E-2</v>
      </c>
      <c r="X44" s="35">
        <f>'Pronóstico1 Público'!X44*'Pronóstico 2 Público'!$CR44</f>
        <v>4.4750830411250782E-2</v>
      </c>
      <c r="Y44" s="35">
        <f>'Pronóstico1 Público'!Y44*'Pronóstico 2 Público'!$CR44</f>
        <v>4.6623677572799498E-2</v>
      </c>
      <c r="Z44" s="35">
        <f>'Pronóstico1 Público'!Z44*'Pronóstico 2 Público'!$CR44</f>
        <v>4.6874995028444694E-2</v>
      </c>
      <c r="AA44" s="35">
        <f>'Pronóstico1 Público'!AA44*'Pronóstico 2 Público'!$CR44</f>
        <v>4.8218645751130385E-2</v>
      </c>
      <c r="AB44" s="35">
        <f>'Pronóstico1 Público'!AB44*'Pronóstico 2 Público'!$CR44</f>
        <v>4.9880579163460954E-2</v>
      </c>
      <c r="AC44" s="35">
        <f>'Pronóstico1 Público'!AC44*'Pronóstico 2 Público'!$CR44</f>
        <v>4.9347162880522717E-2</v>
      </c>
      <c r="AD44" s="35">
        <f>'Pronóstico1 Público'!AD44*'Pronóstico 2 Público'!$CR44</f>
        <v>4.7816382108099742E-2</v>
      </c>
      <c r="AE44" s="35">
        <f>'Pronóstico1 Público'!AE44*'Pronóstico 2 Público'!$CR44</f>
        <v>4.7429793563356332E-2</v>
      </c>
      <c r="AF44" s="35">
        <f>'Pronóstico1 Público'!AF44*'Pronóstico 2 Público'!$CR44</f>
        <v>4.5708790900462697E-2</v>
      </c>
      <c r="AG44" s="35">
        <f>'Pronóstico1 Público'!AG44*'Pronóstico 2 Público'!$CR44</f>
        <v>4.3895931495890425E-2</v>
      </c>
      <c r="AH44" s="35">
        <f>'Pronóstico1 Público'!AH44*'Pronóstico 2 Público'!$CR44</f>
        <v>4.3320870921523771E-2</v>
      </c>
      <c r="AI44" s="35">
        <f>'Pronóstico1 Público'!AI44*'Pronóstico 2 Público'!$CR44</f>
        <v>4.2868038278660772E-2</v>
      </c>
      <c r="AJ44" s="35">
        <f>'Pronóstico1 Público'!AJ44*'Pronóstico 2 Público'!$CR44</f>
        <v>4.1986238118493335E-2</v>
      </c>
      <c r="AK44" s="35">
        <f>'Pronóstico1 Público'!AK44*'Pronóstico 2 Público'!$CR44</f>
        <v>4.19538470730796E-2</v>
      </c>
      <c r="AL44" s="35">
        <f>'Pronóstico1 Público'!AL44*'Pronóstico 2 Público'!$CR44</f>
        <v>4.1469838499397893E-2</v>
      </c>
      <c r="AM44" s="35">
        <f>'Pronóstico1 Público'!AM44*'Pronóstico 2 Público'!$CR44</f>
        <v>4.7110183094534679E-2</v>
      </c>
      <c r="AN44" s="35">
        <f>'Pronóstico1 Público'!AN44*'Pronóstico 2 Público'!$CR44</f>
        <v>5.2748213081590015E-2</v>
      </c>
      <c r="AO44" s="35">
        <f>'Pronóstico1 Público'!AO44*'Pronóstico 2 Público'!$CR44</f>
        <v>5.7811358744978183E-2</v>
      </c>
      <c r="AP44" s="35">
        <f>'Pronóstico1 Público'!AP44*'Pronóstico 2 Público'!$CR44</f>
        <v>6.1849857483097473E-2</v>
      </c>
      <c r="AQ44" s="35">
        <f>'Pronóstico1 Público'!AQ44*'Pronóstico 2 Público'!$CR44</f>
        <v>6.6183562439056778E-2</v>
      </c>
      <c r="AR44" s="35">
        <f>'Pronóstico1 Público'!AR44*'Pronóstico 2 Público'!$CR44</f>
        <v>6.532938567041309E-2</v>
      </c>
      <c r="AS44" s="35">
        <f>'Pronóstico1 Público'!AS44*'Pronóstico 2 Público'!$CR44</f>
        <v>6.4829524043600789E-2</v>
      </c>
      <c r="AT44" s="35">
        <f>'Pronóstico1 Público'!AT44*'Pronóstico 2 Público'!$CR44</f>
        <v>6.4640766675352082E-2</v>
      </c>
      <c r="AU44" s="35">
        <f>'Pronóstico1 Público'!AU44*'Pronóstico 2 Público'!$CR44</f>
        <v>6.5440674250381067E-2</v>
      </c>
      <c r="AV44" s="35">
        <f>'Pronóstico1 Público'!AV44*'Pronóstico 2 Público'!$CR44</f>
        <v>6.6960166554395059E-2</v>
      </c>
      <c r="AW44" s="35">
        <f>'Pronóstico1 Público'!AW44*'Pronóstico 2 Público'!$CR44</f>
        <v>6.8913163889134904E-2</v>
      </c>
      <c r="AX44" s="35">
        <f>'Pronóstico1 Público'!AX44*'Pronóstico 2 Público'!$CR44</f>
        <v>7.0441167687221182E-2</v>
      </c>
      <c r="AY44" s="35">
        <f>'Pronóstico1 Público'!AY44*'Pronóstico 2 Público'!$CR44</f>
        <v>7.2012861040835791E-2</v>
      </c>
      <c r="AZ44" s="35">
        <f>'Pronóstico1 Público'!AZ44*'Pronóstico 2 Público'!$CR44</f>
        <v>7.3237702067284097E-2</v>
      </c>
      <c r="BA44" s="35">
        <f>'Pronóstico1 Público'!BA44*'Pronóstico 2 Público'!$CR44</f>
        <v>7.4278714671779614E-2</v>
      </c>
      <c r="BB44" s="35">
        <f>'Pronóstico1 Público'!BB44*'Pronóstico 2 Público'!$CR44</f>
        <v>7.4664642984165142E-2</v>
      </c>
      <c r="BC44" s="35">
        <f>'Pronóstico1 Público'!BC44*'Pronóstico 2 Público'!$CR44</f>
        <v>7.4763795366590849E-2</v>
      </c>
      <c r="BD44" s="35">
        <f>'Pronóstico1 Público'!BD44*'Pronóstico 2 Público'!$CR44</f>
        <v>7.4618943356033349E-2</v>
      </c>
      <c r="BE44" s="35">
        <f>'Pronóstico1 Público'!BE44*'Pronóstico 2 Público'!$CR44</f>
        <v>7.4002765373541085E-2</v>
      </c>
      <c r="BF44" s="35">
        <f>'Pronóstico1 Público'!BF44*'Pronóstico 2 Público'!$CR44</f>
        <v>7.5010748548313314E-2</v>
      </c>
      <c r="BG44" s="35">
        <f>'Pronóstico1 Público'!BG44*'Pronóstico 2 Público'!$CR44</f>
        <v>7.6109911622677995E-2</v>
      </c>
      <c r="BH44" s="35">
        <f>'Pronóstico1 Público'!BH44*'Pronóstico 2 Público'!$CR44</f>
        <v>7.7156146621709137E-2</v>
      </c>
      <c r="BI44" s="35">
        <f>'Pronóstico1 Público'!BI44*'Pronóstico 2 Público'!$CR44</f>
        <v>7.8082952844993683E-2</v>
      </c>
      <c r="BJ44" s="35">
        <f>'Pronóstico1 Público'!BJ44*'Pronóstico 2 Público'!$CR44</f>
        <v>7.8863532082966314E-2</v>
      </c>
      <c r="BK44" s="35">
        <f>'Pronóstico1 Público'!BK44*'Pronóstico 2 Público'!$CR44</f>
        <v>7.7889064671537875E-2</v>
      </c>
      <c r="BL44" s="35">
        <f>'Pronóstico1 Público'!BL44*'Pronóstico 2 Público'!$CR44</f>
        <v>7.6901401201644182E-2</v>
      </c>
      <c r="BM44" s="35">
        <f>'Pronóstico1 Público'!BM44*'Pronóstico 2 Público'!$CR44</f>
        <v>7.6370130023970917E-2</v>
      </c>
      <c r="BN44" s="35">
        <f>'Pronóstico1 Público'!BN44*'Pronóstico 2 Público'!$CR44</f>
        <v>7.5702113273879948E-2</v>
      </c>
      <c r="BO44" s="35">
        <f>'Pronóstico1 Público'!BO44*'Pronóstico 2 Público'!$CR44</f>
        <v>7.4412610629040768E-2</v>
      </c>
      <c r="BP44" s="35">
        <f>'Pronóstico1 Público'!BP44*'Pronóstico 2 Público'!$CR44</f>
        <v>7.2650257758087505E-2</v>
      </c>
      <c r="BQ44" s="35">
        <f>'Pronóstico1 Público'!BQ44*'Pronóstico 2 Público'!$CR44</f>
        <v>7.0633184600949236E-2</v>
      </c>
      <c r="BR44" s="35">
        <f>'Pronóstico1 Público'!BR44*'Pronóstico 2 Público'!$CR44</f>
        <v>6.8095025640782264E-2</v>
      </c>
      <c r="BS44" s="35">
        <f>'Pronóstico1 Público'!BS44*'Pronóstico 2 Público'!$CR44</f>
        <v>6.541882946350433E-2</v>
      </c>
      <c r="BT44" s="35">
        <f>'Pronóstico1 Público'!BT44*'Pronóstico 2 Público'!$CR44</f>
        <v>6.3269145390170131E-2</v>
      </c>
      <c r="BU44" s="35">
        <f>'Pronóstico1 Público'!BU44*'Pronóstico 2 Público'!$CR44</f>
        <v>6.1523057060946539E-2</v>
      </c>
      <c r="BV44" s="35">
        <f>'Pronóstico1 Público'!BV44*'Pronóstico 2 Público'!$CR44</f>
        <v>5.9989775066581229E-2</v>
      </c>
      <c r="BW44" s="35">
        <f>'Pronóstico1 Público'!BW44*'Pronóstico 2 Público'!$CR44</f>
        <v>5.833619545500255E-2</v>
      </c>
      <c r="BX44" s="35">
        <f>'Pronóstico1 Público'!BX44*'Pronóstico 2 Público'!$CR44</f>
        <v>5.6701441884881E-2</v>
      </c>
      <c r="BY44" s="35">
        <f>'Pronóstico1 Público'!BY44*'Pronóstico 2 Público'!$CR44</f>
        <v>5.4585924568828749E-2</v>
      </c>
      <c r="BZ44" s="35">
        <f>'Pronóstico1 Público'!BZ44*'Pronóstico 2 Público'!$CR44</f>
        <v>5.1704657999124E-2</v>
      </c>
      <c r="CA44" s="35">
        <f>'Pronóstico1 Público'!CA44*'Pronóstico 2 Público'!$CR44</f>
        <v>4.8317225841602592E-2</v>
      </c>
      <c r="CB44" s="35">
        <f>'Pronóstico1 Público'!CB44*'Pronóstico 2 Público'!$CR44</f>
        <v>4.494564025631962E-2</v>
      </c>
      <c r="CC44" s="35">
        <f>'Pronóstico1 Público'!CC44*'Pronóstico 2 Público'!$CR44</f>
        <v>4.1466303752258238E-2</v>
      </c>
      <c r="CD44" s="35">
        <f>'Pronóstico1 Público'!CD44*'Pronóstico 2 Público'!$CR44</f>
        <v>3.8255100193389145E-2</v>
      </c>
      <c r="CE44" s="35">
        <f>'Pronóstico1 Público'!CE44*'Pronóstico 2 Público'!$CR44</f>
        <v>3.5569398194817151E-2</v>
      </c>
      <c r="CF44" s="35">
        <f>'Pronóstico1 Público'!CF44*'Pronóstico 2 Público'!$CR44</f>
        <v>3.3234404614615083E-2</v>
      </c>
      <c r="CG44" s="35">
        <f>'Pronóstico1 Público'!CG44*'Pronóstico 2 Público'!$CR44</f>
        <v>3.0836012968836726E-2</v>
      </c>
      <c r="CH44" s="35">
        <f>'Pronóstico1 Público'!CH44*'Pronóstico 2 Público'!$CR44</f>
        <v>2.8488577958521107E-2</v>
      </c>
      <c r="CI44" s="35">
        <f>'Pronóstico1 Público'!CI44*'Pronóstico 2 Público'!$CR44</f>
        <v>2.6042199270846774E-2</v>
      </c>
      <c r="CJ44" s="35">
        <f>'Pronóstico1 Público'!CJ44*'Pronóstico 2 Público'!$CR44</f>
        <v>2.3378719647047116E-2</v>
      </c>
      <c r="CK44" s="35">
        <f>'Pronóstico1 Público'!CK44*'Pronóstico 2 Público'!$CR44</f>
        <v>2.0609086170289399E-2</v>
      </c>
      <c r="CL44" s="35">
        <f>'Pronóstico1 Público'!CL44*'Pronóstico 2 Público'!$CR44</f>
        <v>1.7799195774800193E-2</v>
      </c>
      <c r="CM44" s="35">
        <f>'Pronóstico1 Público'!CM44*'Pronóstico 2 Público'!$CR44</f>
        <v>1.5419212845158415E-2</v>
      </c>
      <c r="CN44" s="35">
        <f>'Pronóstico1 Público'!CN44*'Pronóstico 2 Público'!$CR44</f>
        <v>1.3412913950536441E-2</v>
      </c>
      <c r="CP44" s="40">
        <f t="shared" si="0"/>
        <v>5.1099999999999959</v>
      </c>
      <c r="CR44">
        <f>'Insumo 2'!$C$5/'Pronóstico1 Público'!CP44</f>
        <v>0.95079260158670076</v>
      </c>
    </row>
    <row r="45" spans="1:96" x14ac:dyDescent="0.2">
      <c r="A45">
        <f>'Población %'!A90</f>
        <v>2029</v>
      </c>
      <c r="B45" s="35">
        <f>'Pronóstico1 Público'!B45*'Pronóstico 2 Público'!$CR45</f>
        <v>0.18444249918448474</v>
      </c>
      <c r="C45" s="35">
        <f>'Pronóstico1 Público'!C45*'Pronóstico 2 Público'!$CR45</f>
        <v>0.14498419127931583</v>
      </c>
      <c r="D45" s="35">
        <f>'Pronóstico1 Público'!D45*'Pronóstico 2 Público'!$CR45</f>
        <v>8.5121568794480074E-2</v>
      </c>
      <c r="E45" s="35">
        <f>'Pronóstico1 Público'!E45*'Pronóstico 2 Público'!$CR45</f>
        <v>7.0484218468802207E-2</v>
      </c>
      <c r="F45" s="35">
        <f>'Pronóstico1 Público'!F45*'Pronóstico 2 Público'!$CR45</f>
        <v>6.3596669582966073E-2</v>
      </c>
      <c r="G45" s="35">
        <f>'Pronóstico1 Público'!G45*'Pronóstico 2 Público'!$CR45</f>
        <v>7.2251200631715168E-2</v>
      </c>
      <c r="H45" s="35">
        <f>'Pronóstico1 Público'!H45*'Pronóstico 2 Público'!$CR45</f>
        <v>6.5389596958807958E-2</v>
      </c>
      <c r="I45" s="35">
        <f>'Pronóstico1 Público'!I45*'Pronóstico 2 Público'!$CR45</f>
        <v>5.9553696139774702E-2</v>
      </c>
      <c r="J45" s="35">
        <f>'Pronóstico1 Público'!J45*'Pronóstico 2 Público'!$CR45</f>
        <v>5.3396188026054524E-2</v>
      </c>
      <c r="K45" s="35">
        <f>'Pronóstico1 Público'!K45*'Pronóstico 2 Público'!$CR45</f>
        <v>4.6885017334624302E-2</v>
      </c>
      <c r="L45" s="35">
        <f>'Pronóstico1 Público'!L45*'Pronóstico 2 Público'!$CR45</f>
        <v>4.115314728346383E-2</v>
      </c>
      <c r="M45" s="35">
        <f>'Pronóstico1 Público'!M45*'Pronóstico 2 Público'!$CR45</f>
        <v>3.6591850671946979E-2</v>
      </c>
      <c r="N45" s="35">
        <f>'Pronóstico1 Público'!N45*'Pronóstico 2 Público'!$CR45</f>
        <v>3.313811169603683E-2</v>
      </c>
      <c r="O45" s="35">
        <f>'Pronóstico1 Público'!O45*'Pronóstico 2 Público'!$CR45</f>
        <v>3.0065608695274887E-2</v>
      </c>
      <c r="P45" s="35">
        <f>'Pronóstico1 Público'!P45*'Pronóstico 2 Público'!$CR45</f>
        <v>2.9322722317797929E-2</v>
      </c>
      <c r="Q45" s="35">
        <f>'Pronóstico1 Público'!Q45*'Pronóstico 2 Público'!$CR45</f>
        <v>2.915147625278099E-2</v>
      </c>
      <c r="R45" s="35">
        <f>'Pronóstico1 Público'!R45*'Pronóstico 2 Público'!$CR45</f>
        <v>3.0566157682254153E-2</v>
      </c>
      <c r="S45" s="35">
        <f>'Pronóstico1 Público'!S45*'Pronóstico 2 Público'!$CR45</f>
        <v>3.2790576534716086E-2</v>
      </c>
      <c r="T45" s="35">
        <f>'Pronóstico1 Público'!T45*'Pronóstico 2 Público'!$CR45</f>
        <v>3.6084120979811889E-2</v>
      </c>
      <c r="U45" s="35">
        <f>'Pronóstico1 Público'!U45*'Pronóstico 2 Público'!$CR45</f>
        <v>3.8860777800898298E-2</v>
      </c>
      <c r="V45" s="35">
        <f>'Pronóstico1 Público'!V45*'Pronóstico 2 Público'!$CR45</f>
        <v>4.1216260692415997E-2</v>
      </c>
      <c r="W45" s="35">
        <f>'Pronóstico1 Público'!W45*'Pronóstico 2 Público'!$CR45</f>
        <v>4.2149135750691055E-2</v>
      </c>
      <c r="X45" s="35">
        <f>'Pronóstico1 Público'!X45*'Pronóstico 2 Público'!$CR45</f>
        <v>4.4000617206960628E-2</v>
      </c>
      <c r="Y45" s="35">
        <f>'Pronóstico1 Público'!Y45*'Pronóstico 2 Público'!$CR45</f>
        <v>4.5834754576416122E-2</v>
      </c>
      <c r="Z45" s="35">
        <f>'Pronóstico1 Público'!Z45*'Pronóstico 2 Público'!$CR45</f>
        <v>4.618978711922999E-2</v>
      </c>
      <c r="AA45" s="35">
        <f>'Pronóstico1 Público'!AA45*'Pronóstico 2 Público'!$CR45</f>
        <v>4.7013658174894772E-2</v>
      </c>
      <c r="AB45" s="35">
        <f>'Pronóstico1 Público'!AB45*'Pronóstico 2 Público'!$CR45</f>
        <v>4.7872263301841883E-2</v>
      </c>
      <c r="AC45" s="35">
        <f>'Pronóstico1 Público'!AC45*'Pronóstico 2 Público'!$CR45</f>
        <v>4.6991753891109357E-2</v>
      </c>
      <c r="AD45" s="35">
        <f>'Pronóstico1 Público'!AD45*'Pronóstico 2 Público'!$CR45</f>
        <v>4.5734409501036834E-2</v>
      </c>
      <c r="AE45" s="35">
        <f>'Pronóstico1 Público'!AE45*'Pronóstico 2 Público'!$CR45</f>
        <v>4.542751707043146E-2</v>
      </c>
      <c r="AF45" s="35">
        <f>'Pronóstico1 Público'!AF45*'Pronóstico 2 Público'!$CR45</f>
        <v>4.4304023777218683E-2</v>
      </c>
      <c r="AG45" s="35">
        <f>'Pronóstico1 Público'!AG45*'Pronóstico 2 Público'!$CR45</f>
        <v>4.3304665030203755E-2</v>
      </c>
      <c r="AH45" s="35">
        <f>'Pronóstico1 Público'!AH45*'Pronóstico 2 Público'!$CR45</f>
        <v>4.3286357173783603E-2</v>
      </c>
      <c r="AI45" s="35">
        <f>'Pronóstico1 Público'!AI45*'Pronóstico 2 Público'!$CR45</f>
        <v>4.2849621191725154E-2</v>
      </c>
      <c r="AJ45" s="35">
        <f>'Pronóstico1 Público'!AJ45*'Pronóstico 2 Público'!$CR45</f>
        <v>4.2025133129597915E-2</v>
      </c>
      <c r="AK45" s="35">
        <f>'Pronóstico1 Público'!AK45*'Pronóstico 2 Público'!$CR45</f>
        <v>4.2339645833340857E-2</v>
      </c>
      <c r="AL45" s="35">
        <f>'Pronóstico1 Público'!AL45*'Pronóstico 2 Público'!$CR45</f>
        <v>4.2283569208381201E-2</v>
      </c>
      <c r="AM45" s="35">
        <f>'Pronóstico1 Público'!AM45*'Pronóstico 2 Público'!$CR45</f>
        <v>4.8400577553034091E-2</v>
      </c>
      <c r="AN45" s="35">
        <f>'Pronóstico1 Público'!AN45*'Pronóstico 2 Público'!$CR45</f>
        <v>5.4350443937965322E-2</v>
      </c>
      <c r="AO45" s="35">
        <f>'Pronóstico1 Público'!AO45*'Pronóstico 2 Público'!$CR45</f>
        <v>5.9827812821290509E-2</v>
      </c>
      <c r="AP45" s="35">
        <f>'Pronóstico1 Público'!AP45*'Pronóstico 2 Público'!$CR45</f>
        <v>6.3729054343776376E-2</v>
      </c>
      <c r="AQ45" s="35">
        <f>'Pronóstico1 Público'!AQ45*'Pronóstico 2 Público'!$CR45</f>
        <v>6.7483449316085312E-2</v>
      </c>
      <c r="AR45" s="35">
        <f>'Pronóstico1 Público'!AR45*'Pronóstico 2 Público'!$CR45</f>
        <v>6.6087449599819284E-2</v>
      </c>
      <c r="AS45" s="35">
        <f>'Pronóstico1 Público'!AS45*'Pronóstico 2 Público'!$CR45</f>
        <v>6.5705740655307987E-2</v>
      </c>
      <c r="AT45" s="35">
        <f>'Pronóstico1 Público'!AT45*'Pronóstico 2 Público'!$CR45</f>
        <v>6.5583393413786523E-2</v>
      </c>
      <c r="AU45" s="35">
        <f>'Pronóstico1 Público'!AU45*'Pronóstico 2 Público'!$CR45</f>
        <v>6.5983513742188693E-2</v>
      </c>
      <c r="AV45" s="35">
        <f>'Pronóstico1 Público'!AV45*'Pronóstico 2 Público'!$CR45</f>
        <v>6.6920982796293146E-2</v>
      </c>
      <c r="AW45" s="35">
        <f>'Pronóstico1 Público'!AW45*'Pronóstico 2 Público'!$CR45</f>
        <v>6.8459393404623509E-2</v>
      </c>
      <c r="AX45" s="35">
        <f>'Pronóstico1 Público'!AX45*'Pronóstico 2 Público'!$CR45</f>
        <v>6.9913014162593615E-2</v>
      </c>
      <c r="AY45" s="35">
        <f>'Pronóstico1 Público'!AY45*'Pronóstico 2 Público'!$CR45</f>
        <v>7.131238336994572E-2</v>
      </c>
      <c r="AZ45" s="35">
        <f>'Pronóstico1 Público'!AZ45*'Pronóstico 2 Público'!$CR45</f>
        <v>7.2822139613951647E-2</v>
      </c>
      <c r="BA45" s="35">
        <f>'Pronóstico1 Público'!BA45*'Pronóstico 2 Público'!$CR45</f>
        <v>7.4443702693654079E-2</v>
      </c>
      <c r="BB45" s="35">
        <f>'Pronóstico1 Público'!BB45*'Pronóstico 2 Público'!$CR45</f>
        <v>7.5237608785907115E-2</v>
      </c>
      <c r="BC45" s="35">
        <f>'Pronóstico1 Público'!BC45*'Pronóstico 2 Público'!$CR45</f>
        <v>7.5242785667233261E-2</v>
      </c>
      <c r="BD45" s="35">
        <f>'Pronóstico1 Público'!BD45*'Pronóstico 2 Público'!$CR45</f>
        <v>7.509237456715602E-2</v>
      </c>
      <c r="BE45" s="35">
        <f>'Pronóstico1 Público'!BE45*'Pronóstico 2 Público'!$CR45</f>
        <v>7.4524272216585682E-2</v>
      </c>
      <c r="BF45" s="35">
        <f>'Pronóstico1 Público'!BF45*'Pronóstico 2 Público'!$CR45</f>
        <v>7.5563733544998332E-2</v>
      </c>
      <c r="BG45" s="35">
        <f>'Pronóstico1 Público'!BG45*'Pronóstico 2 Público'!$CR45</f>
        <v>7.6702197359424767E-2</v>
      </c>
      <c r="BH45" s="35">
        <f>'Pronóstico1 Público'!BH45*'Pronóstico 2 Público'!$CR45</f>
        <v>7.7840368509566757E-2</v>
      </c>
      <c r="BI45" s="35">
        <f>'Pronóstico1 Público'!BI45*'Pronóstico 2 Público'!$CR45</f>
        <v>7.8871907979143202E-2</v>
      </c>
      <c r="BJ45" s="35">
        <f>'Pronóstico1 Público'!BJ45*'Pronóstico 2 Público'!$CR45</f>
        <v>7.9617144763749287E-2</v>
      </c>
      <c r="BK45" s="35">
        <f>'Pronóstico1 Público'!BK45*'Pronóstico 2 Público'!$CR45</f>
        <v>7.8518063650518152E-2</v>
      </c>
      <c r="BL45" s="35">
        <f>'Pronóstico1 Público'!BL45*'Pronóstico 2 Público'!$CR45</f>
        <v>7.7463188457923438E-2</v>
      </c>
      <c r="BM45" s="35">
        <f>'Pronóstico1 Público'!BM45*'Pronóstico 2 Público'!$CR45</f>
        <v>7.6967532653232557E-2</v>
      </c>
      <c r="BN45" s="35">
        <f>'Pronóstico1 Público'!BN45*'Pronóstico 2 Público'!$CR45</f>
        <v>7.6274434796480703E-2</v>
      </c>
      <c r="BO45" s="35">
        <f>'Pronóstico1 Público'!BO45*'Pronóstico 2 Público'!$CR45</f>
        <v>7.51872275901007E-2</v>
      </c>
      <c r="BP45" s="35">
        <f>'Pronóstico1 Público'!BP45*'Pronóstico 2 Público'!$CR45</f>
        <v>7.3755537478445363E-2</v>
      </c>
      <c r="BQ45" s="35">
        <f>'Pronóstico1 Público'!BQ45*'Pronóstico 2 Público'!$CR45</f>
        <v>7.1956810129641863E-2</v>
      </c>
      <c r="BR45" s="35">
        <f>'Pronóstico1 Público'!BR45*'Pronóstico 2 Público'!$CR45</f>
        <v>6.9433048913668721E-2</v>
      </c>
      <c r="BS45" s="35">
        <f>'Pronóstico1 Público'!BS45*'Pronóstico 2 Público'!$CR45</f>
        <v>6.6858592432074218E-2</v>
      </c>
      <c r="BT45" s="35">
        <f>'Pronóstico1 Público'!BT45*'Pronóstico 2 Público'!$CR45</f>
        <v>6.4451079362942629E-2</v>
      </c>
      <c r="BU45" s="35">
        <f>'Pronóstico1 Público'!BU45*'Pronóstico 2 Público'!$CR45</f>
        <v>6.2231556645572547E-2</v>
      </c>
      <c r="BV45" s="35">
        <f>'Pronóstico1 Público'!BV45*'Pronóstico 2 Público'!$CR45</f>
        <v>6.0395883265358989E-2</v>
      </c>
      <c r="BW45" s="35">
        <f>'Pronóstico1 Público'!BW45*'Pronóstico 2 Público'!$CR45</f>
        <v>5.876678948433349E-2</v>
      </c>
      <c r="BX45" s="35">
        <f>'Pronóstico1 Público'!BX45*'Pronóstico 2 Público'!$CR45</f>
        <v>5.7016216983135255E-2</v>
      </c>
      <c r="BY45" s="35">
        <f>'Pronóstico1 Público'!BY45*'Pronóstico 2 Público'!$CR45</f>
        <v>5.5285628972651976E-2</v>
      </c>
      <c r="BZ45" s="35">
        <f>'Pronóstico1 Público'!BZ45*'Pronóstico 2 Público'!$CR45</f>
        <v>5.3069851441745232E-2</v>
      </c>
      <c r="CA45" s="35">
        <f>'Pronóstico1 Público'!CA45*'Pronóstico 2 Público'!$CR45</f>
        <v>5.009198620312761E-2</v>
      </c>
      <c r="CB45" s="35">
        <f>'Pronóstico1 Público'!CB45*'Pronóstico 2 Público'!$CR45</f>
        <v>4.660956921073614E-2</v>
      </c>
      <c r="CC45" s="35">
        <f>'Pronóstico1 Público'!CC45*'Pronóstico 2 Público'!$CR45</f>
        <v>4.3148684582850982E-2</v>
      </c>
      <c r="CD45" s="35">
        <f>'Pronóstico1 Público'!CD45*'Pronóstico 2 Público'!$CR45</f>
        <v>3.9587401945719178E-2</v>
      </c>
      <c r="CE45" s="35">
        <f>'Pronóstico1 Público'!CE45*'Pronóstico 2 Público'!$CR45</f>
        <v>3.6283977253394613E-2</v>
      </c>
      <c r="CF45" s="35">
        <f>'Pronóstico1 Público'!CF45*'Pronóstico 2 Público'!$CR45</f>
        <v>3.3484375858536433E-2</v>
      </c>
      <c r="CG45" s="35">
        <f>'Pronóstico1 Público'!CG45*'Pronóstico 2 Público'!$CR45</f>
        <v>3.1025897253512097E-2</v>
      </c>
      <c r="CH45" s="35">
        <f>'Pronóstico1 Público'!CH45*'Pronóstico 2 Público'!$CR45</f>
        <v>2.8520463742231765E-2</v>
      </c>
      <c r="CI45" s="35">
        <f>'Pronóstico1 Público'!CI45*'Pronóstico 2 Público'!$CR45</f>
        <v>2.6073367216294906E-2</v>
      </c>
      <c r="CJ45" s="35">
        <f>'Pronóstico1 Público'!CJ45*'Pronóstico 2 Público'!$CR45</f>
        <v>2.3567066911251426E-2</v>
      </c>
      <c r="CK45" s="35">
        <f>'Pronóstico1 Público'!CK45*'Pronóstico 2 Público'!$CR45</f>
        <v>2.0907162997073802E-2</v>
      </c>
      <c r="CL45" s="35">
        <f>'Pronóstico1 Público'!CL45*'Pronóstico 2 Público'!$CR45</f>
        <v>1.819047874333932E-2</v>
      </c>
      <c r="CM45" s="35">
        <f>'Pronóstico1 Público'!CM45*'Pronóstico 2 Público'!$CR45</f>
        <v>1.5381588149609925E-2</v>
      </c>
      <c r="CN45" s="35">
        <f>'Pronóstico1 Público'!CN45*'Pronóstico 2 Público'!$CR45</f>
        <v>1.3128523911129402E-2</v>
      </c>
      <c r="CP45" s="40">
        <f t="shared" si="0"/>
        <v>5.1100000000000021</v>
      </c>
      <c r="CR45">
        <f>'Insumo 2'!$C$5/'Pronóstico1 Público'!CP45</f>
        <v>0.94586656057897667</v>
      </c>
    </row>
    <row r="46" spans="1:96" x14ac:dyDescent="0.2">
      <c r="A46">
        <f>'Población %'!A91</f>
        <v>2030</v>
      </c>
      <c r="B46" s="35">
        <f>'Pronóstico1 Público'!B46*'Pronóstico 2 Público'!$CR46</f>
        <v>0.18020933437702469</v>
      </c>
      <c r="C46" s="35">
        <f>'Pronóstico1 Público'!C46*'Pronóstico 2 Público'!$CR46</f>
        <v>0.14142834769596857</v>
      </c>
      <c r="D46" s="35">
        <f>'Pronóstico1 Público'!D46*'Pronóstico 2 Público'!$CR46</f>
        <v>8.2976391407916211E-2</v>
      </c>
      <c r="E46" s="35">
        <f>'Pronóstico1 Público'!E46*'Pronóstico 2 Público'!$CR46</f>
        <v>6.8711601149365198E-2</v>
      </c>
      <c r="F46" s="35">
        <f>'Pronóstico1 Público'!F46*'Pronóstico 2 Público'!$CR46</f>
        <v>6.2216964443647292E-2</v>
      </c>
      <c r="G46" s="35">
        <f>'Pronóstico1 Público'!G46*'Pronóstico 2 Público'!$CR46</f>
        <v>7.0662876205638964E-2</v>
      </c>
      <c r="H46" s="35">
        <f>'Pronóstico1 Público'!H46*'Pronóstico 2 Público'!$CR46</f>
        <v>6.3977868569917482E-2</v>
      </c>
      <c r="I46" s="35">
        <f>'Pronóstico1 Público'!I46*'Pronóstico 2 Público'!$CR46</f>
        <v>5.8323465522888349E-2</v>
      </c>
      <c r="J46" s="35">
        <f>'Pronóstico1 Público'!J46*'Pronóstico 2 Público'!$CR46</f>
        <v>5.236688815221742E-2</v>
      </c>
      <c r="K46" s="35">
        <f>'Pronóstico1 Público'!K46*'Pronóstico 2 Público'!$CR46</f>
        <v>4.6035518138645599E-2</v>
      </c>
      <c r="L46" s="35">
        <f>'Pronóstico1 Público'!L46*'Pronóstico 2 Público'!$CR46</f>
        <v>4.044789977656843E-2</v>
      </c>
      <c r="M46" s="35">
        <f>'Pronóstico1 Público'!M46*'Pronóstico 2 Público'!$CR46</f>
        <v>3.6117579928885653E-2</v>
      </c>
      <c r="N46" s="35">
        <f>'Pronóstico1 Público'!N46*'Pronóstico 2 Público'!$CR46</f>
        <v>3.2872302596464217E-2</v>
      </c>
      <c r="O46" s="35">
        <f>'Pronóstico1 Público'!O46*'Pronóstico 2 Público'!$CR46</f>
        <v>2.9900944148959312E-2</v>
      </c>
      <c r="P46" s="35">
        <f>'Pronóstico1 Público'!P46*'Pronóstico 2 Público'!$CR46</f>
        <v>2.9135295713641679E-2</v>
      </c>
      <c r="Q46" s="35">
        <f>'Pronóstico1 Público'!Q46*'Pronóstico 2 Público'!$CR46</f>
        <v>2.8956658282059906E-2</v>
      </c>
      <c r="R46" s="35">
        <f>'Pronóstico1 Público'!R46*'Pronóstico 2 Público'!$CR46</f>
        <v>3.0302225966521813E-2</v>
      </c>
      <c r="S46" s="35">
        <f>'Pronóstico1 Público'!S46*'Pronóstico 2 Público'!$CR46</f>
        <v>3.2405197612000017E-2</v>
      </c>
      <c r="T46" s="35">
        <f>'Pronóstico1 Público'!T46*'Pronóstico 2 Público'!$CR46</f>
        <v>3.5575610003614644E-2</v>
      </c>
      <c r="U46" s="35">
        <f>'Pronóstico1 Público'!U46*'Pronóstico 2 Público'!$CR46</f>
        <v>3.8280509614628082E-2</v>
      </c>
      <c r="V46" s="35">
        <f>'Pronóstico1 Público'!V46*'Pronóstico 2 Público'!$CR46</f>
        <v>4.053000869587195E-2</v>
      </c>
      <c r="W46" s="35">
        <f>'Pronóstico1 Público'!W46*'Pronóstico 2 Público'!$CR46</f>
        <v>4.1429773642925917E-2</v>
      </c>
      <c r="X46" s="35">
        <f>'Pronóstico1 Público'!X46*'Pronóstico 2 Público'!$CR46</f>
        <v>4.3264070404426126E-2</v>
      </c>
      <c r="Y46" s="35">
        <f>'Pronóstico1 Público'!Y46*'Pronóstico 2 Público'!$CR46</f>
        <v>4.5038203271468479E-2</v>
      </c>
      <c r="Z46" s="35">
        <f>'Pronóstico1 Público'!Z46*'Pronóstico 2 Público'!$CR46</f>
        <v>4.537800522429708E-2</v>
      </c>
      <c r="AA46" s="35">
        <f>'Pronóstico1 Público'!AA46*'Pronóstico 2 Público'!$CR46</f>
        <v>4.6293277246261852E-2</v>
      </c>
      <c r="AB46" s="35">
        <f>'Pronóstico1 Público'!AB46*'Pronóstico 2 Público'!$CR46</f>
        <v>4.663442038216737E-2</v>
      </c>
      <c r="AC46" s="35">
        <f>'Pronóstico1 Público'!AC46*'Pronóstico 2 Público'!$CR46</f>
        <v>4.505206698374456E-2</v>
      </c>
      <c r="AD46" s="35">
        <f>'Pronóstico1 Público'!AD46*'Pronóstico 2 Público'!$CR46</f>
        <v>4.3501404611509246E-2</v>
      </c>
      <c r="AE46" s="35">
        <f>'Pronóstico1 Público'!AE46*'Pronóstico 2 Público'!$CR46</f>
        <v>4.3400509963367161E-2</v>
      </c>
      <c r="AF46" s="35">
        <f>'Pronóstico1 Público'!AF46*'Pronóstico 2 Público'!$CR46</f>
        <v>4.2386452151113141E-2</v>
      </c>
      <c r="AG46" s="35">
        <f>'Pronóstico1 Público'!AG46*'Pronóstico 2 Público'!$CR46</f>
        <v>4.1931616544292373E-2</v>
      </c>
      <c r="AH46" s="35">
        <f>'Pronóstico1 Público'!AH46*'Pronóstico 2 Público'!$CR46</f>
        <v>4.2665482134835925E-2</v>
      </c>
      <c r="AI46" s="35">
        <f>'Pronóstico1 Público'!AI46*'Pronóstico 2 Público'!$CR46</f>
        <v>4.2782047473835613E-2</v>
      </c>
      <c r="AJ46" s="35">
        <f>'Pronóstico1 Público'!AJ46*'Pronóstico 2 Público'!$CR46</f>
        <v>4.1973656092129219E-2</v>
      </c>
      <c r="AK46" s="35">
        <f>'Pronóstico1 Público'!AK46*'Pronóstico 2 Público'!$CR46</f>
        <v>4.2344785286842525E-2</v>
      </c>
      <c r="AL46" s="35">
        <f>'Pronóstico1 Público'!AL46*'Pronóstico 2 Público'!$CR46</f>
        <v>4.2643116581059175E-2</v>
      </c>
      <c r="AM46" s="35">
        <f>'Pronóstico1 Público'!AM46*'Pronóstico 2 Público'!$CR46</f>
        <v>4.9324323774124899E-2</v>
      </c>
      <c r="AN46" s="35">
        <f>'Pronóstico1 Público'!AN46*'Pronóstico 2 Público'!$CR46</f>
        <v>5.5817020174777666E-2</v>
      </c>
      <c r="AO46" s="35">
        <f>'Pronóstico1 Público'!AO46*'Pronóstico 2 Público'!$CR46</f>
        <v>6.1622201159992701E-2</v>
      </c>
      <c r="AP46" s="35">
        <f>'Pronóstico1 Público'!AP46*'Pronóstico 2 Público'!$CR46</f>
        <v>6.5930649079735684E-2</v>
      </c>
      <c r="AQ46" s="35">
        <f>'Pronóstico1 Público'!AQ46*'Pronóstico 2 Público'!$CR46</f>
        <v>6.9510599748742699E-2</v>
      </c>
      <c r="AR46" s="35">
        <f>'Pronóstico1 Público'!AR46*'Pronóstico 2 Público'!$CR46</f>
        <v>6.7357536229198198E-2</v>
      </c>
      <c r="AS46" s="35">
        <f>'Pronóstico1 Público'!AS46*'Pronóstico 2 Público'!$CR46</f>
        <v>6.6436405044700761E-2</v>
      </c>
      <c r="AT46" s="35">
        <f>'Pronóstico1 Público'!AT46*'Pronóstico 2 Público'!$CR46</f>
        <v>6.6440335978318818E-2</v>
      </c>
      <c r="AU46" s="35">
        <f>'Pronóstico1 Público'!AU46*'Pronóstico 2 Público'!$CR46</f>
        <v>6.6917233437281731E-2</v>
      </c>
      <c r="AV46" s="35">
        <f>'Pronóstico1 Público'!AV46*'Pronóstico 2 Público'!$CR46</f>
        <v>6.7446648104920723E-2</v>
      </c>
      <c r="AW46" s="35">
        <f>'Pronóstico1 Público'!AW46*'Pronóstico 2 Público'!$CR46</f>
        <v>6.8388316995923515E-2</v>
      </c>
      <c r="AX46" s="35">
        <f>'Pronóstico1 Público'!AX46*'Pronóstico 2 Público'!$CR46</f>
        <v>6.941971483881243E-2</v>
      </c>
      <c r="AY46" s="35">
        <f>'Pronóstico1 Público'!AY46*'Pronóstico 2 Público'!$CR46</f>
        <v>7.0743576999048915E-2</v>
      </c>
      <c r="AZ46" s="35">
        <f>'Pronóstico1 Público'!AZ46*'Pronóstico 2 Público'!$CR46</f>
        <v>7.2079702922447281E-2</v>
      </c>
      <c r="BA46" s="35">
        <f>'Pronóstico1 Público'!BA46*'Pronóstico 2 Público'!$CR46</f>
        <v>7.3990810661414746E-2</v>
      </c>
      <c r="BB46" s="35">
        <f>'Pronóstico1 Público'!BB46*'Pronóstico 2 Público'!$CR46</f>
        <v>7.5379704300335082E-2</v>
      </c>
      <c r="BC46" s="35">
        <f>'Pronóstico1 Público'!BC46*'Pronóstico 2 Público'!$CR46</f>
        <v>7.5798759213126302E-2</v>
      </c>
      <c r="BD46" s="35">
        <f>'Pronóstico1 Público'!BD46*'Pronóstico 2 Público'!$CR46</f>
        <v>7.5556181839011832E-2</v>
      </c>
      <c r="BE46" s="35">
        <f>'Pronóstico1 Público'!BE46*'Pronóstico 2 Público'!$CR46</f>
        <v>7.4980402418117015E-2</v>
      </c>
      <c r="BF46" s="35">
        <f>'Pronóstico1 Público'!BF46*'Pronóstico 2 Público'!$CR46</f>
        <v>7.608153060777155E-2</v>
      </c>
      <c r="BG46" s="35">
        <f>'Pronóstico1 Público'!BG46*'Pronóstico 2 Público'!$CR46</f>
        <v>7.7253642568813952E-2</v>
      </c>
      <c r="BH46" s="35">
        <f>'Pronóstico1 Público'!BH46*'Pronóstico 2 Público'!$CR46</f>
        <v>7.8434254877974147E-2</v>
      </c>
      <c r="BI46" s="35">
        <f>'Pronóstico1 Público'!BI46*'Pronóstico 2 Público'!$CR46</f>
        <v>7.9565134328703005E-2</v>
      </c>
      <c r="BJ46" s="35">
        <f>'Pronóstico1 Público'!BJ46*'Pronóstico 2 Público'!$CR46</f>
        <v>8.0418950682824633E-2</v>
      </c>
      <c r="BK46" s="35">
        <f>'Pronóstico1 Público'!BK46*'Pronóstico 2 Público'!$CR46</f>
        <v>7.9266588631823495E-2</v>
      </c>
      <c r="BL46" s="35">
        <f>'Pronóstico1 Público'!BL46*'Pronóstico 2 Público'!$CR46</f>
        <v>7.8091332036321737E-2</v>
      </c>
      <c r="BM46" s="35">
        <f>'Pronóstico1 Público'!BM46*'Pronóstico 2 Público'!$CR46</f>
        <v>7.753614196381893E-2</v>
      </c>
      <c r="BN46" s="35">
        <f>'Pronóstico1 Público'!BN46*'Pronóstico 2 Público'!$CR46</f>
        <v>7.6882683161132989E-2</v>
      </c>
      <c r="BO46" s="35">
        <f>'Pronóstico1 Público'!BO46*'Pronóstico 2 Público'!$CR46</f>
        <v>7.5771873365263476E-2</v>
      </c>
      <c r="BP46" s="35">
        <f>'Pronóstico1 Público'!BP46*'Pronóstico 2 Público'!$CR46</f>
        <v>7.4538459398686155E-2</v>
      </c>
      <c r="BQ46" s="35">
        <f>'Pronóstico1 Público'!BQ46*'Pronóstico 2 Público'!$CR46</f>
        <v>7.3066486603226038E-2</v>
      </c>
      <c r="BR46" s="35">
        <f>'Pronóstico1 Público'!BR46*'Pronóstico 2 Público'!$CR46</f>
        <v>7.0752109257104706E-2</v>
      </c>
      <c r="BS46" s="35">
        <f>'Pronóstico1 Público'!BS46*'Pronóstico 2 Público'!$CR46</f>
        <v>6.8193550263943234E-2</v>
      </c>
      <c r="BT46" s="35">
        <f>'Pronóstico1 Público'!BT46*'Pronóstico 2 Público'!$CR46</f>
        <v>6.5899426103336267E-2</v>
      </c>
      <c r="BU46" s="35">
        <f>'Pronóstico1 Público'!BU46*'Pronóstico 2 Público'!$CR46</f>
        <v>6.343054001702296E-2</v>
      </c>
      <c r="BV46" s="35">
        <f>'Pronóstico1 Público'!BV46*'Pronóstico 2 Público'!$CR46</f>
        <v>6.1137751171790419E-2</v>
      </c>
      <c r="BW46" s="35">
        <f>'Pronóstico1 Público'!BW46*'Pronóstico 2 Público'!$CR46</f>
        <v>5.9217112704865058E-2</v>
      </c>
      <c r="BX46" s="35">
        <f>'Pronóstico1 Público'!BX46*'Pronóstico 2 Público'!$CR46</f>
        <v>5.749500327161966E-2</v>
      </c>
      <c r="BY46" s="35">
        <f>'Pronóstico1 Público'!BY46*'Pronóstico 2 Público'!$CR46</f>
        <v>5.5648539446028579E-2</v>
      </c>
      <c r="BZ46" s="35">
        <f>'Pronóstico1 Público'!BZ46*'Pronóstico 2 Público'!$CR46</f>
        <v>5.3819741107048603E-2</v>
      </c>
      <c r="CA46" s="35">
        <f>'Pronóstico1 Público'!CA46*'Pronóstico 2 Público'!$CR46</f>
        <v>5.1508713826880173E-2</v>
      </c>
      <c r="CB46" s="35">
        <f>'Pronóstico1 Público'!CB46*'Pronóstico 2 Público'!$CR46</f>
        <v>4.8436232872435411E-2</v>
      </c>
      <c r="CC46" s="35">
        <f>'Pronóstico1 Público'!CC46*'Pronóstico 2 Público'!$CR46</f>
        <v>4.4861085413581851E-2</v>
      </c>
      <c r="CD46" s="35">
        <f>'Pronóstico1 Público'!CD46*'Pronóstico 2 Público'!$CR46</f>
        <v>4.1313235143119478E-2</v>
      </c>
      <c r="CE46" s="35">
        <f>'Pronóstico1 Público'!CE46*'Pronóstico 2 Público'!$CR46</f>
        <v>3.7672425774780589E-2</v>
      </c>
      <c r="CF46" s="35">
        <f>'Pronóstico1 Público'!CF46*'Pronóstico 2 Público'!$CR46</f>
        <v>3.4277052925866552E-2</v>
      </c>
      <c r="CG46" s="35">
        <f>'Pronóstico1 Público'!CG46*'Pronóstico 2 Público'!$CR46</f>
        <v>3.1363364978263121E-2</v>
      </c>
      <c r="CH46" s="35">
        <f>'Pronóstico1 Público'!CH46*'Pronóstico 2 Público'!$CR46</f>
        <v>2.8784833452082045E-2</v>
      </c>
      <c r="CI46" s="35">
        <f>'Pronóstico1 Público'!CI46*'Pronóstico 2 Público'!$CR46</f>
        <v>2.61740236693957E-2</v>
      </c>
      <c r="CJ46" s="35">
        <f>'Pronóstico1 Público'!CJ46*'Pronóstico 2 Público'!$CR46</f>
        <v>2.3630954687303102E-2</v>
      </c>
      <c r="CK46" s="35">
        <f>'Pronóstico1 Público'!CK46*'Pronóstico 2 Público'!$CR46</f>
        <v>2.1070741702567758E-2</v>
      </c>
      <c r="CL46" s="35">
        <f>'Pronóstico1 Público'!CL46*'Pronóstico 2 Público'!$CR46</f>
        <v>1.8414702544294753E-2</v>
      </c>
      <c r="CM46" s="35">
        <f>'Pronóstico1 Público'!CM46*'Pronóstico 2 Público'!$CR46</f>
        <v>1.5751388747245069E-2</v>
      </c>
      <c r="CN46" s="35">
        <f>'Pronóstico1 Público'!CN46*'Pronóstico 2 Público'!$CR46</f>
        <v>1.2947893776310891E-2</v>
      </c>
      <c r="CP46" s="40">
        <f t="shared" si="0"/>
        <v>5.1099999999999994</v>
      </c>
      <c r="CR46">
        <f>'Insumo 2'!$C$5/'Pronóstico1 Público'!CP46</f>
        <v>0.94025460367395985</v>
      </c>
    </row>
    <row r="47" spans="1:96" x14ac:dyDescent="0.2">
      <c r="A47">
        <f>'Población %'!A92</f>
        <v>2031</v>
      </c>
      <c r="B47" s="35">
        <f>'Pronóstico1 Público'!B47*'Pronóstico 2 Público'!$CR47</f>
        <v>0.17606233189694206</v>
      </c>
      <c r="C47" s="35">
        <f>'Pronóstico1 Público'!C47*'Pronóstico 2 Público'!$CR47</f>
        <v>0.13786564929168918</v>
      </c>
      <c r="D47" s="35">
        <f>'Pronóstico1 Público'!D47*'Pronóstico 2 Público'!$CR47</f>
        <v>8.0913256437544989E-2</v>
      </c>
      <c r="E47" s="35">
        <f>'Pronóstico1 Público'!E47*'Pronóstico 2 Público'!$CR47</f>
        <v>6.7039564608714894E-2</v>
      </c>
      <c r="F47" s="35">
        <f>'Pronóstico1 Público'!F47*'Pronóstico 2 Público'!$CR47</f>
        <v>6.0746224970219261E-2</v>
      </c>
      <c r="G47" s="35">
        <f>'Pronóstico1 Público'!G47*'Pronóstico 2 Público'!$CR47</f>
        <v>6.9051449506286541E-2</v>
      </c>
      <c r="H47" s="35">
        <f>'Pronóstico1 Público'!H47*'Pronóstico 2 Público'!$CR47</f>
        <v>6.2582620254064733E-2</v>
      </c>
      <c r="I47" s="35">
        <f>'Pronóstico1 Público'!I47*'Pronóstico 2 Público'!$CR47</f>
        <v>5.7121968598170127E-2</v>
      </c>
      <c r="J47" s="35">
        <f>'Pronóstico1 Público'!J47*'Pronóstico 2 Público'!$CR47</f>
        <v>5.1345244357749585E-2</v>
      </c>
      <c r="K47" s="35">
        <f>'Pronóstico1 Público'!K47*'Pronóstico 2 Público'!$CR47</f>
        <v>4.5175071397265613E-2</v>
      </c>
      <c r="L47" s="35">
        <f>'Pronóstico1 Público'!L47*'Pronóstico 2 Público'!$CR47</f>
        <v>3.969285341618544E-2</v>
      </c>
      <c r="M47" s="35">
        <f>'Pronóstico1 Público'!M47*'Pronóstico 2 Público'!$CR47</f>
        <v>3.5427390261624156E-2</v>
      </c>
      <c r="N47" s="35">
        <f>'Pronóstico1 Público'!N47*'Pronóstico 2 Público'!$CR47</f>
        <v>3.2349031552678001E-2</v>
      </c>
      <c r="O47" s="35">
        <f>'Pronóstico1 Público'!O47*'Pronóstico 2 Público'!$CR47</f>
        <v>2.9570561639222538E-2</v>
      </c>
      <c r="P47" s="35">
        <f>'Pronóstico1 Público'!P47*'Pronóstico 2 Público'!$CR47</f>
        <v>2.8905613514798711E-2</v>
      </c>
      <c r="Q47" s="35">
        <f>'Pronóstico1 Público'!Q47*'Pronóstico 2 Público'!$CR47</f>
        <v>2.8717808821276763E-2</v>
      </c>
      <c r="R47" s="35">
        <f>'Pronóstico1 Público'!R47*'Pronóstico 2 Público'!$CR47</f>
        <v>3.0058531750495089E-2</v>
      </c>
      <c r="S47" s="35">
        <f>'Pronóstico1 Público'!S47*'Pronóstico 2 Público'!$CR47</f>
        <v>3.2094326693614443E-2</v>
      </c>
      <c r="T47" s="35">
        <f>'Pronóstico1 Público'!T47*'Pronóstico 2 Público'!$CR47</f>
        <v>3.5136506546025549E-2</v>
      </c>
      <c r="U47" s="35">
        <f>'Pronóstico1 Público'!U47*'Pronóstico 2 Público'!$CR47</f>
        <v>3.7734795035851816E-2</v>
      </c>
      <c r="V47" s="35">
        <f>'Pronóstico1 Público'!V47*'Pronóstico 2 Público'!$CR47</f>
        <v>3.9943499814026083E-2</v>
      </c>
      <c r="W47" s="35">
        <f>'Pronóstico1 Público'!W47*'Pronóstico 2 Público'!$CR47</f>
        <v>4.0786271627561287E-2</v>
      </c>
      <c r="X47" s="35">
        <f>'Pronóstico1 Público'!X47*'Pronóstico 2 Público'!$CR47</f>
        <v>4.2596755654282538E-2</v>
      </c>
      <c r="Y47" s="35">
        <f>'Pronóstico1 Público'!Y47*'Pronóstico 2 Público'!$CR47</f>
        <v>4.4375327393998021E-2</v>
      </c>
      <c r="Z47" s="35">
        <f>'Pronóstico1 Público'!Z47*'Pronóstico 2 Público'!$CR47</f>
        <v>4.4692267651401989E-2</v>
      </c>
      <c r="AA47" s="35">
        <f>'Pronóstico1 Público'!AA47*'Pronóstico 2 Público'!$CR47</f>
        <v>4.5596771071408096E-2</v>
      </c>
      <c r="AB47" s="35">
        <f>'Pronóstico1 Público'!AB47*'Pronóstico 2 Público'!$CR47</f>
        <v>4.6049937206591347E-2</v>
      </c>
      <c r="AC47" s="35">
        <f>'Pronóstico1 Público'!AC47*'Pronóstico 2 Público'!$CR47</f>
        <v>4.4015407850597307E-2</v>
      </c>
      <c r="AD47" s="35">
        <f>'Pronóstico1 Público'!AD47*'Pronóstico 2 Público'!$CR47</f>
        <v>4.1825949431467932E-2</v>
      </c>
      <c r="AE47" s="35">
        <f>'Pronóstico1 Público'!AE47*'Pronóstico 2 Público'!$CR47</f>
        <v>4.1397535141111094E-2</v>
      </c>
      <c r="AF47" s="35">
        <f>'Pronóstico1 Público'!AF47*'Pronóstico 2 Público'!$CR47</f>
        <v>4.0605624242308937E-2</v>
      </c>
      <c r="AG47" s="35">
        <f>'Pronóstico1 Público'!AG47*'Pronóstico 2 Público'!$CR47</f>
        <v>4.0221424526497185E-2</v>
      </c>
      <c r="AH47" s="35">
        <f>'Pronóstico1 Público'!AH47*'Pronóstico 2 Público'!$CR47</f>
        <v>4.1418753376869712E-2</v>
      </c>
      <c r="AI47" s="35">
        <f>'Pronóstico1 Público'!AI47*'Pronóstico 2 Público'!$CR47</f>
        <v>4.2274114424514279E-2</v>
      </c>
      <c r="AJ47" s="35">
        <f>'Pronóstico1 Público'!AJ47*'Pronóstico 2 Público'!$CR47</f>
        <v>4.2005614776497696E-2</v>
      </c>
      <c r="AK47" s="35">
        <f>'Pronóstico1 Público'!AK47*'Pronóstico 2 Público'!$CR47</f>
        <v>4.2379566585445498E-2</v>
      </c>
      <c r="AL47" s="35">
        <f>'Pronóstico1 Público'!AL47*'Pronóstico 2 Público'!$CR47</f>
        <v>4.27215236290737E-2</v>
      </c>
      <c r="AM47" s="35">
        <f>'Pronóstico1 Público'!AM47*'Pronóstico 2 Público'!$CR47</f>
        <v>4.9818144755153469E-2</v>
      </c>
      <c r="AN47" s="35">
        <f>'Pronóstico1 Público'!AN47*'Pronóstico 2 Público'!$CR47</f>
        <v>5.6963223733161268E-2</v>
      </c>
      <c r="AO47" s="35">
        <f>'Pronóstico1 Público'!AO47*'Pronóstico 2 Público'!$CR47</f>
        <v>6.3375893690648416E-2</v>
      </c>
      <c r="AP47" s="35">
        <f>'Pronóstico1 Público'!AP47*'Pronóstico 2 Público'!$CR47</f>
        <v>6.800860406996051E-2</v>
      </c>
      <c r="AQ47" s="35">
        <f>'Pronóstico1 Público'!AQ47*'Pronóstico 2 Público'!$CR47</f>
        <v>7.2022630456796577E-2</v>
      </c>
      <c r="AR47" s="35">
        <f>'Pronóstico1 Público'!AR47*'Pronóstico 2 Público'!$CR47</f>
        <v>6.9486237928771066E-2</v>
      </c>
      <c r="AS47" s="35">
        <f>'Pronóstico1 Público'!AS47*'Pronóstico 2 Público'!$CR47</f>
        <v>6.7811001861376605E-2</v>
      </c>
      <c r="AT47" s="35">
        <f>'Pronóstico1 Público'!AT47*'Pronóstico 2 Público'!$CR47</f>
        <v>6.7271067918714872E-2</v>
      </c>
      <c r="AU47" s="35">
        <f>'Pronóstico1 Público'!AU47*'Pronóstico 2 Público'!$CR47</f>
        <v>6.7886331795386223E-2</v>
      </c>
      <c r="AV47" s="35">
        <f>'Pronóstico1 Público'!AV47*'Pronóstico 2 Público'!$CR47</f>
        <v>6.8498365914855058E-2</v>
      </c>
      <c r="AW47" s="35">
        <f>'Pronóstico1 Público'!AW47*'Pronóstico 2 Público'!$CR47</f>
        <v>6.9021467929245434E-2</v>
      </c>
      <c r="AX47" s="35">
        <f>'Pronóstico1 Público'!AX47*'Pronóstico 2 Público'!$CR47</f>
        <v>6.9438446714966656E-2</v>
      </c>
      <c r="AY47" s="35">
        <f>'Pronóstico1 Público'!AY47*'Pronóstico 2 Público'!$CR47</f>
        <v>7.0326863818696378E-2</v>
      </c>
      <c r="AZ47" s="35">
        <f>'Pronóstico1 Público'!AZ47*'Pronóstico 2 Público'!$CR47</f>
        <v>7.1578543358514782E-2</v>
      </c>
      <c r="BA47" s="35">
        <f>'Pronóstico1 Público'!BA47*'Pronóstico 2 Público'!$CR47</f>
        <v>7.3299575816760859E-2</v>
      </c>
      <c r="BB47" s="35">
        <f>'Pronóstico1 Público'!BB47*'Pronóstico 2 Público'!$CR47</f>
        <v>7.497452563786107E-2</v>
      </c>
      <c r="BC47" s="35">
        <f>'Pronóstico1 Público'!BC47*'Pronóstico 2 Público'!$CR47</f>
        <v>7.5992434072067516E-2</v>
      </c>
      <c r="BD47" s="35">
        <f>'Pronóstico1 Público'!BD47*'Pronóstico 2 Público'!$CR47</f>
        <v>7.6160844807941733E-2</v>
      </c>
      <c r="BE47" s="35">
        <f>'Pronóstico1 Público'!BE47*'Pronóstico 2 Público'!$CR47</f>
        <v>7.5482844521831641E-2</v>
      </c>
      <c r="BF47" s="35">
        <f>'Pronóstico1 Público'!BF47*'Pronóstico 2 Público'!$CR47</f>
        <v>7.6579664523999974E-2</v>
      </c>
      <c r="BG47" s="35">
        <f>'Pronóstico1 Público'!BG47*'Pronóstico 2 Público'!$CR47</f>
        <v>7.7808734475539418E-2</v>
      </c>
      <c r="BH47" s="35">
        <f>'Pronóstico1 Público'!BH47*'Pronóstico 2 Público'!$CR47</f>
        <v>7.9016148622947993E-2</v>
      </c>
      <c r="BI47" s="35">
        <f>'Pronóstico1 Público'!BI47*'Pronóstico 2 Público'!$CR47</f>
        <v>8.017649616003554E-2</v>
      </c>
      <c r="BJ47" s="35">
        <f>'Pronóstico1 Público'!BJ47*'Pronóstico 2 Público'!$CR47</f>
        <v>8.1115914447546206E-2</v>
      </c>
      <c r="BK47" s="35">
        <f>'Pronóstico1 Público'!BK47*'Pronóstico 2 Público'!$CR47</f>
        <v>8.004323485406363E-2</v>
      </c>
      <c r="BL47" s="35">
        <f>'Pronóstico1 Público'!BL47*'Pronóstico 2 Público'!$CR47</f>
        <v>7.8803171214906473E-2</v>
      </c>
      <c r="BM47" s="35">
        <f>'Pronóstico1 Público'!BM47*'Pronóstico 2 Público'!$CR47</f>
        <v>7.8121330393093769E-2</v>
      </c>
      <c r="BN47" s="35">
        <f>'Pronóstico1 Público'!BN47*'Pronóstico 2 Público'!$CR47</f>
        <v>7.7399546153725768E-2</v>
      </c>
      <c r="BO47" s="35">
        <f>'Pronóstico1 Público'!BO47*'Pronóstico 2 Público'!$CR47</f>
        <v>7.6320396286601339E-2</v>
      </c>
      <c r="BP47" s="35">
        <f>'Pronóstico1 Público'!BP47*'Pronóstico 2 Público'!$CR47</f>
        <v>7.5058381132465005E-2</v>
      </c>
      <c r="BQ47" s="35">
        <f>'Pronóstico1 Público'!BQ47*'Pronóstico 2 Público'!$CR47</f>
        <v>7.3772439287104433E-2</v>
      </c>
      <c r="BR47" s="35">
        <f>'Pronóstico1 Público'!BR47*'Pronóstico 2 Público'!$CR47</f>
        <v>7.1754781275306892E-2</v>
      </c>
      <c r="BS47" s="35">
        <f>'Pronóstico1 Público'!BS47*'Pronóstico 2 Público'!$CR47</f>
        <v>6.9381593437154873E-2</v>
      </c>
      <c r="BT47" s="35">
        <f>'Pronóstico1 Público'!BT47*'Pronóstico 2 Público'!$CR47</f>
        <v>6.708425769805311E-2</v>
      </c>
      <c r="BU47" s="35">
        <f>'Pronóstico1 Público'!BU47*'Pronóstico 2 Público'!$CR47</f>
        <v>6.4699716504928506E-2</v>
      </c>
      <c r="BV47" s="35">
        <f>'Pronóstico1 Público'!BV47*'Pronóstico 2 Público'!$CR47</f>
        <v>6.214790245058658E-2</v>
      </c>
      <c r="BW47" s="35">
        <f>'Pronóstico1 Público'!BW47*'Pronóstico 2 Público'!$CR47</f>
        <v>5.9753088041666243E-2</v>
      </c>
      <c r="BX47" s="35">
        <f>'Pronóstico1 Público'!BX47*'Pronóstico 2 Público'!$CR47</f>
        <v>5.7695815829386758E-2</v>
      </c>
      <c r="BY47" s="35">
        <f>'Pronóstico1 Público'!BY47*'Pronóstico 2 Público'!$CR47</f>
        <v>5.5813812939344461E-2</v>
      </c>
      <c r="BZ47" s="35">
        <f>'Pronóstico1 Público'!BZ47*'Pronóstico 2 Público'!$CR47</f>
        <v>5.3817074659543725E-2</v>
      </c>
      <c r="CA47" s="35">
        <f>'Pronóstico1 Público'!CA47*'Pronóstico 2 Público'!$CR47</f>
        <v>5.1839782869243421E-2</v>
      </c>
      <c r="CB47" s="35">
        <f>'Pronóstico1 Público'!CB47*'Pronóstico 2 Público'!$CR47</f>
        <v>4.939819832415307E-2</v>
      </c>
      <c r="CC47" s="35">
        <f>'Pronóstico1 Público'!CC47*'Pronóstico 2 Público'!$CR47</f>
        <v>4.6229475463985016E-2</v>
      </c>
      <c r="CD47" s="35">
        <f>'Pronóstico1 Público'!CD47*'Pronóstico 2 Público'!$CR47</f>
        <v>4.258408720291814E-2</v>
      </c>
      <c r="CE47" s="35">
        <f>'Pronóstico1 Público'!CE47*'Pronóstico 2 Público'!$CR47</f>
        <v>3.8976343708941361E-2</v>
      </c>
      <c r="CF47" s="35">
        <f>'Pronóstico1 Público'!CF47*'Pronóstico 2 Público'!$CR47</f>
        <v>3.5289660286767388E-2</v>
      </c>
      <c r="CG47" s="35">
        <f>'Pronóstico1 Público'!CG47*'Pronóstico 2 Público'!$CR47</f>
        <v>3.186984690102472E-2</v>
      </c>
      <c r="CH47" s="35">
        <f>'Pronóstico1 Público'!CH47*'Pronóstico 2 Público'!$CR47</f>
        <v>2.8952471660537771E-2</v>
      </c>
      <c r="CI47" s="35">
        <f>'Pronóstico1 Público'!CI47*'Pronóstico 2 Público'!$CR47</f>
        <v>2.6390971189984899E-2</v>
      </c>
      <c r="CJ47" s="35">
        <f>'Pronóstico1 Público'!CJ47*'Pronóstico 2 Público'!$CR47</f>
        <v>2.3765358112763365E-2</v>
      </c>
      <c r="CK47" s="35">
        <f>'Pronóstico1 Público'!CK47*'Pronóstico 2 Público'!$CR47</f>
        <v>2.1326216428601372E-2</v>
      </c>
      <c r="CL47" s="35">
        <f>'Pronóstico1 Público'!CL47*'Pronóstico 2 Público'!$CR47</f>
        <v>1.8949511573988633E-2</v>
      </c>
      <c r="CM47" s="35">
        <f>'Pronóstico1 Público'!CM47*'Pronóstico 2 Público'!$CR47</f>
        <v>1.6401874972305625E-2</v>
      </c>
      <c r="CN47" s="35">
        <f>'Pronóstico1 Público'!CN47*'Pronóstico 2 Público'!$CR47</f>
        <v>1.3748507160004156E-2</v>
      </c>
      <c r="CP47" s="40">
        <f t="shared" si="0"/>
        <v>5.1100000000000003</v>
      </c>
      <c r="CR47">
        <f>'Insumo 2'!$C$5/'Pronóstico1 Público'!CP47</f>
        <v>0.93505646209213555</v>
      </c>
    </row>
    <row r="48" spans="1:96" x14ac:dyDescent="0.2">
      <c r="A48">
        <f>'Población %'!A93</f>
        <v>2032</v>
      </c>
      <c r="B48" s="35">
        <f>'Pronóstico1 Público'!B48*'Pronóstico 2 Público'!$CR48</f>
        <v>0.1718941430734629</v>
      </c>
      <c r="C48" s="35">
        <f>'Pronóstico1 Público'!C48*'Pronóstico 2 Público'!$CR48</f>
        <v>0.13461854476113586</v>
      </c>
      <c r="D48" s="35">
        <f>'Pronóstico1 Público'!D48*'Pronóstico 2 Público'!$CR48</f>
        <v>7.8858711691652345E-2</v>
      </c>
      <c r="E48" s="35">
        <f>'Pronóstico1 Público'!E48*'Pronóstico 2 Público'!$CR48</f>
        <v>6.5357924791858757E-2</v>
      </c>
      <c r="F48" s="35">
        <f>'Pronóstico1 Público'!F48*'Pronóstico 2 Público'!$CR48</f>
        <v>5.9255286783864526E-2</v>
      </c>
      <c r="G48" s="35">
        <f>'Pronóstico1 Público'!G48*'Pronóstico 2 Público'!$CR48</f>
        <v>6.7406694391348915E-2</v>
      </c>
      <c r="H48" s="35">
        <f>'Pronóstico1 Público'!H48*'Pronóstico 2 Público'!$CR48</f>
        <v>6.1143679820509986E-2</v>
      </c>
      <c r="I48" s="35">
        <f>'Pronóstico1 Público'!I48*'Pronóstico 2 Público'!$CR48</f>
        <v>5.5863006332371679E-2</v>
      </c>
      <c r="J48" s="35">
        <f>'Pronóstico1 Público'!J48*'Pronóstico 2 Público'!$CR48</f>
        <v>5.028875006931563E-2</v>
      </c>
      <c r="K48" s="35">
        <f>'Pronóstico1 Público'!K48*'Pronóstico 2 Público'!$CR48</f>
        <v>4.4312578310838853E-2</v>
      </c>
      <c r="L48" s="35">
        <f>'Pronóstico1 Público'!L48*'Pronóstico 2 Público'!$CR48</f>
        <v>3.8977861068342071E-2</v>
      </c>
      <c r="M48" s="35">
        <f>'Pronóstico1 Público'!M48*'Pronóstico 2 Público'!$CR48</f>
        <v>3.4788038127297936E-2</v>
      </c>
      <c r="N48" s="35">
        <f>'Pronóstico1 Público'!N48*'Pronóstico 2 Público'!$CR48</f>
        <v>3.1750142713753107E-2</v>
      </c>
      <c r="O48" s="35">
        <f>'Pronóstico1 Público'!O48*'Pronóstico 2 Público'!$CR48</f>
        <v>2.9115560465145719E-2</v>
      </c>
      <c r="P48" s="35">
        <f>'Pronóstico1 Público'!P48*'Pronóstico 2 Público'!$CR48</f>
        <v>2.8597275056007565E-2</v>
      </c>
      <c r="Q48" s="35">
        <f>'Pronóstico1 Público'!Q48*'Pronóstico 2 Público'!$CR48</f>
        <v>2.8498880800083351E-2</v>
      </c>
      <c r="R48" s="35">
        <f>'Pronóstico1 Público'!R48*'Pronóstico 2 Público'!$CR48</f>
        <v>2.9818168456140069E-2</v>
      </c>
      <c r="S48" s="35">
        <f>'Pronóstico1 Público'!S48*'Pronóstico 2 Público'!$CR48</f>
        <v>3.1843933388087192E-2</v>
      </c>
      <c r="T48" s="35">
        <f>'Pronóstico1 Público'!T48*'Pronóstico 2 Público'!$CR48</f>
        <v>3.480153631571542E-2</v>
      </c>
      <c r="U48" s="35">
        <f>'Pronóstico1 Público'!U48*'Pronóstico 2 Público'!$CR48</f>
        <v>3.7261367656926107E-2</v>
      </c>
      <c r="V48" s="35">
        <f>'Pronóstico1 Público'!V48*'Pronóstico 2 Público'!$CR48</f>
        <v>3.9359097309611166E-2</v>
      </c>
      <c r="W48" s="35">
        <f>'Pronóstico1 Público'!W48*'Pronóstico 2 Público'!$CR48</f>
        <v>4.0178329505839001E-2</v>
      </c>
      <c r="X48" s="35">
        <f>'Pronóstico1 Público'!X48*'Pronóstico 2 Público'!$CR48</f>
        <v>4.1914118620744872E-2</v>
      </c>
      <c r="Y48" s="35">
        <f>'Pronóstico1 Público'!Y48*'Pronóstico 2 Público'!$CR48</f>
        <v>4.3665236903166781E-2</v>
      </c>
      <c r="Z48" s="35">
        <f>'Pronóstico1 Público'!Z48*'Pronóstico 2 Público'!$CR48</f>
        <v>4.4006423680507022E-2</v>
      </c>
      <c r="AA48" s="35">
        <f>'Pronóstico1 Público'!AA48*'Pronóstico 2 Público'!$CR48</f>
        <v>4.4876770778381744E-2</v>
      </c>
      <c r="AB48" s="35">
        <f>'Pronóstico1 Público'!AB48*'Pronóstico 2 Público'!$CR48</f>
        <v>4.5324132786344201E-2</v>
      </c>
      <c r="AC48" s="35">
        <f>'Pronóstico1 Público'!AC48*'Pronóstico 2 Público'!$CR48</f>
        <v>4.3431927418289655E-2</v>
      </c>
      <c r="AD48" s="35">
        <f>'Pronóstico1 Público'!AD48*'Pronóstico 2 Público'!$CR48</f>
        <v>4.0831924377891134E-2</v>
      </c>
      <c r="AE48" s="35">
        <f>'Pronóstico1 Público'!AE48*'Pronóstico 2 Público'!$CR48</f>
        <v>3.9770012568833377E-2</v>
      </c>
      <c r="AF48" s="35">
        <f>'Pronóstico1 Público'!AF48*'Pronóstico 2 Público'!$CR48</f>
        <v>3.8700269097893952E-2</v>
      </c>
      <c r="AG48" s="35">
        <f>'Pronóstico1 Público'!AG48*'Pronóstico 2 Público'!$CR48</f>
        <v>3.8502666267021951E-2</v>
      </c>
      <c r="AH48" s="35">
        <f>'Pronóstico1 Público'!AH48*'Pronóstico 2 Público'!$CR48</f>
        <v>3.9700632586246738E-2</v>
      </c>
      <c r="AI48" s="35">
        <f>'Pronóstico1 Público'!AI48*'Pronóstico 2 Público'!$CR48</f>
        <v>4.1015082581072865E-2</v>
      </c>
      <c r="AJ48" s="35">
        <f>'Pronóstico1 Público'!AJ48*'Pronóstico 2 Público'!$CR48</f>
        <v>4.1490517272446799E-2</v>
      </c>
      <c r="AK48" s="35">
        <f>'Pronóstico1 Público'!AK48*'Pronóstico 2 Público'!$CR48</f>
        <v>4.2400157134191784E-2</v>
      </c>
      <c r="AL48" s="35">
        <f>'Pronóstico1 Público'!AL48*'Pronóstico 2 Público'!$CR48</f>
        <v>4.2745521686688208E-2</v>
      </c>
      <c r="AM48" s="35">
        <f>'Pronóstico1 Público'!AM48*'Pronóstico 2 Público'!$CR48</f>
        <v>4.9898353589050447E-2</v>
      </c>
      <c r="AN48" s="35">
        <f>'Pronóstico1 Público'!AN48*'Pronóstico 2 Público'!$CR48</f>
        <v>5.7520530564196204E-2</v>
      </c>
      <c r="AO48" s="35">
        <f>'Pronóstico1 Público'!AO48*'Pronóstico 2 Público'!$CR48</f>
        <v>6.4663614944640027E-2</v>
      </c>
      <c r="AP48" s="35">
        <f>'Pronóstico1 Público'!AP48*'Pronóstico 2 Público'!$CR48</f>
        <v>6.9930160859827631E-2</v>
      </c>
      <c r="AQ48" s="35">
        <f>'Pronóstico1 Público'!AQ48*'Pronóstico 2 Público'!$CR48</f>
        <v>7.4280214872168307E-2</v>
      </c>
      <c r="AR48" s="35">
        <f>'Pronóstico1 Público'!AR48*'Pronóstico 2 Público'!$CR48</f>
        <v>7.1989455479545536E-2</v>
      </c>
      <c r="AS48" s="35">
        <f>'Pronóstico1 Público'!AS48*'Pronóstico 2 Público'!$CR48</f>
        <v>6.9945568643601672E-2</v>
      </c>
      <c r="AT48" s="35">
        <f>'Pronóstico1 Público'!AT48*'Pronóstico 2 Público'!$CR48</f>
        <v>6.8650951103572805E-2</v>
      </c>
      <c r="AU48" s="35">
        <f>'Pronóstico1 Público'!AU48*'Pronóstico 2 Público'!$CR48</f>
        <v>6.8720650247334869E-2</v>
      </c>
      <c r="AV48" s="35">
        <f>'Pronóstico1 Público'!AV48*'Pronóstico 2 Público'!$CR48</f>
        <v>6.9476416173287592E-2</v>
      </c>
      <c r="AW48" s="35">
        <f>'Pronóstico1 Público'!AW48*'Pronóstico 2 Público'!$CR48</f>
        <v>7.0084928653430037E-2</v>
      </c>
      <c r="AX48" s="35">
        <f>'Pronóstico1 Público'!AX48*'Pronóstico 2 Público'!$CR48</f>
        <v>7.0069812535607012E-2</v>
      </c>
      <c r="AY48" s="35">
        <f>'Pronóstico1 Público'!AY48*'Pronóstico 2 Público'!$CR48</f>
        <v>7.0336324177924153E-2</v>
      </c>
      <c r="AZ48" s="35">
        <f>'Pronóstico1 Público'!AZ48*'Pronóstico 2 Público'!$CR48</f>
        <v>7.1148917027184747E-2</v>
      </c>
      <c r="BA48" s="35">
        <f>'Pronóstico1 Público'!BA48*'Pronóstico 2 Público'!$CR48</f>
        <v>7.2782233882833766E-2</v>
      </c>
      <c r="BB48" s="35">
        <f>'Pronóstico1 Público'!BB48*'Pronóstico 2 Público'!$CR48</f>
        <v>7.4269040678834095E-2</v>
      </c>
      <c r="BC48" s="35">
        <f>'Pronóstico1 Público'!BC48*'Pronóstico 2 Público'!$CR48</f>
        <v>7.558251056791819E-2</v>
      </c>
      <c r="BD48" s="35">
        <f>'Pronóstico1 Público'!BD48*'Pronóstico 2 Público'!$CR48</f>
        <v>7.6355093942881216E-2</v>
      </c>
      <c r="BE48" s="35">
        <f>'Pronóstico1 Público'!BE48*'Pronóstico 2 Público'!$CR48</f>
        <v>7.6090774246929282E-2</v>
      </c>
      <c r="BF48" s="35">
        <f>'Pronóstico1 Público'!BF48*'Pronóstico 2 Público'!$CR48</f>
        <v>7.7098794285768393E-2</v>
      </c>
      <c r="BG48" s="35">
        <f>'Pronóstico1 Público'!BG48*'Pronóstico 2 Público'!$CR48</f>
        <v>7.8329768593252677E-2</v>
      </c>
      <c r="BH48" s="35">
        <f>'Pronóstico1 Público'!BH48*'Pronóstico 2 Público'!$CR48</f>
        <v>7.9597164715969462E-2</v>
      </c>
      <c r="BI48" s="35">
        <f>'Pronóstico1 Público'!BI48*'Pronóstico 2 Público'!$CR48</f>
        <v>8.078741791842102E-2</v>
      </c>
      <c r="BJ48" s="35">
        <f>'Pronóstico1 Público'!BJ48*'Pronóstico 2 Público'!$CR48</f>
        <v>8.1761150472401969E-2</v>
      </c>
      <c r="BK48" s="35">
        <f>'Pronóstico1 Público'!BK48*'Pronóstico 2 Público'!$CR48</f>
        <v>8.0762525416529257E-2</v>
      </c>
      <c r="BL48" s="35">
        <f>'Pronóstico1 Público'!BL48*'Pronóstico 2 Público'!$CR48</f>
        <v>7.9603365710037996E-2</v>
      </c>
      <c r="BM48" s="35">
        <f>'Pronóstico1 Público'!BM48*'Pronóstico 2 Público'!$CR48</f>
        <v>7.8863939280468892E-2</v>
      </c>
      <c r="BN48" s="35">
        <f>'Pronóstico1 Público'!BN48*'Pronóstico 2 Público'!$CR48</f>
        <v>7.8015549894053529E-2</v>
      </c>
      <c r="BO48" s="35">
        <f>'Pronóstico1 Público'!BO48*'Pronóstico 2 Público'!$CR48</f>
        <v>7.6865857626764636E-2</v>
      </c>
      <c r="BP48" s="35">
        <f>'Pronóstico1 Público'!BP48*'Pronóstico 2 Público'!$CR48</f>
        <v>7.5637812422281514E-2</v>
      </c>
      <c r="BQ48" s="35">
        <f>'Pronóstico1 Público'!BQ48*'Pronóstico 2 Público'!$CR48</f>
        <v>7.4330665930566822E-2</v>
      </c>
      <c r="BR48" s="35">
        <f>'Pronóstico1 Público'!BR48*'Pronóstico 2 Público'!$CR48</f>
        <v>7.24937472608254E-2</v>
      </c>
      <c r="BS48" s="35">
        <f>'Pronóstico1 Público'!BS48*'Pronóstico 2 Público'!$CR48</f>
        <v>7.0417085044204464E-2</v>
      </c>
      <c r="BT48" s="35">
        <f>'Pronóstico1 Público'!BT48*'Pronóstico 2 Público'!$CR48</f>
        <v>6.8310577113769477E-2</v>
      </c>
      <c r="BU48" s="35">
        <f>'Pronóstico1 Público'!BU48*'Pronóstico 2 Público'!$CR48</f>
        <v>6.5927246922263164E-2</v>
      </c>
      <c r="BV48" s="35">
        <f>'Pronóstico1 Público'!BV48*'Pronóstico 2 Público'!$CR48</f>
        <v>6.3458076895829829E-2</v>
      </c>
      <c r="BW48" s="35">
        <f>'Pronóstico1 Público'!BW48*'Pronóstico 2 Público'!$CR48</f>
        <v>6.0824440291004124E-2</v>
      </c>
      <c r="BX48" s="35">
        <f>'Pronóstico1 Público'!BX48*'Pronóstico 2 Público'!$CR48</f>
        <v>5.8325037741584838E-2</v>
      </c>
      <c r="BY48" s="35">
        <f>'Pronóstico1 Público'!BY48*'Pronóstico 2 Público'!$CR48</f>
        <v>5.6133144056674009E-2</v>
      </c>
      <c r="BZ48" s="35">
        <f>'Pronóstico1 Público'!BZ48*'Pronóstico 2 Público'!$CR48</f>
        <v>5.4094891151052323E-2</v>
      </c>
      <c r="CA48" s="35">
        <f>'Pronóstico1 Público'!CA48*'Pronóstico 2 Público'!$CR48</f>
        <v>5.1946454458896264E-2</v>
      </c>
      <c r="CB48" s="35">
        <f>'Pronóstico1 Público'!CB48*'Pronóstico 2 Público'!$CR48</f>
        <v>4.9819273922064103E-2</v>
      </c>
      <c r="CC48" s="35">
        <f>'Pronóstico1 Público'!CC48*'Pronóstico 2 Público'!$CR48</f>
        <v>4.724962476169995E-2</v>
      </c>
      <c r="CD48" s="35">
        <f>'Pronóstico1 Público'!CD48*'Pronóstico 2 Público'!$CR48</f>
        <v>4.3985961198346919E-2</v>
      </c>
      <c r="CE48" s="35">
        <f>'Pronóstico1 Público'!CE48*'Pronóstico 2 Público'!$CR48</f>
        <v>4.0273832063012452E-2</v>
      </c>
      <c r="CF48" s="35">
        <f>'Pronóstico1 Público'!CF48*'Pronóstico 2 Público'!$CR48</f>
        <v>3.6606006026791045E-2</v>
      </c>
      <c r="CG48" s="35">
        <f>'Pronóstico1 Público'!CG48*'Pronóstico 2 Público'!$CR48</f>
        <v>3.2877141459317437E-2</v>
      </c>
      <c r="CH48" s="35">
        <f>'Pronóstico1 Público'!CH48*'Pronóstico 2 Público'!$CR48</f>
        <v>2.9432742492538928E-2</v>
      </c>
      <c r="CI48" s="35">
        <f>'Pronóstico1 Público'!CI48*'Pronóstico 2 Público'!$CR48</f>
        <v>2.6513405374983184E-2</v>
      </c>
      <c r="CJ48" s="35">
        <f>'Pronóstico1 Público'!CJ48*'Pronóstico 2 Público'!$CR48</f>
        <v>2.3970611248211083E-2</v>
      </c>
      <c r="CK48" s="35">
        <f>'Pronóstico1 Público'!CK48*'Pronóstico 2 Público'!$CR48</f>
        <v>2.1333663977018864E-2</v>
      </c>
      <c r="CL48" s="35">
        <f>'Pronóstico1 Público'!CL48*'Pronóstico 2 Público'!$CR48</f>
        <v>1.9004536953193117E-2</v>
      </c>
      <c r="CM48" s="35">
        <f>'Pronóstico1 Público'!CM48*'Pronóstico 2 Público'!$CR48</f>
        <v>1.6813696713509154E-2</v>
      </c>
      <c r="CN48" s="35">
        <f>'Pronóstico1 Público'!CN48*'Pronóstico 2 Público'!$CR48</f>
        <v>1.4374333766894046E-2</v>
      </c>
      <c r="CP48" s="40">
        <f t="shared" si="0"/>
        <v>5.1099999999999985</v>
      </c>
      <c r="CR48">
        <f>'Insumo 2'!$C$5/'Pronóstico1 Público'!CP48</f>
        <v>0.92941434565381942</v>
      </c>
    </row>
    <row r="49" spans="1:96" x14ac:dyDescent="0.2">
      <c r="A49">
        <f>'Población %'!A94</f>
        <v>2033</v>
      </c>
      <c r="B49" s="35">
        <f>'Pronóstico1 Público'!B49*'Pronóstico 2 Público'!$CR49</f>
        <v>0.16775804719861825</v>
      </c>
      <c r="C49" s="35">
        <f>'Pronóstico1 Público'!C49*'Pronóstico 2 Público'!$CR49</f>
        <v>0.13128124422816523</v>
      </c>
      <c r="D49" s="35">
        <f>'Pronóstico1 Público'!D49*'Pronóstico 2 Público'!$CR49</f>
        <v>7.6917676077218902E-2</v>
      </c>
      <c r="E49" s="35">
        <f>'Pronóstico1 Público'!E49*'Pronóstico 2 Público'!$CR49</f>
        <v>6.3689498687117138E-2</v>
      </c>
      <c r="F49" s="35">
        <f>'Pronóstico1 Público'!F49*'Pronóstico 2 Público'!$CR49</f>
        <v>5.7759108772535497E-2</v>
      </c>
      <c r="G49" s="35">
        <f>'Pronóstico1 Público'!G49*'Pronóstico 2 Público'!$CR49</f>
        <v>6.574050030491535E-2</v>
      </c>
      <c r="H49" s="35">
        <f>'Pronóstico1 Público'!H49*'Pronóstico 2 Público'!$CR49</f>
        <v>5.9678358754883525E-2</v>
      </c>
      <c r="I49" s="35">
        <f>'Pronóstico1 Público'!I49*'Pronóstico 2 Público'!$CR49</f>
        <v>5.4569413299080875E-2</v>
      </c>
      <c r="J49" s="35">
        <f>'Pronóstico1 Público'!J49*'Pronóstico 2 Público'!$CR49</f>
        <v>4.9170398063870406E-2</v>
      </c>
      <c r="K49" s="35">
        <f>'Pronóstico1 Público'!K49*'Pronóstico 2 Público'!$CR49</f>
        <v>4.3404580700823293E-2</v>
      </c>
      <c r="L49" s="35">
        <f>'Pronóstico1 Público'!L49*'Pronóstico 2 Público'!$CR49</f>
        <v>3.8253161358084257E-2</v>
      </c>
      <c r="M49" s="35">
        <f>'Pronóstico1 Público'!M49*'Pronóstico 2 Público'!$CR49</f>
        <v>3.418702230957698E-2</v>
      </c>
      <c r="N49" s="35">
        <f>'Pronóstico1 Público'!N49*'Pronóstico 2 Público'!$CR49</f>
        <v>3.1199303878571876E-2</v>
      </c>
      <c r="O49" s="35">
        <f>'Pronóstico1 Público'!O49*'Pronóstico 2 Público'!$CR49</f>
        <v>2.8596433189349141E-2</v>
      </c>
      <c r="P49" s="35">
        <f>'Pronóstico1 Público'!P49*'Pronóstico 2 Público'!$CR49</f>
        <v>2.8173931557557694E-2</v>
      </c>
      <c r="Q49" s="35">
        <f>'Pronóstico1 Público'!Q49*'Pronóstico 2 Público'!$CR49</f>
        <v>2.8207483883363194E-2</v>
      </c>
      <c r="R49" s="35">
        <f>'Pronóstico1 Público'!R49*'Pronóstico 2 Público'!$CR49</f>
        <v>2.9600647567219751E-2</v>
      </c>
      <c r="S49" s="35">
        <f>'Pronóstico1 Público'!S49*'Pronóstico 2 Público'!$CR49</f>
        <v>3.1599542469637767E-2</v>
      </c>
      <c r="T49" s="35">
        <f>'Pronóstico1 Público'!T49*'Pronóstico 2 Público'!$CR49</f>
        <v>3.4540859568306465E-2</v>
      </c>
      <c r="U49" s="35">
        <f>'Pronóstico1 Público'!U49*'Pronóstico 2 Público'!$CR49</f>
        <v>3.6910565995151912E-2</v>
      </c>
      <c r="V49" s="35">
        <f>'Pronóstico1 Público'!V49*'Pronóstico 2 Público'!$CR49</f>
        <v>3.8860527788894546E-2</v>
      </c>
      <c r="W49" s="35">
        <f>'Pronóstico1 Público'!W49*'Pronóstico 2 Público'!$CR49</f>
        <v>3.957706416356941E-2</v>
      </c>
      <c r="X49" s="35">
        <f>'Pronóstico1 Público'!X49*'Pronóstico 2 Público'!$CR49</f>
        <v>4.1273625931118253E-2</v>
      </c>
      <c r="Y49" s="35">
        <f>'Pronóstico1 Público'!Y49*'Pronóstico 2 Público'!$CR49</f>
        <v>4.2946057695617101E-2</v>
      </c>
      <c r="Z49" s="35">
        <f>'Pronóstico1 Público'!Z49*'Pronóstico 2 Público'!$CR49</f>
        <v>4.3279744291620556E-2</v>
      </c>
      <c r="AA49" s="35">
        <f>'Pronóstico1 Público'!AA49*'Pronóstico 2 Público'!$CR49</f>
        <v>4.4161582548543681E-2</v>
      </c>
      <c r="AB49" s="35">
        <f>'Pronóstico1 Público'!AB49*'Pronóstico 2 Público'!$CR49</f>
        <v>4.4579322744005875E-2</v>
      </c>
      <c r="AC49" s="35">
        <f>'Pronóstico1 Público'!AC49*'Pronóstico 2 Público'!$CR49</f>
        <v>4.2718307707332294E-2</v>
      </c>
      <c r="AD49" s="35">
        <f>'Pronóstico1 Público'!AD49*'Pronóstico 2 Público'!$CR49</f>
        <v>4.0262643499371233E-2</v>
      </c>
      <c r="AE49" s="35">
        <f>'Pronóstico1 Público'!AE49*'Pronóstico 2 Público'!$CR49</f>
        <v>3.8795859646425665E-2</v>
      </c>
      <c r="AF49" s="35">
        <f>'Pronóstico1 Público'!AF49*'Pronóstico 2 Público'!$CR49</f>
        <v>3.7150239097943377E-2</v>
      </c>
      <c r="AG49" s="35">
        <f>'Pronóstico1 Público'!AG49*'Pronóstico 2 Público'!$CR49</f>
        <v>3.6667867021410956E-2</v>
      </c>
      <c r="AH49" s="35">
        <f>'Pronóstico1 Público'!AH49*'Pronóstico 2 Público'!$CR49</f>
        <v>3.7976880611615305E-2</v>
      </c>
      <c r="AI49" s="35">
        <f>'Pronóstico1 Público'!AI49*'Pronóstico 2 Público'!$CR49</f>
        <v>3.9286445362978407E-2</v>
      </c>
      <c r="AJ49" s="35">
        <f>'Pronóstico1 Público'!AJ49*'Pronóstico 2 Público'!$CR49</f>
        <v>4.023323604110144E-2</v>
      </c>
      <c r="AK49" s="35">
        <f>'Pronóstico1 Público'!AK49*'Pronóstico 2 Público'!$CR49</f>
        <v>4.1865942505783835E-2</v>
      </c>
      <c r="AL49" s="35">
        <f>'Pronóstico1 Público'!AL49*'Pronóstico 2 Público'!$CR49</f>
        <v>4.2757303201085964E-2</v>
      </c>
      <c r="AM49" s="35">
        <f>'Pronóstico1 Público'!AM49*'Pronóstico 2 Público'!$CR49</f>
        <v>4.9915863277480953E-2</v>
      </c>
      <c r="AN49" s="35">
        <f>'Pronóstico1 Público'!AN49*'Pronóstico 2 Público'!$CR49</f>
        <v>5.76029004892709E-2</v>
      </c>
      <c r="AO49" s="35">
        <f>'Pronóstico1 Público'!AO49*'Pronóstico 2 Público'!$CR49</f>
        <v>6.5286143354348306E-2</v>
      </c>
      <c r="AP49" s="35">
        <f>'Pronóstico1 Público'!AP49*'Pronóstico 2 Público'!$CR49</f>
        <v>7.1339878800229836E-2</v>
      </c>
      <c r="AQ49" s="35">
        <f>'Pronóstico1 Público'!AQ49*'Pronóstico 2 Público'!$CR49</f>
        <v>7.6368274955713272E-2</v>
      </c>
      <c r="AR49" s="35">
        <f>'Pronóstico1 Público'!AR49*'Pronóstico 2 Público'!$CR49</f>
        <v>7.4239073090876961E-2</v>
      </c>
      <c r="AS49" s="35">
        <f>'Pronóstico1 Público'!AS49*'Pronóstico 2 Público'!$CR49</f>
        <v>7.2461451937707741E-2</v>
      </c>
      <c r="AT49" s="35">
        <f>'Pronóstico1 Público'!AT49*'Pronóstico 2 Público'!$CR49</f>
        <v>7.0806064182972056E-2</v>
      </c>
      <c r="AU49" s="35">
        <f>'Pronóstico1 Público'!AU49*'Pronóstico 2 Público'!$CR49</f>
        <v>7.0119895810167879E-2</v>
      </c>
      <c r="AV49" s="35">
        <f>'Pronóstico1 Público'!AV49*'Pronóstico 2 Público'!$CR49</f>
        <v>7.0317399224795921E-2</v>
      </c>
      <c r="AW49" s="35">
        <f>'Pronóstico1 Público'!AW49*'Pronóstico 2 Público'!$CR49</f>
        <v>7.1074395457299516E-2</v>
      </c>
      <c r="AX49" s="35">
        <f>'Pronóstico1 Público'!AX49*'Pronóstico 2 Público'!$CR49</f>
        <v>7.1139574557648688E-2</v>
      </c>
      <c r="AY49" s="35">
        <f>'Pronóstico1 Público'!AY49*'Pronóstico 2 Público'!$CR49</f>
        <v>7.0968470471347703E-2</v>
      </c>
      <c r="AZ49" s="35">
        <f>'Pronóstico1 Público'!AZ49*'Pronóstico 2 Público'!$CR49</f>
        <v>7.1153255784290464E-2</v>
      </c>
      <c r="BA49" s="35">
        <f>'Pronóstico1 Público'!BA49*'Pronóstico 2 Público'!$CR49</f>
        <v>7.2342825783083473E-2</v>
      </c>
      <c r="BB49" s="35">
        <f>'Pronóstico1 Público'!BB49*'Pronóstico 2 Público'!$CR49</f>
        <v>7.3741773702596713E-2</v>
      </c>
      <c r="BC49" s="35">
        <f>'Pronóstico1 Público'!BC49*'Pronóstico 2 Público'!$CR49</f>
        <v>7.4867895916283816E-2</v>
      </c>
      <c r="BD49" s="35">
        <f>'Pronóstico1 Público'!BD49*'Pronóstico 2 Público'!$CR49</f>
        <v>7.5943587009337205E-2</v>
      </c>
      <c r="BE49" s="35">
        <f>'Pronóstico1 Público'!BE49*'Pronóstico 2 Público'!$CR49</f>
        <v>7.6290895967952674E-2</v>
      </c>
      <c r="BF49" s="35">
        <f>'Pronóstico1 Público'!BF49*'Pronóstico 2 Público'!$CR49</f>
        <v>7.7729319184671825E-2</v>
      </c>
      <c r="BG49" s="35">
        <f>'Pronóstico1 Público'!BG49*'Pronóstico 2 Público'!$CR49</f>
        <v>7.8870413637665657E-2</v>
      </c>
      <c r="BH49" s="35">
        <f>'Pronóstico1 Público'!BH49*'Pronóstico 2 Público'!$CR49</f>
        <v>8.0142116282778217E-2</v>
      </c>
      <c r="BI49" s="35">
        <f>'Pronóstico1 Público'!BI49*'Pronóstico 2 Público'!$CR49</f>
        <v>8.1399162785356083E-2</v>
      </c>
      <c r="BJ49" s="35">
        <f>'Pronóstico1 Público'!BJ49*'Pronóstico 2 Público'!$CR49</f>
        <v>8.2406349306730284E-2</v>
      </c>
      <c r="BK49" s="35">
        <f>'Pronóstico1 Público'!BK49*'Pronóstico 2 Público'!$CR49</f>
        <v>8.1430132404063924E-2</v>
      </c>
      <c r="BL49" s="35">
        <f>'Pronóstico1 Público'!BL49*'Pronóstico 2 Público'!$CR49</f>
        <v>8.0347675439049929E-2</v>
      </c>
      <c r="BM49" s="35">
        <f>'Pronóstico1 Público'!BM49*'Pronóstico 2 Público'!$CR49</f>
        <v>7.9698134656496444E-2</v>
      </c>
      <c r="BN49" s="35">
        <f>'Pronóstico1 Público'!BN49*'Pronóstico 2 Público'!$CR49</f>
        <v>7.8791635705860244E-2</v>
      </c>
      <c r="BO49" s="35">
        <f>'Pronóstico1 Público'!BO49*'Pronóstico 2 Público'!$CR49</f>
        <v>7.7513499494995627E-2</v>
      </c>
      <c r="BP49" s="35">
        <f>'Pronóstico1 Público'!BP49*'Pronóstico 2 Público'!$CR49</f>
        <v>7.6217973019963053E-2</v>
      </c>
      <c r="BQ49" s="35">
        <f>'Pronóstico1 Público'!BQ49*'Pronóstico 2 Público'!$CR49</f>
        <v>7.4946489039459274E-2</v>
      </c>
      <c r="BR49" s="35">
        <f>'Pronóstico1 Público'!BR49*'Pronóstico 2 Público'!$CR49</f>
        <v>7.3087261711047763E-2</v>
      </c>
      <c r="BS49" s="35">
        <f>'Pronóstico1 Público'!BS49*'Pronóstico 2 Público'!$CR49</f>
        <v>7.1194243951213917E-2</v>
      </c>
      <c r="BT49" s="35">
        <f>'Pronóstico1 Público'!BT49*'Pronóstico 2 Público'!$CR49</f>
        <v>6.938758173732508E-2</v>
      </c>
      <c r="BU49" s="35">
        <f>'Pronóstico1 Público'!BU49*'Pronóstico 2 Público'!$CR49</f>
        <v>6.7198975897306334E-2</v>
      </c>
      <c r="BV49" s="35">
        <f>'Pronóstico1 Público'!BV49*'Pronóstico 2 Público'!$CR49</f>
        <v>6.4732337436307755E-2</v>
      </c>
      <c r="BW49" s="35">
        <f>'Pronóstico1 Público'!BW49*'Pronóstico 2 Público'!$CR49</f>
        <v>6.2178066781690224E-2</v>
      </c>
      <c r="BX49" s="35">
        <f>'Pronóstico1 Público'!BX49*'Pronóstico 2 Público'!$CR49</f>
        <v>5.9463860955934179E-2</v>
      </c>
      <c r="BY49" s="35">
        <f>'Pronóstico1 Público'!BY49*'Pronóstico 2 Público'!$CR49</f>
        <v>5.6864207299086644E-2</v>
      </c>
      <c r="BZ49" s="35">
        <f>'Pronóstico1 Público'!BZ49*'Pronóstico 2 Público'!$CR49</f>
        <v>5.4533154146395091E-2</v>
      </c>
      <c r="CA49" s="35">
        <f>'Pronóstico1 Público'!CA49*'Pronóstico 2 Público'!$CR49</f>
        <v>5.2339020480661774E-2</v>
      </c>
      <c r="CB49" s="35">
        <f>'Pronóstico1 Público'!CB49*'Pronóstico 2 Público'!$CR49</f>
        <v>5.0041183788913708E-2</v>
      </c>
      <c r="CC49" s="35">
        <f>'Pronóstico1 Público'!CC49*'Pronóstico 2 Público'!$CR49</f>
        <v>4.7764652075954463E-2</v>
      </c>
      <c r="CD49" s="35">
        <f>'Pronóstico1 Público'!CD49*'Pronóstico 2 Público'!$CR49</f>
        <v>4.5067902986864472E-2</v>
      </c>
      <c r="CE49" s="35">
        <f>'Pronóstico1 Público'!CE49*'Pronóstico 2 Público'!$CR49</f>
        <v>4.1708906736134595E-2</v>
      </c>
      <c r="CF49" s="35">
        <f>'Pronóstico1 Público'!CF49*'Pronóstico 2 Público'!$CR49</f>
        <v>3.7931817814593392E-2</v>
      </c>
      <c r="CG49" s="35">
        <f>'Pronóstico1 Público'!CG49*'Pronóstico 2 Público'!$CR49</f>
        <v>3.4209493623759919E-2</v>
      </c>
      <c r="CH49" s="35">
        <f>'Pronóstico1 Público'!CH49*'Pronóstico 2 Público'!$CR49</f>
        <v>3.0438446739090855E-2</v>
      </c>
      <c r="CI49" s="35">
        <f>'Pronóstico1 Público'!CI49*'Pronóstico 2 Público'!$CR49</f>
        <v>2.6971362433501584E-2</v>
      </c>
      <c r="CJ49" s="35">
        <f>'Pronóstico1 Público'!CJ49*'Pronóstico 2 Público'!$CR49</f>
        <v>2.4051857837598233E-2</v>
      </c>
      <c r="CK49" s="35">
        <f>'Pronóstico1 Público'!CK49*'Pronóstico 2 Público'!$CR49</f>
        <v>2.1529501382335472E-2</v>
      </c>
      <c r="CL49" s="35">
        <f>'Pronóstico1 Público'!CL49*'Pronóstico 2 Público'!$CR49</f>
        <v>1.8880785147996407E-2</v>
      </c>
      <c r="CM49" s="35">
        <f>'Pronóstico1 Público'!CM49*'Pronóstico 2 Público'!$CR49</f>
        <v>1.6663636453320259E-2</v>
      </c>
      <c r="CN49" s="35">
        <f>'Pronóstico1 Público'!CN49*'Pronóstico 2 Público'!$CR49</f>
        <v>1.4658794130009027E-2</v>
      </c>
      <c r="CP49" s="40">
        <f t="shared" si="0"/>
        <v>5.1100000000000003</v>
      </c>
      <c r="CR49">
        <f>'Insumo 2'!$C$5/'Pronóstico1 Público'!CP49</f>
        <v>0.92337628732777188</v>
      </c>
    </row>
    <row r="50" spans="1:96" x14ac:dyDescent="0.2">
      <c r="A50">
        <f>'Población %'!A95</f>
        <v>2034</v>
      </c>
      <c r="B50" s="35">
        <f>'Pronóstico1 Público'!B50*'Pronóstico 2 Público'!$CR50</f>
        <v>0.16369162943570917</v>
      </c>
      <c r="C50" s="35">
        <f>'Pronóstico1 Público'!C50*'Pronóstico 2 Público'!$CR50</f>
        <v>0.12801181245609175</v>
      </c>
      <c r="D50" s="35">
        <f>'Pronóstico1 Público'!D50*'Pronóstico 2 Público'!$CR50</f>
        <v>7.4969936506854573E-2</v>
      </c>
      <c r="E50" s="35">
        <f>'Pronóstico1 Público'!E50*'Pronóstico 2 Público'!$CR50</f>
        <v>6.20655650391196E-2</v>
      </c>
      <c r="F50" s="35">
        <f>'Pronóstico1 Público'!F50*'Pronóstico 2 Público'!$CR50</f>
        <v>5.6270699062555045E-2</v>
      </c>
      <c r="G50" s="35">
        <f>'Pronóstico1 Público'!G50*'Pronóstico 2 Público'!$CR50</f>
        <v>6.4063924501627928E-2</v>
      </c>
      <c r="H50" s="35">
        <f>'Pronóstico1 Público'!H50*'Pronóstico 2 Público'!$CR50</f>
        <v>5.8188051620572029E-2</v>
      </c>
      <c r="I50" s="35">
        <f>'Pronóstico1 Público'!I50*'Pronóstico 2 Público'!$CR50</f>
        <v>5.3249315372097664E-2</v>
      </c>
      <c r="J50" s="35">
        <f>'Pronóstico1 Público'!J50*'Pronóstico 2 Público'!$CR50</f>
        <v>4.8020669578565184E-2</v>
      </c>
      <c r="K50" s="35">
        <f>'Pronóstico1 Público'!K50*'Pronóstico 2 Público'!$CR50</f>
        <v>4.242714576617921E-2</v>
      </c>
      <c r="L50" s="35">
        <f>'Pronóstico1 Público'!L50*'Pronóstico 2 Público'!$CR50</f>
        <v>3.7469168859898219E-2</v>
      </c>
      <c r="M50" s="35">
        <f>'Pronóstico1 Público'!M50*'Pronóstico 2 Público'!$CR50</f>
        <v>3.3565198818243581E-2</v>
      </c>
      <c r="N50" s="35">
        <f>'Pronóstico1 Público'!N50*'Pronóstico 2 Público'!$CR50</f>
        <v>3.0680949808444668E-2</v>
      </c>
      <c r="O50" s="35">
        <f>'Pronóstico1 Público'!O50*'Pronóstico 2 Público'!$CR50</f>
        <v>2.8117389904625346E-2</v>
      </c>
      <c r="P50" s="35">
        <f>'Pronóstico1 Público'!P50*'Pronóstico 2 Público'!$CR50</f>
        <v>2.7688316814120314E-2</v>
      </c>
      <c r="Q50" s="35">
        <f>'Pronóstico1 Público'!Q50*'Pronóstico 2 Público'!$CR50</f>
        <v>2.7804070381776392E-2</v>
      </c>
      <c r="R50" s="35">
        <f>'Pronóstico1 Público'!R50*'Pronóstico 2 Público'!$CR50</f>
        <v>2.9308352394366174E-2</v>
      </c>
      <c r="S50" s="35">
        <f>'Pronóstico1 Público'!S50*'Pronóstico 2 Público'!$CR50</f>
        <v>3.1376461598589298E-2</v>
      </c>
      <c r="T50" s="35">
        <f>'Pronóstico1 Público'!T50*'Pronóstico 2 Público'!$CR50</f>
        <v>3.4283382584464554E-2</v>
      </c>
      <c r="U50" s="35">
        <f>'Pronóstico1 Público'!U50*'Pronóstico 2 Público'!$CR50</f>
        <v>3.6642221750469633E-2</v>
      </c>
      <c r="V50" s="35">
        <f>'Pronóstico1 Público'!V50*'Pronóstico 2 Público'!$CR50</f>
        <v>3.8495632810380535E-2</v>
      </c>
      <c r="W50" s="35">
        <f>'Pronóstico1 Público'!W50*'Pronóstico 2 Público'!$CR50</f>
        <v>3.9066675529612904E-2</v>
      </c>
      <c r="X50" s="35">
        <f>'Pronóstico1 Público'!X50*'Pronóstico 2 Público'!$CR50</f>
        <v>4.0638357825315483E-2</v>
      </c>
      <c r="Y50" s="35">
        <f>'Pronóstico1 Público'!Y50*'Pronóstico 2 Público'!$CR50</f>
        <v>4.2269669591255596E-2</v>
      </c>
      <c r="Z50" s="35">
        <f>'Pronóstico1 Público'!Z50*'Pronóstico 2 Público'!$CR50</f>
        <v>4.2543178458053887E-2</v>
      </c>
      <c r="AA50" s="35">
        <f>'Pronóstico1 Público'!AA50*'Pronóstico 2 Público'!$CR50</f>
        <v>4.340469981741165E-2</v>
      </c>
      <c r="AB50" s="35">
        <f>'Pronóstico1 Público'!AB50*'Pronóstico 2 Público'!$CR50</f>
        <v>4.3838672249581025E-2</v>
      </c>
      <c r="AC50" s="35">
        <f>'Pronóstico1 Público'!AC50*'Pronóstico 2 Público'!$CR50</f>
        <v>4.1984737040455307E-2</v>
      </c>
      <c r="AD50" s="35">
        <f>'Pronóstico1 Público'!AD50*'Pronóstico 2 Público'!$CR50</f>
        <v>3.9569837212528873E-2</v>
      </c>
      <c r="AE50" s="35">
        <f>'Pronóstico1 Público'!AE50*'Pronóstico 2 Público'!$CR50</f>
        <v>3.8224979441847239E-2</v>
      </c>
      <c r="AF50" s="35">
        <f>'Pronóstico1 Público'!AF50*'Pronóstico 2 Público'!$CR50</f>
        <v>3.6209610756546766E-2</v>
      </c>
      <c r="AG50" s="35">
        <f>'Pronóstico1 Público'!AG50*'Pronóstico 2 Público'!$CR50</f>
        <v>3.5168030278551865E-2</v>
      </c>
      <c r="AH50" s="35">
        <f>'Pronóstico1 Público'!AH50*'Pronóstico 2 Público'!$CR50</f>
        <v>3.613613537757078E-2</v>
      </c>
      <c r="AI50" s="35">
        <f>'Pronóstico1 Público'!AI50*'Pronóstico 2 Público'!$CR50</f>
        <v>3.7549956119166963E-2</v>
      </c>
      <c r="AJ50" s="35">
        <f>'Pronóstico1 Público'!AJ50*'Pronóstico 2 Público'!$CR50</f>
        <v>3.8507253893825644E-2</v>
      </c>
      <c r="AK50" s="35">
        <f>'Pronóstico1 Público'!AK50*'Pronóstico 2 Público'!$CR50</f>
        <v>4.0571432925518423E-2</v>
      </c>
      <c r="AL50" s="35">
        <f>'Pronóstico1 Público'!AL50*'Pronóstico 2 Público'!$CR50</f>
        <v>4.2200016292761308E-2</v>
      </c>
      <c r="AM50" s="35">
        <f>'Pronóstico1 Público'!AM50*'Pronóstico 2 Público'!$CR50</f>
        <v>4.9913385610068084E-2</v>
      </c>
      <c r="AN50" s="35">
        <f>'Pronóstico1 Público'!AN50*'Pronóstico 2 Público'!$CR50</f>
        <v>5.7604900348381463E-2</v>
      </c>
      <c r="AO50" s="35">
        <f>'Pronóstico1 Público'!AO50*'Pronóstico 2 Público'!$CR50</f>
        <v>6.5360596388774159E-2</v>
      </c>
      <c r="AP50" s="35">
        <f>'Pronóstico1 Público'!AP50*'Pronóstico 2 Público'!$CR50</f>
        <v>7.2008754391189658E-2</v>
      </c>
      <c r="AQ50" s="35">
        <f>'Pronóstico1 Público'!AQ50*'Pronóstico 2 Público'!$CR50</f>
        <v>7.7889078045125848E-2</v>
      </c>
      <c r="AR50" s="35">
        <f>'Pronóstico1 Público'!AR50*'Pronóstico 2 Público'!$CR50</f>
        <v>7.6307616148677496E-2</v>
      </c>
      <c r="AS50" s="35">
        <f>'Pronóstico1 Público'!AS50*'Pronóstico 2 Público'!$CR50</f>
        <v>7.4710011842367613E-2</v>
      </c>
      <c r="AT50" s="35">
        <f>'Pronóstico1 Público'!AT50*'Pronóstico 2 Público'!$CR50</f>
        <v>7.3342088671749045E-2</v>
      </c>
      <c r="AU50" s="35">
        <f>'Pronóstico1 Público'!AU50*'Pronóstico 2 Público'!$CR50</f>
        <v>7.2308462817885721E-2</v>
      </c>
      <c r="AV50" s="35">
        <f>'Pronóstico1 Público'!AV50*'Pronóstico 2 Público'!$CR50</f>
        <v>7.1732115893958864E-2</v>
      </c>
      <c r="AW50" s="35">
        <f>'Pronóstico1 Público'!AW50*'Pronóstico 2 Público'!$CR50</f>
        <v>7.1915239345491336E-2</v>
      </c>
      <c r="AX50" s="35">
        <f>'Pronóstico1 Público'!AX50*'Pronóstico 2 Público'!$CR50</f>
        <v>7.2128138795776509E-2</v>
      </c>
      <c r="AY50" s="35">
        <f>'Pronóstico1 Público'!AY50*'Pronóstico 2 Público'!$CR50</f>
        <v>7.2036896152608734E-2</v>
      </c>
      <c r="AZ50" s="35">
        <f>'Pronóstico1 Público'!AZ50*'Pronóstico 2 Público'!$CR50</f>
        <v>7.1778477288821946E-2</v>
      </c>
      <c r="BA50" s="35">
        <f>'Pronóstico1 Público'!BA50*'Pronóstico 2 Público'!$CR50</f>
        <v>7.2336203784274355E-2</v>
      </c>
      <c r="BB50" s="35">
        <f>'Pronóstico1 Público'!BB50*'Pronóstico 2 Público'!$CR50</f>
        <v>7.3287297768132545E-2</v>
      </c>
      <c r="BC50" s="35">
        <f>'Pronóstico1 Público'!BC50*'Pronóstico 2 Público'!$CR50</f>
        <v>7.4328648802633498E-2</v>
      </c>
      <c r="BD50" s="35">
        <f>'Pronóstico1 Público'!BD50*'Pronóstico 2 Público'!$CR50</f>
        <v>7.5216443837430508E-2</v>
      </c>
      <c r="BE50" s="35">
        <f>'Pronóstico1 Público'!BE50*'Pronóstico 2 Público'!$CR50</f>
        <v>7.587228450638997E-2</v>
      </c>
      <c r="BF50" s="35">
        <f>'Pronóstico1 Público'!BF50*'Pronóstico 2 Público'!$CR50</f>
        <v>7.7929758338425442E-2</v>
      </c>
      <c r="BG50" s="35">
        <f>'Pronóstico1 Público'!BG50*'Pronóstico 2 Público'!$CR50</f>
        <v>7.9516159472863071E-2</v>
      </c>
      <c r="BH50" s="35">
        <f>'Pronóstico1 Público'!BH50*'Pronóstico 2 Público'!$CR50</f>
        <v>8.0699795643144945E-2</v>
      </c>
      <c r="BI50" s="35">
        <f>'Pronóstico1 Público'!BI50*'Pronóstico 2 Público'!$CR50</f>
        <v>8.1963447926937383E-2</v>
      </c>
      <c r="BJ50" s="35">
        <f>'Pronóstico1 Público'!BJ50*'Pronóstico 2 Público'!$CR50</f>
        <v>8.3040720100144308E-2</v>
      </c>
      <c r="BK50" s="35">
        <f>'Pronóstico1 Público'!BK50*'Pronóstico 2 Público'!$CR50</f>
        <v>8.2087524923662447E-2</v>
      </c>
      <c r="BL50" s="35">
        <f>'Pronóstico1 Público'!BL50*'Pronóstico 2 Público'!$CR50</f>
        <v>8.1029917615235036E-2</v>
      </c>
      <c r="BM50" s="35">
        <f>'Pronóstico1 Público'!BM50*'Pronóstico 2 Público'!$CR50</f>
        <v>8.0467141034847228E-2</v>
      </c>
      <c r="BN50" s="35">
        <f>'Pronóstico1 Público'!BN50*'Pronóstico 2 Público'!$CR50</f>
        <v>7.9653632222402307E-2</v>
      </c>
      <c r="BO50" s="35">
        <f>'Pronóstico1 Público'!BO50*'Pronóstico 2 Público'!$CR50</f>
        <v>7.831301634543622E-2</v>
      </c>
      <c r="BP50" s="35">
        <f>'Pronóstico1 Público'!BP50*'Pronóstico 2 Público'!$CR50</f>
        <v>7.6887245719632749E-2</v>
      </c>
      <c r="BQ50" s="35">
        <f>'Pronóstico1 Público'!BQ50*'Pronóstico 2 Público'!$CR50</f>
        <v>7.5550973980756192E-2</v>
      </c>
      <c r="BR50" s="35">
        <f>'Pronóstico1 Público'!BR50*'Pronóstico 2 Público'!$CR50</f>
        <v>7.3731212599787363E-2</v>
      </c>
      <c r="BS50" s="35">
        <f>'Pronóstico1 Público'!BS50*'Pronóstico 2 Público'!$CR50</f>
        <v>7.1820505702169316E-2</v>
      </c>
      <c r="BT50" s="35">
        <f>'Pronóstico1 Público'!BT50*'Pronóstico 2 Público'!$CR50</f>
        <v>7.0201406502218108E-2</v>
      </c>
      <c r="BU50" s="35">
        <f>'Pronóstico1 Público'!BU50*'Pronóstico 2 Público'!$CR50</f>
        <v>6.8312595783071625E-2</v>
      </c>
      <c r="BV50" s="35">
        <f>'Pronóstico1 Público'!BV50*'Pronóstico 2 Público'!$CR50</f>
        <v>6.6043313760146327E-2</v>
      </c>
      <c r="BW50" s="35">
        <f>'Pronóstico1 Público'!BW50*'Pronóstico 2 Público'!$CR50</f>
        <v>6.3493364808327596E-2</v>
      </c>
      <c r="BX50" s="35">
        <f>'Pronóstico1 Público'!BX50*'Pronóstico 2 Público'!$CR50</f>
        <v>6.0855640302194952E-2</v>
      </c>
      <c r="BY50" s="35">
        <f>'Pronóstico1 Público'!BY50*'Pronóstico 2 Público'!$CR50</f>
        <v>5.806256026389519E-2</v>
      </c>
      <c r="BZ50" s="35">
        <f>'Pronóstico1 Público'!BZ50*'Pronóstico 2 Público'!$CR50</f>
        <v>5.5360759457805386E-2</v>
      </c>
      <c r="CA50" s="35">
        <f>'Pronóstico1 Público'!CA50*'Pronóstico 2 Público'!$CR50</f>
        <v>5.2896800193144716E-2</v>
      </c>
      <c r="CB50" s="35">
        <f>'Pronóstico1 Público'!CB50*'Pronóstico 2 Público'!$CR50</f>
        <v>5.0545985992759355E-2</v>
      </c>
      <c r="CC50" s="35">
        <f>'Pronóstico1 Público'!CC50*'Pronóstico 2 Público'!$CR50</f>
        <v>4.809799766457102E-2</v>
      </c>
      <c r="CD50" s="35">
        <f>'Pronóstico1 Público'!CD50*'Pronóstico 2 Público'!$CR50</f>
        <v>4.5675026133417916E-2</v>
      </c>
      <c r="CE50" s="35">
        <f>'Pronóstico1 Público'!CE50*'Pronóstico 2 Público'!$CR50</f>
        <v>4.2850856199982738E-2</v>
      </c>
      <c r="CF50" s="35">
        <f>'Pronóstico1 Público'!CF50*'Pronóstico 2 Público'!$CR50</f>
        <v>3.9400423092323E-2</v>
      </c>
      <c r="CG50" s="35">
        <f>'Pronóstico1 Público'!CG50*'Pronóstico 2 Público'!$CR50</f>
        <v>3.5560840123071119E-2</v>
      </c>
      <c r="CH50" s="35">
        <f>'Pronóstico1 Público'!CH50*'Pronóstico 2 Público'!$CR50</f>
        <v>3.1782659899153159E-2</v>
      </c>
      <c r="CI50" s="35">
        <f>'Pronóstico1 Público'!CI50*'Pronóstico 2 Público'!$CR50</f>
        <v>2.7973846410419109E-2</v>
      </c>
      <c r="CJ50" s="35">
        <f>'Pronóstico1 Público'!CJ50*'Pronóstico 2 Público'!$CR50</f>
        <v>2.4488441521944196E-2</v>
      </c>
      <c r="CK50" s="35">
        <f>'Pronóstico1 Público'!CK50*'Pronóstico 2 Público'!$CR50</f>
        <v>2.1569050913374559E-2</v>
      </c>
      <c r="CL50" s="35">
        <f>'Pronóstico1 Público'!CL50*'Pronóstico 2 Público'!$CR50</f>
        <v>1.9069219131025356E-2</v>
      </c>
      <c r="CM50" s="35">
        <f>'Pronóstico1 Público'!CM50*'Pronóstico 2 Público'!$CR50</f>
        <v>1.6412691219349594E-2</v>
      </c>
      <c r="CN50" s="35">
        <f>'Pronóstico1 Público'!CN50*'Pronóstico 2 Público'!$CR50</f>
        <v>1.4305690687868319E-2</v>
      </c>
      <c r="CP50" s="40">
        <f t="shared" si="0"/>
        <v>5.1099999999999985</v>
      </c>
      <c r="CR50">
        <f>'Insumo 2'!$C$5/'Pronóstico1 Público'!CP50</f>
        <v>0.91688906665873982</v>
      </c>
    </row>
    <row r="51" spans="1:96" x14ac:dyDescent="0.2">
      <c r="A51">
        <f>'Población %'!A96</f>
        <v>2035</v>
      </c>
      <c r="B51" s="35">
        <f>'Pronóstico1 Público'!B51*'Pronóstico 2 Público'!$CR51</f>
        <v>0.1597156132236435</v>
      </c>
      <c r="C51" s="35">
        <f>'Pronóstico1 Público'!C51*'Pronóstico 2 Público'!$CR51</f>
        <v>0.12481389857328754</v>
      </c>
      <c r="D51" s="35">
        <f>'Pronóstico1 Público'!D51*'Pronóstico 2 Público'!$CR51</f>
        <v>7.306105685167856E-2</v>
      </c>
      <c r="E51" s="35">
        <f>'Pronóstico1 Público'!E51*'Pronóstico 2 Público'!$CR51</f>
        <v>6.0467257288488348E-2</v>
      </c>
      <c r="F51" s="35">
        <f>'Pronóstico1 Público'!F51*'Pronóstico 2 Público'!$CR51</f>
        <v>5.4805444323213229E-2</v>
      </c>
      <c r="G51" s="35">
        <f>'Pronóstico1 Público'!G51*'Pronóstico 2 Público'!$CR51</f>
        <v>6.2388957767104972E-2</v>
      </c>
      <c r="H51" s="35">
        <f>'Pronóstico1 Público'!H51*'Pronóstico 2 Público'!$CR51</f>
        <v>5.6680396458932587E-2</v>
      </c>
      <c r="I51" s="35">
        <f>'Pronóstico1 Público'!I51*'Pronóstico 2 Público'!$CR51</f>
        <v>5.189832876048691E-2</v>
      </c>
      <c r="J51" s="35">
        <f>'Pronóstico1 Público'!J51*'Pronóstico 2 Público'!$CR51</f>
        <v>4.6840740002892865E-2</v>
      </c>
      <c r="K51" s="35">
        <f>'Pronóstico1 Público'!K51*'Pronóstico 2 Público'!$CR51</f>
        <v>4.1418937828419079E-2</v>
      </c>
      <c r="L51" s="35">
        <f>'Pronóstico1 Público'!L51*'Pronóstico 2 Público'!$CR51</f>
        <v>3.6609071096300197E-2</v>
      </c>
      <c r="M51" s="35">
        <f>'Pronóstico1 Público'!M51*'Pronóstico 2 Público'!$CR51</f>
        <v>3.2871969579097347E-2</v>
      </c>
      <c r="N51" s="35">
        <f>'Pronóstico1 Público'!N51*'Pronóstico 2 Público'!$CR51</f>
        <v>3.013092904039438E-2</v>
      </c>
      <c r="O51" s="35">
        <f>'Pronóstico1 Público'!O51*'Pronóstico 2 Público'!$CR51</f>
        <v>2.766496468363961E-2</v>
      </c>
      <c r="P51" s="35">
        <f>'Pronóstico1 Público'!P51*'Pronóstico 2 Público'!$CR51</f>
        <v>2.7237473797673953E-2</v>
      </c>
      <c r="Q51" s="35">
        <f>'Pronóstico1 Público'!Q51*'Pronóstico 2 Público'!$CR51</f>
        <v>2.7337816885670038E-2</v>
      </c>
      <c r="R51" s="35">
        <f>'Pronóstico1 Público'!R51*'Pronóstico 2 Público'!$CR51</f>
        <v>2.8900994051434935E-2</v>
      </c>
      <c r="S51" s="35">
        <f>'Pronóstico1 Público'!S51*'Pronóstico 2 Público'!$CR51</f>
        <v>3.1073866602356962E-2</v>
      </c>
      <c r="T51" s="35">
        <f>'Pronóstico1 Público'!T51*'Pronóstico 2 Público'!$CR51</f>
        <v>3.4045273022916732E-2</v>
      </c>
      <c r="U51" s="35">
        <f>'Pronóstico1 Público'!U51*'Pronóstico 2 Público'!$CR51</f>
        <v>3.6373103778115555E-2</v>
      </c>
      <c r="V51" s="35">
        <f>'Pronóstico1 Público'!V51*'Pronóstico 2 Público'!$CR51</f>
        <v>3.8218929498705756E-2</v>
      </c>
      <c r="W51" s="35">
        <f>'Pronóstico1 Público'!W51*'Pronóstico 2 Público'!$CR51</f>
        <v>3.8695682860257367E-2</v>
      </c>
      <c r="X51" s="35">
        <f>'Pronóstico1 Público'!X51*'Pronóstico 2 Público'!$CR51</f>
        <v>4.0098681856704656E-2</v>
      </c>
      <c r="Y51" s="35">
        <f>'Pronóstico1 Público'!Y51*'Pronóstico 2 Público'!$CR51</f>
        <v>4.1594740289927774E-2</v>
      </c>
      <c r="Z51" s="35">
        <f>'Pronóstico1 Público'!Z51*'Pronóstico 2 Público'!$CR51</f>
        <v>4.1846839073351898E-2</v>
      </c>
      <c r="AA51" s="35">
        <f>'Pronóstico1 Público'!AA51*'Pronóstico 2 Público'!$CR51</f>
        <v>4.263650323515876E-2</v>
      </c>
      <c r="AB51" s="35">
        <f>'Pronóstico1 Público'!AB51*'Pronóstico 2 Público'!$CR51</f>
        <v>4.3053645694323926E-2</v>
      </c>
      <c r="AC51" s="35">
        <f>'Pronóstico1 Público'!AC51*'Pronóstico 2 Público'!$CR51</f>
        <v>4.1251904457806098E-2</v>
      </c>
      <c r="AD51" s="35">
        <f>'Pronóstico1 Público'!AD51*'Pronóstico 2 Público'!$CR51</f>
        <v>3.8855377030397299E-2</v>
      </c>
      <c r="AE51" s="35">
        <f>'Pronóstico1 Público'!AE51*'Pronóstico 2 Público'!$CR51</f>
        <v>3.7531664283984391E-2</v>
      </c>
      <c r="AF51" s="35">
        <f>'Pronóstico1 Público'!AF51*'Pronóstico 2 Público'!$CR51</f>
        <v>3.5642853318785035E-2</v>
      </c>
      <c r="AG51" s="35">
        <f>'Pronóstico1 Público'!AG51*'Pronóstico 2 Público'!$CR51</f>
        <v>3.42432167636278E-2</v>
      </c>
      <c r="AH51" s="35">
        <f>'Pronóstico1 Público'!AH51*'Pronóstico 2 Público'!$CR51</f>
        <v>3.4621893082017248E-2</v>
      </c>
      <c r="AI51" s="35">
        <f>'Pronóstico1 Público'!AI51*'Pronóstico 2 Público'!$CR51</f>
        <v>3.5693379296134684E-2</v>
      </c>
      <c r="AJ51" s="35">
        <f>'Pronóstico1 Público'!AJ51*'Pronóstico 2 Público'!$CR51</f>
        <v>3.6769745585564298E-2</v>
      </c>
      <c r="AK51" s="35">
        <f>'Pronóstico1 Público'!AK51*'Pronóstico 2 Público'!$CR51</f>
        <v>3.8794396079245869E-2</v>
      </c>
      <c r="AL51" s="35">
        <f>'Pronóstico1 Público'!AL51*'Pronóstico 2 Público'!$CR51</f>
        <v>4.0862833840230456E-2</v>
      </c>
      <c r="AM51" s="35">
        <f>'Pronóstico1 Público'!AM51*'Pronóstico 2 Público'!$CR51</f>
        <v>4.9234054964588554E-2</v>
      </c>
      <c r="AN51" s="35">
        <f>'Pronóstico1 Público'!AN51*'Pronóstico 2 Público'!$CR51</f>
        <v>5.7576076879116062E-2</v>
      </c>
      <c r="AO51" s="35">
        <f>'Pronóstico1 Público'!AO51*'Pronóstico 2 Público'!$CR51</f>
        <v>6.5334049368214075E-2</v>
      </c>
      <c r="AP51" s="35">
        <f>'Pronóstico1 Público'!AP51*'Pronóstico 2 Público'!$CR51</f>
        <v>7.2060948760673121E-2</v>
      </c>
      <c r="AQ51" s="35">
        <f>'Pronóstico1 Público'!AQ51*'Pronóstico 2 Público'!$CR51</f>
        <v>7.8586430976909386E-2</v>
      </c>
      <c r="AR51" s="35">
        <f>'Pronóstico1 Público'!AR51*'Pronóstico 2 Público'!$CR51</f>
        <v>7.7795292557481646E-2</v>
      </c>
      <c r="AS51" s="35">
        <f>'Pronóstico1 Público'!AS51*'Pronóstico 2 Público'!$CR51</f>
        <v>7.6762435972951362E-2</v>
      </c>
      <c r="AT51" s="35">
        <f>'Pronóstico1 Público'!AT51*'Pronóstico 2 Público'!$CR51</f>
        <v>7.5593052087732995E-2</v>
      </c>
      <c r="AU51" s="35">
        <f>'Pronóstico1 Público'!AU51*'Pronóstico 2 Público'!$CR51</f>
        <v>7.4876991311430441E-2</v>
      </c>
      <c r="AV51" s="35">
        <f>'Pronóstico1 Público'!AV51*'Pronóstico 2 Público'!$CR51</f>
        <v>7.3948904313796138E-2</v>
      </c>
      <c r="AW51" s="35">
        <f>'Pronóstico1 Público'!AW51*'Pronóstico 2 Público'!$CR51</f>
        <v>7.3335764075380158E-2</v>
      </c>
      <c r="AX51" s="35">
        <f>'Pronóstico1 Público'!AX51*'Pronóstico 2 Público'!$CR51</f>
        <v>7.2951046187305621E-2</v>
      </c>
      <c r="AY51" s="35">
        <f>'Pronóstico1 Público'!AY51*'Pronóstico 2 Público'!$CR51</f>
        <v>7.3008638588424893E-2</v>
      </c>
      <c r="AZ51" s="35">
        <f>'Pronóstico1 Público'!AZ51*'Pronóstico 2 Público'!$CR51</f>
        <v>7.2831557820293144E-2</v>
      </c>
      <c r="BA51" s="35">
        <f>'Pronóstico1 Público'!BA51*'Pronóstico 2 Público'!$CR51</f>
        <v>7.2945992024118875E-2</v>
      </c>
      <c r="BB51" s="35">
        <f>'Pronóstico1 Público'!BB51*'Pronóstico 2 Público'!$CR51</f>
        <v>7.3257153237817146E-2</v>
      </c>
      <c r="BC51" s="35">
        <f>'Pronóstico1 Público'!BC51*'Pronóstico 2 Público'!$CR51</f>
        <v>7.3848903523590775E-2</v>
      </c>
      <c r="BD51" s="35">
        <f>'Pronóstico1 Público'!BD51*'Pronóstico 2 Público'!$CR51</f>
        <v>7.4654532080747571E-2</v>
      </c>
      <c r="BE51" s="35">
        <f>'Pronóstico1 Público'!BE51*'Pronóstico 2 Público'!$CR51</f>
        <v>7.5127509926581959E-2</v>
      </c>
      <c r="BF51" s="35">
        <f>'Pronóstico1 Público'!BF51*'Pronóstico 2 Público'!$CR51</f>
        <v>7.7486237413990189E-2</v>
      </c>
      <c r="BG51" s="35">
        <f>'Pronóstico1 Público'!BG51*'Pronóstico 2 Público'!$CR51</f>
        <v>7.9708699099485691E-2</v>
      </c>
      <c r="BH51" s="35">
        <f>'Pronóstico1 Público'!BH51*'Pronóstico 2 Público'!$CR51</f>
        <v>8.1351620156673757E-2</v>
      </c>
      <c r="BI51" s="35">
        <f>'Pronóstico1 Público'!BI51*'Pronóstico 2 Público'!$CR51</f>
        <v>8.2526263950961853E-2</v>
      </c>
      <c r="BJ51" s="35">
        <f>'Pronóstico1 Público'!BJ51*'Pronóstico 2 Público'!$CR51</f>
        <v>8.3611312391864423E-2</v>
      </c>
      <c r="BK51" s="35">
        <f>'Pronóstico1 Público'!BK51*'Pronóstico 2 Público'!$CR51</f>
        <v>8.2717874142422557E-2</v>
      </c>
      <c r="BL51" s="35">
        <f>'Pronóstico1 Público'!BL51*'Pronóstico 2 Público'!$CR51</f>
        <v>8.1687229293448654E-2</v>
      </c>
      <c r="BM51" s="35">
        <f>'Pronóstico1 Público'!BM51*'Pronóstico 2 Público'!$CR51</f>
        <v>8.1158569570551439E-2</v>
      </c>
      <c r="BN51" s="35">
        <f>'Pronóstico1 Público'!BN51*'Pronóstico 2 Público'!$CR51</f>
        <v>8.0432121062726708E-2</v>
      </c>
      <c r="BO51" s="35">
        <f>'Pronóstico1 Público'!BO51*'Pronóstico 2 Público'!$CR51</f>
        <v>7.9187655739545337E-2</v>
      </c>
      <c r="BP51" s="35">
        <f>'Pronóstico1 Público'!BP51*'Pronóstico 2 Público'!$CR51</f>
        <v>7.7701323500218425E-2</v>
      </c>
      <c r="BQ51" s="35">
        <f>'Pronóstico1 Público'!BQ51*'Pronóstico 2 Público'!$CR51</f>
        <v>7.6235980874972867E-2</v>
      </c>
      <c r="BR51" s="35">
        <f>'Pronóstico1 Público'!BR51*'Pronóstico 2 Público'!$CR51</f>
        <v>7.4347234324028677E-2</v>
      </c>
      <c r="BS51" s="35">
        <f>'Pronóstico1 Público'!BS51*'Pronóstico 2 Público'!$CR51</f>
        <v>7.2479307643279908E-2</v>
      </c>
      <c r="BT51" s="35">
        <f>'Pronóstico1 Público'!BT51*'Pronóstico 2 Público'!$CR51</f>
        <v>7.0850571084024941E-2</v>
      </c>
      <c r="BU51" s="35">
        <f>'Pronóstico1 Público'!BU51*'Pronóstico 2 Público'!$CR51</f>
        <v>6.9152137141919964E-2</v>
      </c>
      <c r="BV51" s="35">
        <f>'Pronóstico1 Público'!BV51*'Pronóstico 2 Público'!$CR51</f>
        <v>6.718440521908696E-2</v>
      </c>
      <c r="BW51" s="35">
        <f>'Pronóstico1 Público'!BW51*'Pronóstico 2 Público'!$CR51</f>
        <v>6.4833194777670772E-2</v>
      </c>
      <c r="BX51" s="35">
        <f>'Pronóstico1 Público'!BX51*'Pronóstico 2 Público'!$CR51</f>
        <v>6.2202077872251217E-2</v>
      </c>
      <c r="BY51" s="35">
        <f>'Pronóstico1 Público'!BY51*'Pronóstico 2 Público'!$CR51</f>
        <v>5.9484702265548507E-2</v>
      </c>
      <c r="BZ51" s="35">
        <f>'Pronóstico1 Público'!BZ51*'Pronóstico 2 Público'!$CR51</f>
        <v>5.6613407881812787E-2</v>
      </c>
      <c r="CA51" s="35">
        <f>'Pronóstico1 Público'!CA51*'Pronóstico 2 Público'!$CR51</f>
        <v>5.3811541065051073E-2</v>
      </c>
      <c r="CB51" s="35">
        <f>'Pronóstico1 Público'!CB51*'Pronóstico 2 Público'!$CR51</f>
        <v>5.1214675333087906E-2</v>
      </c>
      <c r="CC51" s="35">
        <f>'Pronóstico1 Público'!CC51*'Pronóstico 2 Público'!$CR51</f>
        <v>4.8708653428981938E-2</v>
      </c>
      <c r="CD51" s="35">
        <f>'Pronóstico1 Público'!CD51*'Pronóstico 2 Público'!$CR51</f>
        <v>4.6113990717920418E-2</v>
      </c>
      <c r="CE51" s="35">
        <f>'Pronóstico1 Público'!CE51*'Pronóstico 2 Público'!$CR51</f>
        <v>4.3544505042013314E-2</v>
      </c>
      <c r="CF51" s="35">
        <f>'Pronóstico1 Público'!CF51*'Pronóstico 2 Público'!$CR51</f>
        <v>4.0595042141015128E-2</v>
      </c>
      <c r="CG51" s="35">
        <f>'Pronóstico1 Público'!CG51*'Pronóstico 2 Público'!$CR51</f>
        <v>3.7057793886807994E-2</v>
      </c>
      <c r="CH51" s="35">
        <f>'Pronóstico1 Público'!CH51*'Pronóstico 2 Público'!$CR51</f>
        <v>3.3156979012754675E-2</v>
      </c>
      <c r="CI51" s="35">
        <f>'Pronóstico1 Público'!CI51*'Pronóstico 2 Público'!$CR51</f>
        <v>2.9327971362280984E-2</v>
      </c>
      <c r="CJ51" s="35">
        <f>'Pronóstico1 Público'!CJ51*'Pronóstico 2 Público'!$CR51</f>
        <v>2.5482676765683797E-2</v>
      </c>
      <c r="CK51" s="35">
        <f>'Pronóstico1 Público'!CK51*'Pronóstico 2 Público'!$CR51</f>
        <v>2.1980024250230108E-2</v>
      </c>
      <c r="CL51" s="35">
        <f>'Pronóstico1 Público'!CL51*'Pronóstico 2 Público'!$CR51</f>
        <v>1.9061442407022334E-2</v>
      </c>
      <c r="CM51" s="35">
        <f>'Pronóstico1 Público'!CM51*'Pronóstico 2 Público'!$CR51</f>
        <v>1.6588507570165854E-2</v>
      </c>
      <c r="CN51" s="35">
        <f>'Pronóstico1 Público'!CN51*'Pronóstico 2 Público'!$CR51</f>
        <v>1.3926557091374888E-2</v>
      </c>
      <c r="CP51" s="40">
        <f t="shared" si="0"/>
        <v>5.1099999999999977</v>
      </c>
      <c r="CR51">
        <f>'Insumo 2'!$C$5/'Pronóstico1 Público'!CP51</f>
        <v>0.90986476364401625</v>
      </c>
    </row>
    <row r="52" spans="1:96" x14ac:dyDescent="0.2">
      <c r="A52">
        <f>'Población %'!A97</f>
        <v>2036</v>
      </c>
      <c r="B52" s="35">
        <f>'Pronóstico1 Público'!B52*'Pronóstico 2 Público'!$CR52</f>
        <v>0.15601251142165079</v>
      </c>
      <c r="C52" s="35">
        <f>'Pronóstico1 Público'!C52*'Pronóstico 2 Público'!$CR52</f>
        <v>0.12205658117652742</v>
      </c>
      <c r="D52" s="35">
        <f>'Pronóstico1 Público'!D52*'Pronóstico 2 Público'!$CR52</f>
        <v>7.1380038112993746E-2</v>
      </c>
      <c r="E52" s="35">
        <f>'Pronóstico1 Público'!E52*'Pronóstico 2 Público'!$CR52</f>
        <v>5.9029777111813696E-2</v>
      </c>
      <c r="F52" s="35">
        <f>'Pronóstico1 Público'!F52*'Pronóstico 2 Público'!$CR52</f>
        <v>5.3469160363842805E-2</v>
      </c>
      <c r="G52" s="35">
        <f>'Pronóstico1 Público'!G52*'Pronóstico 2 Público'!$CR52</f>
        <v>6.0840685732662401E-2</v>
      </c>
      <c r="H52" s="35">
        <f>'Pronóstico1 Público'!H52*'Pronóstico 2 Público'!$CR52</f>
        <v>5.5260700642707342E-2</v>
      </c>
      <c r="I52" s="35">
        <f>'Pronóstico1 Público'!I52*'Pronóstico 2 Público'!$CR52</f>
        <v>5.0596792007307947E-2</v>
      </c>
      <c r="J52" s="35">
        <f>'Pronóstico1 Público'!J52*'Pronóstico 2 Público'!$CR52</f>
        <v>4.5671983028222771E-2</v>
      </c>
      <c r="K52" s="35">
        <f>'Pronóstico1 Público'!K52*'Pronóstico 2 Público'!$CR52</f>
        <v>4.0396420130136564E-2</v>
      </c>
      <c r="L52" s="35">
        <f>'Pronóstico1 Público'!L52*'Pronóstico 2 Público'!$CR52</f>
        <v>3.5710551194718103E-2</v>
      </c>
      <c r="M52" s="35">
        <f>'Pronóstico1 Público'!M52*'Pronóstico 2 Público'!$CR52</f>
        <v>3.2069116203159741E-2</v>
      </c>
      <c r="N52" s="35">
        <f>'Pronóstico1 Público'!N52*'Pronóstico 2 Público'!$CR52</f>
        <v>2.9450042361277077E-2</v>
      </c>
      <c r="O52" s="35">
        <f>'Pronóstico1 Público'!O52*'Pronóstico 2 Público'!$CR52</f>
        <v>2.7115695461469764E-2</v>
      </c>
      <c r="P52" s="35">
        <f>'Pronóstico1 Público'!P52*'Pronóstico 2 Público'!$CR52</f>
        <v>2.6758410183194959E-2</v>
      </c>
      <c r="Q52" s="35">
        <f>'Pronóstico1 Público'!Q52*'Pronóstico 2 Público'!$CR52</f>
        <v>2.6865133713880576E-2</v>
      </c>
      <c r="R52" s="35">
        <f>'Pronóstico1 Público'!R52*'Pronóstico 2 Público'!$CR52</f>
        <v>2.8401285062074167E-2</v>
      </c>
      <c r="S52" s="35">
        <f>'Pronóstico1 Público'!S52*'Pronóstico 2 Público'!$CR52</f>
        <v>3.0639682586240939E-2</v>
      </c>
      <c r="T52" s="35">
        <f>'Pronóstico1 Público'!T52*'Pronóstico 2 Público'!$CR52</f>
        <v>3.3728741048707787E-2</v>
      </c>
      <c r="U52" s="35">
        <f>'Pronóstico1 Público'!U52*'Pronóstico 2 Público'!$CR52</f>
        <v>3.6149952878358801E-2</v>
      </c>
      <c r="V52" s="35">
        <f>'Pronóstico1 Público'!V52*'Pronóstico 2 Público'!$CR52</f>
        <v>3.7992022821985327E-2</v>
      </c>
      <c r="W52" s="35">
        <f>'Pronóstico1 Público'!W52*'Pronóstico 2 Público'!$CR52</f>
        <v>3.8495951385996714E-2</v>
      </c>
      <c r="X52" s="35">
        <f>'Pronóstico1 Público'!X52*'Pronóstico 2 Público'!$CR52</f>
        <v>3.981858771243476E-2</v>
      </c>
      <c r="Y52" s="35">
        <f>'Pronóstico1 Público'!Y52*'Pronóstico 2 Público'!$CR52</f>
        <v>4.1158554853087288E-2</v>
      </c>
      <c r="Z52" s="35">
        <f>'Pronóstico1 Público'!Z52*'Pronóstico 2 Público'!$CR52</f>
        <v>4.1302896534037493E-2</v>
      </c>
      <c r="AA52" s="35">
        <f>'Pronóstico1 Público'!AA52*'Pronóstico 2 Público'!$CR52</f>
        <v>4.2073914186054669E-2</v>
      </c>
      <c r="AB52" s="35">
        <f>'Pronóstico1 Público'!AB52*'Pronóstico 2 Público'!$CR52</f>
        <v>4.243565587961215E-2</v>
      </c>
      <c r="AC52" s="35">
        <f>'Pronóstico1 Público'!AC52*'Pronóstico 2 Público'!$CR52</f>
        <v>4.0656349570933434E-2</v>
      </c>
      <c r="AD52" s="35">
        <f>'Pronóstico1 Público'!AD52*'Pronóstico 2 Público'!$CR52</f>
        <v>3.8313733817276818E-2</v>
      </c>
      <c r="AE52" s="35">
        <f>'Pronóstico1 Público'!AE52*'Pronóstico 2 Público'!$CR52</f>
        <v>3.6984815564121615E-2</v>
      </c>
      <c r="AF52" s="35">
        <f>'Pronóstico1 Público'!AF52*'Pronóstico 2 Público'!$CR52</f>
        <v>3.5116858344229729E-2</v>
      </c>
      <c r="AG52" s="35">
        <f>'Pronóstico1 Público'!AG52*'Pronóstico 2 Público'!$CR52</f>
        <v>3.3819413980462835E-2</v>
      </c>
      <c r="AH52" s="35">
        <f>'Pronóstico1 Público'!AH52*'Pronóstico 2 Público'!$CR52</f>
        <v>3.3817315279972698E-2</v>
      </c>
      <c r="AI52" s="35">
        <f>'Pronóstico1 Público'!AI52*'Pronóstico 2 Público'!$CR52</f>
        <v>3.4295972703772118E-2</v>
      </c>
      <c r="AJ52" s="35">
        <f>'Pronóstico1 Público'!AJ52*'Pronóstico 2 Público'!$CR52</f>
        <v>3.5040735494895232E-2</v>
      </c>
      <c r="AK52" s="35">
        <f>'Pronóstico1 Público'!AK52*'Pronóstico 2 Público'!$CR52</f>
        <v>3.7125015621598152E-2</v>
      </c>
      <c r="AL52" s="35">
        <f>'Pronóstico1 Público'!AL52*'Pronóstico 2 Público'!$CR52</f>
        <v>3.9145090230034117E-2</v>
      </c>
      <c r="AM52" s="35">
        <f>'Pronóstico1 Público'!AM52*'Pronóstico 2 Público'!$CR52</f>
        <v>4.7750893529293979E-2</v>
      </c>
      <c r="AN52" s="35">
        <f>'Pronóstico1 Público'!AN52*'Pronóstico 2 Público'!$CR52</f>
        <v>5.6879828828708477E-2</v>
      </c>
      <c r="AO52" s="35">
        <f>'Pronóstico1 Público'!AO52*'Pronóstico 2 Público'!$CR52</f>
        <v>6.5402517085326239E-2</v>
      </c>
      <c r="AP52" s="35">
        <f>'Pronóstico1 Público'!AP52*'Pronóstico 2 Público'!$CR52</f>
        <v>7.2140715414856768E-2</v>
      </c>
      <c r="AQ52" s="35">
        <f>'Pronóstico1 Público'!AQ52*'Pronóstico 2 Público'!$CR52</f>
        <v>7.8762272782543649E-2</v>
      </c>
      <c r="AR52" s="35">
        <f>'Pronóstico1 Público'!AR52*'Pronóstico 2 Público'!$CR52</f>
        <v>7.8610083674397618E-2</v>
      </c>
      <c r="AS52" s="35">
        <f>'Pronóstico1 Público'!AS52*'Pronóstico 2 Público'!$CR52</f>
        <v>7.8374776231363782E-2</v>
      </c>
      <c r="AT52" s="35">
        <f>'Pronóstico1 Público'!AT52*'Pronóstico 2 Público'!$CR52</f>
        <v>7.7783553245351356E-2</v>
      </c>
      <c r="AU52" s="35">
        <f>'Pronóstico1 Público'!AU52*'Pronóstico 2 Público'!$CR52</f>
        <v>7.7288820749612949E-2</v>
      </c>
      <c r="AV52" s="35">
        <f>'Pronóstico1 Público'!AV52*'Pronóstico 2 Público'!$CR52</f>
        <v>7.6690957126281906E-2</v>
      </c>
      <c r="AW52" s="35">
        <f>'Pronóstico1 Público'!AW52*'Pronóstico 2 Público'!$CR52</f>
        <v>7.5714615367063726E-2</v>
      </c>
      <c r="AX52" s="35">
        <f>'Pronóstico1 Público'!AX52*'Pronóstico 2 Público'!$CR52</f>
        <v>7.4495040117108363E-2</v>
      </c>
      <c r="AY52" s="35">
        <f>'Pronóstico1 Público'!AY52*'Pronóstico 2 Público'!$CR52</f>
        <v>7.3935969785460173E-2</v>
      </c>
      <c r="AZ52" s="35">
        <f>'Pronóstico1 Público'!AZ52*'Pronóstico 2 Público'!$CR52</f>
        <v>7.390157117448809E-2</v>
      </c>
      <c r="BA52" s="35">
        <f>'Pronóstico1 Público'!BA52*'Pronóstico 2 Público'!$CR52</f>
        <v>7.4096251055898746E-2</v>
      </c>
      <c r="BB52" s="35">
        <f>'Pronóstico1 Público'!BB52*'Pronóstico 2 Público'!$CR52</f>
        <v>7.3946469551753491E-2</v>
      </c>
      <c r="BC52" s="35">
        <f>'Pronóstico1 Público'!BC52*'Pronóstico 2 Público'!$CR52</f>
        <v>7.3881229985538019E-2</v>
      </c>
      <c r="BD52" s="35">
        <f>'Pronóstico1 Público'!BD52*'Pronóstico 2 Público'!$CR52</f>
        <v>7.4228945627342127E-2</v>
      </c>
      <c r="BE52" s="35">
        <f>'Pronóstico1 Público'!BE52*'Pronóstico 2 Público'!$CR52</f>
        <v>7.4613481120138075E-2</v>
      </c>
      <c r="BF52" s="35">
        <f>'Pronóstico1 Público'!BF52*'Pronóstico 2 Público'!$CR52</f>
        <v>7.6764628353907363E-2</v>
      </c>
      <c r="BG52" s="35">
        <f>'Pronóstico1 Público'!BG52*'Pronóstico 2 Público'!$CR52</f>
        <v>7.9287438088706211E-2</v>
      </c>
      <c r="BH52" s="35">
        <f>'Pronóstico1 Público'!BH52*'Pronóstico 2 Público'!$CR52</f>
        <v>8.1575278328442122E-2</v>
      </c>
      <c r="BI52" s="35">
        <f>'Pronóstico1 Público'!BI52*'Pronóstico 2 Público'!$CR52</f>
        <v>8.3212190557843277E-2</v>
      </c>
      <c r="BJ52" s="35">
        <f>'Pronóstico1 Público'!BJ52*'Pronóstico 2 Público'!$CR52</f>
        <v>8.4190803673522566E-2</v>
      </c>
      <c r="BK52" s="35">
        <f>'Pronóstico1 Público'!BK52*'Pronóstico 2 Público'!$CR52</f>
        <v>8.3277869169374172E-2</v>
      </c>
      <c r="BL52" s="35">
        <f>'Pronóstico1 Público'!BL52*'Pronóstico 2 Público'!$CR52</f>
        <v>8.2291314383175856E-2</v>
      </c>
      <c r="BM52" s="35">
        <f>'Pronóstico1 Público'!BM52*'Pronóstico 2 Público'!$CR52</f>
        <v>8.1779229581775165E-2</v>
      </c>
      <c r="BN52" s="35">
        <f>'Pronóstico1 Público'!BN52*'Pronóstico 2 Público'!$CR52</f>
        <v>8.1079178195948745E-2</v>
      </c>
      <c r="BO52" s="35">
        <f>'Pronóstico1 Público'!BO52*'Pronóstico 2 Público'!$CR52</f>
        <v>7.9910375289378346E-2</v>
      </c>
      <c r="BP52" s="35">
        <f>'Pronóstico1 Público'!BP52*'Pronóstico 2 Público'!$CR52</f>
        <v>7.8506434734917349E-2</v>
      </c>
      <c r="BQ52" s="35">
        <f>'Pronóstico1 Público'!BQ52*'Pronóstico 2 Público'!$CR52</f>
        <v>7.6969399935587546E-2</v>
      </c>
      <c r="BR52" s="35">
        <f>'Pronóstico1 Público'!BR52*'Pronóstico 2 Público'!$CR52</f>
        <v>7.4929589019589737E-2</v>
      </c>
      <c r="BS52" s="35">
        <f>'Pronóstico1 Público'!BS52*'Pronóstico 2 Público'!$CR52</f>
        <v>7.2969710377958782E-2</v>
      </c>
      <c r="BT52" s="35">
        <f>'Pronóstico1 Público'!BT52*'Pronóstico 2 Público'!$CR52</f>
        <v>7.1356617217312499E-2</v>
      </c>
      <c r="BU52" s="35">
        <f>'Pronóstico1 Público'!BU52*'Pronóstico 2 Público'!$CR52</f>
        <v>6.9620471251547925E-2</v>
      </c>
      <c r="BV52" s="35">
        <f>'Pronóstico1 Público'!BV52*'Pronóstico 2 Público'!$CR52</f>
        <v>6.781192224899861E-2</v>
      </c>
      <c r="BW52" s="35">
        <f>'Pronóstico1 Público'!BW52*'Pronóstico 2 Público'!$CR52</f>
        <v>6.5722356058244155E-2</v>
      </c>
      <c r="BX52" s="35">
        <f>'Pronóstico1 Público'!BX52*'Pronóstico 2 Público'!$CR52</f>
        <v>6.3240065441594495E-2</v>
      </c>
      <c r="BY52" s="35">
        <f>'Pronóstico1 Público'!BY52*'Pronóstico 2 Público'!$CR52</f>
        <v>6.0470557336054741E-2</v>
      </c>
      <c r="BZ52" s="35">
        <f>'Pronóstico1 Público'!BZ52*'Pronóstico 2 Público'!$CR52</f>
        <v>5.7618374320227608E-2</v>
      </c>
      <c r="CA52" s="35">
        <f>'Pronóstico1 Público'!CA52*'Pronóstico 2 Público'!$CR52</f>
        <v>5.4622584493353422E-2</v>
      </c>
      <c r="CB52" s="35">
        <f>'Pronóstico1 Público'!CB52*'Pronóstico 2 Público'!$CR52</f>
        <v>5.168887547091118E-2</v>
      </c>
      <c r="CC52" s="35">
        <f>'Pronóstico1 Público'!CC52*'Pronóstico 2 Público'!$CR52</f>
        <v>4.8944152128693491E-2</v>
      </c>
      <c r="CD52" s="35">
        <f>'Pronóstico1 Público'!CD52*'Pronóstico 2 Público'!$CR52</f>
        <v>4.6289143288587763E-2</v>
      </c>
      <c r="CE52" s="35">
        <f>'Pronóstico1 Público'!CE52*'Pronóstico 2 Público'!$CR52</f>
        <v>4.3558029041596467E-2</v>
      </c>
      <c r="CF52" s="35">
        <f>'Pronóstico1 Público'!CF52*'Pronóstico 2 Público'!$CR52</f>
        <v>4.0860070127495346E-2</v>
      </c>
      <c r="CG52" s="35">
        <f>'Pronóstico1 Público'!CG52*'Pronóstico 2 Público'!$CR52</f>
        <v>3.7840696003227751E-2</v>
      </c>
      <c r="CH52" s="35">
        <f>'Pronóstico1 Público'!CH52*'Pronóstico 2 Público'!$CR52</f>
        <v>3.432170291367069E-2</v>
      </c>
      <c r="CI52" s="35">
        <f>'Pronóstico1 Público'!CI52*'Pronóstico 2 Público'!$CR52</f>
        <v>3.0506869567018258E-2</v>
      </c>
      <c r="CJ52" s="35">
        <f>'Pronóstico1 Público'!CJ52*'Pronóstico 2 Público'!$CR52</f>
        <v>2.6695979042201105E-2</v>
      </c>
      <c r="CK52" s="35">
        <f>'Pronóstico1 Público'!CK52*'Pronóstico 2 Público'!$CR52</f>
        <v>2.3002512081255116E-2</v>
      </c>
      <c r="CL52" s="35">
        <f>'Pronóstico1 Público'!CL52*'Pronóstico 2 Público'!$CR52</f>
        <v>1.9827771502609635E-2</v>
      </c>
      <c r="CM52" s="35">
        <f>'Pronóstico1 Público'!CM52*'Pronóstico 2 Público'!$CR52</f>
        <v>1.7040613996794882E-2</v>
      </c>
      <c r="CN52" s="35">
        <f>'Pronóstico1 Público'!CN52*'Pronóstico 2 Público'!$CR52</f>
        <v>1.4523059924496354E-2</v>
      </c>
      <c r="CP52" s="40">
        <f t="shared" si="0"/>
        <v>5.1099999999999977</v>
      </c>
      <c r="CR52">
        <f>'Insumo 2'!$C$5/'Pronóstico1 Público'!CP52</f>
        <v>0.90361612586994722</v>
      </c>
    </row>
    <row r="53" spans="1:96" x14ac:dyDescent="0.2">
      <c r="A53">
        <f>'Población %'!A98</f>
        <v>2037</v>
      </c>
      <c r="B53" s="35">
        <f>'Pronóstico1 Público'!B53*'Pronóstico 2 Público'!$CR53</f>
        <v>0.15244865806006511</v>
      </c>
      <c r="C53" s="35">
        <f>'Pronóstico1 Público'!C53*'Pronóstico 2 Público'!$CR53</f>
        <v>0.1189827053869898</v>
      </c>
      <c r="D53" s="35">
        <f>'Pronóstico1 Público'!D53*'Pronóstico 2 Público'!$CR53</f>
        <v>6.9756188301127078E-2</v>
      </c>
      <c r="E53" s="35">
        <f>'Pronóstico1 Público'!E53*'Pronóstico 2 Público'!$CR53</f>
        <v>5.7647418234735695E-2</v>
      </c>
      <c r="F53" s="35">
        <f>'Pronóstico1 Público'!F53*'Pronóstico 2 Público'!$CR53</f>
        <v>5.2187907397676932E-2</v>
      </c>
      <c r="G53" s="35">
        <f>'Pronóstico1 Público'!G53*'Pronóstico 2 Público'!$CR53</f>
        <v>5.9357373037066265E-2</v>
      </c>
      <c r="H53" s="35">
        <f>'Pronóstico1 Público'!H53*'Pronóstico 2 Público'!$CR53</f>
        <v>5.3897416280280629E-2</v>
      </c>
      <c r="I53" s="35">
        <f>'Pronóstico1 Público'!I53*'Pronóstico 2 Público'!$CR53</f>
        <v>4.9342400165806301E-2</v>
      </c>
      <c r="J53" s="35">
        <f>'Pronóstico1 Público'!J53*'Pronóstico 2 Público'!$CR53</f>
        <v>4.4545712701049768E-2</v>
      </c>
      <c r="K53" s="35">
        <f>'Pronóstico1 Público'!K53*'Pronóstico 2 Público'!$CR53</f>
        <v>3.9410939178610362E-2</v>
      </c>
      <c r="L53" s="35">
        <f>'Pronóstico1 Público'!L53*'Pronóstico 2 Público'!$CR53</f>
        <v>3.4852593918520254E-2</v>
      </c>
      <c r="M53" s="35">
        <f>'Pronóstico1 Público'!M53*'Pronóstico 2 Público'!$CR53</f>
        <v>3.1303531322595737E-2</v>
      </c>
      <c r="N53" s="35">
        <f>'Pronóstico1 Público'!N53*'Pronóstico 2 Público'!$CR53</f>
        <v>2.875076953083049E-2</v>
      </c>
      <c r="O53" s="35">
        <f>'Pronóstico1 Público'!O53*'Pronóstico 2 Público'!$CR53</f>
        <v>2.6519221834533025E-2</v>
      </c>
      <c r="P53" s="35">
        <f>'Pronóstico1 Público'!P53*'Pronóstico 2 Público'!$CR53</f>
        <v>2.6239495218609868E-2</v>
      </c>
      <c r="Q53" s="35">
        <f>'Pronóstico1 Público'!Q53*'Pronóstico 2 Público'!$CR53</f>
        <v>2.6402117814217915E-2</v>
      </c>
      <c r="R53" s="35">
        <f>'Pronóstico1 Público'!R53*'Pronóstico 2 Público'!$CR53</f>
        <v>2.7919955582025594E-2</v>
      </c>
      <c r="S53" s="35">
        <f>'Pronóstico1 Público'!S53*'Pronóstico 2 Público'!$CR53</f>
        <v>3.012003333502538E-2</v>
      </c>
      <c r="T53" s="35">
        <f>'Pronóstico1 Público'!T53*'Pronóstico 2 Público'!$CR53</f>
        <v>3.3264264388589669E-2</v>
      </c>
      <c r="U53" s="35">
        <f>'Pronóstico1 Público'!U53*'Pronóstico 2 Público'!$CR53</f>
        <v>3.5816001925878936E-2</v>
      </c>
      <c r="V53" s="35">
        <f>'Pronóstico1 Público'!V53*'Pronóstico 2 Público'!$CR53</f>
        <v>3.7755896971256912E-2</v>
      </c>
      <c r="W53" s="35">
        <f>'Pronóstico1 Público'!W53*'Pronóstico 2 Público'!$CR53</f>
        <v>3.8262923945504193E-2</v>
      </c>
      <c r="X53" s="35">
        <f>'Pronóstico1 Público'!X53*'Pronóstico 2 Público'!$CR53</f>
        <v>3.96067659297391E-2</v>
      </c>
      <c r="Y53" s="35">
        <f>'Pronóstico1 Público'!Y53*'Pronóstico 2 Público'!$CR53</f>
        <v>4.0860988198085257E-2</v>
      </c>
      <c r="Z53" s="35">
        <f>'Pronóstico1 Público'!Z53*'Pronóstico 2 Público'!$CR53</f>
        <v>4.0855874260274976E-2</v>
      </c>
      <c r="AA53" s="35">
        <f>'Pronóstico1 Público'!AA53*'Pronóstico 2 Público'!$CR53</f>
        <v>4.1510684519334644E-2</v>
      </c>
      <c r="AB53" s="35">
        <f>'Pronóstico1 Público'!AB53*'Pronóstico 2 Público'!$CR53</f>
        <v>4.1857917597961418E-2</v>
      </c>
      <c r="AC53" s="35">
        <f>'Pronóstico1 Público'!AC53*'Pronóstico 2 Público'!$CR53</f>
        <v>4.0054568578656927E-2</v>
      </c>
      <c r="AD53" s="35">
        <f>'Pronóstico1 Público'!AD53*'Pronóstico 2 Público'!$CR53</f>
        <v>3.7743859057880511E-2</v>
      </c>
      <c r="AE53" s="35">
        <f>'Pronóstico1 Público'!AE53*'Pronóstico 2 Público'!$CR53</f>
        <v>3.64540168750601E-2</v>
      </c>
      <c r="AF53" s="35">
        <f>'Pronóstico1 Público'!AF53*'Pronóstico 2 Público'!$CR53</f>
        <v>3.459133600389256E-2</v>
      </c>
      <c r="AG53" s="35">
        <f>'Pronóstico1 Público'!AG53*'Pronóstico 2 Público'!$CR53</f>
        <v>3.3306995838591494E-2</v>
      </c>
      <c r="AH53" s="35">
        <f>'Pronóstico1 Público'!AH53*'Pronóstico 2 Público'!$CR53</f>
        <v>3.3385988011712601E-2</v>
      </c>
      <c r="AI53" s="35">
        <f>'Pronóstico1 Público'!AI53*'Pronóstico 2 Público'!$CR53</f>
        <v>3.3488029781274097E-2</v>
      </c>
      <c r="AJ53" s="35">
        <f>'Pronóstico1 Público'!AJ53*'Pronóstico 2 Público'!$CR53</f>
        <v>3.3659872854833857E-2</v>
      </c>
      <c r="AK53" s="35">
        <f>'Pronóstico1 Público'!AK53*'Pronóstico 2 Público'!$CR53</f>
        <v>3.5372426127273822E-2</v>
      </c>
      <c r="AL53" s="35">
        <f>'Pronóstico1 Público'!AL53*'Pronóstico 2 Público'!$CR53</f>
        <v>3.7454565056689287E-2</v>
      </c>
      <c r="AM53" s="35">
        <f>'Pronóstico1 Público'!AM53*'Pronóstico 2 Público'!$CR53</f>
        <v>4.5737225413528593E-2</v>
      </c>
      <c r="AN53" s="35">
        <f>'Pronóstico1 Público'!AN53*'Pronóstico 2 Público'!$CR53</f>
        <v>5.516075761034811E-2</v>
      </c>
      <c r="AO53" s="35">
        <f>'Pronóstico1 Público'!AO53*'Pronóstico 2 Público'!$CR53</f>
        <v>6.460803117581633E-2</v>
      </c>
      <c r="AP53" s="35">
        <f>'Pronóstico1 Público'!AP53*'Pronóstico 2 Público'!$CR53</f>
        <v>7.221560614985624E-2</v>
      </c>
      <c r="AQ53" s="35">
        <f>'Pronóstico1 Público'!AQ53*'Pronóstico 2 Público'!$CR53</f>
        <v>7.8850298337278815E-2</v>
      </c>
      <c r="AR53" s="35">
        <f>'Pronóstico1 Público'!AR53*'Pronóstico 2 Público'!$CR53</f>
        <v>7.8788240244486149E-2</v>
      </c>
      <c r="AS53" s="35">
        <f>'Pronóstico1 Público'!AS53*'Pronóstico 2 Público'!$CR53</f>
        <v>7.9198861405885987E-2</v>
      </c>
      <c r="AT53" s="35">
        <f>'Pronóstico1 Público'!AT53*'Pronóstico 2 Público'!$CR53</f>
        <v>7.9421004362845049E-2</v>
      </c>
      <c r="AU53" s="35">
        <f>'Pronóstico1 Público'!AU53*'Pronóstico 2 Público'!$CR53</f>
        <v>7.9533716349220435E-2</v>
      </c>
      <c r="AV53" s="35">
        <f>'Pronóstico1 Público'!AV53*'Pronóstico 2 Público'!$CR53</f>
        <v>7.9169173657457084E-2</v>
      </c>
      <c r="AW53" s="35">
        <f>'Pronóstico1 Público'!AW53*'Pronóstico 2 Público'!$CR53</f>
        <v>7.8532924869332985E-2</v>
      </c>
      <c r="AX53" s="35">
        <f>'Pronóstico1 Público'!AX53*'Pronóstico 2 Público'!$CR53</f>
        <v>7.6923237726673324E-2</v>
      </c>
      <c r="AY53" s="35">
        <f>'Pronóstico1 Público'!AY53*'Pronóstico 2 Público'!$CR53</f>
        <v>7.5511324123635648E-2</v>
      </c>
      <c r="AZ53" s="35">
        <f>'Pronóstico1 Público'!AZ53*'Pronóstico 2 Público'!$CR53</f>
        <v>7.484994433924233E-2</v>
      </c>
      <c r="BA53" s="35">
        <f>'Pronóstico1 Público'!BA53*'Pronóstico 2 Público'!$CR53</f>
        <v>7.5196259584897979E-2</v>
      </c>
      <c r="BB53" s="35">
        <f>'Pronóstico1 Público'!BB53*'Pronóstico 2 Público'!$CR53</f>
        <v>7.5126284561664231E-2</v>
      </c>
      <c r="BC53" s="35">
        <f>'Pronóstico1 Público'!BC53*'Pronóstico 2 Público'!$CR53</f>
        <v>7.4591540411329441E-2</v>
      </c>
      <c r="BD53" s="35">
        <f>'Pronóstico1 Público'!BD53*'Pronóstico 2 Público'!$CR53</f>
        <v>7.4278356424378231E-2</v>
      </c>
      <c r="BE53" s="35">
        <f>'Pronóstico1 Público'!BE53*'Pronóstico 2 Público'!$CR53</f>
        <v>7.4206099676298778E-2</v>
      </c>
      <c r="BF53" s="35">
        <f>'Pronóstico1 Público'!BF53*'Pronóstico 2 Público'!$CR53</f>
        <v>7.6259748620781345E-2</v>
      </c>
      <c r="BG53" s="35">
        <f>'Pronóstico1 Público'!BG53*'Pronóstico 2 Público'!$CR53</f>
        <v>7.8572109970602877E-2</v>
      </c>
      <c r="BH53" s="35">
        <f>'Pronóstico1 Público'!BH53*'Pronóstico 2 Público'!$CR53</f>
        <v>8.1171480758385303E-2</v>
      </c>
      <c r="BI53" s="35">
        <f>'Pronóstico1 Público'!BI53*'Pronóstico 2 Público'!$CR53</f>
        <v>8.3474035069416322E-2</v>
      </c>
      <c r="BJ53" s="35">
        <f>'Pronóstico1 Público'!BJ53*'Pronóstico 2 Público'!$CR53</f>
        <v>8.4929351848271217E-2</v>
      </c>
      <c r="BK53" s="35">
        <f>'Pronóstico1 Público'!BK53*'Pronóstico 2 Público'!$CR53</f>
        <v>8.3898068214249402E-2</v>
      </c>
      <c r="BL53" s="35">
        <f>'Pronóstico1 Público'!BL53*'Pronóstico 2 Público'!$CR53</f>
        <v>8.2895571190087766E-2</v>
      </c>
      <c r="BM53" s="35">
        <f>'Pronóstico1 Público'!BM53*'Pronóstico 2 Público'!$CR53</f>
        <v>8.2433818614066665E-2</v>
      </c>
      <c r="BN53" s="35">
        <f>'Pronóstico1 Público'!BN53*'Pronóstico 2 Público'!$CR53</f>
        <v>8.1748511619709391E-2</v>
      </c>
      <c r="BO53" s="35">
        <f>'Pronóstico1 Público'!BO53*'Pronóstico 2 Público'!$CR53</f>
        <v>8.0603326746261278E-2</v>
      </c>
      <c r="BP53" s="35">
        <f>'Pronóstico1 Público'!BP53*'Pronóstico 2 Público'!$CR53</f>
        <v>7.9280630265892979E-2</v>
      </c>
      <c r="BQ53" s="35">
        <f>'Pronóstico1 Público'!BQ53*'Pronóstico 2 Público'!$CR53</f>
        <v>7.7831252048193744E-2</v>
      </c>
      <c r="BR53" s="35">
        <f>'Pronóstico1 Público'!BR53*'Pronóstico 2 Público'!$CR53</f>
        <v>7.5720222263142109E-2</v>
      </c>
      <c r="BS53" s="35">
        <f>'Pronóstico1 Público'!BS53*'Pronóstico 2 Público'!$CR53</f>
        <v>7.3616671212581392E-2</v>
      </c>
      <c r="BT53" s="35">
        <f>'Pronóstico1 Público'!BT53*'Pronóstico 2 Público'!$CR53</f>
        <v>7.1921930187863109E-2</v>
      </c>
      <c r="BU53" s="35">
        <f>'Pronóstico1 Público'!BU53*'Pronóstico 2 Público'!$CR53</f>
        <v>7.0204964100942388E-2</v>
      </c>
      <c r="BV53" s="35">
        <f>'Pronóstico1 Público'!BV53*'Pronóstico 2 Público'!$CR53</f>
        <v>6.8358902836966218E-2</v>
      </c>
      <c r="BW53" s="35">
        <f>'Pronóstico1 Público'!BW53*'Pronóstico 2 Público'!$CR53</f>
        <v>6.6440962560483999E-2</v>
      </c>
      <c r="BX53" s="35">
        <f>'Pronóstico1 Público'!BX53*'Pronóstico 2 Público'!$CR53</f>
        <v>6.4233547290107176E-2</v>
      </c>
      <c r="BY53" s="35">
        <f>'Pronóstico1 Público'!BY53*'Pronóstico 2 Público'!$CR53</f>
        <v>6.1620958131730172E-2</v>
      </c>
      <c r="BZ53" s="35">
        <f>'Pronóstico1 Público'!BZ53*'Pronóstico 2 Público'!$CR53</f>
        <v>5.8712313485144198E-2</v>
      </c>
      <c r="CA53" s="35">
        <f>'Pronóstico1 Público'!CA53*'Pronóstico 2 Público'!$CR53</f>
        <v>5.5724593617669162E-2</v>
      </c>
      <c r="CB53" s="35">
        <f>'Pronóstico1 Público'!CB53*'Pronóstico 2 Público'!$CR53</f>
        <v>5.2607134530709192E-2</v>
      </c>
      <c r="CC53" s="35">
        <f>'Pronóstico1 Público'!CC53*'Pronóstico 2 Público'!$CR53</f>
        <v>4.9540866327668923E-2</v>
      </c>
      <c r="CD53" s="35">
        <f>'Pronóstico1 Público'!CD53*'Pronóstico 2 Público'!$CR53</f>
        <v>4.6649194811306534E-2</v>
      </c>
      <c r="CE53" s="35">
        <f>'Pronóstico1 Público'!CE53*'Pronóstico 2 Público'!$CR53</f>
        <v>4.384430918878323E-2</v>
      </c>
      <c r="CF53" s="35">
        <f>'Pronóstico1 Público'!CF53*'Pronóstico 2 Público'!$CR53</f>
        <v>4.0977751616441307E-2</v>
      </c>
      <c r="CG53" s="35">
        <f>'Pronóstico1 Público'!CG53*'Pronóstico 2 Público'!$CR53</f>
        <v>3.8150585286074727E-2</v>
      </c>
      <c r="CH53" s="35">
        <f>'Pronóstico1 Público'!CH53*'Pronóstico 2 Público'!$CR53</f>
        <v>3.5064628788681093E-2</v>
      </c>
      <c r="CI53" s="35">
        <f>'Pronóstico1 Público'!CI53*'Pronóstico 2 Público'!$CR53</f>
        <v>3.1566058948717481E-2</v>
      </c>
      <c r="CJ53" s="35">
        <f>'Pronóstico1 Público'!CJ53*'Pronóstico 2 Público'!$CR53</f>
        <v>2.7839735394120831E-2</v>
      </c>
      <c r="CK53" s="35">
        <f>'Pronóstico1 Público'!CK53*'Pronóstico 2 Público'!$CR53</f>
        <v>2.4045232319758629E-2</v>
      </c>
      <c r="CL53" s="35">
        <f>'Pronóstico1 Público'!CL53*'Pronóstico 2 Público'!$CR53</f>
        <v>2.0508111612105126E-2</v>
      </c>
      <c r="CM53" s="35">
        <f>'Pronóstico1 Público'!CM53*'Pronóstico 2 Público'!$CR53</f>
        <v>1.7662422113193563E-2</v>
      </c>
      <c r="CN53" s="35">
        <f>'Pronóstico1 Público'!CN53*'Pronóstico 2 Público'!$CR53</f>
        <v>1.5004698763460687E-2</v>
      </c>
      <c r="CP53" s="40">
        <f t="shared" si="0"/>
        <v>5.1099999999999994</v>
      </c>
      <c r="CR53">
        <f>'Insumo 2'!$C$5/'Pronóstico1 Público'!CP53</f>
        <v>0.897165019485198</v>
      </c>
    </row>
    <row r="54" spans="1:96" x14ac:dyDescent="0.2">
      <c r="A54">
        <f>'Población %'!A99</f>
        <v>2038</v>
      </c>
      <c r="B54" s="35">
        <f>'Pronóstico1 Público'!B54*'Pronóstico 2 Público'!$CR54</f>
        <v>0.14902408439638939</v>
      </c>
      <c r="C54" s="35">
        <f>'Pronóstico1 Público'!C54*'Pronóstico 2 Público'!$CR54</f>
        <v>0.11625068510058889</v>
      </c>
      <c r="D54" s="35">
        <f>'Pronóstico1 Público'!D54*'Pronóstico 2 Público'!$CR54</f>
        <v>6.7946205339681834E-2</v>
      </c>
      <c r="E54" s="35">
        <f>'Pronóstico1 Público'!E54*'Pronóstico 2 Público'!$CR54</f>
        <v>5.6297629413419009E-2</v>
      </c>
      <c r="F54" s="35">
        <f>'Pronóstico1 Público'!F54*'Pronóstico 2 Público'!$CR54</f>
        <v>5.0943603833926175E-2</v>
      </c>
      <c r="G54" s="35">
        <f>'Pronóstico1 Público'!G54*'Pronóstico 2 Público'!$CR54</f>
        <v>5.7922990454044726E-2</v>
      </c>
      <c r="H54" s="35">
        <f>'Pronóstico1 Público'!H54*'Pronóstico 2 Público'!$CR54</f>
        <v>5.2582334307364115E-2</v>
      </c>
      <c r="I54" s="35">
        <f>'Pronóstico1 Público'!I54*'Pronóstico 2 Público'!$CR54</f>
        <v>4.8131863702362075E-2</v>
      </c>
      <c r="J54" s="35">
        <f>'Pronóstico1 Público'!J54*'Pronóstico 2 Público'!$CR54</f>
        <v>4.3451938230168553E-2</v>
      </c>
      <c r="K54" s="35">
        <f>'Pronóstico1 Público'!K54*'Pronóstico 2 Público'!$CR54</f>
        <v>3.8454568312633844E-2</v>
      </c>
      <c r="L54" s="35">
        <f>'Pronóstico1 Público'!L54*'Pronóstico 2 Público'!$CR54</f>
        <v>3.4021642077947244E-2</v>
      </c>
      <c r="M54" s="35">
        <f>'Pronóstico1 Público'!M54*'Pronóstico 2 Público'!$CR54</f>
        <v>3.0571567311194665E-2</v>
      </c>
      <c r="N54" s="35">
        <f>'Pronóstico1 Público'!N54*'Pronóstico 2 Público'!$CR54</f>
        <v>2.8083727656682187E-2</v>
      </c>
      <c r="O54" s="35">
        <f>'Pronóstico1 Público'!O54*'Pronóstico 2 Público'!$CR54</f>
        <v>2.5907889047537293E-2</v>
      </c>
      <c r="P54" s="35">
        <f>'Pronóstico1 Público'!P54*'Pronóstico 2 Público'!$CR54</f>
        <v>2.5678147125688573E-2</v>
      </c>
      <c r="Q54" s="35">
        <f>'Pronóstico1 Público'!Q54*'Pronóstico 2 Público'!$CR54</f>
        <v>2.5902370962695914E-2</v>
      </c>
      <c r="R54" s="35">
        <f>'Pronóstico1 Público'!R54*'Pronóstico 2 Público'!$CR54</f>
        <v>2.7448671112685445E-2</v>
      </c>
      <c r="S54" s="35">
        <f>'Pronóstico1 Público'!S54*'Pronóstico 2 Público'!$CR54</f>
        <v>2.9619955603081317E-2</v>
      </c>
      <c r="T54" s="35">
        <f>'Pronóstico1 Público'!T54*'Pronóstico 2 Público'!$CR54</f>
        <v>3.2710528732316585E-2</v>
      </c>
      <c r="U54" s="35">
        <f>'Pronóstico1 Público'!U54*'Pronóstico 2 Público'!$CR54</f>
        <v>3.5329644458172826E-2</v>
      </c>
      <c r="V54" s="35">
        <f>'Pronóstico1 Público'!V54*'Pronóstico 2 Público'!$CR54</f>
        <v>3.740812525530942E-2</v>
      </c>
      <c r="W54" s="35">
        <f>'Pronóstico1 Público'!W54*'Pronóstico 2 Público'!$CR54</f>
        <v>3.8021757079587784E-2</v>
      </c>
      <c r="X54" s="35">
        <f>'Pronóstico1 Público'!X54*'Pronóstico 2 Público'!$CR54</f>
        <v>3.9362429476229886E-2</v>
      </c>
      <c r="Y54" s="35">
        <f>'Pronóstico1 Público'!Y54*'Pronóstico 2 Público'!$CR54</f>
        <v>4.0636717359680087E-2</v>
      </c>
      <c r="Z54" s="35">
        <f>'Pronóstico1 Público'!Z54*'Pronóstico 2 Público'!$CR54</f>
        <v>4.0550370167996432E-2</v>
      </c>
      <c r="AA54" s="35">
        <f>'Pronóstico1 Público'!AA54*'Pronóstico 2 Público'!$CR54</f>
        <v>4.1047238040428265E-2</v>
      </c>
      <c r="AB54" s="35">
        <f>'Pronóstico1 Público'!AB54*'Pronóstico 2 Público'!$CR54</f>
        <v>4.1279819266387775E-2</v>
      </c>
      <c r="AC54" s="35">
        <f>'Pronóstico1 Público'!AC54*'Pronóstico 2 Público'!$CR54</f>
        <v>3.9490974736067358E-2</v>
      </c>
      <c r="AD54" s="35">
        <f>'Pronóstico1 Público'!AD54*'Pronóstico 2 Público'!$CR54</f>
        <v>3.7167271248885171E-2</v>
      </c>
      <c r="AE54" s="35">
        <f>'Pronóstico1 Público'!AE54*'Pronóstico 2 Público'!$CR54</f>
        <v>3.5894535253987489E-2</v>
      </c>
      <c r="AF54" s="35">
        <f>'Pronóstico1 Público'!AF54*'Pronóstico 2 Público'!$CR54</f>
        <v>3.4079729010863612E-2</v>
      </c>
      <c r="AG54" s="35">
        <f>'Pronóstico1 Público'!AG54*'Pronóstico 2 Público'!$CR54</f>
        <v>3.2794885275983107E-2</v>
      </c>
      <c r="AH54" s="35">
        <f>'Pronóstico1 Público'!AH54*'Pronóstico 2 Público'!$CR54</f>
        <v>3.2866790154876806E-2</v>
      </c>
      <c r="AI54" s="35">
        <f>'Pronóstico1 Público'!AI54*'Pronóstico 2 Público'!$CR54</f>
        <v>3.3047025230765789E-2</v>
      </c>
      <c r="AJ54" s="35">
        <f>'Pronóstico1 Público'!AJ54*'Pronóstico 2 Público'!$CR54</f>
        <v>3.2855042244081645E-2</v>
      </c>
      <c r="AK54" s="35">
        <f>'Pronóstico1 Público'!AK54*'Pronóstico 2 Público'!$CR54</f>
        <v>3.3968683086956698E-2</v>
      </c>
      <c r="AL54" s="35">
        <f>'Pronóstico1 Público'!AL54*'Pronóstico 2 Público'!$CR54</f>
        <v>3.5678188952750454E-2</v>
      </c>
      <c r="AM54" s="35">
        <f>'Pronóstico1 Público'!AM54*'Pronóstico 2 Público'!$CR54</f>
        <v>4.3753465240506773E-2</v>
      </c>
      <c r="AN54" s="35">
        <f>'Pronóstico1 Público'!AN54*'Pronóstico 2 Público'!$CR54</f>
        <v>5.2826119117616761E-2</v>
      </c>
      <c r="AO54" s="35">
        <f>'Pronóstico1 Público'!AO54*'Pronóstico 2 Público'!$CR54</f>
        <v>6.2648928296969081E-2</v>
      </c>
      <c r="AP54" s="35">
        <f>'Pronóstico1 Público'!AP54*'Pronóstico 2 Público'!$CR54</f>
        <v>7.1332919158393557E-2</v>
      </c>
      <c r="AQ54" s="35">
        <f>'Pronóstico1 Público'!AQ54*'Pronóstico 2 Público'!$CR54</f>
        <v>7.8929655009678107E-2</v>
      </c>
      <c r="AR54" s="35">
        <f>'Pronóstico1 Público'!AR54*'Pronóstico 2 Público'!$CR54</f>
        <v>7.8875329563536545E-2</v>
      </c>
      <c r="AS54" s="35">
        <f>'Pronóstico1 Público'!AS54*'Pronóstico 2 Público'!$CR54</f>
        <v>7.9379460463148241E-2</v>
      </c>
      <c r="AT54" s="35">
        <f>'Pronóstico1 Público'!AT54*'Pronóstico 2 Público'!$CR54</f>
        <v>8.025799241038388E-2</v>
      </c>
      <c r="AU54" s="35">
        <f>'Pronóstico1 Público'!AU54*'Pronóstico 2 Público'!$CR54</f>
        <v>8.1210158320545733E-2</v>
      </c>
      <c r="AV54" s="35">
        <f>'Pronóstico1 Público'!AV54*'Pronóstico 2 Público'!$CR54</f>
        <v>8.1472142918352114E-2</v>
      </c>
      <c r="AW54" s="35">
        <f>'Pronóstico1 Público'!AW54*'Pronóstico 2 Público'!$CR54</f>
        <v>8.1077480422333911E-2</v>
      </c>
      <c r="AX54" s="35">
        <f>'Pronóstico1 Público'!AX54*'Pronóstico 2 Público'!$CR54</f>
        <v>7.979495326998115E-2</v>
      </c>
      <c r="AY54" s="35">
        <f>'Pronóstico1 Público'!AY54*'Pronóstico 2 Público'!$CR54</f>
        <v>7.798182743565571E-2</v>
      </c>
      <c r="AZ54" s="35">
        <f>'Pronóstico1 Público'!AZ54*'Pronóstico 2 Público'!$CR54</f>
        <v>7.6454373950799404E-2</v>
      </c>
      <c r="BA54" s="35">
        <f>'Pronóstico1 Público'!BA54*'Pronóstico 2 Público'!$CR54</f>
        <v>7.6169909024778701E-2</v>
      </c>
      <c r="BB54" s="35">
        <f>'Pronóstico1 Público'!BB54*'Pronóstico 2 Público'!$CR54</f>
        <v>7.625282527226683E-2</v>
      </c>
      <c r="BC54" s="35">
        <f>'Pronóstico1 Público'!BC54*'Pronóstico 2 Público'!$CR54</f>
        <v>7.5794074855979207E-2</v>
      </c>
      <c r="BD54" s="35">
        <f>'Pronóstico1 Público'!BD54*'Pronóstico 2 Público'!$CR54</f>
        <v>7.5008214207764781E-2</v>
      </c>
      <c r="BE54" s="35">
        <f>'Pronóstico1 Público'!BE54*'Pronóstico 2 Público'!$CR54</f>
        <v>7.4270800347486787E-2</v>
      </c>
      <c r="BF54" s="35">
        <f>'Pronóstico1 Público'!BF54*'Pronóstico 2 Público'!$CR54</f>
        <v>7.5861180818979898E-2</v>
      </c>
      <c r="BG54" s="35">
        <f>'Pronóstico1 Público'!BG54*'Pronóstico 2 Público'!$CR54</f>
        <v>7.8074434385503211E-2</v>
      </c>
      <c r="BH54" s="35">
        <f>'Pronóstico1 Público'!BH54*'Pronóstico 2 Público'!$CR54</f>
        <v>8.045977598321756E-2</v>
      </c>
      <c r="BI54" s="35">
        <f>'Pronóstico1 Público'!BI54*'Pronóstico 2 Público'!$CR54</f>
        <v>8.3088195254241548E-2</v>
      </c>
      <c r="BJ54" s="35">
        <f>'Pronóstico1 Público'!BJ54*'Pronóstico 2 Público'!$CR54</f>
        <v>8.5231029545277809E-2</v>
      </c>
      <c r="BK54" s="35">
        <f>'Pronóstico1 Público'!BK54*'Pronóstico 2 Público'!$CR54</f>
        <v>8.4674692025521095E-2</v>
      </c>
      <c r="BL54" s="35">
        <f>'Pronóstico1 Público'!BL54*'Pronóstico 2 Público'!$CR54</f>
        <v>8.3555072960938531E-2</v>
      </c>
      <c r="BM54" s="35">
        <f>'Pronóstico1 Público'!BM54*'Pronóstico 2 Público'!$CR54</f>
        <v>8.3085683561389193E-2</v>
      </c>
      <c r="BN54" s="35">
        <f>'Pronóstico1 Público'!BN54*'Pronóstico 2 Público'!$CR54</f>
        <v>8.245054945368839E-2</v>
      </c>
      <c r="BO54" s="35">
        <f>'Pronóstico1 Público'!BO54*'Pronóstico 2 Público'!$CR54</f>
        <v>8.1318350275237372E-2</v>
      </c>
      <c r="BP54" s="35">
        <f>'Pronóstico1 Público'!BP54*'Pronóstico 2 Público'!$CR54</f>
        <v>8.0016970261026055E-2</v>
      </c>
      <c r="BQ54" s="35">
        <f>'Pronóstico1 Público'!BQ54*'Pronóstico 2 Público'!$CR54</f>
        <v>7.8652250781079458E-2</v>
      </c>
      <c r="BR54" s="35">
        <f>'Pronóstico1 Público'!BR54*'Pronóstico 2 Público'!$CR54</f>
        <v>7.6629295397698416E-2</v>
      </c>
      <c r="BS54" s="35">
        <f>'Pronóstico1 Público'!BS54*'Pronóstico 2 Público'!$CR54</f>
        <v>7.4461603779041208E-2</v>
      </c>
      <c r="BT54" s="35">
        <f>'Pronóstico1 Público'!BT54*'Pronóstico 2 Público'!$CR54</f>
        <v>7.2636858726514444E-2</v>
      </c>
      <c r="BU54" s="35">
        <f>'Pronóstico1 Público'!BU54*'Pronóstico 2 Público'!$CR54</f>
        <v>7.0844070378854776E-2</v>
      </c>
      <c r="BV54" s="35">
        <f>'Pronóstico1 Público'!BV54*'Pronóstico 2 Público'!$CR54</f>
        <v>6.9020584541080815E-2</v>
      </c>
      <c r="BW54" s="35">
        <f>'Pronóstico1 Público'!BW54*'Pronóstico 2 Público'!$CR54</f>
        <v>6.7068322249597884E-2</v>
      </c>
      <c r="BX54" s="35">
        <f>'Pronóstico1 Público'!BX54*'Pronóstico 2 Público'!$CR54</f>
        <v>6.5041612202526133E-2</v>
      </c>
      <c r="BY54" s="35">
        <f>'Pronóstico1 Público'!BY54*'Pronóstico 2 Público'!$CR54</f>
        <v>6.2715289939610522E-2</v>
      </c>
      <c r="BZ54" s="35">
        <f>'Pronóstico1 Público'!BZ54*'Pronóstico 2 Público'!$CR54</f>
        <v>5.9971415597216284E-2</v>
      </c>
      <c r="CA54" s="35">
        <f>'Pronóstico1 Público'!CA54*'Pronóstico 2 Público'!$CR54</f>
        <v>5.692429336947822E-2</v>
      </c>
      <c r="CB54" s="35">
        <f>'Pronóstico1 Público'!CB54*'Pronóstico 2 Público'!$CR54</f>
        <v>5.380518894206552E-2</v>
      </c>
      <c r="CC54" s="35">
        <f>'Pronóstico1 Público'!CC54*'Pronóstico 2 Público'!$CR54</f>
        <v>5.056351961393063E-2</v>
      </c>
      <c r="CD54" s="35">
        <f>'Pronóstico1 Público'!CD54*'Pronóstico 2 Público'!$CR54</f>
        <v>4.7365538288682521E-2</v>
      </c>
      <c r="CE54" s="35">
        <f>'Pronóstico1 Público'!CE54*'Pronóstico 2 Público'!$CR54</f>
        <v>4.43276309578692E-2</v>
      </c>
      <c r="CF54" s="35">
        <f>'Pronóstico1 Público'!CF54*'Pronóstico 2 Público'!$CR54</f>
        <v>4.1373576357669348E-2</v>
      </c>
      <c r="CG54" s="35">
        <f>'Pronóstico1 Público'!CG54*'Pronóstico 2 Público'!$CR54</f>
        <v>3.8374239467046198E-2</v>
      </c>
      <c r="CH54" s="35">
        <f>'Pronóstico1 Público'!CH54*'Pronóstico 2 Público'!$CR54</f>
        <v>3.5418756322222592E-2</v>
      </c>
      <c r="CI54" s="35">
        <f>'Pronóstico1 Público'!CI54*'Pronóstico 2 Público'!$CR54</f>
        <v>3.2263866681963072E-2</v>
      </c>
      <c r="CJ54" s="35">
        <f>'Pronóstico1 Público'!CJ54*'Pronóstico 2 Público'!$CR54</f>
        <v>2.8789397101462211E-2</v>
      </c>
      <c r="CK54" s="35">
        <f>'Pronóstico1 Público'!CK54*'Pronóstico 2 Público'!$CR54</f>
        <v>2.5153720828923195E-2</v>
      </c>
      <c r="CL54" s="35">
        <f>'Pronóstico1 Público'!CL54*'Pronóstico 2 Público'!$CR54</f>
        <v>2.1379261988996551E-2</v>
      </c>
      <c r="CM54" s="35">
        <f>'Pronóstico1 Público'!CM54*'Pronóstico 2 Público'!$CR54</f>
        <v>1.7998765670425385E-2</v>
      </c>
      <c r="CN54" s="35">
        <f>'Pronóstico1 Público'!CN54*'Pronóstico 2 Público'!$CR54</f>
        <v>1.5484747985428624E-2</v>
      </c>
      <c r="CP54" s="40">
        <f t="shared" si="0"/>
        <v>5.1099999999999985</v>
      </c>
      <c r="CR54">
        <f>'Insumo 2'!$C$5/'Pronóstico1 Público'!CP54</f>
        <v>0.89053405137621866</v>
      </c>
    </row>
    <row r="55" spans="1:96" x14ac:dyDescent="0.2">
      <c r="A55">
        <f>'Población %'!A100</f>
        <v>2039</v>
      </c>
      <c r="B55" s="35">
        <f>'Pronóstico1 Público'!B55*'Pronóstico 2 Público'!$CR55</f>
        <v>0.14574480669414586</v>
      </c>
      <c r="C55" s="35">
        <f>'Pronóstico1 Público'!C55*'Pronóstico 2 Público'!$CR55</f>
        <v>0.11363896121542193</v>
      </c>
      <c r="D55" s="35">
        <f>'Pronóstico1 Público'!D55*'Pronóstico 2 Público'!$CR55</f>
        <v>6.6386187486762768E-2</v>
      </c>
      <c r="E55" s="35">
        <f>'Pronóstico1 Público'!E55*'Pronóstico 2 Público'!$CR55</f>
        <v>5.4851436479414178E-2</v>
      </c>
      <c r="F55" s="35">
        <f>'Pronóstico1 Público'!F55*'Pronóstico 2 Público'!$CR55</f>
        <v>4.9717093119871665E-2</v>
      </c>
      <c r="G55" s="35">
        <f>'Pronóstico1 Público'!G55*'Pronóstico 2 Público'!$CR55</f>
        <v>5.6517739116748421E-2</v>
      </c>
      <c r="H55" s="35">
        <f>'Pronóstico1 Público'!H55*'Pronóstico 2 Público'!$CR55</f>
        <v>5.1301492272605879E-2</v>
      </c>
      <c r="I55" s="35">
        <f>'Pronóstico1 Público'!I55*'Pronóstico 2 Público'!$CR55</f>
        <v>4.6958052625911614E-2</v>
      </c>
      <c r="J55" s="35">
        <f>'Pronóstico1 Público'!J55*'Pronóstico 2 Público'!$CR55</f>
        <v>4.2392888948030047E-2</v>
      </c>
      <c r="K55" s="35">
        <f>'Pronóstico1 Público'!K55*'Pronóstico 2 Público'!$CR55</f>
        <v>3.7520858985341465E-2</v>
      </c>
      <c r="L55" s="35">
        <f>'Pronóstico1 Público'!L55*'Pronóstico 2 Público'!$CR55</f>
        <v>3.3210049027858173E-2</v>
      </c>
      <c r="M55" s="35">
        <f>'Pronóstico1 Público'!M55*'Pronóstico 2 Público'!$CR55</f>
        <v>2.9859945470578509E-2</v>
      </c>
      <c r="N55" s="35">
        <f>'Pronóstico1 Público'!N55*'Pronóstico 2 Público'!$CR55</f>
        <v>2.7445762971389356E-2</v>
      </c>
      <c r="O55" s="35">
        <f>'Pronóstico1 Público'!O55*'Pronóstico 2 Público'!$CR55</f>
        <v>2.5324644304569714E-2</v>
      </c>
      <c r="P55" s="35">
        <f>'Pronóstico1 Público'!P55*'Pronóstico 2 Público'!$CR55</f>
        <v>2.5104698575285106E-2</v>
      </c>
      <c r="Q55" s="35">
        <f>'Pronóstico1 Público'!Q55*'Pronóstico 2 Público'!$CR55</f>
        <v>2.5364626813307225E-2</v>
      </c>
      <c r="R55" s="35">
        <f>'Pronóstico1 Público'!R55*'Pronóstico 2 Público'!$CR55</f>
        <v>2.6942366939398093E-2</v>
      </c>
      <c r="S55" s="35">
        <f>'Pronóstico1 Público'!S55*'Pronóstico 2 Público'!$CR55</f>
        <v>2.9130725533549211E-2</v>
      </c>
      <c r="T55" s="35">
        <f>'Pronóstico1 Público'!T55*'Pronóstico 2 Público'!$CR55</f>
        <v>3.2179591278784198E-2</v>
      </c>
      <c r="U55" s="35">
        <f>'Pronóstico1 Público'!U55*'Pronóstico 2 Público'!$CR55</f>
        <v>3.4753542861861039E-2</v>
      </c>
      <c r="V55" s="35">
        <f>'Pronóstico1 Público'!V55*'Pronóstico 2 Público'!$CR55</f>
        <v>3.6908579061121806E-2</v>
      </c>
      <c r="W55" s="35">
        <f>'Pronóstico1 Público'!W55*'Pronóstico 2 Público'!$CR55</f>
        <v>3.7674077593404048E-2</v>
      </c>
      <c r="X55" s="35">
        <f>'Pronóstico1 Público'!X55*'Pronóstico 2 Público'!$CR55</f>
        <v>3.9111955472167705E-2</v>
      </c>
      <c r="Y55" s="35">
        <f>'Pronóstico1 Público'!Y55*'Pronóstico 2 Público'!$CR55</f>
        <v>4.0381574455470651E-2</v>
      </c>
      <c r="Z55" s="35">
        <f>'Pronóstico1 Público'!Z55*'Pronóstico 2 Público'!$CR55</f>
        <v>4.0321508230261441E-2</v>
      </c>
      <c r="AA55" s="35">
        <f>'Pronóstico1 Público'!AA55*'Pronóstico 2 Público'!$CR55</f>
        <v>4.0730172371166738E-2</v>
      </c>
      <c r="AB55" s="35">
        <f>'Pronóstico1 Público'!AB55*'Pronóstico 2 Público'!$CR55</f>
        <v>4.0805205147607666E-2</v>
      </c>
      <c r="AC55" s="35">
        <f>'Pronóstico1 Público'!AC55*'Pronóstico 2 Público'!$CR55</f>
        <v>3.8930273591441966E-2</v>
      </c>
      <c r="AD55" s="35">
        <f>'Pronóstico1 Público'!AD55*'Pronóstico 2 Público'!$CR55</f>
        <v>3.6628327443534177E-2</v>
      </c>
      <c r="AE55" s="35">
        <f>'Pronóstico1 Público'!AE55*'Pronóstico 2 Público'!$CR55</f>
        <v>3.5329730160054147E-2</v>
      </c>
      <c r="AF55" s="35">
        <f>'Pronóstico1 Público'!AF55*'Pronóstico 2 Público'!$CR55</f>
        <v>3.3541437543173118E-2</v>
      </c>
      <c r="AG55" s="35">
        <f>'Pronóstico1 Público'!AG55*'Pronóstico 2 Público'!$CR55</f>
        <v>3.2296025294996755E-2</v>
      </c>
      <c r="AH55" s="35">
        <f>'Pronóstico1 Público'!AH55*'Pronóstico 2 Público'!$CR55</f>
        <v>3.2348525268046741E-2</v>
      </c>
      <c r="AI55" s="35">
        <f>'Pronóstico1 Público'!AI55*'Pronóstico 2 Público'!$CR55</f>
        <v>3.2520129867899303E-2</v>
      </c>
      <c r="AJ55" s="35">
        <f>'Pronóstico1 Público'!AJ55*'Pronóstico 2 Público'!$CR55</f>
        <v>3.2410009900504119E-2</v>
      </c>
      <c r="AK55" s="35">
        <f>'Pronóstico1 Público'!AK55*'Pronóstico 2 Público'!$CR55</f>
        <v>3.314545620895773E-2</v>
      </c>
      <c r="AL55" s="35">
        <f>'Pronóstico1 Público'!AL55*'Pronóstico 2 Público'!$CR55</f>
        <v>3.4253859639423734E-2</v>
      </c>
      <c r="AM55" s="35">
        <f>'Pronóstico1 Público'!AM55*'Pronóstico 2 Público'!$CR55</f>
        <v>4.1670590331677006E-2</v>
      </c>
      <c r="AN55" s="35">
        <f>'Pronóstico1 Público'!AN55*'Pronóstico 2 Público'!$CR55</f>
        <v>5.0525944100267894E-2</v>
      </c>
      <c r="AO55" s="35">
        <f>'Pronóstico1 Público'!AO55*'Pronóstico 2 Público'!$CR55</f>
        <v>5.998789942592956E-2</v>
      </c>
      <c r="AP55" s="35">
        <f>'Pronóstico1 Público'!AP55*'Pronóstico 2 Público'!$CR55</f>
        <v>6.9163166844531665E-2</v>
      </c>
      <c r="AQ55" s="35">
        <f>'Pronóstico1 Público'!AQ55*'Pronóstico 2 Público'!$CR55</f>
        <v>7.7961636578761123E-2</v>
      </c>
      <c r="AR55" s="35">
        <f>'Pronóstico1 Público'!AR55*'Pronóstico 2 Público'!$CR55</f>
        <v>7.8954192274399398E-2</v>
      </c>
      <c r="AS55" s="35">
        <f>'Pronóstico1 Público'!AS55*'Pronóstico 2 Público'!$CR55</f>
        <v>7.9468127093697175E-2</v>
      </c>
      <c r="AT55" s="35">
        <f>'Pronóstico1 Público'!AT55*'Pronóstico 2 Público'!$CR55</f>
        <v>8.044394186254894E-2</v>
      </c>
      <c r="AU55" s="35">
        <f>'Pronóstico1 Público'!AU55*'Pronóstico 2 Público'!$CR55</f>
        <v>8.2069670762714958E-2</v>
      </c>
      <c r="AV55" s="35">
        <f>'Pronóstico1 Público'!AV55*'Pronóstico 2 Público'!$CR55</f>
        <v>8.3193951319453591E-2</v>
      </c>
      <c r="AW55" s="35">
        <f>'Pronóstico1 Público'!AW55*'Pronóstico 2 Público'!$CR55</f>
        <v>8.3440690504001325E-2</v>
      </c>
      <c r="AX55" s="35">
        <f>'Pronóstico1 Público'!AX55*'Pronóstico 2 Público'!$CR55</f>
        <v>8.2388152740515613E-2</v>
      </c>
      <c r="AY55" s="35">
        <f>'Pronóstico1 Público'!AY55*'Pronóstico 2 Público'!$CR55</f>
        <v>8.0903872189437565E-2</v>
      </c>
      <c r="AZ55" s="35">
        <f>'Pronóstico1 Público'!AZ55*'Pronóstico 2 Público'!$CR55</f>
        <v>7.8966854150785581E-2</v>
      </c>
      <c r="BA55" s="35">
        <f>'Pronóstico1 Público'!BA55*'Pronóstico 2 Público'!$CR55</f>
        <v>7.7811951118643766E-2</v>
      </c>
      <c r="BB55" s="35">
        <f>'Pronóstico1 Público'!BB55*'Pronóstico 2 Público'!$CR55</f>
        <v>7.7250140612323645E-2</v>
      </c>
      <c r="BC55" s="35">
        <f>'Pronóstico1 Público'!BC55*'Pronóstico 2 Público'!$CR55</f>
        <v>7.6942995583548807E-2</v>
      </c>
      <c r="BD55" s="35">
        <f>'Pronóstico1 Público'!BD55*'Pronóstico 2 Público'!$CR55</f>
        <v>7.6231751827479682E-2</v>
      </c>
      <c r="BE55" s="35">
        <f>'Pronóstico1 Público'!BE55*'Pronóstico 2 Público'!$CR55</f>
        <v>7.5017936568918753E-2</v>
      </c>
      <c r="BF55" s="35">
        <f>'Pronóstico1 Público'!BF55*'Pronóstico 2 Público'!$CR55</f>
        <v>7.5946622138841513E-2</v>
      </c>
      <c r="BG55" s="35">
        <f>'Pronóstico1 Público'!BG55*'Pronóstico 2 Público'!$CR55</f>
        <v>7.7687169183141072E-2</v>
      </c>
      <c r="BH55" s="35">
        <f>'Pronóstico1 Público'!BH55*'Pronóstico 2 Público'!$CR55</f>
        <v>7.9972276380603405E-2</v>
      </c>
      <c r="BI55" s="35">
        <f>'Pronóstico1 Público'!BI55*'Pronóstico 2 Público'!$CR55</f>
        <v>8.2383407961656996E-2</v>
      </c>
      <c r="BJ55" s="35">
        <f>'Pronóstico1 Público'!BJ55*'Pronóstico 2 Público'!$CR55</f>
        <v>8.4866468406467194E-2</v>
      </c>
      <c r="BK55" s="35">
        <f>'Pronóstico1 Público'!BK55*'Pronóstico 2 Público'!$CR55</f>
        <v>8.5012565520989306E-2</v>
      </c>
      <c r="BL55" s="35">
        <f>'Pronóstico1 Público'!BL55*'Pronóstico 2 Público'!$CR55</f>
        <v>8.4373088527959592E-2</v>
      </c>
      <c r="BM55" s="35">
        <f>'Pronóstico1 Público'!BM55*'Pronóstico 2 Público'!$CR55</f>
        <v>8.3794279913684974E-2</v>
      </c>
      <c r="BN55" s="35">
        <f>'Pronóstico1 Público'!BN55*'Pronóstico 2 Público'!$CR55</f>
        <v>8.3154465694309967E-2</v>
      </c>
      <c r="BO55" s="35">
        <f>'Pronóstico1 Público'!BO55*'Pronóstico 2 Público'!$CR55</f>
        <v>8.2069346017835373E-2</v>
      </c>
      <c r="BP55" s="35">
        <f>'Pronóstico1 Público'!BP55*'Pronóstico 2 Público'!$CR55</f>
        <v>8.0779776785891988E-2</v>
      </c>
      <c r="BQ55" s="35">
        <f>'Pronóstico1 Público'!BQ55*'Pronóstico 2 Público'!$CR55</f>
        <v>7.9439100482657052E-2</v>
      </c>
      <c r="BR55" s="35">
        <f>'Pronóstico1 Público'!BR55*'Pronóstico 2 Público'!$CR55</f>
        <v>7.7498151388860251E-2</v>
      </c>
      <c r="BS55" s="35">
        <f>'Pronóstico1 Público'!BS55*'Pronóstico 2 Público'!$CR55</f>
        <v>7.5419285450416707E-2</v>
      </c>
      <c r="BT55" s="35">
        <f>'Pronóstico1 Público'!BT55*'Pronóstico 2 Público'!$CR55</f>
        <v>7.3544450167489062E-2</v>
      </c>
      <c r="BU55" s="35">
        <f>'Pronóstico1 Público'!BU55*'Pronóstico 2 Público'!$CR55</f>
        <v>7.1629773852416284E-2</v>
      </c>
      <c r="BV55" s="35">
        <f>'Pronóstico1 Público'!BV55*'Pronóstico 2 Público'!$CR55</f>
        <v>6.9737638765501986E-2</v>
      </c>
      <c r="BW55" s="35">
        <f>'Pronóstico1 Público'!BW55*'Pronóstico 2 Público'!$CR55</f>
        <v>6.7807896837802792E-2</v>
      </c>
      <c r="BX55" s="35">
        <f>'Pronóstico1 Público'!BX55*'Pronóstico 2 Público'!$CR55</f>
        <v>6.5749738084777895E-2</v>
      </c>
      <c r="BY55" s="35">
        <f>'Pronóstico1 Público'!BY55*'Pronóstico 2 Público'!$CR55</f>
        <v>6.3612875240965081E-2</v>
      </c>
      <c r="BZ55" s="35">
        <f>'Pronóstico1 Público'!BZ55*'Pronóstico 2 Público'!$CR55</f>
        <v>6.1172843351355075E-2</v>
      </c>
      <c r="CA55" s="35">
        <f>'Pronóstico1 Público'!CA55*'Pronóstico 2 Público'!$CR55</f>
        <v>5.8296334807869728E-2</v>
      </c>
      <c r="CB55" s="35">
        <f>'Pronóstico1 Público'!CB55*'Pronóstico 2 Público'!$CR55</f>
        <v>5.5111066272184081E-2</v>
      </c>
      <c r="CC55" s="35">
        <f>'Pronóstico1 Público'!CC55*'Pronóstico 2 Público'!$CR55</f>
        <v>5.1859231273905057E-2</v>
      </c>
      <c r="CD55" s="35">
        <f>'Pronóstico1 Público'!CD55*'Pronóstico 2 Público'!$CR55</f>
        <v>4.849556526892914E-2</v>
      </c>
      <c r="CE55" s="35">
        <f>'Pronóstico1 Público'!CE55*'Pronóstico 2 Público'!$CR55</f>
        <v>4.5168069950702959E-2</v>
      </c>
      <c r="CF55" s="35">
        <f>'Pronóstico1 Público'!CF55*'Pronóstico 2 Público'!$CR55</f>
        <v>4.1982546861760693E-2</v>
      </c>
      <c r="CG55" s="35">
        <f>'Pronóstico1 Público'!CG55*'Pronóstico 2 Público'!$CR55</f>
        <v>3.888149921425979E-2</v>
      </c>
      <c r="CH55" s="35">
        <f>'Pronóstico1 Público'!CH55*'Pronóstico 2 Público'!$CR55</f>
        <v>3.5748069248925748E-2</v>
      </c>
      <c r="CI55" s="35">
        <f>'Pronóstico1 Público'!CI55*'Pronóstico 2 Público'!$CR55</f>
        <v>3.2664832018111142E-2</v>
      </c>
      <c r="CJ55" s="35">
        <f>'Pronóstico1 Público'!CJ55*'Pronóstico 2 Público'!$CR55</f>
        <v>2.9445603798211296E-2</v>
      </c>
      <c r="CK55" s="35">
        <f>'Pronóstico1 Público'!CK55*'Pronóstico 2 Público'!$CR55</f>
        <v>2.5994746402179435E-2</v>
      </c>
      <c r="CL55" s="35">
        <f>'Pronóstico1 Público'!CL55*'Pronóstico 2 Público'!$CR55</f>
        <v>2.2453235272389897E-2</v>
      </c>
      <c r="CM55" s="35">
        <f>'Pronóstico1 Público'!CM55*'Pronóstico 2 Público'!$CR55</f>
        <v>1.8696232541092584E-2</v>
      </c>
      <c r="CN55" s="35">
        <f>'Pronóstico1 Público'!CN55*'Pronóstico 2 Público'!$CR55</f>
        <v>1.5475963056153928E-2</v>
      </c>
      <c r="CP55" s="40">
        <f t="shared" si="0"/>
        <v>5.1100000000000012</v>
      </c>
      <c r="CR55">
        <f>'Insumo 2'!$C$5/'Pronóstico1 Público'!CP55</f>
        <v>0.88378466457365001</v>
      </c>
    </row>
    <row r="56" spans="1:96" x14ac:dyDescent="0.2">
      <c r="A56">
        <f>'Población %'!A101</f>
        <v>2040</v>
      </c>
      <c r="B56" s="35">
        <f>'Pronóstico1 Público'!B56*'Pronóstico 2 Público'!$CR56</f>
        <v>0.14258800143518288</v>
      </c>
      <c r="C56" s="35">
        <f>'Pronóstico1 Público'!C56*'Pronóstico 2 Público'!$CR56</f>
        <v>0.11112581386383445</v>
      </c>
      <c r="D56" s="35">
        <f>'Pronóstico1 Público'!D56*'Pronóstico 2 Público'!$CR56</f>
        <v>6.4885508665181085E-2</v>
      </c>
      <c r="E56" s="35">
        <f>'Pronóstico1 Público'!E56*'Pronóstico 2 Público'!$CR56</f>
        <v>5.3582716740276932E-2</v>
      </c>
      <c r="F56" s="35">
        <f>'Pronóstico1 Público'!F56*'Pronóstico 2 Público'!$CR56</f>
        <v>4.8478023331210214E-2</v>
      </c>
      <c r="G56" s="35">
        <f>'Pronóstico1 Público'!G56*'Pronóstico 2 Público'!$CR56</f>
        <v>5.5112060183353899E-2</v>
      </c>
      <c r="H56" s="35">
        <f>'Pronóstico1 Público'!H56*'Pronóstico 2 Público'!$CR56</f>
        <v>5.0029216850591397E-2</v>
      </c>
      <c r="I56" s="35">
        <f>'Pronóstico1 Público'!I56*'Pronóstico 2 Público'!$CR56</f>
        <v>4.5798550767764512E-2</v>
      </c>
      <c r="J56" s="35">
        <f>'Pronóstico1 Público'!J56*'Pronóstico 2 Público'!$CR56</f>
        <v>4.1352846847911753E-2</v>
      </c>
      <c r="K56" s="35">
        <f>'Pronóstico1 Público'!K56*'Pronóstico 2 Público'!$CR56</f>
        <v>3.660688962823172E-2</v>
      </c>
      <c r="L56" s="35">
        <f>'Pronóstico1 Público'!L56*'Pronóstico 2 Público'!$CR56</f>
        <v>3.2408273669172642E-2</v>
      </c>
      <c r="M56" s="35">
        <f>'Pronóstico1 Público'!M56*'Pronóstico 2 Público'!$CR56</f>
        <v>2.9156533547094965E-2</v>
      </c>
      <c r="N56" s="35">
        <f>'Pronóstico1 Público'!N56*'Pronóstico 2 Público'!$CR56</f>
        <v>2.6819085422493324E-2</v>
      </c>
      <c r="O56" s="35">
        <f>'Pronóstico1 Público'!O56*'Pronóstico 2 Público'!$CR56</f>
        <v>2.4762980945136629E-2</v>
      </c>
      <c r="P56" s="35">
        <f>'Pronóstico1 Público'!P56*'Pronóstico 2 Público'!$CR56</f>
        <v>2.4553411331614389E-2</v>
      </c>
      <c r="Q56" s="35">
        <f>'Pronóstico1 Público'!Q56*'Pronóstico 2 Público'!$CR56</f>
        <v>2.4812808189124465E-2</v>
      </c>
      <c r="R56" s="35">
        <f>'Pronóstico1 Público'!R56*'Pronóstico 2 Público'!$CR56</f>
        <v>2.6396218354602329E-2</v>
      </c>
      <c r="S56" s="35">
        <f>'Pronóstico1 Público'!S56*'Pronóstico 2 Público'!$CR56</f>
        <v>2.8603789396042342E-2</v>
      </c>
      <c r="T56" s="35">
        <f>'Pronóstico1 Público'!T56*'Pronóstico 2 Público'!$CR56</f>
        <v>3.165596430488854E-2</v>
      </c>
      <c r="U56" s="35">
        <f>'Pronóstico1 Público'!U56*'Pronóstico 2 Público'!$CR56</f>
        <v>3.4197277581720996E-2</v>
      </c>
      <c r="V56" s="35">
        <f>'Pronóstico1 Público'!V56*'Pronóstico 2 Público'!$CR56</f>
        <v>3.6314575800713261E-2</v>
      </c>
      <c r="W56" s="35">
        <f>'Pronóstico1 Público'!W56*'Pronóstico 2 Público'!$CR56</f>
        <v>3.7174222550329608E-2</v>
      </c>
      <c r="X56" s="35">
        <f>'Pronóstico1 Público'!X56*'Pronóstico 2 Público'!$CR56</f>
        <v>3.8750946571026568E-2</v>
      </c>
      <c r="Y56" s="35">
        <f>'Pronóstico1 Público'!Y56*'Pronóstico 2 Público'!$CR56</f>
        <v>4.0116262802580856E-2</v>
      </c>
      <c r="Z56" s="35">
        <f>'Pronóstico1 Público'!Z56*'Pronóstico 2 Público'!$CR56</f>
        <v>4.0058339955152164E-2</v>
      </c>
      <c r="AA56" s="35">
        <f>'Pronóstico1 Público'!AA56*'Pronóstico 2 Público'!$CR56</f>
        <v>4.0488668077484323E-2</v>
      </c>
      <c r="AB56" s="35">
        <f>'Pronóstico1 Público'!AB56*'Pronóstico 2 Público'!$CR56</f>
        <v>4.047494494149266E-2</v>
      </c>
      <c r="AC56" s="35">
        <f>'Pronóstico1 Público'!AC56*'Pronóstico 2 Público'!$CR56</f>
        <v>3.8463688229676649E-2</v>
      </c>
      <c r="AD56" s="35">
        <f>'Pronóstico1 Público'!AD56*'Pronóstico 2 Público'!$CR56</f>
        <v>3.608801008427516E-2</v>
      </c>
      <c r="AE56" s="35">
        <f>'Pronóstico1 Público'!AE56*'Pronóstico 2 Público'!$CR56</f>
        <v>3.4797083727691171E-2</v>
      </c>
      <c r="AF56" s="35">
        <f>'Pronóstico1 Público'!AF56*'Pronóstico 2 Público'!$CR56</f>
        <v>3.2993363215813823E-2</v>
      </c>
      <c r="AG56" s="35">
        <f>'Pronóstico1 Público'!AG56*'Pronóstico 2 Público'!$CR56</f>
        <v>3.1766746669255976E-2</v>
      </c>
      <c r="AH56" s="35">
        <f>'Pronóstico1 Público'!AH56*'Pronóstico 2 Público'!$CR56</f>
        <v>3.183812569782328E-2</v>
      </c>
      <c r="AI56" s="35">
        <f>'Pronóstico1 Público'!AI56*'Pronóstico 2 Público'!$CR56</f>
        <v>3.198984280401538E-2</v>
      </c>
      <c r="AJ56" s="35">
        <f>'Pronóstico1 Público'!AJ56*'Pronóstico 2 Público'!$CR56</f>
        <v>3.1875880398033872E-2</v>
      </c>
      <c r="AK56" s="35">
        <f>'Pronóstico1 Público'!AK56*'Pronóstico 2 Público'!$CR56</f>
        <v>3.2678904567354894E-2</v>
      </c>
      <c r="AL56" s="35">
        <f>'Pronóstico1 Público'!AL56*'Pronóstico 2 Público'!$CR56</f>
        <v>3.3407054324710528E-2</v>
      </c>
      <c r="AM56" s="35">
        <f>'Pronóstico1 Público'!AM56*'Pronóstico 2 Público'!$CR56</f>
        <v>3.9990138163222347E-2</v>
      </c>
      <c r="AN56" s="35">
        <f>'Pronóstico1 Público'!AN56*'Pronóstico 2 Público'!$CR56</f>
        <v>4.8104346049224402E-2</v>
      </c>
      <c r="AO56" s="35">
        <f>'Pronóstico1 Público'!AO56*'Pronóstico 2 Público'!$CR56</f>
        <v>5.735824980919859E-2</v>
      </c>
      <c r="AP56" s="35">
        <f>'Pronóstico1 Público'!AP56*'Pronóstico 2 Público'!$CR56</f>
        <v>6.6207102743079699E-2</v>
      </c>
      <c r="AQ56" s="35">
        <f>'Pronóstico1 Público'!AQ56*'Pronóstico 2 Público'!$CR56</f>
        <v>7.5572060435465868E-2</v>
      </c>
      <c r="AR56" s="35">
        <f>'Pronóstico1 Público'!AR56*'Pronóstico 2 Público'!$CR56</f>
        <v>7.7971626071105318E-2</v>
      </c>
      <c r="AS56" s="35">
        <f>'Pronóstico1 Público'!AS56*'Pronóstico 2 Público'!$CR56</f>
        <v>7.9535934226694277E-2</v>
      </c>
      <c r="AT56" s="35">
        <f>'Pronóstico1 Público'!AT56*'Pronóstico 2 Público'!$CR56</f>
        <v>8.0524131681751904E-2</v>
      </c>
      <c r="AU56" s="35">
        <f>'Pronóstico1 Público'!AU56*'Pronóstico 2 Público'!$CR56</f>
        <v>8.2251949947180339E-2</v>
      </c>
      <c r="AV56" s="35">
        <f>'Pronóstico1 Público'!AV56*'Pronóstico 2 Público'!$CR56</f>
        <v>8.4066232597770588E-2</v>
      </c>
      <c r="AW56" s="35">
        <f>'Pronóstico1 Público'!AW56*'Pronóstico 2 Público'!$CR56</f>
        <v>8.5197319919080541E-2</v>
      </c>
      <c r="AX56" s="35">
        <f>'Pronóstico1 Público'!AX56*'Pronóstico 2 Público'!$CR56</f>
        <v>8.4782865187890022E-2</v>
      </c>
      <c r="AY56" s="35">
        <f>'Pronóstico1 Público'!AY56*'Pronóstico 2 Público'!$CR56</f>
        <v>8.3529431517611996E-2</v>
      </c>
      <c r="AZ56" s="35">
        <f>'Pronóstico1 Público'!AZ56*'Pronóstico 2 Público'!$CR56</f>
        <v>8.1925179478927412E-2</v>
      </c>
      <c r="BA56" s="35">
        <f>'Pronóstico1 Público'!BA56*'Pronóstico 2 Público'!$CR56</f>
        <v>8.0370601687086804E-2</v>
      </c>
      <c r="BB56" s="35">
        <f>'Pronóstico1 Público'!BB56*'Pronóstico 2 Público'!$CR56</f>
        <v>7.8915973515795754E-2</v>
      </c>
      <c r="BC56" s="35">
        <f>'Pronóstico1 Público'!BC56*'Pronóstico 2 Público'!$CR56</f>
        <v>7.794942835552901E-2</v>
      </c>
      <c r="BD56" s="35">
        <f>'Pronóstico1 Público'!BD56*'Pronóstico 2 Público'!$CR56</f>
        <v>7.7389689048828675E-2</v>
      </c>
      <c r="BE56" s="35">
        <f>'Pronóstico1 Público'!BE56*'Pronóstico 2 Público'!$CR56</f>
        <v>7.6246960610420231E-2</v>
      </c>
      <c r="BF56" s="35">
        <f>'Pronóstico1 Público'!BF56*'Pronóstico 2 Público'!$CR56</f>
        <v>7.6715951716476841E-2</v>
      </c>
      <c r="BG56" s="35">
        <f>'Pronóstico1 Público'!BG56*'Pronóstico 2 Público'!$CR56</f>
        <v>7.7782783589613894E-2</v>
      </c>
      <c r="BH56" s="35">
        <f>'Pronóstico1 Público'!BH56*'Pronóstico 2 Público'!$CR56</f>
        <v>7.9586020328633905E-2</v>
      </c>
      <c r="BI56" s="35">
        <f>'Pronóstico1 Público'!BI56*'Pronóstico 2 Público'!$CR56</f>
        <v>8.1896893375618299E-2</v>
      </c>
      <c r="BJ56" s="35">
        <f>'Pronóstico1 Público'!BJ56*'Pronóstico 2 Público'!$CR56</f>
        <v>8.4159219388711848E-2</v>
      </c>
      <c r="BK56" s="35">
        <f>'Pronóstico1 Público'!BK56*'Pronóstico 2 Público'!$CR56</f>
        <v>8.4665355382724641E-2</v>
      </c>
      <c r="BL56" s="35">
        <f>'Pronóstico1 Público'!BL56*'Pronóstico 2 Público'!$CR56</f>
        <v>8.4733911561332392E-2</v>
      </c>
      <c r="BM56" s="35">
        <f>'Pronóstico1 Público'!BM56*'Pronóstico 2 Público'!$CR56</f>
        <v>8.4645207136288897E-2</v>
      </c>
      <c r="BN56" s="35">
        <f>'Pronóstico1 Público'!BN56*'Pronóstico 2 Público'!$CR56</f>
        <v>8.3898517767031819E-2</v>
      </c>
      <c r="BO56" s="35">
        <f>'Pronóstico1 Público'!BO56*'Pronóstico 2 Público'!$CR56</f>
        <v>8.2809016640515792E-2</v>
      </c>
      <c r="BP56" s="35">
        <f>'Pronóstico1 Público'!BP56*'Pronóstico 2 Público'!$CR56</f>
        <v>8.1568411456776943E-2</v>
      </c>
      <c r="BQ56" s="35">
        <f>'Pronóstico1 Público'!BQ56*'Pronóstico 2 Público'!$CR56</f>
        <v>8.0237852425056919E-2</v>
      </c>
      <c r="BR56" s="35">
        <f>'Pronóstico1 Público'!BR56*'Pronóstico 2 Público'!$CR56</f>
        <v>7.8316640718729277E-2</v>
      </c>
      <c r="BS56" s="35">
        <f>'Pronóstico1 Público'!BS56*'Pronóstico 2 Público'!$CR56</f>
        <v>7.6326459131261931E-2</v>
      </c>
      <c r="BT56" s="35">
        <f>'Pronóstico1 Público'!BT56*'Pronóstico 2 Público'!$CR56</f>
        <v>7.4544488393564395E-2</v>
      </c>
      <c r="BU56" s="35">
        <f>'Pronóstico1 Público'!BU56*'Pronóstico 2 Público'!$CR56</f>
        <v>7.2586440465320826E-2</v>
      </c>
      <c r="BV56" s="35">
        <f>'Pronóstico1 Público'!BV56*'Pronóstico 2 Público'!$CR56</f>
        <v>7.0583710941070021E-2</v>
      </c>
      <c r="BW56" s="35">
        <f>'Pronóstico1 Público'!BW56*'Pronóstico 2 Público'!$CR56</f>
        <v>6.8595714501937188E-2</v>
      </c>
      <c r="BX56" s="35">
        <f>'Pronóstico1 Público'!BX56*'Pronóstico 2 Público'!$CR56</f>
        <v>6.6561663483440475E-2</v>
      </c>
      <c r="BY56" s="35">
        <f>'Pronóstico1 Público'!BY56*'Pronóstico 2 Público'!$CR56</f>
        <v>6.43947623595474E-2</v>
      </c>
      <c r="BZ56" s="35">
        <f>'Pronóstico1 Público'!BZ56*'Pronóstico 2 Público'!$CR56</f>
        <v>6.2153017556692718E-2</v>
      </c>
      <c r="CA56" s="35">
        <f>'Pronóstico1 Público'!CA56*'Pronóstico 2 Público'!$CR56</f>
        <v>5.959319176319712E-2</v>
      </c>
      <c r="CB56" s="35">
        <f>'Pronóstico1 Público'!CB56*'Pronóstico 2 Público'!$CR56</f>
        <v>5.6589457308790427E-2</v>
      </c>
      <c r="CC56" s="35">
        <f>'Pronóstico1 Público'!CC56*'Pronóstico 2 Público'!$CR56</f>
        <v>5.3266505436203239E-2</v>
      </c>
      <c r="CD56" s="35">
        <f>'Pronóstico1 Público'!CD56*'Pronóstico 2 Público'!$CR56</f>
        <v>4.9884254799649856E-2</v>
      </c>
      <c r="CE56" s="35">
        <f>'Pronóstico1 Público'!CE56*'Pronóstico 2 Público'!$CR56</f>
        <v>4.6399312463983017E-2</v>
      </c>
      <c r="CF56" s="35">
        <f>'Pronóstico1 Público'!CF56*'Pronóstico 2 Público'!$CR56</f>
        <v>4.2941235281465484E-2</v>
      </c>
      <c r="CG56" s="35">
        <f>'Pronóstico1 Público'!CG56*'Pronóstico 2 Público'!$CR56</f>
        <v>3.9610435308816354E-2</v>
      </c>
      <c r="CH56" s="35">
        <f>'Pronóstico1 Público'!CH56*'Pronóstico 2 Público'!$CR56</f>
        <v>3.6362959957822578E-2</v>
      </c>
      <c r="CI56" s="35">
        <f>'Pronóstico1 Público'!CI56*'Pronóstico 2 Público'!$CR56</f>
        <v>3.3096152848393776E-2</v>
      </c>
      <c r="CJ56" s="35">
        <f>'Pronóstico1 Público'!CJ56*'Pronóstico 2 Público'!$CR56</f>
        <v>2.9887747248619173E-2</v>
      </c>
      <c r="CK56" s="35">
        <f>'Pronóstico1 Público'!CK56*'Pronóstico 2 Público'!$CR56</f>
        <v>2.6601575838532645E-2</v>
      </c>
      <c r="CL56" s="35">
        <f>'Pronóstico1 Público'!CL56*'Pronóstico 2 Público'!$CR56</f>
        <v>2.3179578879006197E-2</v>
      </c>
      <c r="CM56" s="35">
        <f>'Pronóstico1 Público'!CM56*'Pronóstico 2 Público'!$CR56</f>
        <v>1.9733988286368256E-2</v>
      </c>
      <c r="CN56" s="35">
        <f>'Pronóstico1 Público'!CN56*'Pronóstico 2 Público'!$CR56</f>
        <v>1.599971374008214E-2</v>
      </c>
      <c r="CP56" s="40">
        <f t="shared" si="0"/>
        <v>5.1099999999999977</v>
      </c>
      <c r="CR56">
        <f>'Insumo 2'!$C$5/'Pronóstico1 Público'!CP56</f>
        <v>0.87682515414902928</v>
      </c>
    </row>
    <row r="57" spans="1:96" x14ac:dyDescent="0.2">
      <c r="A57">
        <f>'Población %'!A102</f>
        <v>2041</v>
      </c>
      <c r="B57" s="35">
        <f>'Pronóstico1 Público'!B57*'Pronóstico 2 Público'!$CR57</f>
        <v>0.13981077799917047</v>
      </c>
      <c r="C57" s="35">
        <f>'Pronóstico1 Público'!C57*'Pronóstico 2 Público'!$CR57</f>
        <v>0.10910222083513726</v>
      </c>
      <c r="D57" s="35">
        <f>'Pronóstico1 Público'!D57*'Pronóstico 2 Público'!$CR57</f>
        <v>6.3631160466956299E-2</v>
      </c>
      <c r="E57" s="35">
        <f>'Pronóstico1 Público'!E57*'Pronóstico 2 Público'!$CR57</f>
        <v>5.2489425787641319E-2</v>
      </c>
      <c r="F57" s="35">
        <f>'Pronóstico1 Público'!F57*'Pronóstico 2 Público'!$CR57</f>
        <v>4.7440402015856108E-2</v>
      </c>
      <c r="G57" s="35">
        <f>'Pronóstico1 Público'!G57*'Pronóstico 2 Público'!$CR57</f>
        <v>5.3882344154741406E-2</v>
      </c>
      <c r="H57" s="35">
        <f>'Pronóstico1 Público'!H57*'Pronóstico 2 Público'!$CR57</f>
        <v>4.8873380932736833E-2</v>
      </c>
      <c r="I57" s="35">
        <f>'Pronóstico1 Público'!I57*'Pronóstico 2 Público'!$CR57</f>
        <v>4.4710849720783367E-2</v>
      </c>
      <c r="J57" s="35">
        <f>'Pronóstico1 Público'!J57*'Pronóstico 2 Público'!$CR57</f>
        <v>4.0348292096923394E-2</v>
      </c>
      <c r="K57" s="35">
        <f>'Pronóstico1 Público'!K57*'Pronóstico 2 Público'!$CR57</f>
        <v>3.5701277150514001E-2</v>
      </c>
      <c r="L57" s="35">
        <f>'Pronóstico1 Público'!L57*'Pronóstico 2 Público'!$CR57</f>
        <v>3.1594622572308238E-2</v>
      </c>
      <c r="M57" s="35">
        <f>'Pronóstico1 Público'!M57*'Pronóstico 2 Público'!$CR57</f>
        <v>2.8417985689486086E-2</v>
      </c>
      <c r="N57" s="35">
        <f>'Pronóstico1 Público'!N57*'Pronóstico 2 Público'!$CR57</f>
        <v>2.6147021889657254E-2</v>
      </c>
      <c r="O57" s="35">
        <f>'Pronóstico1 Público'!O57*'Pronóstico 2 Público'!$CR57</f>
        <v>2.4159444145248569E-2</v>
      </c>
      <c r="P57" s="35">
        <f>'Pronóstico1 Público'!P57*'Pronóstico 2 Público'!$CR57</f>
        <v>2.3976040117419266E-2</v>
      </c>
      <c r="Q57" s="35">
        <f>'Pronóstico1 Público'!Q57*'Pronóstico 2 Público'!$CR57</f>
        <v>2.4244163677071464E-2</v>
      </c>
      <c r="R57" s="35">
        <f>'Pronóstico1 Público'!R57*'Pronóstico 2 Público'!$CR57</f>
        <v>2.5807481193965382E-2</v>
      </c>
      <c r="S57" s="35">
        <f>'Pronóstico1 Público'!S57*'Pronóstico 2 Público'!$CR57</f>
        <v>2.8018187063946185E-2</v>
      </c>
      <c r="T57" s="35">
        <f>'Pronóstico1 Público'!T57*'Pronóstico 2 Público'!$CR57</f>
        <v>3.1087445170258486E-2</v>
      </c>
      <c r="U57" s="35">
        <f>'Pronóstico1 Público'!U57*'Pronóstico 2 Público'!$CR57</f>
        <v>3.3659413934324742E-2</v>
      </c>
      <c r="V57" s="35">
        <f>'Pronóstico1 Público'!V57*'Pronóstico 2 Público'!$CR57</f>
        <v>3.5771472725782801E-2</v>
      </c>
      <c r="W57" s="35">
        <f>'Pronóstico1 Público'!W57*'Pronóstico 2 Público'!$CR57</f>
        <v>3.6635209098302847E-2</v>
      </c>
      <c r="X57" s="35">
        <f>'Pronóstico1 Público'!X57*'Pronóstico 2 Público'!$CR57</f>
        <v>3.8315864535210117E-2</v>
      </c>
      <c r="Y57" s="35">
        <f>'Pronóstico1 Público'!Y57*'Pronóstico 2 Público'!$CR57</f>
        <v>3.9842799170722698E-2</v>
      </c>
      <c r="Z57" s="35">
        <f>'Pronóstico1 Público'!Z57*'Pronóstico 2 Público'!$CR57</f>
        <v>3.9902242143277471E-2</v>
      </c>
      <c r="AA57" s="35">
        <f>'Pronóstico1 Público'!AA57*'Pronóstico 2 Público'!$CR57</f>
        <v>4.0342631555898054E-2</v>
      </c>
      <c r="AB57" s="35">
        <f>'Pronóstico1 Público'!AB57*'Pronóstico 2 Público'!$CR57</f>
        <v>4.0362407507282434E-2</v>
      </c>
      <c r="AC57" s="35">
        <f>'Pronóstico1 Público'!AC57*'Pronóstico 2 Público'!$CR57</f>
        <v>3.8280384211158154E-2</v>
      </c>
      <c r="AD57" s="35">
        <f>'Pronóstico1 Público'!AD57*'Pronóstico 2 Público'!$CR57</f>
        <v>3.5778253382536339E-2</v>
      </c>
      <c r="AE57" s="35">
        <f>'Pronóstico1 Público'!AE57*'Pronóstico 2 Público'!$CR57</f>
        <v>3.4402144887254973E-2</v>
      </c>
      <c r="AF57" s="35">
        <f>'Pronóstico1 Público'!AF57*'Pronóstico 2 Público'!$CR57</f>
        <v>3.2606599953694734E-2</v>
      </c>
      <c r="AG57" s="35">
        <f>'Pronóstico1 Público'!AG57*'Pronóstico 2 Público'!$CR57</f>
        <v>3.1351987015531824E-2</v>
      </c>
      <c r="AH57" s="35">
        <f>'Pronóstico1 Público'!AH57*'Pronóstico 2 Público'!$CR57</f>
        <v>3.1418696080910427E-2</v>
      </c>
      <c r="AI57" s="35">
        <f>'Pronóstico1 Público'!AI57*'Pronóstico 2 Público'!$CR57</f>
        <v>3.1584579524252684E-2</v>
      </c>
      <c r="AJ57" s="35">
        <f>'Pronóstico1 Público'!AJ57*'Pronóstico 2 Público'!$CR57</f>
        <v>3.1448846254975543E-2</v>
      </c>
      <c r="AK57" s="35">
        <f>'Pronóstico1 Público'!AK57*'Pronóstico 2 Público'!$CR57</f>
        <v>3.222693298150188E-2</v>
      </c>
      <c r="AL57" s="35">
        <f>'Pronóstico1 Público'!AL57*'Pronóstico 2 Público'!$CR57</f>
        <v>3.3016033051397851E-2</v>
      </c>
      <c r="AM57" s="35">
        <f>'Pronóstico1 Público'!AM57*'Pronóstico 2 Público'!$CR57</f>
        <v>3.9085342243209621E-2</v>
      </c>
      <c r="AN57" s="35">
        <f>'Pronóstico1 Público'!AN57*'Pronóstico 2 Público'!$CR57</f>
        <v>4.6255938205178794E-2</v>
      </c>
      <c r="AO57" s="35">
        <f>'Pronóstico1 Público'!AO57*'Pronóstico 2 Público'!$CR57</f>
        <v>5.4713403169090444E-2</v>
      </c>
      <c r="AP57" s="35">
        <f>'Pronóstico1 Público'!AP57*'Pronóstico 2 Público'!$CR57</f>
        <v>6.3424690050371643E-2</v>
      </c>
      <c r="AQ57" s="35">
        <f>'Pronóstico1 Público'!AQ57*'Pronóstico 2 Público'!$CR57</f>
        <v>7.2477563731241701E-2</v>
      </c>
      <c r="AR57" s="35">
        <f>'Pronóstico1 Público'!AR57*'Pronóstico 2 Público'!$CR57</f>
        <v>7.5723210659795356E-2</v>
      </c>
      <c r="AS57" s="35">
        <f>'Pronóstico1 Público'!AS57*'Pronóstico 2 Público'!$CR57</f>
        <v>7.8694202746792757E-2</v>
      </c>
      <c r="AT57" s="35">
        <f>'Pronóstico1 Público'!AT57*'Pronóstico 2 Público'!$CR57</f>
        <v>8.0742803169144034E-2</v>
      </c>
      <c r="AU57" s="35">
        <f>'Pronóstico1 Público'!AU57*'Pronóstico 2 Público'!$CR57</f>
        <v>8.2485521093842093E-2</v>
      </c>
      <c r="AV57" s="35">
        <f>'Pronóstico1 Público'!AV57*'Pronóstico 2 Público'!$CR57</f>
        <v>8.4407678159663588E-2</v>
      </c>
      <c r="AW57" s="35">
        <f>'Pronóstico1 Público'!AW57*'Pronóstico 2 Público'!$CR57</f>
        <v>8.6246881608808765E-2</v>
      </c>
      <c r="AX57" s="35">
        <f>'Pronóstico1 Público'!AX57*'Pronóstico 2 Público'!$CR57</f>
        <v>8.6721712952203794E-2</v>
      </c>
      <c r="AY57" s="35">
        <f>'Pronóstico1 Público'!AY57*'Pronóstico 2 Público'!$CR57</f>
        <v>8.6106408938099996E-2</v>
      </c>
      <c r="AZ57" s="35">
        <f>'Pronóstico1 Público'!AZ57*'Pronóstico 2 Público'!$CR57</f>
        <v>8.4726001159292935E-2</v>
      </c>
      <c r="BA57" s="35">
        <f>'Pronóstico1 Público'!BA57*'Pronóstico 2 Público'!$CR57</f>
        <v>8.3517464999391958E-2</v>
      </c>
      <c r="BB57" s="35">
        <f>'Pronóstico1 Público'!BB57*'Pronóstico 2 Público'!$CR57</f>
        <v>8.1634293262116978E-2</v>
      </c>
      <c r="BC57" s="35">
        <f>'Pronóstico1 Público'!BC57*'Pronóstico 2 Público'!$CR57</f>
        <v>7.9743088118992292E-2</v>
      </c>
      <c r="BD57" s="35">
        <f>'Pronóstico1 Público'!BD57*'Pronóstico 2 Público'!$CR57</f>
        <v>7.8505261744707122E-2</v>
      </c>
      <c r="BE57" s="35">
        <f>'Pronóstico1 Público'!BE57*'Pronóstico 2 Público'!$CR57</f>
        <v>7.7503013795359288E-2</v>
      </c>
      <c r="BF57" s="35">
        <f>'Pronóstico1 Público'!BF57*'Pronóstico 2 Público'!$CR57</f>
        <v>7.8066534067296259E-2</v>
      </c>
      <c r="BG57" s="35">
        <f>'Pronóstico1 Público'!BG57*'Pronóstico 2 Público'!$CR57</f>
        <v>7.866092569057867E-2</v>
      </c>
      <c r="BH57" s="35">
        <f>'Pronóstico1 Público'!BH57*'Pronóstico 2 Público'!$CR57</f>
        <v>7.9766898553859877E-2</v>
      </c>
      <c r="BI57" s="35">
        <f>'Pronóstico1 Público'!BI57*'Pronóstico 2 Público'!$CR57</f>
        <v>8.1571722618970027E-2</v>
      </c>
      <c r="BJ57" s="35">
        <f>'Pronóstico1 Público'!BJ57*'Pronóstico 2 Público'!$CR57</f>
        <v>8.3721765479466984E-2</v>
      </c>
      <c r="BK57" s="35">
        <f>'Pronóstico1 Público'!BK57*'Pronóstico 2 Público'!$CR57</f>
        <v>8.4005338861192547E-2</v>
      </c>
      <c r="BL57" s="35">
        <f>'Pronóstico1 Público'!BL57*'Pronóstico 2 Público'!$CR57</f>
        <v>8.4419532179978996E-2</v>
      </c>
      <c r="BM57" s="35">
        <f>'Pronóstico1 Público'!BM57*'Pronóstico 2 Público'!$CR57</f>
        <v>8.502942868560022E-2</v>
      </c>
      <c r="BN57" s="35">
        <f>'Pronóstico1 Público'!BN57*'Pronóstico 2 Público'!$CR57</f>
        <v>8.4762609360916452E-2</v>
      </c>
      <c r="BO57" s="35">
        <f>'Pronóstico1 Público'!BO57*'Pronóstico 2 Público'!$CR57</f>
        <v>8.3552437210486705E-2</v>
      </c>
      <c r="BP57" s="35">
        <f>'Pronóstico1 Público'!BP57*'Pronóstico 2 Público'!$CR57</f>
        <v>8.2296136930026798E-2</v>
      </c>
      <c r="BQ57" s="35">
        <f>'Pronóstico1 Público'!BQ57*'Pronóstico 2 Público'!$CR57</f>
        <v>8.0997095933026717E-2</v>
      </c>
      <c r="BR57" s="35">
        <f>'Pronóstico1 Público'!BR57*'Pronóstico 2 Público'!$CR57</f>
        <v>7.9059621103726441E-2</v>
      </c>
      <c r="BS57" s="35">
        <f>'Pronóstico1 Público'!BS57*'Pronóstico 2 Público'!$CR57</f>
        <v>7.7060235627901583E-2</v>
      </c>
      <c r="BT57" s="35">
        <f>'Pronóstico1 Público'!BT57*'Pronóstico 2 Público'!$CR57</f>
        <v>7.5342721805658056E-2</v>
      </c>
      <c r="BU57" s="35">
        <f>'Pronóstico1 Público'!BU57*'Pronóstico 2 Público'!$CR57</f>
        <v>7.3451404179912402E-2</v>
      </c>
      <c r="BV57" s="35">
        <f>'Pronóstico1 Público'!BV57*'Pronóstico 2 Público'!$CR57</f>
        <v>7.1379240068485839E-2</v>
      </c>
      <c r="BW57" s="35">
        <f>'Pronóstico1 Público'!BW57*'Pronóstico 2 Público'!$CR57</f>
        <v>6.9246032102226587E-2</v>
      </c>
      <c r="BX57" s="35">
        <f>'Pronóstico1 Público'!BX57*'Pronóstico 2 Público'!$CR57</f>
        <v>6.7101457129853145E-2</v>
      </c>
      <c r="BY57" s="35">
        <f>'Pronóstico1 Público'!BY57*'Pronóstico 2 Público'!$CR57</f>
        <v>6.4894376406476759E-2</v>
      </c>
      <c r="BZ57" s="35">
        <f>'Pronóstico1 Público'!BZ57*'Pronóstico 2 Público'!$CR57</f>
        <v>6.255797268616696E-2</v>
      </c>
      <c r="CA57" s="35">
        <f>'Pronóstico1 Público'!CA57*'Pronóstico 2 Público'!$CR57</f>
        <v>6.015243529950251E-2</v>
      </c>
      <c r="CB57" s="35">
        <f>'Pronóstico1 Público'!CB57*'Pronóstico 2 Público'!$CR57</f>
        <v>5.7433654987500159E-2</v>
      </c>
      <c r="CC57" s="35">
        <f>'Pronóstico1 Público'!CC57*'Pronóstico 2 Público'!$CR57</f>
        <v>5.428059089776624E-2</v>
      </c>
      <c r="CD57" s="35">
        <f>'Pronóstico1 Público'!CD57*'Pronóstico 2 Público'!$CR57</f>
        <v>5.0820953275974697E-2</v>
      </c>
      <c r="CE57" s="35">
        <f>'Pronóstico1 Público'!CE57*'Pronóstico 2 Público'!$CR57</f>
        <v>4.7316477325708248E-2</v>
      </c>
      <c r="CF57" s="35">
        <f>'Pronóstico1 Público'!CF57*'Pronóstico 2 Público'!$CR57</f>
        <v>4.3724132793048535E-2</v>
      </c>
      <c r="CG57" s="35">
        <f>'Pronóstico1 Público'!CG57*'Pronóstico 2 Público'!$CR57</f>
        <v>4.0188675162961825E-2</v>
      </c>
      <c r="CH57" s="35">
        <f>'Pronóstico1 Público'!CH57*'Pronóstico 2 Público'!$CR57</f>
        <v>3.6820799763638827E-2</v>
      </c>
      <c r="CI57" s="35">
        <f>'Pronóstico1 Público'!CI57*'Pronóstico 2 Público'!$CR57</f>
        <v>3.3570521221353046E-2</v>
      </c>
      <c r="CJ57" s="35">
        <f>'Pronóstico1 Público'!CJ57*'Pronóstico 2 Público'!$CR57</f>
        <v>3.0257490310524E-2</v>
      </c>
      <c r="CK57" s="35">
        <f>'Pronóstico1 Público'!CK57*'Pronóstico 2 Público'!$CR57</f>
        <v>2.7157199424645503E-2</v>
      </c>
      <c r="CL57" s="35">
        <f>'Pronóstico1 Público'!CL57*'Pronóstico 2 Público'!$CR57</f>
        <v>2.4102787848548284E-2</v>
      </c>
      <c r="CM57" s="35">
        <f>'Pronóstico1 Público'!CM57*'Pronóstico 2 Público'!$CR57</f>
        <v>2.0798664832912327E-2</v>
      </c>
      <c r="CN57" s="35">
        <f>'Pronóstico1 Público'!CN57*'Pronóstico 2 Público'!$CR57</f>
        <v>1.7328629672966431E-2</v>
      </c>
      <c r="CP57" s="40">
        <f t="shared" si="0"/>
        <v>5.1099999999999977</v>
      </c>
      <c r="CR57">
        <f>'Insumo 2'!$C$5/'Pronóstico1 Público'!CP57</f>
        <v>0.87089638784424928</v>
      </c>
    </row>
    <row r="58" spans="1:96" x14ac:dyDescent="0.2">
      <c r="A58">
        <f>'Población %'!A103</f>
        <v>2042</v>
      </c>
      <c r="B58" s="35">
        <f>'Pronóstico1 Público'!B58*'Pronóstico 2 Público'!$CR58</f>
        <v>0.1371785262182299</v>
      </c>
      <c r="C58" s="35">
        <f>'Pronóstico1 Público'!C58*'Pronóstico 2 Público'!$CR58</f>
        <v>0.10680358751813694</v>
      </c>
      <c r="D58" s="35">
        <f>'Pronóstico1 Público'!D58*'Pronóstico 2 Público'!$CR58</f>
        <v>6.243917212377529E-2</v>
      </c>
      <c r="E58" s="35">
        <f>'Pronóstico1 Público'!E58*'Pronóstico 2 Público'!$CR58</f>
        <v>5.146180540124097E-2</v>
      </c>
      <c r="F58" s="35">
        <f>'Pronóstico1 Público'!F58*'Pronóstico 2 Público'!$CR58</f>
        <v>4.6471492967288953E-2</v>
      </c>
      <c r="G58" s="35">
        <f>'Pronóstico1 Público'!G58*'Pronóstico 2 Público'!$CR58</f>
        <v>5.2737993197470766E-2</v>
      </c>
      <c r="H58" s="35">
        <f>'Pronóstico1 Público'!H58*'Pronóstico 2 Público'!$CR58</f>
        <v>4.7798684923840901E-2</v>
      </c>
      <c r="I58" s="35">
        <f>'Pronóstico1 Público'!I58*'Pronóstico 2 Público'!$CR58</f>
        <v>4.3698168845282742E-2</v>
      </c>
      <c r="J58" s="35">
        <f>'Pronóstico1 Público'!J58*'Pronóstico 2 Público'!$CR58</f>
        <v>3.9414200723844238E-2</v>
      </c>
      <c r="K58" s="35">
        <f>'Pronóstico1 Público'!K58*'Pronóstico 2 Público'!$CR58</f>
        <v>3.4860720176863327E-2</v>
      </c>
      <c r="L58" s="35">
        <f>'Pronóstico1 Público'!L58*'Pronóstico 2 Público'!$CR58</f>
        <v>3.0839217336349558E-2</v>
      </c>
      <c r="M58" s="35">
        <f>'Pronóstico1 Público'!M58*'Pronóstico 2 Público'!$CR58</f>
        <v>2.7728588875052966E-2</v>
      </c>
      <c r="N58" s="35">
        <f>'Pronóstico1 Público'!N58*'Pronóstico 2 Público'!$CR58</f>
        <v>2.5507296923772172E-2</v>
      </c>
      <c r="O58" s="35">
        <f>'Pronóstico1 Público'!O58*'Pronóstico 2 Público'!$CR58</f>
        <v>2.3571811659471888E-2</v>
      </c>
      <c r="P58" s="35">
        <f>'Pronóstico1 Público'!P58*'Pronóstico 2 Público'!$CR58</f>
        <v>2.3405297756356313E-2</v>
      </c>
      <c r="Q58" s="35">
        <f>'Pronóstico1 Público'!Q58*'Pronóstico 2 Público'!$CR58</f>
        <v>2.3684654771339863E-2</v>
      </c>
      <c r="R58" s="35">
        <f>'Pronóstico1 Público'!R58*'Pronóstico 2 Público'!$CR58</f>
        <v>2.5226974669045214E-2</v>
      </c>
      <c r="S58" s="35">
        <f>'Pronóstico1 Público'!S58*'Pronóstico 2 Público'!$CR58</f>
        <v>2.7404543810625816E-2</v>
      </c>
      <c r="T58" s="35">
        <f>'Pronóstico1 Público'!T58*'Pronóstico 2 Público'!$CR58</f>
        <v>3.0459970288785304E-2</v>
      </c>
      <c r="U58" s="35">
        <f>'Pronóstico1 Público'!U58*'Pronóstico 2 Público'!$CR58</f>
        <v>3.3058557123407294E-2</v>
      </c>
      <c r="V58" s="35">
        <f>'Pronóstico1 Público'!V58*'Pronóstico 2 Público'!$CR58</f>
        <v>3.5208633487046684E-2</v>
      </c>
      <c r="W58" s="35">
        <f>'Pronóstico1 Público'!W58*'Pronóstico 2 Público'!$CR58</f>
        <v>3.6085594291765291E-2</v>
      </c>
      <c r="X58" s="35">
        <f>'Pronóstico1 Público'!X58*'Pronóstico 2 Público'!$CR58</f>
        <v>3.7757189786948572E-2</v>
      </c>
      <c r="Y58" s="35">
        <f>'Pronóstico1 Público'!Y58*'Pronóstico 2 Público'!$CR58</f>
        <v>3.939143602719912E-2</v>
      </c>
      <c r="Z58" s="35">
        <f>'Pronóstico1 Público'!Z58*'Pronóstico 2 Público'!$CR58</f>
        <v>3.9624507763022697E-2</v>
      </c>
      <c r="AA58" s="35">
        <f>'Pronóstico1 Público'!AA58*'Pronóstico 2 Público'!$CR58</f>
        <v>4.0178019835269904E-2</v>
      </c>
      <c r="AB58" s="35">
        <f>'Pronóstico1 Público'!AB58*'Pronóstico 2 Público'!$CR58</f>
        <v>4.020803847693126E-2</v>
      </c>
      <c r="AC58" s="35">
        <f>'Pronóstico1 Público'!AC58*'Pronóstico 2 Público'!$CR58</f>
        <v>3.8165196355065545E-2</v>
      </c>
      <c r="AD58" s="35">
        <f>'Pronóstico1 Público'!AD58*'Pronóstico 2 Público'!$CR58</f>
        <v>3.5598803542461435E-2</v>
      </c>
      <c r="AE58" s="35">
        <f>'Pronóstico1 Público'!AE58*'Pronóstico 2 Público'!$CR58</f>
        <v>3.409861759200291E-2</v>
      </c>
      <c r="AF58" s="35">
        <f>'Pronóstico1 Público'!AF58*'Pronóstico 2 Público'!$CR58</f>
        <v>3.2229080127196864E-2</v>
      </c>
      <c r="AG58" s="35">
        <f>'Pronóstico1 Público'!AG58*'Pronóstico 2 Público'!$CR58</f>
        <v>3.0977237487340496E-2</v>
      </c>
      <c r="AH58" s="35">
        <f>'Pronóstico1 Público'!AH58*'Pronóstico 2 Público'!$CR58</f>
        <v>3.1001009563819792E-2</v>
      </c>
      <c r="AI58" s="35">
        <f>'Pronóstico1 Público'!AI58*'Pronóstico 2 Público'!$CR58</f>
        <v>3.1164295610242237E-2</v>
      </c>
      <c r="AJ58" s="35">
        <f>'Pronóstico1 Público'!AJ58*'Pronóstico 2 Público'!$CR58</f>
        <v>3.1049660554497868E-2</v>
      </c>
      <c r="AK58" s="35">
        <f>'Pronóstico1 Público'!AK58*'Pronóstico 2 Público'!$CR58</f>
        <v>3.1796300297496277E-2</v>
      </c>
      <c r="AL58" s="35">
        <f>'Pronóstico1 Público'!AL58*'Pronóstico 2 Público'!$CR58</f>
        <v>3.2561150379934227E-2</v>
      </c>
      <c r="AM58" s="35">
        <f>'Pronóstico1 Público'!AM58*'Pronóstico 2 Público'!$CR58</f>
        <v>3.8630809061811856E-2</v>
      </c>
      <c r="AN58" s="35">
        <f>'Pronóstico1 Público'!AN58*'Pronóstico 2 Público'!$CR58</f>
        <v>4.5212007370994456E-2</v>
      </c>
      <c r="AO58" s="35">
        <f>'Pronóstico1 Público'!AO58*'Pronóstico 2 Público'!$CR58</f>
        <v>5.261173512302604E-2</v>
      </c>
      <c r="AP58" s="35">
        <f>'Pronóstico1 Público'!AP58*'Pronóstico 2 Público'!$CR58</f>
        <v>6.0500363688123851E-2</v>
      </c>
      <c r="AQ58" s="35">
        <f>'Pronóstico1 Público'!AQ58*'Pronóstico 2 Público'!$CR58</f>
        <v>6.9434358122921522E-2</v>
      </c>
      <c r="AR58" s="35">
        <f>'Pronóstico1 Público'!AR58*'Pronóstico 2 Público'!$CR58</f>
        <v>7.2625884185055417E-2</v>
      </c>
      <c r="AS58" s="35">
        <f>'Pronóstico1 Público'!AS58*'Pronóstico 2 Público'!$CR58</f>
        <v>7.6432063422841992E-2</v>
      </c>
      <c r="AT58" s="35">
        <f>'Pronóstico1 Público'!AT58*'Pronóstico 2 Público'!$CR58</f>
        <v>7.9901224274086816E-2</v>
      </c>
      <c r="AU58" s="35">
        <f>'Pronóstico1 Público'!AU58*'Pronóstico 2 Público'!$CR58</f>
        <v>8.272715219670658E-2</v>
      </c>
      <c r="AV58" s="35">
        <f>'Pronóstico1 Público'!AV58*'Pronóstico 2 Público'!$CR58</f>
        <v>8.4665503795040897E-2</v>
      </c>
      <c r="AW58" s="35">
        <f>'Pronóstico1 Público'!AW58*'Pronóstico 2 Público'!$CR58</f>
        <v>8.6616356615333914E-2</v>
      </c>
      <c r="AX58" s="35">
        <f>'Pronóstico1 Público'!AX58*'Pronóstico 2 Público'!$CR58</f>
        <v>8.7811898559724252E-2</v>
      </c>
      <c r="AY58" s="35">
        <f>'Pronóstico1 Público'!AY58*'Pronóstico 2 Público'!$CR58</f>
        <v>8.8100178160926051E-2</v>
      </c>
      <c r="AZ58" s="35">
        <f>'Pronóstico1 Público'!AZ58*'Pronóstico 2 Público'!$CR58</f>
        <v>8.736678471708928E-2</v>
      </c>
      <c r="BA58" s="35">
        <f>'Pronóstico1 Público'!BA58*'Pronóstico 2 Público'!$CR58</f>
        <v>8.6402273607846358E-2</v>
      </c>
      <c r="BB58" s="35">
        <f>'Pronóstico1 Público'!BB58*'Pronóstico 2 Público'!$CR58</f>
        <v>8.4864813585246404E-2</v>
      </c>
      <c r="BC58" s="35">
        <f>'Pronóstico1 Público'!BC58*'Pronóstico 2 Público'!$CR58</f>
        <v>8.2524360367623131E-2</v>
      </c>
      <c r="BD58" s="35">
        <f>'Pronóstico1 Público'!BD58*'Pronóstico 2 Público'!$CR58</f>
        <v>8.0342725134636736E-2</v>
      </c>
      <c r="BE58" s="35">
        <f>'Pronóstico1 Público'!BE58*'Pronóstico 2 Público'!$CR58</f>
        <v>7.8649339555796616E-2</v>
      </c>
      <c r="BF58" s="35">
        <f>'Pronóstico1 Público'!BF58*'Pronóstico 2 Público'!$CR58</f>
        <v>7.9387044975031573E-2</v>
      </c>
      <c r="BG58" s="35">
        <f>'Pronóstico1 Público'!BG58*'Pronóstico 2 Público'!$CR58</f>
        <v>8.008207788855437E-2</v>
      </c>
      <c r="BH58" s="35">
        <f>'Pronóstico1 Público'!BH58*'Pronóstico 2 Público'!$CR58</f>
        <v>8.0707703722692273E-2</v>
      </c>
      <c r="BI58" s="35">
        <f>'Pronóstico1 Público'!BI58*'Pronóstico 2 Público'!$CR58</f>
        <v>8.1803166636638266E-2</v>
      </c>
      <c r="BJ58" s="35">
        <f>'Pronóstico1 Público'!BJ58*'Pronóstico 2 Público'!$CR58</f>
        <v>8.3440915508831093E-2</v>
      </c>
      <c r="BK58" s="35">
        <f>'Pronóstico1 Público'!BK58*'Pronóstico 2 Público'!$CR58</f>
        <v>8.3621207079549606E-2</v>
      </c>
      <c r="BL58" s="35">
        <f>'Pronóstico1 Público'!BL58*'Pronóstico 2 Público'!$CR58</f>
        <v>8.3814836432918829E-2</v>
      </c>
      <c r="BM58" s="35">
        <f>'Pronóstico1 Público'!BM58*'Pronóstico 2 Público'!$CR58</f>
        <v>8.4771192136820134E-2</v>
      </c>
      <c r="BN58" s="35">
        <f>'Pronóstico1 Público'!BN58*'Pronóstico 2 Público'!$CR58</f>
        <v>8.5210520893451935E-2</v>
      </c>
      <c r="BO58" s="35">
        <f>'Pronóstico1 Público'!BO58*'Pronóstico 2 Público'!$CR58</f>
        <v>8.4483724488275555E-2</v>
      </c>
      <c r="BP58" s="35">
        <f>'Pronóstico1 Público'!BP58*'Pronóstico 2 Público'!$CR58</f>
        <v>8.3109726474455706E-2</v>
      </c>
      <c r="BQ58" s="35">
        <f>'Pronóstico1 Público'!BQ58*'Pronóstico 2 Público'!$CR58</f>
        <v>8.1798780589398198E-2</v>
      </c>
      <c r="BR58" s="35">
        <f>'Pronóstico1 Público'!BR58*'Pronóstico 2 Público'!$CR58</f>
        <v>7.9892896483389958E-2</v>
      </c>
      <c r="BS58" s="35">
        <f>'Pronóstico1 Público'!BS58*'Pronóstico 2 Público'!$CR58</f>
        <v>7.788068847356952E-2</v>
      </c>
      <c r="BT58" s="35">
        <f>'Pronóstico1 Público'!BT58*'Pronóstico 2 Público'!$CR58</f>
        <v>7.6165778259535091E-2</v>
      </c>
      <c r="BU58" s="35">
        <f>'Pronóstico1 Público'!BU58*'Pronóstico 2 Público'!$CR58</f>
        <v>7.4337279272721962E-2</v>
      </c>
      <c r="BV58" s="35">
        <f>'Pronóstico1 Público'!BV58*'Pronóstico 2 Público'!$CR58</f>
        <v>7.2333146397283346E-2</v>
      </c>
      <c r="BW58" s="35">
        <f>'Pronóstico1 Público'!BW58*'Pronóstico 2 Público'!$CR58</f>
        <v>7.0149514422348194E-2</v>
      </c>
      <c r="BX58" s="35">
        <f>'Pronóstico1 Público'!BX58*'Pronóstico 2 Público'!$CR58</f>
        <v>6.7886825018021221E-2</v>
      </c>
      <c r="BY58" s="35">
        <f>'Pronóstico1 Público'!BY58*'Pronóstico 2 Público'!$CR58</f>
        <v>6.5584783490411691E-2</v>
      </c>
      <c r="BZ58" s="35">
        <f>'Pronóstico1 Público'!BZ58*'Pronóstico 2 Público'!$CR58</f>
        <v>6.3203734993748276E-2</v>
      </c>
      <c r="CA58" s="35">
        <f>'Pronóstico1 Público'!CA58*'Pronóstico 2 Público'!$CR58</f>
        <v>6.0698577907754417E-2</v>
      </c>
      <c r="CB58" s="35">
        <f>'Pronóstico1 Público'!CB58*'Pronóstico 2 Público'!$CR58</f>
        <v>5.8126890896011446E-2</v>
      </c>
      <c r="CC58" s="35">
        <f>'Pronóstico1 Público'!CC58*'Pronóstico 2 Público'!$CR58</f>
        <v>5.5248442908668427E-2</v>
      </c>
      <c r="CD58" s="35">
        <f>'Pronóstico1 Público'!CD58*'Pronóstico 2 Público'!$CR58</f>
        <v>5.1945527439824508E-2</v>
      </c>
      <c r="CE58" s="35">
        <f>'Pronóstico1 Público'!CE58*'Pronóstico 2 Público'!$CR58</f>
        <v>4.8350501521559126E-2</v>
      </c>
      <c r="CF58" s="35">
        <f>'Pronóstico1 Público'!CF58*'Pronóstico 2 Público'!$CR58</f>
        <v>4.4723562040386029E-2</v>
      </c>
      <c r="CG58" s="35">
        <f>'Pronóstico1 Público'!CG58*'Pronóstico 2 Público'!$CR58</f>
        <v>4.1021981380610112E-2</v>
      </c>
      <c r="CH58" s="35">
        <f>'Pronóstico1 Público'!CH58*'Pronóstico 2 Público'!$CR58</f>
        <v>3.7409245378750122E-2</v>
      </c>
      <c r="CI58" s="35">
        <f>'Pronóstico1 Público'!CI58*'Pronóstico 2 Público'!$CR58</f>
        <v>3.4002975748606265E-2</v>
      </c>
      <c r="CJ58" s="35">
        <f>'Pronóstico1 Público'!CJ58*'Pronóstico 2 Público'!$CR58</f>
        <v>3.0755991836750932E-2</v>
      </c>
      <c r="CK58" s="35">
        <f>'Pronóstico1 Público'!CK58*'Pronóstico 2 Público'!$CR58</f>
        <v>2.739342994931623E-2</v>
      </c>
      <c r="CL58" s="35">
        <f>'Pronóstico1 Público'!CL58*'Pronóstico 2 Público'!$CR58</f>
        <v>2.440824104618149E-2</v>
      </c>
      <c r="CM58" s="35">
        <f>'Pronóstico1 Público'!CM58*'Pronóstico 2 Público'!$CR58</f>
        <v>2.1584095525840254E-2</v>
      </c>
      <c r="CN58" s="35">
        <f>'Pronóstico1 Público'!CN58*'Pronóstico 2 Público'!$CR58</f>
        <v>1.8399124748840447E-2</v>
      </c>
      <c r="CP58" s="40">
        <f t="shared" si="0"/>
        <v>5.1100000000000003</v>
      </c>
      <c r="CR58">
        <f>'Insumo 2'!$C$5/'Pronóstico1 Público'!CP58</f>
        <v>0.86496199234728766</v>
      </c>
    </row>
    <row r="59" spans="1:96" x14ac:dyDescent="0.2">
      <c r="A59">
        <f>'Población %'!A104</f>
        <v>2043</v>
      </c>
      <c r="B59" s="35">
        <f>'Pronóstico1 Público'!B59*'Pronóstico 2 Público'!$CR59</f>
        <v>0.13463768914878338</v>
      </c>
      <c r="C59" s="35">
        <f>'Pronóstico1 Público'!C59*'Pronóstico 2 Público'!$CR59</f>
        <v>0.10478394997433316</v>
      </c>
      <c r="D59" s="35">
        <f>'Pronóstico1 Público'!D59*'Pronóstico 2 Público'!$CR59</f>
        <v>6.108701914946698E-2</v>
      </c>
      <c r="E59" s="35">
        <f>'Pronóstico1 Público'!E59*'Pronóstico 2 Público'!$CR59</f>
        <v>5.0465161391333363E-2</v>
      </c>
      <c r="F59" s="35">
        <f>'Pronóstico1 Público'!F59*'Pronóstico 2 Público'!$CR59</f>
        <v>4.5543639192934922E-2</v>
      </c>
      <c r="G59" s="35">
        <f>'Pronóstico1 Público'!G59*'Pronóstico 2 Público'!$CR59</f>
        <v>5.1652980614749801E-2</v>
      </c>
      <c r="H59" s="35">
        <f>'Pronóstico1 Público'!H59*'Pronóstico 2 Público'!$CR59</f>
        <v>4.6786899835813418E-2</v>
      </c>
      <c r="I59" s="35">
        <f>'Pronóstico1 Público'!I59*'Pronóstico 2 Público'!$CR59</f>
        <v>4.2746791683147184E-2</v>
      </c>
      <c r="J59" s="35">
        <f>'Pronóstico1 Público'!J59*'Pronóstico 2 Público'!$CR59</f>
        <v>3.8534386550779051E-2</v>
      </c>
      <c r="K59" s="35">
        <f>'Pronóstico1 Público'!K59*'Pronóstico 2 Público'!$CR59</f>
        <v>3.4070572973991312E-2</v>
      </c>
      <c r="L59" s="35">
        <f>'Pronóstico1 Público'!L59*'Pronóstico 2 Público'!$CR59</f>
        <v>3.0132422323373893E-2</v>
      </c>
      <c r="M59" s="35">
        <f>'Pronóstico1 Público'!M59*'Pronóstico 2 Público'!$CR59</f>
        <v>2.7085565646731605E-2</v>
      </c>
      <c r="N59" s="35">
        <f>'Pronóstico1 Público'!N59*'Pronóstico 2 Público'!$CR59</f>
        <v>2.4907075525983129E-2</v>
      </c>
      <c r="O59" s="35">
        <f>'Pronóstico1 Público'!O59*'Pronóstico 2 Público'!$CR59</f>
        <v>2.3012678187773736E-2</v>
      </c>
      <c r="P59" s="35">
        <f>'Pronóstico1 Público'!P59*'Pronóstico 2 Público'!$CR59</f>
        <v>2.2851396812922548E-2</v>
      </c>
      <c r="Q59" s="35">
        <f>'Pronóstico1 Público'!Q59*'Pronóstico 2 Público'!$CR59</f>
        <v>2.313191386743256E-2</v>
      </c>
      <c r="R59" s="35">
        <f>'Pronóstico1 Público'!R59*'Pronóstico 2 Público'!$CR59</f>
        <v>2.4653213014080012E-2</v>
      </c>
      <c r="S59" s="35">
        <f>'Pronóstico1 Público'!S59*'Pronóstico 2 Público'!$CR59</f>
        <v>2.6796911294651535E-2</v>
      </c>
      <c r="T59" s="35">
        <f>'Pronóstico1 Público'!T59*'Pronóstico 2 Público'!$CR59</f>
        <v>2.9801375102326083E-2</v>
      </c>
      <c r="U59" s="35">
        <f>'Pronóstico1 Público'!U59*'Pronóstico 2 Público'!$CR59</f>
        <v>3.2396408904018396E-2</v>
      </c>
      <c r="V59" s="35">
        <f>'Pronóstico1 Público'!V59*'Pronóstico 2 Público'!$CR59</f>
        <v>3.4579430454606548E-2</v>
      </c>
      <c r="W59" s="35">
        <f>'Pronóstico1 Público'!W59*'Pronóstico 2 Público'!$CR59</f>
        <v>3.551255185082592E-2</v>
      </c>
      <c r="X59" s="35">
        <f>'Pronóstico1 Público'!X59*'Pronóstico 2 Público'!$CR59</f>
        <v>3.7184769290386901E-2</v>
      </c>
      <c r="Y59" s="35">
        <f>'Pronóstico1 Público'!Y59*'Pronóstico 2 Público'!$CR59</f>
        <v>3.8808328395282927E-2</v>
      </c>
      <c r="Z59" s="35">
        <f>'Pronóstico1 Público'!Z59*'Pronóstico 2 Público'!$CR59</f>
        <v>3.9164445446946576E-2</v>
      </c>
      <c r="AA59" s="35">
        <f>'Pronóstico1 Público'!AA59*'Pronóstico 2 Público'!$CR59</f>
        <v>3.9886062567808606E-2</v>
      </c>
      <c r="AB59" s="35">
        <f>'Pronóstico1 Público'!AB59*'Pronóstico 2 Público'!$CR59</f>
        <v>4.0031221083751935E-2</v>
      </c>
      <c r="AC59" s="35">
        <f>'Pronóstico1 Público'!AC59*'Pronóstico 2 Público'!$CR59</f>
        <v>3.8005795832349469E-2</v>
      </c>
      <c r="AD59" s="35">
        <f>'Pronóstico1 Público'!AD59*'Pronóstico 2 Público'!$CR59</f>
        <v>3.5478026175537788E-2</v>
      </c>
      <c r="AE59" s="35">
        <f>'Pronóstico1 Público'!AE59*'Pronóstico 2 Público'!$CR59</f>
        <v>3.3914122957728637E-2</v>
      </c>
      <c r="AF59" s="35">
        <f>'Pronóstico1 Público'!AF59*'Pronóstico 2 Público'!$CR59</f>
        <v>3.1932681621545583E-2</v>
      </c>
      <c r="AG59" s="35">
        <f>'Pronóstico1 Público'!AG59*'Pronóstico 2 Público'!$CR59</f>
        <v>3.0607371341436138E-2</v>
      </c>
      <c r="AH59" s="35">
        <f>'Pronóstico1 Público'!AH59*'Pronóstico 2 Público'!$CR59</f>
        <v>3.0619822446675181E-2</v>
      </c>
      <c r="AI59" s="35">
        <f>'Pronóstico1 Público'!AI59*'Pronóstico 2 Público'!$CR59</f>
        <v>3.0738758845235511E-2</v>
      </c>
      <c r="AJ59" s="35">
        <f>'Pronóstico1 Público'!AJ59*'Pronóstico 2 Público'!$CR59</f>
        <v>3.0627304307303104E-2</v>
      </c>
      <c r="AK59" s="35">
        <f>'Pronóstico1 Público'!AK59*'Pronóstico 2 Público'!$CR59</f>
        <v>3.1387437614033627E-2</v>
      </c>
      <c r="AL59" s="35">
        <f>'Pronóstico1 Público'!AL59*'Pronóstico 2 Público'!$CR59</f>
        <v>3.2123287002377536E-2</v>
      </c>
      <c r="AM59" s="35">
        <f>'Pronóstico1 Público'!AM59*'Pronóstico 2 Público'!$CR59</f>
        <v>3.8095616982383888E-2</v>
      </c>
      <c r="AN59" s="35">
        <f>'Pronóstico1 Público'!AN59*'Pronóstico 2 Público'!$CR59</f>
        <v>4.4683793603440505E-2</v>
      </c>
      <c r="AO59" s="35">
        <f>'Pronóstico1 Público'!AO59*'Pronóstico 2 Público'!$CR59</f>
        <v>5.142056692892745E-2</v>
      </c>
      <c r="AP59" s="35">
        <f>'Pronóstico1 Público'!AP59*'Pronóstico 2 Público'!$CR59</f>
        <v>5.8169415653071724E-2</v>
      </c>
      <c r="AQ59" s="35">
        <f>'Pronóstico1 Público'!AQ59*'Pronóstico 2 Público'!$CR59</f>
        <v>6.6224387019476555E-2</v>
      </c>
      <c r="AR59" s="35">
        <f>'Pronóstico1 Público'!AR59*'Pronóstico 2 Público'!$CR59</f>
        <v>6.9569964307634194E-2</v>
      </c>
      <c r="AS59" s="35">
        <f>'Pronóstico1 Público'!AS59*'Pronóstico 2 Público'!$CR59</f>
        <v>7.3300897541842824E-2</v>
      </c>
      <c r="AT59" s="35">
        <f>'Pronóstico1 Público'!AT59*'Pronóstico 2 Público'!$CR59</f>
        <v>7.7602303596398997E-2</v>
      </c>
      <c r="AU59" s="35">
        <f>'Pronóstico1 Público'!AU59*'Pronóstico 2 Público'!$CR59</f>
        <v>8.1866236598395856E-2</v>
      </c>
      <c r="AV59" s="35">
        <f>'Pronóstico1 Público'!AV59*'Pronóstico 2 Público'!$CR59</f>
        <v>8.49193937312262E-2</v>
      </c>
      <c r="AW59" s="35">
        <f>'Pronóstico1 Público'!AW59*'Pronóstico 2 Público'!$CR59</f>
        <v>8.6888620268048819E-2</v>
      </c>
      <c r="AX59" s="35">
        <f>'Pronóstico1 Público'!AX59*'Pronóstico 2 Público'!$CR59</f>
        <v>8.8196518160003928E-2</v>
      </c>
      <c r="AY59" s="35">
        <f>'Pronóstico1 Público'!AY59*'Pronóstico 2 Público'!$CR59</f>
        <v>8.9218706409169402E-2</v>
      </c>
      <c r="AZ59" s="35">
        <f>'Pronóstico1 Público'!AZ59*'Pronóstico 2 Público'!$CR59</f>
        <v>8.9402745657160221E-2</v>
      </c>
      <c r="BA59" s="35">
        <f>'Pronóstico1 Público'!BA59*'Pronóstico 2 Público'!$CR59</f>
        <v>8.9111648898190732E-2</v>
      </c>
      <c r="BB59" s="35">
        <f>'Pronóstico1 Público'!BB59*'Pronóstico 2 Público'!$CR59</f>
        <v>8.7815307840775403E-2</v>
      </c>
      <c r="BC59" s="35">
        <f>'Pronóstico1 Público'!BC59*'Pronóstico 2 Público'!$CR59</f>
        <v>8.5812995255794472E-2</v>
      </c>
      <c r="BD59" s="35">
        <f>'Pronóstico1 Público'!BD59*'Pronóstico 2 Público'!$CR59</f>
        <v>8.3168192704825047E-2</v>
      </c>
      <c r="BE59" s="35">
        <f>'Pronóstico1 Público'!BE59*'Pronóstico 2 Público'!$CR59</f>
        <v>8.0510954119510578E-2</v>
      </c>
      <c r="BF59" s="35">
        <f>'Pronóstico1 Público'!BF59*'Pronóstico 2 Público'!$CR59</f>
        <v>8.0580625371587611E-2</v>
      </c>
      <c r="BG59" s="35">
        <f>'Pronóstico1 Público'!BG59*'Pronóstico 2 Público'!$CR59</f>
        <v>8.1459296295524217E-2</v>
      </c>
      <c r="BH59" s="35">
        <f>'Pronóstico1 Público'!BH59*'Pronóstico 2 Público'!$CR59</f>
        <v>8.2192491874352444E-2</v>
      </c>
      <c r="BI59" s="35">
        <f>'Pronóstico1 Público'!BI59*'Pronóstico 2 Público'!$CR59</f>
        <v>8.2798551665476797E-2</v>
      </c>
      <c r="BJ59" s="35">
        <f>'Pronóstico1 Público'!BJ59*'Pronóstico 2 Público'!$CR59</f>
        <v>8.3713907620939887E-2</v>
      </c>
      <c r="BK59" s="35">
        <f>'Pronóstico1 Público'!BK59*'Pronóstico 2 Público'!$CR59</f>
        <v>8.3380147084745601E-2</v>
      </c>
      <c r="BL59" s="35">
        <f>'Pronóstico1 Público'!BL59*'Pronóstico 2 Público'!$CR59</f>
        <v>8.3474491809179707E-2</v>
      </c>
      <c r="BM59" s="35">
        <f>'Pronóstico1 Público'!BM59*'Pronóstico 2 Público'!$CR59</f>
        <v>8.4209375677272158E-2</v>
      </c>
      <c r="BN59" s="35">
        <f>'Pronóstico1 Público'!BN59*'Pronóstico 2 Público'!$CR59</f>
        <v>8.5000961815157761E-2</v>
      </c>
      <c r="BO59" s="35">
        <f>'Pronóstico1 Público'!BO59*'Pronóstico 2 Público'!$CR59</f>
        <v>8.4983829471224667E-2</v>
      </c>
      <c r="BP59" s="35">
        <f>'Pronóstico1 Público'!BP59*'Pronóstico 2 Público'!$CR59</f>
        <v>8.4094819109108085E-2</v>
      </c>
      <c r="BQ59" s="35">
        <f>'Pronóstico1 Público'!BQ59*'Pronóstico 2 Público'!$CR59</f>
        <v>8.2670466349950497E-2</v>
      </c>
      <c r="BR59" s="35">
        <f>'Pronóstico1 Público'!BR59*'Pronóstico 2 Público'!$CR59</f>
        <v>8.075214749001812E-2</v>
      </c>
      <c r="BS59" s="35">
        <f>'Pronóstico1 Público'!BS59*'Pronóstico 2 Público'!$CR59</f>
        <v>7.877802292827453E-2</v>
      </c>
      <c r="BT59" s="35">
        <f>'Pronóstico1 Público'!BT59*'Pronóstico 2 Público'!$CR59</f>
        <v>7.7058089589840784E-2</v>
      </c>
      <c r="BU59" s="35">
        <f>'Pronóstico1 Público'!BU59*'Pronóstico 2 Público'!$CR59</f>
        <v>7.5239132801382794E-2</v>
      </c>
      <c r="BV59" s="35">
        <f>'Pronóstico1 Público'!BV59*'Pronóstico 2 Público'!$CR59</f>
        <v>7.3302298387736012E-2</v>
      </c>
      <c r="BW59" s="35">
        <f>'Pronóstico1 Público'!BW59*'Pronóstico 2 Público'!$CR59</f>
        <v>7.1185149227280142E-2</v>
      </c>
      <c r="BX59" s="35">
        <f>'Pronóstico1 Público'!BX59*'Pronóstico 2 Público'!$CR59</f>
        <v>6.8889900663182985E-2</v>
      </c>
      <c r="BY59" s="35">
        <f>'Pronóstico1 Público'!BY59*'Pronóstico 2 Público'!$CR59</f>
        <v>6.6495746269128325E-2</v>
      </c>
      <c r="BZ59" s="35">
        <f>'Pronóstico1 Público'!BZ59*'Pronóstico 2 Público'!$CR59</f>
        <v>6.4037185169912872E-2</v>
      </c>
      <c r="CA59" s="35">
        <f>'Pronóstico1 Público'!CA59*'Pronóstico 2 Público'!$CR59</f>
        <v>6.1479788461456651E-2</v>
      </c>
      <c r="CB59" s="35">
        <f>'Pronóstico1 Público'!CB59*'Pronóstico 2 Público'!$CR59</f>
        <v>5.8805230576174976E-2</v>
      </c>
      <c r="CC59" s="35">
        <f>'Pronóstico1 Público'!CC59*'Pronóstico 2 Público'!$CR59</f>
        <v>5.6068411459509852E-2</v>
      </c>
      <c r="CD59" s="35">
        <f>'Pronóstico1 Público'!CD59*'Pronóstico 2 Público'!$CR59</f>
        <v>5.3029892149084525E-2</v>
      </c>
      <c r="CE59" s="35">
        <f>'Pronóstico1 Público'!CE59*'Pronóstico 2 Público'!$CR59</f>
        <v>4.9576867028031393E-2</v>
      </c>
      <c r="CF59" s="35">
        <f>'Pronóstico1 Público'!CF59*'Pronóstico 2 Público'!$CR59</f>
        <v>4.584638000144399E-2</v>
      </c>
      <c r="CG59" s="35">
        <f>'Pronóstico1 Público'!CG59*'Pronóstico 2 Público'!$CR59</f>
        <v>4.2097054324180559E-2</v>
      </c>
      <c r="CH59" s="35">
        <f>'Pronóstico1 Público'!CH59*'Pronóstico 2 Público'!$CR59</f>
        <v>3.8289904797266461E-2</v>
      </c>
      <c r="CI59" s="35">
        <f>'Pronóstico1 Público'!CI59*'Pronóstico 2 Público'!$CR59</f>
        <v>3.4600405486320818E-2</v>
      </c>
      <c r="CJ59" s="35">
        <f>'Pronóstico1 Público'!CJ59*'Pronóstico 2 Público'!$CR59</f>
        <v>3.1158326346775945E-2</v>
      </c>
      <c r="CK59" s="35">
        <f>'Pronóstico1 Público'!CK59*'Pronóstico 2 Público'!$CR59</f>
        <v>2.7913920243035358E-2</v>
      </c>
      <c r="CL59" s="35">
        <f>'Pronóstico1 Público'!CL59*'Pronóstico 2 Público'!$CR59</f>
        <v>2.4502463690132387E-2</v>
      </c>
      <c r="CM59" s="35">
        <f>'Pronóstico1 Público'!CM59*'Pronóstico 2 Público'!$CR59</f>
        <v>2.1632304169803006E-2</v>
      </c>
      <c r="CN59" s="35">
        <f>'Pronóstico1 Público'!CN59*'Pronóstico 2 Público'!$CR59</f>
        <v>1.9044680890774553E-2</v>
      </c>
      <c r="CP59" s="40">
        <f t="shared" si="0"/>
        <v>5.1100000000000012</v>
      </c>
      <c r="CR59">
        <f>'Insumo 2'!$C$5/'Pronóstico1 Público'!CP59</f>
        <v>0.85894037691128244</v>
      </c>
    </row>
    <row r="60" spans="1:96" x14ac:dyDescent="0.2">
      <c r="A60">
        <f>'Población %'!A105</f>
        <v>2044</v>
      </c>
      <c r="B60" s="35">
        <f>'Pronóstico1 Público'!B60*'Pronóstico 2 Público'!$CR60</f>
        <v>0.13213392053081655</v>
      </c>
      <c r="C60" s="35">
        <f>'Pronóstico1 Público'!C60*'Pronóstico 2 Público'!$CR60</f>
        <v>0.1028085002994694</v>
      </c>
      <c r="D60" s="35">
        <f>'Pronóstico1 Público'!D60*'Pronóstico 2 Público'!$CR60</f>
        <v>5.9914641516667491E-2</v>
      </c>
      <c r="E60" s="35">
        <f>'Pronóstico1 Público'!E60*'Pronóstico 2 Público'!$CR60</f>
        <v>4.9373713825770008E-2</v>
      </c>
      <c r="F60" s="35">
        <f>'Pronóstico1 Público'!F60*'Pronóstico 2 Público'!$CR60</f>
        <v>4.462561653904018E-2</v>
      </c>
      <c r="G60" s="35">
        <f>'Pronóstico1 Público'!G60*'Pronóstico 2 Público'!$CR60</f>
        <v>5.0594801320292128E-2</v>
      </c>
      <c r="H60" s="35">
        <f>'Pronóstico1 Público'!H60*'Pronóstico 2 Público'!$CR60</f>
        <v>4.5810185911404053E-2</v>
      </c>
      <c r="I60" s="35">
        <f>'Pronóstico1 Público'!I60*'Pronóstico 2 Público'!$CR60</f>
        <v>4.1838028618661635E-2</v>
      </c>
      <c r="J60" s="35">
        <f>'Pronóstico1 Público'!J60*'Pronóstico 2 Público'!$CR60</f>
        <v>3.7699314813333065E-2</v>
      </c>
      <c r="K60" s="35">
        <f>'Pronóstico1 Público'!K60*'Pronóstico 2 Público'!$CR60</f>
        <v>3.3317235128526905E-2</v>
      </c>
      <c r="L60" s="35">
        <f>'Pronóstico1 Público'!L60*'Pronóstico 2 Público'!$CR60</f>
        <v>2.9460595172728293E-2</v>
      </c>
      <c r="M60" s="35">
        <f>'Pronóstico1 Público'!M60*'Pronóstico 2 Público'!$CR60</f>
        <v>2.647839956973335E-2</v>
      </c>
      <c r="N60" s="35">
        <f>'Pronóstico1 Público'!N60*'Pronóstico 2 Público'!$CR60</f>
        <v>2.4344107574756711E-2</v>
      </c>
      <c r="O60" s="35">
        <f>'Pronóstico1 Público'!O60*'Pronóstico 2 Público'!$CR60</f>
        <v>2.2485605150387927E-2</v>
      </c>
      <c r="P60" s="35">
        <f>'Pronóstico1 Público'!P60*'Pronóstico 2 Público'!$CR60</f>
        <v>2.2323683900911277E-2</v>
      </c>
      <c r="Q60" s="35">
        <f>'Pronóstico1 Público'!Q60*'Pronóstico 2 Público'!$CR60</f>
        <v>2.2596462348931576E-2</v>
      </c>
      <c r="R60" s="35">
        <f>'Pronóstico1 Público'!R60*'Pronóstico 2 Público'!$CR60</f>
        <v>2.4086383518956228E-2</v>
      </c>
      <c r="S60" s="35">
        <f>'Pronóstico1 Público'!S60*'Pronóstico 2 Público'!$CR60</f>
        <v>2.6193087082667019E-2</v>
      </c>
      <c r="T60" s="35">
        <f>'Pronóstico1 Público'!T60*'Pronóstico 2 Público'!$CR60</f>
        <v>2.9146481451086573E-2</v>
      </c>
      <c r="U60" s="35">
        <f>'Pronóstico1 Público'!U60*'Pronóstico 2 Público'!$CR60</f>
        <v>3.1701627147722684E-2</v>
      </c>
      <c r="V60" s="35">
        <f>'Pronóstico1 Público'!V60*'Pronóstico 2 Público'!$CR60</f>
        <v>3.3888131409292289E-2</v>
      </c>
      <c r="W60" s="35">
        <f>'Pronóstico1 Público'!W60*'Pronóstico 2 Público'!$CR60</f>
        <v>3.4873657327713782E-2</v>
      </c>
      <c r="X60" s="35">
        <f>'Pronóstico1 Público'!X60*'Pronóstico 2 Público'!$CR60</f>
        <v>3.6584302105747306E-2</v>
      </c>
      <c r="Y60" s="35">
        <f>'Pronóstico1 Público'!Y60*'Pronóstico 2 Público'!$CR60</f>
        <v>3.8207931117501766E-2</v>
      </c>
      <c r="Z60" s="35">
        <f>'Pronóstico1 Público'!Z60*'Pronóstico 2 Público'!$CR60</f>
        <v>3.8571534233382138E-2</v>
      </c>
      <c r="AA60" s="35">
        <f>'Pronóstico1 Público'!AA60*'Pronóstico 2 Público'!$CR60</f>
        <v>3.940832361141957E-2</v>
      </c>
      <c r="AB60" s="35">
        <f>'Pronóstico1 Público'!AB60*'Pronóstico 2 Público'!$CR60</f>
        <v>3.9723867252332297E-2</v>
      </c>
      <c r="AC60" s="35">
        <f>'Pronóstico1 Público'!AC60*'Pronóstico 2 Público'!$CR60</f>
        <v>3.7821078431821586E-2</v>
      </c>
      <c r="AD60" s="35">
        <f>'Pronóstico1 Público'!AD60*'Pronóstico 2 Público'!$CR60</f>
        <v>3.5313274501223416E-2</v>
      </c>
      <c r="AE60" s="35">
        <f>'Pronóstico1 Público'!AE60*'Pronóstico 2 Público'!$CR60</f>
        <v>3.3782489954591065E-2</v>
      </c>
      <c r="AF60" s="35">
        <f>'Pronóstico1 Público'!AF60*'Pronóstico 2 Público'!$CR60</f>
        <v>3.1743620435477835E-2</v>
      </c>
      <c r="AG60" s="35">
        <f>'Pronóstico1 Público'!AG60*'Pronóstico 2 Público'!$CR60</f>
        <v>3.0310307461895149E-2</v>
      </c>
      <c r="AH60" s="35">
        <f>'Pronóstico1 Público'!AH60*'Pronóstico 2 Público'!$CR60</f>
        <v>3.0239015774673219E-2</v>
      </c>
      <c r="AI60" s="35">
        <f>'Pronóstico1 Público'!AI60*'Pronóstico 2 Público'!$CR60</f>
        <v>3.0345478552137171E-2</v>
      </c>
      <c r="AJ60" s="35">
        <f>'Pronóstico1 Público'!AJ60*'Pronóstico 2 Público'!$CR60</f>
        <v>3.0193950187476705E-2</v>
      </c>
      <c r="AK60" s="35">
        <f>'Pronóstico1 Público'!AK60*'Pronóstico 2 Público'!$CR60</f>
        <v>3.0947346929187523E-2</v>
      </c>
      <c r="AL60" s="35">
        <f>'Pronóstico1 Público'!AL60*'Pronóstico 2 Público'!$CR60</f>
        <v>3.1700334106350321E-2</v>
      </c>
      <c r="AM60" s="35">
        <f>'Pronóstico1 Público'!AM60*'Pronóstico 2 Público'!$CR60</f>
        <v>3.757471636138067E-2</v>
      </c>
      <c r="AN60" s="35">
        <f>'Pronóstico1 Público'!AN60*'Pronóstico 2 Público'!$CR60</f>
        <v>4.4055500213571602E-2</v>
      </c>
      <c r="AO60" s="35">
        <f>'Pronóstico1 Público'!AO60*'Pronóstico 2 Público'!$CR60</f>
        <v>5.0811440939096668E-2</v>
      </c>
      <c r="AP60" s="35">
        <f>'Pronóstico1 Público'!AP60*'Pronóstico 2 Público'!$CR60</f>
        <v>5.6841874015678917E-2</v>
      </c>
      <c r="AQ60" s="35">
        <f>'Pronóstico1 Público'!AQ60*'Pronóstico 2 Público'!$CR60</f>
        <v>6.3657335316984059E-2</v>
      </c>
      <c r="AR60" s="35">
        <f>'Pronóstico1 Público'!AR60*'Pronóstico 2 Público'!$CR60</f>
        <v>6.6336798537946759E-2</v>
      </c>
      <c r="AS60" s="35">
        <f>'Pronóstico1 Público'!AS60*'Pronóstico 2 Público'!$CR60</f>
        <v>7.0201310313535062E-2</v>
      </c>
      <c r="AT60" s="35">
        <f>'Pronóstico1 Público'!AT60*'Pronóstico 2 Público'!$CR60</f>
        <v>7.4407629684995119E-2</v>
      </c>
      <c r="AU60" s="35">
        <f>'Pronóstico1 Público'!AU60*'Pronóstico 2 Público'!$CR60</f>
        <v>7.9498151876891299E-2</v>
      </c>
      <c r="AV60" s="35">
        <f>'Pronóstico1 Público'!AV60*'Pronóstico 2 Público'!$CR60</f>
        <v>8.4026950495809313E-2</v>
      </c>
      <c r="AW60" s="35">
        <f>'Pronóstico1 Público'!AW60*'Pronóstico 2 Público'!$CR60</f>
        <v>8.7144084130108004E-2</v>
      </c>
      <c r="AX60" s="35">
        <f>'Pronóstico1 Público'!AX60*'Pronóstico 2 Público'!$CR60</f>
        <v>8.84703088284675E-2</v>
      </c>
      <c r="AY60" s="35">
        <f>'Pronóstico1 Público'!AY60*'Pronóstico 2 Público'!$CR60</f>
        <v>8.9606632631987593E-2</v>
      </c>
      <c r="AZ60" s="35">
        <f>'Pronóstico1 Público'!AZ60*'Pronóstico 2 Público'!$CR60</f>
        <v>9.0538443912259348E-2</v>
      </c>
      <c r="BA60" s="35">
        <f>'Pronóstico1 Público'!BA60*'Pronóstico 2 Público'!$CR60</f>
        <v>9.1190084499995536E-2</v>
      </c>
      <c r="BB60" s="35">
        <f>'Pronóstico1 Público'!BB60*'Pronóstico 2 Público'!$CR60</f>
        <v>9.0575298846155866E-2</v>
      </c>
      <c r="BC60" s="35">
        <f>'Pronóstico1 Público'!BC60*'Pronóstico 2 Público'!$CR60</f>
        <v>8.8806732978509037E-2</v>
      </c>
      <c r="BD60" s="35">
        <f>'Pronóstico1 Público'!BD60*'Pronóstico 2 Público'!$CR60</f>
        <v>8.6495894986480415E-2</v>
      </c>
      <c r="BE60" s="35">
        <f>'Pronóstico1 Público'!BE60*'Pronóstico 2 Público'!$CR60</f>
        <v>8.3356320780949122E-2</v>
      </c>
      <c r="BF60" s="35">
        <f>'Pronóstico1 Público'!BF60*'Pronóstico 2 Público'!$CR60</f>
        <v>8.24988461090959E-2</v>
      </c>
      <c r="BG60" s="35">
        <f>'Pronóstico1 Público'!BG60*'Pronóstico 2 Público'!$CR60</f>
        <v>8.2694476961170424E-2</v>
      </c>
      <c r="BH60" s="35">
        <f>'Pronóstico1 Público'!BH60*'Pronóstico 2 Público'!$CR60</f>
        <v>8.3620883034791038E-2</v>
      </c>
      <c r="BI60" s="35">
        <f>'Pronóstico1 Público'!BI60*'Pronóstico 2 Público'!$CR60</f>
        <v>8.4340889620185933E-2</v>
      </c>
      <c r="BJ60" s="35">
        <f>'Pronóstico1 Público'!BJ60*'Pronóstico 2 Público'!$CR60</f>
        <v>8.4754332689092354E-2</v>
      </c>
      <c r="BK60" s="35">
        <f>'Pronóstico1 Público'!BK60*'Pronóstico 2 Público'!$CR60</f>
        <v>8.3679846482182629E-2</v>
      </c>
      <c r="BL60" s="35">
        <f>'Pronóstico1 Público'!BL60*'Pronóstico 2 Público'!$CR60</f>
        <v>8.3264021241898384E-2</v>
      </c>
      <c r="BM60" s="35">
        <f>'Pronóstico1 Público'!BM60*'Pronóstico 2 Público'!$CR60</f>
        <v>8.3898748096382578E-2</v>
      </c>
      <c r="BN60" s="35">
        <f>'Pronóstico1 Público'!BN60*'Pronóstico 2 Público'!$CR60</f>
        <v>8.4472637927338126E-2</v>
      </c>
      <c r="BO60" s="35">
        <f>'Pronóstico1 Público'!BO60*'Pronóstico 2 Público'!$CR60</f>
        <v>8.481215768158222E-2</v>
      </c>
      <c r="BP60" s="35">
        <f>'Pronóstico1 Público'!BP60*'Pronóstico 2 Público'!$CR60</f>
        <v>8.4635916159698898E-2</v>
      </c>
      <c r="BQ60" s="35">
        <f>'Pronóstico1 Público'!BQ60*'Pronóstico 2 Público'!$CR60</f>
        <v>8.3700464146653428E-2</v>
      </c>
      <c r="BR60" s="35">
        <f>'Pronóstico1 Público'!BR60*'Pronóstico 2 Público'!$CR60</f>
        <v>8.1669803326181983E-2</v>
      </c>
      <c r="BS60" s="35">
        <f>'Pronóstico1 Público'!BS60*'Pronóstico 2 Público'!$CR60</f>
        <v>7.9688335129389151E-2</v>
      </c>
      <c r="BT60" s="35">
        <f>'Pronóstico1 Público'!BT60*'Pronóstico 2 Público'!$CR60</f>
        <v>7.8011944926025367E-2</v>
      </c>
      <c r="BU60" s="35">
        <f>'Pronóstico1 Público'!BU60*'Pronóstico 2 Público'!$CR60</f>
        <v>7.6194859717430841E-2</v>
      </c>
      <c r="BV60" s="35">
        <f>'Pronóstico1 Público'!BV60*'Pronóstico 2 Público'!$CR60</f>
        <v>7.4270287222055531E-2</v>
      </c>
      <c r="BW60" s="35">
        <f>'Pronóstico1 Público'!BW60*'Pronóstico 2 Público'!$CR60</f>
        <v>7.2226618652153046E-2</v>
      </c>
      <c r="BX60" s="35">
        <f>'Pronóstico1 Público'!BX60*'Pronóstico 2 Público'!$CR60</f>
        <v>6.9996461451333272E-2</v>
      </c>
      <c r="BY60" s="35">
        <f>'Pronóstico1 Público'!BY60*'Pronóstico 2 Público'!$CR60</f>
        <v>6.759115094556073E-2</v>
      </c>
      <c r="BZ60" s="35">
        <f>'Pronóstico1 Público'!BZ60*'Pronóstico 2 Público'!$CR60</f>
        <v>6.5067023562509943E-2</v>
      </c>
      <c r="CA60" s="35">
        <f>'Pronóstico1 Público'!CA60*'Pronóstico 2 Público'!$CR60</f>
        <v>6.2450022648918621E-2</v>
      </c>
      <c r="CB60" s="35">
        <f>'Pronóstico1 Público'!CB60*'Pronóstico 2 Público'!$CR60</f>
        <v>5.9719040106778448E-2</v>
      </c>
      <c r="CC60" s="35">
        <f>'Pronóstico1 Público'!CC60*'Pronóstico 2 Público'!$CR60</f>
        <v>5.6876374094377131E-2</v>
      </c>
      <c r="CD60" s="35">
        <f>'Pronóstico1 Público'!CD60*'Pronóstico 2 Público'!$CR60</f>
        <v>5.3970958964139656E-2</v>
      </c>
      <c r="CE60" s="35">
        <f>'Pronóstico1 Público'!CE60*'Pronóstico 2 Público'!$CR60</f>
        <v>5.0772308901297747E-2</v>
      </c>
      <c r="CF60" s="35">
        <f>'Pronóstico1 Público'!CF60*'Pronóstico 2 Público'!$CR60</f>
        <v>4.7172724631319517E-2</v>
      </c>
      <c r="CG60" s="35">
        <f>'Pronóstico1 Público'!CG60*'Pronóstico 2 Público'!$CR60</f>
        <v>4.3308919471223693E-2</v>
      </c>
      <c r="CH60" s="35">
        <f>'Pronóstico1 Público'!CH60*'Pronóstico 2 Público'!$CR60</f>
        <v>3.9436000031052708E-2</v>
      </c>
      <c r="CI60" s="35">
        <f>'Pronóstico1 Público'!CI60*'Pronóstico 2 Público'!$CR60</f>
        <v>3.5522242878389385E-2</v>
      </c>
      <c r="CJ60" s="35">
        <f>'Pronóstico1 Público'!CJ60*'Pronóstico 2 Público'!$CR60</f>
        <v>3.1758661901417906E-2</v>
      </c>
      <c r="CK60" s="35">
        <f>'Pronóstico1 Público'!CK60*'Pronóstico 2 Público'!$CR60</f>
        <v>2.8281963552363808E-2</v>
      </c>
      <c r="CL60" s="35">
        <f>'Pronóstico1 Público'!CL60*'Pronóstico 2 Público'!$CR60</f>
        <v>2.5039740927978872E-2</v>
      </c>
      <c r="CM60" s="35">
        <f>'Pronóstico1 Público'!CM60*'Pronóstico 2 Público'!$CR60</f>
        <v>2.1585894465768755E-2</v>
      </c>
      <c r="CN60" s="35">
        <f>'Pronóstico1 Público'!CN60*'Pronóstico 2 Público'!$CR60</f>
        <v>1.8832898177377339E-2</v>
      </c>
      <c r="CP60" s="40">
        <f t="shared" si="0"/>
        <v>5.110000000000003</v>
      </c>
      <c r="CR60">
        <f>'Insumo 2'!$C$5/'Pronóstico1 Público'!CP60</f>
        <v>0.85274694801028239</v>
      </c>
    </row>
    <row r="61" spans="1:96" x14ac:dyDescent="0.2">
      <c r="A61">
        <f>'Población %'!A106</f>
        <v>2045</v>
      </c>
      <c r="B61" s="35">
        <f>'Pronóstico1 Público'!B61*'Pronóstico 2 Público'!$CR61</f>
        <v>0.12960430891364783</v>
      </c>
      <c r="C61" s="35">
        <f>'Pronóstico1 Público'!C61*'Pronóstico 2 Público'!$CR61</f>
        <v>0.10083906194451778</v>
      </c>
      <c r="D61" s="35">
        <f>'Pronóstico1 Público'!D61*'Pronóstico 2 Público'!$CR61</f>
        <v>5.87559454252264E-2</v>
      </c>
      <c r="E61" s="35">
        <f>'Pronóstico1 Público'!E61*'Pronóstico 2 Público'!$CR61</f>
        <v>4.8404961603287708E-2</v>
      </c>
      <c r="F61" s="35">
        <f>'Pronóstico1 Público'!F61*'Pronóstico 2 Público'!$CR61</f>
        <v>4.3680112897105446E-2</v>
      </c>
      <c r="G61" s="35">
        <f>'Pronóstico1 Público'!G61*'Pronóstico 2 Público'!$CR61</f>
        <v>4.9524577074508171E-2</v>
      </c>
      <c r="H61" s="35">
        <f>'Pronóstico1 Público'!H61*'Pronóstico 2 Público'!$CR61</f>
        <v>4.483855304567886E-2</v>
      </c>
      <c r="I61" s="35">
        <f>'Pronóstico1 Público'!I61*'Pronóstico 2 Público'!$CR61</f>
        <v>4.0944449253007678E-2</v>
      </c>
      <c r="J61" s="35">
        <f>'Pronóstico1 Público'!J61*'Pronóstico 2 Público'!$CR61</f>
        <v>3.6886817485091331E-2</v>
      </c>
      <c r="K61" s="35">
        <f>'Pronóstico1 Público'!K61*'Pronóstico 2 Público'!$CR61</f>
        <v>3.2590815988005624E-2</v>
      </c>
      <c r="L61" s="35">
        <f>'Pronóstico1 Público'!L61*'Pronóstico 2 Público'!$CR61</f>
        <v>2.8808891944592695E-2</v>
      </c>
      <c r="M61" s="35">
        <f>'Pronóstico1 Público'!M61*'Pronóstico 2 Público'!$CR61</f>
        <v>2.5891742191711448E-2</v>
      </c>
      <c r="N61" s="35">
        <f>'Pronóstico1 Público'!N61*'Pronóstico 2 Público'!$CR61</f>
        <v>2.3805823248726578E-2</v>
      </c>
      <c r="O61" s="35">
        <f>'Pronóstico1 Público'!O61*'Pronóstico 2 Público'!$CR61</f>
        <v>2.1985948766251227E-2</v>
      </c>
      <c r="P61" s="35">
        <f>'Pronóstico1 Público'!P61*'Pronóstico 2 Público'!$CR61</f>
        <v>2.1821388050365757E-2</v>
      </c>
      <c r="Q61" s="35">
        <f>'Pronóstico1 Público'!Q61*'Pronóstico 2 Público'!$CR61</f>
        <v>2.208444690223009E-2</v>
      </c>
      <c r="R61" s="35">
        <f>'Pronóstico1 Público'!R61*'Pronóstico 2 Público'!$CR61</f>
        <v>2.3536402365985212E-2</v>
      </c>
      <c r="S61" s="35">
        <f>'Pronóstico1 Público'!S61*'Pronóstico 2 Público'!$CR61</f>
        <v>2.5594508208260994E-2</v>
      </c>
      <c r="T61" s="35">
        <f>'Pronóstico1 Público'!T61*'Pronóstico 2 Público'!$CR61</f>
        <v>2.8489496856431699E-2</v>
      </c>
      <c r="U61" s="35">
        <f>'Pronóstico1 Público'!U61*'Pronóstico 2 Público'!$CR61</f>
        <v>3.100432364770829E-2</v>
      </c>
      <c r="V61" s="35">
        <f>'Pronóstico1 Público'!V61*'Pronóstico 2 Público'!$CR61</f>
        <v>3.3159902907368539E-2</v>
      </c>
      <c r="W61" s="35">
        <f>'Pronóstico1 Público'!W61*'Pronóstico 2 Público'!$CR61</f>
        <v>3.4169755720069583E-2</v>
      </c>
      <c r="X61" s="35">
        <f>'Pronóstico1 Público'!X61*'Pronóstico 2 Público'!$CR61</f>
        <v>3.5913177890827097E-2</v>
      </c>
      <c r="Y61" s="35">
        <f>'Pronóstico1 Público'!Y61*'Pronóstico 2 Público'!$CR61</f>
        <v>3.7572776431544996E-2</v>
      </c>
      <c r="Z61" s="35">
        <f>'Pronóstico1 Público'!Z61*'Pronóstico 2 Público'!$CR61</f>
        <v>3.7954805762221606E-2</v>
      </c>
      <c r="AA61" s="35">
        <f>'Pronóstico1 Público'!AA61*'Pronóstico 2 Público'!$CR61</f>
        <v>3.8789480042548299E-2</v>
      </c>
      <c r="AB61" s="35">
        <f>'Pronóstico1 Público'!AB61*'Pronóstico 2 Público'!$CR61</f>
        <v>3.9223591933137965E-2</v>
      </c>
      <c r="AC61" s="35">
        <f>'Pronóstico1 Público'!AC61*'Pronóstico 2 Público'!$CR61</f>
        <v>3.7506424230296126E-2</v>
      </c>
      <c r="AD61" s="35">
        <f>'Pronóstico1 Público'!AD61*'Pronóstico 2 Público'!$CR61</f>
        <v>3.5117850952956185E-2</v>
      </c>
      <c r="AE61" s="35">
        <f>'Pronóstico1 Público'!AE61*'Pronóstico 2 Público'!$CR61</f>
        <v>3.3600958927833782E-2</v>
      </c>
      <c r="AF61" s="35">
        <f>'Pronóstico1 Público'!AF61*'Pronóstico 2 Público'!$CR61</f>
        <v>3.1597212110248275E-2</v>
      </c>
      <c r="AG61" s="35">
        <f>'Pronóstico1 Público'!AG61*'Pronóstico 2 Público'!$CR61</f>
        <v>3.0108693554977559E-2</v>
      </c>
      <c r="AH61" s="35">
        <f>'Pronóstico1 Público'!AH61*'Pronóstico 2 Público'!$CR61</f>
        <v>2.9923474186591168E-2</v>
      </c>
      <c r="AI61" s="35">
        <f>'Pronóstico1 Público'!AI61*'Pronóstico 2 Público'!$CR61</f>
        <v>2.9946350996790643E-2</v>
      </c>
      <c r="AJ61" s="35">
        <f>'Pronóstico1 Público'!AJ61*'Pronóstico 2 Público'!$CR61</f>
        <v>2.9786296091080616E-2</v>
      </c>
      <c r="AK61" s="35">
        <f>'Pronóstico1 Público'!AK61*'Pronóstico 2 Público'!$CR61</f>
        <v>3.0487718521853908E-2</v>
      </c>
      <c r="AL61" s="35">
        <f>'Pronóstico1 Público'!AL61*'Pronóstico 2 Público'!$CR61</f>
        <v>3.1236026648789987E-2</v>
      </c>
      <c r="AM61" s="35">
        <f>'Pronóstico1 Público'!AM61*'Pronóstico 2 Público'!$CR61</f>
        <v>3.7061496448949134E-2</v>
      </c>
      <c r="AN61" s="35">
        <f>'Pronóstico1 Público'!AN61*'Pronóstico 2 Público'!$CR61</f>
        <v>4.3434602798575625E-2</v>
      </c>
      <c r="AO61" s="35">
        <f>'Pronóstico1 Público'!AO61*'Pronóstico 2 Público'!$CR61</f>
        <v>5.0075018220655458E-2</v>
      </c>
      <c r="AP61" s="35">
        <f>'Pronóstico1 Público'!AP61*'Pronóstico 2 Público'!$CR61</f>
        <v>5.6145858065937471E-2</v>
      </c>
      <c r="AQ61" s="35">
        <f>'Pronóstico1 Público'!AQ61*'Pronóstico 2 Público'!$CR61</f>
        <v>6.2178075148852499E-2</v>
      </c>
      <c r="AR61" s="35">
        <f>'Pronóstico1 Público'!AR61*'Pronóstico 2 Público'!$CR61</f>
        <v>6.3736362208667477E-2</v>
      </c>
      <c r="AS61" s="35">
        <f>'Pronóstico1 Público'!AS61*'Pronóstico 2 Público'!$CR61</f>
        <v>6.690690579076318E-2</v>
      </c>
      <c r="AT61" s="35">
        <f>'Pronóstico1 Público'!AT61*'Pronóstico 2 Público'!$CR61</f>
        <v>7.12299897979113E-2</v>
      </c>
      <c r="AU61" s="35">
        <f>'Pronóstico1 Público'!AU61*'Pronóstico 2 Público'!$CR61</f>
        <v>7.6194116271775539E-2</v>
      </c>
      <c r="AV61" s="35">
        <f>'Pronóstico1 Público'!AV61*'Pronóstico 2 Público'!$CR61</f>
        <v>8.1565545093492592E-2</v>
      </c>
      <c r="AW61" s="35">
        <f>'Pronóstico1 Público'!AW61*'Pronóstico 2 Público'!$CR61</f>
        <v>8.6200662804522904E-2</v>
      </c>
      <c r="AX61" s="35">
        <f>'Pronóstico1 Público'!AX61*'Pronóstico 2 Público'!$CR61</f>
        <v>8.8705384729757406E-2</v>
      </c>
      <c r="AY61" s="35">
        <f>'Pronóstico1 Público'!AY61*'Pronóstico 2 Público'!$CR61</f>
        <v>8.9861184532442046E-2</v>
      </c>
      <c r="AZ61" s="35">
        <f>'Pronóstico1 Público'!AZ61*'Pronóstico 2 Público'!$CR61</f>
        <v>9.0910629330846773E-2</v>
      </c>
      <c r="BA61" s="35">
        <f>'Pronóstico1 Público'!BA61*'Pronóstico 2 Público'!$CR61</f>
        <v>9.2328569178094427E-2</v>
      </c>
      <c r="BB61" s="35">
        <f>'Pronóstico1 Público'!BB61*'Pronóstico 2 Público'!$CR61</f>
        <v>9.2669172520319296E-2</v>
      </c>
      <c r="BC61" s="35">
        <f>'Pronóstico1 Público'!BC61*'Pronóstico 2 Público'!$CR61</f>
        <v>9.1581115032985716E-2</v>
      </c>
      <c r="BD61" s="35">
        <f>'Pronóstico1 Público'!BD61*'Pronóstico 2 Público'!$CR61</f>
        <v>8.9503130210460149E-2</v>
      </c>
      <c r="BE61" s="35">
        <f>'Pronóstico1 Público'!BE61*'Pronóstico 2 Público'!$CR61</f>
        <v>8.6685932398046797E-2</v>
      </c>
      <c r="BF61" s="35">
        <f>'Pronóstico1 Público'!BF61*'Pronóstico 2 Público'!$CR61</f>
        <v>8.5408976604437997E-2</v>
      </c>
      <c r="BG61" s="35">
        <f>'Pronóstico1 Público'!BG61*'Pronóstico 2 Público'!$CR61</f>
        <v>8.4656450600947411E-2</v>
      </c>
      <c r="BH61" s="35">
        <f>'Pronóstico1 Público'!BH61*'Pronóstico 2 Público'!$CR61</f>
        <v>8.4880545338254232E-2</v>
      </c>
      <c r="BI61" s="35">
        <f>'Pronóstico1 Público'!BI61*'Pronóstico 2 Público'!$CR61</f>
        <v>8.5801555742304247E-2</v>
      </c>
      <c r="BJ61" s="35">
        <f>'Pronóstico1 Público'!BJ61*'Pronóstico 2 Público'!$CR61</f>
        <v>8.6332207712859876E-2</v>
      </c>
      <c r="BK61" s="35">
        <f>'Pronóstico1 Público'!BK61*'Pronóstico 2 Público'!$CR61</f>
        <v>8.4724008606046425E-2</v>
      </c>
      <c r="BL61" s="35">
        <f>'Pronóstico1 Público'!BL61*'Pronóstico 2 Público'!$CR61</f>
        <v>8.3571581862467617E-2</v>
      </c>
      <c r="BM61" s="35">
        <f>'Pronóstico1 Público'!BM61*'Pronóstico 2 Público'!$CR61</f>
        <v>8.3700236937348182E-2</v>
      </c>
      <c r="BN61" s="35">
        <f>'Pronóstico1 Público'!BN61*'Pronóstico 2 Público'!$CR61</f>
        <v>8.4176443065210563E-2</v>
      </c>
      <c r="BO61" s="35">
        <f>'Pronóstico1 Público'!BO61*'Pronóstico 2 Público'!$CR61</f>
        <v>8.4301330603144015E-2</v>
      </c>
      <c r="BP61" s="35">
        <f>'Pronóstico1 Público'!BP61*'Pronóstico 2 Público'!$CR61</f>
        <v>8.4486348303158737E-2</v>
      </c>
      <c r="BQ61" s="35">
        <f>'Pronóstico1 Público'!BQ61*'Pronóstico 2 Público'!$CR61</f>
        <v>8.4266729122626158E-2</v>
      </c>
      <c r="BR61" s="35">
        <f>'Pronóstico1 Público'!BR61*'Pronóstico 2 Público'!$CR61</f>
        <v>8.2719210955836342E-2</v>
      </c>
      <c r="BS61" s="35">
        <f>'Pronóstico1 Público'!BS61*'Pronóstico 2 Público'!$CR61</f>
        <v>8.0630580828576201E-2</v>
      </c>
      <c r="BT61" s="35">
        <f>'Pronóstico1 Público'!BT61*'Pronóstico 2 Público'!$CR61</f>
        <v>7.8958259492981644E-2</v>
      </c>
      <c r="BU61" s="35">
        <f>'Pronóstico1 Público'!BU61*'Pronóstico 2 Público'!$CR61</f>
        <v>7.7190702912247597E-2</v>
      </c>
      <c r="BV61" s="35">
        <f>'Pronóstico1 Público'!BV61*'Pronóstico 2 Público'!$CR61</f>
        <v>7.5275417796309474E-2</v>
      </c>
      <c r="BW61" s="35">
        <f>'Pronóstico1 Público'!BW61*'Pronóstico 2 Público'!$CR61</f>
        <v>7.3250196879316651E-2</v>
      </c>
      <c r="BX61" s="35">
        <f>'Pronóstico1 Público'!BX61*'Pronóstico 2 Público'!$CR61</f>
        <v>7.1094185236199384E-2</v>
      </c>
      <c r="BY61" s="35">
        <f>'Pronóstico1 Público'!BY61*'Pronóstico 2 Público'!$CR61</f>
        <v>6.8756082726460332E-2</v>
      </c>
      <c r="BZ61" s="35">
        <f>'Pronóstico1 Público'!BZ61*'Pronóstico 2 Público'!$CR61</f>
        <v>6.6239860700023315E-2</v>
      </c>
      <c r="CA61" s="35">
        <f>'Pronóstico1 Público'!CA61*'Pronóstico 2 Público'!$CR61</f>
        <v>6.3587857047875576E-2</v>
      </c>
      <c r="CB61" s="35">
        <f>'Pronóstico1 Público'!CB61*'Pronóstico 2 Público'!$CR61</f>
        <v>6.0812742636572832E-2</v>
      </c>
      <c r="CC61" s="35">
        <f>'Pronóstico1 Público'!CC61*'Pronóstico 2 Público'!$CR61</f>
        <v>5.7908370693999761E-2</v>
      </c>
      <c r="CD61" s="35">
        <f>'Pronóstico1 Público'!CD61*'Pronóstico 2 Público'!$CR61</f>
        <v>5.489308309800358E-2</v>
      </c>
      <c r="CE61" s="35">
        <f>'Pronóstico1 Público'!CE61*'Pronóstico 2 Público'!$CR61</f>
        <v>5.182613227880023E-2</v>
      </c>
      <c r="CF61" s="35">
        <f>'Pronóstico1 Público'!CF61*'Pronóstico 2 Público'!$CR61</f>
        <v>4.8471448652487807E-2</v>
      </c>
      <c r="CG61" s="35">
        <f>'Pronóstico1 Público'!CG61*'Pronóstico 2 Público'!$CR61</f>
        <v>4.4722997284648631E-2</v>
      </c>
      <c r="CH61" s="35">
        <f>'Pronóstico1 Público'!CH61*'Pronóstico 2 Público'!$CR61</f>
        <v>4.072540564752395E-2</v>
      </c>
      <c r="CI61" s="35">
        <f>'Pronóstico1 Público'!CI61*'Pronóstico 2 Público'!$CR61</f>
        <v>3.6732023360570826E-2</v>
      </c>
      <c r="CJ61" s="35">
        <f>'Pronóstico1 Público'!CJ61*'Pronóstico 2 Público'!$CR61</f>
        <v>3.271497473228447E-2</v>
      </c>
      <c r="CK61" s="35">
        <f>'Pronóstico1 Público'!CK61*'Pronóstico 2 Público'!$CR61</f>
        <v>2.8879074255230897E-2</v>
      </c>
      <c r="CL61" s="35">
        <f>'Pronóstico1 Público'!CL61*'Pronóstico 2 Público'!$CR61</f>
        <v>2.5371503626455495E-2</v>
      </c>
      <c r="CM61" s="35">
        <f>'Pronóstico1 Público'!CM61*'Pronóstico 2 Público'!$CR61</f>
        <v>2.213536895043498E-2</v>
      </c>
      <c r="CN61" s="35">
        <f>'Pronóstico1 Público'!CN61*'Pronóstico 2 Público'!$CR61</f>
        <v>1.86372824038229E-2</v>
      </c>
      <c r="CP61" s="40">
        <f t="shared" si="0"/>
        <v>5.110000000000003</v>
      </c>
      <c r="CR61">
        <f>'Insumo 2'!$C$5/'Pronóstico1 Público'!CP61</f>
        <v>0.84621360952797164</v>
      </c>
    </row>
    <row r="62" spans="1:96" x14ac:dyDescent="0.2">
      <c r="A62">
        <f>'Población %'!A107</f>
        <v>2046</v>
      </c>
      <c r="B62" s="35">
        <f>'Pronóstico1 Público'!B62*'Pronóstico 2 Público'!$CR62</f>
        <v>0.12728372349413047</v>
      </c>
      <c r="C62" s="35">
        <f>'Pronóstico1 Público'!C62*'Pronóstico 2 Público'!$CR62</f>
        <v>9.9282855828518632E-2</v>
      </c>
      <c r="D62" s="35">
        <f>'Pronóstico1 Público'!D62*'Pronóstico 2 Público'!$CR62</f>
        <v>5.780844732553541E-2</v>
      </c>
      <c r="E62" s="35">
        <f>'Pronóstico1 Público'!E62*'Pronóstico 2 Público'!$CR62</f>
        <v>4.7585555366819091E-2</v>
      </c>
      <c r="F62" s="35">
        <f>'Pronóstico1 Público'!F62*'Pronóstico 2 Público'!$CR62</f>
        <v>4.2903625128163987E-2</v>
      </c>
      <c r="G62" s="35">
        <f>'Pronóstico1 Público'!G62*'Pronóstico 2 Público'!$CR62</f>
        <v>4.8601685085983004E-2</v>
      </c>
      <c r="H62" s="35">
        <f>'Pronóstico1 Público'!H62*'Pronóstico 2 Público'!$CR62</f>
        <v>4.3964096579429394E-2</v>
      </c>
      <c r="I62" s="35">
        <f>'Pronóstico1 Público'!I62*'Pronóstico 2 Público'!$CR62</f>
        <v>4.0112386234715601E-2</v>
      </c>
      <c r="J62" s="35">
        <f>'Pronóstico1 Público'!J62*'Pronóstico 2 Público'!$CR62</f>
        <v>3.6107014022535369E-2</v>
      </c>
      <c r="K62" s="35">
        <f>'Pronóstico1 Público'!K62*'Pronóstico 2 Público'!$CR62</f>
        <v>3.1875128000942818E-2</v>
      </c>
      <c r="L62" s="35">
        <f>'Pronóstico1 Público'!L62*'Pronóstico 2 Público'!$CR62</f>
        <v>2.8152918831564479E-2</v>
      </c>
      <c r="M62" s="35">
        <f>'Pronóstico1 Público'!M62*'Pronóstico 2 Público'!$CR62</f>
        <v>2.5282849331365622E-2</v>
      </c>
      <c r="N62" s="35">
        <f>'Pronóstico1 Público'!N62*'Pronóstico 2 Público'!$CR62</f>
        <v>2.3237164007950867E-2</v>
      </c>
      <c r="O62" s="35">
        <f>'Pronóstico1 Público'!O62*'Pronóstico 2 Público'!$CR62</f>
        <v>2.1460996565621577E-2</v>
      </c>
      <c r="P62" s="35">
        <f>'Pronóstico1 Público'!P62*'Pronóstico 2 Público'!$CR62</f>
        <v>2.1302922278659743E-2</v>
      </c>
      <c r="Q62" s="35">
        <f>'Pronóstico1 Público'!Q62*'Pronóstico 2 Público'!$CR62</f>
        <v>2.1562575553702709E-2</v>
      </c>
      <c r="R62" s="35">
        <f>'Pronóstico1 Público'!R62*'Pronóstico 2 Público'!$CR62</f>
        <v>2.298761019980183E-2</v>
      </c>
      <c r="S62" s="35">
        <f>'Pronóstico1 Público'!S62*'Pronóstico 2 Público'!$CR62</f>
        <v>2.5002534463839952E-2</v>
      </c>
      <c r="T62" s="35">
        <f>'Pronóstico1 Público'!T62*'Pronóstico 2 Público'!$CR62</f>
        <v>2.7840279365255887E-2</v>
      </c>
      <c r="U62" s="35">
        <f>'Pronóstico1 Público'!U62*'Pronóstico 2 Público'!$CR62</f>
        <v>3.0319884666448412E-2</v>
      </c>
      <c r="V62" s="35">
        <f>'Pronóstico1 Público'!V62*'Pronóstico 2 Público'!$CR62</f>
        <v>3.2463846631302203E-2</v>
      </c>
      <c r="W62" s="35">
        <f>'Pronóstico1 Público'!W62*'Pronóstico 2 Público'!$CR62</f>
        <v>3.3488776636556111E-2</v>
      </c>
      <c r="X62" s="35">
        <f>'Pronóstico1 Público'!X62*'Pronóstico 2 Público'!$CR62</f>
        <v>3.5260190318210226E-2</v>
      </c>
      <c r="Y62" s="35">
        <f>'Pronóstico1 Público'!Y62*'Pronóstico 2 Público'!$CR62</f>
        <v>3.6970763298500041E-2</v>
      </c>
      <c r="Z62" s="35">
        <f>'Pronóstico1 Público'!Z62*'Pronóstico 2 Público'!$CR62</f>
        <v>3.7421543945405339E-2</v>
      </c>
      <c r="AA62" s="35">
        <f>'Pronóstico1 Público'!AA62*'Pronóstico 2 Público'!$CR62</f>
        <v>3.8278460040422187E-2</v>
      </c>
      <c r="AB62" s="35">
        <f>'Pronóstico1 Público'!AB62*'Pronóstico 2 Público'!$CR62</f>
        <v>3.872623465998646E-2</v>
      </c>
      <c r="AC62" s="35">
        <f>'Pronóstico1 Público'!AC62*'Pronóstico 2 Público'!$CR62</f>
        <v>3.7154388793992008E-2</v>
      </c>
      <c r="AD62" s="35">
        <f>'Pronóstico1 Público'!AD62*'Pronóstico 2 Público'!$CR62</f>
        <v>3.4943404184681684E-2</v>
      </c>
      <c r="AE62" s="35">
        <f>'Pronóstico1 Público'!AE62*'Pronóstico 2 Público'!$CR62</f>
        <v>3.352972724844578E-2</v>
      </c>
      <c r="AF62" s="35">
        <f>'Pronóstico1 Público'!AF62*'Pronóstico 2 Público'!$CR62</f>
        <v>3.1534086610572984E-2</v>
      </c>
      <c r="AG62" s="35">
        <f>'Pronóstico1 Público'!AG62*'Pronóstico 2 Público'!$CR62</f>
        <v>3.0069515503863657E-2</v>
      </c>
      <c r="AH62" s="35">
        <f>'Pronóstico1 Público'!AH62*'Pronóstico 2 Público'!$CR62</f>
        <v>2.9821871118304821E-2</v>
      </c>
      <c r="AI62" s="35">
        <f>'Pronóstico1 Público'!AI62*'Pronóstico 2 Público'!$CR62</f>
        <v>2.9727450209062926E-2</v>
      </c>
      <c r="AJ62" s="35">
        <f>'Pronóstico1 Público'!AJ62*'Pronóstico 2 Público'!$CR62</f>
        <v>2.9480980223239694E-2</v>
      </c>
      <c r="AK62" s="35">
        <f>'Pronóstico1 Público'!AK62*'Pronóstico 2 Público'!$CR62</f>
        <v>3.0156103126276305E-2</v>
      </c>
      <c r="AL62" s="35">
        <f>'Pronóstico1 Público'!AL62*'Pronóstico 2 Público'!$CR62</f>
        <v>3.0845068398277258E-2</v>
      </c>
      <c r="AM62" s="35">
        <f>'Pronóstico1 Público'!AM62*'Pronóstico 2 Público'!$CR62</f>
        <v>3.6596187507909078E-2</v>
      </c>
      <c r="AN62" s="35">
        <f>'Pronóstico1 Público'!AN62*'Pronóstico 2 Público'!$CR62</f>
        <v>4.2926970849991822E-2</v>
      </c>
      <c r="AO62" s="35">
        <f>'Pronóstico1 Público'!AO62*'Pronóstico 2 Público'!$CR62</f>
        <v>4.9468380493699449E-2</v>
      </c>
      <c r="AP62" s="35">
        <f>'Pronóstico1 Público'!AP62*'Pronóstico 2 Público'!$CR62</f>
        <v>5.544305673187995E-2</v>
      </c>
      <c r="AQ62" s="35">
        <f>'Pronóstico1 Público'!AQ62*'Pronóstico 2 Público'!$CR62</f>
        <v>6.1540660056680546E-2</v>
      </c>
      <c r="AR62" s="35">
        <f>'Pronóstico1 Público'!AR62*'Pronóstico 2 Público'!$CR62</f>
        <v>6.2377490664687639E-2</v>
      </c>
      <c r="AS62" s="35">
        <f>'Pronóstico1 Público'!AS62*'Pronóstico 2 Público'!$CR62</f>
        <v>6.4404294892943609E-2</v>
      </c>
      <c r="AT62" s="35">
        <f>'Pronóstico1 Público'!AT62*'Pronóstico 2 Público'!$CR62</f>
        <v>6.80090725909204E-2</v>
      </c>
      <c r="AU62" s="35">
        <f>'Pronóstico1 Público'!AU62*'Pronóstico 2 Público'!$CR62</f>
        <v>7.3067551797727379E-2</v>
      </c>
      <c r="AV62" s="35">
        <f>'Pronóstico1 Público'!AV62*'Pronóstico 2 Público'!$CR62</f>
        <v>7.8308865808543723E-2</v>
      </c>
      <c r="AW62" s="35">
        <f>'Pronóstico1 Público'!AW62*'Pronóstico 2 Público'!$CR62</f>
        <v>8.3818107112683282E-2</v>
      </c>
      <c r="AX62" s="35">
        <f>'Pronóstico1 Público'!AX62*'Pronóstico 2 Público'!$CR62</f>
        <v>8.7894049246554695E-2</v>
      </c>
      <c r="AY62" s="35">
        <f>'Pronóstico1 Público'!AY62*'Pronóstico 2 Público'!$CR62</f>
        <v>9.0248164080204668E-2</v>
      </c>
      <c r="AZ62" s="35">
        <f>'Pronóstico1 Público'!AZ62*'Pronóstico 2 Público'!$CR62</f>
        <v>9.1309910480232945E-2</v>
      </c>
      <c r="BA62" s="35">
        <f>'Pronóstico1 Público'!BA62*'Pronóstico 2 Público'!$CR62</f>
        <v>9.2844564115555209E-2</v>
      </c>
      <c r="BB62" s="35">
        <f>'Pronóstico1 Público'!BB62*'Pronóstico 2 Público'!$CR62</f>
        <v>9.395635582485598E-2</v>
      </c>
      <c r="BC62" s="35">
        <f>'Pronóstico1 Público'!BC62*'Pronóstico 2 Público'!$CR62</f>
        <v>9.3822357332149151E-2</v>
      </c>
      <c r="BD62" s="35">
        <f>'Pronóstico1 Público'!BD62*'Pronóstico 2 Público'!$CR62</f>
        <v>9.2416555977786516E-2</v>
      </c>
      <c r="BE62" s="35">
        <f>'Pronóstico1 Público'!BE62*'Pronóstico 2 Público'!$CR62</f>
        <v>8.9810698820044818E-2</v>
      </c>
      <c r="BF62" s="35">
        <f>'Pronóstico1 Público'!BF62*'Pronóstico 2 Público'!$CR62</f>
        <v>8.892924401095173E-2</v>
      </c>
      <c r="BG62" s="35">
        <f>'Pronóstico1 Público'!BG62*'Pronóstico 2 Público'!$CR62</f>
        <v>8.7741126741115311E-2</v>
      </c>
      <c r="BH62" s="35">
        <f>'Pronóstico1 Público'!BH62*'Pronóstico 2 Público'!$CR62</f>
        <v>8.697801934509003E-2</v>
      </c>
      <c r="BI62" s="35">
        <f>'Pronóstico1 Público'!BI62*'Pronóstico 2 Público'!$CR62</f>
        <v>8.7166205665951471E-2</v>
      </c>
      <c r="BJ62" s="35">
        <f>'Pronóstico1 Público'!BJ62*'Pronóstico 2 Público'!$CR62</f>
        <v>8.7889778569410784E-2</v>
      </c>
      <c r="BK62" s="35">
        <f>'Pronóstico1 Público'!BK62*'Pronóstico 2 Público'!$CR62</f>
        <v>8.6351045356628575E-2</v>
      </c>
      <c r="BL62" s="35">
        <f>'Pronóstico1 Público'!BL62*'Pronóstico 2 Público'!$CR62</f>
        <v>8.4652821576470791E-2</v>
      </c>
      <c r="BM62" s="35">
        <f>'Pronóstico1 Público'!BM62*'Pronóstico 2 Público'!$CR62</f>
        <v>8.4037318833591418E-2</v>
      </c>
      <c r="BN62" s="35">
        <f>'Pronóstico1 Público'!BN62*'Pronóstico 2 Público'!$CR62</f>
        <v>8.3991780219812601E-2</v>
      </c>
      <c r="BO62" s="35">
        <f>'Pronóstico1 Público'!BO62*'Pronóstico 2 Público'!$CR62</f>
        <v>8.4007099616109165E-2</v>
      </c>
      <c r="BP62" s="35">
        <f>'Pronóstico1 Público'!BP62*'Pronóstico 2 Público'!$CR62</f>
        <v>8.3962482496742957E-2</v>
      </c>
      <c r="BQ62" s="35">
        <f>'Pronóstico1 Público'!BQ62*'Pronóstico 2 Público'!$CR62</f>
        <v>8.4086336371073378E-2</v>
      </c>
      <c r="BR62" s="35">
        <f>'Pronóstico1 Público'!BR62*'Pronóstico 2 Público'!$CR62</f>
        <v>8.3228344283680519E-2</v>
      </c>
      <c r="BS62" s="35">
        <f>'Pronóstico1 Público'!BS62*'Pronóstico 2 Público'!$CR62</f>
        <v>8.1592177140876951E-2</v>
      </c>
      <c r="BT62" s="35">
        <f>'Pronóstico1 Público'!BT62*'Pronóstico 2 Público'!$CR62</f>
        <v>7.9789344498108872E-2</v>
      </c>
      <c r="BU62" s="35">
        <f>'Pronóstico1 Público'!BU62*'Pronóstico 2 Público'!$CR62</f>
        <v>7.799313982642106E-2</v>
      </c>
      <c r="BV62" s="35">
        <f>'Pronóstico1 Público'!BV62*'Pronóstico 2 Público'!$CR62</f>
        <v>7.6099982483596104E-2</v>
      </c>
      <c r="BW62" s="35">
        <f>'Pronóstico1 Público'!BW62*'Pronóstico 2 Público'!$CR62</f>
        <v>7.4042200174713191E-2</v>
      </c>
      <c r="BX62" s="35">
        <f>'Pronóstico1 Público'!BX62*'Pronóstico 2 Público'!$CR62</f>
        <v>7.1851226487683689E-2</v>
      </c>
      <c r="BY62" s="35">
        <f>'Pronóstico1 Público'!BY62*'Pronóstico 2 Público'!$CR62</f>
        <v>6.951586035701425E-2</v>
      </c>
      <c r="BZ62" s="35">
        <f>'Pronóstico1 Público'!BZ62*'Pronóstico 2 Público'!$CR62</f>
        <v>6.6999668152673164E-2</v>
      </c>
      <c r="CA62" s="35">
        <f>'Pronóstico1 Público'!CA62*'Pronóstico 2 Público'!$CR62</f>
        <v>6.4313140098722285E-2</v>
      </c>
      <c r="CB62" s="35">
        <f>'Pronóstico1 Público'!CB62*'Pronóstico 2 Público'!$CR62</f>
        <v>6.1485041617345061E-2</v>
      </c>
      <c r="CC62" s="35">
        <f>'Pronóstico1 Público'!CC62*'Pronóstico 2 Público'!$CR62</f>
        <v>5.8523111735987537E-2</v>
      </c>
      <c r="CD62" s="35">
        <f>'Pronóstico1 Público'!CD62*'Pronóstico 2 Público'!$CR62</f>
        <v>5.5430749691011277E-2</v>
      </c>
      <c r="CE62" s="35">
        <f>'Pronóstico1 Público'!CE62*'Pronóstico 2 Público'!$CR62</f>
        <v>5.2242995139332796E-2</v>
      </c>
      <c r="CF62" s="35">
        <f>'Pronóstico1 Público'!CF62*'Pronóstico 2 Público'!$CR62</f>
        <v>4.9011744247624014E-2</v>
      </c>
      <c r="CG62" s="35">
        <f>'Pronóstico1 Público'!CG62*'Pronóstico 2 Público'!$CR62</f>
        <v>4.554065880834459E-2</v>
      </c>
      <c r="CH62" s="35">
        <f>'Pronóstico1 Público'!CH62*'Pronóstico 2 Público'!$CR62</f>
        <v>4.1750723254529234E-2</v>
      </c>
      <c r="CI62" s="35">
        <f>'Pronóstico1 Público'!CI62*'Pronóstico 2 Público'!$CR62</f>
        <v>3.7767685602283947E-2</v>
      </c>
      <c r="CJ62" s="35">
        <f>'Pronóstico1 Público'!CJ62*'Pronóstico 2 Público'!$CR62</f>
        <v>3.3723540891681614E-2</v>
      </c>
      <c r="CK62" s="35">
        <f>'Pronóstico1 Público'!CK62*'Pronóstico 2 Público'!$CR62</f>
        <v>2.9822252170972761E-2</v>
      </c>
      <c r="CL62" s="35">
        <f>'Pronóstico1 Público'!CL62*'Pronóstico 2 Público'!$CR62</f>
        <v>2.6273473882235283E-2</v>
      </c>
      <c r="CM62" s="35">
        <f>'Pronóstico1 Público'!CM62*'Pronóstico 2 Público'!$CR62</f>
        <v>2.2861814122998713E-2</v>
      </c>
      <c r="CN62" s="35">
        <f>'Pronóstico1 Público'!CN62*'Pronóstico 2 Público'!$CR62</f>
        <v>1.9537908866080936E-2</v>
      </c>
      <c r="CP62" s="40">
        <f t="shared" si="0"/>
        <v>5.1100000000000003</v>
      </c>
      <c r="CR62">
        <f>'Insumo 2'!$C$5/'Pronóstico1 Público'!CP62</f>
        <v>0.84062273711424351</v>
      </c>
    </row>
    <row r="63" spans="1:96" x14ac:dyDescent="0.2">
      <c r="A63">
        <f>'Población %'!A108</f>
        <v>2047</v>
      </c>
      <c r="B63" s="35">
        <f>'Pronóstico1 Público'!B63*'Pronóstico 2 Público'!$CR63</f>
        <v>0.12496674890402951</v>
      </c>
      <c r="C63" s="35">
        <f>'Pronóstico1 Público'!C63*'Pronóstico 2 Público'!$CR63</f>
        <v>9.7304073025128848E-2</v>
      </c>
      <c r="D63" s="35">
        <f>'Pronóstico1 Público'!D63*'Pronóstico 2 Público'!$CR63</f>
        <v>5.6878758330757423E-2</v>
      </c>
      <c r="E63" s="35">
        <f>'Pronóstico1 Público'!E63*'Pronóstico 2 Público'!$CR63</f>
        <v>4.6800073032619398E-2</v>
      </c>
      <c r="F63" s="35">
        <f>'Pronóstico1 Público'!F63*'Pronóstico 2 Público'!$CR63</f>
        <v>4.2171794966881039E-2</v>
      </c>
      <c r="G63" s="35">
        <f>'Pronóstico1 Público'!G63*'Pronóstico 2 Público'!$CR63</f>
        <v>4.7741612690234414E-2</v>
      </c>
      <c r="H63" s="35">
        <f>'Pronóstico1 Público'!H63*'Pronóstico 2 Público'!$CR63</f>
        <v>4.3155265170663093E-2</v>
      </c>
      <c r="I63" s="35">
        <f>'Pronóstico1 Público'!I63*'Pronóstico 2 Público'!$CR63</f>
        <v>3.9344325589334699E-2</v>
      </c>
      <c r="J63" s="35">
        <f>'Pronóstico1 Público'!J63*'Pronóstico 2 Público'!$CR63</f>
        <v>3.5391753137100253E-2</v>
      </c>
      <c r="K63" s="35">
        <f>'Pronóstico1 Público'!K63*'Pronóstico 2 Público'!$CR63</f>
        <v>3.1222049382867264E-2</v>
      </c>
      <c r="L63" s="35">
        <f>'Pronóstico1 Público'!L63*'Pronóstico 2 Público'!$CR63</f>
        <v>2.7555852348821887E-2</v>
      </c>
      <c r="M63" s="35">
        <f>'Pronóstico1 Público'!M63*'Pronóstico 2 Público'!$CR63</f>
        <v>2.4726088172919363E-2</v>
      </c>
      <c r="N63" s="35">
        <f>'Pronóstico1 Público'!N63*'Pronóstico 2 Público'!$CR63</f>
        <v>2.2708728826129048E-2</v>
      </c>
      <c r="O63" s="35">
        <f>'Pronóstico1 Público'!O63*'Pronóstico 2 Público'!$CR63</f>
        <v>2.0962168736525247E-2</v>
      </c>
      <c r="P63" s="35">
        <f>'Pronóstico1 Público'!P63*'Pronóstico 2 Público'!$CR63</f>
        <v>2.0803756171171195E-2</v>
      </c>
      <c r="Q63" s="35">
        <f>'Pronóstico1 Público'!Q63*'Pronóstico 2 Público'!$CR63</f>
        <v>2.1056867423698646E-2</v>
      </c>
      <c r="R63" s="35">
        <f>'Pronóstico1 Público'!R63*'Pronóstico 2 Público'!$CR63</f>
        <v>2.2450517255043365E-2</v>
      </c>
      <c r="S63" s="35">
        <f>'Pronóstico1 Público'!S63*'Pronóstico 2 Público'!$CR63</f>
        <v>2.442527887115805E-2</v>
      </c>
      <c r="T63" s="35">
        <f>'Pronóstico1 Público'!T63*'Pronóstico 2 Público'!$CR63</f>
        <v>2.7198852024973054E-2</v>
      </c>
      <c r="U63" s="35">
        <f>'Pronóstico1 Público'!U63*'Pronóstico 2 Público'!$CR63</f>
        <v>2.9625762985923728E-2</v>
      </c>
      <c r="V63" s="35">
        <f>'Pronóstico1 Público'!V63*'Pronóstico 2 Público'!$CR63</f>
        <v>3.1739720078693537E-2</v>
      </c>
      <c r="W63" s="35">
        <f>'Pronóstico1 Público'!W63*'Pronóstico 2 Público'!$CR63</f>
        <v>3.2776510879929673E-2</v>
      </c>
      <c r="X63" s="35">
        <f>'Pronóstico1 Público'!X63*'Pronóstico 2 Público'!$CR63</f>
        <v>3.4546715999512576E-2</v>
      </c>
      <c r="Y63" s="35">
        <f>'Pronóstico1 Público'!Y63*'Pronóstico 2 Público'!$CR63</f>
        <v>3.6286098976931691E-2</v>
      </c>
      <c r="Z63" s="35">
        <f>'Pronóstico1 Público'!Z63*'Pronóstico 2 Público'!$CR63</f>
        <v>3.680828577052124E-2</v>
      </c>
      <c r="AA63" s="35">
        <f>'Pronóstico1 Público'!AA63*'Pronóstico 2 Público'!$CR63</f>
        <v>3.7725074502583528E-2</v>
      </c>
      <c r="AB63" s="35">
        <f>'Pronóstico1 Público'!AB63*'Pronóstico 2 Público'!$CR63</f>
        <v>3.8199459479020904E-2</v>
      </c>
      <c r="AC63" s="35">
        <f>'Pronóstico1 Público'!AC63*'Pronóstico 2 Público'!$CR63</f>
        <v>3.6667185367530213E-2</v>
      </c>
      <c r="AD63" s="35">
        <f>'Pronóstico1 Público'!AD63*'Pronóstico 2 Público'!$CR63</f>
        <v>3.4601478570953401E-2</v>
      </c>
      <c r="AE63" s="35">
        <f>'Pronóstico1 Público'!AE63*'Pronóstico 2 Público'!$CR63</f>
        <v>3.3351037365724888E-2</v>
      </c>
      <c r="AF63" s="35">
        <f>'Pronóstico1 Público'!AF63*'Pronóstico 2 Público'!$CR63</f>
        <v>3.1456906188773497E-2</v>
      </c>
      <c r="AG63" s="35">
        <f>'Pronóstico1 Público'!AG63*'Pronóstico 2 Público'!$CR63</f>
        <v>2.9999770910865493E-2</v>
      </c>
      <c r="AH63" s="35">
        <f>'Pronóstico1 Público'!AH63*'Pronóstico 2 Público'!$CR63</f>
        <v>2.9773113501054282E-2</v>
      </c>
      <c r="AI63" s="35">
        <f>'Pronóstico1 Público'!AI63*'Pronóstico 2 Público'!$CR63</f>
        <v>2.9618333120640467E-2</v>
      </c>
      <c r="AJ63" s="35">
        <f>'Pronóstico1 Público'!AJ63*'Pronóstico 2 Público'!$CR63</f>
        <v>2.9260802768562098E-2</v>
      </c>
      <c r="AK63" s="35">
        <f>'Pronóstico1 Público'!AK63*'Pronóstico 2 Público'!$CR63</f>
        <v>2.9844645248478675E-2</v>
      </c>
      <c r="AL63" s="35">
        <f>'Pronóstico1 Público'!AL63*'Pronóstico 2 Público'!$CR63</f>
        <v>3.0507392001977218E-2</v>
      </c>
      <c r="AM63" s="35">
        <f>'Pronóstico1 Público'!AM63*'Pronóstico 2 Público'!$CR63</f>
        <v>3.6136427387629892E-2</v>
      </c>
      <c r="AN63" s="35">
        <f>'Pronóstico1 Público'!AN63*'Pronóstico 2 Público'!$CR63</f>
        <v>4.2386007690567745E-2</v>
      </c>
      <c r="AO63" s="35">
        <f>'Pronóstico1 Público'!AO63*'Pronóstico 2 Público'!$CR63</f>
        <v>4.888602105193126E-2</v>
      </c>
      <c r="AP63" s="35">
        <f>'Pronóstico1 Público'!AP63*'Pronóstico 2 Público'!$CR63</f>
        <v>5.4765965250524358E-2</v>
      </c>
      <c r="AQ63" s="35">
        <f>'Pronóstico1 Público'!AQ63*'Pronóstico 2 Público'!$CR63</f>
        <v>6.0766183264851656E-2</v>
      </c>
      <c r="AR63" s="35">
        <f>'Pronóstico1 Público'!AR63*'Pronóstico 2 Público'!$CR63</f>
        <v>6.1735234608188312E-2</v>
      </c>
      <c r="AS63" s="35">
        <f>'Pronóstico1 Público'!AS63*'Pronóstico 2 Público'!$CR63</f>
        <v>6.3028710379471234E-2</v>
      </c>
      <c r="AT63" s="35">
        <f>'Pronóstico1 Público'!AT63*'Pronóstico 2 Público'!$CR63</f>
        <v>6.5461147196269401E-2</v>
      </c>
      <c r="AU63" s="35">
        <f>'Pronóstico1 Público'!AU63*'Pronóstico 2 Público'!$CR63</f>
        <v>6.9758988911624978E-2</v>
      </c>
      <c r="AV63" s="35">
        <f>'Pronóstico1 Público'!AV63*'Pronóstico 2 Público'!$CR63</f>
        <v>7.5092848529439551E-2</v>
      </c>
      <c r="AW63" s="35">
        <f>'Pronóstico1 Público'!AW63*'Pronóstico 2 Público'!$CR63</f>
        <v>8.0468842954834752E-2</v>
      </c>
      <c r="AX63" s="35">
        <f>'Pronóstico1 Público'!AX63*'Pronóstico 2 Público'!$CR63</f>
        <v>8.5466416316446206E-2</v>
      </c>
      <c r="AY63" s="35">
        <f>'Pronóstico1 Público'!AY63*'Pronóstico 2 Público'!$CR63</f>
        <v>8.9432457690904466E-2</v>
      </c>
      <c r="AZ63" s="35">
        <f>'Pronóstico1 Público'!AZ63*'Pronóstico 2 Público'!$CR63</f>
        <v>9.1719130722343237E-2</v>
      </c>
      <c r="BA63" s="35">
        <f>'Pronóstico1 Público'!BA63*'Pronóstico 2 Público'!$CR63</f>
        <v>9.3269014479775814E-2</v>
      </c>
      <c r="BB63" s="35">
        <f>'Pronóstico1 Público'!BB63*'Pronóstico 2 Público'!$CR63</f>
        <v>9.4500348725090139E-2</v>
      </c>
      <c r="BC63" s="35">
        <f>'Pronóstico1 Público'!BC63*'Pronóstico 2 Público'!$CR63</f>
        <v>9.5145211908082492E-2</v>
      </c>
      <c r="BD63" s="35">
        <f>'Pronóstico1 Público'!BD63*'Pronóstico 2 Público'!$CR63</f>
        <v>9.4698984444694531E-2</v>
      </c>
      <c r="BE63" s="35">
        <f>'Pronóstico1 Público'!BE63*'Pronóstico 2 Público'!$CR63</f>
        <v>9.2756212791553494E-2</v>
      </c>
      <c r="BF63" s="35">
        <f>'Pronóstico1 Público'!BF63*'Pronóstico 2 Público'!$CR63</f>
        <v>9.2162119200559098E-2</v>
      </c>
      <c r="BG63" s="35">
        <f>'Pronóstico1 Público'!BG63*'Pronóstico 2 Público'!$CR63</f>
        <v>9.1391516445521986E-2</v>
      </c>
      <c r="BH63" s="35">
        <f>'Pronóstico1 Público'!BH63*'Pronóstico 2 Público'!$CR63</f>
        <v>9.0184006544753004E-2</v>
      </c>
      <c r="BI63" s="35">
        <f>'Pronóstico1 Público'!BI63*'Pronóstico 2 Público'!$CR63</f>
        <v>8.935573720890104E-2</v>
      </c>
      <c r="BJ63" s="35">
        <f>'Pronóstico1 Público'!BJ63*'Pronóstico 2 Público'!$CR63</f>
        <v>8.9324095314589624E-2</v>
      </c>
      <c r="BK63" s="35">
        <f>'Pronóstico1 Público'!BK63*'Pronóstico 2 Público'!$CR63</f>
        <v>8.7950639037295331E-2</v>
      </c>
      <c r="BL63" s="35">
        <f>'Pronóstico1 Público'!BL63*'Pronóstico 2 Público'!$CR63</f>
        <v>8.6322340166104114E-2</v>
      </c>
      <c r="BM63" s="35">
        <f>'Pronóstico1 Público'!BM63*'Pronóstico 2 Público'!$CR63</f>
        <v>8.5170736108086217E-2</v>
      </c>
      <c r="BN63" s="35">
        <f>'Pronóstico1 Público'!BN63*'Pronóstico 2 Público'!$CR63</f>
        <v>8.438090463248564E-2</v>
      </c>
      <c r="BO63" s="35">
        <f>'Pronóstico1 Público'!BO63*'Pronóstico 2 Público'!$CR63</f>
        <v>8.3877743128373261E-2</v>
      </c>
      <c r="BP63" s="35">
        <f>'Pronóstico1 Público'!BP63*'Pronóstico 2 Público'!$CR63</f>
        <v>8.3726690587958161E-2</v>
      </c>
      <c r="BQ63" s="35">
        <f>'Pronóstico1 Público'!BQ63*'Pronóstico 2 Público'!$CR63</f>
        <v>8.3626860032016234E-2</v>
      </c>
      <c r="BR63" s="35">
        <f>'Pronóstico1 Público'!BR63*'Pronóstico 2 Público'!$CR63</f>
        <v>8.3119336790052581E-2</v>
      </c>
      <c r="BS63" s="35">
        <f>'Pronóstico1 Público'!BS63*'Pronóstico 2 Público'!$CR63</f>
        <v>8.2175904583152673E-2</v>
      </c>
      <c r="BT63" s="35">
        <f>'Pronóstico1 Público'!BT63*'Pronóstico 2 Público'!$CR63</f>
        <v>8.0834286247256776E-2</v>
      </c>
      <c r="BU63" s="35">
        <f>'Pronóstico1 Público'!BU63*'Pronóstico 2 Público'!$CR63</f>
        <v>7.890930618657771E-2</v>
      </c>
      <c r="BV63" s="35">
        <f>'Pronóstico1 Público'!BV63*'Pronóstico 2 Público'!$CR63</f>
        <v>7.6991558240003186E-2</v>
      </c>
      <c r="BW63" s="35">
        <f>'Pronóstico1 Público'!BW63*'Pronóstico 2 Público'!$CR63</f>
        <v>7.497089910633449E-2</v>
      </c>
      <c r="BX63" s="35">
        <f>'Pronóstico1 Público'!BX63*'Pronóstico 2 Público'!$CR63</f>
        <v>7.2771496397942254E-2</v>
      </c>
      <c r="BY63" s="35">
        <f>'Pronóstico1 Público'!BY63*'Pronóstico 2 Público'!$CR63</f>
        <v>7.0413818759927388E-2</v>
      </c>
      <c r="BZ63" s="35">
        <f>'Pronóstico1 Público'!BZ63*'Pronóstico 2 Público'!$CR63</f>
        <v>6.7898130989915248E-2</v>
      </c>
      <c r="CA63" s="35">
        <f>'Pronóstico1 Público'!CA63*'Pronóstico 2 Público'!$CR63</f>
        <v>6.5204522285662328E-2</v>
      </c>
      <c r="CB63" s="35">
        <f>'Pronóstico1 Público'!CB63*'Pronóstico 2 Público'!$CR63</f>
        <v>6.2348608924895244E-2</v>
      </c>
      <c r="CC63" s="35">
        <f>'Pronóstico1 Público'!CC63*'Pronóstico 2 Público'!$CR63</f>
        <v>5.9342097758338014E-2</v>
      </c>
      <c r="CD63" s="35">
        <f>'Pronóstico1 Público'!CD63*'Pronóstico 2 Público'!$CR63</f>
        <v>5.6191005497531268E-2</v>
      </c>
      <c r="CE63" s="35">
        <f>'Pronóstico1 Público'!CE63*'Pronóstico 2 Público'!$CR63</f>
        <v>5.2909942667189847E-2</v>
      </c>
      <c r="CF63" s="35">
        <f>'Pronóstico1 Público'!CF63*'Pronóstico 2 Público'!$CR63</f>
        <v>4.9549253514469954E-2</v>
      </c>
      <c r="CG63" s="35">
        <f>'Pronóstico1 Público'!CG63*'Pronóstico 2 Público'!$CR63</f>
        <v>4.6153387607507458E-2</v>
      </c>
      <c r="CH63" s="35">
        <f>'Pronóstico1 Público'!CH63*'Pronóstico 2 Público'!$CR63</f>
        <v>4.2569532493025905E-2</v>
      </c>
      <c r="CI63" s="35">
        <f>'Pronóstico1 Público'!CI63*'Pronóstico 2 Público'!$CR63</f>
        <v>3.8737549139969803E-2</v>
      </c>
      <c r="CJ63" s="35">
        <f>'Pronóstico1 Público'!CJ63*'Pronóstico 2 Público'!$CR63</f>
        <v>3.4772495779909603E-2</v>
      </c>
      <c r="CK63" s="35">
        <f>'Pronóstico1 Público'!CK63*'Pronóstico 2 Público'!$CR63</f>
        <v>3.0678573713707826E-2</v>
      </c>
      <c r="CL63" s="35">
        <f>'Pronóstico1 Público'!CL63*'Pronóstico 2 Público'!$CR63</f>
        <v>2.6895618755540921E-2</v>
      </c>
      <c r="CM63" s="35">
        <f>'Pronóstico1 Público'!CM63*'Pronóstico 2 Público'!$CR63</f>
        <v>2.3637982001731846E-2</v>
      </c>
      <c r="CN63" s="35">
        <f>'Pronóstico1 Público'!CN63*'Pronóstico 2 Público'!$CR63</f>
        <v>2.0324292070758063E-2</v>
      </c>
      <c r="CP63" s="40">
        <f t="shared" si="0"/>
        <v>5.110000000000003</v>
      </c>
      <c r="CR63">
        <f>'Insumo 2'!$C$5/'Pronóstico1 Público'!CP63</f>
        <v>0.83490725308195002</v>
      </c>
    </row>
    <row r="64" spans="1:96" x14ac:dyDescent="0.2">
      <c r="A64">
        <f>'Población %'!A109</f>
        <v>2048</v>
      </c>
      <c r="B64" s="35">
        <f>'Pronóstico1 Público'!B64*'Pronóstico 2 Público'!$CR64</f>
        <v>0.12264653288868252</v>
      </c>
      <c r="C64" s="35">
        <f>'Pronóstico1 Público'!C64*'Pronóstico 2 Público'!$CR64</f>
        <v>9.5559379149305373E-2</v>
      </c>
      <c r="D64" s="35">
        <f>'Pronóstico1 Público'!D64*'Pronóstico 2 Público'!$CR64</f>
        <v>5.571785551321632E-2</v>
      </c>
      <c r="E64" s="35">
        <f>'Pronóstico1 Público'!E64*'Pronóstico 2 Público'!$CR64</f>
        <v>4.6013057614416861E-2</v>
      </c>
      <c r="F64" s="35">
        <f>'Pronóstico1 Público'!F64*'Pronóstico 2 Público'!$CR64</f>
        <v>4.1455642016527072E-2</v>
      </c>
      <c r="G64" s="35">
        <f>'Pronóstico1 Público'!G64*'Pronóstico 2 Público'!$CR64</f>
        <v>4.6915520361486655E-2</v>
      </c>
      <c r="H64" s="35">
        <f>'Pronóstico1 Público'!H64*'Pronóstico 2 Público'!$CR64</f>
        <v>4.2390081747950219E-2</v>
      </c>
      <c r="I64" s="35">
        <f>'Pronóstico1 Público'!I64*'Pronóstico 2 Público'!$CR64</f>
        <v>3.8625818595070693E-2</v>
      </c>
      <c r="J64" s="35">
        <f>'Pronóstico1 Público'!J64*'Pronóstico 2 Público'!$CR64</f>
        <v>3.472307467206568E-2</v>
      </c>
      <c r="K64" s="35">
        <f>'Pronóstico1 Público'!K64*'Pronóstico 2 Público'!$CR64</f>
        <v>3.0616105911072233E-2</v>
      </c>
      <c r="L64" s="35">
        <f>'Pronóstico1 Público'!L64*'Pronóstico 2 Público'!$CR64</f>
        <v>2.7006886257012492E-2</v>
      </c>
      <c r="M64" s="35">
        <f>'Pronóstico1 Público'!M64*'Pronóstico 2 Público'!$CR64</f>
        <v>2.4217689214691352E-2</v>
      </c>
      <c r="N64" s="35">
        <f>'Pronóstico1 Público'!N64*'Pronóstico 2 Público'!$CR64</f>
        <v>2.2223799463295054E-2</v>
      </c>
      <c r="O64" s="35">
        <f>'Pronóstico1 Público'!O64*'Pronóstico 2 Público'!$CR64</f>
        <v>2.0499839860395906E-2</v>
      </c>
      <c r="P64" s="35">
        <f>'Pronóstico1 Público'!P64*'Pronóstico 2 Público'!$CR64</f>
        <v>2.0331928126095421E-2</v>
      </c>
      <c r="Q64" s="35">
        <f>'Pronóstico1 Público'!Q64*'Pronóstico 2 Público'!$CR64</f>
        <v>2.0570641016366083E-2</v>
      </c>
      <c r="R64" s="35">
        <f>'Pronóstico1 Público'!R64*'Pronóstico 2 Público'!$CR64</f>
        <v>2.1928241514567105E-2</v>
      </c>
      <c r="S64" s="35">
        <f>'Pronóstico1 Público'!S64*'Pronóstico 2 Público'!$CR64</f>
        <v>2.385901598166023E-2</v>
      </c>
      <c r="T64" s="35">
        <f>'Pronóstico1 Público'!T64*'Pronóstico 2 Público'!$CR64</f>
        <v>2.6575075475385221E-2</v>
      </c>
      <c r="U64" s="35">
        <f>'Pronóstico1 Público'!U64*'Pronóstico 2 Público'!$CR64</f>
        <v>2.894355350666674E-2</v>
      </c>
      <c r="V64" s="35">
        <f>'Pronóstico1 Público'!V64*'Pronóstico 2 Público'!$CR64</f>
        <v>3.1006851170961709E-2</v>
      </c>
      <c r="W64" s="35">
        <f>'Pronóstico1 Público'!W64*'Pronóstico 2 Público'!$CR64</f>
        <v>3.2034798578735348E-2</v>
      </c>
      <c r="X64" s="35">
        <f>'Pronóstico1 Público'!X64*'Pronóstico 2 Público'!$CR64</f>
        <v>3.3799438040346123E-2</v>
      </c>
      <c r="Y64" s="35">
        <f>'Pronóstico1 Público'!Y64*'Pronóstico 2 Público'!$CR64</f>
        <v>3.553735220698493E-2</v>
      </c>
      <c r="Z64" s="35">
        <f>'Pronóstico1 Público'!Z64*'Pronóstico 2 Público'!$CR64</f>
        <v>3.6109994524605483E-2</v>
      </c>
      <c r="AA64" s="35">
        <f>'Pronóstico1 Público'!AA64*'Pronóstico 2 Público'!$CR64</f>
        <v>3.7088317494333771E-2</v>
      </c>
      <c r="AB64" s="35">
        <f>'Pronóstico1 Público'!AB64*'Pronóstico 2 Público'!$CR64</f>
        <v>3.7628008482840668E-2</v>
      </c>
      <c r="AC64" s="35">
        <f>'Pronóstico1 Público'!AC64*'Pronóstico 2 Público'!$CR64</f>
        <v>3.6149196631844231E-2</v>
      </c>
      <c r="AD64" s="35">
        <f>'Pronóstico1 Público'!AD64*'Pronóstico 2 Público'!$CR64</f>
        <v>3.412840940328668E-2</v>
      </c>
      <c r="AE64" s="35">
        <f>'Pronóstico1 Público'!AE64*'Pronóstico 2 Público'!$CR64</f>
        <v>3.300684461125708E-2</v>
      </c>
      <c r="AF64" s="35">
        <f>'Pronóstico1 Público'!AF64*'Pronóstico 2 Público'!$CR64</f>
        <v>3.127458257506404E-2</v>
      </c>
      <c r="AG64" s="35">
        <f>'Pronóstico1 Público'!AG64*'Pronóstico 2 Público'!$CR64</f>
        <v>2.9913694900442277E-2</v>
      </c>
      <c r="AH64" s="35">
        <f>'Pronóstico1 Público'!AH64*'Pronóstico 2 Público'!$CR64</f>
        <v>2.9691362870875034E-2</v>
      </c>
      <c r="AI64" s="35">
        <f>'Pronóstico1 Público'!AI64*'Pronóstico 2 Público'!$CR64</f>
        <v>2.9557548802995187E-2</v>
      </c>
      <c r="AJ64" s="35">
        <f>'Pronóstico1 Público'!AJ64*'Pronóstico 2 Público'!$CR64</f>
        <v>2.9142924146519106E-2</v>
      </c>
      <c r="AK64" s="35">
        <f>'Pronóstico1 Público'!AK64*'Pronóstico 2 Público'!$CR64</f>
        <v>2.961329446472101E-2</v>
      </c>
      <c r="AL64" s="35">
        <f>'Pronóstico1 Público'!AL64*'Pronóstico 2 Público'!$CR64</f>
        <v>3.0185821500754013E-2</v>
      </c>
      <c r="AM64" s="35">
        <f>'Pronóstico1 Público'!AM64*'Pronóstico 2 Público'!$CR64</f>
        <v>3.5733807902021353E-2</v>
      </c>
      <c r="AN64" s="35">
        <f>'Pronóstico1 Público'!AN64*'Pronóstico 2 Público'!$CR64</f>
        <v>4.1846297321767673E-2</v>
      </c>
      <c r="AO64" s="35">
        <f>'Pronóstico1 Público'!AO64*'Pronóstico 2 Público'!$CR64</f>
        <v>4.826217137173771E-2</v>
      </c>
      <c r="AP64" s="35">
        <f>'Pronóstico1 Público'!AP64*'Pronóstico 2 Público'!$CR64</f>
        <v>5.411217511533159E-2</v>
      </c>
      <c r="AQ64" s="35">
        <f>'Pronóstico1 Público'!AQ64*'Pronóstico 2 Público'!$CR64</f>
        <v>6.0013246045528608E-2</v>
      </c>
      <c r="AR64" s="35">
        <f>'Pronóstico1 Público'!AR64*'Pronóstico 2 Público'!$CR64</f>
        <v>6.0949193802585781E-2</v>
      </c>
      <c r="AS64" s="35">
        <f>'Pronóstico1 Público'!AS64*'Pronóstico 2 Público'!$CR64</f>
        <v>6.2371194613899353E-2</v>
      </c>
      <c r="AT64" s="35">
        <f>'Pronóstico1 Público'!AT64*'Pronóstico 2 Público'!$CR64</f>
        <v>6.4054564082607471E-2</v>
      </c>
      <c r="AU64" s="35">
        <f>'Pronóstico1 Público'!AU64*'Pronóstico 2 Público'!$CR64</f>
        <v>6.713506406484121E-2</v>
      </c>
      <c r="AV64" s="35">
        <f>'Pronóstico1 Público'!AV64*'Pronóstico 2 Público'!$CR64</f>
        <v>7.168124701833041E-2</v>
      </c>
      <c r="AW64" s="35">
        <f>'Pronóstico1 Público'!AW64*'Pronóstico 2 Público'!$CR64</f>
        <v>7.7152757042060566E-2</v>
      </c>
      <c r="AX64" s="35">
        <f>'Pronóstico1 Público'!AX64*'Pronóstico 2 Público'!$CR64</f>
        <v>8.2041084441655934E-2</v>
      </c>
      <c r="AY64" s="35">
        <f>'Pronóstico1 Público'!AY64*'Pronóstico 2 Público'!$CR64</f>
        <v>8.6955499716924844E-2</v>
      </c>
      <c r="AZ64" s="35">
        <f>'Pronóstico1 Público'!AZ64*'Pronóstico 2 Público'!$CR64</f>
        <v>9.0889520799419962E-2</v>
      </c>
      <c r="BA64" s="35">
        <f>'Pronóstico1 Público'!BA64*'Pronóstico 2 Público'!$CR64</f>
        <v>9.3693525948833262E-2</v>
      </c>
      <c r="BB64" s="35">
        <f>'Pronóstico1 Público'!BB64*'Pronóstico 2 Público'!$CR64</f>
        <v>9.4941174784733767E-2</v>
      </c>
      <c r="BC64" s="35">
        <f>'Pronóstico1 Público'!BC64*'Pronóstico 2 Público'!$CR64</f>
        <v>9.5707002481880479E-2</v>
      </c>
      <c r="BD64" s="35">
        <f>'Pronóstico1 Público'!BD64*'Pronóstico 2 Público'!$CR64</f>
        <v>9.6046747321919521E-2</v>
      </c>
      <c r="BE64" s="35">
        <f>'Pronóstico1 Público'!BE64*'Pronóstico 2 Público'!$CR64</f>
        <v>9.5059726798481209E-2</v>
      </c>
      <c r="BF64" s="35">
        <f>'Pronóstico1 Público'!BF64*'Pronóstico 2 Público'!$CR64</f>
        <v>9.5199283638052357E-2</v>
      </c>
      <c r="BG64" s="35">
        <f>'Pronóstico1 Público'!BG64*'Pronóstico 2 Público'!$CR64</f>
        <v>9.4732692486899334E-2</v>
      </c>
      <c r="BH64" s="35">
        <f>'Pronóstico1 Público'!BH64*'Pronóstico 2 Público'!$CR64</f>
        <v>9.3961892490248042E-2</v>
      </c>
      <c r="BI64" s="35">
        <f>'Pronóstico1 Público'!BI64*'Pronóstico 2 Público'!$CR64</f>
        <v>9.267676221232371E-2</v>
      </c>
      <c r="BJ64" s="35">
        <f>'Pronóstico1 Público'!BJ64*'Pronóstico 2 Público'!$CR64</f>
        <v>9.1593875016389839E-2</v>
      </c>
      <c r="BK64" s="35">
        <f>'Pronóstico1 Público'!BK64*'Pronóstico 2 Público'!$CR64</f>
        <v>8.94108119732617E-2</v>
      </c>
      <c r="BL64" s="35">
        <f>'Pronóstico1 Público'!BL64*'Pronóstico 2 Público'!$CR64</f>
        <v>8.7952906368724174E-2</v>
      </c>
      <c r="BM64" s="35">
        <f>'Pronóstico1 Público'!BM64*'Pronóstico 2 Público'!$CR64</f>
        <v>8.6888333795404754E-2</v>
      </c>
      <c r="BN64" s="35">
        <f>'Pronóstico1 Público'!BN64*'Pronóstico 2 Público'!$CR64</f>
        <v>8.5561811874108676E-2</v>
      </c>
      <c r="BO64" s="35">
        <f>'Pronóstico1 Público'!BO64*'Pronóstico 2 Público'!$CR64</f>
        <v>8.4311211073127557E-2</v>
      </c>
      <c r="BP64" s="35">
        <f>'Pronóstico1 Público'!BP64*'Pronóstico 2 Público'!$CR64</f>
        <v>8.3646781858842098E-2</v>
      </c>
      <c r="BQ64" s="35">
        <f>'Pronóstico1 Público'!BQ64*'Pronóstico 2 Público'!$CR64</f>
        <v>8.3444811744450301E-2</v>
      </c>
      <c r="BR64" s="35">
        <f>'Pronóstico1 Público'!BR64*'Pronóstico 2 Público'!$CR64</f>
        <v>8.2719626127001178E-2</v>
      </c>
      <c r="BS64" s="35">
        <f>'Pronóstico1 Público'!BS64*'Pronóstico 2 Público'!$CR64</f>
        <v>8.2131636446370782E-2</v>
      </c>
      <c r="BT64" s="35">
        <f>'Pronóstico1 Público'!BT64*'Pronóstico 2 Público'!$CR64</f>
        <v>8.1487666925318239E-2</v>
      </c>
      <c r="BU64" s="35">
        <f>'Pronóstico1 Público'!BU64*'Pronóstico 2 Público'!$CR64</f>
        <v>8.0033079421024347E-2</v>
      </c>
      <c r="BV64" s="35">
        <f>'Pronóstico1 Público'!BV64*'Pronóstico 2 Público'!$CR64</f>
        <v>7.7989890438562456E-2</v>
      </c>
      <c r="BW64" s="35">
        <f>'Pronóstico1 Público'!BW64*'Pronóstico 2 Público'!$CR64</f>
        <v>7.5945959902521176E-2</v>
      </c>
      <c r="BX64" s="35">
        <f>'Pronóstico1 Público'!BX64*'Pronóstico 2 Público'!$CR64</f>
        <v>7.3800459453548212E-2</v>
      </c>
      <c r="BY64" s="35">
        <f>'Pronóstico1 Público'!BY64*'Pronóstico 2 Público'!$CR64</f>
        <v>7.1455920921479676E-2</v>
      </c>
      <c r="BZ64" s="35">
        <f>'Pronóstico1 Público'!BZ64*'Pronóstico 2 Público'!$CR64</f>
        <v>6.8933897703627775E-2</v>
      </c>
      <c r="CA64" s="35">
        <f>'Pronóstico1 Público'!CA64*'Pronóstico 2 Público'!$CR64</f>
        <v>6.6237104222884813E-2</v>
      </c>
      <c r="CB64" s="35">
        <f>'Pronóstico1 Público'!CB64*'Pronóstico 2 Público'!$CR64</f>
        <v>6.3365456187718397E-2</v>
      </c>
      <c r="CC64" s="35">
        <f>'Pronóstico1 Público'!CC64*'Pronóstico 2 Público'!$CR64</f>
        <v>6.0338060270521195E-2</v>
      </c>
      <c r="CD64" s="35">
        <f>'Pronóstico1 Público'!CD64*'Pronóstico 2 Público'!$CR64</f>
        <v>5.7154265382691888E-2</v>
      </c>
      <c r="CE64" s="35">
        <f>'Pronóstico1 Público'!CE64*'Pronóstico 2 Público'!$CR64</f>
        <v>5.3813475465138226E-2</v>
      </c>
      <c r="CF64" s="35">
        <f>'Pronóstico1 Público'!CF64*'Pronóstico 2 Público'!$CR64</f>
        <v>5.0344913806487382E-2</v>
      </c>
      <c r="CG64" s="35">
        <f>'Pronóstico1 Público'!CG64*'Pronóstico 2 Público'!$CR64</f>
        <v>4.6809446223755997E-2</v>
      </c>
      <c r="CH64" s="35">
        <f>'Pronóstico1 Público'!CH64*'Pronóstico 2 Público'!$CR64</f>
        <v>4.3250550462375165E-2</v>
      </c>
      <c r="CI64" s="35">
        <f>'Pronóstico1 Público'!CI64*'Pronóstico 2 Público'!$CR64</f>
        <v>3.9554511912054807E-2</v>
      </c>
      <c r="CJ64" s="35">
        <f>'Pronóstico1 Público'!CJ64*'Pronóstico 2 Público'!$CR64</f>
        <v>3.5681831292361223E-2</v>
      </c>
      <c r="CK64" s="35">
        <f>'Pronóstico1 Público'!CK64*'Pronóstico 2 Público'!$CR64</f>
        <v>3.1736703478581721E-2</v>
      </c>
      <c r="CL64" s="35">
        <f>'Pronóstico1 Público'!CL64*'Pronóstico 2 Público'!$CR64</f>
        <v>2.7594245824972621E-2</v>
      </c>
      <c r="CM64" s="35">
        <f>'Pronóstico1 Público'!CM64*'Pronóstico 2 Público'!$CR64</f>
        <v>2.3934139281356574E-2</v>
      </c>
      <c r="CN64" s="35">
        <f>'Pronóstico1 Público'!CN64*'Pronóstico 2 Público'!$CR64</f>
        <v>2.0971804350757163E-2</v>
      </c>
      <c r="CP64" s="40">
        <f t="shared" si="0"/>
        <v>5.1099999999999994</v>
      </c>
      <c r="CR64">
        <f>'Insumo 2'!$C$5/'Pronóstico1 Público'!CP64</f>
        <v>0.82901562220383962</v>
      </c>
    </row>
    <row r="65" spans="1:96" x14ac:dyDescent="0.2">
      <c r="A65">
        <f>'Población %'!A110</f>
        <v>2049</v>
      </c>
      <c r="B65" s="35">
        <f>'Pronóstico1 Público'!B65*'Pronóstico 2 Público'!$CR65</f>
        <v>0.12033213271021487</v>
      </c>
      <c r="C65" s="35">
        <f>'Pronóstico1 Público'!C65*'Pronóstico 2 Público'!$CR65</f>
        <v>9.3818448270163501E-2</v>
      </c>
      <c r="D65" s="35">
        <f>'Pronóstico1 Público'!D65*'Pronóstico 2 Público'!$CR65</f>
        <v>5.472599160129963E-2</v>
      </c>
      <c r="E65" s="35">
        <f>'Pronóstico1 Público'!E65*'Pronóstico 2 Público'!$CR65</f>
        <v>4.5096355086949376E-2</v>
      </c>
      <c r="F65" s="35">
        <f>'Pronóstico1 Público'!F65*'Pronóstico 2 Público'!$CR65</f>
        <v>4.07246057334755E-2</v>
      </c>
      <c r="G65" s="35">
        <f>'Pronóstico1 Público'!G65*'Pronóstico 2 Público'!$CR65</f>
        <v>4.609327902642487E-2</v>
      </c>
      <c r="H65" s="35">
        <f>'Pronóstico1 Público'!H65*'Pronóstico 2 Público'!$CR65</f>
        <v>4.1643813734890206E-2</v>
      </c>
      <c r="I65" s="35">
        <f>'Pronóstico1 Público'!I65*'Pronóstico 2 Público'!$CR65</f>
        <v>3.7937520252876632E-2</v>
      </c>
      <c r="J65" s="35">
        <f>'Pronóstico1 Público'!J65*'Pronóstico 2 Público'!$CR65</f>
        <v>3.4091023427562539E-2</v>
      </c>
      <c r="K65" s="35">
        <f>'Pronóstico1 Público'!K65*'Pronóstico 2 Público'!$CR65</f>
        <v>3.0044203565848034E-2</v>
      </c>
      <c r="L65" s="35">
        <f>'Pronóstico1 Público'!L65*'Pronóstico 2 Público'!$CR65</f>
        <v>2.6492572881074046E-2</v>
      </c>
      <c r="M65" s="35">
        <f>'Pronóstico1 Público'!M65*'Pronóstico 2 Público'!$CR65</f>
        <v>2.374752608345948E-2</v>
      </c>
      <c r="N65" s="35">
        <f>'Pronóstico1 Público'!N65*'Pronóstico 2 Público'!$CR65</f>
        <v>2.1780217252584489E-2</v>
      </c>
      <c r="O65" s="35">
        <f>'Pronóstico1 Público'!O65*'Pronóstico 2 Público'!$CR65</f>
        <v>2.0074631761073332E-2</v>
      </c>
      <c r="P65" s="35">
        <f>'Pronóstico1 Público'!P65*'Pronóstico 2 Público'!$CR65</f>
        <v>1.9896133972033634E-2</v>
      </c>
      <c r="Q65" s="35">
        <f>'Pronóstico1 Público'!Q65*'Pronóstico 2 Público'!$CR65</f>
        <v>2.0114591450426638E-2</v>
      </c>
      <c r="R65" s="35">
        <f>'Pronóstico1 Público'!R65*'Pronóstico 2 Público'!$CR65</f>
        <v>2.1428843820658669E-2</v>
      </c>
      <c r="S65" s="35">
        <f>'Pronóstico1 Público'!S65*'Pronóstico 2 Público'!$CR65</f>
        <v>2.3307881238196396E-2</v>
      </c>
      <c r="T65" s="35">
        <f>'Pronóstico1 Público'!T65*'Pronóstico 2 Público'!$CR65</f>
        <v>2.5962535383661656E-2</v>
      </c>
      <c r="U65" s="35">
        <f>'Pronóstico1 Público'!U65*'Pronóstico 2 Público'!$CR65</f>
        <v>2.8281930278394388E-2</v>
      </c>
      <c r="V65" s="35">
        <f>'Pronóstico1 Público'!V65*'Pronóstico 2 Público'!$CR65</f>
        <v>3.0290358345373799E-2</v>
      </c>
      <c r="W65" s="35">
        <f>'Pronóstico1 Público'!W65*'Pronóstico 2 Público'!$CR65</f>
        <v>3.1286426913206399E-2</v>
      </c>
      <c r="X65" s="35">
        <f>'Pronóstico1 Público'!X65*'Pronóstico 2 Público'!$CR65</f>
        <v>3.3020692641004261E-2</v>
      </c>
      <c r="Y65" s="35">
        <f>'Pronóstico1 Público'!Y65*'Pronóstico 2 Público'!$CR65</f>
        <v>3.47537854726514E-2</v>
      </c>
      <c r="Z65" s="35">
        <f>'Pronóstico1 Público'!Z65*'Pronóstico 2 Público'!$CR65</f>
        <v>3.5348029489355712E-2</v>
      </c>
      <c r="AA65" s="35">
        <f>'Pronóstico1 Público'!AA65*'Pronóstico 2 Público'!$CR65</f>
        <v>3.6365836872029121E-2</v>
      </c>
      <c r="AB65" s="35">
        <f>'Pronóstico1 Público'!AB65*'Pronóstico 2 Público'!$CR65</f>
        <v>3.6971871189569308E-2</v>
      </c>
      <c r="AC65" s="35">
        <f>'Pronóstico1 Público'!AC65*'Pronóstico 2 Público'!$CR65</f>
        <v>3.558743743052474E-2</v>
      </c>
      <c r="AD65" s="35">
        <f>'Pronóstico1 Público'!AD65*'Pronóstico 2 Público'!$CR65</f>
        <v>3.3626100952748358E-2</v>
      </c>
      <c r="AE65" s="35">
        <f>'Pronóstico1 Público'!AE65*'Pronóstico 2 Público'!$CR65</f>
        <v>3.2536255205531737E-2</v>
      </c>
      <c r="AF65" s="35">
        <f>'Pronóstico1 Público'!AF65*'Pronóstico 2 Público'!$CR65</f>
        <v>3.0933967988787905E-2</v>
      </c>
      <c r="AG65" s="35">
        <f>'Pronóstico1 Público'!AG65*'Pronóstico 2 Público'!$CR65</f>
        <v>2.9724396855267617E-2</v>
      </c>
      <c r="AH65" s="35">
        <f>'Pronóstico1 Público'!AH65*'Pronóstico 2 Público'!$CR65</f>
        <v>2.9591722127025176E-2</v>
      </c>
      <c r="AI65" s="35">
        <f>'Pronóstico1 Público'!AI65*'Pronóstico 2 Público'!$CR65</f>
        <v>2.9461860645557874E-2</v>
      </c>
      <c r="AJ65" s="35">
        <f>'Pronóstico1 Público'!AJ65*'Pronóstico 2 Público'!$CR65</f>
        <v>2.9068423177930406E-2</v>
      </c>
      <c r="AK65" s="35">
        <f>'Pronóstico1 Público'!AK65*'Pronóstico 2 Público'!$CR65</f>
        <v>2.9481473649236093E-2</v>
      </c>
      <c r="AL65" s="35">
        <f>'Pronóstico1 Público'!AL65*'Pronóstico 2 Público'!$CR65</f>
        <v>2.9942313935531494E-2</v>
      </c>
      <c r="AM65" s="35">
        <f>'Pronóstico1 Público'!AM65*'Pronóstico 2 Público'!$CR65</f>
        <v>3.5348050906779956E-2</v>
      </c>
      <c r="AN65" s="35">
        <f>'Pronóstico1 Público'!AN65*'Pronóstico 2 Público'!$CR65</f>
        <v>4.1369726208615253E-2</v>
      </c>
      <c r="AO65" s="35">
        <f>'Pronóstico1 Público'!AO65*'Pronóstico 2 Público'!$CR65</f>
        <v>4.7636889610094657E-2</v>
      </c>
      <c r="AP65" s="35">
        <f>'Pronóstico1 Público'!AP65*'Pronóstico 2 Público'!$CR65</f>
        <v>5.3409000734816463E-2</v>
      </c>
      <c r="AQ65" s="35">
        <f>'Pronóstico1 Público'!AQ65*'Pronóstico 2 Público'!$CR65</f>
        <v>5.9281779051024081E-2</v>
      </c>
      <c r="AR65" s="35">
        <f>'Pronóstico1 Público'!AR65*'Pronóstico 2 Público'!$CR65</f>
        <v>6.0177927345996446E-2</v>
      </c>
      <c r="AS65" s="35">
        <f>'Pronóstico1 Público'!AS65*'Pronóstico 2 Público'!$CR65</f>
        <v>6.1563236771922637E-2</v>
      </c>
      <c r="AT65" s="35">
        <f>'Pronóstico1 Público'!AT65*'Pronóstico 2 Público'!$CR65</f>
        <v>6.337432442834412E-2</v>
      </c>
      <c r="AU65" s="35">
        <f>'Pronóstico1 Público'!AU65*'Pronóstico 2 Público'!$CR65</f>
        <v>6.567892505241088E-2</v>
      </c>
      <c r="AV65" s="35">
        <f>'Pronóstico1 Público'!AV65*'Pronóstico 2 Público'!$CR65</f>
        <v>6.8969796718192644E-2</v>
      </c>
      <c r="AW65" s="35">
        <f>'Pronóstico1 Público'!AW65*'Pronóstico 2 Público'!$CR65</f>
        <v>7.3631148818447567E-2</v>
      </c>
      <c r="AX65" s="35">
        <f>'Pronóstico1 Público'!AX65*'Pronóstico 2 Público'!$CR65</f>
        <v>7.8644453774372777E-2</v>
      </c>
      <c r="AY65" s="35">
        <f>'Pronóstico1 Público'!AY65*'Pronóstico 2 Público'!$CR65</f>
        <v>8.3454156523350462E-2</v>
      </c>
      <c r="AZ65" s="35">
        <f>'Pronóstico1 Público'!AZ65*'Pronóstico 2 Público'!$CR65</f>
        <v>8.8361761091668059E-2</v>
      </c>
      <c r="BA65" s="35">
        <f>'Pronóstico1 Público'!BA65*'Pronóstico 2 Público'!$CR65</f>
        <v>9.2841108622146257E-2</v>
      </c>
      <c r="BB65" s="35">
        <f>'Pronóstico1 Público'!BB65*'Pronóstico 2 Público'!$CR65</f>
        <v>9.5372906838332341E-2</v>
      </c>
      <c r="BC65" s="35">
        <f>'Pronóstico1 Público'!BC65*'Pronóstico 2 Público'!$CR65</f>
        <v>9.6156174356150259E-2</v>
      </c>
      <c r="BD65" s="35">
        <f>'Pronóstico1 Público'!BD65*'Pronóstico 2 Público'!$CR65</f>
        <v>9.6617625223039044E-2</v>
      </c>
      <c r="BE65" s="35">
        <f>'Pronóstico1 Público'!BE65*'Pronóstico 2 Público'!$CR65</f>
        <v>9.6417982912127165E-2</v>
      </c>
      <c r="BF65" s="35">
        <f>'Pronóstico1 Público'!BF65*'Pronóstico 2 Público'!$CR65</f>
        <v>9.7570117860232355E-2</v>
      </c>
      <c r="BG65" s="35">
        <f>'Pronóstico1 Público'!BG65*'Pronóstico 2 Público'!$CR65</f>
        <v>9.7865080390205306E-2</v>
      </c>
      <c r="BH65" s="35">
        <f>'Pronóstico1 Público'!BH65*'Pronóstico 2 Público'!$CR65</f>
        <v>9.7411965533022324E-2</v>
      </c>
      <c r="BI65" s="35">
        <f>'Pronóstico1 Público'!BI65*'Pronóstico 2 Público'!$CR65</f>
        <v>9.6580122497980078E-2</v>
      </c>
      <c r="BJ65" s="35">
        <f>'Pronóstico1 Público'!BJ65*'Pronóstico 2 Público'!$CR65</f>
        <v>9.5021760889773335E-2</v>
      </c>
      <c r="BK65" s="35">
        <f>'Pronóstico1 Público'!BK65*'Pronóstico 2 Público'!$CR65</f>
        <v>9.1705534234538533E-2</v>
      </c>
      <c r="BL65" s="35">
        <f>'Pronóstico1 Público'!BL65*'Pronóstico 2 Público'!$CR65</f>
        <v>8.9434624596696516E-2</v>
      </c>
      <c r="BM65" s="35">
        <f>'Pronóstico1 Público'!BM65*'Pronóstico 2 Público'!$CR65</f>
        <v>8.8556771853206123E-2</v>
      </c>
      <c r="BN65" s="35">
        <f>'Pronóstico1 Público'!BN65*'Pronóstico 2 Público'!$CR65</f>
        <v>8.7319610882676146E-2</v>
      </c>
      <c r="BO65" s="35">
        <f>'Pronóstico1 Público'!BO65*'Pronóstico 2 Público'!$CR65</f>
        <v>8.5528321117751022E-2</v>
      </c>
      <c r="BP65" s="35">
        <f>'Pronóstico1 Público'!BP65*'Pronóstico 2 Público'!$CR65</f>
        <v>8.4119526075767295E-2</v>
      </c>
      <c r="BQ65" s="35">
        <f>'Pronóstico1 Público'!BQ65*'Pronóstico 2 Público'!$CR65</f>
        <v>8.3409834416093384E-2</v>
      </c>
      <c r="BR65" s="35">
        <f>'Pronóstico1 Público'!BR65*'Pronóstico 2 Público'!$CR65</f>
        <v>8.2587760520504275E-2</v>
      </c>
      <c r="BS65" s="35">
        <f>'Pronóstico1 Público'!BS65*'Pronóstico 2 Público'!$CR65</f>
        <v>8.1789370188620189E-2</v>
      </c>
      <c r="BT65" s="35">
        <f>'Pronóstico1 Público'!BT65*'Pronóstico 2 Público'!$CR65</f>
        <v>8.1503086873368102E-2</v>
      </c>
      <c r="BU65" s="35">
        <f>'Pronóstico1 Público'!BU65*'Pronóstico 2 Público'!$CR65</f>
        <v>8.0752831367121899E-2</v>
      </c>
      <c r="BV65" s="35">
        <f>'Pronóstico1 Público'!BV65*'Pronóstico 2 Público'!$CR65</f>
        <v>7.9186272757706677E-2</v>
      </c>
      <c r="BW65" s="35">
        <f>'Pronóstico1 Público'!BW65*'Pronóstico 2 Público'!$CR65</f>
        <v>7.702321865426999E-2</v>
      </c>
      <c r="BX65" s="35">
        <f>'Pronóstico1 Público'!BX65*'Pronóstico 2 Público'!$CR65</f>
        <v>7.4855756489030242E-2</v>
      </c>
      <c r="BY65" s="35">
        <f>'Pronóstico1 Público'!BY65*'Pronóstico 2 Público'!$CR65</f>
        <v>7.2582122241910754E-2</v>
      </c>
      <c r="BZ65" s="35">
        <f>'Pronóstico1 Público'!BZ65*'Pronóstico 2 Público'!$CR65</f>
        <v>7.0096581836216851E-2</v>
      </c>
      <c r="CA65" s="35">
        <f>'Pronóstico1 Público'!CA65*'Pronóstico 2 Público'!$CR65</f>
        <v>6.74065619631984E-2</v>
      </c>
      <c r="CB65" s="35">
        <f>'Pronóstico1 Público'!CB65*'Pronóstico 2 Público'!$CR65</f>
        <v>6.4526397443982961E-2</v>
      </c>
      <c r="CC65" s="35">
        <f>'Pronóstico1 Público'!CC65*'Pronóstico 2 Público'!$CR65</f>
        <v>6.1479212780269563E-2</v>
      </c>
      <c r="CD65" s="35">
        <f>'Pronóstico1 Público'!CD65*'Pronóstico 2 Público'!$CR65</f>
        <v>5.8281557571752546E-2</v>
      </c>
      <c r="CE65" s="35">
        <f>'Pronóstico1 Público'!CE65*'Pronóstico 2 Público'!$CR65</f>
        <v>5.4916866421355459E-2</v>
      </c>
      <c r="CF65" s="35">
        <f>'Pronóstico1 Público'!CF65*'Pronóstico 2 Público'!$CR65</f>
        <v>5.1390832857904391E-2</v>
      </c>
      <c r="CG65" s="35">
        <f>'Pronóstico1 Público'!CG65*'Pronóstico 2 Público'!$CR65</f>
        <v>4.7732822042992215E-2</v>
      </c>
      <c r="CH65" s="35">
        <f>'Pronóstico1 Público'!CH65*'Pronóstico 2 Público'!$CR65</f>
        <v>4.4024094758065582E-2</v>
      </c>
      <c r="CI65" s="35">
        <f>'Pronóstico1 Público'!CI65*'Pronóstico 2 Público'!$CR65</f>
        <v>4.030224525046177E-2</v>
      </c>
      <c r="CJ65" s="35">
        <f>'Pronóstico1 Público'!CJ65*'Pronóstico 2 Público'!$CR65</f>
        <v>3.6492941019859906E-2</v>
      </c>
      <c r="CK65" s="35">
        <f>'Pronóstico1 Público'!CK65*'Pronóstico 2 Público'!$CR65</f>
        <v>3.2586155413243785E-2</v>
      </c>
      <c r="CL65" s="35">
        <f>'Pronóstico1 Público'!CL65*'Pronóstico 2 Público'!$CR65</f>
        <v>2.8661195603008741E-2</v>
      </c>
      <c r="CM65" s="35">
        <f>'Pronóstico1 Público'!CM65*'Pronóstico 2 Público'!$CR65</f>
        <v>2.4469702754621171E-2</v>
      </c>
      <c r="CN65" s="35">
        <f>'Pronóstico1 Público'!CN65*'Pronóstico 2 Público'!$CR65</f>
        <v>2.0936977432162267E-2</v>
      </c>
      <c r="CP65" s="40">
        <f t="shared" si="0"/>
        <v>5.1099999999999994</v>
      </c>
      <c r="CR65">
        <f>'Insumo 2'!$C$5/'Pronóstico1 Público'!CP65</f>
        <v>0.82293264545141731</v>
      </c>
    </row>
    <row r="66" spans="1:96" x14ac:dyDescent="0.2">
      <c r="A66">
        <f>'Población %'!A111</f>
        <v>2050</v>
      </c>
      <c r="B66" s="35">
        <f>'Pronóstico1 Público'!B66*'Pronóstico 2 Público'!$CR66</f>
        <v>0.11800949545071156</v>
      </c>
      <c r="C66" s="35">
        <f>'Pronóstico1 Público'!C66*'Pronóstico 2 Público'!$CR66</f>
        <v>9.2063210217183514E-2</v>
      </c>
      <c r="D66" s="35">
        <f>'Pronóstico1 Público'!D66*'Pronóstico 2 Público'!$CR66</f>
        <v>5.3722792088220679E-2</v>
      </c>
      <c r="E66" s="35">
        <f>'Pronóstico1 Público'!E66*'Pronóstico 2 Público'!$CR66</f>
        <v>4.4279382254726989E-2</v>
      </c>
      <c r="F66" s="35">
        <f>'Pronóstico1 Público'!F66*'Pronóstico 2 Público'!$CR66</f>
        <v>3.9941257042513209E-2</v>
      </c>
      <c r="G66" s="35">
        <f>'Pronóstico1 Público'!G66*'Pronóstico 2 Público'!$CR66</f>
        <v>4.5234627994154467E-2</v>
      </c>
      <c r="H66" s="35">
        <f>'Pronóstico1 Público'!H66*'Pronóstico 2 Público'!$CR66</f>
        <v>4.0883033900881306E-2</v>
      </c>
      <c r="I66" s="35">
        <f>'Pronóstico1 Público'!I66*'Pronóstico 2 Público'!$CR66</f>
        <v>3.7251192158605527E-2</v>
      </c>
      <c r="J66" s="35">
        <f>'Pronóstico1 Público'!J66*'Pronóstico 2 Público'!$CR66</f>
        <v>3.3474248627525544E-2</v>
      </c>
      <c r="K66" s="35">
        <f>'Pronóstico1 Público'!K66*'Pronóstico 2 Público'!$CR66</f>
        <v>2.9494326432043284E-2</v>
      </c>
      <c r="L66" s="35">
        <f>'Pronóstico1 Público'!L66*'Pronóstico 2 Público'!$CR66</f>
        <v>2.5997955561634853E-2</v>
      </c>
      <c r="M66" s="35">
        <f>'Pronóstico1 Público'!M66*'Pronóstico 2 Público'!$CR66</f>
        <v>2.3299384566202567E-2</v>
      </c>
      <c r="N66" s="35">
        <f>'Pronóstico1 Público'!N66*'Pronóstico 2 Público'!$CR66</f>
        <v>2.1364328294085213E-2</v>
      </c>
      <c r="O66" s="35">
        <f>'Pronóstico1 Público'!O66*'Pronóstico 2 Público'!$CR66</f>
        <v>1.9682049632446078E-2</v>
      </c>
      <c r="P66" s="35">
        <f>'Pronóstico1 Público'!P66*'Pronóstico 2 Público'!$CR66</f>
        <v>1.9492170563778798E-2</v>
      </c>
      <c r="Q66" s="35">
        <f>'Pronóstico1 Público'!Q66*'Pronóstico 2 Público'!$CR66</f>
        <v>1.9692716455452959E-2</v>
      </c>
      <c r="R66" s="35">
        <f>'Pronóstico1 Público'!R66*'Pronóstico 2 Público'!$CR66</f>
        <v>2.0960523046630857E-2</v>
      </c>
      <c r="S66" s="35">
        <f>'Pronóstico1 Público'!S66*'Pronóstico 2 Público'!$CR66</f>
        <v>2.2779347976679562E-2</v>
      </c>
      <c r="T66" s="35">
        <f>'Pronóstico1 Público'!T66*'Pronóstico 2 Público'!$CR66</f>
        <v>2.5361330000307599E-2</v>
      </c>
      <c r="U66" s="35">
        <f>'Pronóstico1 Público'!U66*'Pronóstico 2 Público'!$CR66</f>
        <v>2.7628197731239239E-2</v>
      </c>
      <c r="V66" s="35">
        <f>'Pronóstico1 Público'!V66*'Pronóstico 2 Público'!$CR66</f>
        <v>2.9595453979936202E-2</v>
      </c>
      <c r="W66" s="35">
        <f>'Pronóstico1 Público'!W66*'Pronóstico 2 Público'!$CR66</f>
        <v>3.0555630798852859E-2</v>
      </c>
      <c r="X66" s="35">
        <f>'Pronóstico1 Público'!X66*'Pronóstico 2 Público'!$CR66</f>
        <v>3.2234569713686476E-2</v>
      </c>
      <c r="Y66" s="35">
        <f>'Pronóstico1 Público'!Y66*'Pronóstico 2 Público'!$CR66</f>
        <v>3.3932271907506376E-2</v>
      </c>
      <c r="Z66" s="35">
        <f>'Pronóstico1 Público'!Z66*'Pronóstico 2 Público'!$CR66</f>
        <v>3.4546123795632884E-2</v>
      </c>
      <c r="AA66" s="35">
        <f>'Pronóstico1 Público'!AA66*'Pronóstico 2 Público'!$CR66</f>
        <v>3.5573909090012873E-2</v>
      </c>
      <c r="AB66" s="35">
        <f>'Pronóstico1 Público'!AB66*'Pronóstico 2 Público'!$CR66</f>
        <v>3.6225100311458307E-2</v>
      </c>
      <c r="AC66" s="35">
        <f>'Pronóstico1 Público'!AC66*'Pronóstico 2 Público'!$CR66</f>
        <v>3.494027203137872E-2</v>
      </c>
      <c r="AD66" s="35">
        <f>'Pronóstico1 Público'!AD66*'Pronóstico 2 Público'!$CR66</f>
        <v>3.3077326166449303E-2</v>
      </c>
      <c r="AE66" s="35">
        <f>'Pronóstico1 Público'!AE66*'Pronóstico 2 Público'!$CR66</f>
        <v>3.2030975728406831E-2</v>
      </c>
      <c r="AF66" s="35">
        <f>'Pronóstico1 Público'!AF66*'Pronóstico 2 Público'!$CR66</f>
        <v>3.0467391898900086E-2</v>
      </c>
      <c r="AG66" s="35">
        <f>'Pronóstico1 Público'!AG66*'Pronóstico 2 Público'!$CR66</f>
        <v>2.9377485929264584E-2</v>
      </c>
      <c r="AH66" s="35">
        <f>'Pronóstico1 Público'!AH66*'Pronóstico 2 Público'!$CR66</f>
        <v>2.9382849440247178E-2</v>
      </c>
      <c r="AI66" s="35">
        <f>'Pronóstico1 Público'!AI66*'Pronóstico 2 Público'!$CR66</f>
        <v>2.9342200222117837E-2</v>
      </c>
      <c r="AJ66" s="35">
        <f>'Pronóstico1 Público'!AJ66*'Pronóstico 2 Público'!$CR66</f>
        <v>2.8954276937111837E-2</v>
      </c>
      <c r="AK66" s="35">
        <f>'Pronóstico1 Público'!AK66*'Pronóstico 2 Público'!$CR66</f>
        <v>2.9386040053249497E-2</v>
      </c>
      <c r="AL66" s="35">
        <f>'Pronóstico1 Público'!AL66*'Pronóstico 2 Público'!$CR66</f>
        <v>2.9790134808370533E-2</v>
      </c>
      <c r="AM66" s="35">
        <f>'Pronóstico1 Público'!AM66*'Pronóstico 2 Público'!$CR66</f>
        <v>3.5044063760519426E-2</v>
      </c>
      <c r="AN66" s="35">
        <f>'Pronóstico1 Público'!AN66*'Pronóstico 2 Público'!$CR66</f>
        <v>4.0904977757510751E-2</v>
      </c>
      <c r="AO66" s="35">
        <f>'Pronóstico1 Público'!AO66*'Pronóstico 2 Público'!$CR66</f>
        <v>4.7073841448764329E-2</v>
      </c>
      <c r="AP66" s="35">
        <f>'Pronóstico1 Público'!AP66*'Pronóstico 2 Público'!$CR66</f>
        <v>5.2694747684567167E-2</v>
      </c>
      <c r="AQ66" s="35">
        <f>'Pronóstico1 Público'!AQ66*'Pronóstico 2 Público'!$CR66</f>
        <v>5.8486691836880406E-2</v>
      </c>
      <c r="AR66" s="35">
        <f>'Pronóstico1 Público'!AR66*'Pronóstico 2 Público'!$CR66</f>
        <v>5.9418959138078056E-2</v>
      </c>
      <c r="AS66" s="35">
        <f>'Pronóstico1 Público'!AS66*'Pronóstico 2 Público'!$CR66</f>
        <v>6.0757317430429614E-2</v>
      </c>
      <c r="AT66" s="35">
        <f>'Pronóstico1 Público'!AT66*'Pronóstico 2 Público'!$CR66</f>
        <v>6.2527009547975007E-2</v>
      </c>
      <c r="AU66" s="35">
        <f>'Pronóstico1 Público'!AU66*'Pronóstico 2 Público'!$CR66</f>
        <v>6.4955624902486381E-2</v>
      </c>
      <c r="AV66" s="35">
        <f>'Pronóstico1 Público'!AV66*'Pronóstico 2 Público'!$CR66</f>
        <v>6.7446554484837593E-2</v>
      </c>
      <c r="AW66" s="35">
        <f>'Pronóstico1 Público'!AW66*'Pronóstico 2 Público'!$CR66</f>
        <v>7.0816152120608294E-2</v>
      </c>
      <c r="AX66" s="35">
        <f>'Pronóstico1 Público'!AX66*'Pronóstico 2 Público'!$CR66</f>
        <v>7.5023828961837416E-2</v>
      </c>
      <c r="AY66" s="35">
        <f>'Pronóstico1 Público'!AY66*'Pronóstico 2 Público'!$CR66</f>
        <v>7.996797303538497E-2</v>
      </c>
      <c r="AZ66" s="35">
        <f>'Pronóstico1 Público'!AZ66*'Pronóstico 2 Público'!$CR66</f>
        <v>8.4770556531241034E-2</v>
      </c>
      <c r="BA66" s="35">
        <f>'Pronóstico1 Público'!BA66*'Pronóstico 2 Público'!$CR66</f>
        <v>9.022742366265353E-2</v>
      </c>
      <c r="BB66" s="35">
        <f>'Pronóstico1 Público'!BB66*'Pronóstico 2 Público'!$CR66</f>
        <v>9.4482187058766209E-2</v>
      </c>
      <c r="BC66" s="35">
        <f>'Pronóstico1 Público'!BC66*'Pronóstico 2 Público'!$CR66</f>
        <v>9.6575782780997987E-2</v>
      </c>
      <c r="BD66" s="35">
        <f>'Pronóstico1 Público'!BD66*'Pronóstico 2 Público'!$CR66</f>
        <v>9.7052673454181476E-2</v>
      </c>
      <c r="BE66" s="35">
        <f>'Pronóstico1 Público'!BE66*'Pronóstico 2 Público'!$CR66</f>
        <v>9.6977545148398694E-2</v>
      </c>
      <c r="BF66" s="35">
        <f>'Pronóstico1 Público'!BF66*'Pronóstico 2 Público'!$CR66</f>
        <v>9.8951166147462771E-2</v>
      </c>
      <c r="BG66" s="35">
        <f>'Pronóstico1 Público'!BG66*'Pronóstico 2 Público'!$CR66</f>
        <v>0.10028819263081913</v>
      </c>
      <c r="BH66" s="35">
        <f>'Pronóstico1 Público'!BH66*'Pronóstico 2 Público'!$CR66</f>
        <v>0.1006205477201635</v>
      </c>
      <c r="BI66" s="35">
        <f>'Pronóstico1 Público'!BI66*'Pronóstico 2 Público'!$CR66</f>
        <v>0.10012292143746312</v>
      </c>
      <c r="BJ66" s="35">
        <f>'Pronóstico1 Público'!BJ66*'Pronóstico 2 Público'!$CR66</f>
        <v>9.9028146223702415E-2</v>
      </c>
      <c r="BK66" s="35">
        <f>'Pronóstico1 Público'!BK66*'Pronóstico 2 Público'!$CR66</f>
        <v>9.51432677224925E-2</v>
      </c>
      <c r="BL66" s="35">
        <f>'Pronóstico1 Público'!BL66*'Pronóstico 2 Público'!$CR66</f>
        <v>9.1735096159786006E-2</v>
      </c>
      <c r="BM66" s="35">
        <f>'Pronóstico1 Público'!BM66*'Pronóstico 2 Público'!$CR66</f>
        <v>9.0052781619280847E-2</v>
      </c>
      <c r="BN66" s="35">
        <f>'Pronóstico1 Público'!BN66*'Pronóstico 2 Público'!$CR66</f>
        <v>8.9006369801749016E-2</v>
      </c>
      <c r="BO66" s="35">
        <f>'Pronóstico1 Público'!BO66*'Pronóstico 2 Público'!$CR66</f>
        <v>8.7302138237940016E-2</v>
      </c>
      <c r="BP66" s="35">
        <f>'Pronóstico1 Público'!BP66*'Pronóstico 2 Público'!$CR66</f>
        <v>8.5355743194878902E-2</v>
      </c>
      <c r="BQ66" s="35">
        <f>'Pronóstico1 Público'!BQ66*'Pronóstico 2 Público'!$CR66</f>
        <v>8.390525905371457E-2</v>
      </c>
      <c r="BR66" s="35">
        <f>'Pronóstico1 Público'!BR66*'Pronóstico 2 Público'!$CR66</f>
        <v>8.2581318218870742E-2</v>
      </c>
      <c r="BS66" s="35">
        <f>'Pronóstico1 Público'!BS66*'Pronóstico 2 Público'!$CR66</f>
        <v>8.169089571338993E-2</v>
      </c>
      <c r="BT66" s="35">
        <f>'Pronóstico1 Público'!BT66*'Pronóstico 2 Público'!$CR66</f>
        <v>8.1200228164203622E-2</v>
      </c>
      <c r="BU66" s="35">
        <f>'Pronóstico1 Público'!BU66*'Pronóstico 2 Público'!$CR66</f>
        <v>8.0813200370237051E-2</v>
      </c>
      <c r="BV66" s="35">
        <f>'Pronóstico1 Público'!BV66*'Pronóstico 2 Público'!$CR66</f>
        <v>7.9956180019431417E-2</v>
      </c>
      <c r="BW66" s="35">
        <f>'Pronóstico1 Público'!BW66*'Pronóstico 2 Público'!$CR66</f>
        <v>7.8277603849500166E-2</v>
      </c>
      <c r="BX66" s="35">
        <f>'Pronóstico1 Público'!BX66*'Pronóstico 2 Público'!$CR66</f>
        <v>7.5993347529403898E-2</v>
      </c>
      <c r="BY66" s="35">
        <f>'Pronóstico1 Público'!BY66*'Pronóstico 2 Público'!$CR66</f>
        <v>7.3703840490322331E-2</v>
      </c>
      <c r="BZ66" s="35">
        <f>'Pronóstico1 Público'!BZ66*'Pronóstico 2 Público'!$CR66</f>
        <v>7.1305211091503576E-2</v>
      </c>
      <c r="CA66" s="35">
        <f>'Pronóstico1 Público'!CA66*'Pronóstico 2 Público'!$CR66</f>
        <v>6.8675684656086172E-2</v>
      </c>
      <c r="CB66" s="35">
        <f>'Pronóstico1 Público'!CB66*'Pronóstico 2 Público'!$CR66</f>
        <v>6.582061590795947E-2</v>
      </c>
      <c r="CC66" s="35">
        <f>'Pronóstico1 Público'!CC66*'Pronóstico 2 Público'!$CR66</f>
        <v>6.2759973030983546E-2</v>
      </c>
      <c r="CD66" s="35">
        <f>'Pronóstico1 Público'!CD66*'Pronóstico 2 Público'!$CR66</f>
        <v>5.9535743192304057E-2</v>
      </c>
      <c r="CE66" s="35">
        <f>'Pronóstico1 Público'!CE66*'Pronóstico 2 Público'!$CR66</f>
        <v>5.6168032497665339E-2</v>
      </c>
      <c r="CF66" s="35">
        <f>'Pronóstico1 Público'!CF66*'Pronóstico 2 Público'!$CR66</f>
        <v>5.2627527878795578E-2</v>
      </c>
      <c r="CG66" s="35">
        <f>'Pronóstico1 Público'!CG66*'Pronóstico 2 Público'!$CR66</f>
        <v>4.8913282344616435E-2</v>
      </c>
      <c r="CH66" s="35">
        <f>'Pronóstico1 Público'!CH66*'Pronóstico 2 Público'!$CR66</f>
        <v>4.5069452413464578E-2</v>
      </c>
      <c r="CI66" s="35">
        <f>'Pronóstico1 Público'!CI66*'Pronóstico 2 Público'!$CR66</f>
        <v>4.1188080121681125E-2</v>
      </c>
      <c r="CJ66" s="35">
        <f>'Pronóstico1 Público'!CJ66*'Pronóstico 2 Público'!$CR66</f>
        <v>3.7304015820657274E-2</v>
      </c>
      <c r="CK66" s="35">
        <f>'Pronóstico1 Público'!CK66*'Pronóstico 2 Público'!$CR66</f>
        <v>3.3384456586233985E-2</v>
      </c>
      <c r="CL66" s="35">
        <f>'Pronóstico1 Público'!CL66*'Pronóstico 2 Público'!$CR66</f>
        <v>2.9442162406936676E-2</v>
      </c>
      <c r="CM66" s="35">
        <f>'Pronóstico1 Público'!CM66*'Pronóstico 2 Público'!$CR66</f>
        <v>2.5543394616230057E-2</v>
      </c>
      <c r="CN66" s="35">
        <f>'Pronóstico1 Público'!CN66*'Pronóstico 2 Público'!$CR66</f>
        <v>2.130662957634619E-2</v>
      </c>
      <c r="CP66" s="40">
        <f t="shared" si="0"/>
        <v>5.1100000000000021</v>
      </c>
      <c r="CR66">
        <f>'Insumo 2'!$C$5/'Pronóstico1 Público'!CP66</f>
        <v>0.81653327033637635</v>
      </c>
    </row>
    <row r="67" spans="1:96" x14ac:dyDescent="0.2">
      <c r="A67">
        <f>'Población %'!A112</f>
        <v>2051</v>
      </c>
      <c r="B67" s="35">
        <f>'Pronóstico1 Público'!B67*'Pronóstico 2 Público'!$CR67</f>
        <v>0.11594774197750424</v>
      </c>
      <c r="C67" s="35">
        <f>'Pronóstico1 Público'!C67*'Pronóstico 2 Público'!$CR67</f>
        <v>9.0558531137064316E-2</v>
      </c>
      <c r="D67" s="35">
        <f>'Pronóstico1 Público'!D67*'Pronóstico 2 Público'!$CR67</f>
        <v>5.2845429123925584E-2</v>
      </c>
      <c r="E67" s="35">
        <f>'Pronóstico1 Público'!E67*'Pronóstico 2 Público'!$CR67</f>
        <v>4.3553569764317332E-2</v>
      </c>
      <c r="F67" s="35">
        <f>'Pronóstico1 Público'!F67*'Pronóstico 2 Público'!$CR67</f>
        <v>3.9281286982788238E-2</v>
      </c>
      <c r="G67" s="35">
        <f>'Pronóstico1 Público'!G67*'Pronóstico 2 Público'!$CR67</f>
        <v>4.4479166528508134E-2</v>
      </c>
      <c r="H67" s="35">
        <f>'Pronóstico1 Público'!H67*'Pronóstico 2 Público'!$CR67</f>
        <v>4.0192655526818541E-2</v>
      </c>
      <c r="I67" s="35">
        <f>'Pronóstico1 Público'!I67*'Pronóstico 2 Público'!$CR67</f>
        <v>3.6614028931258286E-2</v>
      </c>
      <c r="J67" s="35">
        <f>'Pronóstico1 Público'!J67*'Pronóstico 2 Público'!$CR67</f>
        <v>3.2888891935242311E-2</v>
      </c>
      <c r="K67" s="35">
        <f>'Pronóstico1 Público'!K67*'Pronóstico 2 Público'!$CR67</f>
        <v>2.895974590578982E-2</v>
      </c>
      <c r="L67" s="35">
        <f>'Pronóstico1 Público'!L67*'Pronóstico 2 Público'!$CR67</f>
        <v>2.5503986511742953E-2</v>
      </c>
      <c r="M67" s="35">
        <f>'Pronóstico1 Público'!M67*'Pronóstico 2 Público'!$CR67</f>
        <v>2.2836368366882045E-2</v>
      </c>
      <c r="N67" s="35">
        <f>'Pronóstico1 Público'!N67*'Pronóstico 2 Público'!$CR67</f>
        <v>2.0928301021485234E-2</v>
      </c>
      <c r="O67" s="35">
        <f>'Pronóstico1 Público'!O67*'Pronóstico 2 Público'!$CR67</f>
        <v>1.9274824772166244E-2</v>
      </c>
      <c r="P67" s="35">
        <f>'Pronóstico1 Público'!P67*'Pronóstico 2 Público'!$CR67</f>
        <v>1.9084952685940234E-2</v>
      </c>
      <c r="Q67" s="35">
        <f>'Pronóstico1 Público'!Q67*'Pronóstico 2 Público'!$CR67</f>
        <v>1.9274929983156799E-2</v>
      </c>
      <c r="R67" s="35">
        <f>'Pronóstico1 Público'!R67*'Pronóstico 2 Público'!$CR67</f>
        <v>2.0511933409973739E-2</v>
      </c>
      <c r="S67" s="35">
        <f>'Pronóstico1 Público'!S67*'Pronóstico 2 Público'!$CR67</f>
        <v>2.228131835722141E-2</v>
      </c>
      <c r="T67" s="35">
        <f>'Pronóstico1 Público'!T67*'Pronóstico 2 Público'!$CR67</f>
        <v>2.4795166774561173E-2</v>
      </c>
      <c r="U67" s="35">
        <f>'Pronóstico1 Público'!U67*'Pronóstico 2 Público'!$CR67</f>
        <v>2.7009952123908453E-2</v>
      </c>
      <c r="V67" s="35">
        <f>'Pronóstico1 Público'!V67*'Pronóstico 2 Público'!$CR67</f>
        <v>2.8950954166010758E-2</v>
      </c>
      <c r="W67" s="35">
        <f>'Pronóstico1 Público'!W67*'Pronóstico 2 Público'!$CR67</f>
        <v>2.9913080597308229E-2</v>
      </c>
      <c r="X67" s="35">
        <f>'Pronóstico1 Público'!X67*'Pronóstico 2 Público'!$CR67</f>
        <v>3.1557924668442101E-2</v>
      </c>
      <c r="Y67" s="35">
        <f>'Pronóstico1 Público'!Y67*'Pronóstico 2 Público'!$CR67</f>
        <v>3.3215310690688622E-2</v>
      </c>
      <c r="Z67" s="35">
        <f>'Pronóstico1 Público'!Z67*'Pronóstico 2 Público'!$CR67</f>
        <v>3.3829975642397203E-2</v>
      </c>
      <c r="AA67" s="35">
        <f>'Pronóstico1 Público'!AA67*'Pronóstico 2 Público'!$CR67</f>
        <v>3.487879587103427E-2</v>
      </c>
      <c r="AB67" s="35">
        <f>'Pronóstico1 Público'!AB67*'Pronóstico 2 Público'!$CR67</f>
        <v>3.5557617232765563E-2</v>
      </c>
      <c r="AC67" s="35">
        <f>'Pronóstico1 Público'!AC67*'Pronóstico 2 Público'!$CR67</f>
        <v>3.435759229346233E-2</v>
      </c>
      <c r="AD67" s="35">
        <f>'Pronóstico1 Público'!AD67*'Pronóstico 2 Público'!$CR67</f>
        <v>3.2595410244414369E-2</v>
      </c>
      <c r="AE67" s="35">
        <f>'Pronóstico1 Público'!AE67*'Pronóstico 2 Público'!$CR67</f>
        <v>3.1624725748947563E-2</v>
      </c>
      <c r="AF67" s="35">
        <f>'Pronóstico1 Público'!AF67*'Pronóstico 2 Público'!$CR67</f>
        <v>3.0104084805428696E-2</v>
      </c>
      <c r="AG67" s="35">
        <f>'Pronóstico1 Público'!AG67*'Pronóstico 2 Público'!$CR67</f>
        <v>2.9037728554757797E-2</v>
      </c>
      <c r="AH67" s="35">
        <f>'Pronóstico1 Público'!AH67*'Pronóstico 2 Público'!$CR67</f>
        <v>2.9142596792659958E-2</v>
      </c>
      <c r="AI67" s="35">
        <f>'Pronóstico1 Público'!AI67*'Pronóstico 2 Público'!$CR67</f>
        <v>2.9235848799570502E-2</v>
      </c>
      <c r="AJ67" s="35">
        <f>'Pronóstico1 Público'!AJ67*'Pronóstico 2 Público'!$CR67</f>
        <v>2.8931505336397496E-2</v>
      </c>
      <c r="AK67" s="35">
        <f>'Pronóstico1 Público'!AK67*'Pronóstico 2 Público'!$CR67</f>
        <v>2.935850614824094E-2</v>
      </c>
      <c r="AL67" s="35">
        <f>'Pronóstico1 Público'!AL67*'Pronóstico 2 Público'!$CR67</f>
        <v>2.9774897688284854E-2</v>
      </c>
      <c r="AM67" s="35">
        <f>'Pronóstico1 Público'!AM67*'Pronóstico 2 Público'!$CR67</f>
        <v>3.4953575503267963E-2</v>
      </c>
      <c r="AN67" s="35">
        <f>'Pronóstico1 Público'!AN67*'Pronóstico 2 Público'!$CR67</f>
        <v>4.0649136678956581E-2</v>
      </c>
      <c r="AO67" s="35">
        <f>'Pronóstico1 Público'!AO67*'Pronóstico 2 Público'!$CR67</f>
        <v>4.6654033927473894E-2</v>
      </c>
      <c r="AP67" s="35">
        <f>'Pronóstico1 Público'!AP67*'Pronóstico 2 Público'!$CR67</f>
        <v>5.2194356738544681E-2</v>
      </c>
      <c r="AQ67" s="35">
        <f>'Pronóstico1 Público'!AQ67*'Pronóstico 2 Público'!$CR67</f>
        <v>5.78410219552822E-2</v>
      </c>
      <c r="AR67" s="35">
        <f>'Pronóstico1 Público'!AR67*'Pronóstico 2 Público'!$CR67</f>
        <v>5.8759336374240079E-2</v>
      </c>
      <c r="AS67" s="35">
        <f>'Pronóstico1 Público'!AS67*'Pronóstico 2 Público'!$CR67</f>
        <v>6.0128456993636559E-2</v>
      </c>
      <c r="AT67" s="35">
        <f>'Pronóstico1 Público'!AT67*'Pronóstico 2 Público'!$CR67</f>
        <v>6.1846906978909398E-2</v>
      </c>
      <c r="AU67" s="35">
        <f>'Pronóstico1 Público'!AU67*'Pronóstico 2 Público'!$CR67</f>
        <v>6.423009087569162E-2</v>
      </c>
      <c r="AV67" s="35">
        <f>'Pronóstico1 Público'!AV67*'Pronóstico 2 Público'!$CR67</f>
        <v>6.6851931262681255E-2</v>
      </c>
      <c r="AW67" s="35">
        <f>'Pronóstico1 Público'!AW67*'Pronóstico 2 Público'!$CR67</f>
        <v>6.9403050850118955E-2</v>
      </c>
      <c r="AX67" s="35">
        <f>'Pronóstico1 Público'!AX67*'Pronóstico 2 Público'!$CR67</f>
        <v>7.2306947049193618E-2</v>
      </c>
      <c r="AY67" s="35">
        <f>'Pronóstico1 Público'!AY67*'Pronóstico 2 Público'!$CR67</f>
        <v>7.6437214131419004E-2</v>
      </c>
      <c r="AZ67" s="35">
        <f>'Pronóstico1 Público'!AZ67*'Pronóstico 2 Público'!$CR67</f>
        <v>8.1379236107724837E-2</v>
      </c>
      <c r="BA67" s="35">
        <f>'Pronóstico1 Público'!BA67*'Pronóstico 2 Público'!$CR67</f>
        <v>8.6711371304828089E-2</v>
      </c>
      <c r="BB67" s="35">
        <f>'Pronóstico1 Público'!BB67*'Pronóstico 2 Público'!$CR67</f>
        <v>9.1976509973481543E-2</v>
      </c>
      <c r="BC67" s="35">
        <f>'Pronóstico1 Público'!BC67*'Pronóstico 2 Público'!$CR67</f>
        <v>9.5829949835118305E-2</v>
      </c>
      <c r="BD67" s="35">
        <f>'Pronóstico1 Público'!BD67*'Pronóstico 2 Público'!$CR67</f>
        <v>9.7634915910053369E-2</v>
      </c>
      <c r="BE67" s="35">
        <f>'Pronóstico1 Público'!BE67*'Pronóstico 2 Público'!$CR67</f>
        <v>9.7565516767210245E-2</v>
      </c>
      <c r="BF67" s="35">
        <f>'Pronóstico1 Público'!BF67*'Pronóstico 2 Público'!$CR67</f>
        <v>9.9673076695741131E-2</v>
      </c>
      <c r="BG67" s="35">
        <f>'Pronóstico1 Público'!BG67*'Pronóstico 2 Público'!$CR67</f>
        <v>0.10184982423880254</v>
      </c>
      <c r="BH67" s="35">
        <f>'Pronóstico1 Público'!BH67*'Pronóstico 2 Público'!$CR67</f>
        <v>0.10324707214307874</v>
      </c>
      <c r="BI67" s="35">
        <f>'Pronóstico1 Público'!BI67*'Pronóstico 2 Público'!$CR67</f>
        <v>0.10354338379619615</v>
      </c>
      <c r="BJ67" s="35">
        <f>'Pronóstico1 Público'!BJ67*'Pronóstico 2 Público'!$CR67</f>
        <v>0.10277304298471997</v>
      </c>
      <c r="BK67" s="35">
        <f>'Pronóstico1 Público'!BK67*'Pronóstico 2 Público'!$CR67</f>
        <v>9.9253404875434867E-2</v>
      </c>
      <c r="BL67" s="35">
        <f>'Pronóstico1 Público'!BL67*'Pronóstico 2 Público'!$CR67</f>
        <v>9.5254777210384459E-2</v>
      </c>
      <c r="BM67" s="35">
        <f>'Pronóstico1 Público'!BM67*'Pronóstico 2 Público'!$CR67</f>
        <v>9.2427258255329311E-2</v>
      </c>
      <c r="BN67" s="35">
        <f>'Pronóstico1 Público'!BN67*'Pronóstico 2 Público'!$CR67</f>
        <v>9.0552328056564907E-2</v>
      </c>
      <c r="BO67" s="35">
        <f>'Pronóstico1 Público'!BO67*'Pronóstico 2 Público'!$CR67</f>
        <v>8.9020542571185191E-2</v>
      </c>
      <c r="BP67" s="35">
        <f>'Pronóstico1 Público'!BP67*'Pronóstico 2 Público'!$CR67</f>
        <v>8.7146197814838608E-2</v>
      </c>
      <c r="BQ67" s="35">
        <f>'Pronóstico1 Público'!BQ67*'Pronóstico 2 Público'!$CR67</f>
        <v>8.5144454986851456E-2</v>
      </c>
      <c r="BR67" s="35">
        <f>'Pronóstico1 Público'!BR67*'Pronóstico 2 Público'!$CR67</f>
        <v>8.3059815270796269E-2</v>
      </c>
      <c r="BS67" s="35">
        <f>'Pronóstico1 Público'!BS67*'Pronóstico 2 Público'!$CR67</f>
        <v>8.164108752469651E-2</v>
      </c>
      <c r="BT67" s="35">
        <f>'Pronóstico1 Público'!BT67*'Pronóstico 2 Público'!$CR67</f>
        <v>8.1024282224046312E-2</v>
      </c>
      <c r="BU67" s="35">
        <f>'Pronóstico1 Público'!BU67*'Pronóstico 2 Público'!$CR67</f>
        <v>8.0398590696219865E-2</v>
      </c>
      <c r="BV67" s="35">
        <f>'Pronóstico1 Público'!BV67*'Pronóstico 2 Público'!$CR67</f>
        <v>7.9872538070429572E-2</v>
      </c>
      <c r="BW67" s="35">
        <f>'Pronóstico1 Público'!BW67*'Pronóstico 2 Público'!$CR67</f>
        <v>7.8860340177657459E-2</v>
      </c>
      <c r="BX67" s="35">
        <f>'Pronóstico1 Público'!BX67*'Pronóstico 2 Público'!$CR67</f>
        <v>7.6998581395373272E-2</v>
      </c>
      <c r="BY67" s="35">
        <f>'Pronóstico1 Público'!BY67*'Pronóstico 2 Público'!$CR67</f>
        <v>7.4520750233523753E-2</v>
      </c>
      <c r="BZ67" s="35">
        <f>'Pronóstico1 Público'!BZ67*'Pronóstico 2 Público'!$CR67</f>
        <v>7.2032259392579165E-2</v>
      </c>
      <c r="CA67" s="35">
        <f>'Pronóstico1 Público'!CA67*'Pronóstico 2 Público'!$CR67</f>
        <v>6.9443471263559708E-2</v>
      </c>
      <c r="CB67" s="35">
        <f>'Pronóstico1 Público'!CB67*'Pronóstico 2 Público'!$CR67</f>
        <v>6.6616778569592389E-2</v>
      </c>
      <c r="CC67" s="35">
        <f>'Pronóstico1 Público'!CC67*'Pronóstico 2 Público'!$CR67</f>
        <v>6.3554326576484507E-2</v>
      </c>
      <c r="CD67" s="35">
        <f>'Pronóstico1 Público'!CD67*'Pronóstico 2 Público'!$CR67</f>
        <v>6.0288787637603571E-2</v>
      </c>
      <c r="CE67" s="35">
        <f>'Pronóstico1 Público'!CE67*'Pronóstico 2 Público'!$CR67</f>
        <v>5.6870714002792838E-2</v>
      </c>
      <c r="CF67" s="35">
        <f>'Pronóstico1 Público'!CF67*'Pronóstico 2 Público'!$CR67</f>
        <v>5.3325775750260061E-2</v>
      </c>
      <c r="CG67" s="35">
        <f>'Pronóstico1 Público'!CG67*'Pronóstico 2 Público'!$CR67</f>
        <v>4.9644899376330223E-2</v>
      </c>
      <c r="CH67" s="35">
        <f>'Pronóstico1 Público'!CH67*'Pronóstico 2 Público'!$CR67</f>
        <v>4.5841812042973662E-2</v>
      </c>
      <c r="CI67" s="35">
        <f>'Pronóstico1 Público'!CI67*'Pronóstico 2 Público'!$CR67</f>
        <v>4.1957891132434096E-2</v>
      </c>
      <c r="CJ67" s="35">
        <f>'Pronóstico1 Público'!CJ67*'Pronóstico 2 Público'!$CR67</f>
        <v>3.7973563590117491E-2</v>
      </c>
      <c r="CK67" s="35">
        <f>'Pronóstico1 Público'!CK67*'Pronóstico 2 Público'!$CR67</f>
        <v>3.4177861800586351E-2</v>
      </c>
      <c r="CL67" s="35">
        <f>'Pronóstico1 Público'!CL67*'Pronóstico 2 Público'!$CR67</f>
        <v>3.0502567631130125E-2</v>
      </c>
      <c r="CM67" s="35">
        <f>'Pronóstico1 Público'!CM67*'Pronóstico 2 Público'!$CR67</f>
        <v>2.6634885612976174E-2</v>
      </c>
      <c r="CN67" s="35">
        <f>'Pronóstico1 Público'!CN67*'Pronóstico 2 Público'!$CR67</f>
        <v>2.2630160079810443E-2</v>
      </c>
      <c r="CP67" s="40">
        <f t="shared" si="0"/>
        <v>5.1100000000000003</v>
      </c>
      <c r="CR67">
        <f>'Insumo 2'!$C$5/'Pronóstico1 Público'!CP67</f>
        <v>0.81123969085735403</v>
      </c>
    </row>
    <row r="68" spans="1:96" x14ac:dyDescent="0.2">
      <c r="A68">
        <f>'Población %'!A113</f>
        <v>2052</v>
      </c>
      <c r="B68" s="35">
        <f>'Pronóstico1 Público'!B68*'Pronóstico 2 Público'!$CR68</f>
        <v>0.1138998999098657</v>
      </c>
      <c r="C68" s="35">
        <f>'Pronóstico1 Público'!C68*'Pronóstico 2 Público'!$CR68</f>
        <v>8.8934167899300406E-2</v>
      </c>
      <c r="D68" s="35">
        <f>'Pronóstico1 Público'!D68*'Pronóstico 2 Público'!$CR68</f>
        <v>5.1969064089270024E-2</v>
      </c>
      <c r="E68" s="35">
        <f>'Pronóstico1 Público'!E68*'Pronóstico 2 Público'!$CR68</f>
        <v>4.2835281467430632E-2</v>
      </c>
      <c r="F68" s="35">
        <f>'Pronóstico1 Público'!F68*'Pronóstico 2 Público'!$CR68</f>
        <v>3.8635067932529459E-2</v>
      </c>
      <c r="G68" s="35">
        <f>'Pronóstico1 Público'!G68*'Pronóstico 2 Público'!$CR68</f>
        <v>4.3746501766299205E-2</v>
      </c>
      <c r="H68" s="35">
        <f>'Pronóstico1 Público'!H68*'Pronóstico 2 Público'!$CR68</f>
        <v>3.9525825476375037E-2</v>
      </c>
      <c r="I68" s="35">
        <f>'Pronóstico1 Público'!I68*'Pronóstico 2 Público'!$CR68</f>
        <v>3.6000074845376928E-2</v>
      </c>
      <c r="J68" s="35">
        <f>'Pronóstico1 Público'!J68*'Pronóstico 2 Público'!$CR68</f>
        <v>3.2338801871130453E-2</v>
      </c>
      <c r="K68" s="35">
        <f>'Pronóstico1 Público'!K68*'Pronóstico 2 Público'!$CR68</f>
        <v>2.847230398241192E-2</v>
      </c>
      <c r="L68" s="35">
        <f>'Pronóstico1 Público'!L68*'Pronóstico 2 Público'!$CR68</f>
        <v>2.5062507275292873E-2</v>
      </c>
      <c r="M68" s="35">
        <f>'Pronóstico1 Público'!M68*'Pronóstico 2 Público'!$CR68</f>
        <v>2.2420801947922463E-2</v>
      </c>
      <c r="N68" s="35">
        <f>'Pronóstico1 Público'!N68*'Pronóstico 2 Público'!$CR68</f>
        <v>2.0528923019544065E-2</v>
      </c>
      <c r="O68" s="35">
        <f>'Pronóstico1 Público'!O68*'Pronóstico 2 Público'!$CR68</f>
        <v>1.8893970989089001E-2</v>
      </c>
      <c r="P68" s="35">
        <f>'Pronóstico1 Público'!P68*'Pronóstico 2 Público'!$CR68</f>
        <v>1.8697959682198461E-2</v>
      </c>
      <c r="Q68" s="35">
        <f>'Pronóstico1 Público'!Q68*'Pronóstico 2 Público'!$CR68</f>
        <v>1.8877084209397075E-2</v>
      </c>
      <c r="R68" s="35">
        <f>'Pronóstico1 Público'!R68*'Pronóstico 2 Público'!$CR68</f>
        <v>2.0081903392675585E-2</v>
      </c>
      <c r="S68" s="35">
        <f>'Pronóstico1 Público'!S68*'Pronóstico 2 Público'!$CR68</f>
        <v>2.1809060458799892E-2</v>
      </c>
      <c r="T68" s="35">
        <f>'Pronóstico1 Público'!T68*'Pronóstico 2 Público'!$CR68</f>
        <v>2.4253717869540798E-2</v>
      </c>
      <c r="U68" s="35">
        <f>'Pronóstico1 Público'!U68*'Pronóstico 2 Público'!$CR68</f>
        <v>2.640237970842035E-2</v>
      </c>
      <c r="V68" s="35">
        <f>'Pronóstico1 Público'!V68*'Pronóstico 2 Público'!$CR68</f>
        <v>2.8293081693586852E-2</v>
      </c>
      <c r="W68" s="35">
        <f>'Pronóstico1 Público'!W68*'Pronóstico 2 Público'!$CR68</f>
        <v>2.9250304088446671E-2</v>
      </c>
      <c r="X68" s="35">
        <f>'Pronóstico1 Público'!X68*'Pronóstico 2 Público'!$CR68</f>
        <v>3.0881327240473721E-2</v>
      </c>
      <c r="Y68" s="35">
        <f>'Pronóstico1 Público'!Y68*'Pronóstico 2 Público'!$CR68</f>
        <v>3.2502860678592163E-2</v>
      </c>
      <c r="Z68" s="35">
        <f>'Pronóstico1 Público'!Z68*'Pronóstico 2 Público'!$CR68</f>
        <v>3.3098077490465887E-2</v>
      </c>
      <c r="AA68" s="35">
        <f>'Pronóstico1 Público'!AA68*'Pronóstico 2 Público'!$CR68</f>
        <v>3.4136692920490604E-2</v>
      </c>
      <c r="AB68" s="35">
        <f>'Pronóstico1 Público'!AB68*'Pronóstico 2 Público'!$CR68</f>
        <v>3.484329788479739E-2</v>
      </c>
      <c r="AC68" s="35">
        <f>'Pronóstico1 Público'!AC68*'Pronóstico 2 Público'!$CR68</f>
        <v>3.3704789079302674E-2</v>
      </c>
      <c r="AD68" s="35">
        <f>'Pronóstico1 Público'!AD68*'Pronóstico 2 Público'!$CR68</f>
        <v>3.203410564339549E-2</v>
      </c>
      <c r="AE68" s="35">
        <f>'Pronóstico1 Público'!AE68*'Pronóstico 2 Público'!$CR68</f>
        <v>3.1149384860519696E-2</v>
      </c>
      <c r="AF68" s="35">
        <f>'Pronóstico1 Público'!AF68*'Pronóstico 2 Público'!$CR68</f>
        <v>2.9709485834082776E-2</v>
      </c>
      <c r="AG68" s="35">
        <f>'Pronóstico1 Público'!AG68*'Pronóstico 2 Público'!$CR68</f>
        <v>2.8679339652549898E-2</v>
      </c>
      <c r="AH68" s="35">
        <f>'Pronóstico1 Público'!AH68*'Pronóstico 2 Público'!$CR68</f>
        <v>2.8793207892286784E-2</v>
      </c>
      <c r="AI68" s="35">
        <f>'Pronóstico1 Público'!AI68*'Pronóstico 2 Público'!$CR68</f>
        <v>2.8987111589722694E-2</v>
      </c>
      <c r="AJ68" s="35">
        <f>'Pronóstico1 Público'!AJ68*'Pronóstico 2 Público'!$CR68</f>
        <v>2.882045343674244E-2</v>
      </c>
      <c r="AK68" s="35">
        <f>'Pronóstico1 Público'!AK68*'Pronóstico 2 Público'!$CR68</f>
        <v>2.9332021611719439E-2</v>
      </c>
      <c r="AL68" s="35">
        <f>'Pronóstico1 Público'!AL68*'Pronóstico 2 Público'!$CR68</f>
        <v>2.974445682457166E-2</v>
      </c>
      <c r="AM68" s="35">
        <f>'Pronóstico1 Público'!AM68*'Pronóstico 2 Público'!$CR68</f>
        <v>3.4933129585290344E-2</v>
      </c>
      <c r="AN68" s="35">
        <f>'Pronóstico1 Público'!AN68*'Pronóstico 2 Público'!$CR68</f>
        <v>4.0541170633301926E-2</v>
      </c>
      <c r="AO68" s="35">
        <f>'Pronóstico1 Público'!AO68*'Pronóstico 2 Público'!$CR68</f>
        <v>4.6357369034806438E-2</v>
      </c>
      <c r="AP68" s="35">
        <f>'Pronóstico1 Público'!AP68*'Pronóstico 2 Público'!$CR68</f>
        <v>5.1722150024795695E-2</v>
      </c>
      <c r="AQ68" s="35">
        <f>'Pronóstico1 Público'!AQ68*'Pronóstico 2 Público'!$CR68</f>
        <v>5.7285419158623986E-2</v>
      </c>
      <c r="AR68" s="35">
        <f>'Pronóstico1 Público'!AR68*'Pronóstico 2 Público'!$CR68</f>
        <v>5.8105067752345217E-2</v>
      </c>
      <c r="AS68" s="35">
        <f>'Pronóstico1 Público'!AS68*'Pronóstico 2 Público'!$CR68</f>
        <v>5.9455888614020645E-2</v>
      </c>
      <c r="AT68" s="35">
        <f>'Pronóstico1 Público'!AT68*'Pronóstico 2 Público'!$CR68</f>
        <v>6.119973375462999E-2</v>
      </c>
      <c r="AU68" s="35">
        <f>'Pronóstico1 Público'!AU68*'Pronóstico 2 Público'!$CR68</f>
        <v>6.3526125180907486E-2</v>
      </c>
      <c r="AV68" s="35">
        <f>'Pronóstico1 Público'!AV68*'Pronóstico 2 Público'!$CR68</f>
        <v>6.610030273369516E-2</v>
      </c>
      <c r="AW68" s="35">
        <f>'Pronóstico1 Público'!AW68*'Pronóstico 2 Público'!$CR68</f>
        <v>6.8788424242079191E-2</v>
      </c>
      <c r="AX68" s="35">
        <f>'Pronóstico1 Público'!AX68*'Pronóstico 2 Público'!$CR68</f>
        <v>7.0862671591646914E-2</v>
      </c>
      <c r="AY68" s="35">
        <f>'Pronóstico1 Público'!AY68*'Pronóstico 2 Público'!$CR68</f>
        <v>7.3669936606540712E-2</v>
      </c>
      <c r="AZ68" s="35">
        <f>'Pronóstico1 Público'!AZ68*'Pronóstico 2 Público'!$CR68</f>
        <v>7.7789522423347857E-2</v>
      </c>
      <c r="BA68" s="35">
        <f>'Pronóstico1 Público'!BA68*'Pronóstico 2 Público'!$CR68</f>
        <v>8.3246893126404958E-2</v>
      </c>
      <c r="BB68" s="35">
        <f>'Pronóstico1 Público'!BB68*'Pronóstico 2 Público'!$CR68</f>
        <v>8.8395712927331213E-2</v>
      </c>
      <c r="BC68" s="35">
        <f>'Pronóstico1 Público'!BC68*'Pronóstico 2 Público'!$CR68</f>
        <v>9.3296227002990659E-2</v>
      </c>
      <c r="BD68" s="35">
        <f>'Pronóstico1 Público'!BD68*'Pronóstico 2 Público'!$CR68</f>
        <v>9.6895640012741174E-2</v>
      </c>
      <c r="BE68" s="35">
        <f>'Pronóstico1 Público'!BE68*'Pronóstico 2 Público'!$CR68</f>
        <v>9.8169464737680193E-2</v>
      </c>
      <c r="BF68" s="35">
        <f>'Pronóstico1 Público'!BF68*'Pronóstico 2 Público'!$CR68</f>
        <v>0.10030003626552618</v>
      </c>
      <c r="BG68" s="35">
        <f>'Pronóstico1 Público'!BG68*'Pronóstico 2 Público'!$CR68</f>
        <v>0.10261968998359204</v>
      </c>
      <c r="BH68" s="35">
        <f>'Pronóstico1 Público'!BH68*'Pronóstico 2 Público'!$CR68</f>
        <v>0.10488500286650024</v>
      </c>
      <c r="BI68" s="35">
        <f>'Pronóstico1 Público'!BI68*'Pronóstico 2 Público'!$CR68</f>
        <v>0.10627866034698319</v>
      </c>
      <c r="BJ68" s="35">
        <f>'Pronóstico1 Público'!BJ68*'Pronóstico 2 Público'!$CR68</f>
        <v>0.10632150022469651</v>
      </c>
      <c r="BK68" s="35">
        <f>'Pronóstico1 Público'!BK68*'Pronóstico 2 Público'!$CR68</f>
        <v>0.10305218223000694</v>
      </c>
      <c r="BL68" s="35">
        <f>'Pronóstico1 Público'!BL68*'Pronóstico 2 Público'!$CR68</f>
        <v>9.9423689196559861E-2</v>
      </c>
      <c r="BM68" s="35">
        <f>'Pronóstico1 Público'!BM68*'Pronóstico 2 Público'!$CR68</f>
        <v>9.6027486933394884E-2</v>
      </c>
      <c r="BN68" s="35">
        <f>'Pronóstico1 Público'!BN68*'Pronóstico 2 Público'!$CR68</f>
        <v>9.2987876694278243E-2</v>
      </c>
      <c r="BO68" s="35">
        <f>'Pronóstico1 Público'!BO68*'Pronóstico 2 Público'!$CR68</f>
        <v>9.0612102742692852E-2</v>
      </c>
      <c r="BP68" s="35">
        <f>'Pronóstico1 Público'!BP68*'Pronóstico 2 Público'!$CR68</f>
        <v>8.8914795447564893E-2</v>
      </c>
      <c r="BQ68" s="35">
        <f>'Pronóstico1 Público'!BQ68*'Pronóstico 2 Público'!$CR68</f>
        <v>8.6990995392604076E-2</v>
      </c>
      <c r="BR68" s="35">
        <f>'Pronóstico1 Público'!BR68*'Pronóstico 2 Público'!$CR68</f>
        <v>8.4353501087370317E-2</v>
      </c>
      <c r="BS68" s="35">
        <f>'Pronóstico1 Público'!BS68*'Pronóstico 2 Público'!$CR68</f>
        <v>8.2193309676512949E-2</v>
      </c>
      <c r="BT68" s="35">
        <f>'Pronóstico1 Público'!BT68*'Pronóstico 2 Público'!$CR68</f>
        <v>8.1063702195298779E-2</v>
      </c>
      <c r="BU68" s="35">
        <f>'Pronóstico1 Público'!BU68*'Pronóstico 2 Público'!$CR68</f>
        <v>8.0315322549127183E-2</v>
      </c>
      <c r="BV68" s="35">
        <f>'Pronóstico1 Público'!BV68*'Pronóstico 2 Público'!$CR68</f>
        <v>7.9554661025380169E-2</v>
      </c>
      <c r="BW68" s="35">
        <f>'Pronóstico1 Público'!BW68*'Pronóstico 2 Público'!$CR68</f>
        <v>7.8889739815135085E-2</v>
      </c>
      <c r="BX68" s="35">
        <f>'Pronóstico1 Público'!BX68*'Pronóstico 2 Público'!$CR68</f>
        <v>7.7718095289749767E-2</v>
      </c>
      <c r="BY68" s="35">
        <f>'Pronóstico1 Público'!BY68*'Pronóstico 2 Público'!$CR68</f>
        <v>7.5677369436465011E-2</v>
      </c>
      <c r="BZ68" s="35">
        <f>'Pronóstico1 Público'!BZ68*'Pronóstico 2 Público'!$CR68</f>
        <v>7.2998511293450363E-2</v>
      </c>
      <c r="CA68" s="35">
        <f>'Pronóstico1 Público'!CA68*'Pronóstico 2 Público'!$CR68</f>
        <v>7.0315493066827953E-2</v>
      </c>
      <c r="CB68" s="35">
        <f>'Pronóstico1 Público'!CB68*'Pronóstico 2 Público'!$CR68</f>
        <v>6.7532200742911525E-2</v>
      </c>
      <c r="CC68" s="35">
        <f>'Pronóstico1 Público'!CC68*'Pronóstico 2 Público'!$CR68</f>
        <v>6.4503841446956534E-2</v>
      </c>
      <c r="CD68" s="35">
        <f>'Pronóstico1 Público'!CD68*'Pronóstico 2 Público'!$CR68</f>
        <v>6.1234181010078145E-2</v>
      </c>
      <c r="CE68" s="35">
        <f>'Pronóstico1 Público'!CE68*'Pronóstico 2 Público'!$CR68</f>
        <v>5.7764067855712233E-2</v>
      </c>
      <c r="CF68" s="35">
        <f>'Pronóstico1 Público'!CF68*'Pronóstico 2 Público'!$CR68</f>
        <v>5.4154361772094727E-2</v>
      </c>
      <c r="CG68" s="35">
        <f>'Pronóstico1 Público'!CG68*'Pronóstico 2 Público'!$CR68</f>
        <v>5.0431534780765418E-2</v>
      </c>
      <c r="CH68" s="35">
        <f>'Pronóstico1 Público'!CH68*'Pronóstico 2 Público'!$CR68</f>
        <v>4.6608470031743648E-2</v>
      </c>
      <c r="CI68" s="35">
        <f>'Pronóstico1 Público'!CI68*'Pronóstico 2 Público'!$CR68</f>
        <v>4.2718790852150704E-2</v>
      </c>
      <c r="CJ68" s="35">
        <f>'Pronóstico1 Público'!CJ68*'Pronóstico 2 Público'!$CR68</f>
        <v>3.8794286641126129E-2</v>
      </c>
      <c r="CK68" s="35">
        <f>'Pronóstico1 Público'!CK68*'Pronóstico 2 Público'!$CR68</f>
        <v>3.47090749262585E-2</v>
      </c>
      <c r="CL68" s="35">
        <f>'Pronóstico1 Público'!CL68*'Pronóstico 2 Público'!$CR68</f>
        <v>3.1006167292981664E-2</v>
      </c>
      <c r="CM68" s="35">
        <f>'Pronóstico1 Público'!CM68*'Pronóstico 2 Público'!$CR68</f>
        <v>2.7574326664246265E-2</v>
      </c>
      <c r="CN68" s="35">
        <f>'Pronóstico1 Público'!CN68*'Pronóstico 2 Público'!$CR68</f>
        <v>2.3788826865458447E-2</v>
      </c>
      <c r="CP68" s="40">
        <f t="shared" si="0"/>
        <v>5.1099999999999968</v>
      </c>
      <c r="CR68">
        <f>'Insumo 2'!$C$5/'Pronóstico1 Público'!CP68</f>
        <v>0.80580784498624158</v>
      </c>
    </row>
    <row r="69" spans="1:96" x14ac:dyDescent="0.2">
      <c r="A69">
        <f>'Población %'!A114</f>
        <v>2053</v>
      </c>
      <c r="B69" s="35">
        <f>'Pronóstico1 Público'!B69*'Pronóstico 2 Público'!$CR69</f>
        <v>0.11185967835065433</v>
      </c>
      <c r="C69" s="35">
        <f>'Pronóstico1 Público'!C69*'Pronóstico 2 Público'!$CR69</f>
        <v>8.7365993674769493E-2</v>
      </c>
      <c r="D69" s="35">
        <f>'Pronóstico1 Público'!D69*'Pronóstico 2 Público'!$CR69</f>
        <v>5.1029845243240404E-2</v>
      </c>
      <c r="E69" s="35">
        <f>'Pronóstico1 Público'!E69*'Pronóstico 2 Público'!$CR69</f>
        <v>4.2112838431072053E-2</v>
      </c>
      <c r="F69" s="35">
        <f>'Pronóstico1 Público'!F69*'Pronóstico 2 Público'!$CR69</f>
        <v>3.7991058577900534E-2</v>
      </c>
      <c r="G69" s="35">
        <f>'Pronóstico1 Público'!G69*'Pronóstico 2 Público'!$CR69</f>
        <v>4.3023003663670484E-2</v>
      </c>
      <c r="H69" s="35">
        <f>'Pronóstico1 Público'!H69*'Pronóstico 2 Público'!$CR69</f>
        <v>3.8875221497797818E-2</v>
      </c>
      <c r="I69" s="35">
        <f>'Pronóstico1 Público'!I69*'Pronóstico 2 Público'!$CR69</f>
        <v>3.5405363137431291E-2</v>
      </c>
      <c r="J69" s="35">
        <f>'Pronóstico1 Público'!J69*'Pronóstico 2 Público'!$CR69</f>
        <v>3.1799120598010752E-2</v>
      </c>
      <c r="K69" s="35">
        <f>'Pronóstico1 Público'!K69*'Pronóstico 2 Público'!$CR69</f>
        <v>2.8004804532723467E-2</v>
      </c>
      <c r="L69" s="35">
        <f>'Pronóstico1 Público'!L69*'Pronóstico 2 Público'!$CR69</f>
        <v>2.4656859855320588E-2</v>
      </c>
      <c r="M69" s="35">
        <f>'Pronóstico1 Público'!M69*'Pronóstico 2 Público'!$CR69</f>
        <v>2.2050836235486627E-2</v>
      </c>
      <c r="N69" s="35">
        <f>'Pronóstico1 Público'!N69*'Pronóstico 2 Público'!$CR69</f>
        <v>2.0171007220272513E-2</v>
      </c>
      <c r="O69" s="35">
        <f>'Pronóstico1 Público'!O69*'Pronóstico 2 Público'!$CR69</f>
        <v>1.8548049381076036E-2</v>
      </c>
      <c r="P69" s="35">
        <f>'Pronóstico1 Público'!P69*'Pronóstico 2 Público'!$CR69</f>
        <v>1.8340364565728098E-2</v>
      </c>
      <c r="Q69" s="35">
        <f>'Pronóstico1 Público'!Q69*'Pronóstico 2 Público'!$CR69</f>
        <v>1.8501957269365293E-2</v>
      </c>
      <c r="R69" s="35">
        <f>'Pronóstico1 Público'!R69*'Pronóstico 2 Público'!$CR69</f>
        <v>1.9671769424418166E-2</v>
      </c>
      <c r="S69" s="35">
        <f>'Pronóstico1 Público'!S69*'Pronóstico 2 Público'!$CR69</f>
        <v>2.1356082636549922E-2</v>
      </c>
      <c r="T69" s="35">
        <f>'Pronóstico1 Público'!T69*'Pronóstico 2 Público'!$CR69</f>
        <v>2.3743571374975708E-2</v>
      </c>
      <c r="U69" s="35">
        <f>'Pronóstico1 Público'!U69*'Pronóstico 2 Público'!$CR69</f>
        <v>2.5825563367984208E-2</v>
      </c>
      <c r="V69" s="35">
        <f>'Pronóstico1 Público'!V69*'Pronóstico 2 Público'!$CR69</f>
        <v>2.7650351849302843E-2</v>
      </c>
      <c r="W69" s="35">
        <f>'Pronóstico1 Público'!W69*'Pronóstico 2 Público'!$CR69</f>
        <v>2.8574872843326587E-2</v>
      </c>
      <c r="X69" s="35">
        <f>'Pronóstico1 Público'!X69*'Pronóstico 2 Público'!$CR69</f>
        <v>3.0184352785287635E-2</v>
      </c>
      <c r="Y69" s="35">
        <f>'Pronóstico1 Público'!Y69*'Pronóstico 2 Público'!$CR69</f>
        <v>3.1790858208461378E-2</v>
      </c>
      <c r="Z69" s="35">
        <f>'Pronóstico1 Público'!Z69*'Pronóstico 2 Público'!$CR69</f>
        <v>3.2371137611862069E-2</v>
      </c>
      <c r="AA69" s="35">
        <f>'Pronóstico1 Público'!AA69*'Pronóstico 2 Público'!$CR69</f>
        <v>3.3379383635165551E-2</v>
      </c>
      <c r="AB69" s="35">
        <f>'Pronóstico1 Público'!AB69*'Pronóstico 2 Público'!$CR69</f>
        <v>3.4082111246623865E-2</v>
      </c>
      <c r="AC69" s="35">
        <f>'Pronóstico1 Público'!AC69*'Pronóstico 2 Público'!$CR69</f>
        <v>3.3008067436746634E-2</v>
      </c>
      <c r="AD69" s="35">
        <f>'Pronóstico1 Público'!AD69*'Pronóstico 2 Público'!$CR69</f>
        <v>3.1407024665185176E-2</v>
      </c>
      <c r="AE69" s="35">
        <f>'Pronóstico1 Público'!AE69*'Pronóstico 2 Público'!$CR69</f>
        <v>3.0595719934322675E-2</v>
      </c>
      <c r="AF69" s="35">
        <f>'Pronóstico1 Público'!AF69*'Pronóstico 2 Público'!$CR69</f>
        <v>2.9247082235558955E-2</v>
      </c>
      <c r="AG69" s="35">
        <f>'Pronóstico1 Público'!AG69*'Pronóstico 2 Público'!$CR69</f>
        <v>2.8290097467082831E-2</v>
      </c>
      <c r="AH69" s="35">
        <f>'Pronóstico1 Público'!AH69*'Pronóstico 2 Público'!$CR69</f>
        <v>2.8424381173423288E-2</v>
      </c>
      <c r="AI69" s="35">
        <f>'Pronóstico1 Público'!AI69*'Pronóstico 2 Público'!$CR69</f>
        <v>2.862648567645738E-2</v>
      </c>
      <c r="AJ69" s="35">
        <f>'Pronóstico1 Público'!AJ69*'Pronóstico 2 Público'!$CR69</f>
        <v>2.8564623700962577E-2</v>
      </c>
      <c r="AK69" s="35">
        <f>'Pronóstico1 Público'!AK69*'Pronóstico 2 Público'!$CR69</f>
        <v>2.9212417084579653E-2</v>
      </c>
      <c r="AL69" s="35">
        <f>'Pronóstico1 Público'!AL69*'Pronóstico 2 Público'!$CR69</f>
        <v>2.9712819048503491E-2</v>
      </c>
      <c r="AM69" s="35">
        <f>'Pronóstico1 Público'!AM69*'Pronóstico 2 Público'!$CR69</f>
        <v>3.4892063319310065E-2</v>
      </c>
      <c r="AN69" s="35">
        <f>'Pronóstico1 Público'!AN69*'Pronóstico 2 Público'!$CR69</f>
        <v>4.0512157056721523E-2</v>
      </c>
      <c r="AO69" s="35">
        <f>'Pronóstico1 Público'!AO69*'Pronóstico 2 Público'!$CR69</f>
        <v>4.6228133023268475E-2</v>
      </c>
      <c r="AP69" s="35">
        <f>'Pronóstico1 Público'!AP69*'Pronóstico 2 Público'!$CR69</f>
        <v>5.1385408244314458E-2</v>
      </c>
      <c r="AQ69" s="35">
        <f>'Pronóstico1 Público'!AQ69*'Pronóstico 2 Público'!$CR69</f>
        <v>5.6757657668245663E-2</v>
      </c>
      <c r="AR69" s="35">
        <f>'Pronóstico1 Público'!AR69*'Pronóstico 2 Público'!$CR69</f>
        <v>5.7539074298377076E-2</v>
      </c>
      <c r="AS69" s="35">
        <f>'Pronóstico1 Público'!AS69*'Pronóstico 2 Público'!$CR69</f>
        <v>5.8786694700437743E-2</v>
      </c>
      <c r="AT69" s="35">
        <f>'Pronóstico1 Público'!AT69*'Pronóstico 2 Público'!$CR69</f>
        <v>6.0508467665248186E-2</v>
      </c>
      <c r="AU69" s="35">
        <f>'Pronóstico1 Público'!AU69*'Pronóstico 2 Público'!$CR69</f>
        <v>6.2853237215465846E-2</v>
      </c>
      <c r="AV69" s="35">
        <f>'Pronóstico1 Público'!AV69*'Pronóstico 2 Público'!$CR69</f>
        <v>6.5367203730897189E-2</v>
      </c>
      <c r="AW69" s="35">
        <f>'Pronóstico1 Público'!AW69*'Pronóstico 2 Público'!$CR69</f>
        <v>6.8007472483951364E-2</v>
      </c>
      <c r="AX69" s="35">
        <f>'Pronóstico1 Público'!AX69*'Pronóstico 2 Público'!$CR69</f>
        <v>7.022739933651409E-2</v>
      </c>
      <c r="AY69" s="35">
        <f>'Pronóstico1 Público'!AY69*'Pronóstico 2 Público'!$CR69</f>
        <v>7.2192689994327694E-2</v>
      </c>
      <c r="AZ69" s="35">
        <f>'Pronóstico1 Público'!AZ69*'Pronóstico 2 Público'!$CR69</f>
        <v>7.4969625776754631E-2</v>
      </c>
      <c r="BA69" s="35">
        <f>'Pronóstico1 Público'!BA69*'Pronóstico 2 Público'!$CR69</f>
        <v>7.9572730752689377E-2</v>
      </c>
      <c r="BB69" s="35">
        <f>'Pronóstico1 Público'!BB69*'Pronóstico 2 Público'!$CR69</f>
        <v>8.4863767834762349E-2</v>
      </c>
      <c r="BC69" s="35">
        <f>'Pronóstico1 Público'!BC69*'Pronóstico 2 Público'!$CR69</f>
        <v>8.9666204168771385E-2</v>
      </c>
      <c r="BD69" s="35">
        <f>'Pronóstico1 Público'!BD69*'Pronóstico 2 Público'!$CR69</f>
        <v>9.4338503366051679E-2</v>
      </c>
      <c r="BE69" s="35">
        <f>'Pronóstico1 Público'!BE69*'Pronóstico 2 Público'!$CR69</f>
        <v>9.7438096533576782E-2</v>
      </c>
      <c r="BF69" s="35">
        <f>'Pronóstico1 Público'!BF69*'Pronóstico 2 Público'!$CR69</f>
        <v>0.10093924286260922</v>
      </c>
      <c r="BG69" s="35">
        <f>'Pronóstico1 Público'!BG69*'Pronóstico 2 Público'!$CR69</f>
        <v>0.10328458951304834</v>
      </c>
      <c r="BH69" s="35">
        <f>'Pronóstico1 Público'!BH69*'Pronóstico 2 Público'!$CR69</f>
        <v>0.10570034353641834</v>
      </c>
      <c r="BI69" s="35">
        <f>'Pronóstico1 Público'!BI69*'Pronóstico 2 Público'!$CR69</f>
        <v>0.10798951251333666</v>
      </c>
      <c r="BJ69" s="35">
        <f>'Pronóstico1 Público'!BJ69*'Pronóstico 2 Público'!$CR69</f>
        <v>0.10915825438869144</v>
      </c>
      <c r="BK69" s="35">
        <f>'Pronóstico1 Público'!BK69*'Pronóstico 2 Público'!$CR69</f>
        <v>0.10664382152673246</v>
      </c>
      <c r="BL69" s="35">
        <f>'Pronóstico1 Público'!BL69*'Pronóstico 2 Público'!$CR69</f>
        <v>0.10326803542611857</v>
      </c>
      <c r="BM69" s="35">
        <f>'Pronóstico1 Público'!BM69*'Pronóstico 2 Público'!$CR69</f>
        <v>0.1002809789137121</v>
      </c>
      <c r="BN69" s="35">
        <f>'Pronóstico1 Público'!BN69*'Pronóstico 2 Público'!$CR69</f>
        <v>9.6661717937493716E-2</v>
      </c>
      <c r="BO69" s="35">
        <f>'Pronóstico1 Público'!BO69*'Pronóstico 2 Público'!$CR69</f>
        <v>9.3095773040656221E-2</v>
      </c>
      <c r="BP69" s="35">
        <f>'Pronóstico1 Público'!BP69*'Pronóstico 2 Público'!$CR69</f>
        <v>9.0548250532551958E-2</v>
      </c>
      <c r="BQ69" s="35">
        <f>'Pronóstico1 Público'!BQ69*'Pronóstico 2 Público'!$CR69</f>
        <v>8.8809678184829724E-2</v>
      </c>
      <c r="BR69" s="35">
        <f>'Pronóstico1 Público'!BR69*'Pronóstico 2 Público'!$CR69</f>
        <v>8.6243204034406398E-2</v>
      </c>
      <c r="BS69" s="35">
        <f>'Pronóstico1 Público'!BS69*'Pronóstico 2 Público'!$CR69</f>
        <v>8.3543131265905901E-2</v>
      </c>
      <c r="BT69" s="35">
        <f>'Pronóstico1 Público'!BT69*'Pronóstico 2 Público'!$CR69</f>
        <v>8.1690355950764168E-2</v>
      </c>
      <c r="BU69" s="35">
        <f>'Pronóstico1 Público'!BU69*'Pronóstico 2 Público'!$CR69</f>
        <v>8.044127284129049E-2</v>
      </c>
      <c r="BV69" s="35">
        <f>'Pronóstico1 Público'!BV69*'Pronóstico 2 Público'!$CR69</f>
        <v>7.9562772342077759E-2</v>
      </c>
      <c r="BW69" s="35">
        <f>'Pronóstico1 Público'!BW69*'Pronóstico 2 Público'!$CR69</f>
        <v>7.8665912832283594E-2</v>
      </c>
      <c r="BX69" s="35">
        <f>'Pronóstico1 Público'!BX69*'Pronóstico 2 Público'!$CR69</f>
        <v>7.7862302087890994E-2</v>
      </c>
      <c r="BY69" s="35">
        <f>'Pronóstico1 Público'!BY69*'Pronóstico 2 Público'!$CR69</f>
        <v>7.6531173976613798E-2</v>
      </c>
      <c r="BZ69" s="35">
        <f>'Pronóstico1 Público'!BZ69*'Pronóstico 2 Público'!$CR69</f>
        <v>7.4305579055176985E-2</v>
      </c>
      <c r="CA69" s="35">
        <f>'Pronóstico1 Público'!CA69*'Pronóstico 2 Público'!$CR69</f>
        <v>7.142853950220894E-2</v>
      </c>
      <c r="CB69" s="35">
        <f>'Pronóstico1 Público'!CB69*'Pronóstico 2 Público'!$CR69</f>
        <v>6.8544990712223169E-2</v>
      </c>
      <c r="CC69" s="35">
        <f>'Pronóstico1 Público'!CC69*'Pronóstico 2 Público'!$CR69</f>
        <v>6.5568803630735112E-2</v>
      </c>
      <c r="CD69" s="35">
        <f>'Pronóstico1 Público'!CD69*'Pronóstico 2 Público'!$CR69</f>
        <v>6.2340546030999547E-2</v>
      </c>
      <c r="CE69" s="35">
        <f>'Pronóstico1 Público'!CE69*'Pronóstico 2 Público'!$CR69</f>
        <v>5.8862352503228736E-2</v>
      </c>
      <c r="CF69" s="35">
        <f>'Pronóstico1 Público'!CF69*'Pronóstico 2 Público'!$CR69</f>
        <v>5.5183264126372381E-2</v>
      </c>
      <c r="CG69" s="35">
        <f>'Pronóstico1 Público'!CG69*'Pronóstico 2 Público'!$CR69</f>
        <v>5.1382590331264737E-2</v>
      </c>
      <c r="CH69" s="35">
        <f>'Pronóstico1 Público'!CH69*'Pronóstico 2 Público'!$CR69</f>
        <v>4.7479482994817447E-2</v>
      </c>
      <c r="CI69" s="35">
        <f>'Pronóstico1 Público'!CI69*'Pronóstico 2 Público'!$CR69</f>
        <v>4.3519024537807691E-2</v>
      </c>
      <c r="CJ69" s="35">
        <f>'Pronóstico1 Público'!CJ69*'Pronóstico 2 Público'!$CR69</f>
        <v>3.9541654454135843E-2</v>
      </c>
      <c r="CK69" s="35">
        <f>'Pronóstico1 Público'!CK69*'Pronóstico 2 Público'!$CR69</f>
        <v>3.5579396374002779E-2</v>
      </c>
      <c r="CL69" s="35">
        <f>'Pronóstico1 Público'!CL69*'Pronóstico 2 Público'!$CR69</f>
        <v>3.139197754962135E-2</v>
      </c>
      <c r="CM69" s="35">
        <f>'Pronóstico1 Público'!CM69*'Pronóstico 2 Público'!$CR69</f>
        <v>2.7784473111336562E-2</v>
      </c>
      <c r="CN69" s="35">
        <f>'Pronóstico1 Público'!CN69*'Pronóstico 2 Público'!$CR69</f>
        <v>2.4605638567651109E-2</v>
      </c>
      <c r="CP69" s="40">
        <f t="shared" si="0"/>
        <v>5.1100000000000021</v>
      </c>
      <c r="CR69">
        <f>'Insumo 2'!$C$5/'Pronóstico1 Público'!CP69</f>
        <v>0.80023753850560297</v>
      </c>
    </row>
    <row r="70" spans="1:96" x14ac:dyDescent="0.2">
      <c r="A70">
        <f>'Población %'!A115</f>
        <v>2054</v>
      </c>
      <c r="B70" s="35">
        <f>'Pronóstico1 Público'!B70*'Pronóstico 2 Público'!$CR70</f>
        <v>0.10980698814252272</v>
      </c>
      <c r="C70" s="35">
        <f>'Pronóstico1 Público'!C70*'Pronóstico 2 Público'!$CR70</f>
        <v>8.5786835609659953E-2</v>
      </c>
      <c r="D70" s="35">
        <f>'Pronóstico1 Público'!D70*'Pronóstico 2 Público'!$CR70</f>
        <v>5.0119969682306538E-2</v>
      </c>
      <c r="E70" s="35">
        <f>'Pronóstico1 Público'!E70*'Pronóstico 2 Público'!$CR70</f>
        <v>4.1349981181631017E-2</v>
      </c>
      <c r="F70" s="35">
        <f>'Pronóstico1 Público'!F70*'Pronóstico 2 Público'!$CR70</f>
        <v>3.7335759133846333E-2</v>
      </c>
      <c r="G70" s="35">
        <f>'Pronóstico1 Público'!G70*'Pronóstico 2 Público'!$CR70</f>
        <v>4.2293383224106799E-2</v>
      </c>
      <c r="H70" s="35">
        <f>'Pronóstico1 Público'!H70*'Pronóstico 2 Público'!$CR70</f>
        <v>3.8225028258438196E-2</v>
      </c>
      <c r="I70" s="35">
        <f>'Pronóstico1 Público'!I70*'Pronóstico 2 Público'!$CR70</f>
        <v>3.4819957217779272E-2</v>
      </c>
      <c r="J70" s="35">
        <f>'Pronóstico1 Público'!J70*'Pronóstico 2 Público'!$CR70</f>
        <v>3.1273356939068728E-2</v>
      </c>
      <c r="K70" s="35">
        <f>'Pronóstico1 Público'!K70*'Pronóstico 2 Público'!$CR70</f>
        <v>2.7537646471905017E-2</v>
      </c>
      <c r="L70" s="35">
        <f>'Pronóstico1 Público'!L70*'Pronóstico 2 Público'!$CR70</f>
        <v>2.4257813801801774E-2</v>
      </c>
      <c r="M70" s="35">
        <f>'Pronóstico1 Público'!M70*'Pronóstico 2 Público'!$CR70</f>
        <v>2.1705907516032911E-2</v>
      </c>
      <c r="N70" s="35">
        <f>'Pronóstico1 Público'!N70*'Pronóstico 2 Público'!$CR70</f>
        <v>1.9852955377052329E-2</v>
      </c>
      <c r="O70" s="35">
        <f>'Pronóstico1 Público'!O70*'Pronóstico 2 Público'!$CR70</f>
        <v>1.8237206776002494E-2</v>
      </c>
      <c r="P70" s="35">
        <f>'Pronóstico1 Público'!P70*'Pronóstico 2 Público'!$CR70</f>
        <v>1.8017003129270175E-2</v>
      </c>
      <c r="Q70" s="35">
        <f>'Pronóstico1 Público'!Q70*'Pronóstico 2 Público'!$CR70</f>
        <v>1.8158033011818942E-2</v>
      </c>
      <c r="R70" s="35">
        <f>'Pronóstico1 Público'!R70*'Pronóstico 2 Público'!$CR70</f>
        <v>1.9287063443836294E-2</v>
      </c>
      <c r="S70" s="35">
        <f>'Pronóstico1 Público'!S70*'Pronóstico 2 Público'!$CR70</f>
        <v>2.0922847810248141E-2</v>
      </c>
      <c r="T70" s="35">
        <f>'Pronóstico1 Público'!T70*'Pronóstico 2 Público'!$CR70</f>
        <v>2.3253112218776604E-2</v>
      </c>
      <c r="U70" s="35">
        <f>'Pronóstico1 Público'!U70*'Pronóstico 2 Público'!$CR70</f>
        <v>2.5284131025069052E-2</v>
      </c>
      <c r="V70" s="35">
        <f>'Pronóstico1 Público'!V70*'Pronóstico 2 Público'!$CR70</f>
        <v>2.7043321419220091E-2</v>
      </c>
      <c r="W70" s="35">
        <f>'Pronóstico1 Público'!W70*'Pronóstico 2 Público'!$CR70</f>
        <v>2.791619403383017E-2</v>
      </c>
      <c r="X70" s="35">
        <f>'Pronóstico1 Público'!X70*'Pronóstico 2 Público'!$CR70</f>
        <v>2.9472801230703172E-2</v>
      </c>
      <c r="Y70" s="35">
        <f>'Pronóstico1 Público'!Y70*'Pronóstico 2 Público'!$CR70</f>
        <v>3.1056949501669505E-2</v>
      </c>
      <c r="Z70" s="35">
        <f>'Pronóstico1 Público'!Z70*'Pronóstico 2 Público'!$CR70</f>
        <v>3.1644288606867202E-2</v>
      </c>
      <c r="AA70" s="35">
        <f>'Pronóstico1 Público'!AA70*'Pronóstico 2 Público'!$CR70</f>
        <v>3.2625638981964515E-2</v>
      </c>
      <c r="AB70" s="35">
        <f>'Pronóstico1 Público'!AB70*'Pronóstico 2 Público'!$CR70</f>
        <v>3.3303348327919889E-2</v>
      </c>
      <c r="AC70" s="35">
        <f>'Pronóstico1 Público'!AC70*'Pronóstico 2 Público'!$CR70</f>
        <v>3.2264033551829864E-2</v>
      </c>
      <c r="AD70" s="35">
        <f>'Pronóstico1 Público'!AD70*'Pronóstico 2 Público'!$CR70</f>
        <v>3.0735600111467972E-2</v>
      </c>
      <c r="AE70" s="35">
        <f>'Pronóstico1 Público'!AE70*'Pronóstico 2 Público'!$CR70</f>
        <v>2.9974761058717454E-2</v>
      </c>
      <c r="AF70" s="35">
        <f>'Pronóstico1 Público'!AF70*'Pronóstico 2 Público'!$CR70</f>
        <v>2.8708058857852679E-2</v>
      </c>
      <c r="AG70" s="35">
        <f>'Pronóstico1 Público'!AG70*'Pronóstico 2 Público'!$CR70</f>
        <v>2.7832762362449328E-2</v>
      </c>
      <c r="AH70" s="35">
        <f>'Pronóstico1 Público'!AH70*'Pronóstico 2 Público'!$CR70</f>
        <v>2.8022589168867247E-2</v>
      </c>
      <c r="AI70" s="35">
        <f>'Pronóstico1 Público'!AI70*'Pronóstico 2 Público'!$CR70</f>
        <v>2.824420859425434E-2</v>
      </c>
      <c r="AJ70" s="35">
        <f>'Pronóstico1 Público'!AJ70*'Pronóstico 2 Público'!$CR70</f>
        <v>2.8193546309969352E-2</v>
      </c>
      <c r="AK70" s="35">
        <f>'Pronóstico1 Público'!AK70*'Pronóstico 2 Público'!$CR70</f>
        <v>2.8939512103042665E-2</v>
      </c>
      <c r="AL70" s="35">
        <f>'Pronóstico1 Público'!AL70*'Pronóstico 2 Público'!$CR70</f>
        <v>2.9581726061916336E-2</v>
      </c>
      <c r="AM70" s="35">
        <f>'Pronóstico1 Público'!AM70*'Pronóstico 2 Público'!$CR70</f>
        <v>3.4846395503712657E-2</v>
      </c>
      <c r="AN70" s="35">
        <f>'Pronóstico1 Público'!AN70*'Pronóstico 2 Público'!$CR70</f>
        <v>4.045537689453E-2</v>
      </c>
      <c r="AO70" s="35">
        <f>'Pronóstico1 Público'!AO70*'Pronóstico 2 Público'!$CR70</f>
        <v>4.6185647080528358E-2</v>
      </c>
      <c r="AP70" s="35">
        <f>'Pronóstico1 Público'!AP70*'Pronóstico 2 Público'!$CR70</f>
        <v>5.1230492160602603E-2</v>
      </c>
      <c r="AQ70" s="35">
        <f>'Pronóstico1 Público'!AQ70*'Pronóstico 2 Público'!$CR70</f>
        <v>5.637345051550912E-2</v>
      </c>
      <c r="AR70" s="35">
        <f>'Pronóstico1 Público'!AR70*'Pronóstico 2 Público'!$CR70</f>
        <v>5.6992624082392244E-2</v>
      </c>
      <c r="AS70" s="35">
        <f>'Pronóstico1 Público'!AS70*'Pronóstico 2 Público'!$CR70</f>
        <v>5.8199828227736505E-2</v>
      </c>
      <c r="AT70" s="35">
        <f>'Pronóstico1 Público'!AT70*'Pronóstico 2 Público'!$CR70</f>
        <v>5.9814341453938914E-2</v>
      </c>
      <c r="AU70" s="35">
        <f>'Pronóstico1 Público'!AU70*'Pronóstico 2 Público'!$CR70</f>
        <v>6.2128992753764226E-2</v>
      </c>
      <c r="AV70" s="35">
        <f>'Pronóstico1 Público'!AV70*'Pronóstico 2 Público'!$CR70</f>
        <v>6.4660913343580775E-2</v>
      </c>
      <c r="AW70" s="35">
        <f>'Pronóstico1 Público'!AW70*'Pronóstico 2 Público'!$CR70</f>
        <v>6.7237832034131292E-2</v>
      </c>
      <c r="AX70" s="35">
        <f>'Pronóstico1 Público'!AX70*'Pronóstico 2 Público'!$CR70</f>
        <v>6.9416477604107005E-2</v>
      </c>
      <c r="AY70" s="35">
        <f>'Pronóstico1 Público'!AY70*'Pronóstico 2 Público'!$CR70</f>
        <v>7.153316360493546E-2</v>
      </c>
      <c r="AZ70" s="35">
        <f>'Pronóstico1 Público'!AZ70*'Pronóstico 2 Público'!$CR70</f>
        <v>7.3456638989672793E-2</v>
      </c>
      <c r="BA70" s="35">
        <f>'Pronóstico1 Público'!BA70*'Pronóstico 2 Público'!$CR70</f>
        <v>7.6680284777380994E-2</v>
      </c>
      <c r="BB70" s="35">
        <f>'Pronóstico1 Público'!BB70*'Pronóstico 2 Público'!$CR70</f>
        <v>8.1109916690667749E-2</v>
      </c>
      <c r="BC70" s="35">
        <f>'Pronóstico1 Público'!BC70*'Pronóstico 2 Público'!$CR70</f>
        <v>8.6075040971967012E-2</v>
      </c>
      <c r="BD70" s="35">
        <f>'Pronóstico1 Público'!BD70*'Pronóstico 2 Público'!$CR70</f>
        <v>9.065872115404737E-2</v>
      </c>
      <c r="BE70" s="35">
        <f>'Pronóstico1 Público'!BE70*'Pronóstico 2 Público'!$CR70</f>
        <v>9.4862663942295616E-2</v>
      </c>
      <c r="BF70" s="35">
        <f>'Pronóstico1 Público'!BF70*'Pronóstico 2 Público'!$CR70</f>
        <v>0.10018865104012552</v>
      </c>
      <c r="BG70" s="35">
        <f>'Pronóstico1 Público'!BG70*'Pronóstico 2 Público'!$CR70</f>
        <v>0.10395062372195474</v>
      </c>
      <c r="BH70" s="35">
        <f>'Pronóstico1 Público'!BH70*'Pronóstico 2 Público'!$CR70</f>
        <v>0.10639700951656483</v>
      </c>
      <c r="BI70" s="35">
        <f>'Pronóstico1 Público'!BI70*'Pronóstico 2 Público'!$CR70</f>
        <v>0.10884609458329593</v>
      </c>
      <c r="BJ70" s="35">
        <f>'Pronóstico1 Público'!BJ70*'Pronóstico 2 Público'!$CR70</f>
        <v>0.11093490633374793</v>
      </c>
      <c r="BK70" s="35">
        <f>'Pronóstico1 Público'!BK70*'Pronóstico 2 Público'!$CR70</f>
        <v>0.10950916527751475</v>
      </c>
      <c r="BL70" s="35">
        <f>'Pronóstico1 Público'!BL70*'Pronóstico 2 Público'!$CR70</f>
        <v>0.10689057656993319</v>
      </c>
      <c r="BM70" s="35">
        <f>'Pronóstico1 Público'!BM70*'Pronóstico 2 Público'!$CR70</f>
        <v>0.10419161605259807</v>
      </c>
      <c r="BN70" s="35">
        <f>'Pronóstico1 Público'!BN70*'Pronóstico 2 Público'!$CR70</f>
        <v>0.10098600543756758</v>
      </c>
      <c r="BO70" s="35">
        <f>'Pronóstico1 Público'!BO70*'Pronóstico 2 Público'!$CR70</f>
        <v>9.6815005970961682E-2</v>
      </c>
      <c r="BP70" s="35">
        <f>'Pronóstico1 Público'!BP70*'Pronóstico 2 Público'!$CR70</f>
        <v>9.3067200804775957E-2</v>
      </c>
      <c r="BQ70" s="35">
        <f>'Pronóstico1 Público'!BQ70*'Pronóstico 2 Público'!$CR70</f>
        <v>9.047675402460878E-2</v>
      </c>
      <c r="BR70" s="35">
        <f>'Pronóstico1 Público'!BR70*'Pronóstico 2 Público'!$CR70</f>
        <v>8.809129163037524E-2</v>
      </c>
      <c r="BS70" s="35">
        <f>'Pronóstico1 Público'!BS70*'Pronóstico 2 Público'!$CR70</f>
        <v>8.5465733602167832E-2</v>
      </c>
      <c r="BT70" s="35">
        <f>'Pronóstico1 Público'!BT70*'Pronóstico 2 Público'!$CR70</f>
        <v>8.3094279959608303E-2</v>
      </c>
      <c r="BU70" s="35">
        <f>'Pronóstico1 Público'!BU70*'Pronóstico 2 Público'!$CR70</f>
        <v>8.1140021933957265E-2</v>
      </c>
      <c r="BV70" s="35">
        <f>'Pronóstico1 Público'!BV70*'Pronóstico 2 Público'!$CR70</f>
        <v>7.9773323089698811E-2</v>
      </c>
      <c r="BW70" s="35">
        <f>'Pronóstico1 Público'!BW70*'Pronóstico 2 Público'!$CR70</f>
        <v>7.8760791337458586E-2</v>
      </c>
      <c r="BX70" s="35">
        <f>'Pronóstico1 Público'!BX70*'Pronóstico 2 Público'!$CR70</f>
        <v>7.7726573720870662E-2</v>
      </c>
      <c r="BY70" s="35">
        <f>'Pronóstico1 Público'!BY70*'Pronóstico 2 Público'!$CR70</f>
        <v>7.6781540905285647E-2</v>
      </c>
      <c r="BZ70" s="35">
        <f>'Pronóstico1 Público'!BZ70*'Pronóstico 2 Público'!$CR70</f>
        <v>7.5289606431159756E-2</v>
      </c>
      <c r="CA70" s="35">
        <f>'Pronóstico1 Público'!CA70*'Pronóstico 2 Público'!$CR70</f>
        <v>7.2880700303988855E-2</v>
      </c>
      <c r="CB70" s="35">
        <f>'Pronóstico1 Público'!CB70*'Pronóstico 2 Público'!$CR70</f>
        <v>6.9801107986964622E-2</v>
      </c>
      <c r="CC70" s="35">
        <f>'Pronóstico1 Público'!CC70*'Pronóstico 2 Público'!$CR70</f>
        <v>6.672021249686004E-2</v>
      </c>
      <c r="CD70" s="35">
        <f>'Pronóstico1 Público'!CD70*'Pronóstico 2 Público'!$CR70</f>
        <v>6.3550037579401419E-2</v>
      </c>
      <c r="CE70" s="35">
        <f>'Pronóstico1 Público'!CE70*'Pronóstico 2 Público'!$CR70</f>
        <v>6.012077916173407E-2</v>
      </c>
      <c r="CF70" s="35">
        <f>'Pronóstico1 Público'!CF70*'Pronóstico 2 Público'!$CR70</f>
        <v>5.643454098976821E-2</v>
      </c>
      <c r="CG70" s="35">
        <f>'Pronóstico1 Público'!CG70*'Pronóstico 2 Público'!$CR70</f>
        <v>5.2548736178242184E-2</v>
      </c>
      <c r="CH70" s="35">
        <f>'Pronóstico1 Público'!CH70*'Pronóstico 2 Público'!$CR70</f>
        <v>4.8553159563993191E-2</v>
      </c>
      <c r="CI70" s="35">
        <f>'Pronóstico1 Público'!CI70*'Pronóstico 2 Público'!$CR70</f>
        <v>4.4472634842141173E-2</v>
      </c>
      <c r="CJ70" s="35">
        <f>'Pronóstico1 Público'!CJ70*'Pronóstico 2 Público'!$CR70</f>
        <v>4.0371606351440242E-2</v>
      </c>
      <c r="CK70" s="35">
        <f>'Pronóstico1 Público'!CK70*'Pronóstico 2 Público'!$CR70</f>
        <v>3.6310695450178655E-2</v>
      </c>
      <c r="CL70" s="35">
        <f>'Pronóstico1 Público'!CL70*'Pronóstico 2 Público'!$CR70</f>
        <v>3.2312089291222812E-2</v>
      </c>
      <c r="CM70" s="35">
        <f>'Pronóstico1 Público'!CM70*'Pronóstico 2 Público'!$CR70</f>
        <v>2.8028260926846928E-2</v>
      </c>
      <c r="CN70" s="35">
        <f>'Pronóstico1 Público'!CN70*'Pronóstico 2 Público'!$CR70</f>
        <v>2.4515544893770204E-2</v>
      </c>
      <c r="CP70" s="40">
        <f t="shared" si="0"/>
        <v>5.1099999999999985</v>
      </c>
      <c r="CR70">
        <f>'Insumo 2'!$C$5/'Pronóstico1 Público'!CP70</f>
        <v>0.794479381929037</v>
      </c>
    </row>
    <row r="71" spans="1:96" x14ac:dyDescent="0.2">
      <c r="A71">
        <f>'Población %'!A116</f>
        <v>2055</v>
      </c>
      <c r="B71" s="35">
        <f>'Pronóstico1 Público'!B71*'Pronóstico 2 Público'!$CR71</f>
        <v>0.10771779733016712</v>
      </c>
      <c r="C71" s="35">
        <f>'Pronóstico1 Público'!C71*'Pronóstico 2 Público'!$CR71</f>
        <v>8.4175654692347515E-2</v>
      </c>
      <c r="D71" s="35">
        <f>'Pronóstico1 Público'!D71*'Pronóstico 2 Público'!$CR71</f>
        <v>4.9192045877485026E-2</v>
      </c>
      <c r="E71" s="35">
        <f>'Pronóstico1 Público'!E71*'Pronóstico 2 Público'!$CR71</f>
        <v>4.0595277488124262E-2</v>
      </c>
      <c r="F71" s="35">
        <f>'Pronóstico1 Público'!F71*'Pronóstico 2 Público'!$CR71</f>
        <v>3.6652873805748984E-2</v>
      </c>
      <c r="G71" s="35">
        <f>'Pronóstico1 Público'!G71*'Pronóstico 2 Público'!$CR71</f>
        <v>4.1538611553591905E-2</v>
      </c>
      <c r="H71" s="35">
        <f>'Pronóstico1 Público'!H71*'Pronóstico 2 Público'!$CR71</f>
        <v>3.7557540817651683E-2</v>
      </c>
      <c r="I71" s="35">
        <f>'Pronóstico1 Público'!I71*'Pronóstico 2 Público'!$CR71</f>
        <v>3.4223682524875246E-2</v>
      </c>
      <c r="J71" s="35">
        <f>'Pronóstico1 Público'!J71*'Pronóstico 2 Público'!$CR71</f>
        <v>3.0746543078635297E-2</v>
      </c>
      <c r="K71" s="35">
        <f>'Pronóstico1 Público'!K71*'Pronóstico 2 Público'!$CR71</f>
        <v>2.7075786796318835E-2</v>
      </c>
      <c r="L71" s="35">
        <f>'Pronóstico1 Público'!L71*'Pronóstico 2 Público'!$CR71</f>
        <v>2.3847611904650019E-2</v>
      </c>
      <c r="M71" s="35">
        <f>'Pronóstico1 Público'!M71*'Pronóstico 2 Público'!$CR71</f>
        <v>2.135465667686921E-2</v>
      </c>
      <c r="N71" s="35">
        <f>'Pronóstico1 Público'!N71*'Pronóstico 2 Público'!$CR71</f>
        <v>1.954885976628102E-2</v>
      </c>
      <c r="O71" s="35">
        <f>'Pronóstico1 Público'!O71*'Pronóstico 2 Público'!$CR71</f>
        <v>1.7959329295704027E-2</v>
      </c>
      <c r="P71" s="35">
        <f>'Pronóstico1 Público'!P71*'Pronóstico 2 Público'!$CR71</f>
        <v>1.7723824457251226E-2</v>
      </c>
      <c r="Q71" s="35">
        <f>'Pronóstico1 Público'!Q71*'Pronóstico 2 Público'!$CR71</f>
        <v>1.7846553655670973E-2</v>
      </c>
      <c r="R71" s="35">
        <f>'Pronóstico1 Público'!R71*'Pronóstico 2 Público'!$CR71</f>
        <v>1.893500836868902E-2</v>
      </c>
      <c r="S71" s="35">
        <f>'Pronóstico1 Público'!S71*'Pronóstico 2 Público'!$CR71</f>
        <v>2.0516011515478924E-2</v>
      </c>
      <c r="T71" s="35">
        <f>'Pronóstico1 Público'!T71*'Pronóstico 2 Público'!$CR71</f>
        <v>2.2779754206746237E-2</v>
      </c>
      <c r="U71" s="35">
        <f>'Pronóstico1 Público'!U71*'Pronóstico 2 Público'!$CR71</f>
        <v>2.475918140320538E-2</v>
      </c>
      <c r="V71" s="35">
        <f>'Pronóstico1 Público'!V71*'Pronóstico 2 Público'!$CR71</f>
        <v>2.6472900250824216E-2</v>
      </c>
      <c r="W71" s="35">
        <f>'Pronóstico1 Público'!W71*'Pronóstico 2 Público'!$CR71</f>
        <v>2.7294439137703339E-2</v>
      </c>
      <c r="X71" s="35">
        <f>'Pronóstico1 Público'!X71*'Pronóstico 2 Público'!$CR71</f>
        <v>2.8777538093146929E-2</v>
      </c>
      <c r="Y71" s="35">
        <f>'Pronóstico1 Público'!Y71*'Pronóstico 2 Público'!$CR71</f>
        <v>3.0303051868652689E-2</v>
      </c>
      <c r="Z71" s="35">
        <f>'Pronóstico1 Público'!Z71*'Pronóstico 2 Público'!$CR71</f>
        <v>3.0890849629655357E-2</v>
      </c>
      <c r="AA71" s="35">
        <f>'Pronóstico1 Público'!AA71*'Pronóstico 2 Público'!$CR71</f>
        <v>3.1868034720035826E-2</v>
      </c>
      <c r="AB71" s="35">
        <f>'Pronóstico1 Público'!AB71*'Pronóstico 2 Público'!$CR71</f>
        <v>3.2523769830282039E-2</v>
      </c>
      <c r="AC71" s="35">
        <f>'Pronóstico1 Público'!AC71*'Pronóstico 2 Público'!$CR71</f>
        <v>3.1498579968808241E-2</v>
      </c>
      <c r="AD71" s="35">
        <f>'Pronóstico1 Público'!AD71*'Pronóstico 2 Público'!$CR71</f>
        <v>3.0014980151916379E-2</v>
      </c>
      <c r="AE71" s="35">
        <f>'Pronóstico1 Público'!AE71*'Pronóstico 2 Público'!$CR71</f>
        <v>2.9306483150653016E-2</v>
      </c>
      <c r="AF71" s="35">
        <f>'Pronóstico1 Público'!AF71*'Pronóstico 2 Público'!$CR71</f>
        <v>2.8099040972695753E-2</v>
      </c>
      <c r="AG71" s="35">
        <f>'Pronóstico1 Público'!AG71*'Pronóstico 2 Público'!$CR71</f>
        <v>2.7294582989204723E-2</v>
      </c>
      <c r="AH71" s="35">
        <f>'Pronóstico1 Público'!AH71*'Pronóstico 2 Público'!$CR71</f>
        <v>2.7546019729792086E-2</v>
      </c>
      <c r="AI71" s="35">
        <f>'Pronóstico1 Público'!AI71*'Pronóstico 2 Público'!$CR71</f>
        <v>2.7822334000163609E-2</v>
      </c>
      <c r="AJ71" s="35">
        <f>'Pronóstico1 Público'!AJ71*'Pronóstico 2 Público'!$CR71</f>
        <v>2.7794700111769401E-2</v>
      </c>
      <c r="AK71" s="35">
        <f>'Pronóstico1 Público'!AK71*'Pronóstico 2 Público'!$CR71</f>
        <v>2.8541405457891494E-2</v>
      </c>
      <c r="AL71" s="35">
        <f>'Pronóstico1 Público'!AL71*'Pronóstico 2 Público'!$CR71</f>
        <v>2.9284930604692137E-2</v>
      </c>
      <c r="AM71" s="35">
        <f>'Pronóstico1 Público'!AM71*'Pronóstico 2 Público'!$CR71</f>
        <v>3.4673176447787543E-2</v>
      </c>
      <c r="AN71" s="35">
        <f>'Pronóstico1 Público'!AN71*'Pronóstico 2 Público'!$CR71</f>
        <v>4.0383005207958796E-2</v>
      </c>
      <c r="AO71" s="35">
        <f>'Pronóstico1 Público'!AO71*'Pronóstico 2 Público'!$CR71</f>
        <v>4.6098604036055472E-2</v>
      </c>
      <c r="AP71" s="35">
        <f>'Pronóstico1 Público'!AP71*'Pronóstico 2 Público'!$CR71</f>
        <v>5.1160945729231209E-2</v>
      </c>
      <c r="AQ71" s="35">
        <f>'Pronóstico1 Público'!AQ71*'Pronóstico 2 Público'!$CR71</f>
        <v>5.617805800554336E-2</v>
      </c>
      <c r="AR71" s="35">
        <f>'Pronóstico1 Público'!AR71*'Pronóstico 2 Público'!$CR71</f>
        <v>5.6579290362388124E-2</v>
      </c>
      <c r="AS71" s="35">
        <f>'Pronóstico1 Público'!AS71*'Pronóstico 2 Público'!$CR71</f>
        <v>5.7618804212681743E-2</v>
      </c>
      <c r="AT71" s="35">
        <f>'Pronóstico1 Público'!AT71*'Pronóstico 2 Público'!$CR71</f>
        <v>5.9190001830002822E-2</v>
      </c>
      <c r="AU71" s="35">
        <f>'Pronóstico1 Público'!AU71*'Pronóstico 2 Público'!$CR71</f>
        <v>6.1389638284522541E-2</v>
      </c>
      <c r="AV71" s="35">
        <f>'Pronóstico1 Público'!AV71*'Pronóstico 2 Público'!$CR71</f>
        <v>6.3887383691453775E-2</v>
      </c>
      <c r="AW71" s="35">
        <f>'Pronóstico1 Público'!AW71*'Pronóstico 2 Público'!$CR71</f>
        <v>6.6481232472595228E-2</v>
      </c>
      <c r="AX71" s="35">
        <f>'Pronóstico1 Público'!AX71*'Pronóstico 2 Público'!$CR71</f>
        <v>6.860042562185438E-2</v>
      </c>
      <c r="AY71" s="35">
        <f>'Pronóstico1 Público'!AY71*'Pronóstico 2 Público'!$CR71</f>
        <v>7.0676490288818769E-2</v>
      </c>
      <c r="AZ71" s="35">
        <f>'Pronóstico1 Público'!AZ71*'Pronóstico 2 Público'!$CR71</f>
        <v>7.2754960854659684E-2</v>
      </c>
      <c r="BA71" s="35">
        <f>'Pronóstico1 Público'!BA71*'Pronóstico 2 Público'!$CR71</f>
        <v>7.5103296316514162E-2</v>
      </c>
      <c r="BB71" s="35">
        <f>'Pronóstico1 Público'!BB71*'Pronóstico 2 Público'!$CR71</f>
        <v>7.8134810916524314E-2</v>
      </c>
      <c r="BC71" s="35">
        <f>'Pronóstico1 Público'!BC71*'Pronóstico 2 Público'!$CR71</f>
        <v>8.2241225498278447E-2</v>
      </c>
      <c r="BD71" s="35">
        <f>'Pronóstico1 Público'!BD71*'Pronóstico 2 Público'!$CR71</f>
        <v>8.7001212309273143E-2</v>
      </c>
      <c r="BE71" s="35">
        <f>'Pronóstico1 Público'!BE71*'Pronóstico 2 Público'!$CR71</f>
        <v>9.1133424233187529E-2</v>
      </c>
      <c r="BF71" s="35">
        <f>'Pronóstico1 Público'!BF71*'Pronóstico 2 Público'!$CR71</f>
        <v>9.751457042444589E-2</v>
      </c>
      <c r="BG71" s="35">
        <f>'Pronóstico1 Público'!BG71*'Pronóstico 2 Público'!$CR71</f>
        <v>0.10315841348548632</v>
      </c>
      <c r="BH71" s="35">
        <f>'Pronóstico1 Público'!BH71*'Pronóstico 2 Público'!$CR71</f>
        <v>0.10706787040821367</v>
      </c>
      <c r="BI71" s="35">
        <f>'Pronóstico1 Público'!BI71*'Pronóstico 2 Público'!$CR71</f>
        <v>0.10954962274470026</v>
      </c>
      <c r="BJ71" s="35">
        <f>'Pronóstico1 Público'!BJ71*'Pronóstico 2 Público'!$CR71</f>
        <v>0.11180587171606149</v>
      </c>
      <c r="BK71" s="35">
        <f>'Pronóstico1 Público'!BK71*'Pronóstico 2 Público'!$CR71</f>
        <v>0.11128467974310924</v>
      </c>
      <c r="BL71" s="35">
        <f>'Pronóstico1 Público'!BL71*'Pronóstico 2 Público'!$CR71</f>
        <v>0.10975911017529898</v>
      </c>
      <c r="BM71" s="35">
        <f>'Pronóstico1 Público'!BM71*'Pronóstico 2 Público'!$CR71</f>
        <v>0.10784713635891149</v>
      </c>
      <c r="BN71" s="35">
        <f>'Pronóstico1 Público'!BN71*'Pronóstico 2 Público'!$CR71</f>
        <v>0.10493402142613892</v>
      </c>
      <c r="BO71" s="35">
        <f>'Pronóstico1 Público'!BO71*'Pronóstico 2 Público'!$CR71</f>
        <v>0.1011678536253434</v>
      </c>
      <c r="BP71" s="35">
        <f>'Pronóstico1 Público'!BP71*'Pronóstico 2 Público'!$CR71</f>
        <v>9.6809950547220358E-2</v>
      </c>
      <c r="BQ71" s="35">
        <f>'Pronóstico1 Público'!BQ71*'Pronóstico 2 Público'!$CR71</f>
        <v>9.3010812042209956E-2</v>
      </c>
      <c r="BR71" s="35">
        <f>'Pronóstico1 Público'!BR71*'Pronóstico 2 Público'!$CR71</f>
        <v>8.9760769483434505E-2</v>
      </c>
      <c r="BS71" s="35">
        <f>'Pronóstico1 Público'!BS71*'Pronóstico 2 Público'!$CR71</f>
        <v>8.7323236365138127E-2</v>
      </c>
      <c r="BT71" s="35">
        <f>'Pronóstico1 Público'!BT71*'Pronóstico 2 Público'!$CR71</f>
        <v>8.5040849752531039E-2</v>
      </c>
      <c r="BU71" s="35">
        <f>'Pronóstico1 Público'!BU71*'Pronóstico 2 Público'!$CR71</f>
        <v>8.2579385771621799E-2</v>
      </c>
      <c r="BV71" s="35">
        <f>'Pronóstico1 Público'!BV71*'Pronóstico 2 Público'!$CR71</f>
        <v>8.0523618596431784E-2</v>
      </c>
      <c r="BW71" s="35">
        <f>'Pronóstico1 Público'!BW71*'Pronóstico 2 Público'!$CR71</f>
        <v>7.9037400122903417E-2</v>
      </c>
      <c r="BX71" s="35">
        <f>'Pronóstico1 Público'!BX71*'Pronóstico 2 Público'!$CR71</f>
        <v>7.789133549857491E-2</v>
      </c>
      <c r="BY71" s="35">
        <f>'Pronóstico1 Público'!BY71*'Pronóstico 2 Público'!$CR71</f>
        <v>7.6718756059477547E-2</v>
      </c>
      <c r="BZ71" s="35">
        <f>'Pronóstico1 Público'!BZ71*'Pronóstico 2 Público'!$CR71</f>
        <v>7.5631333359362202E-2</v>
      </c>
      <c r="CA71" s="35">
        <f>'Pronóstico1 Público'!CA71*'Pronóstico 2 Público'!$CR71</f>
        <v>7.3980592560037334E-2</v>
      </c>
      <c r="CB71" s="35">
        <f>'Pronóstico1 Público'!CB71*'Pronóstico 2 Público'!$CR71</f>
        <v>7.138610829336392E-2</v>
      </c>
      <c r="CC71" s="35">
        <f>'Pronóstico1 Público'!CC71*'Pronóstico 2 Público'!$CR71</f>
        <v>6.8107782245051707E-2</v>
      </c>
      <c r="CD71" s="35">
        <f>'Pronóstico1 Público'!CD71*'Pronóstico 2 Público'!$CR71</f>
        <v>6.4827499990916859E-2</v>
      </c>
      <c r="CE71" s="35">
        <f>'Pronóstico1 Público'!CE71*'Pronóstico 2 Público'!$CR71</f>
        <v>6.1462941306731828E-2</v>
      </c>
      <c r="CF71" s="35">
        <f>'Pronóstico1 Público'!CF71*'Pronóstico 2 Público'!$CR71</f>
        <v>5.7832358624053178E-2</v>
      </c>
      <c r="CG71" s="35">
        <f>'Pronóstico1 Público'!CG71*'Pronóstico 2 Público'!$CR71</f>
        <v>5.393784368328116E-2</v>
      </c>
      <c r="CH71" s="35">
        <f>'Pronóstico1 Público'!CH71*'Pronóstico 2 Público'!$CR71</f>
        <v>4.9843564695164579E-2</v>
      </c>
      <c r="CI71" s="35">
        <f>'Pronóstico1 Público'!CI71*'Pronóstico 2 Público'!$CR71</f>
        <v>4.5658172573188383E-2</v>
      </c>
      <c r="CJ71" s="35">
        <f>'Pronóstico1 Público'!CJ71*'Pronóstico 2 Público'!$CR71</f>
        <v>4.1402381616415483E-2</v>
      </c>
      <c r="CK71" s="35">
        <f>'Pronóstico1 Público'!CK71*'Pronóstico 2 Público'!$CR71</f>
        <v>3.7163461416092537E-2</v>
      </c>
      <c r="CL71" s="35">
        <f>'Pronóstico1 Público'!CL71*'Pronóstico 2 Público'!$CR71</f>
        <v>3.3019007898180811E-2</v>
      </c>
      <c r="CM71" s="35">
        <f>'Pronóstico1 Público'!CM71*'Pronóstico 2 Público'!$CR71</f>
        <v>2.8989649702567278E-2</v>
      </c>
      <c r="CN71" s="35">
        <f>'Pronóstico1 Público'!CN71*'Pronóstico 2 Público'!$CR71</f>
        <v>2.4605805485628809E-2</v>
      </c>
      <c r="CP71" s="40">
        <f t="shared" ref="CP71:CP116" si="1">SUM(B71:CN71)</f>
        <v>5.1099999999999994</v>
      </c>
      <c r="CR71">
        <f>'Insumo 2'!$C$5/'Pronóstico1 Público'!CP71</f>
        <v>0.78837786029378421</v>
      </c>
    </row>
    <row r="72" spans="1:96" x14ac:dyDescent="0.2">
      <c r="A72">
        <f>'Población %'!A117</f>
        <v>2056</v>
      </c>
      <c r="B72" s="35">
        <f>'Pronóstico1 Público'!B72*'Pronóstico 2 Público'!$CR72</f>
        <v>0.10585935562008478</v>
      </c>
      <c r="C72" s="35">
        <f>'Pronóstico1 Público'!C72*'Pronóstico 2 Público'!$CR72</f>
        <v>8.276830091293795E-2</v>
      </c>
      <c r="D72" s="35">
        <f>'Pronóstico1 Público'!D72*'Pronóstico 2 Público'!$CR72</f>
        <v>4.8376855261271126E-2</v>
      </c>
      <c r="E72" s="35">
        <f>'Pronóstico1 Público'!E72*'Pronóstico 2 Público'!$CR72</f>
        <v>3.9927355566019847E-2</v>
      </c>
      <c r="F72" s="35">
        <f>'Pronóstico1 Público'!F72*'Pronóstico 2 Público'!$CR72</f>
        <v>3.6054039836793894E-2</v>
      </c>
      <c r="G72" s="35">
        <f>'Pronóstico1 Público'!G72*'Pronóstico 2 Público'!$CR72</f>
        <v>4.0863505883713756E-2</v>
      </c>
      <c r="H72" s="35">
        <f>'Pronóstico1 Público'!H72*'Pronóstico 2 Público'!$CR72</f>
        <v>3.6950694486986069E-2</v>
      </c>
      <c r="I72" s="35">
        <f>'Pronóstico1 Público'!I72*'Pronóstico 2 Público'!$CR72</f>
        <v>3.367511790710636E-2</v>
      </c>
      <c r="J72" s="35">
        <f>'Pronóstico1 Público'!J72*'Pronóstico 2 Público'!$CR72</f>
        <v>3.0251623691585731E-2</v>
      </c>
      <c r="K72" s="35">
        <f>'Pronóstico1 Público'!K72*'Pronóstico 2 Público'!$CR72</f>
        <v>2.6629814926960378E-2</v>
      </c>
      <c r="L72" s="35">
        <f>'Pronóstico1 Público'!L72*'Pronóstico 2 Público'!$CR72</f>
        <v>2.3437572268657371E-2</v>
      </c>
      <c r="M72" s="35">
        <f>'Pronóstico1 Público'!M72*'Pronóstico 2 Público'!$CR72</f>
        <v>2.0969075248622206E-2</v>
      </c>
      <c r="N72" s="35">
        <f>'Pronóstico1 Público'!N72*'Pronóstico 2 Público'!$CR72</f>
        <v>1.9200020856715787E-2</v>
      </c>
      <c r="O72" s="35">
        <f>'Pronóstico1 Público'!O72*'Pronóstico 2 Público'!$CR72</f>
        <v>1.7653066099770815E-2</v>
      </c>
      <c r="P72" s="35">
        <f>'Pronóstico1 Público'!P72*'Pronóstico 2 Público'!$CR72</f>
        <v>1.7429151754129978E-2</v>
      </c>
      <c r="Q72" s="35">
        <f>'Pronóstico1 Público'!Q72*'Pronóstico 2 Público'!$CR72</f>
        <v>1.7540836315377478E-2</v>
      </c>
      <c r="R72" s="35">
        <f>'Pronóstico1 Público'!R72*'Pronóstico 2 Público'!$CR72</f>
        <v>1.8604151156276279E-2</v>
      </c>
      <c r="S72" s="35">
        <f>'Pronóstico1 Público'!S72*'Pronóstico 2 Público'!$CR72</f>
        <v>2.0143654469015927E-2</v>
      </c>
      <c r="T72" s="35">
        <f>'Pronóstico1 Público'!T72*'Pronóstico 2 Público'!$CR72</f>
        <v>2.234792891487036E-2</v>
      </c>
      <c r="U72" s="35">
        <f>'Pronóstico1 Público'!U72*'Pronóstico 2 Público'!$CR72</f>
        <v>2.4278279134834685E-2</v>
      </c>
      <c r="V72" s="35">
        <f>'Pronóstico1 Público'!V72*'Pronóstico 2 Público'!$CR72</f>
        <v>2.5963928462779444E-2</v>
      </c>
      <c r="W72" s="35">
        <f>'Pronóstico1 Público'!W72*'Pronóstico 2 Público'!$CR72</f>
        <v>2.6777588357077376E-2</v>
      </c>
      <c r="X72" s="35">
        <f>'Pronóstico1 Público'!X72*'Pronóstico 2 Público'!$CR72</f>
        <v>2.8213018440482532E-2</v>
      </c>
      <c r="Y72" s="35">
        <f>'Pronóstico1 Público'!Y72*'Pronóstico 2 Público'!$CR72</f>
        <v>2.9677885208832678E-2</v>
      </c>
      <c r="Z72" s="35">
        <f>'Pronóstico1 Público'!Z72*'Pronóstico 2 Público'!$CR72</f>
        <v>3.0238709831188468E-2</v>
      </c>
      <c r="AA72" s="35">
        <f>'Pronóstico1 Público'!AA72*'Pronóstico 2 Público'!$CR72</f>
        <v>3.1217693139047042E-2</v>
      </c>
      <c r="AB72" s="35">
        <f>'Pronóstico1 Público'!AB72*'Pronóstico 2 Público'!$CR72</f>
        <v>3.1885807071387426E-2</v>
      </c>
      <c r="AC72" s="35">
        <f>'Pronóstico1 Público'!AC72*'Pronóstico 2 Público'!$CR72</f>
        <v>3.0879760753969841E-2</v>
      </c>
      <c r="AD72" s="35">
        <f>'Pronóstico1 Público'!AD72*'Pronóstico 2 Público'!$CR72</f>
        <v>2.9418010084840331E-2</v>
      </c>
      <c r="AE72" s="35">
        <f>'Pronóstico1 Público'!AE72*'Pronóstico 2 Público'!$CR72</f>
        <v>2.8731783325990561E-2</v>
      </c>
      <c r="AF72" s="35">
        <f>'Pronóstico1 Público'!AF72*'Pronóstico 2 Público'!$CR72</f>
        <v>2.7578181826261053E-2</v>
      </c>
      <c r="AG72" s="35">
        <f>'Pronóstico1 Público'!AG72*'Pronóstico 2 Público'!$CR72</f>
        <v>2.6816333876745285E-2</v>
      </c>
      <c r="AH72" s="35">
        <f>'Pronóstico1 Público'!AH72*'Pronóstico 2 Público'!$CR72</f>
        <v>2.7113271859325782E-2</v>
      </c>
      <c r="AI72" s="35">
        <f>'Pronóstico1 Público'!AI72*'Pronóstico 2 Público'!$CR72</f>
        <v>2.7447500399680712E-2</v>
      </c>
      <c r="AJ72" s="35">
        <f>'Pronóstico1 Público'!AJ72*'Pronóstico 2 Público'!$CR72</f>
        <v>2.7473396073359441E-2</v>
      </c>
      <c r="AK72" s="35">
        <f>'Pronóstico1 Público'!AK72*'Pronóstico 2 Público'!$CR72</f>
        <v>2.8225839719766905E-2</v>
      </c>
      <c r="AL72" s="35">
        <f>'Pronóstico1 Público'!AL72*'Pronóstico 2 Público'!$CR72</f>
        <v>2.8964424524642395E-2</v>
      </c>
      <c r="AM72" s="35">
        <f>'Pronóstico1 Público'!AM72*'Pronóstico 2 Público'!$CR72</f>
        <v>3.4416029680348986E-2</v>
      </c>
      <c r="AN72" s="35">
        <f>'Pronóstico1 Público'!AN72*'Pronóstico 2 Público'!$CR72</f>
        <v>4.0284462916682792E-2</v>
      </c>
      <c r="AO72" s="35">
        <f>'Pronóstico1 Público'!AO72*'Pronóstico 2 Público'!$CR72</f>
        <v>4.6133778393128613E-2</v>
      </c>
      <c r="AP72" s="35">
        <f>'Pronóstico1 Público'!AP72*'Pronóstico 2 Público'!$CR72</f>
        <v>5.1196051800575758E-2</v>
      </c>
      <c r="AQ72" s="35">
        <f>'Pronóstico1 Público'!AQ72*'Pronóstico 2 Público'!$CR72</f>
        <v>5.6246327254794504E-2</v>
      </c>
      <c r="AR72" s="35">
        <f>'Pronóstico1 Público'!AR72*'Pronóstico 2 Público'!$CR72</f>
        <v>5.6528282808836143E-2</v>
      </c>
      <c r="AS72" s="35">
        <f>'Pronóstico1 Público'!AS72*'Pronóstico 2 Público'!$CR72</f>
        <v>5.7344689246182551E-2</v>
      </c>
      <c r="AT72" s="35">
        <f>'Pronóstico1 Público'!AT72*'Pronóstico 2 Público'!$CR72</f>
        <v>5.8742304516079938E-2</v>
      </c>
      <c r="AU72" s="35">
        <f>'Pronóstico1 Público'!AU72*'Pronóstico 2 Público'!$CR72</f>
        <v>6.0897229961198354E-2</v>
      </c>
      <c r="AV72" s="35">
        <f>'Pronóstico1 Público'!AV72*'Pronóstico 2 Público'!$CR72</f>
        <v>6.328152505664511E-2</v>
      </c>
      <c r="AW72" s="35">
        <f>'Pronóstico1 Público'!AW72*'Pronóstico 2 Público'!$CR72</f>
        <v>6.5844276271177934E-2</v>
      </c>
      <c r="AX72" s="35">
        <f>'Pronóstico1 Público'!AX72*'Pronóstico 2 Público'!$CR72</f>
        <v>6.7987573081488659E-2</v>
      </c>
      <c r="AY72" s="35">
        <f>'Pronóstico1 Público'!AY72*'Pronóstico 2 Público'!$CR72</f>
        <v>7.000361673088247E-2</v>
      </c>
      <c r="AZ72" s="35">
        <f>'Pronóstico1 Público'!AZ72*'Pronóstico 2 Público'!$CR72</f>
        <v>7.2039539039429556E-2</v>
      </c>
      <c r="BA72" s="35">
        <f>'Pronóstico1 Público'!BA72*'Pronóstico 2 Público'!$CR72</f>
        <v>7.4540511925907285E-2</v>
      </c>
      <c r="BB72" s="35">
        <f>'Pronóstico1 Público'!BB72*'Pronóstico 2 Público'!$CR72</f>
        <v>7.6679440294785753E-2</v>
      </c>
      <c r="BC72" s="35">
        <f>'Pronóstico1 Público'!BC72*'Pronóstico 2 Público'!$CR72</f>
        <v>7.9373214838560607E-2</v>
      </c>
      <c r="BD72" s="35">
        <f>'Pronóstico1 Público'!BD72*'Pronóstico 2 Público'!$CR72</f>
        <v>8.3275644414163214E-2</v>
      </c>
      <c r="BE72" s="35">
        <f>'Pronóstico1 Público'!BE72*'Pronóstico 2 Público'!$CR72</f>
        <v>8.7606364550236376E-2</v>
      </c>
      <c r="BF72" s="35">
        <f>'Pronóstico1 Público'!BF72*'Pronóstico 2 Público'!$CR72</f>
        <v>9.3832886376635991E-2</v>
      </c>
      <c r="BG72" s="35">
        <f>'Pronóstico1 Público'!BG72*'Pronóstico 2 Público'!$CR72</f>
        <v>0.10055996887800217</v>
      </c>
      <c r="BH72" s="35">
        <f>'Pronóstico1 Público'!BH72*'Pronóstico 2 Público'!$CR72</f>
        <v>0.10641214617012001</v>
      </c>
      <c r="BI72" s="35">
        <f>'Pronóstico1 Público'!BI72*'Pronóstico 2 Público'!$CR72</f>
        <v>0.11039845048376817</v>
      </c>
      <c r="BJ72" s="35">
        <f>'Pronóstico1 Público'!BJ72*'Pronóstico 2 Público'!$CR72</f>
        <v>0.11267378444064563</v>
      </c>
      <c r="BK72" s="35">
        <f>'Pronóstico1 Público'!BK72*'Pronóstico 2 Público'!$CR72</f>
        <v>0.11228640314637015</v>
      </c>
      <c r="BL72" s="35">
        <f>'Pronóstico1 Público'!BL72*'Pronóstico 2 Público'!$CR72</f>
        <v>0.11164767090963588</v>
      </c>
      <c r="BM72" s="35">
        <f>'Pronóstico1 Público'!BM72*'Pronóstico 2 Público'!$CR72</f>
        <v>0.11082955984874823</v>
      </c>
      <c r="BN72" s="35">
        <f>'Pronóstico1 Público'!BN72*'Pronóstico 2 Público'!$CR72</f>
        <v>0.10868784478321315</v>
      </c>
      <c r="BO72" s="35">
        <f>'Pronóstico1 Público'!BO72*'Pronóstico 2 Público'!$CR72</f>
        <v>0.10518715806854785</v>
      </c>
      <c r="BP72" s="35">
        <f>'Pronóstico1 Público'!BP72*'Pronóstico 2 Público'!$CR72</f>
        <v>0.10121349468542024</v>
      </c>
      <c r="BQ72" s="35">
        <f>'Pronóstico1 Público'!BQ72*'Pronóstico 2 Público'!$CR72</f>
        <v>9.6777332498189331E-2</v>
      </c>
      <c r="BR72" s="35">
        <f>'Pronóstico1 Público'!BR72*'Pronóstico 2 Público'!$CR72</f>
        <v>9.2266771616806145E-2</v>
      </c>
      <c r="BS72" s="35">
        <f>'Pronóstico1 Público'!BS72*'Pronóstico 2 Público'!$CR72</f>
        <v>8.8935379764486011E-2</v>
      </c>
      <c r="BT72" s="35">
        <f>'Pronóstico1 Público'!BT72*'Pronóstico 2 Público'!$CR72</f>
        <v>8.6822687805208909E-2</v>
      </c>
      <c r="BU72" s="35">
        <f>'Pronóstico1 Público'!BU72*'Pronóstico 2 Público'!$CR72</f>
        <v>8.4419039183250694E-2</v>
      </c>
      <c r="BV72" s="35">
        <f>'Pronóstico1 Público'!BV72*'Pronóstico 2 Público'!$CR72</f>
        <v>8.1834174869663476E-2</v>
      </c>
      <c r="BW72" s="35">
        <f>'Pronóstico1 Público'!BW72*'Pronóstico 2 Público'!$CR72</f>
        <v>7.9624963236266305E-2</v>
      </c>
      <c r="BX72" s="35">
        <f>'Pronóstico1 Público'!BX72*'Pronóstico 2 Público'!$CR72</f>
        <v>7.7948020748551602E-2</v>
      </c>
      <c r="BY72" s="35">
        <f>'Pronóstico1 Público'!BY72*'Pronóstico 2 Público'!$CR72</f>
        <v>7.6582680757120491E-2</v>
      </c>
      <c r="BZ72" s="35">
        <f>'Pronóstico1 Público'!BZ72*'Pronóstico 2 Público'!$CR72</f>
        <v>7.5189842679956473E-2</v>
      </c>
      <c r="CA72" s="35">
        <f>'Pronóstico1 Público'!CA72*'Pronóstico 2 Público'!$CR72</f>
        <v>7.3885223280786241E-2</v>
      </c>
      <c r="CB72" s="35">
        <f>'Pronóstico1 Público'!CB72*'Pronóstico 2 Público'!$CR72</f>
        <v>7.2007252926261853E-2</v>
      </c>
      <c r="CC72" s="35">
        <f>'Pronóstico1 Público'!CC72*'Pronóstico 2 Público'!$CR72</f>
        <v>6.9175343665499378E-2</v>
      </c>
      <c r="CD72" s="35">
        <f>'Pronóstico1 Público'!CD72*'Pronóstico 2 Público'!$CR72</f>
        <v>6.5658352093204808E-2</v>
      </c>
      <c r="CE72" s="35">
        <f>'Pronóstico1 Público'!CE72*'Pronóstico 2 Público'!$CR72</f>
        <v>6.2152237517802265E-2</v>
      </c>
      <c r="CF72" s="35">
        <f>'Pronóstico1 Público'!CF72*'Pronóstico 2 Público'!$CR72</f>
        <v>5.8572948722406024E-2</v>
      </c>
      <c r="CG72" s="35">
        <f>'Pronóstico1 Público'!CG72*'Pronóstico 2 Público'!$CR72</f>
        <v>5.4769780691124467E-2</v>
      </c>
      <c r="CH72" s="35">
        <f>'Pronóstico1 Público'!CH72*'Pronóstico 2 Público'!$CR72</f>
        <v>5.0757853103885246E-2</v>
      </c>
      <c r="CI72" s="35">
        <f>'Pronóstico1 Público'!CI72*'Pronóstico 2 Público'!$CR72</f>
        <v>4.6599124144229023E-2</v>
      </c>
      <c r="CJ72" s="35">
        <f>'Pronóstico1 Público'!CJ72*'Pronóstico 2 Público'!$CR72</f>
        <v>4.2279071564145829E-2</v>
      </c>
      <c r="CK72" s="35">
        <f>'Pronóstico1 Público'!CK72*'Pronóstico 2 Público'!$CR72</f>
        <v>3.8095988757181898E-2</v>
      </c>
      <c r="CL72" s="35">
        <f>'Pronóstico1 Público'!CL72*'Pronóstico 2 Público'!$CR72</f>
        <v>3.4102546223202711E-2</v>
      </c>
      <c r="CM72" s="35">
        <f>'Pronóstico1 Público'!CM72*'Pronóstico 2 Público'!$CR72</f>
        <v>3.0001904552262773E-2</v>
      </c>
      <c r="CN72" s="35">
        <f>'Pronóstico1 Público'!CN72*'Pronóstico 2 Público'!$CR72</f>
        <v>2.5807715759189706E-2</v>
      </c>
      <c r="CP72" s="40">
        <f t="shared" si="1"/>
        <v>5.110000000000003</v>
      </c>
      <c r="CR72">
        <f>'Insumo 2'!$C$5/'Pronóstico1 Público'!CP72</f>
        <v>0.78341356280972019</v>
      </c>
    </row>
    <row r="73" spans="1:96" x14ac:dyDescent="0.2">
      <c r="A73">
        <f>'Población %'!A118</f>
        <v>2057</v>
      </c>
      <c r="B73" s="35">
        <f>'Pronóstico1 Público'!B73*'Pronóstico 2 Público'!$CR73</f>
        <v>0.10399487006341193</v>
      </c>
      <c r="C73" s="35">
        <f>'Pronóstico1 Público'!C73*'Pronóstico 2 Público'!$CR73</f>
        <v>8.130592184496116E-2</v>
      </c>
      <c r="D73" s="35">
        <f>'Pronóstico1 Público'!D73*'Pronóstico 2 Público'!$CR73</f>
        <v>4.7558142973837106E-2</v>
      </c>
      <c r="E73" s="35">
        <f>'Pronóstico1 Público'!E73*'Pronóstico 2 Público'!$CR73</f>
        <v>3.9260331141205147E-2</v>
      </c>
      <c r="F73" s="35">
        <f>'Pronóstico1 Público'!F73*'Pronóstico 2 Público'!$CR73</f>
        <v>3.5458904913974992E-2</v>
      </c>
      <c r="G73" s="35">
        <f>'Pronóstico1 Público'!G73*'Pronóstico 2 Público'!$CR73</f>
        <v>4.0196897816232195E-2</v>
      </c>
      <c r="H73" s="35">
        <f>'Pronóstico1 Público'!H73*'Pronóstico 2 Público'!$CR73</f>
        <v>3.6352927688332384E-2</v>
      </c>
      <c r="I73" s="35">
        <f>'Pronóstico1 Público'!I73*'Pronóstico 2 Público'!$CR73</f>
        <v>3.3133001412755436E-2</v>
      </c>
      <c r="J73" s="35">
        <f>'Pronóstico1 Público'!J73*'Pronóstico 2 Público'!$CR73</f>
        <v>2.9776941099060109E-2</v>
      </c>
      <c r="K73" s="35">
        <f>'Pronóstico1 Público'!K73*'Pronóstico 2 Público'!$CR73</f>
        <v>2.6219371228209387E-2</v>
      </c>
      <c r="L73" s="35">
        <f>'Pronóstico1 Público'!L73*'Pronóstico 2 Público'!$CR73</f>
        <v>2.3072170297712503E-2</v>
      </c>
      <c r="M73" s="35">
        <f>'Pronóstico1 Público'!M73*'Pronóstico 2 Público'!$CR73</f>
        <v>2.062545610169652E-2</v>
      </c>
      <c r="N73" s="35">
        <f>'Pronóstico1 Público'!N73*'Pronóstico 2 Público'!$CR73</f>
        <v>1.8868599029543642E-2</v>
      </c>
      <c r="O73" s="35">
        <f>'Pronóstico1 Público'!O73*'Pronóstico 2 Público'!$CR73</f>
        <v>1.7349615742421266E-2</v>
      </c>
      <c r="P73" s="35">
        <f>'Pronóstico1 Público'!P73*'Pronóstico 2 Público'!$CR73</f>
        <v>1.7139794407605762E-2</v>
      </c>
      <c r="Q73" s="35">
        <f>'Pronóstico1 Público'!Q73*'Pronóstico 2 Público'!$CR73</f>
        <v>1.7253802290852816E-2</v>
      </c>
      <c r="R73" s="35">
        <f>'Pronóstico1 Público'!R73*'Pronóstico 2 Público'!$CR73</f>
        <v>1.8289655556140195E-2</v>
      </c>
      <c r="S73" s="35">
        <f>'Pronóstico1 Público'!S73*'Pronóstico 2 Público'!$CR73</f>
        <v>1.9795282506585417E-2</v>
      </c>
      <c r="T73" s="35">
        <f>'Pronóstico1 Público'!T73*'Pronóstico 2 Público'!$CR73</f>
        <v>2.1942501059916103E-2</v>
      </c>
      <c r="U73" s="35">
        <f>'Pronóstico1 Público'!U73*'Pronóstico 2 Público'!$CR73</f>
        <v>2.3812977676364908E-2</v>
      </c>
      <c r="V73" s="35">
        <f>'Pronóstico1 Público'!V73*'Pronóstico 2 Público'!$CR73</f>
        <v>2.5449433114726791E-2</v>
      </c>
      <c r="W73" s="35">
        <f>'Pronóstico1 Público'!W73*'Pronóstico 2 Público'!$CR73</f>
        <v>2.6251139883155403E-2</v>
      </c>
      <c r="X73" s="35">
        <f>'Pronóstico1 Público'!X73*'Pronóstico 2 Público'!$CR73</f>
        <v>2.7664754744722075E-2</v>
      </c>
      <c r="Y73" s="35">
        <f>'Pronóstico1 Público'!Y73*'Pronóstico 2 Público'!$CR73</f>
        <v>2.9079211834867787E-2</v>
      </c>
      <c r="Z73" s="35">
        <f>'Pronóstico1 Público'!Z73*'Pronóstico 2 Público'!$CR73</f>
        <v>2.9597370201298753E-2</v>
      </c>
      <c r="AA73" s="35">
        <f>'Pronóstico1 Público'!AA73*'Pronóstico 2 Público'!$CR73</f>
        <v>3.0539721932841404E-2</v>
      </c>
      <c r="AB73" s="35">
        <f>'Pronóstico1 Público'!AB73*'Pronóstico 2 Público'!$CR73</f>
        <v>3.1214861802142876E-2</v>
      </c>
      <c r="AC73" s="35">
        <f>'Pronóstico1 Público'!AC73*'Pronóstico 2 Público'!$CR73</f>
        <v>3.025429918831694E-2</v>
      </c>
      <c r="AD73" s="35">
        <f>'Pronóstico1 Público'!AD73*'Pronóstico 2 Público'!$CR73</f>
        <v>2.8821944198491368E-2</v>
      </c>
      <c r="AE73" s="35">
        <f>'Pronóstico1 Público'!AE73*'Pronóstico 2 Público'!$CR73</f>
        <v>2.8144229929684836E-2</v>
      </c>
      <c r="AF73" s="35">
        <f>'Pronóstico1 Público'!AF73*'Pronóstico 2 Público'!$CR73</f>
        <v>2.7023494779667454E-2</v>
      </c>
      <c r="AG73" s="35">
        <f>'Pronóstico1 Público'!AG73*'Pronóstico 2 Público'!$CR73</f>
        <v>2.6306184324546567E-2</v>
      </c>
      <c r="AH73" s="35">
        <f>'Pronóstico1 Público'!AH73*'Pronóstico 2 Público'!$CR73</f>
        <v>2.662537346716674E-2</v>
      </c>
      <c r="AI73" s="35">
        <f>'Pronóstico1 Público'!AI73*'Pronóstico 2 Público'!$CR73</f>
        <v>2.700556753254927E-2</v>
      </c>
      <c r="AJ73" s="35">
        <f>'Pronóstico1 Público'!AJ73*'Pronóstico 2 Público'!$CR73</f>
        <v>2.7095628121395491E-2</v>
      </c>
      <c r="AK73" s="35">
        <f>'Pronóstico1 Público'!AK73*'Pronóstico 2 Público'!$CR73</f>
        <v>2.7894165429633237E-2</v>
      </c>
      <c r="AL73" s="35">
        <f>'Pronóstico1 Público'!AL73*'Pronóstico 2 Público'!$CR73</f>
        <v>2.8639378122545342E-2</v>
      </c>
      <c r="AM73" s="35">
        <f>'Pronóstico1 Público'!AM73*'Pronóstico 2 Público'!$CR73</f>
        <v>3.4034445251580676E-2</v>
      </c>
      <c r="AN73" s="35">
        <f>'Pronóstico1 Público'!AN73*'Pronóstico 2 Público'!$CR73</f>
        <v>3.998062875607139E-2</v>
      </c>
      <c r="AO73" s="35">
        <f>'Pronóstico1 Público'!AO73*'Pronóstico 2 Público'!$CR73</f>
        <v>4.6014960282654234E-2</v>
      </c>
      <c r="AP73" s="35">
        <f>'Pronóstico1 Público'!AP73*'Pronóstico 2 Público'!$CR73</f>
        <v>5.1227767346457995E-2</v>
      </c>
      <c r="AQ73" s="35">
        <f>'Pronóstico1 Público'!AQ73*'Pronóstico 2 Público'!$CR73</f>
        <v>5.6279249528975894E-2</v>
      </c>
      <c r="AR73" s="35">
        <f>'Pronóstico1 Público'!AR73*'Pronóstico 2 Público'!$CR73</f>
        <v>5.6592626720117174E-2</v>
      </c>
      <c r="AS73" s="35">
        <f>'Pronóstico1 Público'!AS73*'Pronóstico 2 Público'!$CR73</f>
        <v>5.7286648509775787E-2</v>
      </c>
      <c r="AT73" s="35">
        <f>'Pronóstico1 Público'!AT73*'Pronóstico 2 Público'!$CR73</f>
        <v>5.8456568678151903E-2</v>
      </c>
      <c r="AU73" s="35">
        <f>'Pronóstico1 Público'!AU73*'Pronóstico 2 Público'!$CR73</f>
        <v>6.0429981334046347E-2</v>
      </c>
      <c r="AV73" s="35">
        <f>'Pronóstico1 Público'!AV73*'Pronóstico 2 Público'!$CR73</f>
        <v>6.2766902506254899E-2</v>
      </c>
      <c r="AW73" s="35">
        <f>'Pronóstico1 Público'!AW73*'Pronóstico 2 Público'!$CR73</f>
        <v>6.5214317430693669E-2</v>
      </c>
      <c r="AX73" s="35">
        <f>'Pronóstico1 Público'!AX73*'Pronóstico 2 Público'!$CR73</f>
        <v>6.7331962775713947E-2</v>
      </c>
      <c r="AY73" s="35">
        <f>'Pronóstico1 Público'!AY73*'Pronóstico 2 Público'!$CR73</f>
        <v>6.9376466431590622E-2</v>
      </c>
      <c r="AZ73" s="35">
        <f>'Pronóstico1 Público'!AZ73*'Pronóstico 2 Público'!$CR73</f>
        <v>7.1353267015388008E-2</v>
      </c>
      <c r="BA73" s="35">
        <f>'Pronóstico1 Público'!BA73*'Pronóstico 2 Público'!$CR73</f>
        <v>7.3808616364211529E-2</v>
      </c>
      <c r="BB73" s="35">
        <f>'Pronóstico1 Público'!BB73*'Pronóstico 2 Público'!$CR73</f>
        <v>7.6107734942566604E-2</v>
      </c>
      <c r="BC73" s="35">
        <f>'Pronóstico1 Público'!BC73*'Pronóstico 2 Público'!$CR73</f>
        <v>7.7899926128041086E-2</v>
      </c>
      <c r="BD73" s="35">
        <f>'Pronóstico1 Público'!BD73*'Pronóstico 2 Público'!$CR73</f>
        <v>8.0379576821519083E-2</v>
      </c>
      <c r="BE73" s="35">
        <f>'Pronóstico1 Público'!BE73*'Pronóstico 2 Público'!$CR73</f>
        <v>8.3863320398622446E-2</v>
      </c>
      <c r="BF73" s="35">
        <f>'Pronóstico1 Público'!BF73*'Pronóstico 2 Público'!$CR73</f>
        <v>9.0210093519560317E-2</v>
      </c>
      <c r="BG73" s="35">
        <f>'Pronóstico1 Público'!BG73*'Pronóstico 2 Público'!$CR73</f>
        <v>9.67745522763825E-2</v>
      </c>
      <c r="BH73" s="35">
        <f>'Pronóstico1 Público'!BH73*'Pronóstico 2 Público'!$CR73</f>
        <v>0.10375008907810417</v>
      </c>
      <c r="BI73" s="35">
        <f>'Pronóstico1 Público'!BI73*'Pronóstico 2 Público'!$CR73</f>
        <v>0.10975137203513283</v>
      </c>
      <c r="BJ73" s="35">
        <f>'Pronóstico1 Público'!BJ73*'Pronóstico 2 Público'!$CR73</f>
        <v>0.1135855629463071</v>
      </c>
      <c r="BK73" s="35">
        <f>'Pronóstico1 Público'!BK73*'Pronóstico 2 Público'!$CR73</f>
        <v>0.11320146238848777</v>
      </c>
      <c r="BL73" s="35">
        <f>'Pronóstico1 Público'!BL73*'Pronóstico 2 Público'!$CR73</f>
        <v>0.11270091654861682</v>
      </c>
      <c r="BM73" s="35">
        <f>'Pronóstico1 Público'!BM73*'Pronóstico 2 Público'!$CR73</f>
        <v>0.11278780950148982</v>
      </c>
      <c r="BN73" s="35">
        <f>'Pronóstico1 Público'!BN73*'Pronóstico 2 Público'!$CR73</f>
        <v>0.11174560158013087</v>
      </c>
      <c r="BO73" s="35">
        <f>'Pronóstico1 Público'!BO73*'Pronóstico 2 Público'!$CR73</f>
        <v>0.10900400910269574</v>
      </c>
      <c r="BP73" s="35">
        <f>'Pronóstico1 Público'!BP73*'Pronóstico 2 Público'!$CR73</f>
        <v>0.10529887869024659</v>
      </c>
      <c r="BQ73" s="35">
        <f>'Pronóstico1 Público'!BQ73*'Pronóstico 2 Público'!$CR73</f>
        <v>0.10125959940973792</v>
      </c>
      <c r="BR73" s="35">
        <f>'Pronóstico1 Público'!BR73*'Pronóstico 2 Público'!$CR73</f>
        <v>9.6084738343998111E-2</v>
      </c>
      <c r="BS73" s="35">
        <f>'Pronóstico1 Público'!BS73*'Pronóstico 2 Público'!$CR73</f>
        <v>9.1496615019965005E-2</v>
      </c>
      <c r="BT73" s="35">
        <f>'Pronóstico1 Público'!BT73*'Pronóstico 2 Público'!$CR73</f>
        <v>8.8504176533486439E-2</v>
      </c>
      <c r="BU73" s="35">
        <f>'Pronóstico1 Público'!BU73*'Pronóstico 2 Público'!$CR73</f>
        <v>8.6273974227601774E-2</v>
      </c>
      <c r="BV73" s="35">
        <f>'Pronóstico1 Público'!BV73*'Pronóstico 2 Público'!$CR73</f>
        <v>8.3749546887188386E-2</v>
      </c>
      <c r="BW73" s="35">
        <f>'Pronóstico1 Público'!BW73*'Pronóstico 2 Público'!$CR73</f>
        <v>8.1040528585146501E-2</v>
      </c>
      <c r="BX73" s="35">
        <f>'Pronóstico1 Público'!BX73*'Pronóstico 2 Público'!$CR73</f>
        <v>7.8679272004942291E-2</v>
      </c>
      <c r="BY73" s="35">
        <f>'Pronóstico1 Público'!BY73*'Pronóstico 2 Público'!$CR73</f>
        <v>7.6809287252635389E-2</v>
      </c>
      <c r="BZ73" s="35">
        <f>'Pronóstico1 Público'!BZ73*'Pronóstico 2 Público'!$CR73</f>
        <v>7.5218987631136408E-2</v>
      </c>
      <c r="CA73" s="35">
        <f>'Pronóstico1 Público'!CA73*'Pronóstico 2 Público'!$CR73</f>
        <v>7.3604617963732522E-2</v>
      </c>
      <c r="CB73" s="35">
        <f>'Pronóstico1 Público'!CB73*'Pronóstico 2 Público'!$CR73</f>
        <v>7.2081721373760343E-2</v>
      </c>
      <c r="CC73" s="35">
        <f>'Pronóstico1 Público'!CC73*'Pronóstico 2 Público'!$CR73</f>
        <v>6.9973931821567886E-2</v>
      </c>
      <c r="CD73" s="35">
        <f>'Pronóstico1 Público'!CD73*'Pronóstico 2 Público'!$CR73</f>
        <v>6.6902226455441166E-2</v>
      </c>
      <c r="CE73" s="35">
        <f>'Pronóstico1 Público'!CE73*'Pronóstico 2 Público'!$CR73</f>
        <v>6.3145937384105358E-2</v>
      </c>
      <c r="CF73" s="35">
        <f>'Pronóstico1 Público'!CF73*'Pronóstico 2 Público'!$CR73</f>
        <v>5.9413676598154559E-2</v>
      </c>
      <c r="CG73" s="35">
        <f>'Pronóstico1 Público'!CG73*'Pronóstico 2 Público'!$CR73</f>
        <v>5.5618065626518172E-2</v>
      </c>
      <c r="CH73" s="35">
        <f>'Pronóstico1 Público'!CH73*'Pronóstico 2 Público'!$CR73</f>
        <v>5.1639824675214212E-2</v>
      </c>
      <c r="CI73" s="35">
        <f>'Pronóstico1 Público'!CI73*'Pronóstico 2 Público'!$CR73</f>
        <v>4.7510590519772654E-2</v>
      </c>
      <c r="CJ73" s="35">
        <f>'Pronóstico1 Público'!CJ73*'Pronóstico 2 Público'!$CR73</f>
        <v>4.3288338939251242E-2</v>
      </c>
      <c r="CK73" s="35">
        <f>'Pronóstico1 Público'!CK73*'Pronóstico 2 Público'!$CR73</f>
        <v>3.8835141128310928E-2</v>
      </c>
      <c r="CL73" s="35">
        <f>'Pronóstico1 Público'!CL73*'Pronóstico 2 Público'!$CR73</f>
        <v>3.4726039632303585E-2</v>
      </c>
      <c r="CM73" s="35">
        <f>'Pronóstico1 Público'!CM73*'Pronóstico 2 Público'!$CR73</f>
        <v>3.0983385950361361E-2</v>
      </c>
      <c r="CN73" s="35">
        <f>'Pronóstico1 Público'!CN73*'Pronóstico 2 Público'!$CR73</f>
        <v>2.6930537687510993E-2</v>
      </c>
      <c r="CP73" s="40">
        <f t="shared" si="1"/>
        <v>5.1100000000000003</v>
      </c>
      <c r="CR73">
        <f>'Insumo 2'!$C$5/'Pronóstico1 Público'!CP73</f>
        <v>0.77829450246777498</v>
      </c>
    </row>
    <row r="74" spans="1:96" x14ac:dyDescent="0.2">
      <c r="A74">
        <f>'Población %'!A119</f>
        <v>2058</v>
      </c>
      <c r="B74" s="35">
        <f>'Pronóstico1 Público'!B74*'Pronóstico 2 Público'!$CR74</f>
        <v>0.10213043977938213</v>
      </c>
      <c r="C74" s="35">
        <f>'Pronóstico1 Público'!C74*'Pronóstico 2 Público'!$CR74</f>
        <v>7.9864180873791574E-2</v>
      </c>
      <c r="D74" s="35">
        <f>'Pronóstico1 Público'!D74*'Pronóstico 2 Público'!$CR74</f>
        <v>4.6708517098600237E-2</v>
      </c>
      <c r="E74" s="35">
        <f>'Pronóstico1 Público'!E74*'Pronóstico 2 Público'!$CR74</f>
        <v>3.8588421536533565E-2</v>
      </c>
      <c r="F74" s="35">
        <f>'Pronóstico1 Público'!F74*'Pronóstico 2 Público'!$CR74</f>
        <v>3.4862761463046503E-2</v>
      </c>
      <c r="G74" s="35">
        <f>'Pronóstico1 Público'!G74*'Pronóstico 2 Público'!$CR74</f>
        <v>3.9532931724508766E-2</v>
      </c>
      <c r="H74" s="35">
        <f>'Pronóstico1 Público'!H74*'Pronóstico 2 Público'!$CR74</f>
        <v>3.5761892442747724E-2</v>
      </c>
      <c r="I74" s="35">
        <f>'Pronóstico1 Público'!I74*'Pronóstico 2 Público'!$CR74</f>
        <v>3.2600486423210076E-2</v>
      </c>
      <c r="J74" s="35">
        <f>'Pronóstico1 Público'!J74*'Pronóstico 2 Público'!$CR74</f>
        <v>2.9301035807927214E-2</v>
      </c>
      <c r="K74" s="35">
        <f>'Pronóstico1 Público'!K74*'Pronóstico 2 Público'!$CR74</f>
        <v>2.5817008341057161E-2</v>
      </c>
      <c r="L74" s="35">
        <f>'Pronóstico1 Público'!L74*'Pronóstico 2 Público'!$CR74</f>
        <v>2.2732903458073904E-2</v>
      </c>
      <c r="M74" s="35">
        <f>'Pronóstico1 Público'!M74*'Pronóstico 2 Público'!$CR74</f>
        <v>2.0322911732432031E-2</v>
      </c>
      <c r="N74" s="35">
        <f>'Pronóstico1 Público'!N74*'Pronóstico 2 Público'!$CR74</f>
        <v>1.8575898419528704E-2</v>
      </c>
      <c r="O74" s="35">
        <f>'Pronóstico1 Público'!O74*'Pronóstico 2 Público'!$CR74</f>
        <v>1.7065106679257792E-2</v>
      </c>
      <c r="P74" s="35">
        <f>'Pronóstico1 Público'!P74*'Pronóstico 2 Público'!$CR74</f>
        <v>1.6857546771356809E-2</v>
      </c>
      <c r="Q74" s="35">
        <f>'Pronóstico1 Público'!Q74*'Pronóstico 2 Público'!$CR74</f>
        <v>1.6975394516575221E-2</v>
      </c>
      <c r="R74" s="35">
        <f>'Pronóstico1 Público'!R74*'Pronóstico 2 Público'!$CR74</f>
        <v>1.7995823562887748E-2</v>
      </c>
      <c r="S74" s="35">
        <f>'Pronóstico1 Público'!S74*'Pronóstico 2 Público'!$CR74</f>
        <v>1.9466071049753418E-2</v>
      </c>
      <c r="T74" s="35">
        <f>'Pronóstico1 Público'!T74*'Pronóstico 2 Público'!$CR74</f>
        <v>2.1567981294160526E-2</v>
      </c>
      <c r="U74" s="35">
        <f>'Pronóstico1 Público'!U74*'Pronóstico 2 Público'!$CR74</f>
        <v>2.3381909303816048E-2</v>
      </c>
      <c r="V74" s="35">
        <f>'Pronóstico1 Público'!V74*'Pronóstico 2 Público'!$CR74</f>
        <v>2.4956423300528909E-2</v>
      </c>
      <c r="W74" s="35">
        <f>'Pronóstico1 Público'!W74*'Pronóstico 2 Público'!$CR74</f>
        <v>2.5721244904791465E-2</v>
      </c>
      <c r="X74" s="35">
        <f>'Pronóstico1 Público'!X74*'Pronóstico 2 Público'!$CR74</f>
        <v>2.7109815044574388E-2</v>
      </c>
      <c r="Y74" s="35">
        <f>'Pronóstico1 Público'!Y74*'Pronóstico 2 Público'!$CR74</f>
        <v>2.8501333742207976E-2</v>
      </c>
      <c r="Z74" s="35">
        <f>'Pronóstico1 Público'!Z74*'Pronóstico 2 Público'!$CR74</f>
        <v>2.8985208404887289E-2</v>
      </c>
      <c r="AA74" s="35">
        <f>'Pronóstico1 Público'!AA74*'Pronóstico 2 Público'!$CR74</f>
        <v>2.9874242675745458E-2</v>
      </c>
      <c r="AB74" s="35">
        <f>'Pronóstico1 Público'!AB74*'Pronóstico 2 Público'!$CR74</f>
        <v>3.0517947744484377E-2</v>
      </c>
      <c r="AC74" s="35">
        <f>'Pronóstico1 Público'!AC74*'Pronóstico 2 Público'!$CR74</f>
        <v>2.9598776606488346E-2</v>
      </c>
      <c r="AD74" s="35">
        <f>'Pronóstico1 Público'!AD74*'Pronóstico 2 Público'!$CR74</f>
        <v>2.8220381129842046E-2</v>
      </c>
      <c r="AE74" s="35">
        <f>'Pronóstico1 Público'!AE74*'Pronóstico 2 Público'!$CR74</f>
        <v>2.7557628627342921E-2</v>
      </c>
      <c r="AF74" s="35">
        <f>'Pronóstico1 Público'!AF74*'Pronóstico 2 Público'!$CR74</f>
        <v>2.6456100553757522E-2</v>
      </c>
      <c r="AG74" s="35">
        <f>'Pronóstico1 Público'!AG74*'Pronóstico 2 Público'!$CR74</f>
        <v>2.5763655970665367E-2</v>
      </c>
      <c r="AH74" s="35">
        <f>'Pronóstico1 Público'!AH74*'Pronóstico 2 Público'!$CR74</f>
        <v>2.6106021236804985E-2</v>
      </c>
      <c r="AI74" s="35">
        <f>'Pronóstico1 Público'!AI74*'Pronóstico 2 Público'!$CR74</f>
        <v>2.6507005763177618E-2</v>
      </c>
      <c r="AJ74" s="35">
        <f>'Pronóstico1 Público'!AJ74*'Pronóstico 2 Público'!$CR74</f>
        <v>2.664927781419207E-2</v>
      </c>
      <c r="AK74" s="35">
        <f>'Pronóstico1 Público'!AK74*'Pronóstico 2 Público'!$CR74</f>
        <v>2.7504046925271697E-2</v>
      </c>
      <c r="AL74" s="35">
        <f>'Pronóstico1 Público'!AL74*'Pronóstico 2 Público'!$CR74</f>
        <v>2.8298323386233643E-2</v>
      </c>
      <c r="AM74" s="35">
        <f>'Pronóstico1 Público'!AM74*'Pronóstico 2 Público'!$CR74</f>
        <v>3.3647623551628335E-2</v>
      </c>
      <c r="AN74" s="35">
        <f>'Pronóstico1 Público'!AN74*'Pronóstico 2 Público'!$CR74</f>
        <v>3.9532540289944018E-2</v>
      </c>
      <c r="AO74" s="35">
        <f>'Pronóstico1 Público'!AO74*'Pronóstico 2 Público'!$CR74</f>
        <v>4.5663190625240345E-2</v>
      </c>
      <c r="AP74" s="35">
        <f>'Pronóstico1 Público'!AP74*'Pronóstico 2 Público'!$CR74</f>
        <v>5.1090118224720107E-2</v>
      </c>
      <c r="AQ74" s="35">
        <f>'Pronóstico1 Público'!AQ74*'Pronóstico 2 Público'!$CR74</f>
        <v>5.6307380310176076E-2</v>
      </c>
      <c r="AR74" s="35">
        <f>'Pronóstico1 Público'!AR74*'Pronóstico 2 Público'!$CR74</f>
        <v>5.662012933315326E-2</v>
      </c>
      <c r="AS74" s="35">
        <f>'Pronóstico1 Público'!AS74*'Pronóstico 2 Público'!$CR74</f>
        <v>5.7348821766443313E-2</v>
      </c>
      <c r="AT74" s="35">
        <f>'Pronóstico1 Público'!AT74*'Pronóstico 2 Público'!$CR74</f>
        <v>5.8394289053260058E-2</v>
      </c>
      <c r="AU74" s="35">
        <f>'Pronóstico1 Público'!AU74*'Pronóstico 2 Público'!$CR74</f>
        <v>6.0130935511472063E-2</v>
      </c>
      <c r="AV74" s="35">
        <f>'Pronóstico1 Público'!AV74*'Pronóstico 2 Público'!$CR74</f>
        <v>6.2280565212027912E-2</v>
      </c>
      <c r="AW74" s="35">
        <f>'Pronóstico1 Público'!AW74*'Pronóstico 2 Público'!$CR74</f>
        <v>6.4679638865630759E-2</v>
      </c>
      <c r="AX74" s="35">
        <f>'Pronóstico1 Público'!AX74*'Pronóstico 2 Público'!$CR74</f>
        <v>6.6684348224131204E-2</v>
      </c>
      <c r="AY74" s="35">
        <f>'Pronóstico1 Público'!AY74*'Pronóstico 2 Público'!$CR74</f>
        <v>6.8706278522486994E-2</v>
      </c>
      <c r="AZ74" s="35">
        <f>'Pronóstico1 Público'!AZ74*'Pronóstico 2 Público'!$CR74</f>
        <v>7.0714661463928505E-2</v>
      </c>
      <c r="BA74" s="35">
        <f>'Pronóstico1 Público'!BA74*'Pronóstico 2 Público'!$CR74</f>
        <v>7.3108425705553148E-2</v>
      </c>
      <c r="BB74" s="35">
        <f>'Pronóstico1 Público'!BB74*'Pronóstico 2 Público'!$CR74</f>
        <v>7.5365042635400212E-2</v>
      </c>
      <c r="BC74" s="35">
        <f>'Pronóstico1 Público'!BC74*'Pronóstico 2 Público'!$CR74</f>
        <v>7.7324772410441195E-2</v>
      </c>
      <c r="BD74" s="35">
        <f>'Pronóstico1 Público'!BD74*'Pronóstico 2 Público'!$CR74</f>
        <v>7.8895550545902665E-2</v>
      </c>
      <c r="BE74" s="35">
        <f>'Pronóstico1 Público'!BE74*'Pronóstico 2 Público'!$CR74</f>
        <v>8.0956674853525604E-2</v>
      </c>
      <c r="BF74" s="35">
        <f>'Pronóstico1 Público'!BF74*'Pronóstico 2 Público'!$CR74</f>
        <v>8.6369284596464785E-2</v>
      </c>
      <c r="BG74" s="35">
        <f>'Pronóstico1 Público'!BG74*'Pronóstico 2 Público'!$CR74</f>
        <v>9.3052378999643331E-2</v>
      </c>
      <c r="BH74" s="35">
        <f>'Pronóstico1 Público'!BH74*'Pronóstico 2 Público'!$CR74</f>
        <v>9.9858716542094245E-2</v>
      </c>
      <c r="BI74" s="35">
        <f>'Pronóstico1 Público'!BI74*'Pronóstico 2 Público'!$CR74</f>
        <v>0.10702769398736564</v>
      </c>
      <c r="BJ74" s="35">
        <f>'Pronóstico1 Público'!BJ74*'Pronóstico 2 Público'!$CR74</f>
        <v>0.11295439584665136</v>
      </c>
      <c r="BK74" s="35">
        <f>'Pronóstico1 Público'!BK74*'Pronóstico 2 Público'!$CR74</f>
        <v>0.11416266883710904</v>
      </c>
      <c r="BL74" s="35">
        <f>'Pronóstico1 Público'!BL74*'Pronóstico 2 Público'!$CR74</f>
        <v>0.11366922535913949</v>
      </c>
      <c r="BM74" s="35">
        <f>'Pronóstico1 Público'!BM74*'Pronóstico 2 Público'!$CR74</f>
        <v>0.11390700251802924</v>
      </c>
      <c r="BN74" s="35">
        <f>'Pronóstico1 Público'!BN74*'Pronóstico 2 Público'!$CR74</f>
        <v>0.11377460454638012</v>
      </c>
      <c r="BO74" s="35">
        <f>'Pronóstico1 Público'!BO74*'Pronóstico 2 Público'!$CR74</f>
        <v>0.11212450958740917</v>
      </c>
      <c r="BP74" s="35">
        <f>'Pronóstico1 Público'!BP74*'Pronóstico 2 Público'!$CR74</f>
        <v>0.10917921750367579</v>
      </c>
      <c r="BQ74" s="35">
        <f>'Pronóstico1 Público'!BQ74*'Pronóstico 2 Público'!$CR74</f>
        <v>0.1054179630591098</v>
      </c>
      <c r="BR74" s="35">
        <f>'Pronóstico1 Público'!BR74*'Pronóstico 2 Público'!$CR74</f>
        <v>0.1006203180034122</v>
      </c>
      <c r="BS74" s="35">
        <f>'Pronóstico1 Público'!BS74*'Pronóstico 2 Público'!$CR74</f>
        <v>9.537059519214959E-2</v>
      </c>
      <c r="BT74" s="35">
        <f>'Pronóstico1 Público'!BT74*'Pronóstico 2 Público'!$CR74</f>
        <v>9.113477537954473E-2</v>
      </c>
      <c r="BU74" s="35">
        <f>'Pronóstico1 Público'!BU74*'Pronóstico 2 Público'!$CR74</f>
        <v>8.802816938589908E-2</v>
      </c>
      <c r="BV74" s="35">
        <f>'Pronóstico1 Público'!BV74*'Pronóstico 2 Público'!$CR74</f>
        <v>8.568352539532216E-2</v>
      </c>
      <c r="BW74" s="35">
        <f>'Pronóstico1 Público'!BW74*'Pronóstico 2 Público'!$CR74</f>
        <v>8.3036039887173674E-2</v>
      </c>
      <c r="BX74" s="35">
        <f>'Pronóstico1 Público'!BX74*'Pronóstico 2 Público'!$CR74</f>
        <v>8.0203357165820416E-2</v>
      </c>
      <c r="BY74" s="35">
        <f>'Pronóstico1 Público'!BY74*'Pronóstico 2 Público'!$CR74</f>
        <v>7.7691319560954264E-2</v>
      </c>
      <c r="BZ74" s="35">
        <f>'Pronóstico1 Público'!BZ74*'Pronóstico 2 Público'!$CR74</f>
        <v>7.5623079191902864E-2</v>
      </c>
      <c r="CA74" s="35">
        <f>'Pronóstico1 Público'!CA74*'Pronóstico 2 Público'!$CR74</f>
        <v>7.380634219712924E-2</v>
      </c>
      <c r="CB74" s="35">
        <f>'Pronóstico1 Público'!CB74*'Pronóstico 2 Público'!$CR74</f>
        <v>7.1967699281318742E-2</v>
      </c>
      <c r="CC74" s="35">
        <f>'Pronóstico1 Público'!CC74*'Pronóstico 2 Público'!$CR74</f>
        <v>7.0222321620550157E-2</v>
      </c>
      <c r="CD74" s="35">
        <f>'Pronóstico1 Público'!CD74*'Pronóstico 2 Público'!$CR74</f>
        <v>6.7882074338929163E-2</v>
      </c>
      <c r="CE74" s="35">
        <f>'Pronóstico1 Público'!CE74*'Pronóstico 2 Público'!$CR74</f>
        <v>6.4569531948302131E-2</v>
      </c>
      <c r="CF74" s="35">
        <f>'Pronóstico1 Público'!CF74*'Pronóstico 2 Público'!$CR74</f>
        <v>6.0571571078597536E-2</v>
      </c>
      <c r="CG74" s="35">
        <f>'Pronóstico1 Público'!CG74*'Pronóstico 2 Público'!$CR74</f>
        <v>5.6611087542409191E-2</v>
      </c>
      <c r="CH74" s="35">
        <f>'Pronóstico1 Público'!CH74*'Pronóstico 2 Público'!$CR74</f>
        <v>5.2597241222743167E-2</v>
      </c>
      <c r="CI74" s="35">
        <f>'Pronóstico1 Público'!CI74*'Pronóstico 2 Público'!$CR74</f>
        <v>4.8444432741488172E-2</v>
      </c>
      <c r="CJ74" s="35">
        <f>'Pronóstico1 Público'!CJ74*'Pronóstico 2 Público'!$CR74</f>
        <v>4.4199360122935544E-2</v>
      </c>
      <c r="CK74" s="35">
        <f>'Pronóstico1 Público'!CK74*'Pronóstico 2 Público'!$CR74</f>
        <v>3.991425633963077E-2</v>
      </c>
      <c r="CL74" s="35">
        <f>'Pronóstico1 Público'!CL74*'Pronóstico 2 Público'!$CR74</f>
        <v>3.5329219518400817E-2</v>
      </c>
      <c r="CM74" s="35">
        <f>'Pronóstico1 Público'!CM74*'Pronóstico 2 Público'!$CR74</f>
        <v>3.1298427776237453E-2</v>
      </c>
      <c r="CN74" s="35">
        <f>'Pronóstico1 Público'!CN74*'Pronóstico 2 Público'!$CR74</f>
        <v>2.7809950511369124E-2</v>
      </c>
      <c r="CP74" s="40">
        <f t="shared" si="1"/>
        <v>5.1100000000000012</v>
      </c>
      <c r="CR74">
        <f>'Insumo 2'!$C$5/'Pronóstico1 Público'!CP74</f>
        <v>0.77306532566386865</v>
      </c>
    </row>
    <row r="75" spans="1:96" x14ac:dyDescent="0.2">
      <c r="A75">
        <f>'Población %'!A120</f>
        <v>2059</v>
      </c>
      <c r="B75" s="35">
        <f>'Pronóstico1 Público'!B75*'Pronóstico 2 Público'!$CR75</f>
        <v>0.10026751255951881</v>
      </c>
      <c r="C75" s="35">
        <f>'Pronóstico1 Público'!C75*'Pronóstico 2 Público'!$CR75</f>
        <v>7.8419098988091601E-2</v>
      </c>
      <c r="D75" s="35">
        <f>'Pronóstico1 Público'!D75*'Pronóstico 2 Público'!$CR75</f>
        <v>4.5872779323942736E-2</v>
      </c>
      <c r="E75" s="35">
        <f>'Pronóstico1 Público'!E75*'Pronóstico 2 Público'!$CR75</f>
        <v>3.7895634234359994E-2</v>
      </c>
      <c r="F75" s="35">
        <f>'Pronóstico1 Público'!F75*'Pronóstico 2 Público'!$CR75</f>
        <v>3.425890930955508E-2</v>
      </c>
      <c r="G75" s="35">
        <f>'Pronóstico1 Público'!G75*'Pronóstico 2 Público'!$CR75</f>
        <v>3.8862423789641089E-2</v>
      </c>
      <c r="H75" s="35">
        <f>'Pronóstico1 Público'!H75*'Pronóstico 2 Público'!$CR75</f>
        <v>3.5168821814107541E-2</v>
      </c>
      <c r="I75" s="35">
        <f>'Pronóstico1 Público'!I75*'Pronóstico 2 Público'!$CR75</f>
        <v>3.2071346073682269E-2</v>
      </c>
      <c r="J75" s="35">
        <f>'Pronóstico1 Público'!J75*'Pronóstico 2 Público'!$CR75</f>
        <v>2.8831254856047046E-2</v>
      </c>
      <c r="K75" s="35">
        <f>'Pronóstico1 Público'!K75*'Pronóstico 2 Público'!$CR75</f>
        <v>2.5405680721354247E-2</v>
      </c>
      <c r="L75" s="35">
        <f>'Pronóstico1 Público'!L75*'Pronóstico 2 Público'!$CR75</f>
        <v>2.2391033371804318E-2</v>
      </c>
      <c r="M75" s="35">
        <f>'Pronóstico1 Público'!M75*'Pronóstico 2 Público'!$CR75</f>
        <v>2.0037790824260857E-2</v>
      </c>
      <c r="N75" s="35">
        <f>'Pronóstico1 Público'!N75*'Pronóstico 2 Público'!$CR75</f>
        <v>1.8320004071849149E-2</v>
      </c>
      <c r="O75" s="35">
        <f>'Pronóstico1 Público'!O75*'Pronóstico 2 Público'!$CR75</f>
        <v>1.6814607890117132E-2</v>
      </c>
      <c r="P75" s="35">
        <f>'Pronóstico1 Público'!P75*'Pronóstico 2 Público'!$CR75</f>
        <v>1.6594779811450164E-2</v>
      </c>
      <c r="Q75" s="35">
        <f>'Pronóstico1 Público'!Q75*'Pronóstico 2 Público'!$CR75</f>
        <v>1.6707213237951466E-2</v>
      </c>
      <c r="R75" s="35">
        <f>'Pronóstico1 Público'!R75*'Pronóstico 2 Público'!$CR75</f>
        <v>1.7713256716029871E-2</v>
      </c>
      <c r="S75" s="35">
        <f>'Pronóstico1 Público'!S75*'Pronóstico 2 Público'!$CR75</f>
        <v>1.9158226162061271E-2</v>
      </c>
      <c r="T75" s="35">
        <f>'Pronóstico1 Público'!T75*'Pronóstico 2 Público'!$CR75</f>
        <v>2.1214441143520672E-2</v>
      </c>
      <c r="U75" s="35">
        <f>'Pronóstico1 Público'!U75*'Pronóstico 2 Público'!$CR75</f>
        <v>2.298727754841258E-2</v>
      </c>
      <c r="V75" s="35">
        <f>'Pronóstico1 Público'!V75*'Pronóstico 2 Público'!$CR75</f>
        <v>2.4504640787410565E-2</v>
      </c>
      <c r="W75" s="35">
        <f>'Pronóstico1 Público'!W75*'Pronóstico 2 Público'!$CR75</f>
        <v>2.521648619176009E-2</v>
      </c>
      <c r="X75" s="35">
        <f>'Pronóstico1 Público'!X75*'Pronóstico 2 Público'!$CR75</f>
        <v>2.6550911982972349E-2</v>
      </c>
      <c r="Y75" s="35">
        <f>'Pronóstico1 Público'!Y75*'Pronóstico 2 Público'!$CR75</f>
        <v>2.7916132383019408E-2</v>
      </c>
      <c r="Z75" s="35">
        <f>'Pronóstico1 Público'!Z75*'Pronóstico 2 Público'!$CR75</f>
        <v>2.8393624738233411E-2</v>
      </c>
      <c r="AA75" s="35">
        <f>'Pronóstico1 Público'!AA75*'Pronóstico 2 Público'!$CR75</f>
        <v>2.9238510154889451E-2</v>
      </c>
      <c r="AB75" s="35">
        <f>'Pronóstico1 Público'!AB75*'Pronóstico 2 Público'!$CR75</f>
        <v>2.9833642440750034E-2</v>
      </c>
      <c r="AC75" s="35">
        <f>'Pronóstico1 Público'!AC75*'Pronóstico 2 Público'!$CR75</f>
        <v>2.8918422268293786E-2</v>
      </c>
      <c r="AD75" s="35">
        <f>'Pronóstico1 Público'!AD75*'Pronóstico 2 Público'!$CR75</f>
        <v>2.7589886550088455E-2</v>
      </c>
      <c r="AE75" s="35">
        <f>'Pronóstico1 Público'!AE75*'Pronóstico 2 Público'!$CR75</f>
        <v>2.696314695556274E-2</v>
      </c>
      <c r="AF75" s="35">
        <f>'Pronóstico1 Público'!AF75*'Pronóstico 2 Público'!$CR75</f>
        <v>2.5887144171884299E-2</v>
      </c>
      <c r="AG75" s="35">
        <f>'Pronóstico1 Público'!AG75*'Pronóstico 2 Público'!$CR75</f>
        <v>2.5208029240382342E-2</v>
      </c>
      <c r="AH75" s="35">
        <f>'Pronóstico1 Público'!AH75*'Pronóstico 2 Público'!$CR75</f>
        <v>2.5554015743177678E-2</v>
      </c>
      <c r="AI75" s="35">
        <f>'Pronóstico1 Público'!AI75*'Pronóstico 2 Público'!$CR75</f>
        <v>2.5976027016707186E-2</v>
      </c>
      <c r="AJ75" s="35">
        <f>'Pronóstico1 Público'!AJ75*'Pronóstico 2 Público'!$CR75</f>
        <v>2.614371521418183E-2</v>
      </c>
      <c r="AK75" s="35">
        <f>'Pronóstico1 Público'!AK75*'Pronóstico 2 Público'!$CR75</f>
        <v>2.7039605217574595E-2</v>
      </c>
      <c r="AL75" s="35">
        <f>'Pronóstico1 Público'!AL75*'Pronóstico 2 Público'!$CR75</f>
        <v>2.7894473678617946E-2</v>
      </c>
      <c r="AM75" s="35">
        <f>'Pronóstico1 Público'!AM75*'Pronóstico 2 Público'!$CR75</f>
        <v>3.3239967776763926E-2</v>
      </c>
      <c r="AN75" s="35">
        <f>'Pronóstico1 Público'!AN75*'Pronóstico 2 Público'!$CR75</f>
        <v>3.9076070254002816E-2</v>
      </c>
      <c r="AO75" s="35">
        <f>'Pronóstico1 Público'!AO75*'Pronóstico 2 Público'!$CR75</f>
        <v>4.5144217467363724E-2</v>
      </c>
      <c r="AP75" s="35">
        <f>'Pronóstico1 Público'!AP75*'Pronóstico 2 Público'!$CR75</f>
        <v>5.0691871335854351E-2</v>
      </c>
      <c r="AQ75" s="35">
        <f>'Pronóstico1 Público'!AQ75*'Pronóstico 2 Público'!$CR75</f>
        <v>5.6147121317910824E-2</v>
      </c>
      <c r="AR75" s="35">
        <f>'Pronóstico1 Público'!AR75*'Pronóstico 2 Público'!$CR75</f>
        <v>5.6639588408198396E-2</v>
      </c>
      <c r="AS75" s="35">
        <f>'Pronóstico1 Público'!AS75*'Pronóstico 2 Público'!$CR75</f>
        <v>5.7368900162503483E-2</v>
      </c>
      <c r="AT75" s="35">
        <f>'Pronóstico1 Público'!AT75*'Pronóstico 2 Público'!$CR75</f>
        <v>5.8450457476106811E-2</v>
      </c>
      <c r="AU75" s="35">
        <f>'Pronóstico1 Público'!AU75*'Pronóstico 2 Público'!$CR75</f>
        <v>6.0059393518143406E-2</v>
      </c>
      <c r="AV75" s="35">
        <f>'Pronóstico1 Público'!AV75*'Pronóstico 2 Público'!$CR75</f>
        <v>6.1963337474180431E-2</v>
      </c>
      <c r="AW75" s="35">
        <f>'Pronóstico1 Público'!AW75*'Pronóstico 2 Público'!$CR75</f>
        <v>6.4169664092502771E-2</v>
      </c>
      <c r="AX75" s="35">
        <f>'Pronóstico1 Público'!AX75*'Pronóstico 2 Público'!$CR75</f>
        <v>6.6130669243990872E-2</v>
      </c>
      <c r="AY75" s="35">
        <f>'Pronóstico1 Público'!AY75*'Pronóstico 2 Público'!$CR75</f>
        <v>6.8038578922720722E-2</v>
      </c>
      <c r="AZ75" s="35">
        <f>'Pronóstico1 Público'!AZ75*'Pronóstico 2 Público'!$CR75</f>
        <v>7.002607647998714E-2</v>
      </c>
      <c r="BA75" s="35">
        <f>'Pronóstico1 Público'!BA75*'Pronóstico 2 Público'!$CR75</f>
        <v>7.2449536976580325E-2</v>
      </c>
      <c r="BB75" s="35">
        <f>'Pronóstico1 Público'!BB75*'Pronóstico 2 Público'!$CR75</f>
        <v>7.4647716674005271E-2</v>
      </c>
      <c r="BC75" s="35">
        <f>'Pronóstico1 Público'!BC75*'Pronóstico 2 Público'!$CR75</f>
        <v>7.6571150235478475E-2</v>
      </c>
      <c r="BD75" s="35">
        <f>'Pronóstico1 Público'!BD75*'Pronóstico 2 Público'!$CR75</f>
        <v>7.8315918627994544E-2</v>
      </c>
      <c r="BE75" s="35">
        <f>'Pronóstico1 Público'!BE75*'Pronóstico 2 Público'!$CR75</f>
        <v>7.9467928174258212E-2</v>
      </c>
      <c r="BF75" s="35">
        <f>'Pronóstico1 Público'!BF75*'Pronóstico 2 Público'!$CR75</f>
        <v>8.3381764937679251E-2</v>
      </c>
      <c r="BG75" s="35">
        <f>'Pronóstico1 Público'!BG75*'Pronóstico 2 Público'!$CR75</f>
        <v>8.9099013052233639E-2</v>
      </c>
      <c r="BH75" s="35">
        <f>'Pronóstico1 Público'!BH75*'Pronóstico 2 Público'!$CR75</f>
        <v>9.6027901113935166E-2</v>
      </c>
      <c r="BI75" s="35">
        <f>'Pronóstico1 Público'!BI75*'Pronóstico 2 Público'!$CR75</f>
        <v>0.10302521432974107</v>
      </c>
      <c r="BJ75" s="35">
        <f>'Pronóstico1 Público'!BJ75*'Pronóstico 2 Público'!$CR75</f>
        <v>0.11016891651460614</v>
      </c>
      <c r="BK75" s="35">
        <f>'Pronóstico1 Público'!BK75*'Pronóstico 2 Público'!$CR75</f>
        <v>0.11355737620941454</v>
      </c>
      <c r="BL75" s="35">
        <f>'Pronóstico1 Público'!BL75*'Pronóstico 2 Público'!$CR75</f>
        <v>0.11467316392909803</v>
      </c>
      <c r="BM75" s="35">
        <f>'Pronóstico1 Público'!BM75*'Pronóstico 2 Público'!$CR75</f>
        <v>0.11492828825746203</v>
      </c>
      <c r="BN75" s="35">
        <f>'Pronóstico1 Público'!BN75*'Pronóstico 2 Público'!$CR75</f>
        <v>0.11495395756756835</v>
      </c>
      <c r="BO75" s="35">
        <f>'Pronóstico1 Público'!BO75*'Pronóstico 2 Público'!$CR75</f>
        <v>0.11421245145368633</v>
      </c>
      <c r="BP75" s="35">
        <f>'Pronóstico1 Público'!BP75*'Pronóstico 2 Público'!$CR75</f>
        <v>0.11235482141135007</v>
      </c>
      <c r="BQ75" s="35">
        <f>'Pronóstico1 Público'!BQ75*'Pronóstico 2 Público'!$CR75</f>
        <v>0.10935599958542541</v>
      </c>
      <c r="BR75" s="35">
        <f>'Pronóstico1 Público'!BR75*'Pronóstico 2 Público'!$CR75</f>
        <v>0.10481863082591444</v>
      </c>
      <c r="BS75" s="35">
        <f>'Pronóstico1 Público'!BS75*'Pronóstico 2 Público'!$CR75</f>
        <v>9.9953365214922096E-2</v>
      </c>
      <c r="BT75" s="35">
        <f>'Pronóstico1 Público'!BT75*'Pronóstico 2 Público'!$CR75</f>
        <v>9.5079936232092946E-2</v>
      </c>
      <c r="BU75" s="35">
        <f>'Pronóstico1 Público'!BU75*'Pronóstico 2 Público'!$CR75</f>
        <v>9.0726276237988804E-2</v>
      </c>
      <c r="BV75" s="35">
        <f>'Pronóstico1 Público'!BV75*'Pronóstico 2 Público'!$CR75</f>
        <v>8.7507475698509612E-2</v>
      </c>
      <c r="BW75" s="35">
        <f>'Pronóstico1 Público'!BW75*'Pronóstico 2 Público'!$CR75</f>
        <v>8.504617450469798E-2</v>
      </c>
      <c r="BX75" s="35">
        <f>'Pronóstico1 Público'!BX75*'Pronóstico 2 Público'!$CR75</f>
        <v>8.2276099406618272E-2</v>
      </c>
      <c r="BY75" s="35">
        <f>'Pronóstico1 Público'!BY75*'Pronóstico 2 Público'!$CR75</f>
        <v>7.9318769760166566E-2</v>
      </c>
      <c r="BZ75" s="35">
        <f>'Pronóstico1 Público'!BZ75*'Pronóstico 2 Público'!$CR75</f>
        <v>7.6651595274564457E-2</v>
      </c>
      <c r="CA75" s="35">
        <f>'Pronóstico1 Público'!CA75*'Pronóstico 2 Público'!$CR75</f>
        <v>7.4387024523785997E-2</v>
      </c>
      <c r="CB75" s="35">
        <f>'Pronóstico1 Público'!CB75*'Pronóstico 2 Público'!$CR75</f>
        <v>7.2340966497540557E-2</v>
      </c>
      <c r="CC75" s="35">
        <f>'Pronóstico1 Público'!CC75*'Pronóstico 2 Público'!$CR75</f>
        <v>7.027672310951151E-2</v>
      </c>
      <c r="CD75" s="35">
        <f>'Pronóstico1 Público'!CD75*'Pronóstico 2 Público'!$CR75</f>
        <v>6.8306237041596884E-2</v>
      </c>
      <c r="CE75" s="35">
        <f>'Pronóstico1 Público'!CE75*'Pronóstico 2 Público'!$CR75</f>
        <v>6.5732442125474716E-2</v>
      </c>
      <c r="CF75" s="35">
        <f>'Pronóstico1 Público'!CF75*'Pronóstico 2 Público'!$CR75</f>
        <v>6.2176562400821853E-2</v>
      </c>
      <c r="CG75" s="35">
        <f>'Pronóstico1 Público'!CG75*'Pronóstico 2 Público'!$CR75</f>
        <v>5.7933045778464434E-2</v>
      </c>
      <c r="CH75" s="35">
        <f>'Pronóstico1 Público'!CH75*'Pronóstico 2 Público'!$CR75</f>
        <v>5.374223021751548E-2</v>
      </c>
      <c r="CI75" s="35">
        <f>'Pronóstico1 Público'!CI75*'Pronóstico 2 Público'!$CR75</f>
        <v>4.9511562690653037E-2</v>
      </c>
      <c r="CJ75" s="35">
        <f>'Pronóstico1 Público'!CJ75*'Pronóstico 2 Público'!$CR75</f>
        <v>4.5183135624939558E-2</v>
      </c>
      <c r="CK75" s="35">
        <f>'Pronóstico1 Público'!CK75*'Pronóstico 2 Público'!$CR75</f>
        <v>4.0825428041678949E-2</v>
      </c>
      <c r="CL75" s="35">
        <f>'Pronóstico1 Público'!CL75*'Pronóstico 2 Público'!$CR75</f>
        <v>3.6478211597140174E-2</v>
      </c>
      <c r="CM75" s="35">
        <f>'Pronóstico1 Público'!CM75*'Pronóstico 2 Público'!$CR75</f>
        <v>3.1759318816975461E-2</v>
      </c>
      <c r="CN75" s="35">
        <f>'Pronóstico1 Público'!CN75*'Pronóstico 2 Público'!$CR75</f>
        <v>2.7811248214415628E-2</v>
      </c>
      <c r="CP75" s="40">
        <f t="shared" si="1"/>
        <v>5.1100000000000012</v>
      </c>
      <c r="CR75">
        <f>'Insumo 2'!$C$5/'Pronóstico1 Público'!CP75</f>
        <v>0.7677151691289914</v>
      </c>
    </row>
    <row r="76" spans="1:96" x14ac:dyDescent="0.2">
      <c r="A76">
        <f>'Población %'!A121</f>
        <v>2060</v>
      </c>
      <c r="B76" s="35">
        <f>'Pronóstico1 Público'!B76*'Pronóstico 2 Público'!$CR76</f>
        <v>9.8386811155253634E-2</v>
      </c>
      <c r="C76" s="35">
        <f>'Pronóstico1 Público'!C76*'Pronóstico 2 Público'!$CR76</f>
        <v>7.695790132393876E-2</v>
      </c>
      <c r="D76" s="35">
        <f>'Pronóstico1 Público'!D76*'Pronóstico 2 Público'!$CR76</f>
        <v>4.502632555043555E-2</v>
      </c>
      <c r="E76" s="35">
        <f>'Pronóstico1 Público'!E76*'Pronóstico 2 Público'!$CR76</f>
        <v>3.7204210629057891E-2</v>
      </c>
      <c r="F76" s="35">
        <f>'Pronóstico1 Público'!F76*'Pronóstico 2 Público'!$CR76</f>
        <v>3.3636570554245064E-2</v>
      </c>
      <c r="G76" s="35">
        <f>'Pronóstico1 Público'!G76*'Pronóstico 2 Público'!$CR76</f>
        <v>3.817156463252238E-2</v>
      </c>
      <c r="H76" s="35">
        <f>'Pronóstico1 Público'!H76*'Pronóstico 2 Público'!$CR76</f>
        <v>3.4558831460017321E-2</v>
      </c>
      <c r="I76" s="35">
        <f>'Pronóstico1 Público'!I76*'Pronóstico 2 Público'!$CR76</f>
        <v>3.1529847615380982E-2</v>
      </c>
      <c r="J76" s="35">
        <f>'Pronóstico1 Público'!J76*'Pronóstico 2 Público'!$CR76</f>
        <v>2.8357350938349998E-2</v>
      </c>
      <c r="K76" s="35">
        <f>'Pronóstico1 Público'!K76*'Pronóstico 2 Público'!$CR76</f>
        <v>2.4994093195144878E-2</v>
      </c>
      <c r="L76" s="35">
        <f>'Pronóstico1 Público'!L76*'Pronóstico 2 Público'!$CR76</f>
        <v>2.203078815567314E-2</v>
      </c>
      <c r="M76" s="35">
        <f>'Pronóstico1 Público'!M76*'Pronóstico 2 Público'!$CR76</f>
        <v>1.9738262160440303E-2</v>
      </c>
      <c r="N76" s="35">
        <f>'Pronóstico1 Público'!N76*'Pronóstico 2 Público'!$CR76</f>
        <v>1.8070977404910975E-2</v>
      </c>
      <c r="O76" s="35">
        <f>'Pronóstico1 Público'!O76*'Pronóstico 2 Público'!$CR76</f>
        <v>1.6593826718314279E-2</v>
      </c>
      <c r="P76" s="35">
        <f>'Pronóstico1 Público'!P76*'Pronóstico 2 Público'!$CR76</f>
        <v>1.6361356615424229E-2</v>
      </c>
      <c r="Q76" s="35">
        <f>'Pronóstico1 Público'!Q76*'Pronóstico 2 Público'!$CR76</f>
        <v>1.6457102985659149E-2</v>
      </c>
      <c r="R76" s="35">
        <f>'Pronóstico1 Público'!R76*'Pronóstico 2 Público'!$CR76</f>
        <v>1.7441368914779196E-2</v>
      </c>
      <c r="S76" s="35">
        <f>'Pronóstico1 Público'!S76*'Pronóstico 2 Público'!$CR76</f>
        <v>1.8861432312706518E-2</v>
      </c>
      <c r="T76" s="35">
        <f>'Pronóstico1 Público'!T76*'Pronóstico 2 Público'!$CR76</f>
        <v>2.0879450985022037E-2</v>
      </c>
      <c r="U76" s="35">
        <f>'Pronóstico1 Público'!U76*'Pronóstico 2 Público'!$CR76</f>
        <v>2.261045114834918E-2</v>
      </c>
      <c r="V76" s="35">
        <f>'Pronóstico1 Público'!V76*'Pronóstico 2 Público'!$CR76</f>
        <v>2.4090450097226046E-2</v>
      </c>
      <c r="W76" s="35">
        <f>'Pronóstico1 Público'!W76*'Pronóstico 2 Público'!$CR76</f>
        <v>2.4754128171487134E-2</v>
      </c>
      <c r="X76" s="35">
        <f>'Pronóstico1 Público'!X76*'Pronóstico 2 Público'!$CR76</f>
        <v>2.6017210239501074E-2</v>
      </c>
      <c r="Y76" s="35">
        <f>'Pronóstico1 Público'!Y76*'Pronóstico 2 Público'!$CR76</f>
        <v>2.7322195847538013E-2</v>
      </c>
      <c r="Z76" s="35">
        <f>'Pronóstico1 Público'!Z76*'Pronóstico 2 Público'!$CR76</f>
        <v>2.7790700307225663E-2</v>
      </c>
      <c r="AA76" s="35">
        <f>'Pronóstico1 Público'!AA76*'Pronóstico 2 Público'!$CR76</f>
        <v>2.8620037113270626E-2</v>
      </c>
      <c r="AB76" s="35">
        <f>'Pronóstico1 Público'!AB76*'Pronóstico 2 Público'!$CR76</f>
        <v>2.917407929201735E-2</v>
      </c>
      <c r="AC76" s="35">
        <f>'Pronóstico1 Público'!AC76*'Pronóstico 2 Público'!$CR76</f>
        <v>2.8244331215189829E-2</v>
      </c>
      <c r="AD76" s="35">
        <f>'Pronóstico1 Público'!AD76*'Pronóstico 2 Público'!$CR76</f>
        <v>2.693051381636721E-2</v>
      </c>
      <c r="AE76" s="35">
        <f>'Pronóstico1 Público'!AE76*'Pronóstico 2 Público'!$CR76</f>
        <v>2.6336367822640594E-2</v>
      </c>
      <c r="AF76" s="35">
        <f>'Pronóstico1 Público'!AF76*'Pronóstico 2 Público'!$CR76</f>
        <v>2.5305551721808407E-2</v>
      </c>
      <c r="AG76" s="35">
        <f>'Pronóstico1 Público'!AG76*'Pronóstico 2 Público'!$CR76</f>
        <v>2.4643487903148839E-2</v>
      </c>
      <c r="AH76" s="35">
        <f>'Pronóstico1 Público'!AH76*'Pronóstico 2 Público'!$CR76</f>
        <v>2.4981135195403747E-2</v>
      </c>
      <c r="AI76" s="35">
        <f>'Pronóstico1 Público'!AI76*'Pronóstico 2 Público'!$CR76</f>
        <v>2.5406243331966262E-2</v>
      </c>
      <c r="AJ76" s="35">
        <f>'Pronóstico1 Público'!AJ76*'Pronóstico 2 Público'!$CR76</f>
        <v>2.5600147764742388E-2</v>
      </c>
      <c r="AK76" s="35">
        <f>'Pronóstico1 Público'!AK76*'Pronóstico 2 Público'!$CR76</f>
        <v>2.6506254388419043E-2</v>
      </c>
      <c r="AL76" s="35">
        <f>'Pronóstico1 Público'!AL76*'Pronóstico 2 Público'!$CR76</f>
        <v>2.740514048283876E-2</v>
      </c>
      <c r="AM76" s="35">
        <f>'Pronóstico1 Público'!AM76*'Pronóstico 2 Público'!$CR76</f>
        <v>3.2748087298465164E-2</v>
      </c>
      <c r="AN76" s="35">
        <f>'Pronóstico1 Público'!AN76*'Pronóstico 2 Público'!$CR76</f>
        <v>3.8585605926374104E-2</v>
      </c>
      <c r="AO76" s="35">
        <f>'Pronóstico1 Público'!AO76*'Pronóstico 2 Público'!$CR76</f>
        <v>4.4603448952526652E-2</v>
      </c>
      <c r="AP76" s="35">
        <f>'Pronóstico1 Público'!AP76*'Pronóstico 2 Público'!$CR76</f>
        <v>5.0095053139364215E-2</v>
      </c>
      <c r="AQ76" s="35">
        <f>'Pronóstico1 Público'!AQ76*'Pronóstico 2 Público'!$CR76</f>
        <v>5.5687555087969527E-2</v>
      </c>
      <c r="AR76" s="35">
        <f>'Pronóstico1 Público'!AR76*'Pronóstico 2 Público'!$CR76</f>
        <v>5.6455127872025328E-2</v>
      </c>
      <c r="AS76" s="35">
        <f>'Pronóstico1 Público'!AS76*'Pronóstico 2 Público'!$CR76</f>
        <v>5.7365838661086417E-2</v>
      </c>
      <c r="AT76" s="35">
        <f>'Pronóstico1 Público'!AT76*'Pronóstico 2 Público'!$CR76</f>
        <v>5.8450214464211565E-2</v>
      </c>
      <c r="AU76" s="35">
        <f>'Pronóstico1 Público'!AU76*'Pronóstico 2 Público'!$CR76</f>
        <v>6.0097313375767313E-2</v>
      </c>
      <c r="AV76" s="35">
        <f>'Pronóstico1 Público'!AV76*'Pronóstico 2 Público'!$CR76</f>
        <v>6.1868359098798981E-2</v>
      </c>
      <c r="AW76" s="35">
        <f>'Pronóstico1 Público'!AW76*'Pronóstico 2 Público'!$CR76</f>
        <v>6.3819475128811476E-2</v>
      </c>
      <c r="AX76" s="35">
        <f>'Pronóstico1 Público'!AX76*'Pronóstico 2 Público'!$CR76</f>
        <v>6.5584252243310368E-2</v>
      </c>
      <c r="AY76" s="35">
        <f>'Pronóstico1 Público'!AY76*'Pronóstico 2 Público'!$CR76</f>
        <v>6.7450139956704763E-2</v>
      </c>
      <c r="AZ76" s="35">
        <f>'Pronóstico1 Público'!AZ76*'Pronóstico 2 Público'!$CR76</f>
        <v>6.9323273932002077E-2</v>
      </c>
      <c r="BA76" s="35">
        <f>'Pronóstico1 Público'!BA76*'Pronóstico 2 Público'!$CR76</f>
        <v>7.172182011452384E-2</v>
      </c>
      <c r="BB76" s="35">
        <f>'Pronóstico1 Público'!BB76*'Pronóstico 2 Público'!$CR76</f>
        <v>7.3954017468243025E-2</v>
      </c>
      <c r="BC76" s="35">
        <f>'Pronóstico1 Público'!BC76*'Pronóstico 2 Público'!$CR76</f>
        <v>7.5823275958880235E-2</v>
      </c>
      <c r="BD76" s="35">
        <f>'Pronóstico1 Público'!BD76*'Pronóstico 2 Público'!$CR76</f>
        <v>7.7532980929226197E-2</v>
      </c>
      <c r="BE76" s="35">
        <f>'Pronóstico1 Público'!BE76*'Pronóstico 2 Público'!$CR76</f>
        <v>7.8866981604663877E-2</v>
      </c>
      <c r="BF76" s="35">
        <f>'Pronóstico1 Público'!BF76*'Pronóstico 2 Público'!$CR76</f>
        <v>8.1832716812111461E-2</v>
      </c>
      <c r="BG76" s="35">
        <f>'Pronóstico1 Público'!BG76*'Pronóstico 2 Público'!$CR76</f>
        <v>8.6003105975638788E-2</v>
      </c>
      <c r="BH76" s="35">
        <f>'Pronóstico1 Público'!BH76*'Pronóstico 2 Público'!$CR76</f>
        <v>9.1934282091111486E-2</v>
      </c>
      <c r="BI76" s="35">
        <f>'Pronóstico1 Público'!BI76*'Pronóstico 2 Público'!$CR76</f>
        <v>9.9059190028944533E-2</v>
      </c>
      <c r="BJ76" s="35">
        <f>'Pronóstico1 Público'!BJ76*'Pronóstico 2 Público'!$CR76</f>
        <v>0.1060344222766811</v>
      </c>
      <c r="BK76" s="35">
        <f>'Pronóstico1 Público'!BK76*'Pronóstico 2 Público'!$CR76</f>
        <v>0.1107496374681632</v>
      </c>
      <c r="BL76" s="35">
        <f>'Pronóstico1 Público'!BL76*'Pronóstico 2 Público'!$CR76</f>
        <v>0.11406785350743232</v>
      </c>
      <c r="BM76" s="35">
        <f>'Pronóstico1 Público'!BM76*'Pronóstico 2 Público'!$CR76</f>
        <v>0.11595599459261126</v>
      </c>
      <c r="BN76" s="35">
        <f>'Pronóstico1 Público'!BN76*'Pronóstico 2 Público'!$CR76</f>
        <v>0.1160023003594494</v>
      </c>
      <c r="BO76" s="35">
        <f>'Pronóstico1 Público'!BO76*'Pronóstico 2 Público'!$CR76</f>
        <v>0.11542182247480132</v>
      </c>
      <c r="BP76" s="35">
        <f>'Pronóstico1 Público'!BP76*'Pronóstico 2 Público'!$CR76</f>
        <v>0.11447321158008084</v>
      </c>
      <c r="BQ76" s="35">
        <f>'Pronóstico1 Público'!BQ76*'Pronóstico 2 Público'!$CR76</f>
        <v>0.11256272770374495</v>
      </c>
      <c r="BR76" s="35">
        <f>'Pronóstico1 Público'!BR76*'Pronóstico 2 Público'!$CR76</f>
        <v>0.10876274197233438</v>
      </c>
      <c r="BS76" s="35">
        <f>'Pronóstico1 Público'!BS76*'Pronóstico 2 Público'!$CR76</f>
        <v>0.10416771551332073</v>
      </c>
      <c r="BT76" s="35">
        <f>'Pronóstico1 Público'!BT76*'Pronóstico 2 Público'!$CR76</f>
        <v>9.9707435883786152E-2</v>
      </c>
      <c r="BU76" s="35">
        <f>'Pronóstico1 Público'!BU76*'Pronóstico 2 Público'!$CR76</f>
        <v>9.4717823517560626E-2</v>
      </c>
      <c r="BV76" s="35">
        <f>'Pronóstico1 Público'!BV76*'Pronóstico 2 Público'!$CR76</f>
        <v>9.0250674972900347E-2</v>
      </c>
      <c r="BW76" s="35">
        <f>'Pronóstico1 Público'!BW76*'Pronóstico 2 Público'!$CR76</f>
        <v>8.6918298419855239E-2</v>
      </c>
      <c r="BX76" s="35">
        <f>'Pronóstico1 Público'!BX76*'Pronóstico 2 Público'!$CR76</f>
        <v>8.4342698530060198E-2</v>
      </c>
      <c r="BY76" s="35">
        <f>'Pronóstico1 Público'!BY76*'Pronóstico 2 Público'!$CR76</f>
        <v>8.1452390264865532E-2</v>
      </c>
      <c r="BZ76" s="35">
        <f>'Pronóstico1 Público'!BZ76*'Pronóstico 2 Público'!$CR76</f>
        <v>7.8370109075881392E-2</v>
      </c>
      <c r="CA76" s="35">
        <f>'Pronóstico1 Público'!CA76*'Pronóstico 2 Público'!$CR76</f>
        <v>7.5548245235759828E-2</v>
      </c>
      <c r="CB76" s="35">
        <f>'Pronóstico1 Público'!CB76*'Pronóstico 2 Público'!$CR76</f>
        <v>7.3082544522550294E-2</v>
      </c>
      <c r="CC76" s="35">
        <f>'Pronóstico1 Público'!CC76*'Pronóstico 2 Público'!$CR76</f>
        <v>7.080609679344696E-2</v>
      </c>
      <c r="CD76" s="35">
        <f>'Pronóstico1 Público'!CD76*'Pronóstico 2 Público'!$CR76</f>
        <v>6.8513950523090644E-2</v>
      </c>
      <c r="CE76" s="35">
        <f>'Pronóstico1 Público'!CE76*'Pronóstico 2 Público'!$CR76</f>
        <v>6.6317618178535154E-2</v>
      </c>
      <c r="CF76" s="35">
        <f>'Pronóstico1 Público'!CF76*'Pronóstico 2 Público'!$CR76</f>
        <v>6.3509742036689257E-2</v>
      </c>
      <c r="CG76" s="35">
        <f>'Pronóstico1 Público'!CG76*'Pronóstico 2 Público'!$CR76</f>
        <v>5.9707179708922593E-2</v>
      </c>
      <c r="CH76" s="35">
        <f>'Pronóstico1 Público'!CH76*'Pronóstico 2 Público'!$CR76</f>
        <v>5.5222907505063291E-2</v>
      </c>
      <c r="CI76" s="35">
        <f>'Pronóstico1 Público'!CI76*'Pronóstico 2 Público'!$CR76</f>
        <v>5.0800614378074517E-2</v>
      </c>
      <c r="CJ76" s="35">
        <f>'Pronóstico1 Público'!CJ76*'Pronóstico 2 Público'!$CR76</f>
        <v>4.6352235967482232E-2</v>
      </c>
      <c r="CK76" s="35">
        <f>'Pronóstico1 Público'!CK76*'Pronóstico 2 Público'!$CR76</f>
        <v>4.1849660177307721E-2</v>
      </c>
      <c r="CL76" s="35">
        <f>'Pronóstico1 Público'!CL76*'Pronóstico 2 Público'!$CR76</f>
        <v>3.7378480133615659E-2</v>
      </c>
      <c r="CM76" s="35">
        <f>'Pronóstico1 Público'!CM76*'Pronóstico 2 Público'!$CR76</f>
        <v>3.2972343790338858E-2</v>
      </c>
      <c r="CN76" s="35">
        <f>'Pronóstico1 Público'!CN76*'Pronóstico 2 Público'!$CR76</f>
        <v>2.8121907648415208E-2</v>
      </c>
      <c r="CP76" s="40">
        <f t="shared" si="1"/>
        <v>5.1099999999999985</v>
      </c>
      <c r="CR76">
        <f>'Insumo 2'!$C$5/'Pronóstico1 Público'!CP76</f>
        <v>0.76210030342228496</v>
      </c>
    </row>
    <row r="77" spans="1:96" x14ac:dyDescent="0.2">
      <c r="A77">
        <f>'Población %'!A122</f>
        <v>2061</v>
      </c>
      <c r="B77" s="35">
        <f>'Pronóstico1 Público'!B77*'Pronóstico 2 Público'!$CR77</f>
        <v>9.6765951669076603E-2</v>
      </c>
      <c r="C77" s="35">
        <f>'Pronóstico1 Público'!C77*'Pronóstico 2 Público'!$CR77</f>
        <v>7.572182744540347E-2</v>
      </c>
      <c r="D77" s="35">
        <f>'Pronóstico1 Público'!D77*'Pronóstico 2 Público'!$CR77</f>
        <v>4.430264768635097E-2</v>
      </c>
      <c r="E77" s="35">
        <f>'Pronóstico1 Público'!E77*'Pronóstico 2 Público'!$CR77</f>
        <v>3.6607525006349721E-2</v>
      </c>
      <c r="F77" s="35">
        <f>'Pronóstico1 Público'!F77*'Pronóstico 2 Público'!$CR77</f>
        <v>3.3098724411933171E-2</v>
      </c>
      <c r="G77" s="35">
        <f>'Pronóstico1 Público'!G77*'Pronóstico 2 Público'!$CR77</f>
        <v>3.7564554614675533E-2</v>
      </c>
      <c r="H77" s="35">
        <f>'Pronóstico1 Público'!H77*'Pronóstico 2 Público'!$CR77</f>
        <v>3.4013113812480233E-2</v>
      </c>
      <c r="I77" s="35">
        <f>'Pronóstico1 Público'!I77*'Pronóstico 2 Público'!$CR77</f>
        <v>3.1037865086316247E-2</v>
      </c>
      <c r="J77" s="35">
        <f>'Pronóstico1 Público'!J77*'Pronóstico 2 Público'!$CR77</f>
        <v>2.7916075873084312E-2</v>
      </c>
      <c r="K77" s="35">
        <f>'Pronóstico1 Público'!K77*'Pronóstico 2 Público'!$CR77</f>
        <v>2.4599634012156632E-2</v>
      </c>
      <c r="L77" s="35">
        <f>'Pronóstico1 Público'!L77*'Pronóstico 2 Público'!$CR77</f>
        <v>2.1669686958317152E-2</v>
      </c>
      <c r="M77" s="35">
        <f>'Pronóstico1 Público'!M77*'Pronóstico 2 Público'!$CR77</f>
        <v>1.9400500847616776E-2</v>
      </c>
      <c r="N77" s="35">
        <f>'Pronóstico1 Público'!N77*'Pronóstico 2 Público'!$CR77</f>
        <v>1.777249800024925E-2</v>
      </c>
      <c r="O77" s="35">
        <f>'Pronóstico1 Público'!O77*'Pronóstico 2 Público'!$CR77</f>
        <v>1.6341609943455675E-2</v>
      </c>
      <c r="P77" s="35">
        <f>'Pronóstico1 Público'!P77*'Pronóstico 2 Público'!$CR77</f>
        <v>1.61269262074774E-2</v>
      </c>
      <c r="Q77" s="35">
        <f>'Pronóstico1 Público'!Q77*'Pronóstico 2 Público'!$CR77</f>
        <v>1.6214742535829298E-2</v>
      </c>
      <c r="R77" s="35">
        <f>'Pronóstico1 Público'!R77*'Pronóstico 2 Público'!$CR77</f>
        <v>1.7178936165386766E-2</v>
      </c>
      <c r="S77" s="35">
        <f>'Pronóstico1 Público'!S77*'Pronóstico 2 Público'!$CR77</f>
        <v>1.8579585157234259E-2</v>
      </c>
      <c r="T77" s="35">
        <f>'Pronóstico1 Público'!T77*'Pronóstico 2 Público'!$CR77</f>
        <v>2.0573258404842507E-2</v>
      </c>
      <c r="U77" s="35">
        <f>'Pronóstico1 Público'!U77*'Pronóstico 2 Público'!$CR77</f>
        <v>2.2282470305375189E-2</v>
      </c>
      <c r="V77" s="35">
        <f>'Pronóstico1 Público'!V77*'Pronóstico 2 Público'!$CR77</f>
        <v>2.3742070517815513E-2</v>
      </c>
      <c r="W77" s="35">
        <f>'Pronóstico1 Público'!W77*'Pronóstico 2 Público'!$CR77</f>
        <v>2.4399828993056701E-2</v>
      </c>
      <c r="X77" s="35">
        <f>'Pronóstico1 Público'!X77*'Pronóstico 2 Público'!$CR77</f>
        <v>2.5620629660179441E-2</v>
      </c>
      <c r="Y77" s="35">
        <f>'Pronóstico1 Público'!Y77*'Pronóstico 2 Público'!$CR77</f>
        <v>2.6867504375773309E-2</v>
      </c>
      <c r="Z77" s="35">
        <f>'Pronóstico1 Público'!Z77*'Pronóstico 2 Público'!$CR77</f>
        <v>2.7301650836832621E-2</v>
      </c>
      <c r="AA77" s="35">
        <f>'Pronóstico1 Público'!AA77*'Pronóstico 2 Público'!$CR77</f>
        <v>2.8124240048643081E-2</v>
      </c>
      <c r="AB77" s="35">
        <f>'Pronóstico1 Público'!AB77*'Pronóstico 2 Público'!$CR77</f>
        <v>2.8677436559307528E-2</v>
      </c>
      <c r="AC77" s="35">
        <f>'Pronóstico1 Público'!AC77*'Pronóstico 2 Público'!$CR77</f>
        <v>2.7741127176448985E-2</v>
      </c>
      <c r="AD77" s="35">
        <f>'Pronóstico1 Público'!AD77*'Pronóstico 2 Público'!$CR77</f>
        <v>2.6419515577063072E-2</v>
      </c>
      <c r="AE77" s="35">
        <f>'Pronóstico1 Público'!AE77*'Pronóstico 2 Público'!$CR77</f>
        <v>2.5820148981779759E-2</v>
      </c>
      <c r="AF77" s="35">
        <f>'Pronóstico1 Público'!AF77*'Pronóstico 2 Público'!$CR77</f>
        <v>2.4823676961339736E-2</v>
      </c>
      <c r="AG77" s="35">
        <f>'Pronóstico1 Público'!AG77*'Pronóstico 2 Público'!$CR77</f>
        <v>2.4191181017071003E-2</v>
      </c>
      <c r="AH77" s="35">
        <f>'Pronóstico1 Público'!AH77*'Pronóstico 2 Público'!$CR77</f>
        <v>2.4522537134724756E-2</v>
      </c>
      <c r="AI77" s="35">
        <f>'Pronóstico1 Público'!AI77*'Pronóstico 2 Público'!$CR77</f>
        <v>2.4935832566730466E-2</v>
      </c>
      <c r="AJ77" s="35">
        <f>'Pronóstico1 Público'!AJ77*'Pronóstico 2 Público'!$CR77</f>
        <v>2.5133476278636581E-2</v>
      </c>
      <c r="AK77" s="35">
        <f>'Pronóstico1 Público'!AK77*'Pronóstico 2 Público'!$CR77</f>
        <v>2.6045695566895108E-2</v>
      </c>
      <c r="AL77" s="35">
        <f>'Pronóstico1 Público'!AL77*'Pronóstico 2 Público'!$CR77</f>
        <v>2.6950404448588386E-2</v>
      </c>
      <c r="AM77" s="35">
        <f>'Pronóstico1 Público'!AM77*'Pronóstico 2 Público'!$CR77</f>
        <v>3.226952989653515E-2</v>
      </c>
      <c r="AN77" s="35">
        <f>'Pronóstico1 Público'!AN77*'Pronóstico 2 Público'!$CR77</f>
        <v>3.8123558708176818E-2</v>
      </c>
      <c r="AO77" s="35">
        <f>'Pronóstico1 Público'!AO77*'Pronóstico 2 Público'!$CR77</f>
        <v>4.4170190621105429E-2</v>
      </c>
      <c r="AP77" s="35">
        <f>'Pronóstico1 Público'!AP77*'Pronóstico 2 Público'!$CR77</f>
        <v>4.9637821626412358E-2</v>
      </c>
      <c r="AQ77" s="35">
        <f>'Pronóstico1 Público'!AQ77*'Pronóstico 2 Público'!$CR77</f>
        <v>5.5191302912874309E-2</v>
      </c>
      <c r="AR77" s="35">
        <f>'Pronóstico1 Público'!AR77*'Pronóstico 2 Público'!$CR77</f>
        <v>5.6154320065459354E-2</v>
      </c>
      <c r="AS77" s="35">
        <f>'Pronóstico1 Público'!AS77*'Pronóstico 2 Público'!$CR77</f>
        <v>5.7343415902600336E-2</v>
      </c>
      <c r="AT77" s="35">
        <f>'Pronóstico1 Público'!AT77*'Pronóstico 2 Público'!$CR77</f>
        <v>5.8612545555966726E-2</v>
      </c>
      <c r="AU77" s="35">
        <f>'Pronóstico1 Público'!AU77*'Pronóstico 2 Público'!$CR77</f>
        <v>6.0265655613484438E-2</v>
      </c>
      <c r="AV77" s="35">
        <f>'Pronóstico1 Público'!AV77*'Pronóstico 2 Público'!$CR77</f>
        <v>6.2082539079655913E-2</v>
      </c>
      <c r="AW77" s="35">
        <f>'Pronóstico1 Público'!AW77*'Pronóstico 2 Público'!$CR77</f>
        <v>6.3900257237734695E-2</v>
      </c>
      <c r="AX77" s="35">
        <f>'Pronóstico1 Público'!AX77*'Pronóstico 2 Público'!$CR77</f>
        <v>6.5405167987636598E-2</v>
      </c>
      <c r="AY77" s="35">
        <f>'Pronóstico1 Público'!AY77*'Pronóstico 2 Público'!$CR77</f>
        <v>6.7069900582754791E-2</v>
      </c>
      <c r="AZ77" s="35">
        <f>'Pronóstico1 Público'!AZ77*'Pronóstico 2 Público'!$CR77</f>
        <v>6.8898277899418145E-2</v>
      </c>
      <c r="BA77" s="35">
        <f>'Pronóstico1 Público'!BA77*'Pronóstico 2 Público'!$CR77</f>
        <v>7.1176786882494847E-2</v>
      </c>
      <c r="BB77" s="35">
        <f>'Pronóstico1 Público'!BB77*'Pronóstico 2 Público'!$CR77</f>
        <v>7.3384462856519284E-2</v>
      </c>
      <c r="BC77" s="35">
        <f>'Pronóstico1 Público'!BC77*'Pronóstico 2 Público'!$CR77</f>
        <v>7.5289630043563913E-2</v>
      </c>
      <c r="BD77" s="35">
        <f>'Pronóstico1 Público'!BD77*'Pronóstico 2 Público'!$CR77</f>
        <v>7.6946590799065268E-2</v>
      </c>
      <c r="BE77" s="35">
        <f>'Pronóstico1 Público'!BE77*'Pronóstico 2 Público'!$CR77</f>
        <v>7.8247548657255819E-2</v>
      </c>
      <c r="BF77" s="35">
        <f>'Pronóstico1 Público'!BF77*'Pronóstico 2 Público'!$CR77</f>
        <v>8.1385075192532935E-2</v>
      </c>
      <c r="BG77" s="35">
        <f>'Pronóstico1 Público'!BG77*'Pronóstico 2 Público'!$CR77</f>
        <v>8.4577309756044619E-2</v>
      </c>
      <c r="BH77" s="35">
        <f>'Pronóstico1 Público'!BH77*'Pronóstico 2 Público'!$CR77</f>
        <v>8.8912447489082336E-2</v>
      </c>
      <c r="BI77" s="35">
        <f>'Pronóstico1 Público'!BI77*'Pronóstico 2 Público'!$CR77</f>
        <v>9.5005434296494745E-2</v>
      </c>
      <c r="BJ77" s="35">
        <f>'Pronóstico1 Público'!BJ77*'Pronóstico 2 Público'!$CR77</f>
        <v>0.10211789694531388</v>
      </c>
      <c r="BK77" s="35">
        <f>'Pronóstico1 Público'!BK77*'Pronóstico 2 Público'!$CR77</f>
        <v>0.10674665096461697</v>
      </c>
      <c r="BL77" s="35">
        <f>'Pronóstico1 Público'!BL77*'Pronóstico 2 Público'!$CR77</f>
        <v>0.111396115857911</v>
      </c>
      <c r="BM77" s="35">
        <f>'Pronóstico1 Público'!BM77*'Pronóstico 2 Público'!$CR77</f>
        <v>0.11548974259661691</v>
      </c>
      <c r="BN77" s="35">
        <f>'Pronóstico1 Público'!BN77*'Pronóstico 2 Público'!$CR77</f>
        <v>0.11717546298081347</v>
      </c>
      <c r="BO77" s="35">
        <f>'Pronóstico1 Público'!BO77*'Pronóstico 2 Público'!$CR77</f>
        <v>0.11658611441918709</v>
      </c>
      <c r="BP77" s="35">
        <f>'Pronóstico1 Público'!BP77*'Pronóstico 2 Público'!$CR77</f>
        <v>0.11577459608442937</v>
      </c>
      <c r="BQ77" s="35">
        <f>'Pronóstico1 Público'!BQ77*'Pronóstico 2 Público'!$CR77</f>
        <v>0.11474208682216569</v>
      </c>
      <c r="BR77" s="35">
        <f>'Pronóstico1 Público'!BR77*'Pronóstico 2 Público'!$CR77</f>
        <v>0.11197423073687812</v>
      </c>
      <c r="BS77" s="35">
        <f>'Pronóstico1 Público'!BS77*'Pronóstico 2 Público'!$CR77</f>
        <v>0.10807713208989098</v>
      </c>
      <c r="BT77" s="35">
        <f>'Pronóstico1 Público'!BT77*'Pronóstico 2 Público'!$CR77</f>
        <v>0.10387297338248952</v>
      </c>
      <c r="BU77" s="35">
        <f>'Pronóstico1 Público'!BU77*'Pronóstico 2 Público'!$CR77</f>
        <v>9.9265591417334445E-2</v>
      </c>
      <c r="BV77" s="35">
        <f>'Pronóstico1 Público'!BV77*'Pronóstico 2 Público'!$CR77</f>
        <v>9.4122138196674573E-2</v>
      </c>
      <c r="BW77" s="35">
        <f>'Pronóstico1 Público'!BW77*'Pronóstico 2 Público'!$CR77</f>
        <v>8.9488976722168476E-2</v>
      </c>
      <c r="BX77" s="35">
        <f>'Pronóstico1 Público'!BX77*'Pronóstico 2 Público'!$CR77</f>
        <v>8.5974431338053312E-2</v>
      </c>
      <c r="BY77" s="35">
        <f>'Pronóstico1 Público'!BY77*'Pronóstico 2 Público'!$CR77</f>
        <v>8.3204178189566672E-2</v>
      </c>
      <c r="BZ77" s="35">
        <f>'Pronóstico1 Público'!BZ77*'Pronóstico 2 Público'!$CR77</f>
        <v>8.0115257371825746E-2</v>
      </c>
      <c r="CA77" s="35">
        <f>'Pronóstico1 Público'!CA77*'Pronóstico 2 Público'!$CR77</f>
        <v>7.6843538555950067E-2</v>
      </c>
      <c r="CB77" s="35">
        <f>'Pronóstico1 Público'!CB77*'Pronóstico 2 Público'!$CR77</f>
        <v>7.3801091232532923E-2</v>
      </c>
      <c r="CC77" s="35">
        <f>'Pronóstico1 Público'!CC77*'Pronóstico 2 Público'!$CR77</f>
        <v>7.1069706405167146E-2</v>
      </c>
      <c r="CD77" s="35">
        <f>'Pronóstico1 Público'!CD77*'Pronóstico 2 Público'!$CR77</f>
        <v>6.8503071066008572E-2</v>
      </c>
      <c r="CE77" s="35">
        <f>'Pronóstico1 Público'!CE77*'Pronóstico 2 Público'!$CR77</f>
        <v>6.5932976548447639E-2</v>
      </c>
      <c r="CF77" s="35">
        <f>'Pronóstico1 Público'!CF77*'Pronóstico 2 Público'!$CR77</f>
        <v>6.3469553019971703E-2</v>
      </c>
      <c r="CG77" s="35">
        <f>'Pronóstico1 Público'!CG77*'Pronóstico 2 Público'!$CR77</f>
        <v>6.0434963888709017E-2</v>
      </c>
      <c r="CH77" s="35">
        <f>'Pronóstico1 Público'!CH77*'Pronóstico 2 Público'!$CR77</f>
        <v>5.6469711317299429E-2</v>
      </c>
      <c r="CI77" s="35">
        <f>'Pronóstico1 Público'!CI77*'Pronóstico 2 Público'!$CR77</f>
        <v>5.1876888808913516E-2</v>
      </c>
      <c r="CJ77" s="35">
        <f>'Pronóstico1 Público'!CJ77*'Pronóstico 2 Público'!$CR77</f>
        <v>4.7269709001629003E-2</v>
      </c>
      <c r="CK77" s="35">
        <f>'Pronóstico1 Público'!CK77*'Pronóstico 2 Público'!$CR77</f>
        <v>4.2861015641721359E-2</v>
      </c>
      <c r="CL77" s="35">
        <f>'Pronóstico1 Público'!CL77*'Pronóstico 2 Público'!$CR77</f>
        <v>3.8588537047308351E-2</v>
      </c>
      <c r="CM77" s="35">
        <f>'Pronóstico1 Público'!CM77*'Pronóstico 2 Público'!$CR77</f>
        <v>3.4125653393571896E-2</v>
      </c>
      <c r="CN77" s="35">
        <f>'Pronóstico1 Público'!CN77*'Pronóstico 2 Público'!$CR77</f>
        <v>2.9495147449466453E-2</v>
      </c>
      <c r="CP77" s="40">
        <f t="shared" si="1"/>
        <v>5.1099999999999994</v>
      </c>
      <c r="CR77">
        <f>'Insumo 2'!$C$5/'Pronóstico1 Público'!CP77</f>
        <v>0.75777778098002702</v>
      </c>
    </row>
    <row r="78" spans="1:96" x14ac:dyDescent="0.2">
      <c r="A78">
        <f>'Población %'!A123</f>
        <v>2062</v>
      </c>
      <c r="B78" s="35">
        <f>'Pronóstico1 Público'!B78*'Pronóstico 2 Público'!$CR78</f>
        <v>9.5146362497724069E-2</v>
      </c>
      <c r="C78" s="35">
        <f>'Pronóstico1 Público'!C78*'Pronóstico 2 Público'!$CR78</f>
        <v>7.4431789813990928E-2</v>
      </c>
      <c r="D78" s="35">
        <f>'Pronóstico1 Público'!D78*'Pronóstico 2 Público'!$CR78</f>
        <v>4.3580840415207801E-2</v>
      </c>
      <c r="E78" s="35">
        <f>'Pronóstico1 Público'!E78*'Pronóstico 2 Público'!$CR78</f>
        <v>3.6014516693379087E-2</v>
      </c>
      <c r="F78" s="35">
        <f>'Pronóstico1 Público'!F78*'Pronóstico 2 Público'!$CR78</f>
        <v>3.2566561456956349E-2</v>
      </c>
      <c r="G78" s="35">
        <f>'Pronóstico1 Público'!G78*'Pronóstico 2 Público'!$CR78</f>
        <v>3.6965543541503498E-2</v>
      </c>
      <c r="H78" s="35">
        <f>'Pronóstico1 Público'!H78*'Pronóstico 2 Público'!$CR78</f>
        <v>3.3475055086285593E-2</v>
      </c>
      <c r="I78" s="35">
        <f>'Pronóstico1 Público'!I78*'Pronóstico 2 Público'!$CR78</f>
        <v>3.0550647200698125E-2</v>
      </c>
      <c r="J78" s="35">
        <f>'Pronóstico1 Público'!J78*'Pronóstico 2 Público'!$CR78</f>
        <v>2.7491356563994523E-2</v>
      </c>
      <c r="K78" s="35">
        <f>'Pronóstico1 Público'!K78*'Pronóstico 2 Público'!$CR78</f>
        <v>2.4235124256604464E-2</v>
      </c>
      <c r="L78" s="35">
        <f>'Pronóstico1 Público'!L78*'Pronóstico 2 Público'!$CR78</f>
        <v>2.1347457975251311E-2</v>
      </c>
      <c r="M78" s="35">
        <f>'Pronóstico1 Público'!M78*'Pronóstico 2 Público'!$CR78</f>
        <v>1.9099451008584328E-2</v>
      </c>
      <c r="N78" s="35">
        <f>'Pronóstico1 Público'!N78*'Pronóstico 2 Público'!$CR78</f>
        <v>1.7483651836282414E-2</v>
      </c>
      <c r="O78" s="35">
        <f>'Pronóstico1 Público'!O78*'Pronóstico 2 Público'!$CR78</f>
        <v>1.6083143264590698E-2</v>
      </c>
      <c r="P78" s="35">
        <f>'Pronóstico1 Público'!P78*'Pronóstico 2 Público'!$CR78</f>
        <v>1.5889066628148436E-2</v>
      </c>
      <c r="Q78" s="35">
        <f>'Pronóstico1 Público'!Q78*'Pronóstico 2 Público'!$CR78</f>
        <v>1.5986954648842311E-2</v>
      </c>
      <c r="R78" s="35">
        <f>'Pronóstico1 Público'!R78*'Pronóstico 2 Público'!$CR78</f>
        <v>1.6930578416977139E-2</v>
      </c>
      <c r="S78" s="35">
        <f>'Pronóstico1 Público'!S78*'Pronóstico 2 Público'!$CR78</f>
        <v>1.8304130621223724E-2</v>
      </c>
      <c r="T78" s="35">
        <f>'Pronóstico1 Público'!T78*'Pronóstico 2 Público'!$CR78</f>
        <v>2.0266280417247477E-2</v>
      </c>
      <c r="U78" s="35">
        <f>'Pronóstico1 Público'!U78*'Pronóstico 2 Público'!$CR78</f>
        <v>2.1950999484439824E-2</v>
      </c>
      <c r="V78" s="35">
        <f>'Pronóstico1 Público'!V78*'Pronóstico 2 Público'!$CR78</f>
        <v>2.3388423342599222E-2</v>
      </c>
      <c r="W78" s="35">
        <f>'Pronóstico1 Público'!W78*'Pronóstico 2 Público'!$CR78</f>
        <v>2.4035970588061503E-2</v>
      </c>
      <c r="X78" s="35">
        <f>'Pronóstico1 Público'!X78*'Pronóstico 2 Público'!$CR78</f>
        <v>2.5241190528266809E-2</v>
      </c>
      <c r="Y78" s="35">
        <f>'Pronóstico1 Público'!Y78*'Pronóstico 2 Público'!$CR78</f>
        <v>2.6442772416575808E-2</v>
      </c>
      <c r="Z78" s="35">
        <f>'Pronóstico1 Público'!Z78*'Pronóstico 2 Público'!$CR78</f>
        <v>2.6830312402621841E-2</v>
      </c>
      <c r="AA78" s="35">
        <f>'Pronóstico1 Público'!AA78*'Pronóstico 2 Público'!$CR78</f>
        <v>2.7611156186459332E-2</v>
      </c>
      <c r="AB78" s="35">
        <f>'Pronóstico1 Público'!AB78*'Pronóstico 2 Público'!$CR78</f>
        <v>2.8161438412272952E-2</v>
      </c>
      <c r="AC78" s="35">
        <f>'Pronóstico1 Público'!AC78*'Pronóstico 2 Público'!$CR78</f>
        <v>2.7249660255197285E-2</v>
      </c>
      <c r="AD78" s="35">
        <f>'Pronóstico1 Público'!AD78*'Pronóstico 2 Público'!$CR78</f>
        <v>2.5931369561215705E-2</v>
      </c>
      <c r="AE78" s="35">
        <f>'Pronóstico1 Público'!AE78*'Pronóstico 2 Público'!$CR78</f>
        <v>2.5314902643090359E-2</v>
      </c>
      <c r="AF78" s="35">
        <f>'Pronóstico1 Público'!AF78*'Pronóstico 2 Público'!$CR78</f>
        <v>2.4323820478647028E-2</v>
      </c>
      <c r="AG78" s="35">
        <f>'Pronóstico1 Público'!AG78*'Pronóstico 2 Público'!$CR78</f>
        <v>2.3717672187509403E-2</v>
      </c>
      <c r="AH78" s="35">
        <f>'Pronóstico1 Público'!AH78*'Pronóstico 2 Público'!$CR78</f>
        <v>2.4059220012994709E-2</v>
      </c>
      <c r="AI78" s="35">
        <f>'Pronóstico1 Público'!AI78*'Pronóstico 2 Público'!$CR78</f>
        <v>2.446754217990859E-2</v>
      </c>
      <c r="AJ78" s="35">
        <f>'Pronóstico1 Público'!AJ78*'Pronóstico 2 Público'!$CR78</f>
        <v>2.4660047023303794E-2</v>
      </c>
      <c r="AK78" s="35">
        <f>'Pronóstico1 Público'!AK78*'Pronóstico 2 Público'!$CR78</f>
        <v>2.5565119973378257E-2</v>
      </c>
      <c r="AL78" s="35">
        <f>'Pronóstico1 Público'!AL78*'Pronóstico 2 Público'!$CR78</f>
        <v>2.6476966387975726E-2</v>
      </c>
      <c r="AM78" s="35">
        <f>'Pronóstico1 Público'!AM78*'Pronóstico 2 Público'!$CR78</f>
        <v>3.1728470509019564E-2</v>
      </c>
      <c r="AN78" s="35">
        <f>'Pronóstico1 Público'!AN78*'Pronóstico 2 Público'!$CR78</f>
        <v>3.7560251137170673E-2</v>
      </c>
      <c r="AO78" s="35">
        <f>'Pronóstico1 Público'!AO78*'Pronóstico 2 Público'!$CR78</f>
        <v>4.3633714285299968E-2</v>
      </c>
      <c r="AP78" s="35">
        <f>'Pronóstico1 Público'!AP78*'Pronóstico 2 Público'!$CR78</f>
        <v>4.9146629351538677E-2</v>
      </c>
      <c r="AQ78" s="35">
        <f>'Pronóstico1 Público'!AQ78*'Pronóstico 2 Público'!$CR78</f>
        <v>5.4678941653542014E-2</v>
      </c>
      <c r="AR78" s="35">
        <f>'Pronóstico1 Público'!AR78*'Pronóstico 2 Público'!$CR78</f>
        <v>5.5647096070064204E-2</v>
      </c>
      <c r="AS78" s="35">
        <f>'Pronóstico1 Público'!AS78*'Pronóstico 2 Público'!$CR78</f>
        <v>5.7031209279481541E-2</v>
      </c>
      <c r="AT78" s="35">
        <f>'Pronóstico1 Público'!AT78*'Pronóstico 2 Público'!$CR78</f>
        <v>5.8583420831319434E-2</v>
      </c>
      <c r="AU78" s="35">
        <f>'Pronóstico1 Público'!AU78*'Pronóstico 2 Público'!$CR78</f>
        <v>6.0428795317694566E-2</v>
      </c>
      <c r="AV78" s="35">
        <f>'Pronóstico1 Público'!AV78*'Pronóstico 2 Público'!$CR78</f>
        <v>6.2252020231196435E-2</v>
      </c>
      <c r="AW78" s="35">
        <f>'Pronóstico1 Público'!AW78*'Pronóstico 2 Público'!$CR78</f>
        <v>6.4117052583615858E-2</v>
      </c>
      <c r="AX78" s="35">
        <f>'Pronóstico1 Público'!AX78*'Pronóstico 2 Público'!$CR78</f>
        <v>6.5485782605649412E-2</v>
      </c>
      <c r="AY78" s="35">
        <f>'Pronóstico1 Público'!AY78*'Pronóstico 2 Público'!$CR78</f>
        <v>6.6885623844417028E-2</v>
      </c>
      <c r="AZ78" s="35">
        <f>'Pronóstico1 Público'!AZ78*'Pronóstico 2 Público'!$CR78</f>
        <v>6.8510160002200143E-2</v>
      </c>
      <c r="BA78" s="35">
        <f>'Pronóstico1 Público'!BA78*'Pronóstico 2 Público'!$CR78</f>
        <v>7.0743021552260268E-2</v>
      </c>
      <c r="BB78" s="35">
        <f>'Pronóstico1 Público'!BB78*'Pronóstico 2 Público'!$CR78</f>
        <v>7.2830596325231547E-2</v>
      </c>
      <c r="BC78" s="35">
        <f>'Pronóstico1 Público'!BC78*'Pronóstico 2 Público'!$CR78</f>
        <v>7.4713575759094167E-2</v>
      </c>
      <c r="BD78" s="35">
        <f>'Pronóstico1 Público'!BD78*'Pronóstico 2 Público'!$CR78</f>
        <v>7.6410015975884052E-2</v>
      </c>
      <c r="BE78" s="35">
        <f>'Pronóstico1 Público'!BE78*'Pronóstico 2 Público'!$CR78</f>
        <v>7.7661430403716342E-2</v>
      </c>
      <c r="BF78" s="35">
        <f>'Pronóstico1 Público'!BF78*'Pronóstico 2 Público'!$CR78</f>
        <v>8.0755347339841008E-2</v>
      </c>
      <c r="BG78" s="35">
        <f>'Pronóstico1 Público'!BG78*'Pronóstico 2 Público'!$CR78</f>
        <v>8.4127641744236203E-2</v>
      </c>
      <c r="BH78" s="35">
        <f>'Pronóstico1 Público'!BH78*'Pronóstico 2 Público'!$CR78</f>
        <v>8.7456896222722583E-2</v>
      </c>
      <c r="BI78" s="35">
        <f>'Pronóstico1 Público'!BI78*'Pronóstico 2 Público'!$CR78</f>
        <v>9.1907915745477811E-2</v>
      </c>
      <c r="BJ78" s="35">
        <f>'Pronóstico1 Público'!BJ78*'Pronóstico 2 Público'!$CR78</f>
        <v>9.7968588915876842E-2</v>
      </c>
      <c r="BK78" s="35">
        <f>'Pronóstico1 Público'!BK78*'Pronóstico 2 Público'!$CR78</f>
        <v>0.1028357924336282</v>
      </c>
      <c r="BL78" s="35">
        <f>'Pronóstico1 Público'!BL78*'Pronóstico 2 Público'!$CR78</f>
        <v>0.10740288570698604</v>
      </c>
      <c r="BM78" s="35">
        <f>'Pronóstico1 Público'!BM78*'Pronóstico 2 Público'!$CR78</f>
        <v>0.11282536202440373</v>
      </c>
      <c r="BN78" s="35">
        <f>'Pronóstico1 Público'!BN78*'Pronóstico 2 Público'!$CR78</f>
        <v>0.11675827888567775</v>
      </c>
      <c r="BO78" s="35">
        <f>'Pronóstico1 Público'!BO78*'Pronóstico 2 Público'!$CR78</f>
        <v>0.11783402504741013</v>
      </c>
      <c r="BP78" s="35">
        <f>'Pronóstico1 Público'!BP78*'Pronóstico 2 Público'!$CR78</f>
        <v>0.11701821217458225</v>
      </c>
      <c r="BQ78" s="35">
        <f>'Pronóstico1 Público'!BQ78*'Pronóstico 2 Público'!$CR78</f>
        <v>0.11613257166732377</v>
      </c>
      <c r="BR78" s="35">
        <f>'Pronóstico1 Público'!BR78*'Pronóstico 2 Público'!$CR78</f>
        <v>0.1142336878659565</v>
      </c>
      <c r="BS78" s="35">
        <f>'Pronóstico1 Público'!BS78*'Pronóstico 2 Público'!$CR78</f>
        <v>0.11135747149688137</v>
      </c>
      <c r="BT78" s="35">
        <f>'Pronóstico1 Público'!BT78*'Pronóstico 2 Público'!$CR78</f>
        <v>0.1078676634600798</v>
      </c>
      <c r="BU78" s="35">
        <f>'Pronóstico1 Público'!BU78*'Pronóstico 2 Público'!$CR78</f>
        <v>0.10352591152714927</v>
      </c>
      <c r="BV78" s="35">
        <f>'Pronóstico1 Público'!BV78*'Pronóstico 2 Público'!$CR78</f>
        <v>9.8771713058497509E-2</v>
      </c>
      <c r="BW78" s="35">
        <f>'Pronóstico1 Público'!BW78*'Pronóstico 2 Público'!$CR78</f>
        <v>9.3472092514234675E-2</v>
      </c>
      <c r="BX78" s="35">
        <f>'Pronóstico1 Público'!BX78*'Pronóstico 2 Público'!$CR78</f>
        <v>8.8672877110578613E-2</v>
      </c>
      <c r="BY78" s="35">
        <f>'Pronóstico1 Público'!BY78*'Pronóstico 2 Público'!$CR78</f>
        <v>8.4975351442096891E-2</v>
      </c>
      <c r="BZ78" s="35">
        <f>'Pronóstico1 Público'!BZ78*'Pronóstico 2 Público'!$CR78</f>
        <v>8.2006443452182332E-2</v>
      </c>
      <c r="CA78" s="35">
        <f>'Pronóstico1 Público'!CA78*'Pronóstico 2 Público'!$CR78</f>
        <v>7.8719248727019145E-2</v>
      </c>
      <c r="CB78" s="35">
        <f>'Pronóstico1 Público'!CB78*'Pronóstico 2 Público'!$CR78</f>
        <v>7.5254411213101585E-2</v>
      </c>
      <c r="CC78" s="35">
        <f>'Pronóstico1 Público'!CC78*'Pronóstico 2 Público'!$CR78</f>
        <v>7.1986885257820127E-2</v>
      </c>
      <c r="CD78" s="35">
        <f>'Pronóstico1 Público'!CD78*'Pronóstico 2 Público'!$CR78</f>
        <v>6.8987422246172395E-2</v>
      </c>
      <c r="CE78" s="35">
        <f>'Pronóstico1 Público'!CE78*'Pronóstico 2 Público'!$CR78</f>
        <v>6.6124697647317501E-2</v>
      </c>
      <c r="CF78" s="35">
        <f>'Pronóstico1 Público'!CF78*'Pronóstico 2 Público'!$CR78</f>
        <v>6.3275722765580925E-2</v>
      </c>
      <c r="CG78" s="35">
        <f>'Pronóstico1 Público'!CG78*'Pronóstico 2 Público'!$CR78</f>
        <v>6.0541531991489338E-2</v>
      </c>
      <c r="CH78" s="35">
        <f>'Pronóstico1 Público'!CH78*'Pronóstico 2 Público'!$CR78</f>
        <v>5.7279096785674423E-2</v>
      </c>
      <c r="CI78" s="35">
        <f>'Pronóstico1 Público'!CI78*'Pronóstico 2 Público'!$CR78</f>
        <v>5.3148432871331502E-2</v>
      </c>
      <c r="CJ78" s="35">
        <f>'Pronóstico1 Público'!CJ78*'Pronóstico 2 Público'!$CR78</f>
        <v>4.8448714660136151E-2</v>
      </c>
      <c r="CK78" s="35">
        <f>'Pronóstico1 Público'!CK78*'Pronóstico 2 Público'!$CR78</f>
        <v>4.3653574771324616E-2</v>
      </c>
      <c r="CL78" s="35">
        <f>'Pronóstico1 Público'!CL78*'Pronóstico 2 Público'!$CR78</f>
        <v>3.9290652200988062E-2</v>
      </c>
      <c r="CM78" s="35">
        <f>'Pronóstico1 Público'!CM78*'Pronóstico 2 Público'!$CR78</f>
        <v>3.5254434594801175E-2</v>
      </c>
      <c r="CN78" s="35">
        <f>'Pronóstico1 Público'!CN78*'Pronóstico 2 Público'!$CR78</f>
        <v>3.0803540305016506E-2</v>
      </c>
      <c r="CP78" s="40">
        <f t="shared" si="1"/>
        <v>5.1100000000000003</v>
      </c>
      <c r="CR78">
        <f>'Insumo 2'!$C$5/'Pronóstico1 Público'!CP78</f>
        <v>0.75330317017750115</v>
      </c>
    </row>
    <row r="79" spans="1:96" x14ac:dyDescent="0.2">
      <c r="A79">
        <f>'Población %'!A124</f>
        <v>2063</v>
      </c>
      <c r="B79" s="35">
        <f>'Pronóstico1 Público'!B79*'Pronóstico 2 Público'!$CR79</f>
        <v>9.3541722130292992E-2</v>
      </c>
      <c r="C79" s="35">
        <f>'Pronóstico1 Público'!C79*'Pronóstico 2 Público'!$CR79</f>
        <v>7.3174755726495219E-2</v>
      </c>
      <c r="D79" s="35">
        <f>'Pronóstico1 Público'!D79*'Pronóstico 2 Público'!$CR79</f>
        <v>4.2825007016999754E-2</v>
      </c>
      <c r="E79" s="35">
        <f>'Pronóstico1 Público'!E79*'Pronóstico 2 Público'!$CR79</f>
        <v>3.5418056169703588E-2</v>
      </c>
      <c r="F79" s="35">
        <f>'Pronóstico1 Público'!F79*'Pronóstico 2 Público'!$CR79</f>
        <v>3.2033702495400392E-2</v>
      </c>
      <c r="G79" s="35">
        <f>'Pronóstico1 Público'!G79*'Pronóstico 2 Público'!$CR79</f>
        <v>3.6368966261229083E-2</v>
      </c>
      <c r="H79" s="35">
        <f>'Pronóstico1 Público'!H79*'Pronóstico 2 Público'!$CR79</f>
        <v>3.2943011324684905E-2</v>
      </c>
      <c r="I79" s="35">
        <f>'Pronóstico1 Público'!I79*'Pronóstico 2 Público'!$CR79</f>
        <v>3.0070606248179348E-2</v>
      </c>
      <c r="J79" s="35">
        <f>'Pronóstico1 Público'!J79*'Pronóstico 2 Público'!$CR79</f>
        <v>2.7062656694339628E-2</v>
      </c>
      <c r="K79" s="35">
        <f>'Pronóstico1 Público'!K79*'Pronóstico 2 Público'!$CR79</f>
        <v>2.3874825318765197E-2</v>
      </c>
      <c r="L79" s="35">
        <f>'Pronóstico1 Público'!L79*'Pronóstico 2 Público'!$CR79</f>
        <v>2.1046504948958905E-2</v>
      </c>
      <c r="M79" s="35">
        <f>'Pronóstico1 Público'!M79*'Pronóstico 2 Público'!$CR79</f>
        <v>1.8833778630935185E-2</v>
      </c>
      <c r="N79" s="35">
        <f>'Pronóstico1 Público'!N79*'Pronóstico 2 Público'!$CR79</f>
        <v>1.7228005291175501E-2</v>
      </c>
      <c r="O79" s="35">
        <f>'Pronóstico1 Público'!O79*'Pronóstico 2 Público'!$CR79</f>
        <v>1.5835962230232686E-2</v>
      </c>
      <c r="P79" s="35">
        <f>'Pronóstico1 Público'!P79*'Pronóstico 2 Público'!$CR79</f>
        <v>1.5649464633986081E-2</v>
      </c>
      <c r="Q79" s="35">
        <f>'Pronóstico1 Público'!Q79*'Pronóstico 2 Público'!$CR79</f>
        <v>1.5758657610175569E-2</v>
      </c>
      <c r="R79" s="35">
        <f>'Pronóstico1 Público'!R79*'Pronóstico 2 Público'!$CR79</f>
        <v>1.6697072622727956E-2</v>
      </c>
      <c r="S79" s="35">
        <f>'Pronóstico1 Público'!S79*'Pronóstico 2 Público'!$CR79</f>
        <v>1.804400688978566E-2</v>
      </c>
      <c r="T79" s="35">
        <f>'Pronóstico1 Público'!T79*'Pronóstico 2 Público'!$CR79</f>
        <v>1.9970064023405416E-2</v>
      </c>
      <c r="U79" s="35">
        <f>'Pronóstico1 Público'!U79*'Pronóstico 2 Público'!$CR79</f>
        <v>2.1624173958633381E-2</v>
      </c>
      <c r="V79" s="35">
        <f>'Pronóstico1 Público'!V79*'Pronóstico 2 Público'!$CR79</f>
        <v>2.3035384789372157E-2</v>
      </c>
      <c r="W79" s="35">
        <f>'Pronóstico1 Público'!W79*'Pronóstico 2 Público'!$CR79</f>
        <v>2.3668609280848404E-2</v>
      </c>
      <c r="X79" s="35">
        <f>'Pronóstico1 Público'!X79*'Pronóstico 2 Público'!$CR79</f>
        <v>2.4853742442512462E-2</v>
      </c>
      <c r="Y79" s="35">
        <f>'Pronóstico1 Público'!Y79*'Pronóstico 2 Público'!$CR79</f>
        <v>2.603765924849601E-2</v>
      </c>
      <c r="Z79" s="35">
        <f>'Pronóstico1 Público'!Z79*'Pronóstico 2 Público'!$CR79</f>
        <v>2.6390963966777918E-2</v>
      </c>
      <c r="AA79" s="35">
        <f>'Pronóstico1 Público'!AA79*'Pronóstico 2 Público'!$CR79</f>
        <v>2.7116530179119597E-2</v>
      </c>
      <c r="AB79" s="35">
        <f>'Pronóstico1 Público'!AB79*'Pronóstico 2 Público'!$CR79</f>
        <v>2.7628358129075471E-2</v>
      </c>
      <c r="AC79" s="35">
        <f>'Pronóstico1 Público'!AC79*'Pronóstico 2 Público'!$CR79</f>
        <v>2.6740026744583666E-2</v>
      </c>
      <c r="AD79" s="35">
        <f>'Pronóstico1 Público'!AD79*'Pronóstico 2 Público'!$CR79</f>
        <v>2.5453327959722116E-2</v>
      </c>
      <c r="AE79" s="35">
        <f>'Pronóstico1 Público'!AE79*'Pronóstico 2 Público'!$CR79</f>
        <v>2.4830153280870026E-2</v>
      </c>
      <c r="AF79" s="35">
        <f>'Pronóstico1 Público'!AF79*'Pronóstico 2 Público'!$CR79</f>
        <v>2.3832583785742774E-2</v>
      </c>
      <c r="AG79" s="35">
        <f>'Pronóstico1 Público'!AG79*'Pronóstico 2 Público'!$CR79</f>
        <v>2.3226622922355961E-2</v>
      </c>
      <c r="AH79" s="35">
        <f>'Pronóstico1 Público'!AH79*'Pronóstico 2 Público'!$CR79</f>
        <v>2.3575630535764919E-2</v>
      </c>
      <c r="AI79" s="35">
        <f>'Pronóstico1 Público'!AI79*'Pronóstico 2 Público'!$CR79</f>
        <v>2.3992506315673005E-2</v>
      </c>
      <c r="AJ79" s="35">
        <f>'Pronóstico1 Público'!AJ79*'Pronóstico 2 Público'!$CR79</f>
        <v>2.4186429202084889E-2</v>
      </c>
      <c r="AK79" s="35">
        <f>'Pronóstico1 Público'!AK79*'Pronóstico 2 Público'!$CR79</f>
        <v>2.5076189002482298E-2</v>
      </c>
      <c r="AL79" s="35">
        <f>'Pronóstico1 Público'!AL79*'Pronóstico 2 Público'!$CR79</f>
        <v>2.5982534536169079E-2</v>
      </c>
      <c r="AM79" s="35">
        <f>'Pronóstico1 Público'!AM79*'Pronóstico 2 Público'!$CR79</f>
        <v>3.1165021060181583E-2</v>
      </c>
      <c r="AN79" s="35">
        <f>'Pronóstico1 Público'!AN79*'Pronóstico 2 Público'!$CR79</f>
        <v>3.6924406474111535E-2</v>
      </c>
      <c r="AO79" s="35">
        <f>'Pronóstico1 Público'!AO79*'Pronóstico 2 Público'!$CR79</f>
        <v>4.2981462744286804E-2</v>
      </c>
      <c r="AP79" s="35">
        <f>'Pronóstico1 Público'!AP79*'Pronóstico 2 Público'!$CR79</f>
        <v>4.8541384752938781E-2</v>
      </c>
      <c r="AQ79" s="35">
        <f>'Pronóstico1 Público'!AQ79*'Pronóstico 2 Público'!$CR79</f>
        <v>5.412926279830152E-2</v>
      </c>
      <c r="AR79" s="35">
        <f>'Pronóstico1 Público'!AR79*'Pronóstico 2 Público'!$CR79</f>
        <v>5.5123200775645559E-2</v>
      </c>
      <c r="AS79" s="35">
        <f>'Pronóstico1 Público'!AS79*'Pronóstico 2 Público'!$CR79</f>
        <v>5.6509325506876353E-2</v>
      </c>
      <c r="AT79" s="35">
        <f>'Pronóstico1 Público'!AT79*'Pronóstico 2 Público'!$CR79</f>
        <v>5.8258513703799177E-2</v>
      </c>
      <c r="AU79" s="35">
        <f>'Pronóstico1 Público'!AU79*'Pronóstico 2 Público'!$CR79</f>
        <v>6.0391924130141113E-2</v>
      </c>
      <c r="AV79" s="35">
        <f>'Pronóstico1 Público'!AV79*'Pronóstico 2 Público'!$CR79</f>
        <v>6.241359824063368E-2</v>
      </c>
      <c r="AW79" s="35">
        <f>'Pronóstico1 Público'!AW79*'Pronóstico 2 Público'!$CR79</f>
        <v>6.428853263450901E-2</v>
      </c>
      <c r="AX79" s="35">
        <f>'Pronóstico1 Público'!AX79*'Pronóstico 2 Público'!$CR79</f>
        <v>6.570444623515638E-2</v>
      </c>
      <c r="AY79" s="35">
        <f>'Pronóstico1 Público'!AY79*'Pronóstico 2 Público'!$CR79</f>
        <v>6.696530114282051E-2</v>
      </c>
      <c r="AZ79" s="35">
        <f>'Pronóstico1 Público'!AZ79*'Pronóstico 2 Público'!$CR79</f>
        <v>6.8320980945588528E-2</v>
      </c>
      <c r="BA79" s="35">
        <f>'Pronóstico1 Público'!BA79*'Pronóstico 2 Público'!$CR79</f>
        <v>7.0345010523335166E-2</v>
      </c>
      <c r="BB79" s="35">
        <f>'Pronóstico1 Público'!BB79*'Pronóstico 2 Público'!$CR79</f>
        <v>7.238963473240026E-2</v>
      </c>
      <c r="BC79" s="35">
        <f>'Pronóstico1 Público'!BC79*'Pronóstico 2 Público'!$CR79</f>
        <v>7.4155533714515123E-2</v>
      </c>
      <c r="BD79" s="35">
        <f>'Pronóstico1 Público'!BD79*'Pronóstico 2 Público'!$CR79</f>
        <v>7.583126633417607E-2</v>
      </c>
      <c r="BE79" s="35">
        <f>'Pronóstico1 Público'!BE79*'Pronóstico 2 Público'!$CR79</f>
        <v>7.7125148635141222E-2</v>
      </c>
      <c r="BF79" s="35">
        <f>'Pronóstico1 Público'!BF79*'Pronóstico 2 Público'!$CR79</f>
        <v>8.0157522078671564E-2</v>
      </c>
      <c r="BG79" s="35">
        <f>'Pronóstico1 Público'!BG79*'Pronóstico 2 Público'!$CR79</f>
        <v>8.3486820340270246E-2</v>
      </c>
      <c r="BH79" s="35">
        <f>'Pronóstico1 Público'!BH79*'Pronóstico 2 Público'!$CR79</f>
        <v>8.7004713660594521E-2</v>
      </c>
      <c r="BI79" s="35">
        <f>'Pronóstico1 Público'!BI79*'Pronóstico 2 Público'!$CR79</f>
        <v>9.0421732947436453E-2</v>
      </c>
      <c r="BJ79" s="35">
        <f>'Pronóstico1 Público'!BJ79*'Pronóstico 2 Público'!$CR79</f>
        <v>9.4799771503432759E-2</v>
      </c>
      <c r="BK79" s="35">
        <f>'Pronóstico1 Público'!BK79*'Pronóstico 2 Público'!$CR79</f>
        <v>9.8686473536465771E-2</v>
      </c>
      <c r="BL79" s="35">
        <f>'Pronóstico1 Público'!BL79*'Pronóstico 2 Público'!$CR79</f>
        <v>0.10349853165079727</v>
      </c>
      <c r="BM79" s="35">
        <f>'Pronóstico1 Público'!BM79*'Pronóstico 2 Público'!$CR79</f>
        <v>0.10881404926492884</v>
      </c>
      <c r="BN79" s="35">
        <f>'Pronóstico1 Público'!BN79*'Pronóstico 2 Público'!$CR79</f>
        <v>0.11410818550791525</v>
      </c>
      <c r="BO79" s="35">
        <f>'Pronóstico1 Público'!BO79*'Pronóstico 2 Público'!$CR79</f>
        <v>0.11747430895670928</v>
      </c>
      <c r="BP79" s="35">
        <f>'Pronóstico1 Público'!BP79*'Pronóstico 2 Público'!$CR79</f>
        <v>0.11834347237874786</v>
      </c>
      <c r="BQ79" s="35">
        <f>'Pronóstico1 Público'!BQ79*'Pronóstico 2 Público'!$CR79</f>
        <v>0.11745857817717772</v>
      </c>
      <c r="BR79" s="35">
        <f>'Pronóstico1 Público'!BR79*'Pronóstico 2 Público'!$CR79</f>
        <v>0.11570387650907203</v>
      </c>
      <c r="BS79" s="35">
        <f>'Pronóstico1 Público'!BS79*'Pronóstico 2 Público'!$CR79</f>
        <v>0.11369334926665171</v>
      </c>
      <c r="BT79" s="35">
        <f>'Pronóstico1 Público'!BT79*'Pronóstico 2 Público'!$CR79</f>
        <v>0.11123383169157716</v>
      </c>
      <c r="BU79" s="35">
        <f>'Pronóstico1 Público'!BU79*'Pronóstico 2 Público'!$CR79</f>
        <v>0.10760677492056006</v>
      </c>
      <c r="BV79" s="35">
        <f>'Pronóstico1 Público'!BV79*'Pronóstico 2 Público'!$CR79</f>
        <v>0.1031262694151143</v>
      </c>
      <c r="BW79" s="35">
        <f>'Pronóstico1 Público'!BW79*'Pronóstico 2 Público'!$CR79</f>
        <v>9.8222714588039536E-2</v>
      </c>
      <c r="BX79" s="35">
        <f>'Pronóstico1 Público'!BX79*'Pronóstico 2 Público'!$CR79</f>
        <v>9.2769819498670275E-2</v>
      </c>
      <c r="BY79" s="35">
        <f>'Pronóstico1 Público'!BY79*'Pronóstico 2 Público'!$CR79</f>
        <v>8.7801409102752179E-2</v>
      </c>
      <c r="BZ79" s="35">
        <f>'Pronóstico1 Público'!BZ79*'Pronóstico 2 Público'!$CR79</f>
        <v>8.3918609147487153E-2</v>
      </c>
      <c r="CA79" s="35">
        <f>'Pronóstico1 Público'!CA79*'Pronóstico 2 Público'!$CR79</f>
        <v>8.0748221725563757E-2</v>
      </c>
      <c r="CB79" s="35">
        <f>'Pronóstico1 Público'!CB79*'Pronóstico 2 Público'!$CR79</f>
        <v>7.7261558773641784E-2</v>
      </c>
      <c r="CC79" s="35">
        <f>'Pronóstico1 Público'!CC79*'Pronóstico 2 Público'!$CR79</f>
        <v>7.3602552272087354E-2</v>
      </c>
      <c r="CD79" s="35">
        <f>'Pronóstico1 Público'!CD79*'Pronóstico 2 Público'!$CR79</f>
        <v>7.0109848907863259E-2</v>
      </c>
      <c r="CE79" s="35">
        <f>'Pronóstico1 Público'!CE79*'Pronóstico 2 Público'!$CR79</f>
        <v>6.6836781245856694E-2</v>
      </c>
      <c r="CF79" s="35">
        <f>'Pronóstico1 Público'!CF79*'Pronóstico 2 Público'!$CR79</f>
        <v>6.3674980583794616E-2</v>
      </c>
      <c r="CG79" s="35">
        <f>'Pronóstico1 Público'!CG79*'Pronóstico 2 Público'!$CR79</f>
        <v>6.0541523696433869E-2</v>
      </c>
      <c r="CH79" s="35">
        <f>'Pronóstico1 Público'!CH79*'Pronóstico 2 Público'!$CR79</f>
        <v>5.7534261955548137E-2</v>
      </c>
      <c r="CI79" s="35">
        <f>'Pronóstico1 Público'!CI79*'Pronóstico 2 Público'!$CR79</f>
        <v>5.4041209642911002E-2</v>
      </c>
      <c r="CJ79" s="35">
        <f>'Pronóstico1 Público'!CJ79*'Pronóstico 2 Público'!$CR79</f>
        <v>4.9743758336021883E-2</v>
      </c>
      <c r="CK79" s="35">
        <f>'Pronóstico1 Público'!CK79*'Pronóstico 2 Público'!$CR79</f>
        <v>4.4935354502565791E-2</v>
      </c>
      <c r="CL79" s="35">
        <f>'Pronóstico1 Público'!CL79*'Pronóstico 2 Público'!$CR79</f>
        <v>3.9957187060385327E-2</v>
      </c>
      <c r="CM79" s="35">
        <f>'Pronóstico1 Público'!CM79*'Pronóstico 2 Público'!$CR79</f>
        <v>3.5640995031554941E-2</v>
      </c>
      <c r="CN79" s="35">
        <f>'Pronóstico1 Público'!CN79*'Pronóstico 2 Público'!$CR79</f>
        <v>3.1848744490385016E-2</v>
      </c>
      <c r="CP79" s="40">
        <f t="shared" si="1"/>
        <v>5.1100000000000003</v>
      </c>
      <c r="CR79">
        <f>'Insumo 2'!$C$5/'Pronóstico1 Público'!CP79</f>
        <v>0.7487091754559575</v>
      </c>
    </row>
    <row r="80" spans="1:96" x14ac:dyDescent="0.2">
      <c r="A80">
        <f>'Población %'!A125</f>
        <v>2064</v>
      </c>
      <c r="B80" s="35">
        <f>'Pronóstico1 Público'!B80*'Pronóstico 2 Público'!$CR80</f>
        <v>9.1951581486903522E-2</v>
      </c>
      <c r="C80" s="35">
        <f>'Pronóstico1 Público'!C80*'Pronóstico 2 Público'!$CR80</f>
        <v>7.192344674206784E-2</v>
      </c>
      <c r="D80" s="35">
        <f>'Pronóstico1 Público'!D80*'Pronóstico 2 Público'!$CR80</f>
        <v>4.209262986638336E-2</v>
      </c>
      <c r="E80" s="35">
        <f>'Pronóstico1 Público'!E80*'Pronóstico 2 Público'!$CR80</f>
        <v>3.4798994454672966E-2</v>
      </c>
      <c r="F80" s="35">
        <f>'Pronóstico1 Público'!F80*'Pronóstico 2 Público'!$CR80</f>
        <v>3.1493851440415922E-2</v>
      </c>
      <c r="G80" s="35">
        <f>'Pronóstico1 Público'!G80*'Pronóstico 2 Público'!$CR80</f>
        <v>3.5766128773421675E-2</v>
      </c>
      <c r="H80" s="35">
        <f>'Pronóstico1 Público'!H80*'Pronóstico 2 Público'!$CR80</f>
        <v>3.2406779988303658E-2</v>
      </c>
      <c r="I80" s="35">
        <f>'Pronóstico1 Público'!I80*'Pronóstico 2 Público'!$CR80</f>
        <v>2.9591938448923862E-2</v>
      </c>
      <c r="J80" s="35">
        <f>'Pronóstico1 Público'!J80*'Pronóstico 2 Público'!$CR80</f>
        <v>2.6637485996418572E-2</v>
      </c>
      <c r="K80" s="35">
        <f>'Pronóstico1 Público'!K80*'Pronóstico 2 Público'!$CR80</f>
        <v>2.350318130119166E-2</v>
      </c>
      <c r="L80" s="35">
        <f>'Pronóstico1 Público'!L80*'Pronóstico 2 Público'!$CR80</f>
        <v>2.0739964506896226E-2</v>
      </c>
      <c r="M80" s="35">
        <f>'Pronóstico1 Público'!M80*'Pronóstico 2 Público'!$CR80</f>
        <v>1.8580539510452607E-2</v>
      </c>
      <c r="N80" s="35">
        <f>'Pronóstico1 Público'!N80*'Pronóstico 2 Público'!$CR80</f>
        <v>1.7003342883945696E-2</v>
      </c>
      <c r="O80" s="35">
        <f>'Pronóstico1 Público'!O80*'Pronóstico 2 Público'!$CR80</f>
        <v>1.5617819735967993E-2</v>
      </c>
      <c r="P80" s="35">
        <f>'Pronóstico1 Público'!P80*'Pronóstico 2 Público'!$CR80</f>
        <v>1.5421830708433224E-2</v>
      </c>
      <c r="Q80" s="35">
        <f>'Pronóstico1 Público'!Q80*'Pronóstico 2 Público'!$CR80</f>
        <v>1.5531446538574854E-2</v>
      </c>
      <c r="R80" s="35">
        <f>'Pronóstico1 Público'!R80*'Pronóstico 2 Público'!$CR80</f>
        <v>1.6465585074965278E-2</v>
      </c>
      <c r="S80" s="35">
        <f>'Pronóstico1 Público'!S80*'Pronóstico 2 Público'!$CR80</f>
        <v>1.7798987013124795E-2</v>
      </c>
      <c r="T80" s="35">
        <f>'Pronóstico1 Público'!T80*'Pronóstico 2 Público'!$CR80</f>
        <v>1.9690041014661968E-2</v>
      </c>
      <c r="U80" s="35">
        <f>'Pronóstico1 Público'!U80*'Pronóstico 2 Público'!$CR80</f>
        <v>2.1310817389734095E-2</v>
      </c>
      <c r="V80" s="35">
        <f>'Pronóstico1 Público'!V80*'Pronóstico 2 Público'!$CR80</f>
        <v>2.2690820557690148E-2</v>
      </c>
      <c r="W80" s="35">
        <f>'Pronóstico1 Público'!W80*'Pronóstico 2 Público'!$CR80</f>
        <v>2.3303934326980105E-2</v>
      </c>
      <c r="X80" s="35">
        <f>'Pronóstico1 Público'!X80*'Pronóstico 2 Público'!$CR80</f>
        <v>2.4461803754678858E-2</v>
      </c>
      <c r="Y80" s="35">
        <f>'Pronóstico1 Público'!Y80*'Pronóstico 2 Público'!$CR80</f>
        <v>2.5624377419267281E-2</v>
      </c>
      <c r="Z80" s="35">
        <f>'Pronóstico1 Público'!Z80*'Pronóstico 2 Público'!$CR80</f>
        <v>2.5971247457908957E-2</v>
      </c>
      <c r="AA80" s="35">
        <f>'Pronóstico1 Público'!AA80*'Pronóstico 2 Público'!$CR80</f>
        <v>2.6654411460634901E-2</v>
      </c>
      <c r="AB80" s="35">
        <f>'Pronóstico1 Público'!AB80*'Pronóstico 2 Público'!$CR80</f>
        <v>2.7113399420691055E-2</v>
      </c>
      <c r="AC80" s="35">
        <f>'Pronóstico1 Público'!AC80*'Pronóstico 2 Público'!$CR80</f>
        <v>2.6213506354037047E-2</v>
      </c>
      <c r="AD80" s="35">
        <f>'Pronóstico1 Público'!AD80*'Pronóstico 2 Público'!$CR80</f>
        <v>2.4958008934594073E-2</v>
      </c>
      <c r="AE80" s="35">
        <f>'Pronóstico1 Público'!AE80*'Pronóstico 2 Público'!$CR80</f>
        <v>2.4352758796597086E-2</v>
      </c>
      <c r="AF80" s="35">
        <f>'Pronóstico1 Público'!AF80*'Pronóstico 2 Público'!$CR80</f>
        <v>2.3358194467784744E-2</v>
      </c>
      <c r="AG80" s="35">
        <f>'Pronóstico1 Público'!AG80*'Pronóstico 2 Público'!$CR80</f>
        <v>2.2741637502231009E-2</v>
      </c>
      <c r="AH80" s="35">
        <f>'Pronóstico1 Público'!AH80*'Pronóstico 2 Público'!$CR80</f>
        <v>2.3072243017517879E-2</v>
      </c>
      <c r="AI80" s="35">
        <f>'Pronóstico1 Público'!AI80*'Pronóstico 2 Público'!$CR80</f>
        <v>2.3495158075312762E-2</v>
      </c>
      <c r="AJ80" s="35">
        <f>'Pronóstico1 Público'!AJ80*'Pronóstico 2 Público'!$CR80</f>
        <v>2.3702065701911926E-2</v>
      </c>
      <c r="AK80" s="35">
        <f>'Pronóstico1 Público'!AK80*'Pronóstico 2 Público'!$CR80</f>
        <v>2.4581396181159933E-2</v>
      </c>
      <c r="AL80" s="35">
        <f>'Pronóstico1 Público'!AL80*'Pronóstico 2 Público'!$CR80</f>
        <v>2.5475597550788001E-2</v>
      </c>
      <c r="AM80" s="35">
        <f>'Pronóstico1 Público'!AM80*'Pronóstico 2 Público'!$CR80</f>
        <v>3.0573844370310358E-2</v>
      </c>
      <c r="AN80" s="35">
        <f>'Pronóstico1 Público'!AN80*'Pronóstico 2 Público'!$CR80</f>
        <v>3.6258114956828139E-2</v>
      </c>
      <c r="AO80" s="35">
        <f>'Pronóstico1 Público'!AO80*'Pronóstico 2 Público'!$CR80</f>
        <v>4.2243346952633043E-2</v>
      </c>
      <c r="AP80" s="35">
        <f>'Pronóstico1 Público'!AP80*'Pronóstico 2 Público'!$CR80</f>
        <v>4.7804522071385136E-2</v>
      </c>
      <c r="AQ80" s="35">
        <f>'Pronóstico1 Público'!AQ80*'Pronóstico 2 Público'!$CR80</f>
        <v>5.3448481322522945E-2</v>
      </c>
      <c r="AR80" s="35">
        <f>'Pronóstico1 Público'!AR80*'Pronóstico 2 Público'!$CR80</f>
        <v>5.4554681410211095E-2</v>
      </c>
      <c r="AS80" s="35">
        <f>'Pronóstico1 Público'!AS80*'Pronóstico 2 Público'!$CR80</f>
        <v>5.5964727297731297E-2</v>
      </c>
      <c r="AT80" s="35">
        <f>'Pronóstico1 Público'!AT80*'Pronóstico 2 Público'!$CR80</f>
        <v>5.7713849322583187E-2</v>
      </c>
      <c r="AU80" s="35">
        <f>'Pronóstico1 Público'!AU80*'Pronóstico 2 Público'!$CR80</f>
        <v>6.0046045942792538E-2</v>
      </c>
      <c r="AV80" s="35">
        <f>'Pronóstico1 Público'!AV80*'Pronóstico 2 Público'!$CR80</f>
        <v>6.2364903063022656E-2</v>
      </c>
      <c r="AW80" s="35">
        <f>'Pronóstico1 Público'!AW80*'Pronóstico 2 Público'!$CR80</f>
        <v>6.4443851735902363E-2</v>
      </c>
      <c r="AX80" s="35">
        <f>'Pronóstico1 Público'!AX80*'Pronóstico 2 Público'!$CR80</f>
        <v>6.5869780255019203E-2</v>
      </c>
      <c r="AY80" s="35">
        <f>'Pronóstico1 Público'!AY80*'Pronóstico 2 Público'!$CR80</f>
        <v>6.717996708642375E-2</v>
      </c>
      <c r="AZ80" s="35">
        <f>'Pronóstico1 Público'!AZ80*'Pronóstico 2 Público'!$CR80</f>
        <v>6.8394861181286334E-2</v>
      </c>
      <c r="BA80" s="35">
        <f>'Pronóstico1 Público'!BA80*'Pronóstico 2 Público'!$CR80</f>
        <v>7.0144115636939675E-2</v>
      </c>
      <c r="BB80" s="35">
        <f>'Pronóstico1 Público'!BB80*'Pronóstico 2 Público'!$CR80</f>
        <v>7.1977014983755999E-2</v>
      </c>
      <c r="BC80" s="35">
        <f>'Pronóstico1 Público'!BC80*'Pronóstico 2 Público'!$CR80</f>
        <v>7.3702624380503637E-2</v>
      </c>
      <c r="BD80" s="35">
        <f>'Pronóstico1 Público'!BD80*'Pronóstico 2 Público'!$CR80</f>
        <v>7.5262930567453548E-2</v>
      </c>
      <c r="BE80" s="35">
        <f>'Pronóstico1 Público'!BE80*'Pronóstico 2 Público'!$CR80</f>
        <v>7.6540708230256591E-2</v>
      </c>
      <c r="BF80" s="35">
        <f>'Pronóstico1 Público'!BF80*'Pronóstico 2 Público'!$CR80</f>
        <v>7.9603952126631794E-2</v>
      </c>
      <c r="BG80" s="35">
        <f>'Pronóstico1 Público'!BG80*'Pronóstico 2 Público'!$CR80</f>
        <v>8.2868394862431166E-2</v>
      </c>
      <c r="BH80" s="35">
        <f>'Pronóstico1 Público'!BH80*'Pronóstico 2 Público'!$CR80</f>
        <v>8.6346522981060825E-2</v>
      </c>
      <c r="BI80" s="35">
        <f>'Pronóstico1 Público'!BI80*'Pronóstico 2 Público'!$CR80</f>
        <v>8.9961336102149278E-2</v>
      </c>
      <c r="BJ80" s="35">
        <f>'Pronóstico1 Público'!BJ80*'Pronóstico 2 Público'!$CR80</f>
        <v>9.3280509957989546E-2</v>
      </c>
      <c r="BK80" s="35">
        <f>'Pronóstico1 Público'!BK80*'Pronóstico 2 Público'!$CR80</f>
        <v>9.5513256597349619E-2</v>
      </c>
      <c r="BL80" s="35">
        <f>'Pronóstico1 Público'!BL80*'Pronóstico 2 Público'!$CR80</f>
        <v>9.9346031136612709E-2</v>
      </c>
      <c r="BM80" s="35">
        <f>'Pronóstico1 Público'!BM80*'Pronóstico 2 Público'!$CR80</f>
        <v>0.10488218408020758</v>
      </c>
      <c r="BN80" s="35">
        <f>'Pronóstico1 Público'!BN80*'Pronóstico 2 Público'!$CR80</f>
        <v>0.11007631561438684</v>
      </c>
      <c r="BO80" s="35">
        <f>'Pronóstico1 Público'!BO80*'Pronóstico 2 Público'!$CR80</f>
        <v>0.11484101668117301</v>
      </c>
      <c r="BP80" s="35">
        <f>'Pronóstico1 Público'!BP80*'Pronóstico 2 Público'!$CR80</f>
        <v>0.11803065489399243</v>
      </c>
      <c r="BQ80" s="35">
        <f>'Pronóstico1 Público'!BQ80*'Pronóstico 2 Público'!$CR80</f>
        <v>0.1188531755261301</v>
      </c>
      <c r="BR80" s="35">
        <f>'Pronóstico1 Público'!BR80*'Pronóstico 2 Público'!$CR80</f>
        <v>0.117094814816936</v>
      </c>
      <c r="BS80" s="35">
        <f>'Pronóstico1 Público'!BS80*'Pronóstico 2 Público'!$CR80</f>
        <v>0.11523791350771755</v>
      </c>
      <c r="BT80" s="35">
        <f>'Pronóstico1 Público'!BT80*'Pronóstico 2 Público'!$CR80</f>
        <v>0.11365081494413068</v>
      </c>
      <c r="BU80" s="35">
        <f>'Pronóstico1 Público'!BU80*'Pronóstico 2 Público'!$CR80</f>
        <v>0.11104943183621425</v>
      </c>
      <c r="BV80" s="35">
        <f>'Pronóstico1 Público'!BV80*'Pronóstico 2 Público'!$CR80</f>
        <v>0.10728514594637019</v>
      </c>
      <c r="BW80" s="35">
        <f>'Pronóstico1 Público'!BW80*'Pronóstico 2 Público'!$CR80</f>
        <v>0.10266491784136865</v>
      </c>
      <c r="BX80" s="35">
        <f>'Pronóstico1 Público'!BX80*'Pronóstico 2 Público'!$CR80</f>
        <v>9.7615054522225964E-2</v>
      </c>
      <c r="BY80" s="35">
        <f>'Pronóstico1 Público'!BY80*'Pronóstico 2 Público'!$CR80</f>
        <v>9.2006327124055834E-2</v>
      </c>
      <c r="BZ80" s="35">
        <f>'Pronóstico1 Público'!BZ80*'Pronóstico 2 Público'!$CR80</f>
        <v>8.686857649826063E-2</v>
      </c>
      <c r="CA80" s="35">
        <f>'Pronóstico1 Público'!CA80*'Pronóstico 2 Público'!$CR80</f>
        <v>8.2799698511569583E-2</v>
      </c>
      <c r="CB80" s="35">
        <f>'Pronóstico1 Público'!CB80*'Pronóstico 2 Público'!$CR80</f>
        <v>7.9428045805177483E-2</v>
      </c>
      <c r="CC80" s="35">
        <f>'Pronóstico1 Público'!CC80*'Pronóstico 2 Público'!$CR80</f>
        <v>7.5737827964493354E-2</v>
      </c>
      <c r="CD80" s="35">
        <f>'Pronóstico1 Público'!CD80*'Pronóstico 2 Público'!$CR80</f>
        <v>7.1883826587573516E-2</v>
      </c>
      <c r="CE80" s="35">
        <f>'Pronóstico1 Público'!CE80*'Pronóstico 2 Público'!$CR80</f>
        <v>6.8161424716175756E-2</v>
      </c>
      <c r="CF80" s="35">
        <f>'Pronóstico1 Público'!CF80*'Pronóstico 2 Público'!$CR80</f>
        <v>6.46122827269872E-2</v>
      </c>
      <c r="CG80" s="35">
        <f>'Pronóstico1 Público'!CG80*'Pronóstico 2 Público'!$CR80</f>
        <v>6.1148540387914341E-2</v>
      </c>
      <c r="CH80" s="35">
        <f>'Pronóstico1 Público'!CH80*'Pronóstico 2 Público'!$CR80</f>
        <v>5.7728097956978787E-2</v>
      </c>
      <c r="CI80" s="35">
        <f>'Pronóstico1 Público'!CI80*'Pronóstico 2 Público'!$CR80</f>
        <v>5.444406095973002E-2</v>
      </c>
      <c r="CJ80" s="35">
        <f>'Pronóstico1 Público'!CJ80*'Pronóstico 2 Público'!$CR80</f>
        <v>5.07160613825344E-2</v>
      </c>
      <c r="CK80" s="35">
        <f>'Pronóstico1 Público'!CK80*'Pronóstico 2 Público'!$CR80</f>
        <v>4.6255441909810048E-2</v>
      </c>
      <c r="CL80" s="35">
        <f>'Pronóstico1 Público'!CL80*'Pronóstico 2 Público'!$CR80</f>
        <v>4.1341654684916525E-2</v>
      </c>
      <c r="CM80" s="35">
        <f>'Pronóstico1 Público'!CM80*'Pronóstico 2 Público'!$CR80</f>
        <v>3.6172369345966363E-2</v>
      </c>
      <c r="CN80" s="35">
        <f>'Pronóstico1 Público'!CN80*'Pronóstico 2 Público'!$CR80</f>
        <v>3.1908994839971602E-2</v>
      </c>
      <c r="CP80" s="40">
        <f t="shared" si="1"/>
        <v>5.1100000000000012</v>
      </c>
      <c r="CR80">
        <f>'Insumo 2'!$C$5/'Pronóstico1 Público'!CP80</f>
        <v>0.743972613327188</v>
      </c>
    </row>
    <row r="81" spans="1:96" x14ac:dyDescent="0.2">
      <c r="A81">
        <f>'Población %'!A126</f>
        <v>2065</v>
      </c>
      <c r="B81" s="35">
        <f>'Pronóstico1 Público'!B81*'Pronóstico 2 Público'!$CR81</f>
        <v>9.0353821007750398E-2</v>
      </c>
      <c r="C81" s="35">
        <f>'Pronóstico1 Público'!C81*'Pronóstico 2 Público'!$CR81</f>
        <v>7.0665073124796973E-2</v>
      </c>
      <c r="D81" s="35">
        <f>'Pronóstico1 Público'!D81*'Pronóstico 2 Público'!$CR81</f>
        <v>4.1352890148193398E-2</v>
      </c>
      <c r="E81" s="35">
        <f>'Pronóstico1 Público'!E81*'Pronóstico 2 Público'!$CR81</f>
        <v>3.4188673664806282E-2</v>
      </c>
      <c r="F81" s="35">
        <f>'Pronóstico1 Público'!F81*'Pronóstico 2 Público'!$CR81</f>
        <v>3.0935309979049235E-2</v>
      </c>
      <c r="G81" s="35">
        <f>'Pronóstico1 Público'!G81*'Pronóstico 2 Público'!$CR81</f>
        <v>3.5142211919138147E-2</v>
      </c>
      <c r="H81" s="35">
        <f>'Pronóstico1 Público'!H81*'Pronóstico 2 Público'!$CR81</f>
        <v>3.1853944359491397E-2</v>
      </c>
      <c r="I81" s="35">
        <f>'Pronóstico1 Público'!I81*'Pronóstico 2 Público'!$CR81</f>
        <v>2.9098613697269363E-2</v>
      </c>
      <c r="J81" s="35">
        <f>'Pronóstico1 Público'!J81*'Pronóstico 2 Público'!$CR81</f>
        <v>2.6205688016476728E-2</v>
      </c>
      <c r="K81" s="35">
        <f>'Pronóstico1 Público'!K81*'Pronóstico 2 Público'!$CR81</f>
        <v>2.3128372780306092E-2</v>
      </c>
      <c r="L81" s="35">
        <f>'Pronóstico1 Público'!L81*'Pronóstico 2 Público'!$CR81</f>
        <v>2.0412172232070779E-2</v>
      </c>
      <c r="M81" s="35">
        <f>'Pronóstico1 Público'!M81*'Pronóstico 2 Público'!$CR81</f>
        <v>1.8310634479803873E-2</v>
      </c>
      <c r="N81" s="35">
        <f>'Pronóstico1 Público'!N81*'Pronóstico 2 Público'!$CR81</f>
        <v>1.6781867307847986E-2</v>
      </c>
      <c r="O81" s="35">
        <f>'Pronóstico1 Público'!O81*'Pronóstico 2 Público'!$CR81</f>
        <v>1.5423978356512224E-2</v>
      </c>
      <c r="P81" s="35">
        <f>'Pronóstico1 Público'!P81*'Pronóstico 2 Público'!$CR81</f>
        <v>1.5217925611459637E-2</v>
      </c>
      <c r="Q81" s="35">
        <f>'Pronóstico1 Público'!Q81*'Pronóstico 2 Público'!$CR81</f>
        <v>1.5314411206686309E-2</v>
      </c>
      <c r="R81" s="35">
        <f>'Pronóstico1 Público'!R81*'Pronóstico 2 Público'!$CR81</f>
        <v>1.6235139574849834E-2</v>
      </c>
      <c r="S81" s="35">
        <f>'Pronóstico1 Público'!S81*'Pronóstico 2 Público'!$CR81</f>
        <v>1.7555065974168758E-2</v>
      </c>
      <c r="T81" s="35">
        <f>'Pronóstico1 Público'!T81*'Pronóstico 2 Público'!$CR81</f>
        <v>1.9421999392807081E-2</v>
      </c>
      <c r="U81" s="35">
        <f>'Pronóstico1 Público'!U81*'Pronóstico 2 Público'!$CR81</f>
        <v>2.1011040070679811E-2</v>
      </c>
      <c r="V81" s="35">
        <f>'Pronóstico1 Público'!V81*'Pronóstico 2 Público'!$CR81</f>
        <v>2.2360129483356982E-2</v>
      </c>
      <c r="W81" s="35">
        <f>'Pronóstico1 Público'!W81*'Pronóstico 2 Público'!$CR81</f>
        <v>2.2948468656689487E-2</v>
      </c>
      <c r="X81" s="35">
        <f>'Pronóstico1 Público'!X81*'Pronóstico 2 Público'!$CR81</f>
        <v>2.4071586539137043E-2</v>
      </c>
      <c r="Y81" s="35">
        <f>'Pronóstico1 Público'!Y81*'Pronóstico 2 Público'!$CR81</f>
        <v>2.5201452844420588E-2</v>
      </c>
      <c r="Z81" s="35">
        <f>'Pronóstico1 Público'!Z81*'Pronóstico 2 Público'!$CR81</f>
        <v>2.5537920425869613E-2</v>
      </c>
      <c r="AA81" s="35">
        <f>'Pronóstico1 Público'!AA81*'Pronóstico 2 Público'!$CR81</f>
        <v>2.6207558695204705E-2</v>
      </c>
      <c r="AB81" s="35">
        <f>'Pronóstico1 Público'!AB81*'Pronóstico 2 Público'!$CR81</f>
        <v>2.6626072005733241E-2</v>
      </c>
      <c r="AC81" s="35">
        <f>'Pronóstico1 Público'!AC81*'Pronóstico 2 Público'!$CR81</f>
        <v>2.5699316649005346E-2</v>
      </c>
      <c r="AD81" s="35">
        <f>'Pronóstico1 Público'!AD81*'Pronóstico 2 Público'!$CR81</f>
        <v>2.4440661950059044E-2</v>
      </c>
      <c r="AE81" s="35">
        <f>'Pronóstico1 Público'!AE81*'Pronóstico 2 Público'!$CR81</f>
        <v>2.3853049200815279E-2</v>
      </c>
      <c r="AF81" s="35">
        <f>'Pronóstico1 Público'!AF81*'Pronóstico 2 Público'!$CR81</f>
        <v>2.2884774522512204E-2</v>
      </c>
      <c r="AG81" s="35">
        <f>'Pronóstico1 Público'!AG81*'Pronóstico 2 Público'!$CR81</f>
        <v>2.2265552665639291E-2</v>
      </c>
      <c r="AH81" s="35">
        <f>'Pronóstico1 Público'!AH81*'Pronóstico 2 Público'!$CR81</f>
        <v>2.2568131916057419E-2</v>
      </c>
      <c r="AI81" s="35">
        <f>'Pronóstico1 Público'!AI81*'Pronóstico 2 Público'!$CR81</f>
        <v>2.2971936577666555E-2</v>
      </c>
      <c r="AJ81" s="35">
        <f>'Pronóstico1 Público'!AJ81*'Pronóstico 2 Público'!$CR81</f>
        <v>2.3189469831787546E-2</v>
      </c>
      <c r="AK81" s="35">
        <f>'Pronóstico1 Público'!AK81*'Pronóstico 2 Público'!$CR81</f>
        <v>2.4067844487096531E-2</v>
      </c>
      <c r="AL81" s="35">
        <f>'Pronóstico1 Público'!AL81*'Pronóstico 2 Público'!$CR81</f>
        <v>2.4953402585708336E-2</v>
      </c>
      <c r="AM81" s="35">
        <f>'Pronóstico1 Público'!AM81*'Pronóstico 2 Público'!$CR81</f>
        <v>2.9957524209491479E-2</v>
      </c>
      <c r="AN81" s="35">
        <f>'Pronóstico1 Público'!AN81*'Pronóstico 2 Público'!$CR81</f>
        <v>3.5550596675872327E-2</v>
      </c>
      <c r="AO81" s="35">
        <f>'Pronóstico1 Público'!AO81*'Pronóstico 2 Público'!$CR81</f>
        <v>4.1458491126857934E-2</v>
      </c>
      <c r="AP81" s="35">
        <f>'Pronóstico1 Público'!AP81*'Pronóstico 2 Público'!$CR81</f>
        <v>4.6959526402306058E-2</v>
      </c>
      <c r="AQ81" s="35">
        <f>'Pronóstico1 Público'!AQ81*'Pronóstico 2 Público'!$CR81</f>
        <v>5.2610313509429442E-2</v>
      </c>
      <c r="AR81" s="35">
        <f>'Pronóstico1 Público'!AR81*'Pronóstico 2 Público'!$CR81</f>
        <v>5.3842004464864646E-2</v>
      </c>
      <c r="AS81" s="35">
        <f>'Pronóstico1 Público'!AS81*'Pronóstico 2 Público'!$CR81</f>
        <v>5.5359107485536685E-2</v>
      </c>
      <c r="AT81" s="35">
        <f>'Pronóstico1 Público'!AT81*'Pronóstico 2 Público'!$CR81</f>
        <v>5.7129896732955272E-2</v>
      </c>
      <c r="AU81" s="35">
        <f>'Pronóstico1 Público'!AU81*'Pronóstico 2 Público'!$CR81</f>
        <v>5.9457292462203909E-2</v>
      </c>
      <c r="AV81" s="35">
        <f>'Pronóstico1 Público'!AV81*'Pronóstico 2 Público'!$CR81</f>
        <v>6.1979652242990388E-2</v>
      </c>
      <c r="AW81" s="35">
        <f>'Pronóstico1 Público'!AW81*'Pronóstico 2 Público'!$CR81</f>
        <v>6.4364517256666393E-2</v>
      </c>
      <c r="AX81" s="35">
        <f>'Pronóstico1 Público'!AX81*'Pronóstico 2 Público'!$CR81</f>
        <v>6.6000056554911049E-2</v>
      </c>
      <c r="AY81" s="35">
        <f>'Pronóstico1 Público'!AY81*'Pronóstico 2 Público'!$CR81</f>
        <v>6.7320999969001205E-2</v>
      </c>
      <c r="AZ81" s="35">
        <f>'Pronóstico1 Público'!AZ81*'Pronóstico 2 Público'!$CR81</f>
        <v>6.8587255164417091E-2</v>
      </c>
      <c r="BA81" s="35">
        <f>'Pronóstico1 Público'!BA81*'Pronóstico 2 Público'!$CR81</f>
        <v>7.0194074120616581E-2</v>
      </c>
      <c r="BB81" s="35">
        <f>'Pronóstico1 Público'!BB81*'Pronóstico 2 Público'!$CR81</f>
        <v>7.1745143108168236E-2</v>
      </c>
      <c r="BC81" s="35">
        <f>'Pronóstico1 Público'!BC81*'Pronóstico 2 Público'!$CR81</f>
        <v>7.3257986120364729E-2</v>
      </c>
      <c r="BD81" s="35">
        <f>'Pronóstico1 Público'!BD81*'Pronóstico 2 Público'!$CR81</f>
        <v>7.4781580963834846E-2</v>
      </c>
      <c r="BE81" s="35">
        <f>'Pronóstico1 Público'!BE81*'Pronóstico 2 Público'!$CR81</f>
        <v>7.5947121322716943E-2</v>
      </c>
      <c r="BF81" s="35">
        <f>'Pronóstico1 Público'!BF81*'Pronóstico 2 Público'!$CR81</f>
        <v>7.8979885321963358E-2</v>
      </c>
      <c r="BG81" s="35">
        <f>'Pronóstico1 Público'!BG81*'Pronóstico 2 Público'!$CR81</f>
        <v>8.2274632984784893E-2</v>
      </c>
      <c r="BH81" s="35">
        <f>'Pronóstico1 Público'!BH81*'Pronóstico 2 Público'!$CR81</f>
        <v>8.568523593445955E-2</v>
      </c>
      <c r="BI81" s="35">
        <f>'Pronóstico1 Público'!BI81*'Pronóstico 2 Público'!$CR81</f>
        <v>8.9261210690106216E-2</v>
      </c>
      <c r="BJ81" s="35">
        <f>'Pronóstico1 Público'!BJ81*'Pronóstico 2 Público'!$CR81</f>
        <v>9.2786623267864632E-2</v>
      </c>
      <c r="BK81" s="35">
        <f>'Pronóstico1 Público'!BK81*'Pronóstico 2 Público'!$CR81</f>
        <v>9.3969613012306233E-2</v>
      </c>
      <c r="BL81" s="35">
        <f>'Pronóstico1 Público'!BL81*'Pronóstico 2 Público'!$CR81</f>
        <v>9.6143049059180002E-2</v>
      </c>
      <c r="BM81" s="35">
        <f>'Pronóstico1 Público'!BM81*'Pronóstico 2 Público'!$CR81</f>
        <v>0.10067163486271589</v>
      </c>
      <c r="BN81" s="35">
        <f>'Pronóstico1 Público'!BN81*'Pronóstico 2 Público'!$CR81</f>
        <v>0.10609658231340298</v>
      </c>
      <c r="BO81" s="35">
        <f>'Pronóstico1 Público'!BO81*'Pronóstico 2 Público'!$CR81</f>
        <v>0.11077863219295021</v>
      </c>
      <c r="BP81" s="35">
        <f>'Pronóstico1 Público'!BP81*'Pronóstico 2 Público'!$CR81</f>
        <v>0.1153888288195402</v>
      </c>
      <c r="BQ81" s="35">
        <f>'Pronóstico1 Público'!BQ81*'Pronóstico 2 Público'!$CR81</f>
        <v>0.11855719643765622</v>
      </c>
      <c r="BR81" s="35">
        <f>'Pronóstico1 Público'!BR81*'Pronóstico 2 Público'!$CR81</f>
        <v>0.11851943864029893</v>
      </c>
      <c r="BS81" s="35">
        <f>'Pronóstico1 Público'!BS81*'Pronóstico 2 Público'!$CR81</f>
        <v>0.11666485793093805</v>
      </c>
      <c r="BT81" s="35">
        <f>'Pronóstico1 Público'!BT81*'Pronóstico 2 Público'!$CR81</f>
        <v>0.11524752742509947</v>
      </c>
      <c r="BU81" s="35">
        <f>'Pronóstico1 Público'!BU81*'Pronóstico 2 Público'!$CR81</f>
        <v>0.11351941302121188</v>
      </c>
      <c r="BV81" s="35">
        <f>'Pronóstico1 Público'!BV81*'Pronóstico 2 Público'!$CR81</f>
        <v>0.1107762345052582</v>
      </c>
      <c r="BW81" s="35">
        <f>'Pronóstico1 Público'!BW81*'Pronóstico 2 Público'!$CR81</f>
        <v>0.1068743184870125</v>
      </c>
      <c r="BX81" s="35">
        <f>'Pronóstico1 Público'!BX81*'Pronóstico 2 Público'!$CR81</f>
        <v>0.10211848667665788</v>
      </c>
      <c r="BY81" s="35">
        <f>'Pronóstico1 Público'!BY81*'Pronóstico 2 Público'!$CR81</f>
        <v>9.6920827983908206E-2</v>
      </c>
      <c r="BZ81" s="35">
        <f>'Pronóstico1 Público'!BZ81*'Pronóstico 2 Público'!$CR81</f>
        <v>9.115774968107071E-2</v>
      </c>
      <c r="CA81" s="35">
        <f>'Pronóstico1 Público'!CA81*'Pronóstico 2 Público'!$CR81</f>
        <v>8.5853029152590826E-2</v>
      </c>
      <c r="CB81" s="35">
        <f>'Pronóstico1 Público'!CB81*'Pronóstico 2 Público'!$CR81</f>
        <v>8.1598207753819582E-2</v>
      </c>
      <c r="CC81" s="35">
        <f>'Pronóstico1 Público'!CC81*'Pronóstico 2 Público'!$CR81</f>
        <v>7.8023259874499554E-2</v>
      </c>
      <c r="CD81" s="35">
        <f>'Pronóstico1 Público'!CD81*'Pronóstico 2 Público'!$CR81</f>
        <v>7.413069637890661E-2</v>
      </c>
      <c r="CE81" s="35">
        <f>'Pronóstico1 Público'!CE81*'Pronóstico 2 Público'!$CR81</f>
        <v>7.0078686766451348E-2</v>
      </c>
      <c r="CF81" s="35">
        <f>'Pronóstico1 Público'!CF81*'Pronóstico 2 Público'!$CR81</f>
        <v>6.6128953678649335E-2</v>
      </c>
      <c r="CG81" s="35">
        <f>'Pronóstico1 Público'!CG81*'Pronóstico 2 Público'!$CR81</f>
        <v>6.2299052348556795E-2</v>
      </c>
      <c r="CH81" s="35">
        <f>'Pronóstico1 Público'!CH81*'Pronóstico 2 Público'!$CR81</f>
        <v>5.8532840754323912E-2</v>
      </c>
      <c r="CI81" s="35">
        <f>'Pronóstico1 Público'!CI81*'Pronóstico 2 Público'!$CR81</f>
        <v>5.4820619856167097E-2</v>
      </c>
      <c r="CJ81" s="35">
        <f>'Pronóstico1 Público'!CJ81*'Pronóstico 2 Público'!$CR81</f>
        <v>5.1258411654636446E-2</v>
      </c>
      <c r="CK81" s="35">
        <f>'Pronóstico1 Público'!CK81*'Pronóstico 2 Público'!$CR81</f>
        <v>4.7298435062189545E-2</v>
      </c>
      <c r="CL81" s="35">
        <f>'Pronóstico1 Público'!CL81*'Pronóstico 2 Público'!$CR81</f>
        <v>4.267284189752775E-2</v>
      </c>
      <c r="CM81" s="35">
        <f>'Pronóstico1 Público'!CM81*'Pronóstico 2 Público'!$CR81</f>
        <v>3.7654714247050164E-2</v>
      </c>
      <c r="CN81" s="35">
        <f>'Pronóstico1 Público'!CN81*'Pronóstico 2 Público'!$CR81</f>
        <v>3.229896949211692E-2</v>
      </c>
      <c r="CP81" s="40">
        <f t="shared" si="1"/>
        <v>5.1100000000000003</v>
      </c>
      <c r="CR81">
        <f>'Insumo 2'!$C$5/'Pronóstico1 Público'!CP81</f>
        <v>0.73893782837623423</v>
      </c>
    </row>
    <row r="82" spans="1:96" x14ac:dyDescent="0.2">
      <c r="A82">
        <f>'Población %'!A127</f>
        <v>2066</v>
      </c>
      <c r="B82" s="35">
        <f>'Pronóstico1 Público'!B82*'Pronóstico 2 Público'!$CR82</f>
        <v>8.9038164937190384E-2</v>
      </c>
      <c r="C82" s="35">
        <f>'Pronóstico1 Público'!C82*'Pronóstico 2 Público'!$CR82</f>
        <v>6.9656652659244422E-2</v>
      </c>
      <c r="D82" s="35">
        <f>'Pronóstico1 Público'!D82*'Pronóstico 2 Público'!$CR82</f>
        <v>4.0751057755608472E-2</v>
      </c>
      <c r="E82" s="35">
        <f>'Pronóstico1 Público'!E82*'Pronóstico 2 Público'!$CR82</f>
        <v>3.3682941379714441E-2</v>
      </c>
      <c r="F82" s="35">
        <f>'Pronóstico1 Público'!F82*'Pronóstico 2 Público'!$CR82</f>
        <v>3.0471554020673548E-2</v>
      </c>
      <c r="G82" s="35">
        <f>'Pronóstico1 Público'!G82*'Pronóstico 2 Público'!$CR82</f>
        <v>3.4611278566883015E-2</v>
      </c>
      <c r="H82" s="35">
        <f>'Pronóstico1 Público'!H82*'Pronóstico 2 Público'!$CR82</f>
        <v>3.1370470420954678E-2</v>
      </c>
      <c r="I82" s="35">
        <f>'Pronóstico1 Público'!I82*'Pronóstico 2 Público'!$CR82</f>
        <v>2.8659176068163528E-2</v>
      </c>
      <c r="J82" s="35">
        <f>'Pronóstico1 Público'!J82*'Pronóstico 2 Público'!$CR82</f>
        <v>2.5808336813312304E-2</v>
      </c>
      <c r="K82" s="35">
        <f>'Pronóstico1 Público'!K82*'Pronóstico 2 Público'!$CR82</f>
        <v>2.2771124644594049E-2</v>
      </c>
      <c r="L82" s="35">
        <f>'Pronóstico1 Público'!L82*'Pronóstico 2 Público'!$CR82</f>
        <v>2.008438656591147E-2</v>
      </c>
      <c r="M82" s="35">
        <f>'Pronóstico1 Público'!M82*'Pronóstico 2 Público'!$CR82</f>
        <v>1.8003713320826828E-2</v>
      </c>
      <c r="N82" s="35">
        <f>'Pronóstico1 Público'!N82*'Pronóstico 2 Público'!$CR82</f>
        <v>1.6512063976792002E-2</v>
      </c>
      <c r="O82" s="35">
        <f>'Pronóstico1 Público'!O82*'Pronóstico 2 Público'!$CR82</f>
        <v>1.5198587165571067E-2</v>
      </c>
      <c r="P82" s="35">
        <f>'Pronóstico1 Público'!P82*'Pronóstico 2 Público'!$CR82</f>
        <v>1.5011750366691742E-2</v>
      </c>
      <c r="Q82" s="35">
        <f>'Pronóstico1 Público'!Q82*'Pronóstico 2 Público'!$CR82</f>
        <v>1.5103732688545781E-2</v>
      </c>
      <c r="R82" s="35">
        <f>'Pronóstico1 Público'!R82*'Pronóstico 2 Público'!$CR82</f>
        <v>1.6009486329778819E-2</v>
      </c>
      <c r="S82" s="35">
        <f>'Pronóstico1 Público'!S82*'Pronóstico 2 Público'!$CR82</f>
        <v>1.7319770962476069E-2</v>
      </c>
      <c r="T82" s="35">
        <f>'Pronóstico1 Público'!T82*'Pronóstico 2 Público'!$CR82</f>
        <v>1.9176131729120308E-2</v>
      </c>
      <c r="U82" s="35">
        <f>'Pronóstico1 Público'!U82*'Pronóstico 2 Público'!$CR82</f>
        <v>2.0757616525728315E-2</v>
      </c>
      <c r="V82" s="35">
        <f>'Pronóstico1 Público'!V82*'Pronóstico 2 Público'!$CR82</f>
        <v>2.2094842462497041E-2</v>
      </c>
      <c r="W82" s="35">
        <f>'Pronóstico1 Público'!W82*'Pronóstico 2 Público'!$CR82</f>
        <v>2.2681370664298688E-2</v>
      </c>
      <c r="X82" s="35">
        <f>'Pronóstico1 Público'!X82*'Pronóstico 2 Público'!$CR82</f>
        <v>2.3788334667382838E-2</v>
      </c>
      <c r="Y82" s="35">
        <f>'Pronóstico1 Público'!Y82*'Pronóstico 2 Público'!$CR82</f>
        <v>2.4896351226697054E-2</v>
      </c>
      <c r="Z82" s="35">
        <f>'Pronóstico1 Público'!Z82*'Pronóstico 2 Público'!$CR82</f>
        <v>2.5221743497756226E-2</v>
      </c>
      <c r="AA82" s="35">
        <f>'Pronóstico1 Público'!AA82*'Pronóstico 2 Público'!$CR82</f>
        <v>2.5885416782210641E-2</v>
      </c>
      <c r="AB82" s="35">
        <f>'Pronóstico1 Público'!AB82*'Pronóstico 2 Público'!$CR82</f>
        <v>2.6302002230931459E-2</v>
      </c>
      <c r="AC82" s="35">
        <f>'Pronóstico1 Público'!AC82*'Pronóstico 2 Público'!$CR82</f>
        <v>2.5359057327767633E-2</v>
      </c>
      <c r="AD82" s="35">
        <f>'Pronóstico1 Público'!AD82*'Pronóstico 2 Público'!$CR82</f>
        <v>2.4078436994929307E-2</v>
      </c>
      <c r="AE82" s="35">
        <f>'Pronóstico1 Público'!AE82*'Pronóstico 2 Público'!$CR82</f>
        <v>2.3472591007626938E-2</v>
      </c>
      <c r="AF82" s="35">
        <f>'Pronóstico1 Público'!AF82*'Pronóstico 2 Público'!$CR82</f>
        <v>2.2521817733330601E-2</v>
      </c>
      <c r="AG82" s="35">
        <f>'Pronóstico1 Público'!AG82*'Pronóstico 2 Público'!$CR82</f>
        <v>2.191511304180303E-2</v>
      </c>
      <c r="AH82" s="35">
        <f>'Pronóstico1 Público'!AH82*'Pronóstico 2 Público'!$CR82</f>
        <v>2.2195561223319664E-2</v>
      </c>
      <c r="AI82" s="35">
        <f>'Pronóstico1 Público'!AI82*'Pronóstico 2 Público'!$CR82</f>
        <v>2.2568049565954061E-2</v>
      </c>
      <c r="AJ82" s="35">
        <f>'Pronóstico1 Público'!AJ82*'Pronóstico 2 Público'!$CR82</f>
        <v>2.2767308278695365E-2</v>
      </c>
      <c r="AK82" s="35">
        <f>'Pronóstico1 Público'!AK82*'Pronóstico 2 Público'!$CR82</f>
        <v>2.3637331372496143E-2</v>
      </c>
      <c r="AL82" s="35">
        <f>'Pronóstico1 Público'!AL82*'Pronóstico 2 Público'!$CR82</f>
        <v>2.4517786277437687E-2</v>
      </c>
      <c r="AM82" s="35">
        <f>'Pronóstico1 Público'!AM82*'Pronóstico 2 Público'!$CR82</f>
        <v>2.9439137234864809E-2</v>
      </c>
      <c r="AN82" s="35">
        <f>'Pronóstico1 Público'!AN82*'Pronóstico 2 Público'!$CR82</f>
        <v>3.4942892692196137E-2</v>
      </c>
      <c r="AO82" s="35">
        <f>'Pronóstico1 Público'!AO82*'Pronóstico 2 Público'!$CR82</f>
        <v>4.0776278542968884E-2</v>
      </c>
      <c r="AP82" s="35">
        <f>'Pronóstico1 Público'!AP82*'Pronóstico 2 Público'!$CR82</f>
        <v>4.6231605788945411E-2</v>
      </c>
      <c r="AQ82" s="35">
        <f>'Pronóstico1 Público'!AQ82*'Pronóstico 2 Público'!$CR82</f>
        <v>5.1843981543018489E-2</v>
      </c>
      <c r="AR82" s="35">
        <f>'Pronóstico1 Público'!AR82*'Pronóstico 2 Público'!$CR82</f>
        <v>5.3164851474127681E-2</v>
      </c>
      <c r="AS82" s="35">
        <f>'Pronóstico1 Público'!AS82*'Pronóstico 2 Público'!$CR82</f>
        <v>5.4806696300936292E-2</v>
      </c>
      <c r="AT82" s="35">
        <f>'Pronóstico1 Público'!AT82*'Pronóstico 2 Público'!$CR82</f>
        <v>5.6686722197930771E-2</v>
      </c>
      <c r="AU82" s="35">
        <f>'Pronóstico1 Público'!AU82*'Pronóstico 2 Público'!$CR82</f>
        <v>5.9036687135054201E-2</v>
      </c>
      <c r="AV82" s="35">
        <f>'Pronóstico1 Público'!AV82*'Pronóstico 2 Público'!$CR82</f>
        <v>6.1559897337846621E-2</v>
      </c>
      <c r="AW82" s="35">
        <f>'Pronóstico1 Público'!AW82*'Pronóstico 2 Público'!$CR82</f>
        <v>6.4162425150855837E-2</v>
      </c>
      <c r="AX82" s="35">
        <f>'Pronóstico1 Público'!AX82*'Pronóstico 2 Público'!$CR82</f>
        <v>6.6118291578539157E-2</v>
      </c>
      <c r="AY82" s="35">
        <f>'Pronóstico1 Público'!AY82*'Pronóstico 2 Público'!$CR82</f>
        <v>6.7654343697043082E-2</v>
      </c>
      <c r="AZ82" s="35">
        <f>'Pronóstico1 Público'!AZ82*'Pronóstico 2 Público'!$CR82</f>
        <v>6.892782231007874E-2</v>
      </c>
      <c r="BA82" s="35">
        <f>'Pronóstico1 Público'!BA82*'Pronóstico 2 Público'!$CR82</f>
        <v>7.0587016398805352E-2</v>
      </c>
      <c r="BB82" s="35">
        <f>'Pronóstico1 Público'!BB82*'Pronóstico 2 Público'!$CR82</f>
        <v>7.1988522737604838E-2</v>
      </c>
      <c r="BC82" s="35">
        <f>'Pronóstico1 Público'!BC82*'Pronóstico 2 Público'!$CR82</f>
        <v>7.3211981855443864E-2</v>
      </c>
      <c r="BD82" s="35">
        <f>'Pronóstico1 Público'!BD82*'Pronóstico 2 Público'!$CR82</f>
        <v>7.4517457846512078E-2</v>
      </c>
      <c r="BE82" s="35">
        <f>'Pronóstico1 Público'!BE82*'Pronóstico 2 Público'!$CR82</f>
        <v>7.5647483400826762E-2</v>
      </c>
      <c r="BF82" s="35">
        <f>'Pronóstico1 Público'!BF82*'Pronóstico 2 Público'!$CR82</f>
        <v>7.8556206334087456E-2</v>
      </c>
      <c r="BG82" s="35">
        <f>'Pronóstico1 Público'!BG82*'Pronóstico 2 Público'!$CR82</f>
        <v>8.181927288753188E-2</v>
      </c>
      <c r="BH82" s="35">
        <f>'Pronóstico1 Público'!BH82*'Pronóstico 2 Público'!$CR82</f>
        <v>8.5257876261307888E-2</v>
      </c>
      <c r="BI82" s="35">
        <f>'Pronóstico1 Público'!BI82*'Pronóstico 2 Público'!$CR82</f>
        <v>8.876506664932525E-2</v>
      </c>
      <c r="BJ82" s="35">
        <f>'Pronóstico1 Público'!BJ82*'Pronóstico 2 Público'!$CR82</f>
        <v>9.225132805394208E-2</v>
      </c>
      <c r="BK82" s="35">
        <f>'Pronóstico1 Público'!BK82*'Pronóstico 2 Público'!$CR82</f>
        <v>9.365072786322555E-2</v>
      </c>
      <c r="BL82" s="35">
        <f>'Pronóstico1 Público'!BL82*'Pronóstico 2 Público'!$CR82</f>
        <v>9.4759877787826199E-2</v>
      </c>
      <c r="BM82" s="35">
        <f>'Pronóstico1 Público'!BM82*'Pronóstico 2 Público'!$CR82</f>
        <v>9.7587380373246657E-2</v>
      </c>
      <c r="BN82" s="35">
        <f>'Pronóstico1 Público'!BN82*'Pronóstico 2 Público'!$CR82</f>
        <v>0.10198348302869964</v>
      </c>
      <c r="BO82" s="35">
        <f>'Pronóstico1 Público'!BO82*'Pronóstico 2 Público'!$CR82</f>
        <v>0.10690388239712262</v>
      </c>
      <c r="BP82" s="35">
        <f>'Pronóstico1 Público'!BP82*'Pronóstico 2 Público'!$CR82</f>
        <v>0.11141473930080811</v>
      </c>
      <c r="BQ82" s="35">
        <f>'Pronóstico1 Público'!BQ82*'Pronóstico 2 Público'!$CR82</f>
        <v>0.11599548554066964</v>
      </c>
      <c r="BR82" s="35">
        <f>'Pronóstico1 Público'!BR82*'Pronóstico 2 Público'!$CR82</f>
        <v>0.11829636298471544</v>
      </c>
      <c r="BS82" s="35">
        <f>'Pronóstico1 Público'!BS82*'Pronóstico 2 Público'!$CR82</f>
        <v>0.11812424258558621</v>
      </c>
      <c r="BT82" s="35">
        <f>'Pronóstico1 Público'!BT82*'Pronóstico 2 Público'!$CR82</f>
        <v>0.11666670143024713</v>
      </c>
      <c r="BU82" s="35">
        <f>'Pronóstico1 Público'!BU82*'Pronóstico 2 Público'!$CR82</f>
        <v>0.11506194663749467</v>
      </c>
      <c r="BV82" s="35">
        <f>'Pronóstico1 Público'!BV82*'Pronóstico 2 Público'!$CR82</f>
        <v>0.11313717261559147</v>
      </c>
      <c r="BW82" s="35">
        <f>'Pronóstico1 Público'!BW82*'Pronóstico 2 Público'!$CR82</f>
        <v>0.11018411778573989</v>
      </c>
      <c r="BX82" s="35">
        <f>'Pronóstico1 Público'!BX82*'Pronóstico 2 Público'!$CR82</f>
        <v>0.10606474325134681</v>
      </c>
      <c r="BY82" s="35">
        <f>'Pronóstico1 Público'!BY82*'Pronóstico 2 Público'!$CR82</f>
        <v>0.10108594480429298</v>
      </c>
      <c r="BZ82" s="35">
        <f>'Pronóstico1 Público'!BZ82*'Pronóstico 2 Público'!$CR82</f>
        <v>9.566029887617182E-2</v>
      </c>
      <c r="CA82" s="35">
        <f>'Pronóstico1 Público'!CA82*'Pronóstico 2 Público'!$CR82</f>
        <v>8.9669994184383137E-2</v>
      </c>
      <c r="CB82" s="35">
        <f>'Pronóstico1 Público'!CB82*'Pronóstico 2 Público'!$CR82</f>
        <v>8.4127568009231379E-2</v>
      </c>
      <c r="CC82" s="35">
        <f>'Pronóstico1 Público'!CC82*'Pronóstico 2 Público'!$CR82</f>
        <v>7.9620610546245987E-2</v>
      </c>
      <c r="CD82" s="35">
        <f>'Pronóstico1 Público'!CD82*'Pronóstico 2 Público'!$CR82</f>
        <v>7.5788002087786729E-2</v>
      </c>
      <c r="CE82" s="35">
        <f>'Pronóstico1 Público'!CE82*'Pronóstico 2 Público'!$CR82</f>
        <v>7.1651044220024399E-2</v>
      </c>
      <c r="CF82" s="35">
        <f>'Pronóstico1 Público'!CF82*'Pronóstico 2 Público'!$CR82</f>
        <v>6.7373724446357433E-2</v>
      </c>
      <c r="CG82" s="35">
        <f>'Pronóstico1 Público'!CG82*'Pronóstico 2 Público'!$CR82</f>
        <v>6.320465416447725E-2</v>
      </c>
      <c r="CH82" s="35">
        <f>'Pronóstico1 Público'!CH82*'Pronóstico 2 Público'!$CR82</f>
        <v>5.9163229654472994E-2</v>
      </c>
      <c r="CI82" s="35">
        <f>'Pronóstico1 Público'!CI82*'Pronóstico 2 Público'!$CR82</f>
        <v>5.5204063714568076E-2</v>
      </c>
      <c r="CJ82" s="35">
        <f>'Pronóstico1 Público'!CJ82*'Pronóstico 2 Público'!$CR82</f>
        <v>5.1255003891476067E-2</v>
      </c>
      <c r="CK82" s="35">
        <f>'Pronóstico1 Público'!CK82*'Pronóstico 2 Público'!$CR82</f>
        <v>4.7698813705740493E-2</v>
      </c>
      <c r="CL82" s="35">
        <f>'Pronóstico1 Público'!CL82*'Pronóstico 2 Público'!$CR82</f>
        <v>4.3813176840259829E-2</v>
      </c>
      <c r="CM82" s="35">
        <f>'Pronóstico1 Público'!CM82*'Pronóstico 2 Público'!$CR82</f>
        <v>3.9131030669618851E-2</v>
      </c>
      <c r="CN82" s="35">
        <f>'Pronóstico1 Público'!CN82*'Pronóstico 2 Público'!$CR82</f>
        <v>3.3867019939863366E-2</v>
      </c>
      <c r="CP82" s="40">
        <f t="shared" si="1"/>
        <v>5.1099999999999985</v>
      </c>
      <c r="CR82">
        <f>'Insumo 2'!$C$5/'Pronóstico1 Público'!CP82</f>
        <v>0.73526163785972076</v>
      </c>
    </row>
    <row r="83" spans="1:96" x14ac:dyDescent="0.2">
      <c r="A83">
        <f>'Población %'!A128</f>
        <v>2067</v>
      </c>
      <c r="B83" s="35">
        <f>'Pronóstico1 Público'!B83*'Pronóstico 2 Público'!$CR83</f>
        <v>8.7741123868810902E-2</v>
      </c>
      <c r="C83" s="35">
        <f>'Pronóstico1 Público'!C83*'Pronóstico 2 Público'!$CR83</f>
        <v>6.8586976381697362E-2</v>
      </c>
      <c r="D83" s="35">
        <f>'Pronóstico1 Público'!D83*'Pronóstico 2 Público'!$CR83</f>
        <v>4.0154988545022946E-2</v>
      </c>
      <c r="E83" s="35">
        <f>'Pronóstico1 Público'!E83*'Pronóstico 2 Público'!$CR83</f>
        <v>3.3184028622088226E-2</v>
      </c>
      <c r="F83" s="35">
        <f>'Pronóstico1 Público'!F83*'Pronóstico 2 Público'!$CR83</f>
        <v>3.001719678124188E-2</v>
      </c>
      <c r="G83" s="35">
        <f>'Pronóstico1 Público'!G83*'Pronóstico 2 Público'!$CR83</f>
        <v>3.4092488176300194E-2</v>
      </c>
      <c r="H83" s="35">
        <f>'Pronóstico1 Público'!H83*'Pronóstico 2 Público'!$CR83</f>
        <v>3.089835371866859E-2</v>
      </c>
      <c r="I83" s="35">
        <f>'Pronóstico1 Público'!I83*'Pronóstico 2 Público'!$CR83</f>
        <v>2.822742916440199E-2</v>
      </c>
      <c r="J83" s="35">
        <f>'Pronóstico1 Público'!J83*'Pronóstico 2 Público'!$CR83</f>
        <v>2.5428142911097837E-2</v>
      </c>
      <c r="K83" s="35">
        <f>'Pronóstico1 Público'!K83*'Pronóstico 2 Público'!$CR83</f>
        <v>2.2442542484727428E-2</v>
      </c>
      <c r="L83" s="35">
        <f>'Pronóstico1 Público'!L83*'Pronóstico 2 Público'!$CR83</f>
        <v>1.9793033190754095E-2</v>
      </c>
      <c r="M83" s="35">
        <f>'Pronóstico1 Público'!M83*'Pronóstico 2 Público'!$CR83</f>
        <v>1.7730214899282632E-2</v>
      </c>
      <c r="N83" s="35">
        <f>'Pronóstico1 Público'!N83*'Pronóstico 2 Público'!$CR83</f>
        <v>1.6249562737366559E-2</v>
      </c>
      <c r="O83" s="35">
        <f>'Pronóstico1 Público'!O83*'Pronóstico 2 Público'!$CR83</f>
        <v>1.4964777744187648E-2</v>
      </c>
      <c r="P83" s="35">
        <f>'Pronóstico1 Público'!P83*'Pronóstico 2 Público'!$CR83</f>
        <v>1.4798775172468956E-2</v>
      </c>
      <c r="Q83" s="35">
        <f>'Pronóstico1 Público'!Q83*'Pronóstico 2 Público'!$CR83</f>
        <v>1.4902394260996725E-2</v>
      </c>
      <c r="R83" s="35">
        <f>'Pronóstico1 Público'!R83*'Pronóstico 2 Público'!$CR83</f>
        <v>1.5792583859717879E-2</v>
      </c>
      <c r="S83" s="35">
        <f>'Pronóstico1 Público'!S83*'Pronóstico 2 Público'!$CR83</f>
        <v>1.7081786356595192E-2</v>
      </c>
      <c r="T83" s="35">
        <f>'Pronóstico1 Público'!T83*'Pronóstico 2 Público'!$CR83</f>
        <v>1.8918436404436034E-2</v>
      </c>
      <c r="U83" s="35">
        <f>'Pronóstico1 Público'!U83*'Pronóstico 2 Público'!$CR83</f>
        <v>2.0489077472050803E-2</v>
      </c>
      <c r="V83" s="35">
        <f>'Pronóstico1 Público'!V83*'Pronóstico 2 Público'!$CR83</f>
        <v>2.1818409946706748E-2</v>
      </c>
      <c r="W83" s="35">
        <f>'Pronóstico1 Público'!W83*'Pronóstico 2 Público'!$CR83</f>
        <v>2.2400620816273042E-2</v>
      </c>
      <c r="X83" s="35">
        <f>'Pronóstico1 Público'!X83*'Pronóstico 2 Público'!$CR83</f>
        <v>2.3497411005355396E-2</v>
      </c>
      <c r="Y83" s="35">
        <f>'Pronóstico1 Público'!Y83*'Pronóstico 2 Público'!$CR83</f>
        <v>2.4587394458369605E-2</v>
      </c>
      <c r="Z83" s="35">
        <f>'Pronóstico1 Público'!Z83*'Pronóstico 2 Público'!$CR83</f>
        <v>2.4898866667059632E-2</v>
      </c>
      <c r="AA83" s="35">
        <f>'Pronóstico1 Público'!AA83*'Pronóstico 2 Público'!$CR83</f>
        <v>2.5545654349391135E-2</v>
      </c>
      <c r="AB83" s="35">
        <f>'Pronóstico1 Público'!AB83*'Pronóstico 2 Público'!$CR83</f>
        <v>2.5958270111782179E-2</v>
      </c>
      <c r="AC83" s="35">
        <f>'Pronóstico1 Público'!AC83*'Pronóstico 2 Público'!$CR83</f>
        <v>2.5030980546184457E-2</v>
      </c>
      <c r="AD83" s="35">
        <f>'Pronóstico1 Público'!AD83*'Pronóstico 2 Público'!$CR83</f>
        <v>2.3741900435513191E-2</v>
      </c>
      <c r="AE83" s="35">
        <f>'Pronóstico1 Público'!AE83*'Pronóstico 2 Público'!$CR83</f>
        <v>2.3108386007751017E-2</v>
      </c>
      <c r="AF83" s="35">
        <f>'Pronóstico1 Público'!AF83*'Pronóstico 2 Público'!$CR83</f>
        <v>2.2148242895253804E-2</v>
      </c>
      <c r="AG83" s="35">
        <f>'Pronóstico1 Público'!AG83*'Pronóstico 2 Público'!$CR83</f>
        <v>2.1554146492115366E-2</v>
      </c>
      <c r="AH83" s="35">
        <f>'Pronóstico1 Público'!AH83*'Pronóstico 2 Público'!$CR83</f>
        <v>2.1832948947446185E-2</v>
      </c>
      <c r="AI83" s="35">
        <f>'Pronóstico1 Público'!AI83*'Pronóstico 2 Público'!$CR83</f>
        <v>2.2184203035451308E-2</v>
      </c>
      <c r="AJ83" s="35">
        <f>'Pronóstico1 Público'!AJ83*'Pronóstico 2 Público'!$CR83</f>
        <v>2.235836778203595E-2</v>
      </c>
      <c r="AK83" s="35">
        <f>'Pronóstico1 Público'!AK83*'Pronóstico 2 Público'!$CR83</f>
        <v>2.3200207602378953E-2</v>
      </c>
      <c r="AL83" s="35">
        <f>'Pronóstico1 Público'!AL83*'Pronóstico 2 Público'!$CR83</f>
        <v>2.4072625684650576E-2</v>
      </c>
      <c r="AM83" s="35">
        <f>'Pronóstico1 Público'!AM83*'Pronóstico 2 Público'!$CR83</f>
        <v>2.8918197311496831E-2</v>
      </c>
      <c r="AN83" s="35">
        <f>'Pronóstico1 Público'!AN83*'Pronóstico 2 Público'!$CR83</f>
        <v>3.4329625308205339E-2</v>
      </c>
      <c r="AO83" s="35">
        <f>'Pronóstico1 Público'!AO83*'Pronóstico 2 Público'!$CR83</f>
        <v>4.0069883746843303E-2</v>
      </c>
      <c r="AP83" s="35">
        <f>'Pronóstico1 Público'!AP83*'Pronóstico 2 Público'!$CR83</f>
        <v>4.5459441756138912E-2</v>
      </c>
      <c r="AQ83" s="35">
        <f>'Pronóstico1 Público'!AQ83*'Pronóstico 2 Público'!$CR83</f>
        <v>5.1029176108044041E-2</v>
      </c>
      <c r="AR83" s="35">
        <f>'Pronóstico1 Público'!AR83*'Pronóstico 2 Público'!$CR83</f>
        <v>5.2379335235083709E-2</v>
      </c>
      <c r="AS83" s="35">
        <f>'Pronóstico1 Público'!AS83*'Pronóstico 2 Público'!$CR83</f>
        <v>5.4107167681095664E-2</v>
      </c>
      <c r="AT83" s="35">
        <f>'Pronóstico1 Público'!AT83*'Pronóstico 2 Público'!$CR83</f>
        <v>5.6110516398002956E-2</v>
      </c>
      <c r="AU83" s="35">
        <f>'Pronóstico1 Público'!AU83*'Pronóstico 2 Público'!$CR83</f>
        <v>5.8569015213520766E-2</v>
      </c>
      <c r="AV83" s="35">
        <f>'Pronóstico1 Público'!AV83*'Pronóstico 2 Público'!$CR83</f>
        <v>6.111662096865874E-2</v>
      </c>
      <c r="AW83" s="35">
        <f>'Pronóstico1 Público'!AW83*'Pronóstico 2 Público'!$CR83</f>
        <v>6.3720590776741706E-2</v>
      </c>
      <c r="AX83" s="35">
        <f>'Pronóstico1 Público'!AX83*'Pronóstico 2 Público'!$CR83</f>
        <v>6.5903422115210386E-2</v>
      </c>
      <c r="AY83" s="35">
        <f>'Pronóstico1 Público'!AY83*'Pronóstico 2 Público'!$CR83</f>
        <v>6.7770269020746468E-2</v>
      </c>
      <c r="AZ83" s="35">
        <f>'Pronóstico1 Público'!AZ83*'Pronóstico 2 Público'!$CR83</f>
        <v>6.9266283556771571E-2</v>
      </c>
      <c r="BA83" s="35">
        <f>'Pronóstico1 Público'!BA83*'Pronóstico 2 Público'!$CR83</f>
        <v>7.0937105750912124E-2</v>
      </c>
      <c r="BB83" s="35">
        <f>'Pronóstico1 Público'!BB83*'Pronóstico 2 Público'!$CR83</f>
        <v>7.2393068996449678E-2</v>
      </c>
      <c r="BC83" s="35">
        <f>'Pronóstico1 Público'!BC83*'Pronóstico 2 Público'!$CR83</f>
        <v>7.3462076775835369E-2</v>
      </c>
      <c r="BD83" s="35">
        <f>'Pronóstico1 Público'!BD83*'Pronóstico 2 Público'!$CR83</f>
        <v>7.4472758207535961E-2</v>
      </c>
      <c r="BE83" s="35">
        <f>'Pronóstico1 Público'!BE83*'Pronóstico 2 Público'!$CR83</f>
        <v>7.5384007901572167E-2</v>
      </c>
      <c r="BF83" s="35">
        <f>'Pronóstico1 Público'!BF83*'Pronóstico 2 Público'!$CR83</f>
        <v>7.8253690255546501E-2</v>
      </c>
      <c r="BG83" s="35">
        <f>'Pronóstico1 Público'!BG83*'Pronóstico 2 Público'!$CR83</f>
        <v>8.1391289743817874E-2</v>
      </c>
      <c r="BH83" s="35">
        <f>'Pronóstico1 Público'!BH83*'Pronóstico 2 Público'!$CR83</f>
        <v>8.4799239673783403E-2</v>
      </c>
      <c r="BI83" s="35">
        <f>'Pronóstico1 Público'!BI83*'Pronóstico 2 Público'!$CR83</f>
        <v>8.8335247921685414E-2</v>
      </c>
      <c r="BJ83" s="35">
        <f>'Pronóstico1 Público'!BJ83*'Pronóstico 2 Público'!$CR83</f>
        <v>9.1752610262956974E-2</v>
      </c>
      <c r="BK83" s="35">
        <f>'Pronóstico1 Público'!BK83*'Pronóstico 2 Público'!$CR83</f>
        <v>9.3130079385647505E-2</v>
      </c>
      <c r="BL83" s="35">
        <f>'Pronóstico1 Público'!BL83*'Pronóstico 2 Público'!$CR83</f>
        <v>9.446436144381265E-2</v>
      </c>
      <c r="BM83" s="35">
        <f>'Pronóstico1 Público'!BM83*'Pronóstico 2 Público'!$CR83</f>
        <v>9.6217766407548422E-2</v>
      </c>
      <c r="BN83" s="35">
        <f>'Pronóstico1 Público'!BN83*'Pronóstico 2 Público'!$CR83</f>
        <v>9.8904966451629148E-2</v>
      </c>
      <c r="BO83" s="35">
        <f>'Pronóstico1 Público'!BO83*'Pronóstico 2 Público'!$CR83</f>
        <v>0.10281207442679123</v>
      </c>
      <c r="BP83" s="35">
        <f>'Pronóstico1 Público'!BP83*'Pronóstico 2 Público'!$CR83</f>
        <v>0.10757131737207079</v>
      </c>
      <c r="BQ83" s="35">
        <f>'Pronóstico1 Público'!BQ83*'Pronóstico 2 Público'!$CR83</f>
        <v>0.11205803886492004</v>
      </c>
      <c r="BR83" s="35">
        <f>'Pronóstico1 Público'!BR83*'Pronóstico 2 Público'!$CR83</f>
        <v>0.11581232647774277</v>
      </c>
      <c r="BS83" s="35">
        <f>'Pronóstico1 Público'!BS83*'Pronóstico 2 Público'!$CR83</f>
        <v>0.11799965507717003</v>
      </c>
      <c r="BT83" s="35">
        <f>'Pronóstico1 Público'!BT83*'Pronóstico 2 Público'!$CR83</f>
        <v>0.11824768379596347</v>
      </c>
      <c r="BU83" s="35">
        <f>'Pronóstico1 Público'!BU83*'Pronóstico 2 Público'!$CR83</f>
        <v>0.11660865620460288</v>
      </c>
      <c r="BV83" s="35">
        <f>'Pronóstico1 Público'!BV83*'Pronóstico 2 Público'!$CR83</f>
        <v>0.11481156739587582</v>
      </c>
      <c r="BW83" s="35">
        <f>'Pronóstico1 Público'!BW83*'Pronóstico 2 Público'!$CR83</f>
        <v>0.11268389155114965</v>
      </c>
      <c r="BX83" s="35">
        <f>'Pronóstico1 Público'!BX83*'Pronóstico 2 Público'!$CR83</f>
        <v>0.10952027836780551</v>
      </c>
      <c r="BY83" s="35">
        <f>'Pronóstico1 Público'!BY83*'Pronóstico 2 Público'!$CR83</f>
        <v>0.10518016402678407</v>
      </c>
      <c r="BZ83" s="35">
        <f>'Pronóstico1 Público'!BZ83*'Pronóstico 2 Público'!$CR83</f>
        <v>9.9975440615440198E-2</v>
      </c>
      <c r="CA83" s="35">
        <f>'Pronóstico1 Público'!CA83*'Pronóstico 2 Público'!$CR83</f>
        <v>9.43202924858626E-2</v>
      </c>
      <c r="CB83" s="35">
        <f>'Pronóstico1 Público'!CB83*'Pronóstico 2 Público'!$CR83</f>
        <v>8.8100080721235E-2</v>
      </c>
      <c r="CC83" s="35">
        <f>'Pronóstico1 Público'!CC83*'Pronóstico 2 Público'!$CR83</f>
        <v>8.2318241035552867E-2</v>
      </c>
      <c r="CD83" s="35">
        <f>'Pronóstico1 Público'!CD83*'Pronóstico 2 Público'!$CR83</f>
        <v>7.755540088019626E-2</v>
      </c>
      <c r="CE83" s="35">
        <f>'Pronóstico1 Público'!CE83*'Pronóstico 2 Público'!$CR83</f>
        <v>7.3464090549431316E-2</v>
      </c>
      <c r="CF83" s="35">
        <f>'Pronóstico1 Público'!CF83*'Pronóstico 2 Público'!$CR83</f>
        <v>6.9079178592761997E-2</v>
      </c>
      <c r="CG83" s="35">
        <f>'Pronóstico1 Público'!CG83*'Pronóstico 2 Público'!$CR83</f>
        <v>6.4572010090741414E-2</v>
      </c>
      <c r="CH83" s="35">
        <f>'Pronóstico1 Público'!CH83*'Pronóstico 2 Público'!$CR83</f>
        <v>6.0180679834751748E-2</v>
      </c>
      <c r="CI83" s="35">
        <f>'Pronóstico1 Público'!CI83*'Pronóstico 2 Público'!$CR83</f>
        <v>5.5928251815317055E-2</v>
      </c>
      <c r="CJ83" s="35">
        <f>'Pronóstico1 Público'!CJ83*'Pronóstico 2 Público'!$CR83</f>
        <v>5.1772305286188411E-2</v>
      </c>
      <c r="CK83" s="35">
        <f>'Pronóstico1 Público'!CK83*'Pronóstico 2 Público'!$CR83</f>
        <v>4.7583179692957868E-2</v>
      </c>
      <c r="CL83" s="35">
        <f>'Pronóstico1 Público'!CL83*'Pronóstico 2 Público'!$CR83</f>
        <v>4.4036933416285555E-2</v>
      </c>
      <c r="CM83" s="35">
        <f>'Pronóstico1 Público'!CM83*'Pronóstico 2 Público'!$CR83</f>
        <v>4.0232772619511942E-2</v>
      </c>
      <c r="CN83" s="35">
        <f>'Pronóstico1 Público'!CN83*'Pronóstico 2 Público'!$CR83</f>
        <v>3.5495124891964609E-2</v>
      </c>
      <c r="CP83" s="40">
        <f t="shared" si="1"/>
        <v>5.1099999999999994</v>
      </c>
      <c r="CR83">
        <f>'Insumo 2'!$C$5/'Pronóstico1 Público'!CP83</f>
        <v>0.73140609193316775</v>
      </c>
    </row>
    <row r="84" spans="1:96" x14ac:dyDescent="0.2">
      <c r="A84">
        <f>'Población %'!A129</f>
        <v>2068</v>
      </c>
      <c r="B84" s="35">
        <f>'Pronóstico1 Público'!B84*'Pronóstico 2 Público'!$CR84</f>
        <v>8.6465928265853073E-2</v>
      </c>
      <c r="C84" s="35">
        <f>'Pronóstico1 Público'!C84*'Pronóstico 2 Público'!$CR84</f>
        <v>6.7568756817061301E-2</v>
      </c>
      <c r="D84" s="35">
        <f>'Pronóstico1 Público'!D84*'Pronóstico 2 Público'!$CR84</f>
        <v>3.952111246044019E-2</v>
      </c>
      <c r="E84" s="35">
        <f>'Pronóstico1 Público'!E84*'Pronóstico 2 Público'!$CR84</f>
        <v>3.2686874155262016E-2</v>
      </c>
      <c r="F84" s="35">
        <f>'Pronóstico1 Público'!F84*'Pronóstico 2 Público'!$CR84</f>
        <v>2.9566319731445256E-2</v>
      </c>
      <c r="G84" s="35">
        <f>'Pronóstico1 Público'!G84*'Pronóstico 2 Público'!$CR84</f>
        <v>3.3580277428972717E-2</v>
      </c>
      <c r="H84" s="35">
        <f>'Pronóstico1 Público'!H84*'Pronóstico 2 Público'!$CR84</f>
        <v>3.0435949662435558E-2</v>
      </c>
      <c r="I84" s="35">
        <f>'Pronóstico1 Público'!I84*'Pronóstico 2 Público'!$CR84</f>
        <v>2.7804907350266559E-2</v>
      </c>
      <c r="J84" s="35">
        <f>'Pronóstico1 Público'!J84*'Pronóstico 2 Público'!$CR84</f>
        <v>2.5047409670772861E-2</v>
      </c>
      <c r="K84" s="35">
        <f>'Pronóstico1 Público'!K84*'Pronóstico 2 Público'!$CR84</f>
        <v>2.2120504511846807E-2</v>
      </c>
      <c r="L84" s="35">
        <f>'Pronóstico1 Público'!L84*'Pronóstico 2 Público'!$CR84</f>
        <v>1.9522278393390467E-2</v>
      </c>
      <c r="M84" s="35">
        <f>'Pronóstico1 Público'!M84*'Pronóstico 2 Público'!$CR84</f>
        <v>1.7490323265391496E-2</v>
      </c>
      <c r="N84" s="35">
        <f>'Pronóstico1 Público'!N84*'Pronóstico 2 Público'!$CR84</f>
        <v>1.6017645819192093E-2</v>
      </c>
      <c r="O84" s="35">
        <f>'Pronóstico1 Público'!O84*'Pronóstico 2 Público'!$CR84</f>
        <v>1.4740406362445521E-2</v>
      </c>
      <c r="P84" s="35">
        <f>'Pronóstico1 Público'!P84*'Pronóstico 2 Público'!$CR84</f>
        <v>1.4581941751022204E-2</v>
      </c>
      <c r="Q84" s="35">
        <f>'Pronóstico1 Público'!Q84*'Pronóstico 2 Público'!$CR84</f>
        <v>1.4697823292920841E-2</v>
      </c>
      <c r="R84" s="35">
        <f>'Pronóstico1 Público'!R84*'Pronóstico 2 Público'!$CR84</f>
        <v>1.5585979151953628E-2</v>
      </c>
      <c r="S84" s="35">
        <f>'Pronóstico1 Público'!S84*'Pronóstico 2 Público'!$CR84</f>
        <v>1.6854434061502253E-2</v>
      </c>
      <c r="T84" s="35">
        <f>'Pronóstico1 Público'!T84*'Pronóstico 2 Público'!$CR84</f>
        <v>1.8662036436597158E-2</v>
      </c>
      <c r="U84" s="35">
        <f>'Pronóstico1 Público'!U84*'Pronóstico 2 Público'!$CR84</f>
        <v>2.0213238635330092E-2</v>
      </c>
      <c r="V84" s="35">
        <f>'Pronóstico1 Público'!V84*'Pronóstico 2 Público'!$CR84</f>
        <v>2.1530199721044099E-2</v>
      </c>
      <c r="W84" s="35">
        <f>'Pronóstico1 Público'!W84*'Pronóstico 2 Público'!$CR84</f>
        <v>2.2110320423972752E-2</v>
      </c>
      <c r="X84" s="35">
        <f>'Pronóstico1 Público'!X84*'Pronóstico 2 Público'!$CR84</f>
        <v>2.3194819820657631E-2</v>
      </c>
      <c r="Y84" s="35">
        <f>'Pronóstico1 Público'!Y84*'Pronóstico 2 Público'!$CR84</f>
        <v>2.4272832808551671E-2</v>
      </c>
      <c r="Z84" s="35">
        <f>'Pronóstico1 Público'!Z84*'Pronóstico 2 Público'!$CR84</f>
        <v>2.4574184870868893E-2</v>
      </c>
      <c r="AA84" s="35">
        <f>'Pronóstico1 Público'!AA84*'Pronóstico 2 Público'!$CR84</f>
        <v>2.5201181600355994E-2</v>
      </c>
      <c r="AB84" s="35">
        <f>'Pronóstico1 Público'!AB84*'Pronóstico 2 Público'!$CR84</f>
        <v>2.5598874555102537E-2</v>
      </c>
      <c r="AC84" s="35">
        <f>'Pronóstico1 Público'!AC84*'Pronóstico 2 Público'!$CR84</f>
        <v>2.468507327199241E-2</v>
      </c>
      <c r="AD84" s="35">
        <f>'Pronóstico1 Público'!AD84*'Pronóstico 2 Público'!$CR84</f>
        <v>2.3416549317922E-2</v>
      </c>
      <c r="AE84" s="35">
        <f>'Pronóstico1 Público'!AE84*'Pronóstico 2 Público'!$CR84</f>
        <v>2.2768731111177519E-2</v>
      </c>
      <c r="AF84" s="35">
        <f>'Pronóstico1 Público'!AF84*'Pronóstico 2 Público'!$CR84</f>
        <v>2.1789540415750038E-2</v>
      </c>
      <c r="AG84" s="35">
        <f>'Pronóstico1 Público'!AG84*'Pronóstico 2 Público'!$CR84</f>
        <v>2.1183280577452872E-2</v>
      </c>
      <c r="AH84" s="35">
        <f>'Pronóstico1 Público'!AH84*'Pronóstico 2 Público'!$CR84</f>
        <v>2.1460130554829628E-2</v>
      </c>
      <c r="AI84" s="35">
        <f>'Pronóstico1 Público'!AI84*'Pronóstico 2 Público'!$CR84</f>
        <v>2.1808673455358356E-2</v>
      </c>
      <c r="AJ84" s="35">
        <f>'Pronóstico1 Público'!AJ84*'Pronóstico 2 Público'!$CR84</f>
        <v>2.1966838227249361E-2</v>
      </c>
      <c r="AK84" s="35">
        <f>'Pronóstico1 Público'!AK84*'Pronóstico 2 Público'!$CR84</f>
        <v>2.2775232639872793E-2</v>
      </c>
      <c r="AL84" s="35">
        <f>'Pronóstico1 Público'!AL84*'Pronóstico 2 Público'!$CR84</f>
        <v>2.3620829239932424E-2</v>
      </c>
      <c r="AM84" s="35">
        <f>'Pronóstico1 Público'!AM84*'Pronóstico 2 Público'!$CR84</f>
        <v>2.8385760213673675E-2</v>
      </c>
      <c r="AN84" s="35">
        <f>'Pronóstico1 Público'!AN84*'Pronóstico 2 Público'!$CR84</f>
        <v>3.3714895208343552E-2</v>
      </c>
      <c r="AO84" s="35">
        <f>'Pronóstico1 Público'!AO84*'Pronóstico 2 Público'!$CR84</f>
        <v>3.9357889118501015E-2</v>
      </c>
      <c r="AP84" s="35">
        <f>'Pronóstico1 Público'!AP84*'Pronóstico 2 Público'!$CR84</f>
        <v>4.4660585433451853E-2</v>
      </c>
      <c r="AQ84" s="35">
        <f>'Pronóstico1 Público'!AQ84*'Pronóstico 2 Público'!$CR84</f>
        <v>5.0163953089487331E-2</v>
      </c>
      <c r="AR84" s="35">
        <f>'Pronóstico1 Público'!AR84*'Pronóstico 2 Público'!$CR84</f>
        <v>5.154515466957027E-2</v>
      </c>
      <c r="AS84" s="35">
        <f>'Pronóstico1 Público'!AS84*'Pronóstico 2 Público'!$CR84</f>
        <v>5.3298081141912854E-2</v>
      </c>
      <c r="AT84" s="35">
        <f>'Pronóstico1 Público'!AT84*'Pronóstico 2 Público'!$CR84</f>
        <v>5.5385627344333749E-2</v>
      </c>
      <c r="AU84" s="35">
        <f>'Pronóstico1 Público'!AU84*'Pronóstico 2 Público'!$CR84</f>
        <v>5.7963987176310294E-2</v>
      </c>
      <c r="AV84" s="35">
        <f>'Pronóstico1 Público'!AV84*'Pronóstico 2 Público'!$CR84</f>
        <v>6.0623037366458674E-2</v>
      </c>
      <c r="AW84" s="35">
        <f>'Pronóstico1 Público'!AW84*'Pronóstico 2 Público'!$CR84</f>
        <v>6.3252159351254347E-2</v>
      </c>
      <c r="AX84" s="35">
        <f>'Pronóstico1 Público'!AX84*'Pronóstico 2 Público'!$CR84</f>
        <v>6.5442819670993163E-2</v>
      </c>
      <c r="AY84" s="35">
        <f>'Pronóstico1 Público'!AY84*'Pronóstico 2 Público'!$CR84</f>
        <v>6.7544912011278352E-2</v>
      </c>
      <c r="AZ84" s="35">
        <f>'Pronóstico1 Público'!AZ84*'Pronóstico 2 Público'!$CR84</f>
        <v>6.9382829915639946E-2</v>
      </c>
      <c r="BA84" s="35">
        <f>'Pronóstico1 Público'!BA84*'Pronóstico 2 Público'!$CR84</f>
        <v>7.1285060521091334E-2</v>
      </c>
      <c r="BB84" s="35">
        <f>'Pronóstico1 Público'!BB84*'Pronóstico 2 Público'!$CR84</f>
        <v>7.2753451632868532E-2</v>
      </c>
      <c r="BC84" s="35">
        <f>'Pronóstico1 Público'!BC84*'Pronóstico 2 Público'!$CR84</f>
        <v>7.3879133875080452E-2</v>
      </c>
      <c r="BD84" s="35">
        <f>'Pronóstico1 Público'!BD84*'Pronóstico 2 Público'!$CR84</f>
        <v>7.4732455330218397E-2</v>
      </c>
      <c r="BE84" s="35">
        <f>'Pronóstico1 Público'!BE84*'Pronóstico 2 Público'!$CR84</f>
        <v>7.5342591229663372E-2</v>
      </c>
      <c r="BF84" s="35">
        <f>'Pronóstico1 Público'!BF84*'Pronóstico 2 Público'!$CR84</f>
        <v>7.7984793621745471E-2</v>
      </c>
      <c r="BG84" s="35">
        <f>'Pronóstico1 Público'!BG84*'Pronóstico 2 Público'!$CR84</f>
        <v>8.1086366772383622E-2</v>
      </c>
      <c r="BH84" s="35">
        <f>'Pronóstico1 Público'!BH84*'Pronóstico 2 Público'!$CR84</f>
        <v>8.436787517850905E-2</v>
      </c>
      <c r="BI84" s="35">
        <f>'Pronóstico1 Público'!BI84*'Pronóstico 2 Público'!$CR84</f>
        <v>8.7874716146169277E-2</v>
      </c>
      <c r="BJ84" s="35">
        <f>'Pronóstico1 Público'!BJ84*'Pronóstico 2 Público'!$CR84</f>
        <v>9.1325980585809374E-2</v>
      </c>
      <c r="BK84" s="35">
        <f>'Pronóstico1 Público'!BK84*'Pronóstico 2 Público'!$CR84</f>
        <v>9.2647453992087223E-2</v>
      </c>
      <c r="BL84" s="35">
        <f>'Pronóstico1 Público'!BL84*'Pronóstico 2 Público'!$CR84</f>
        <v>9.3962376440446624E-2</v>
      </c>
      <c r="BM84" s="35">
        <f>'Pronóstico1 Público'!BM84*'Pronóstico 2 Público'!$CR84</f>
        <v>9.5947746599027453E-2</v>
      </c>
      <c r="BN84" s="35">
        <f>'Pronóstico1 Público'!BN84*'Pronóstico 2 Público'!$CR84</f>
        <v>9.7555321896364067E-2</v>
      </c>
      <c r="BO84" s="35">
        <f>'Pronóstico1 Público'!BO84*'Pronóstico 2 Público'!$CR84</f>
        <v>9.9755035499518224E-2</v>
      </c>
      <c r="BP84" s="35">
        <f>'Pronóstico1 Público'!BP84*'Pronóstico 2 Público'!$CR84</f>
        <v>0.10350967946484181</v>
      </c>
      <c r="BQ84" s="35">
        <f>'Pronóstico1 Público'!BQ84*'Pronóstico 2 Público'!$CR84</f>
        <v>0.10825086425981792</v>
      </c>
      <c r="BR84" s="35">
        <f>'Pronóstico1 Público'!BR84*'Pronóstico 2 Público'!$CR84</f>
        <v>0.11193959095658335</v>
      </c>
      <c r="BS84" s="35">
        <f>'Pronóstico1 Público'!BS84*'Pronóstico 2 Público'!$CR84</f>
        <v>0.11559681953203141</v>
      </c>
      <c r="BT84" s="35">
        <f>'Pronóstico1 Público'!BT84*'Pronóstico 2 Público'!$CR84</f>
        <v>0.11822514896412334</v>
      </c>
      <c r="BU84" s="35">
        <f>'Pronóstico1 Público'!BU84*'Pronóstico 2 Público'!$CR84</f>
        <v>0.11831441647512964</v>
      </c>
      <c r="BV84" s="35">
        <f>'Pronóstico1 Público'!BV84*'Pronóstico 2 Público'!$CR84</f>
        <v>0.11648890129613231</v>
      </c>
      <c r="BW84" s="35">
        <f>'Pronóstico1 Público'!BW84*'Pronóstico 2 Público'!$CR84</f>
        <v>0.11449850218598095</v>
      </c>
      <c r="BX84" s="35">
        <f>'Pronóstico1 Público'!BX84*'Pronóstico 2 Público'!$CR84</f>
        <v>0.11216549927604064</v>
      </c>
      <c r="BY84" s="35">
        <f>'Pronóstico1 Público'!BY84*'Pronóstico 2 Público'!$CR84</f>
        <v>0.10878615115258905</v>
      </c>
      <c r="BZ84" s="35">
        <f>'Pronóstico1 Público'!BZ84*'Pronóstico 2 Público'!$CR84</f>
        <v>0.1042246073932651</v>
      </c>
      <c r="CA84" s="35">
        <f>'Pronóstico1 Público'!CA84*'Pronóstico 2 Público'!$CR84</f>
        <v>9.8791987425065023E-2</v>
      </c>
      <c r="CB84" s="35">
        <f>'Pronóstico1 Público'!CB84*'Pronóstico 2 Público'!$CR84</f>
        <v>9.2904021041173693E-2</v>
      </c>
      <c r="CC84" s="35">
        <f>'Pronóstico1 Público'!CC84*'Pronóstico 2 Público'!$CR84</f>
        <v>8.6452114360430959E-2</v>
      </c>
      <c r="CD84" s="35">
        <f>'Pronóstico1 Público'!CD84*'Pronóstico 2 Público'!$CR84</f>
        <v>8.0427370581568638E-2</v>
      </c>
      <c r="CE84" s="35">
        <f>'Pronóstico1 Público'!CE84*'Pronóstico 2 Público'!$CR84</f>
        <v>7.5407522093595483E-2</v>
      </c>
      <c r="CF84" s="35">
        <f>'Pronóstico1 Público'!CF84*'Pronóstico 2 Público'!$CR84</f>
        <v>7.1050126709510164E-2</v>
      </c>
      <c r="CG84" s="35">
        <f>'Pronóstico1 Público'!CG84*'Pronóstico 2 Público'!$CR84</f>
        <v>6.6414885755258238E-2</v>
      </c>
      <c r="CH84" s="35">
        <f>'Pronóstico1 Público'!CH84*'Pronóstico 2 Público'!$CR84</f>
        <v>6.167754576234289E-2</v>
      </c>
      <c r="CI84" s="35">
        <f>'Pronóstico1 Público'!CI84*'Pronóstico 2 Público'!$CR84</f>
        <v>5.7062377494782317E-2</v>
      </c>
      <c r="CJ84" s="35">
        <f>'Pronóstico1 Público'!CJ84*'Pronóstico 2 Público'!$CR84</f>
        <v>5.2591197455237784E-2</v>
      </c>
      <c r="CK84" s="35">
        <f>'Pronóstico1 Público'!CK84*'Pronóstico 2 Público'!$CR84</f>
        <v>4.8242369142508207E-2</v>
      </c>
      <c r="CL84" s="35">
        <f>'Pronóstico1 Público'!CL84*'Pronóstico 2 Público'!$CR84</f>
        <v>4.3806377193314205E-2</v>
      </c>
      <c r="CM84" s="35">
        <f>'Pronóstico1 Público'!CM84*'Pronóstico 2 Público'!$CR84</f>
        <v>4.0273741623457371E-2</v>
      </c>
      <c r="CN84" s="35">
        <f>'Pronóstico1 Público'!CN84*'Pronóstico 2 Público'!$CR84</f>
        <v>3.6554691536835777E-2</v>
      </c>
      <c r="CP84" s="40">
        <f t="shared" si="1"/>
        <v>5.1099999999999994</v>
      </c>
      <c r="CR84">
        <f>'Insumo 2'!$C$5/'Pronóstico1 Público'!CP84</f>
        <v>0.72742137640730453</v>
      </c>
    </row>
    <row r="85" spans="1:96" x14ac:dyDescent="0.2">
      <c r="A85">
        <f>'Población %'!A130</f>
        <v>2069</v>
      </c>
      <c r="B85" s="35">
        <f>'Pronóstico1 Público'!B85*'Pronóstico 2 Público'!$CR85</f>
        <v>8.5198864901313717E-2</v>
      </c>
      <c r="C85" s="35">
        <f>'Pronóstico1 Público'!C85*'Pronóstico 2 Público'!$CR85</f>
        <v>6.6556832557421397E-2</v>
      </c>
      <c r="D85" s="35">
        <f>'Pronóstico1 Público'!D85*'Pronóstico 2 Público'!$CR85</f>
        <v>3.8919861249797169E-2</v>
      </c>
      <c r="E85" s="35">
        <f>'Pronóstico1 Público'!E85*'Pronóstico 2 Público'!$CR85</f>
        <v>3.2162166679738424E-2</v>
      </c>
      <c r="F85" s="35">
        <f>'Pronóstico1 Público'!F85*'Pronóstico 2 Público'!$CR85</f>
        <v>2.9109157033228389E-2</v>
      </c>
      <c r="G85" s="35">
        <f>'Pronóstico1 Público'!G85*'Pronóstico 2 Público'!$CR85</f>
        <v>3.3064707025709461E-2</v>
      </c>
      <c r="H85" s="35">
        <f>'Pronóstico1 Público'!H85*'Pronóstico 2 Público'!$CR85</f>
        <v>2.9972427949940358E-2</v>
      </c>
      <c r="I85" s="35">
        <f>'Pronóstico1 Público'!I85*'Pronóstico 2 Público'!$CR85</f>
        <v>2.7386083902881327E-2</v>
      </c>
      <c r="J85" s="35">
        <f>'Pronóstico1 Público'!J85*'Pronóstico 2 Público'!$CR85</f>
        <v>2.4671878246531949E-2</v>
      </c>
      <c r="K85" s="35">
        <f>'Pronóstico1 Público'!K85*'Pronóstico 2 Público'!$CR85</f>
        <v>2.1789338598872606E-2</v>
      </c>
      <c r="L85" s="35">
        <f>'Pronóstico1 Público'!L85*'Pronóstico 2 Público'!$CR85</f>
        <v>1.9247037490032173E-2</v>
      </c>
      <c r="M85" s="35">
        <f>'Pronóstico1 Público'!M85*'Pronóstico 2 Público'!$CR85</f>
        <v>1.726224461661446E-2</v>
      </c>
      <c r="N85" s="35">
        <f>'Pronóstico1 Público'!N85*'Pronóstico 2 Público'!$CR85</f>
        <v>1.5814623178583065E-2</v>
      </c>
      <c r="O85" s="35">
        <f>'Pronóstico1 Público'!O85*'Pronóstico 2 Público'!$CR85</f>
        <v>1.4542028081722672E-2</v>
      </c>
      <c r="P85" s="35">
        <f>'Pronóstico1 Público'!P85*'Pronóstico 2 Público'!$CR85</f>
        <v>1.4374985921020617E-2</v>
      </c>
      <c r="Q85" s="35">
        <f>'Pronóstico1 Público'!Q85*'Pronóstico 2 Público'!$CR85</f>
        <v>1.4491890727460063E-2</v>
      </c>
      <c r="R85" s="35">
        <f>'Pronóstico1 Público'!R85*'Pronóstico 2 Público'!$CR85</f>
        <v>1.5377483023571344E-2</v>
      </c>
      <c r="S85" s="35">
        <f>'Pronóstico1 Público'!S85*'Pronóstico 2 Público'!$CR85</f>
        <v>1.6636199288429302E-2</v>
      </c>
      <c r="T85" s="35">
        <f>'Pronóstico1 Público'!T85*'Pronóstico 2 Público'!$CR85</f>
        <v>1.8415447094744367E-2</v>
      </c>
      <c r="U85" s="35">
        <f>'Pronóstico1 Público'!U85*'Pronóstico 2 Público'!$CR85</f>
        <v>1.9940759922099011E-2</v>
      </c>
      <c r="V85" s="35">
        <f>'Pronóstico1 Público'!V85*'Pronóstico 2 Público'!$CR85</f>
        <v>2.1237542387038854E-2</v>
      </c>
      <c r="W85" s="35">
        <f>'Pronóstico1 Público'!W85*'Pronóstico 2 Público'!$CR85</f>
        <v>2.1809443344888178E-2</v>
      </c>
      <c r="X85" s="35">
        <f>'Pronóstico1 Público'!X85*'Pronóstico 2 Público'!$CR85</f>
        <v>2.2880479896602614E-2</v>
      </c>
      <c r="Y85" s="35">
        <f>'Pronóstico1 Público'!Y85*'Pronóstico 2 Público'!$CR85</f>
        <v>2.3944949728645092E-2</v>
      </c>
      <c r="Z85" s="35">
        <f>'Pronóstico1 Público'!Z85*'Pronóstico 2 Público'!$CR85</f>
        <v>2.4243046516064053E-2</v>
      </c>
      <c r="AA85" s="35">
        <f>'Pronóstico1 Público'!AA85*'Pronóstico 2 Público'!$CR85</f>
        <v>2.4852973105593673E-2</v>
      </c>
      <c r="AB85" s="35">
        <f>'Pronóstico1 Público'!AB85*'Pronóstico 2 Público'!$CR85</f>
        <v>2.5232791285509808E-2</v>
      </c>
      <c r="AC85" s="35">
        <f>'Pronóstico1 Público'!AC85*'Pronóstico 2 Público'!$CR85</f>
        <v>2.4321576733875597E-2</v>
      </c>
      <c r="AD85" s="35">
        <f>'Pronóstico1 Público'!AD85*'Pronóstico 2 Público'!$CR85</f>
        <v>2.3072280081058327E-2</v>
      </c>
      <c r="AE85" s="35">
        <f>'Pronóstico1 Público'!AE85*'Pronóstico 2 Público'!$CR85</f>
        <v>2.2435960952624356E-2</v>
      </c>
      <c r="AF85" s="35">
        <f>'Pronóstico1 Público'!AF85*'Pronóstico 2 Público'!$CR85</f>
        <v>2.1450421788785E-2</v>
      </c>
      <c r="AG85" s="35">
        <f>'Pronóstico1 Público'!AG85*'Pronóstico 2 Público'!$CR85</f>
        <v>2.0823114644257689E-2</v>
      </c>
      <c r="AH85" s="35">
        <f>'Pronóstico1 Público'!AH85*'Pronóstico 2 Público'!$CR85</f>
        <v>2.1074606306021152E-2</v>
      </c>
      <c r="AI85" s="35">
        <f>'Pronóstico1 Público'!AI85*'Pronóstico 2 Público'!$CR85</f>
        <v>2.1420070038022591E-2</v>
      </c>
      <c r="AJ85" s="35">
        <f>'Pronóstico1 Público'!AJ85*'Pronóstico 2 Público'!$CR85</f>
        <v>2.1579014158887463E-2</v>
      </c>
      <c r="AK85" s="35">
        <f>'Pronóstico1 Público'!AK85*'Pronóstico 2 Público'!$CR85</f>
        <v>2.2362478527339736E-2</v>
      </c>
      <c r="AL85" s="35">
        <f>'Pronóstico1 Público'!AL85*'Pronóstico 2 Público'!$CR85</f>
        <v>2.3176927390358926E-2</v>
      </c>
      <c r="AM85" s="35">
        <f>'Pronóstico1 Público'!AM85*'Pronóstico 2 Público'!$CR85</f>
        <v>2.784223228164617E-2</v>
      </c>
      <c r="AN85" s="35">
        <f>'Pronóstico1 Público'!AN85*'Pronóstico 2 Público'!$CR85</f>
        <v>3.3082451058978751E-2</v>
      </c>
      <c r="AO85" s="35">
        <f>'Pronóstico1 Público'!AO85*'Pronóstico 2 Público'!$CR85</f>
        <v>3.8639779808107615E-2</v>
      </c>
      <c r="AP85" s="35">
        <f>'Pronóstico1 Público'!AP85*'Pronóstico 2 Público'!$CR85</f>
        <v>4.3852110500758303E-2</v>
      </c>
      <c r="AQ85" s="35">
        <f>'Pronóstico1 Público'!AQ85*'Pronóstico 2 Público'!$CR85</f>
        <v>4.9264760916310803E-2</v>
      </c>
      <c r="AR85" s="35">
        <f>'Pronóstico1 Público'!AR85*'Pronóstico 2 Público'!$CR85</f>
        <v>5.0652833220377003E-2</v>
      </c>
      <c r="AS85" s="35">
        <f>'Pronóstico1 Público'!AS85*'Pronóstico 2 Público'!$CR85</f>
        <v>5.2432076974986933E-2</v>
      </c>
      <c r="AT85" s="35">
        <f>'Pronóstico1 Público'!AT85*'Pronóstico 2 Público'!$CR85</f>
        <v>5.4540662874258759E-2</v>
      </c>
      <c r="AU85" s="35">
        <f>'Pronóstico1 Público'!AU85*'Pronóstico 2 Público'!$CR85</f>
        <v>5.7198298895998041E-2</v>
      </c>
      <c r="AV85" s="35">
        <f>'Pronóstico1 Público'!AV85*'Pronóstico 2 Público'!$CR85</f>
        <v>5.9979298988454513E-2</v>
      </c>
      <c r="AW85" s="35">
        <f>'Pronóstico1 Público'!AW85*'Pronóstico 2 Público'!$CR85</f>
        <v>6.2723788774529096E-2</v>
      </c>
      <c r="AX85" s="35">
        <f>'Pronóstico1 Público'!AX85*'Pronóstico 2 Público'!$CR85</f>
        <v>6.4944612438253085E-2</v>
      </c>
      <c r="AY85" s="35">
        <f>'Pronóstico1 Público'!AY85*'Pronóstico 2 Público'!$CR85</f>
        <v>6.7055317989430638E-2</v>
      </c>
      <c r="AZ85" s="35">
        <f>'Pronóstico1 Público'!AZ85*'Pronóstico 2 Público'!$CR85</f>
        <v>6.9137641599291227E-2</v>
      </c>
      <c r="BA85" s="35">
        <f>'Pronóstico1 Público'!BA85*'Pronóstico 2 Público'!$CR85</f>
        <v>7.1392518930480195E-2</v>
      </c>
      <c r="BB85" s="35">
        <f>'Pronóstico1 Público'!BB85*'Pronóstico 2 Público'!$CR85</f>
        <v>7.3101145566186895E-2</v>
      </c>
      <c r="BC85" s="35">
        <f>'Pronóstico1 Público'!BC85*'Pronóstico 2 Público'!$CR85</f>
        <v>7.4237568399807857E-2</v>
      </c>
      <c r="BD85" s="35">
        <f>'Pronóstico1 Público'!BD85*'Pronóstico 2 Público'!$CR85</f>
        <v>7.5149272717914176E-2</v>
      </c>
      <c r="BE85" s="35">
        <f>'Pronóstico1 Público'!BE85*'Pronóstico 2 Público'!$CR85</f>
        <v>7.5598774239921396E-2</v>
      </c>
      <c r="BF85" s="35">
        <f>'Pronóstico1 Público'!BF85*'Pronóstico 2 Público'!$CR85</f>
        <v>7.7935381033300083E-2</v>
      </c>
      <c r="BG85" s="35">
        <f>'Pronóstico1 Público'!BG85*'Pronóstico 2 Público'!$CR85</f>
        <v>8.0801557589145714E-2</v>
      </c>
      <c r="BH85" s="35">
        <f>'Pronóstico1 Público'!BH85*'Pronóstico 2 Público'!$CR85</f>
        <v>8.4049265378974544E-2</v>
      </c>
      <c r="BI85" s="35">
        <f>'Pronóstico1 Público'!BI85*'Pronóstico 2 Público'!$CR85</f>
        <v>8.7429633420089164E-2</v>
      </c>
      <c r="BJ85" s="35">
        <f>'Pronóstico1 Público'!BJ85*'Pronóstico 2 Público'!$CR85</f>
        <v>9.0852773067834833E-2</v>
      </c>
      <c r="BK85" s="35">
        <f>'Pronóstico1 Público'!BK85*'Pronóstico 2 Público'!$CR85</f>
        <v>9.2219841419997825E-2</v>
      </c>
      <c r="BL85" s="35">
        <f>'Pronóstico1 Público'!BL85*'Pronóstico 2 Público'!$CR85</f>
        <v>9.3482784551404838E-2</v>
      </c>
      <c r="BM85" s="35">
        <f>'Pronóstico1 Público'!BM85*'Pronóstico 2 Público'!$CR85</f>
        <v>9.5451032364288535E-2</v>
      </c>
      <c r="BN85" s="35">
        <f>'Pronóstico1 Público'!BN85*'Pronóstico 2 Público'!$CR85</f>
        <v>9.7299141404080886E-2</v>
      </c>
      <c r="BO85" s="35">
        <f>'Pronóstico1 Público'!BO85*'Pronóstico 2 Público'!$CR85</f>
        <v>9.8420735464378309E-2</v>
      </c>
      <c r="BP85" s="35">
        <f>'Pronóstico1 Público'!BP85*'Pronóstico 2 Público'!$CR85</f>
        <v>0.10046899035509589</v>
      </c>
      <c r="BQ85" s="35">
        <f>'Pronóstico1 Público'!BQ85*'Pronóstico 2 Público'!$CR85</f>
        <v>0.10420601676178984</v>
      </c>
      <c r="BR85" s="35">
        <f>'Pronóstico1 Público'!BR85*'Pronóstico 2 Público'!$CR85</f>
        <v>0.1081821227588929</v>
      </c>
      <c r="BS85" s="35">
        <f>'Pronóstico1 Público'!BS85*'Pronóstico 2 Público'!$CR85</f>
        <v>0.11177803961389732</v>
      </c>
      <c r="BT85" s="35">
        <f>'Pronóstico1 Público'!BT85*'Pronóstico 2 Público'!$CR85</f>
        <v>0.11588160756730356</v>
      </c>
      <c r="BU85" s="35">
        <f>'Pronóstico1 Público'!BU85*'Pronóstico 2 Público'!$CR85</f>
        <v>0.11838261993858089</v>
      </c>
      <c r="BV85" s="35">
        <f>'Pronóstico1 Público'!BV85*'Pronóstico 2 Público'!$CR85</f>
        <v>0.11830941696574933</v>
      </c>
      <c r="BW85" s="35">
        <f>'Pronóstico1 Público'!BW85*'Pronóstico 2 Público'!$CR85</f>
        <v>0.11629391316216413</v>
      </c>
      <c r="BX85" s="35">
        <f>'Pronóstico1 Público'!BX85*'Pronóstico 2 Público'!$CR85</f>
        <v>0.11410662656922212</v>
      </c>
      <c r="BY85" s="35">
        <f>'Pronóstico1 Público'!BY85*'Pronóstico 2 Público'!$CR85</f>
        <v>0.11156584672365262</v>
      </c>
      <c r="BZ85" s="35">
        <f>'Pronóstico1 Público'!BZ85*'Pronóstico 2 Público'!$CR85</f>
        <v>0.10796864798457713</v>
      </c>
      <c r="CA85" s="35">
        <f>'Pronóstico1 Público'!CA85*'Pronóstico 2 Público'!$CR85</f>
        <v>0.10318386176613281</v>
      </c>
      <c r="CB85" s="35">
        <f>'Pronóstico1 Público'!CB85*'Pronóstico 2 Público'!$CR85</f>
        <v>9.752030164539828E-2</v>
      </c>
      <c r="CC85" s="35">
        <f>'Pronóstico1 Público'!CC85*'Pronóstico 2 Público'!$CR85</f>
        <v>9.1399370126015692E-2</v>
      </c>
      <c r="CD85" s="35">
        <f>'Pronóstico1 Público'!CD85*'Pronóstico 2 Público'!$CR85</f>
        <v>8.4714533464757685E-2</v>
      </c>
      <c r="CE85" s="35">
        <f>'Pronóstico1 Público'!CE85*'Pronóstico 2 Público'!$CR85</f>
        <v>7.8446758698303712E-2</v>
      </c>
      <c r="CF85" s="35">
        <f>'Pronóstico1 Público'!CF85*'Pronóstico 2 Público'!$CR85</f>
        <v>7.3164594836804583E-2</v>
      </c>
      <c r="CG85" s="35">
        <f>'Pronóstico1 Público'!CG85*'Pronóstico 2 Público'!$CR85</f>
        <v>6.8540086426048141E-2</v>
      </c>
      <c r="CH85" s="35">
        <f>'Pronóstico1 Público'!CH85*'Pronóstico 2 Público'!$CR85</f>
        <v>6.3652436983463845E-2</v>
      </c>
      <c r="CI85" s="35">
        <f>'Pronóstico1 Público'!CI85*'Pronóstico 2 Público'!$CR85</f>
        <v>5.868192034230145E-2</v>
      </c>
      <c r="CJ85" s="35">
        <f>'Pronóstico1 Público'!CJ85*'Pronóstico 2 Público'!$CR85</f>
        <v>5.3843256532020045E-2</v>
      </c>
      <c r="CK85" s="35">
        <f>'Pronóstico1 Público'!CK85*'Pronóstico 2 Público'!$CR85</f>
        <v>4.9153851447152681E-2</v>
      </c>
      <c r="CL85" s="35">
        <f>'Pronóstico1 Público'!CL85*'Pronóstico 2 Público'!$CR85</f>
        <v>4.460509920609735E-2</v>
      </c>
      <c r="CM85" s="35">
        <f>'Pronóstico1 Público'!CM85*'Pronóstico 2 Público'!$CR85</f>
        <v>3.9923869402747891E-2</v>
      </c>
      <c r="CN85" s="35">
        <f>'Pronóstico1 Público'!CN85*'Pronóstico 2 Público'!$CR85</f>
        <v>3.6407224477359681E-2</v>
      </c>
      <c r="CP85" s="40">
        <f t="shared" si="1"/>
        <v>5.1100000000000012</v>
      </c>
      <c r="CR85">
        <f>'Insumo 2'!$C$5/'Pronóstico1 Público'!CP85</f>
        <v>0.72325650900881577</v>
      </c>
    </row>
    <row r="86" spans="1:96" x14ac:dyDescent="0.2">
      <c r="A86">
        <f>'Población %'!A131</f>
        <v>2070</v>
      </c>
      <c r="B86" s="35">
        <f>'Pronóstico1 Público'!B86*'Pronóstico 2 Público'!$CR86</f>
        <v>8.3920283816381752E-2</v>
      </c>
      <c r="C86" s="35">
        <f>'Pronóstico1 Público'!C86*'Pronóstico 2 Público'!$CR86</f>
        <v>6.5536980912870926E-2</v>
      </c>
      <c r="D86" s="35">
        <f>'Pronóstico1 Público'!D86*'Pronóstico 2 Público'!$CR86</f>
        <v>3.8313295555907539E-2</v>
      </c>
      <c r="E86" s="35">
        <f>'Pronóstico1 Público'!E86*'Pronóstico 2 Público'!$CR86</f>
        <v>3.1655150964057535E-2</v>
      </c>
      <c r="F86" s="35">
        <f>'Pronóstico1 Público'!F86*'Pronóstico 2 Público'!$CR86</f>
        <v>2.8634319225647097E-2</v>
      </c>
      <c r="G86" s="35">
        <f>'Pronóstico1 Público'!G86*'Pronóstico 2 Público'!$CR86</f>
        <v>3.2528674516099108E-2</v>
      </c>
      <c r="H86" s="35">
        <f>'Pronóstico1 Público'!H86*'Pronóstico 2 Público'!$CR86</f>
        <v>2.9492860405415215E-2</v>
      </c>
      <c r="I86" s="35">
        <f>'Pronóstico1 Público'!I86*'Pronóstico 2 Público'!$CR86</f>
        <v>2.6954834028073995E-2</v>
      </c>
      <c r="J86" s="35">
        <f>'Pronóstico1 Público'!J86*'Pronóstico 2 Público'!$CR86</f>
        <v>2.4290935217679745E-2</v>
      </c>
      <c r="K86" s="35">
        <f>'Pronóstico1 Público'!K86*'Pronóstico 2 Público'!$CR86</f>
        <v>2.1456059345510158E-2</v>
      </c>
      <c r="L86" s="35">
        <f>'Pronóstico1 Público'!L86*'Pronóstico 2 Público'!$CR86</f>
        <v>1.8953582303841213E-2</v>
      </c>
      <c r="M86" s="35">
        <f>'Pronóstico1 Público'!M86*'Pronóstico 2 Público'!$CR86</f>
        <v>1.7018969969810848E-2</v>
      </c>
      <c r="N86" s="35">
        <f>'Pronóstico1 Público'!N86*'Pronóstico 2 Público'!$CR86</f>
        <v>1.5614239940002012E-2</v>
      </c>
      <c r="O86" s="35">
        <f>'Pronóstico1 Público'!O86*'Pronóstico 2 Público'!$CR86</f>
        <v>1.4366085485490598E-2</v>
      </c>
      <c r="P86" s="35">
        <f>'Pronóstico1 Público'!P86*'Pronóstico 2 Público'!$CR86</f>
        <v>1.4189445512219123E-2</v>
      </c>
      <c r="Q86" s="35">
        <f>'Pronóstico1 Público'!Q86*'Pronóstico 2 Público'!$CR86</f>
        <v>1.429382440607934E-2</v>
      </c>
      <c r="R86" s="35">
        <f>'Pronóstico1 Público'!R86*'Pronóstico 2 Público'!$CR86</f>
        <v>1.5167399954439248E-2</v>
      </c>
      <c r="S86" s="35">
        <f>'Pronóstico1 Público'!S86*'Pronóstico 2 Público'!$CR86</f>
        <v>1.6414784818738488E-2</v>
      </c>
      <c r="T86" s="35">
        <f>'Pronóstico1 Público'!T86*'Pronóstico 2 Público'!$CR86</f>
        <v>1.8174720569891396E-2</v>
      </c>
      <c r="U86" s="35">
        <f>'Pronóstico1 Público'!U86*'Pronóstico 2 Público'!$CR86</f>
        <v>1.9674328622936006E-2</v>
      </c>
      <c r="V86" s="35">
        <f>'Pronóstico1 Público'!V86*'Pronóstico 2 Público'!$CR86</f>
        <v>2.0946997319758433E-2</v>
      </c>
      <c r="W86" s="35">
        <f>'Pronóstico1 Público'!W86*'Pronóstico 2 Público'!$CR86</f>
        <v>2.1503768620332417E-2</v>
      </c>
      <c r="X86" s="35">
        <f>'Pronóstico1 Público'!X86*'Pronóstico 2 Público'!$CR86</f>
        <v>2.2553811671904699E-2</v>
      </c>
      <c r="Y86" s="35">
        <f>'Pronóstico1 Público'!Y86*'Pronóstico 2 Público'!$CR86</f>
        <v>2.359966783888013E-2</v>
      </c>
      <c r="Z86" s="35">
        <f>'Pronóstico1 Público'!Z86*'Pronóstico 2 Público'!$CR86</f>
        <v>2.3892908586817259E-2</v>
      </c>
      <c r="AA86" s="35">
        <f>'Pronóstico1 Público'!AA86*'Pronóstico 2 Público'!$CR86</f>
        <v>2.4493562632870253E-2</v>
      </c>
      <c r="AB86" s="35">
        <f>'Pronóstico1 Público'!AB86*'Pronóstico 2 Público'!$CR86</f>
        <v>2.4857534010067708E-2</v>
      </c>
      <c r="AC86" s="35">
        <f>'Pronóstico1 Público'!AC86*'Pronóstico 2 Público'!$CR86</f>
        <v>2.3946813016279853E-2</v>
      </c>
      <c r="AD86" s="35">
        <f>'Pronóstico1 Público'!AD86*'Pronóstico 2 Público'!$CR86</f>
        <v>2.2705819242487785E-2</v>
      </c>
      <c r="AE86" s="35">
        <f>'Pronóstico1 Público'!AE86*'Pronóstico 2 Público'!$CR86</f>
        <v>2.2079464110060079E-2</v>
      </c>
      <c r="AF86" s="35">
        <f>'Pronóstico1 Público'!AF86*'Pronóstico 2 Público'!$CR86</f>
        <v>2.1111451299321574E-2</v>
      </c>
      <c r="AG86" s="35">
        <f>'Pronóstico1 Público'!AG86*'Pronóstico 2 Público'!$CR86</f>
        <v>2.0474752862203516E-2</v>
      </c>
      <c r="AH86" s="35">
        <f>'Pronóstico1 Público'!AH86*'Pronóstico 2 Público'!$CR86</f>
        <v>2.0693273396143838E-2</v>
      </c>
      <c r="AI86" s="35">
        <f>'Pronóstico1 Público'!AI86*'Pronóstico 2 Público'!$CR86</f>
        <v>2.1012955660456644E-2</v>
      </c>
      <c r="AJ86" s="35">
        <f>'Pronóstico1 Público'!AJ86*'Pronóstico 2 Público'!$CR86</f>
        <v>2.1172692432885172E-2</v>
      </c>
      <c r="AK86" s="35">
        <f>'Pronóstico1 Público'!AK86*'Pronóstico 2 Público'!$CR86</f>
        <v>2.1945152374116074E-2</v>
      </c>
      <c r="AL86" s="35">
        <f>'Pronóstico1 Público'!AL86*'Pronóstico 2 Público'!$CR86</f>
        <v>2.273598658209719E-2</v>
      </c>
      <c r="AM86" s="35">
        <f>'Pronóstico1 Público'!AM86*'Pronóstico 2 Público'!$CR86</f>
        <v>2.7297395965562285E-2</v>
      </c>
      <c r="AN86" s="35">
        <f>'Pronóstico1 Público'!AN86*'Pronóstico 2 Público'!$CR86</f>
        <v>3.2426122078276741E-2</v>
      </c>
      <c r="AO86" s="35">
        <f>'Pronóstico1 Público'!AO86*'Pronóstico 2 Público'!$CR86</f>
        <v>3.7889091158386061E-2</v>
      </c>
      <c r="AP86" s="35">
        <f>'Pronóstico1 Público'!AP86*'Pronóstico 2 Público'!$CR86</f>
        <v>4.3025240655449798E-2</v>
      </c>
      <c r="AQ86" s="35">
        <f>'Pronóstico1 Público'!AQ86*'Pronóstico 2 Público'!$CR86</f>
        <v>4.8343187890541026E-2</v>
      </c>
      <c r="AR86" s="35">
        <f>'Pronóstico1 Público'!AR86*'Pronóstico 2 Público'!$CR86</f>
        <v>4.9712758560479901E-2</v>
      </c>
      <c r="AS86" s="35">
        <f>'Pronóstico1 Público'!AS86*'Pronóstico 2 Público'!$CR86</f>
        <v>5.1490369976409787E-2</v>
      </c>
      <c r="AT86" s="35">
        <f>'Pronóstico1 Público'!AT86*'Pronóstico 2 Público'!$CR86</f>
        <v>5.362029367756057E-2</v>
      </c>
      <c r="AU86" s="35">
        <f>'Pronóstico1 Público'!AU86*'Pronóstico 2 Público'!$CR86</f>
        <v>5.629170239745436E-2</v>
      </c>
      <c r="AV86" s="35">
        <f>'Pronóstico1 Público'!AV86*'Pronóstico 2 Público'!$CR86</f>
        <v>5.915213438055314E-2</v>
      </c>
      <c r="AW86" s="35">
        <f>'Pronóstico1 Público'!AW86*'Pronóstico 2 Público'!$CR86</f>
        <v>6.2022905180905571E-2</v>
      </c>
      <c r="AX86" s="35">
        <f>'Pronóstico1 Público'!AX86*'Pronóstico 2 Público'!$CR86</f>
        <v>6.4366044825578603E-2</v>
      </c>
      <c r="AY86" s="35">
        <f>'Pronóstico1 Público'!AY86*'Pronóstico 2 Público'!$CR86</f>
        <v>6.6510224388067932E-2</v>
      </c>
      <c r="AZ86" s="35">
        <f>'Pronóstico1 Público'!AZ86*'Pronóstico 2 Público'!$CR86</f>
        <v>6.8600178125213698E-2</v>
      </c>
      <c r="BA86" s="35">
        <f>'Pronóstico1 Público'!BA86*'Pronóstico 2 Público'!$CR86</f>
        <v>7.110472037011227E-2</v>
      </c>
      <c r="BB86" s="35">
        <f>'Pronóstico1 Público'!BB86*'Pronóstico 2 Público'!$CR86</f>
        <v>7.3178266045636958E-2</v>
      </c>
      <c r="BC86" s="35">
        <f>'Pronóstico1 Público'!BC86*'Pronóstico 2 Público'!$CR86</f>
        <v>7.4561519463429274E-2</v>
      </c>
      <c r="BD86" s="35">
        <f>'Pronóstico1 Público'!BD86*'Pronóstico 2 Público'!$CR86</f>
        <v>7.5484362538212391E-2</v>
      </c>
      <c r="BE86" s="35">
        <f>'Pronóstico1 Público'!BE86*'Pronóstico 2 Público'!$CR86</f>
        <v>7.5993661563934667E-2</v>
      </c>
      <c r="BF86" s="35">
        <f>'Pronóstico1 Público'!BF86*'Pronóstico 2 Público'!$CR86</f>
        <v>7.8173765271934481E-2</v>
      </c>
      <c r="BG86" s="35">
        <f>'Pronóstico1 Público'!BG86*'Pronóstico 2 Público'!$CR86</f>
        <v>8.0722964912105108E-2</v>
      </c>
      <c r="BH86" s="35">
        <f>'Pronóstico1 Público'!BH86*'Pronóstico 2 Público'!$CR86</f>
        <v>8.3726219118132938E-2</v>
      </c>
      <c r="BI86" s="35">
        <f>'Pronóstico1 Público'!BI86*'Pronóstico 2 Público'!$CR86</f>
        <v>8.7073515993982234E-2</v>
      </c>
      <c r="BJ86" s="35">
        <f>'Pronóstico1 Público'!BJ86*'Pronóstico 2 Público'!$CR86</f>
        <v>9.0370413636509869E-2</v>
      </c>
      <c r="BK86" s="35">
        <f>'Pronóstico1 Público'!BK86*'Pronóstico 2 Público'!$CR86</f>
        <v>9.1719268063190626E-2</v>
      </c>
      <c r="BL86" s="35">
        <f>'Pronóstico1 Público'!BL86*'Pronóstico 2 Público'!$CR86</f>
        <v>9.3029633605627687E-2</v>
      </c>
      <c r="BM86" s="35">
        <f>'Pronóstico1 Público'!BM86*'Pronóstico 2 Público'!$CR86</f>
        <v>9.4943595432341876E-2</v>
      </c>
      <c r="BN86" s="35">
        <f>'Pronóstico1 Público'!BN86*'Pronóstico 2 Público'!$CR86</f>
        <v>9.6780585304545516E-2</v>
      </c>
      <c r="BO86" s="35">
        <f>'Pronóstico1 Público'!BO86*'Pronóstico 2 Público'!$CR86</f>
        <v>9.815279282668854E-2</v>
      </c>
      <c r="BP86" s="35">
        <f>'Pronóstico1 Público'!BP86*'Pronóstico 2 Público'!$CR86</f>
        <v>9.9124687900425418E-2</v>
      </c>
      <c r="BQ86" s="35">
        <f>'Pronóstico1 Público'!BQ86*'Pronóstico 2 Público'!$CR86</f>
        <v>0.10115396049358048</v>
      </c>
      <c r="BR86" s="35">
        <f>'Pronóstico1 Público'!BR86*'Pronóstico 2 Público'!$CR86</f>
        <v>0.10415441668744616</v>
      </c>
      <c r="BS86" s="35">
        <f>'Pronóstico1 Público'!BS86*'Pronóstico 2 Público'!$CR86</f>
        <v>0.10804184287234933</v>
      </c>
      <c r="BT86" s="35">
        <f>'Pronóstico1 Público'!BT86*'Pronóstico 2 Público'!$CR86</f>
        <v>0.11206965188067712</v>
      </c>
      <c r="BU86" s="35">
        <f>'Pronóstico1 Público'!BU86*'Pronóstico 2 Público'!$CR86</f>
        <v>0.11606651563587735</v>
      </c>
      <c r="BV86" s="35">
        <f>'Pronóstico1 Público'!BV86*'Pronóstico 2 Público'!$CR86</f>
        <v>0.11843707006948337</v>
      </c>
      <c r="BW86" s="35">
        <f>'Pronóstico1 Público'!BW86*'Pronóstico 2 Público'!$CR86</f>
        <v>0.11819778088519936</v>
      </c>
      <c r="BX86" s="35">
        <f>'Pronóstico1 Público'!BX86*'Pronóstico 2 Público'!$CR86</f>
        <v>0.11599193402337651</v>
      </c>
      <c r="BY86" s="35">
        <f>'Pronóstico1 Público'!BY86*'Pronóstico 2 Público'!$CR86</f>
        <v>0.11360449606259576</v>
      </c>
      <c r="BZ86" s="35">
        <f>'Pronóstico1 Público'!BZ86*'Pronóstico 2 Público'!$CR86</f>
        <v>0.11085421156192372</v>
      </c>
      <c r="CA86" s="35">
        <f>'Pronóstico1 Público'!CA86*'Pronóstico 2 Público'!$CR86</f>
        <v>0.10703781865214149</v>
      </c>
      <c r="CB86" s="35">
        <f>'Pronóstico1 Público'!CB86*'Pronóstico 2 Público'!$CR86</f>
        <v>0.10202909204026782</v>
      </c>
      <c r="CC86" s="35">
        <f>'Pronóstico1 Público'!CC86*'Pronóstico 2 Público'!$CR86</f>
        <v>9.6137093637756299E-2</v>
      </c>
      <c r="CD86" s="35">
        <f>'Pronóstico1 Público'!CD86*'Pronóstico 2 Público'!$CR86</f>
        <v>8.9781640992252679E-2</v>
      </c>
      <c r="CE86" s="35">
        <f>'Pronóstico1 Público'!CE86*'Pronóstico 2 Público'!$CR86</f>
        <v>8.2864113709485349E-2</v>
      </c>
      <c r="CF86" s="35">
        <f>'Pronóstico1 Público'!CF86*'Pronóstico 2 Público'!$CR86</f>
        <v>7.6351583897304259E-2</v>
      </c>
      <c r="CG86" s="35">
        <f>'Pronóstico1 Público'!CG86*'Pronóstico 2 Público'!$CR86</f>
        <v>7.0810668527075502E-2</v>
      </c>
      <c r="CH86" s="35">
        <f>'Pronóstico1 Público'!CH86*'Pronóstico 2 Público'!$CR86</f>
        <v>6.5915977715512733E-2</v>
      </c>
      <c r="CI86" s="35">
        <f>'Pronóstico1 Público'!CI86*'Pronóstico 2 Público'!$CR86</f>
        <v>6.0776651816413681E-2</v>
      </c>
      <c r="CJ86" s="35">
        <f>'Pronóstico1 Público'!CJ86*'Pronóstico 2 Público'!$CR86</f>
        <v>5.5571048766071628E-2</v>
      </c>
      <c r="CK86" s="35">
        <f>'Pronóstico1 Público'!CK86*'Pronóstico 2 Público'!$CR86</f>
        <v>5.050553886475255E-2</v>
      </c>
      <c r="CL86" s="35">
        <f>'Pronóstico1 Público'!CL86*'Pronóstico 2 Público'!$CR86</f>
        <v>4.5599560422010521E-2</v>
      </c>
      <c r="CM86" s="35">
        <f>'Pronóstico1 Público'!CM86*'Pronóstico 2 Público'!$CR86</f>
        <v>4.0854603009449493E-2</v>
      </c>
      <c r="CN86" s="35">
        <f>'Pronóstico1 Público'!CN86*'Pronóstico 2 Público'!$CR86</f>
        <v>3.5927719241972716E-2</v>
      </c>
      <c r="CP86" s="40">
        <f t="shared" si="1"/>
        <v>5.1099999999999985</v>
      </c>
      <c r="CR86">
        <f>'Insumo 2'!$C$5/'Pronóstico1 Público'!CP86</f>
        <v>0.71875507344751688</v>
      </c>
    </row>
    <row r="87" spans="1:96" x14ac:dyDescent="0.2">
      <c r="A87">
        <f>'Población %'!A132</f>
        <v>2071</v>
      </c>
      <c r="B87" s="35">
        <f>'Pronóstico1 Público'!B87*'Pronóstico 2 Público'!$CR87</f>
        <v>8.2911370417574043E-2</v>
      </c>
      <c r="C87" s="35">
        <f>'Pronóstico1 Público'!C87*'Pronóstico 2 Público'!$CR87</f>
        <v>6.4796109954174633E-2</v>
      </c>
      <c r="D87" s="35">
        <f>'Pronóstico1 Público'!D87*'Pronóstico 2 Público'!$CR87</f>
        <v>3.7858032417571075E-2</v>
      </c>
      <c r="E87" s="35">
        <f>'Pronóstico1 Público'!E87*'Pronóstico 2 Público'!$CR87</f>
        <v>3.1261445666867144E-2</v>
      </c>
      <c r="F87" s="35">
        <f>'Pronóstico1 Público'!F87*'Pronóstico 2 Público'!$CR87</f>
        <v>2.826431355828854E-2</v>
      </c>
      <c r="G87" s="35">
        <f>'Pronóstico1 Público'!G87*'Pronóstico 2 Público'!$CR87</f>
        <v>3.2094210542341302E-2</v>
      </c>
      <c r="H87" s="35">
        <f>'Pronóstico1 Público'!H87*'Pronóstico 2 Público'!$CR87</f>
        <v>2.9088432162758821E-2</v>
      </c>
      <c r="I87" s="35">
        <f>'Pronóstico1 Público'!I87*'Pronóstico 2 Público'!$CR87</f>
        <v>2.6579693791399697E-2</v>
      </c>
      <c r="J87" s="35">
        <f>'Pronóstico1 Público'!J87*'Pronóstico 2 Público'!$CR87</f>
        <v>2.3945288390414841E-2</v>
      </c>
      <c r="K87" s="35">
        <f>'Pronóstico1 Público'!K87*'Pronóstico 2 Público'!$CR87</f>
        <v>2.1140421681224642E-2</v>
      </c>
      <c r="L87" s="35">
        <f>'Pronóstico1 Público'!L87*'Pronóstico 2 Público'!$CR87</f>
        <v>1.8660203004719229E-2</v>
      </c>
      <c r="M87" s="35">
        <f>'Pronóstico1 Público'!M87*'Pronóstico 2 Público'!$CR87</f>
        <v>1.6741132247273204E-2</v>
      </c>
      <c r="N87" s="35">
        <f>'Pronóstico1 Público'!N87*'Pronóstico 2 Público'!$CR87</f>
        <v>1.5368563403213678E-2</v>
      </c>
      <c r="O87" s="35">
        <f>'Pronóstico1 Público'!O87*'Pronóstico 2 Público'!$CR87</f>
        <v>1.4159711511912068E-2</v>
      </c>
      <c r="P87" s="35">
        <f>'Pronóstico1 Público'!P87*'Pronóstico 2 Público'!$CR87</f>
        <v>1.400040915647457E-2</v>
      </c>
      <c r="Q87" s="35">
        <f>'Pronóstico1 Público'!Q87*'Pronóstico 2 Público'!$CR87</f>
        <v>1.4101086730164946E-2</v>
      </c>
      <c r="R87" s="35">
        <f>'Pronóstico1 Público'!R87*'Pronóstico 2 Público'!$CR87</f>
        <v>1.4961943363406763E-2</v>
      </c>
      <c r="S87" s="35">
        <f>'Pronóstico1 Público'!S87*'Pronóstico 2 Público'!$CR87</f>
        <v>1.620162487550415E-2</v>
      </c>
      <c r="T87" s="35">
        <f>'Pronóstico1 Público'!T87*'Pronóstico 2 Público'!$CR87</f>
        <v>1.79541981761762E-2</v>
      </c>
      <c r="U87" s="35">
        <f>'Pronóstico1 Público'!U87*'Pronóstico 2 Público'!$CR87</f>
        <v>1.9450105768567216E-2</v>
      </c>
      <c r="V87" s="35">
        <f>'Pronóstico1 Público'!V87*'Pronóstico 2 Público'!$CR87</f>
        <v>2.0717135532589283E-2</v>
      </c>
      <c r="W87" s="35">
        <f>'Pronóstico1 Público'!W87*'Pronóstico 2 Público'!$CR87</f>
        <v>2.1277165684735175E-2</v>
      </c>
      <c r="X87" s="35">
        <f>'Pronóstico1 Público'!X87*'Pronóstico 2 Público'!$CR87</f>
        <v>2.2322662916521168E-2</v>
      </c>
      <c r="Y87" s="35">
        <f>'Pronóstico1 Público'!Y87*'Pronóstico 2 Público'!$CR87</f>
        <v>2.3361221209550941E-2</v>
      </c>
      <c r="Z87" s="35">
        <f>'Pronóstico1 Público'!Z87*'Pronóstico 2 Público'!$CR87</f>
        <v>2.3654360213086659E-2</v>
      </c>
      <c r="AA87" s="35">
        <f>'Pronóstico1 Público'!AA87*'Pronóstico 2 Público'!$CR87</f>
        <v>2.4255262633597018E-2</v>
      </c>
      <c r="AB87" s="35">
        <f>'Pronóstico1 Público'!AB87*'Pronóstico 2 Público'!$CR87</f>
        <v>2.4620664453126242E-2</v>
      </c>
      <c r="AC87" s="35">
        <f>'Pronóstico1 Público'!AC87*'Pronóstico 2 Público'!$CR87</f>
        <v>2.3712787907541763E-2</v>
      </c>
      <c r="AD87" s="35">
        <f>'Pronóstico1 Público'!AD87*'Pronóstico 2 Público'!$CR87</f>
        <v>2.2473431305611257E-2</v>
      </c>
      <c r="AE87" s="35">
        <f>'Pronóstico1 Público'!AE87*'Pronóstico 2 Público'!$CR87</f>
        <v>2.1843019159968797E-2</v>
      </c>
      <c r="AF87" s="35">
        <f>'Pronóstico1 Público'!AF87*'Pronóstico 2 Público'!$CR87</f>
        <v>2.0882622267207617E-2</v>
      </c>
      <c r="AG87" s="35">
        <f>'Pronóstico1 Público'!AG87*'Pronóstico 2 Público'!$CR87</f>
        <v>2.0251214317812863E-2</v>
      </c>
      <c r="AH87" s="35">
        <f>'Pronóstico1 Público'!AH87*'Pronóstico 2 Público'!$CR87</f>
        <v>2.0445625585785332E-2</v>
      </c>
      <c r="AI87" s="35">
        <f>'Pronóstico1 Público'!AI87*'Pronóstico 2 Público'!$CR87</f>
        <v>2.0729465448147188E-2</v>
      </c>
      <c r="AJ87" s="35">
        <f>'Pronóstico1 Público'!AJ87*'Pronóstico 2 Público'!$CR87</f>
        <v>2.0862418172572818E-2</v>
      </c>
      <c r="AK87" s="35">
        <f>'Pronóstico1 Público'!AK87*'Pronóstico 2 Público'!$CR87</f>
        <v>2.1619843912178201E-2</v>
      </c>
      <c r="AL87" s="35">
        <f>'Pronóstico1 Público'!AL87*'Pronóstico 2 Público'!$CR87</f>
        <v>2.2395359025560127E-2</v>
      </c>
      <c r="AM87" s="35">
        <f>'Pronóstico1 Público'!AM87*'Pronóstico 2 Público'!$CR87</f>
        <v>2.6871090756902236E-2</v>
      </c>
      <c r="AN87" s="35">
        <f>'Pronóstico1 Público'!AN87*'Pronóstico 2 Público'!$CR87</f>
        <v>3.1898042822183018E-2</v>
      </c>
      <c r="AO87" s="35">
        <f>'Pronóstico1 Público'!AO87*'Pronóstico 2 Público'!$CR87</f>
        <v>3.7262125285974917E-2</v>
      </c>
      <c r="AP87" s="35">
        <f>'Pronóstico1 Público'!AP87*'Pronóstico 2 Público'!$CR87</f>
        <v>4.2331031930689669E-2</v>
      </c>
      <c r="AQ87" s="35">
        <f>'Pronóstico1 Público'!AQ87*'Pronóstico 2 Público'!$CR87</f>
        <v>4.7590935136672154E-2</v>
      </c>
      <c r="AR87" s="35">
        <f>'Pronóstico1 Público'!AR87*'Pronóstico 2 Público'!$CR87</f>
        <v>4.8947157958224921E-2</v>
      </c>
      <c r="AS87" s="35">
        <f>'Pronóstico1 Público'!AS87*'Pronóstico 2 Público'!$CR87</f>
        <v>5.0703640189990559E-2</v>
      </c>
      <c r="AT87" s="35">
        <f>'Pronóstico1 Público'!AT87*'Pronóstico 2 Público'!$CR87</f>
        <v>5.2831962131854475E-2</v>
      </c>
      <c r="AU87" s="35">
        <f>'Pronóstico1 Público'!AU87*'Pronóstico 2 Público'!$CR87</f>
        <v>5.5525614677510111E-2</v>
      </c>
      <c r="AV87" s="35">
        <f>'Pronóstico1 Público'!AV87*'Pronóstico 2 Público'!$CR87</f>
        <v>5.8406071454879985E-2</v>
      </c>
      <c r="AW87" s="35">
        <f>'Pronóstico1 Público'!AW87*'Pronóstico 2 Público'!$CR87</f>
        <v>6.1367230802097973E-2</v>
      </c>
      <c r="AX87" s="35">
        <f>'Pronóstico1 Público'!AX87*'Pronóstico 2 Público'!$CR87</f>
        <v>6.3851814163828777E-2</v>
      </c>
      <c r="AY87" s="35">
        <f>'Pronóstico1 Público'!AY87*'Pronóstico 2 Público'!$CR87</f>
        <v>6.6124920158324899E-2</v>
      </c>
      <c r="AZ87" s="35">
        <f>'Pronóstico1 Público'!AZ87*'Pronóstico 2 Público'!$CR87</f>
        <v>6.825000618937202E-2</v>
      </c>
      <c r="BA87" s="35">
        <f>'Pronóstico1 Público'!BA87*'Pronóstico 2 Público'!$CR87</f>
        <v>7.0760390608510887E-2</v>
      </c>
      <c r="BB87" s="35">
        <f>'Pronóstico1 Público'!BB87*'Pronóstico 2 Público'!$CR87</f>
        <v>7.3092118283439866E-2</v>
      </c>
      <c r="BC87" s="35">
        <f>'Pronóstico1 Público'!BC87*'Pronóstico 2 Público'!$CR87</f>
        <v>7.4848199432624288E-2</v>
      </c>
      <c r="BD87" s="35">
        <f>'Pronóstico1 Público'!BD87*'Pronóstico 2 Público'!$CR87</f>
        <v>7.60213254807343E-2</v>
      </c>
      <c r="BE87" s="35">
        <f>'Pronóstico1 Público'!BE87*'Pronóstico 2 Público'!$CR87</f>
        <v>7.6539316063405569E-2</v>
      </c>
      <c r="BF87" s="35">
        <f>'Pronóstico1 Público'!BF87*'Pronóstico 2 Público'!$CR87</f>
        <v>7.8791105350701413E-2</v>
      </c>
      <c r="BG87" s="35">
        <f>'Pronóstico1 Público'!BG87*'Pronóstico 2 Público'!$CR87</f>
        <v>8.1176846898037197E-2</v>
      </c>
      <c r="BH87" s="35">
        <f>'Pronóstico1 Público'!BH87*'Pronóstico 2 Público'!$CR87</f>
        <v>8.3849731320798732E-2</v>
      </c>
      <c r="BI87" s="35">
        <f>'Pronóstico1 Público'!BI87*'Pronóstico 2 Público'!$CR87</f>
        <v>8.6942446184877259E-2</v>
      </c>
      <c r="BJ87" s="35">
        <f>'Pronóstico1 Público'!BJ87*'Pronóstico 2 Público'!$CR87</f>
        <v>9.0204470966567793E-2</v>
      </c>
      <c r="BK87" s="35">
        <f>'Pronóstico1 Público'!BK87*'Pronóstico 2 Público'!$CR87</f>
        <v>9.142842121515439E-2</v>
      </c>
      <c r="BL87" s="35">
        <f>'Pronóstico1 Público'!BL87*'Pronóstico 2 Público'!$CR87</f>
        <v>9.2708299470803959E-2</v>
      </c>
      <c r="BM87" s="35">
        <f>'Pronóstico1 Público'!BM87*'Pronóstico 2 Público'!$CR87</f>
        <v>9.46521661386759E-2</v>
      </c>
      <c r="BN87" s="35">
        <f>'Pronóstico1 Público'!BN87*'Pronóstico 2 Público'!$CR87</f>
        <v>9.6425356919804667E-2</v>
      </c>
      <c r="BO87" s="35">
        <f>'Pronóstico1 Público'!BO87*'Pronóstico 2 Público'!$CR87</f>
        <v>9.7778555753196245E-2</v>
      </c>
      <c r="BP87" s="35">
        <f>'Pronóstico1 Público'!BP87*'Pronóstico 2 Público'!$CR87</f>
        <v>9.8988599370563132E-2</v>
      </c>
      <c r="BQ87" s="35">
        <f>'Pronóstico1 Público'!BQ87*'Pronóstico 2 Público'!$CR87</f>
        <v>9.9921131721259437E-2</v>
      </c>
      <c r="BR87" s="35">
        <f>'Pronóstico1 Público'!BR87*'Pronóstico 2 Público'!$CR87</f>
        <v>0.10120232588403229</v>
      </c>
      <c r="BS87" s="35">
        <f>'Pronóstico1 Público'!BS87*'Pronóstico 2 Público'!$CR87</f>
        <v>0.10407934756082404</v>
      </c>
      <c r="BT87" s="35">
        <f>'Pronóstico1 Público'!BT87*'Pronóstico 2 Público'!$CR87</f>
        <v>0.10833329025459854</v>
      </c>
      <c r="BU87" s="35">
        <f>'Pronóstico1 Público'!BU87*'Pronóstico 2 Público'!$CR87</f>
        <v>0.11220390414485017</v>
      </c>
      <c r="BV87" s="35">
        <f>'Pronóstico1 Público'!BV87*'Pronóstico 2 Público'!$CR87</f>
        <v>0.11603834001983937</v>
      </c>
      <c r="BW87" s="35">
        <f>'Pronóstico1 Público'!BW87*'Pronóstico 2 Público'!$CR87</f>
        <v>0.11819870981938031</v>
      </c>
      <c r="BX87" s="35">
        <f>'Pronóstico1 Público'!BX87*'Pronóstico 2 Público'!$CR87</f>
        <v>0.11768657001842174</v>
      </c>
      <c r="BY87" s="35">
        <f>'Pronóstico1 Público'!BY87*'Pronóstico 2 Público'!$CR87</f>
        <v>0.11516552646522187</v>
      </c>
      <c r="BZ87" s="35">
        <f>'Pronóstico1 Público'!BZ87*'Pronóstico 2 Público'!$CR87</f>
        <v>0.11246121635580546</v>
      </c>
      <c r="CA87" s="35">
        <f>'Pronóstico1 Público'!CA87*'Pronóstico 2 Público'!$CR87</f>
        <v>0.10938845229490468</v>
      </c>
      <c r="CB87" s="35">
        <f>'Pronóstico1 Público'!CB87*'Pronóstico 2 Público'!$CR87</f>
        <v>0.10525299302847486</v>
      </c>
      <c r="CC87" s="35">
        <f>'Pronóstico1 Público'!CC87*'Pronóstico 2 Público'!$CR87</f>
        <v>9.9942864638008347E-2</v>
      </c>
      <c r="CD87" s="35">
        <f>'Pronóstico1 Público'!CD87*'Pronóstico 2 Público'!$CR87</f>
        <v>9.3769169271913033E-2</v>
      </c>
      <c r="CE87" s="35">
        <f>'Pronóstico1 Público'!CE87*'Pronóstico 2 Público'!$CR87</f>
        <v>8.7139521216966859E-2</v>
      </c>
      <c r="CF87" s="35">
        <f>'Pronóstico1 Público'!CF87*'Pronóstico 2 Público'!$CR87</f>
        <v>7.9962300926082974E-2</v>
      </c>
      <c r="CG87" s="35">
        <f>'Pronóstico1 Público'!CG87*'Pronóstico 2 Público'!$CR87</f>
        <v>7.3220670509644148E-2</v>
      </c>
      <c r="CH87" s="35">
        <f>'Pronóstico1 Público'!CH87*'Pronóstico 2 Público'!$CR87</f>
        <v>6.7486470600033654E-2</v>
      </c>
      <c r="CI87" s="35">
        <f>'Pronóstico1 Público'!CI87*'Pronóstico 2 Público'!$CR87</f>
        <v>6.2441411601809264E-2</v>
      </c>
      <c r="CJ87" s="35">
        <f>'Pronóstico1 Público'!CJ87*'Pronóstico 2 Público'!$CR87</f>
        <v>5.7080040468490037E-2</v>
      </c>
      <c r="CK87" s="35">
        <f>'Pronóstico1 Público'!CK87*'Pronóstico 2 Público'!$CR87</f>
        <v>5.1902572260770427E-2</v>
      </c>
      <c r="CL87" s="35">
        <f>'Pronóstico1 Público'!CL87*'Pronóstico 2 Público'!$CR87</f>
        <v>4.7004466810655267E-2</v>
      </c>
      <c r="CM87" s="35">
        <f>'Pronóstico1 Público'!CM87*'Pronóstico 2 Público'!$CR87</f>
        <v>4.2025393758674097E-2</v>
      </c>
      <c r="CN87" s="35">
        <f>'Pronóstico1 Público'!CN87*'Pronóstico 2 Público'!$CR87</f>
        <v>3.6961760687319177E-2</v>
      </c>
      <c r="CP87" s="40">
        <f t="shared" si="1"/>
        <v>5.1100000000000021</v>
      </c>
      <c r="CR87">
        <f>'Insumo 2'!$C$5/'Pronóstico1 Público'!CP87</f>
        <v>0.71559974511762647</v>
      </c>
    </row>
    <row r="88" spans="1:96" x14ac:dyDescent="0.2">
      <c r="A88">
        <f>'Población %'!A133</f>
        <v>2072</v>
      </c>
      <c r="B88" s="35">
        <f>'Pronóstico1 Público'!B88*'Pronóstico 2 Público'!$CR88</f>
        <v>8.190344554615557E-2</v>
      </c>
      <c r="C88" s="35">
        <f>'Pronóstico1 Público'!C88*'Pronóstico 2 Público'!$CR88</f>
        <v>6.3924400497424053E-2</v>
      </c>
      <c r="D88" s="35">
        <f>'Pronóstico1 Público'!D88*'Pronóstico 2 Público'!$CR88</f>
        <v>3.7405699259398371E-2</v>
      </c>
      <c r="E88" s="35">
        <f>'Pronóstico1 Público'!E88*'Pronóstico 2 Público'!$CR88</f>
        <v>3.0875303539018868E-2</v>
      </c>
      <c r="F88" s="35">
        <f>'Pronóstico1 Público'!F88*'Pronóstico 2 Público'!$CR88</f>
        <v>2.7905226713975211E-2</v>
      </c>
      <c r="G88" s="35">
        <f>'Pronóstico1 Público'!G88*'Pronóstico 2 Público'!$CR88</f>
        <v>3.1676144710687214E-2</v>
      </c>
      <c r="H88" s="35">
        <f>'Pronóstico1 Público'!H88*'Pronóstico 2 Público'!$CR88</f>
        <v>2.8699084599579684E-2</v>
      </c>
      <c r="I88" s="35">
        <f>'Pronóstico1 Público'!I88*'Pronóstico 2 Público'!$CR88</f>
        <v>2.621596193455427E-2</v>
      </c>
      <c r="J88" s="35">
        <f>'Pronóstico1 Público'!J88*'Pronóstico 2 Público'!$CR88</f>
        <v>2.3619688033599495E-2</v>
      </c>
      <c r="K88" s="35">
        <f>'Pronóstico1 Público'!K88*'Pronóstico 2 Público'!$CR88</f>
        <v>2.0853598160783637E-2</v>
      </c>
      <c r="L88" s="35">
        <f>'Pronóstico1 Público'!L88*'Pronóstico 2 Público'!$CR88</f>
        <v>1.8401578546724515E-2</v>
      </c>
      <c r="M88" s="35">
        <f>'Pronóstico1 Público'!M88*'Pronóstico 2 Público'!$CR88</f>
        <v>1.6495407323406187E-2</v>
      </c>
      <c r="N88" s="35">
        <f>'Pronóstico1 Público'!N88*'Pronóstico 2 Público'!$CR88</f>
        <v>1.5129887441517619E-2</v>
      </c>
      <c r="O88" s="35">
        <f>'Pronóstico1 Público'!O88*'Pronóstico 2 Público'!$CR88</f>
        <v>1.3945306273285352E-2</v>
      </c>
      <c r="P88" s="35">
        <f>'Pronóstico1 Público'!P88*'Pronóstico 2 Público'!$CR88</f>
        <v>1.3803513980543469E-2</v>
      </c>
      <c r="Q88" s="35">
        <f>'Pronóstico1 Público'!Q88*'Pronóstico 2 Público'!$CR88</f>
        <v>1.3914522809834226E-2</v>
      </c>
      <c r="R88" s="35">
        <f>'Pronóstico1 Público'!R88*'Pronóstico 2 Público'!$CR88</f>
        <v>1.4760971960339623E-2</v>
      </c>
      <c r="S88" s="35">
        <f>'Pronóstico1 Público'!S88*'Pronóstico 2 Público'!$CR88</f>
        <v>1.5982379178388434E-2</v>
      </c>
      <c r="T88" s="35">
        <f>'Pronóstico1 Público'!T88*'Pronóstico 2 Público'!$CR88</f>
        <v>1.7717313093055374E-2</v>
      </c>
      <c r="U88" s="35">
        <f>'Pronóstico1 Público'!U88*'Pronóstico 2 Público'!$CR88</f>
        <v>1.9205323932658492E-2</v>
      </c>
      <c r="V88" s="35">
        <f>'Pronóstico1 Público'!V88*'Pronóstico 2 Público'!$CR88</f>
        <v>2.0468213875275539E-2</v>
      </c>
      <c r="W88" s="35">
        <f>'Pronóstico1 Público'!W88*'Pronóstico 2 Público'!$CR88</f>
        <v>2.1029450684557281E-2</v>
      </c>
      <c r="X88" s="35">
        <f>'Pronóstico1 Público'!X88*'Pronóstico 2 Público'!$CR88</f>
        <v>2.2070737734890405E-2</v>
      </c>
      <c r="Y88" s="35">
        <f>'Pronóstico1 Público'!Y88*'Pronóstico 2 Público'!$CR88</f>
        <v>2.3102456102586263E-2</v>
      </c>
      <c r="Z88" s="35">
        <f>'Pronóstico1 Público'!Z88*'Pronóstico 2 Público'!$CR88</f>
        <v>2.3394571274833222E-2</v>
      </c>
      <c r="AA88" s="35">
        <f>'Pronóstico1 Público'!AA88*'Pronóstico 2 Público'!$CR88</f>
        <v>2.3991282094086994E-2</v>
      </c>
      <c r="AB88" s="35">
        <f>'Pronóstico1 Público'!AB88*'Pronóstico 2 Público'!$CR88</f>
        <v>2.4357796499869345E-2</v>
      </c>
      <c r="AC88" s="35">
        <f>'Pronóstico1 Público'!AC88*'Pronóstico 2 Público'!$CR88</f>
        <v>2.3464260905951773E-2</v>
      </c>
      <c r="AD88" s="35">
        <f>'Pronóstico1 Público'!AD88*'Pronóstico 2 Público'!$CR88</f>
        <v>2.2233579359841649E-2</v>
      </c>
      <c r="AE88" s="35">
        <f>'Pronóstico1 Público'!AE88*'Pronóstico 2 Público'!$CR88</f>
        <v>2.1600579837216645E-2</v>
      </c>
      <c r="AF88" s="35">
        <f>'Pronóstico1 Público'!AF88*'Pronóstico 2 Público'!$CR88</f>
        <v>2.0641986109868653E-2</v>
      </c>
      <c r="AG88" s="35">
        <f>'Pronóstico1 Público'!AG88*'Pronóstico 2 Público'!$CR88</f>
        <v>2.001627070420094E-2</v>
      </c>
      <c r="AH88" s="35">
        <f>'Pronóstico1 Público'!AH88*'Pronóstico 2 Público'!$CR88</f>
        <v>2.0207011907434503E-2</v>
      </c>
      <c r="AI88" s="35">
        <f>'Pronóstico1 Público'!AI88*'Pronóstico 2 Público'!$CR88</f>
        <v>2.046792292330718E-2</v>
      </c>
      <c r="AJ88" s="35">
        <f>'Pronóstico1 Público'!AJ88*'Pronóstico 2 Público'!$CR88</f>
        <v>2.0569769967306844E-2</v>
      </c>
      <c r="AK88" s="35">
        <f>'Pronóstico1 Público'!AK88*'Pronóstico 2 Público'!$CR88</f>
        <v>2.1293836155004263E-2</v>
      </c>
      <c r="AL88" s="35">
        <f>'Pronóstico1 Público'!AL88*'Pronóstico 2 Público'!$CR88</f>
        <v>2.205426728844791E-2</v>
      </c>
      <c r="AM88" s="35">
        <f>'Pronóstico1 Público'!AM88*'Pronóstico 2 Público'!$CR88</f>
        <v>2.6458770346232202E-2</v>
      </c>
      <c r="AN88" s="35">
        <f>'Pronóstico1 Público'!AN88*'Pronóstico 2 Público'!$CR88</f>
        <v>3.1387927264394273E-2</v>
      </c>
      <c r="AO88" s="35">
        <f>'Pronóstico1 Público'!AO88*'Pronóstico 2 Público'!$CR88</f>
        <v>3.6639905999769497E-2</v>
      </c>
      <c r="AP88" s="35">
        <f>'Pronóstico1 Público'!AP88*'Pronóstico 2 Público'!$CR88</f>
        <v>4.1612718222286231E-2</v>
      </c>
      <c r="AQ88" s="35">
        <f>'Pronóstico1 Público'!AQ88*'Pronóstico 2 Público'!$CR88</f>
        <v>4.6805783493578432E-2</v>
      </c>
      <c r="AR88" s="35">
        <f>'Pronóstico1 Público'!AR88*'Pronóstico 2 Público'!$CR88</f>
        <v>4.8169298448027038E-2</v>
      </c>
      <c r="AS88" s="35">
        <f>'Pronóstico1 Público'!AS88*'Pronóstico 2 Público'!$CR88</f>
        <v>4.9905560018233923E-2</v>
      </c>
      <c r="AT88" s="35">
        <f>'Pronóstico1 Público'!AT88*'Pronóstico 2 Público'!$CR88</f>
        <v>5.2006348402584342E-2</v>
      </c>
      <c r="AU88" s="35">
        <f>'Pronóstico1 Público'!AU88*'Pronóstico 2 Público'!$CR88</f>
        <v>5.4689589939059841E-2</v>
      </c>
      <c r="AV88" s="35">
        <f>'Pronóstico1 Público'!AV88*'Pronóstico 2 Público'!$CR88</f>
        <v>5.759233420362099E-2</v>
      </c>
      <c r="AW88" s="35">
        <f>'Pronóstico1 Público'!AW88*'Pronóstico 2 Público'!$CR88</f>
        <v>6.0575232038093785E-2</v>
      </c>
      <c r="AX88" s="35">
        <f>'Pronóstico1 Público'!AX88*'Pronóstico 2 Público'!$CR88</f>
        <v>6.3160180656710849E-2</v>
      </c>
      <c r="AY88" s="35">
        <f>'Pronóstico1 Público'!AY88*'Pronóstico 2 Público'!$CR88</f>
        <v>6.5581664766975425E-2</v>
      </c>
      <c r="AZ88" s="35">
        <f>'Pronóstico1 Público'!AZ88*'Pronóstico 2 Público'!$CR88</f>
        <v>6.7842142956012152E-2</v>
      </c>
      <c r="BA88" s="35">
        <f>'Pronóstico1 Público'!BA88*'Pronóstico 2 Público'!$CR88</f>
        <v>7.0387241693186331E-2</v>
      </c>
      <c r="BB88" s="35">
        <f>'Pronóstico1 Público'!BB88*'Pronóstico 2 Público'!$CR88</f>
        <v>7.2728419014503692E-2</v>
      </c>
      <c r="BC88" s="35">
        <f>'Pronóstico1 Público'!BC88*'Pronóstico 2 Público'!$CR88</f>
        <v>7.4750356087673595E-2</v>
      </c>
      <c r="BD88" s="35">
        <f>'Pronóstico1 Público'!BD88*'Pronóstico 2 Público'!$CR88</f>
        <v>7.6305441212783681E-2</v>
      </c>
      <c r="BE88" s="35">
        <f>'Pronóstico1 Público'!BE88*'Pronóstico 2 Público'!$CR88</f>
        <v>7.7075844996362941E-2</v>
      </c>
      <c r="BF88" s="35">
        <f>'Pronóstico1 Público'!BF88*'Pronóstico 2 Público'!$CR88</f>
        <v>7.9351637697508678E-2</v>
      </c>
      <c r="BG88" s="35">
        <f>'Pronóstico1 Público'!BG88*'Pronóstico 2 Público'!$CR88</f>
        <v>8.1816951471202368E-2</v>
      </c>
      <c r="BH88" s="35">
        <f>'Pronóstico1 Público'!BH88*'Pronóstico 2 Público'!$CR88</f>
        <v>8.4323506214540045E-2</v>
      </c>
      <c r="BI88" s="35">
        <f>'Pronóstico1 Público'!BI88*'Pronóstico 2 Público'!$CR88</f>
        <v>8.7072239813693456E-2</v>
      </c>
      <c r="BJ88" s="35">
        <f>'Pronóstico1 Público'!BJ88*'Pronóstico 2 Público'!$CR88</f>
        <v>9.0072021623685813E-2</v>
      </c>
      <c r="BK88" s="35">
        <f>'Pronóstico1 Público'!BK88*'Pronóstico 2 Público'!$CR88</f>
        <v>9.1271628178321768E-2</v>
      </c>
      <c r="BL88" s="35">
        <f>'Pronóstico1 Público'!BL88*'Pronóstico 2 Público'!$CR88</f>
        <v>9.2431542046505957E-2</v>
      </c>
      <c r="BM88" s="35">
        <f>'Pronóstico1 Público'!BM88*'Pronóstico 2 Público'!$CR88</f>
        <v>9.4344819017431455E-2</v>
      </c>
      <c r="BN88" s="35">
        <f>'Pronóstico1 Público'!BN88*'Pronóstico 2 Público'!$CR88</f>
        <v>9.6149498178823803E-2</v>
      </c>
      <c r="BO88" s="35">
        <f>'Pronóstico1 Público'!BO88*'Pronóstico 2 Público'!$CR88</f>
        <v>9.7443112354227743E-2</v>
      </c>
      <c r="BP88" s="35">
        <f>'Pronóstico1 Público'!BP88*'Pronóstico 2 Público'!$CR88</f>
        <v>9.8644609363422217E-2</v>
      </c>
      <c r="BQ88" s="35">
        <f>'Pronóstico1 Público'!BQ88*'Pronóstico 2 Público'!$CR88</f>
        <v>9.9822626485362081E-2</v>
      </c>
      <c r="BR88" s="35">
        <f>'Pronóstico1 Público'!BR88*'Pronóstico 2 Público'!$CR88</f>
        <v>0.10002652083776148</v>
      </c>
      <c r="BS88" s="35">
        <f>'Pronóstico1 Público'!BS88*'Pronóstico 2 Público'!$CR88</f>
        <v>0.10120655857618752</v>
      </c>
      <c r="BT88" s="35">
        <f>'Pronóstico1 Público'!BT88*'Pronóstico 2 Público'!$CR88</f>
        <v>0.10445243396070325</v>
      </c>
      <c r="BU88" s="35">
        <f>'Pronóstico1 Público'!BU88*'Pronóstico 2 Público'!$CR88</f>
        <v>0.10855640859903663</v>
      </c>
      <c r="BV88" s="35">
        <f>'Pronóstico1 Público'!BV88*'Pronóstico 2 Público'!$CR88</f>
        <v>0.11226485413572633</v>
      </c>
      <c r="BW88" s="35">
        <f>'Pronóstico1 Público'!BW88*'Pronóstico 2 Público'!$CR88</f>
        <v>0.11592796733431167</v>
      </c>
      <c r="BX88" s="35">
        <f>'Pronóstico1 Público'!BX88*'Pronóstico 2 Público'!$CR88</f>
        <v>0.11787016112796278</v>
      </c>
      <c r="BY88" s="35">
        <f>'Pronóstico1 Público'!BY88*'Pronóstico 2 Público'!$CR88</f>
        <v>0.11707947788799303</v>
      </c>
      <c r="BZ88" s="35">
        <f>'Pronóstico1 Público'!BZ88*'Pronóstico 2 Público'!$CR88</f>
        <v>0.11423906203088688</v>
      </c>
      <c r="CA88" s="35">
        <f>'Pronóstico1 Público'!CA88*'Pronóstico 2 Público'!$CR88</f>
        <v>0.11120955061620243</v>
      </c>
      <c r="CB88" s="35">
        <f>'Pronóstico1 Público'!CB88*'Pronóstico 2 Público'!$CR88</f>
        <v>0.10780611823569396</v>
      </c>
      <c r="CC88" s="35">
        <f>'Pronóstico1 Público'!CC88*'Pronóstico 2 Público'!$CR88</f>
        <v>0.10334844264978993</v>
      </c>
      <c r="CD88" s="35">
        <f>'Pronóstico1 Público'!CD88*'Pronóstico 2 Público'!$CR88</f>
        <v>9.773513656892481E-2</v>
      </c>
      <c r="CE88" s="35">
        <f>'Pronóstico1 Público'!CE88*'Pronóstico 2 Público'!$CR88</f>
        <v>9.1274464269415725E-2</v>
      </c>
      <c r="CF88" s="35">
        <f>'Pronóstico1 Público'!CF88*'Pronóstico 2 Público'!$CR88</f>
        <v>8.4367301507576459E-2</v>
      </c>
      <c r="CG88" s="35">
        <f>'Pronóstico1 Público'!CG88*'Pronóstico 2 Público'!$CR88</f>
        <v>7.692777419367576E-2</v>
      </c>
      <c r="CH88" s="35">
        <f>'Pronóstico1 Público'!CH88*'Pronóstico 2 Público'!$CR88</f>
        <v>6.9955000430431041E-2</v>
      </c>
      <c r="CI88" s="35">
        <f>'Pronóstico1 Público'!CI88*'Pronóstico 2 Público'!$CR88</f>
        <v>6.4030879828610263E-2</v>
      </c>
      <c r="CJ88" s="35">
        <f>'Pronóstico1 Público'!CJ88*'Pronóstico 2 Público'!$CR88</f>
        <v>5.8834901235221275E-2</v>
      </c>
      <c r="CK88" s="35">
        <f>'Pronóstico1 Público'!CK88*'Pronóstico 2 Público'!$CR88</f>
        <v>5.3249111960392309E-2</v>
      </c>
      <c r="CL88" s="35">
        <f>'Pronóstico1 Público'!CL88*'Pronóstico 2 Público'!$CR88</f>
        <v>4.8104036543022373E-2</v>
      </c>
      <c r="CM88" s="35">
        <f>'Pronóstico1 Público'!CM88*'Pronóstico 2 Público'!$CR88</f>
        <v>4.3382664496092113E-2</v>
      </c>
      <c r="CN88" s="35">
        <f>'Pronóstico1 Público'!CN88*'Pronóstico 2 Público'!$CR88</f>
        <v>3.8333469809957846E-2</v>
      </c>
      <c r="CP88" s="40">
        <f t="shared" si="1"/>
        <v>5.1100000000000003</v>
      </c>
      <c r="CR88">
        <f>'Insumo 2'!$C$5/'Pronóstico1 Público'!CP88</f>
        <v>0.71217445231271626</v>
      </c>
    </row>
    <row r="89" spans="1:96" x14ac:dyDescent="0.2">
      <c r="A89">
        <f>'Población %'!A134</f>
        <v>2073</v>
      </c>
      <c r="B89" s="35">
        <f>'Pronóstico1 Público'!B89*'Pronóstico 2 Público'!$CR89</f>
        <v>8.0906898021519263E-2</v>
      </c>
      <c r="C89" s="35">
        <f>'Pronóstico1 Público'!C89*'Pronóstico 2 Público'!$CR89</f>
        <v>6.3130498877020894E-2</v>
      </c>
      <c r="D89" s="35">
        <f>'Pronóstico1 Público'!D89*'Pronóstico 2 Público'!$CR89</f>
        <v>3.6879543906265501E-2</v>
      </c>
      <c r="E89" s="35">
        <f>'Pronóstico1 Público'!E89*'Pronóstico 2 Público'!$CR89</f>
        <v>3.0489587996918997E-2</v>
      </c>
      <c r="F89" s="35">
        <f>'Pronóstico1 Público'!F89*'Pronóstico 2 Público'!$CR89</f>
        <v>2.7550266606080863E-2</v>
      </c>
      <c r="G89" s="35">
        <f>'Pronóstico1 Público'!G89*'Pronóstico 2 Público'!$CR89</f>
        <v>3.1266921554016482E-2</v>
      </c>
      <c r="H89" s="35">
        <f>'Pronóstico1 Público'!H89*'Pronóstico 2 Público'!$CR89</f>
        <v>2.8323809757343495E-2</v>
      </c>
      <c r="I89" s="35">
        <f>'Pronóstico1 Público'!I89*'Pronóstico 2 Público'!$CR89</f>
        <v>2.5867492084368091E-2</v>
      </c>
      <c r="J89" s="35">
        <f>'Pronóstico1 Público'!J89*'Pronóstico 2 Público'!$CR89</f>
        <v>2.3299637332335425E-2</v>
      </c>
      <c r="K89" s="35">
        <f>'Pronóstico1 Público'!K89*'Pronóstico 2 Público'!$CR89</f>
        <v>2.0577985668971954E-2</v>
      </c>
      <c r="L89" s="35">
        <f>'Pronóstico1 Público'!L89*'Pronóstico 2 Público'!$CR89</f>
        <v>1.8165617124399302E-2</v>
      </c>
      <c r="M89" s="35">
        <f>'Pronóstico1 Público'!M89*'Pronóstico 2 Público'!$CR89</f>
        <v>1.6282269709104635E-2</v>
      </c>
      <c r="N89" s="35">
        <f>'Pronóstico1 Público'!N89*'Pronóstico 2 Público'!$CR89</f>
        <v>1.4921519101967326E-2</v>
      </c>
      <c r="O89" s="35">
        <f>'Pronóstico1 Público'!O89*'Pronóstico 2 Público'!$CR89</f>
        <v>1.3741308288214652E-2</v>
      </c>
      <c r="P89" s="35">
        <f>'Pronóstico1 Público'!P89*'Pronóstico 2 Público'!$CR89</f>
        <v>1.3604338684347614E-2</v>
      </c>
      <c r="Q89" s="35">
        <f>'Pronóstico1 Público'!Q89*'Pronóstico 2 Público'!$CR89</f>
        <v>1.3724641561362839E-2</v>
      </c>
      <c r="R89" s="35">
        <f>'Pronóstico1 Público'!R89*'Pronóstico 2 Público'!$CR89</f>
        <v>1.4568677245156572E-2</v>
      </c>
      <c r="S89" s="35">
        <f>'Pronóstico1 Público'!S89*'Pronóstico 2 Público'!$CR89</f>
        <v>1.5770297544254533E-2</v>
      </c>
      <c r="T89" s="35">
        <f>'Pronóstico1 Público'!T89*'Pronóstico 2 Público'!$CR89</f>
        <v>1.7479475558271482E-2</v>
      </c>
      <c r="U89" s="35">
        <f>'Pronóstico1 Público'!U89*'Pronóstico 2 Público'!$CR89</f>
        <v>1.8950227869784002E-2</v>
      </c>
      <c r="V89" s="35">
        <f>'Pronóstico1 Público'!V89*'Pronóstico 2 Público'!$CR89</f>
        <v>2.0202779428654408E-2</v>
      </c>
      <c r="W89" s="35">
        <f>'Pronóstico1 Público'!W89*'Pronóstico 2 Público'!$CR89</f>
        <v>2.0764821354319403E-2</v>
      </c>
      <c r="X89" s="35">
        <f>'Pronóstico1 Público'!X89*'Pronóstico 2 Público'!$CR89</f>
        <v>2.1799779002457002E-2</v>
      </c>
      <c r="Y89" s="35">
        <f>'Pronóstico1 Público'!Y89*'Pronóstico 2 Público'!$CR89</f>
        <v>2.2825901829033029E-2</v>
      </c>
      <c r="Z89" s="35">
        <f>'Pronóstico1 Público'!Z89*'Pronóstico 2 Público'!$CR89</f>
        <v>2.3118213453275496E-2</v>
      </c>
      <c r="AA89" s="35">
        <f>'Pronóstico1 Público'!AA89*'Pronóstico 2 Público'!$CR89</f>
        <v>2.3708190343800083E-2</v>
      </c>
      <c r="AB89" s="35">
        <f>'Pronóstico1 Público'!AB89*'Pronóstico 2 Público'!$CR89</f>
        <v>2.4072305745200827E-2</v>
      </c>
      <c r="AC89" s="35">
        <f>'Pronóstico1 Público'!AC89*'Pronóstico 2 Público'!$CR89</f>
        <v>2.3193668898708757E-2</v>
      </c>
      <c r="AD89" s="35">
        <f>'Pronóstico1 Público'!AD89*'Pronóstico 2 Público'!$CR89</f>
        <v>2.1980820383965118E-2</v>
      </c>
      <c r="AE89" s="35">
        <f>'Pronóstico1 Público'!AE89*'Pronóstico 2 Público'!$CR89</f>
        <v>2.1352026406415314E-2</v>
      </c>
      <c r="AF89" s="35">
        <f>'Pronóstico1 Público'!AF89*'Pronóstico 2 Público'!$CR89</f>
        <v>2.039733249506949E-2</v>
      </c>
      <c r="AG89" s="35">
        <f>'Pronóstico1 Público'!AG89*'Pronóstico 2 Público'!$CR89</f>
        <v>1.977157734706075E-2</v>
      </c>
      <c r="AH89" s="35">
        <f>'Pronóstico1 Público'!AH89*'Pronóstico 2 Público'!$CR89</f>
        <v>1.9958319301369636E-2</v>
      </c>
      <c r="AI89" s="35">
        <f>'Pronóstico1 Público'!AI89*'Pronóstico 2 Público'!$CR89</f>
        <v>2.0215119187397941E-2</v>
      </c>
      <c r="AJ89" s="35">
        <f>'Pronóstico1 Público'!AJ89*'Pronóstico 2 Público'!$CR89</f>
        <v>2.0298407610964166E-2</v>
      </c>
      <c r="AK89" s="35">
        <f>'Pronóstico1 Público'!AK89*'Pronóstico 2 Público'!$CR89</f>
        <v>2.0985929380993001E-2</v>
      </c>
      <c r="AL89" s="35">
        <f>'Pronóstico1 Público'!AL89*'Pronóstico 2 Público'!$CR89</f>
        <v>2.1714052520527549E-2</v>
      </c>
      <c r="AM89" s="35">
        <f>'Pronóstico1 Público'!AM89*'Pronóstico 2 Público'!$CR89</f>
        <v>2.6047103002350296E-2</v>
      </c>
      <c r="AN89" s="35">
        <f>'Pronóstico1 Público'!AN89*'Pronóstico 2 Público'!$CR89</f>
        <v>3.0896987369982924E-2</v>
      </c>
      <c r="AO89" s="35">
        <f>'Pronóstico1 Público'!AO89*'Pronóstico 2 Público'!$CR89</f>
        <v>3.6042655720420057E-2</v>
      </c>
      <c r="AP89" s="35">
        <f>'Pronóstico1 Público'!AP89*'Pronóstico 2 Público'!$CR89</f>
        <v>4.0904550178952906E-2</v>
      </c>
      <c r="AQ89" s="35">
        <f>'Pronóstico1 Público'!AQ89*'Pronóstico 2 Público'!$CR89</f>
        <v>4.5995600329958961E-2</v>
      </c>
      <c r="AR89" s="35">
        <f>'Pronóstico1 Público'!AR89*'Pronóstico 2 Público'!$CR89</f>
        <v>4.7359230497806749E-2</v>
      </c>
      <c r="AS89" s="35">
        <f>'Pronóstico1 Público'!AS89*'Pronóstico 2 Público'!$CR89</f>
        <v>4.9098204240792614E-2</v>
      </c>
      <c r="AT89" s="35">
        <f>'Pronóstico1 Público'!AT89*'Pronóstico 2 Público'!$CR89</f>
        <v>5.1173165516357817E-2</v>
      </c>
      <c r="AU89" s="35">
        <f>'Pronóstico1 Público'!AU89*'Pronóstico 2 Público'!$CR89</f>
        <v>5.3820545237065115E-2</v>
      </c>
      <c r="AV89" s="35">
        <f>'Pronóstico1 Público'!AV89*'Pronóstico 2 Público'!$CR89</f>
        <v>5.6710398259196312E-2</v>
      </c>
      <c r="AW89" s="35">
        <f>'Pronóstico1 Público'!AW89*'Pronóstico 2 Público'!$CR89</f>
        <v>5.9716946281135837E-2</v>
      </c>
      <c r="AX89" s="35">
        <f>'Pronóstico1 Público'!AX89*'Pronóstico 2 Público'!$CR89</f>
        <v>6.2331308765839255E-2</v>
      </c>
      <c r="AY89" s="35">
        <f>'Pronóstico1 Público'!AY89*'Pronóstico 2 Público'!$CR89</f>
        <v>6.4860053488944414E-2</v>
      </c>
      <c r="AZ89" s="35">
        <f>'Pronóstico1 Público'!AZ89*'Pronóstico 2 Público'!$CR89</f>
        <v>6.7277144178694029E-2</v>
      </c>
      <c r="BA89" s="35">
        <f>'Pronóstico1 Público'!BA89*'Pronóstico 2 Público'!$CR89</f>
        <v>6.996016534428573E-2</v>
      </c>
      <c r="BB89" s="35">
        <f>'Pronóstico1 Público'!BB89*'Pronóstico 2 Público'!$CR89</f>
        <v>7.233929005098251E-2</v>
      </c>
      <c r="BC89" s="35">
        <f>'Pronóstico1 Público'!BC89*'Pronóstico 2 Público'!$CR89</f>
        <v>7.4374442482829498E-2</v>
      </c>
      <c r="BD89" s="35">
        <f>'Pronóstico1 Público'!BD89*'Pronóstico 2 Público'!$CR89</f>
        <v>7.620378654858434E-2</v>
      </c>
      <c r="BE89" s="35">
        <f>'Pronóstico1 Público'!BE89*'Pronóstico 2 Público'!$CR89</f>
        <v>7.7362891500928344E-2</v>
      </c>
      <c r="BF89" s="35">
        <f>'Pronóstico1 Público'!BF89*'Pronóstico 2 Público'!$CR89</f>
        <v>7.9908139439346951E-2</v>
      </c>
      <c r="BG89" s="35">
        <f>'Pronóstico1 Público'!BG89*'Pronóstico 2 Público'!$CR89</f>
        <v>8.2402357950204896E-2</v>
      </c>
      <c r="BH89" s="35">
        <f>'Pronóstico1 Público'!BH89*'Pronóstico 2 Público'!$CR89</f>
        <v>8.4993374679120562E-2</v>
      </c>
      <c r="BI89" s="35">
        <f>'Pronóstico1 Público'!BI89*'Pronóstico 2 Público'!$CR89</f>
        <v>8.7571606786361833E-2</v>
      </c>
      <c r="BJ89" s="35">
        <f>'Pronóstico1 Público'!BJ89*'Pronóstico 2 Público'!$CR89</f>
        <v>9.0217581129703892E-2</v>
      </c>
      <c r="BK89" s="35">
        <f>'Pronóstico1 Público'!BK89*'Pronóstico 2 Público'!$CR89</f>
        <v>9.1150560207602455E-2</v>
      </c>
      <c r="BL89" s="35">
        <f>'Pronóstico1 Público'!BL89*'Pronóstico 2 Público'!$CR89</f>
        <v>9.2290554755967369E-2</v>
      </c>
      <c r="BM89" s="35">
        <f>'Pronóstico1 Público'!BM89*'Pronóstico 2 Público'!$CR89</f>
        <v>9.4089578570079088E-2</v>
      </c>
      <c r="BN89" s="35">
        <f>'Pronóstico1 Público'!BN89*'Pronóstico 2 Público'!$CR89</f>
        <v>9.5865069949132867E-2</v>
      </c>
      <c r="BO89" s="35">
        <f>'Pronóstico1 Público'!BO89*'Pronóstico 2 Público'!$CR89</f>
        <v>9.7192674411846022E-2</v>
      </c>
      <c r="BP89" s="35">
        <f>'Pronóstico1 Público'!BP89*'Pronóstico 2 Público'!$CR89</f>
        <v>9.833675208451112E-2</v>
      </c>
      <c r="BQ89" s="35">
        <f>'Pronóstico1 Público'!BQ89*'Pronóstico 2 Público'!$CR89</f>
        <v>9.9517905635697165E-2</v>
      </c>
      <c r="BR89" s="35">
        <f>'Pronóstico1 Público'!BR89*'Pronóstico 2 Público'!$CR89</f>
        <v>9.997785961642347E-2</v>
      </c>
      <c r="BS89" s="35">
        <f>'Pronóstico1 Público'!BS89*'Pronóstico 2 Público'!$CR89</f>
        <v>0.10009857859606043</v>
      </c>
      <c r="BT89" s="35">
        <f>'Pronóstico1 Público'!BT89*'Pronóstico 2 Público'!$CR89</f>
        <v>0.10165771730302241</v>
      </c>
      <c r="BU89" s="35">
        <f>'Pronóstico1 Público'!BU89*'Pronóstico 2 Público'!$CR89</f>
        <v>0.10476913744654615</v>
      </c>
      <c r="BV89" s="35">
        <f>'Pronóstico1 Público'!BV89*'Pronóstico 2 Público'!$CR89</f>
        <v>0.10871732637864244</v>
      </c>
      <c r="BW89" s="35">
        <f>'Pronóstico1 Público'!BW89*'Pronóstico 2 Público'!$CR89</f>
        <v>0.11225924722093487</v>
      </c>
      <c r="BX89" s="35">
        <f>'Pronóstico1 Público'!BX89*'Pronóstico 2 Público'!$CR89</f>
        <v>0.11574382223817699</v>
      </c>
      <c r="BY89" s="35">
        <f>'Pronóstico1 Público'!BY89*'Pronóstico 2 Público'!$CR89</f>
        <v>0.11746408141842045</v>
      </c>
      <c r="BZ89" s="35">
        <f>'Pronóstico1 Público'!BZ89*'Pronóstico 2 Público'!$CR89</f>
        <v>0.11638637726958966</v>
      </c>
      <c r="CA89" s="35">
        <f>'Pronóstico1 Público'!CA89*'Pronóstico 2 Público'!$CR89</f>
        <v>0.11321769475288333</v>
      </c>
      <c r="CB89" s="35">
        <f>'Pronóstico1 Público'!CB89*'Pronóstico 2 Público'!$CR89</f>
        <v>0.10985704579565582</v>
      </c>
      <c r="CC89" s="35">
        <f>'Pronóstico1 Público'!CC89*'Pronóstico 2 Público'!$CR89</f>
        <v>0.10611700801372961</v>
      </c>
      <c r="CD89" s="35">
        <f>'Pronóstico1 Público'!CD89*'Pronóstico 2 Público'!$CR89</f>
        <v>0.10133055302402676</v>
      </c>
      <c r="CE89" s="35">
        <f>'Pronóstico1 Público'!CE89*'Pronóstico 2 Público'!$CR89</f>
        <v>9.5408479647604252E-2</v>
      </c>
      <c r="CF89" s="35">
        <f>'Pronóstico1 Público'!CF89*'Pronóstico 2 Público'!$CR89</f>
        <v>8.865911858875454E-2</v>
      </c>
      <c r="CG89" s="35">
        <f>'Pronóstico1 Público'!CG89*'Pronóstico 2 Público'!$CR89</f>
        <v>8.1473268445362498E-2</v>
      </c>
      <c r="CH89" s="35">
        <f>'Pronóstico1 Público'!CH89*'Pronóstico 2 Público'!$CR89</f>
        <v>7.3770852978476603E-2</v>
      </c>
      <c r="CI89" s="35">
        <f>'Pronóstico1 Público'!CI89*'Pronóstico 2 Público'!$CR89</f>
        <v>6.6564028490598476E-2</v>
      </c>
      <c r="CJ89" s="35">
        <f>'Pronóstico1 Público'!CJ89*'Pronóstico 2 Público'!$CR89</f>
        <v>6.0447850580578971E-2</v>
      </c>
      <c r="CK89" s="35">
        <f>'Pronóstico1 Público'!CK89*'Pronóstico 2 Público'!$CR89</f>
        <v>5.509799926190577E-2</v>
      </c>
      <c r="CL89" s="35">
        <f>'Pronóstico1 Público'!CL89*'Pronóstico 2 Público'!$CR89</f>
        <v>4.9289579423718061E-2</v>
      </c>
      <c r="CM89" s="35">
        <f>'Pronóstico1 Público'!CM89*'Pronóstico 2 Público'!$CR89</f>
        <v>4.4178694773299221E-2</v>
      </c>
      <c r="CN89" s="35">
        <f>'Pronóstico1 Público'!CN89*'Pronóstico 2 Público'!$CR89</f>
        <v>3.9642794959990735E-2</v>
      </c>
      <c r="CP89" s="40">
        <f t="shared" si="1"/>
        <v>5.1099999999999994</v>
      </c>
      <c r="CR89">
        <f>'Insumo 2'!$C$5/'Pronóstico1 Público'!CP89</f>
        <v>0.70858015296139865</v>
      </c>
    </row>
    <row r="90" spans="1:96" x14ac:dyDescent="0.2">
      <c r="A90">
        <f>'Población %'!A135</f>
        <v>2074</v>
      </c>
      <c r="B90" s="35">
        <f>'Pronóstico1 Público'!B90*'Pronóstico 2 Público'!$CR90</f>
        <v>7.9922287492835045E-2</v>
      </c>
      <c r="C90" s="35">
        <f>'Pronóstico1 Público'!C90*'Pronóstico 2 Público'!$CR90</f>
        <v>6.2345791561046443E-2</v>
      </c>
      <c r="D90" s="35">
        <f>'Pronóstico1 Público'!D90*'Pronóstico 2 Público'!$CR90</f>
        <v>3.641229690535553E-2</v>
      </c>
      <c r="E90" s="35">
        <f>'Pronóstico1 Público'!E90*'Pronóstico 2 Público'!$CR90</f>
        <v>3.0058954971517282E-2</v>
      </c>
      <c r="F90" s="35">
        <f>'Pronóstico1 Público'!F90*'Pronóstico 2 Público'!$CR90</f>
        <v>2.7189707886382562E-2</v>
      </c>
      <c r="G90" s="35">
        <f>'Pronóstico1 Público'!G90*'Pronóstico 2 Público'!$CR90</f>
        <v>3.085618590718477E-2</v>
      </c>
      <c r="H90" s="35">
        <f>'Pronóstico1 Público'!H90*'Pronóstico 2 Público'!$CR90</f>
        <v>2.7951939767238258E-2</v>
      </c>
      <c r="I90" s="35">
        <f>'Pronóstico1 Público'!I90*'Pronóstico 2 Público'!$CR90</f>
        <v>2.5527255815679387E-2</v>
      </c>
      <c r="J90" s="35">
        <f>'Pronóstico1 Público'!J90*'Pronóstico 2 Público'!$CR90</f>
        <v>2.2990363266814629E-2</v>
      </c>
      <c r="K90" s="35">
        <f>'Pronóstico1 Público'!K90*'Pronóstico 2 Público'!$CR90</f>
        <v>2.0301079333403395E-2</v>
      </c>
      <c r="L90" s="35">
        <f>'Pronóstico1 Público'!L90*'Pronóstico 2 Público'!$CR90</f>
        <v>1.7932366992686223E-2</v>
      </c>
      <c r="M90" s="35">
        <f>'Pronóstico1 Público'!M90*'Pronóstico 2 Público'!$CR90</f>
        <v>1.6085358747659852E-2</v>
      </c>
      <c r="N90" s="35">
        <f>'Pronóstico1 Público'!N90*'Pronóstico 2 Público'!$CR90</f>
        <v>1.4742576637050968E-2</v>
      </c>
      <c r="O90" s="35">
        <f>'Pronóstico1 Público'!O90*'Pronóstico 2 Público'!$CR90</f>
        <v>1.3564395440229873E-2</v>
      </c>
      <c r="P90" s="35">
        <f>'Pronóstico1 Público'!P90*'Pronóstico 2 Público'!$CR90</f>
        <v>1.3417517299228717E-2</v>
      </c>
      <c r="Q90" s="35">
        <f>'Pronóstico1 Público'!Q90*'Pronóstico 2 Público'!$CR90</f>
        <v>1.3536065543995427E-2</v>
      </c>
      <c r="R90" s="35">
        <f>'Pronóstico1 Público'!R90*'Pronóstico 2 Público'!$CR90</f>
        <v>1.4375306819748692E-2</v>
      </c>
      <c r="S90" s="35">
        <f>'Pronóstico1 Público'!S90*'Pronóstico 2 Público'!$CR90</f>
        <v>1.5567053088516787E-2</v>
      </c>
      <c r="T90" s="35">
        <f>'Pronóstico1 Público'!T90*'Pronóstico 2 Público'!$CR90</f>
        <v>1.7249778101470548E-2</v>
      </c>
      <c r="U90" s="35">
        <f>'Pronóstico1 Público'!U90*'Pronóstico 2 Público'!$CR90</f>
        <v>1.8696940412593899E-2</v>
      </c>
      <c r="V90" s="35">
        <f>'Pronóstico1 Público'!V90*'Pronóstico 2 Público'!$CR90</f>
        <v>1.9931529673202966E-2</v>
      </c>
      <c r="W90" s="35">
        <f>'Pronóstico1 Público'!W90*'Pronóstico 2 Público'!$CR90</f>
        <v>2.0486928264741508E-2</v>
      </c>
      <c r="X90" s="35">
        <f>'Pronóstico1 Público'!X90*'Pronóstico 2 Público'!$CR90</f>
        <v>2.1511938988819243E-2</v>
      </c>
      <c r="Y90" s="35">
        <f>'Pronóstico1 Público'!Y90*'Pronóstico 2 Público'!$CR90</f>
        <v>2.2530331545215238E-2</v>
      </c>
      <c r="Z90" s="35">
        <f>'Pronóstico1 Público'!Z90*'Pronóstico 2 Público'!$CR90</f>
        <v>2.2824761453715672E-2</v>
      </c>
      <c r="AA90" s="35">
        <f>'Pronóstico1 Público'!AA90*'Pronóstico 2 Público'!$CR90</f>
        <v>2.3409051448776839E-2</v>
      </c>
      <c r="AB90" s="35">
        <f>'Pronóstico1 Público'!AB90*'Pronóstico 2 Público'!$CR90</f>
        <v>2.3768012585188875E-2</v>
      </c>
      <c r="AC90" s="35">
        <f>'Pronóstico1 Público'!AC90*'Pronóstico 2 Público'!$CR90</f>
        <v>2.2901522356266357E-2</v>
      </c>
      <c r="AD90" s="35">
        <f>'Pronóstico1 Público'!AD90*'Pronóstico 2 Público'!$CR90</f>
        <v>2.1707389286132681E-2</v>
      </c>
      <c r="AE90" s="35">
        <f>'Pronóstico1 Público'!AE90*'Pronóstico 2 Público'!$CR90</f>
        <v>2.1089561302500212E-2</v>
      </c>
      <c r="AF90" s="35">
        <f>'Pronóstico1 Público'!AF90*'Pronóstico 2 Público'!$CR90</f>
        <v>2.0144616314948856E-2</v>
      </c>
      <c r="AG90" s="35">
        <f>'Pronóstico1 Público'!AG90*'Pronóstico 2 Público'!$CR90</f>
        <v>1.9521147963608449E-2</v>
      </c>
      <c r="AH90" s="35">
        <f>'Pronóstico1 Público'!AH90*'Pronóstico 2 Público'!$CR90</f>
        <v>1.9699448609590116E-2</v>
      </c>
      <c r="AI90" s="35">
        <f>'Pronóstico1 Público'!AI90*'Pronóstico 2 Público'!$CR90</f>
        <v>1.9951190531322733E-2</v>
      </c>
      <c r="AJ90" s="35">
        <f>'Pronóstico1 Público'!AJ90*'Pronóstico 2 Público'!$CR90</f>
        <v>2.0033039499677111E-2</v>
      </c>
      <c r="AK90" s="35">
        <f>'Pronóstico1 Público'!AK90*'Pronóstico 2 Público'!$CR90</f>
        <v>2.0695880547504725E-2</v>
      </c>
      <c r="AL90" s="35">
        <f>'Pronóstico1 Público'!AL90*'Pronóstico 2 Público'!$CR90</f>
        <v>2.1389571302402568E-2</v>
      </c>
      <c r="AM90" s="35">
        <f>'Pronóstico1 Público'!AM90*'Pronóstico 2 Público'!$CR90</f>
        <v>2.5635337431641772E-2</v>
      </c>
      <c r="AN90" s="35">
        <f>'Pronóstico1 Público'!AN90*'Pronóstico 2 Público'!$CR90</f>
        <v>3.0405065452124558E-2</v>
      </c>
      <c r="AO90" s="35">
        <f>'Pronóstico1 Público'!AO90*'Pronóstico 2 Público'!$CR90</f>
        <v>3.5467032906084196E-2</v>
      </c>
      <c r="AP90" s="35">
        <f>'Pronóstico1 Público'!AP90*'Pronóstico 2 Público'!$CR90</f>
        <v>4.0224405944307082E-2</v>
      </c>
      <c r="AQ90" s="35">
        <f>'Pronóstico1 Público'!AQ90*'Pronóstico 2 Público'!$CR90</f>
        <v>4.5196093674075316E-2</v>
      </c>
      <c r="AR90" s="35">
        <f>'Pronóstico1 Público'!AR90*'Pronóstico 2 Público'!$CR90</f>
        <v>4.6521882979591062E-2</v>
      </c>
      <c r="AS90" s="35">
        <f>'Pronóstico1 Público'!AS90*'Pronóstico 2 Público'!$CR90</f>
        <v>4.825602767351158E-2</v>
      </c>
      <c r="AT90" s="35">
        <f>'Pronóstico1 Público'!AT90*'Pronóstico 2 Público'!$CR90</f>
        <v>5.0329889370597819E-2</v>
      </c>
      <c r="AU90" s="35">
        <f>'Pronóstico1 Público'!AU90*'Pronóstico 2 Público'!$CR90</f>
        <v>5.2942422791268651E-2</v>
      </c>
      <c r="AV90" s="35">
        <f>'Pronóstico1 Público'!AV90*'Pronóstico 2 Público'!$CR90</f>
        <v>5.5792131427644984E-2</v>
      </c>
      <c r="AW90" s="35">
        <f>'Pronóstico1 Público'!AW90*'Pronóstico 2 Público'!$CR90</f>
        <v>5.87856559762557E-2</v>
      </c>
      <c r="AX90" s="35">
        <f>'Pronóstico1 Público'!AX90*'Pronóstico 2 Público'!$CR90</f>
        <v>6.1431930291986916E-2</v>
      </c>
      <c r="AY90" s="35">
        <f>'Pronóstico1 Público'!AY90*'Pronóstico 2 Público'!$CR90</f>
        <v>6.3992527860864581E-2</v>
      </c>
      <c r="AZ90" s="35">
        <f>'Pronóstico1 Público'!AZ90*'Pronóstico 2 Público'!$CR90</f>
        <v>6.6521516023030483E-2</v>
      </c>
      <c r="BA90" s="35">
        <f>'Pronóstico1 Público'!BA90*'Pronóstico 2 Público'!$CR90</f>
        <v>6.9365774818360759E-2</v>
      </c>
      <c r="BB90" s="35">
        <f>'Pronóstico1 Público'!BB90*'Pronóstico 2 Público'!$CR90</f>
        <v>7.1890678200745753E-2</v>
      </c>
      <c r="BC90" s="35">
        <f>'Pronóstico1 Público'!BC90*'Pronóstico 2 Público'!$CR90</f>
        <v>7.3968512236134668E-2</v>
      </c>
      <c r="BD90" s="35">
        <f>'Pronóstico1 Público'!BD90*'Pronóstico 2 Público'!$CR90</f>
        <v>7.5813356230946746E-2</v>
      </c>
      <c r="BE90" s="35">
        <f>'Pronóstico1 Público'!BE90*'Pronóstico 2 Público'!$CR90</f>
        <v>7.7252907850969527E-2</v>
      </c>
      <c r="BF90" s="35">
        <f>'Pronóstico1 Público'!BF90*'Pronóstico 2 Público'!$CR90</f>
        <v>8.0200527287949672E-2</v>
      </c>
      <c r="BG90" s="35">
        <f>'Pronóstico1 Público'!BG90*'Pronóstico 2 Público'!$CR90</f>
        <v>8.2977220290226195E-2</v>
      </c>
      <c r="BH90" s="35">
        <f>'Pronóstico1 Público'!BH90*'Pronóstico 2 Público'!$CR90</f>
        <v>8.5602581511825079E-2</v>
      </c>
      <c r="BI90" s="35">
        <f>'Pronóstico1 Público'!BI90*'Pronóstico 2 Público'!$CR90</f>
        <v>8.827315469191066E-2</v>
      </c>
      <c r="BJ90" s="35">
        <f>'Pronóstico1 Público'!BJ90*'Pronóstico 2 Público'!$CR90</f>
        <v>9.0741079505360839E-2</v>
      </c>
      <c r="BK90" s="35">
        <f>'Pronóstico1 Público'!BK90*'Pronóstico 2 Público'!$CR90</f>
        <v>9.1304006534559223E-2</v>
      </c>
      <c r="BL90" s="35">
        <f>'Pronóstico1 Público'!BL90*'Pronóstico 2 Público'!$CR90</f>
        <v>9.2177173659013831E-2</v>
      </c>
      <c r="BM90" s="35">
        <f>'Pronóstico1 Público'!BM90*'Pronóstico 2 Público'!$CR90</f>
        <v>9.3962189635718063E-2</v>
      </c>
      <c r="BN90" s="35">
        <f>'Pronóstico1 Público'!BN90*'Pronóstico 2 Público'!$CR90</f>
        <v>9.5628471220437133E-2</v>
      </c>
      <c r="BO90" s="35">
        <f>'Pronóstico1 Público'!BO90*'Pronóstico 2 Público'!$CR90</f>
        <v>9.6929111786717648E-2</v>
      </c>
      <c r="BP90" s="35">
        <f>'Pronóstico1 Público'!BP90*'Pronóstico 2 Público'!$CR90</f>
        <v>9.8108431574622956E-2</v>
      </c>
      <c r="BQ90" s="35">
        <f>'Pronóstico1 Público'!BQ90*'Pronóstico 2 Público'!$CR90</f>
        <v>9.9236491965892126E-2</v>
      </c>
      <c r="BR90" s="35">
        <f>'Pronóstico1 Público'!BR90*'Pronóstico 2 Público'!$CR90</f>
        <v>9.9710884594538432E-2</v>
      </c>
      <c r="BS90" s="35">
        <f>'Pronóstico1 Público'!BS90*'Pronóstico 2 Público'!$CR90</f>
        <v>0.10009865582182918</v>
      </c>
      <c r="BT90" s="35">
        <f>'Pronóstico1 Público'!BT90*'Pronóstico 2 Público'!$CR90</f>
        <v>0.10061071317154803</v>
      </c>
      <c r="BU90" s="35">
        <f>'Pronóstico1 Público'!BU90*'Pronóstico 2 Público'!$CR90</f>
        <v>0.10205386502854308</v>
      </c>
      <c r="BV90" s="35">
        <f>'Pronóstico1 Público'!BV90*'Pronóstico 2 Público'!$CR90</f>
        <v>0.10502861217900412</v>
      </c>
      <c r="BW90" s="35">
        <f>'Pronóstico1 Público'!BW90*'Pronóstico 2 Público'!$CR90</f>
        <v>0.10881677736762481</v>
      </c>
      <c r="BX90" s="35">
        <f>'Pronóstico1 Público'!BX90*'Pronóstico 2 Público'!$CR90</f>
        <v>0.1121809600094858</v>
      </c>
      <c r="BY90" s="35">
        <f>'Pronóstico1 Público'!BY90*'Pronóstico 2 Público'!$CR90</f>
        <v>0.11548238322366536</v>
      </c>
      <c r="BZ90" s="35">
        <f>'Pronóstico1 Público'!BZ90*'Pronóstico 2 Público'!$CR90</f>
        <v>0.11697139907705068</v>
      </c>
      <c r="CA90" s="35">
        <f>'Pronóstico1 Público'!CA90*'Pronóstico 2 Público'!$CR90</f>
        <v>0.11560216388669467</v>
      </c>
      <c r="CB90" s="35">
        <f>'Pronóstico1 Público'!CB90*'Pronóstico 2 Público'!$CR90</f>
        <v>0.11209744783583658</v>
      </c>
      <c r="CC90" s="35">
        <f>'Pronóstico1 Público'!CC90*'Pronóstico 2 Público'!$CR90</f>
        <v>0.10840233275311822</v>
      </c>
      <c r="CD90" s="35">
        <f>'Pronóstico1 Público'!CD90*'Pronóstico 2 Público'!$CR90</f>
        <v>0.10431964970780358</v>
      </c>
      <c r="CE90" s="35">
        <f>'Pronóstico1 Público'!CE90*'Pronóstico 2 Público'!$CR90</f>
        <v>9.919900669897791E-2</v>
      </c>
      <c r="CF90" s="35">
        <f>'Pronóstico1 Público'!CF90*'Pronóstico 2 Público'!$CR90</f>
        <v>9.2963768438450597E-2</v>
      </c>
      <c r="CG90" s="35">
        <f>'Pronóstico1 Público'!CG90*'Pronóstico 2 Público'!$CR90</f>
        <v>8.5922232247742841E-2</v>
      </c>
      <c r="CH90" s="35">
        <f>'Pronóstico1 Público'!CH90*'Pronóstico 2 Público'!$CR90</f>
        <v>7.8454574785152179E-2</v>
      </c>
      <c r="CI90" s="35">
        <f>'Pronóstico1 Público'!CI90*'Pronóstico 2 Público'!$CR90</f>
        <v>7.0485260735072011E-2</v>
      </c>
      <c r="CJ90" s="35">
        <f>'Pronóstico1 Público'!CJ90*'Pronóstico 2 Público'!$CR90</f>
        <v>6.3045872912318862E-2</v>
      </c>
      <c r="CK90" s="35">
        <f>'Pronóstico1 Público'!CK90*'Pronóstico 2 Público'!$CR90</f>
        <v>5.6735166981646323E-2</v>
      </c>
      <c r="CL90" s="35">
        <f>'Pronóstico1 Público'!CL90*'Pronóstico 2 Público'!$CR90</f>
        <v>5.1234793025870959E-2</v>
      </c>
      <c r="CM90" s="35">
        <f>'Pronóstico1 Público'!CM90*'Pronóstico 2 Público'!$CR90</f>
        <v>4.5198700347172327E-2</v>
      </c>
      <c r="CN90" s="35">
        <f>'Pronóstico1 Público'!CN90*'Pronóstico 2 Público'!$CR90</f>
        <v>4.0132046702225484E-2</v>
      </c>
      <c r="CP90" s="40">
        <f t="shared" si="1"/>
        <v>5.1100000000000012</v>
      </c>
      <c r="CR90">
        <f>'Insumo 2'!$C$5/'Pronóstico1 Público'!CP90</f>
        <v>0.70484503578707114</v>
      </c>
    </row>
    <row r="91" spans="1:96" x14ac:dyDescent="0.2">
      <c r="A91">
        <f>'Población %'!A136</f>
        <v>2075</v>
      </c>
      <c r="B91" s="35">
        <f>'Pronóstico1 Público'!B91*'Pronóstico 2 Público'!$CR91</f>
        <v>7.8931326257609041E-2</v>
      </c>
      <c r="C91" s="35">
        <f>'Pronóstico1 Público'!C91*'Pronóstico 2 Público'!$CR91</f>
        <v>6.1558298310839088E-2</v>
      </c>
      <c r="D91" s="35">
        <f>'Pronóstico1 Público'!D91*'Pronóstico 2 Público'!$CR91</f>
        <v>3.5943368667110925E-2</v>
      </c>
      <c r="E91" s="35">
        <f>'Pronóstico1 Público'!E91*'Pronóstico 2 Público'!$CR91</f>
        <v>2.96639084033802E-2</v>
      </c>
      <c r="F91" s="35">
        <f>'Pronóstico1 Público'!F91*'Pronóstico 2 Público'!$CR91</f>
        <v>2.6806924621406193E-2</v>
      </c>
      <c r="G91" s="35">
        <f>'Pronóstico1 Público'!G91*'Pronóstico 2 Público'!$CR91</f>
        <v>3.0426845475747286E-2</v>
      </c>
      <c r="H91" s="35">
        <f>'Pronóstico1 Público'!H91*'Pronóstico 2 Público'!$CR91</f>
        <v>2.756718366901393E-2</v>
      </c>
      <c r="I91" s="35">
        <f>'Pronóstico1 Público'!I91*'Pronóstico 2 Público'!$CR91</f>
        <v>2.5180522916116631E-2</v>
      </c>
      <c r="J91" s="35">
        <f>'Pronóstico1 Público'!J91*'Pronóstico 2 Público'!$CR91</f>
        <v>2.2681416429828023E-2</v>
      </c>
      <c r="K91" s="35">
        <f>'Pronóstico1 Público'!K91*'Pronóstico 2 Público'!$CR91</f>
        <v>2.0027781908442704E-2</v>
      </c>
      <c r="L91" s="35">
        <f>'Pronóstico1 Público'!L91*'Pronóstico 2 Público'!$CR91</f>
        <v>1.7688477260874913E-2</v>
      </c>
      <c r="M91" s="35">
        <f>'Pronóstico1 Público'!M91*'Pronóstico 2 Público'!$CR91</f>
        <v>1.5881366884673887E-2</v>
      </c>
      <c r="N91" s="35">
        <f>'Pronóstico1 Público'!N91*'Pronóstico 2 Público'!$CR91</f>
        <v>1.4571916996775812E-2</v>
      </c>
      <c r="O91" s="35">
        <f>'Pronóstico1 Público'!O91*'Pronóstico 2 Público'!$CR91</f>
        <v>1.3411735621796921E-2</v>
      </c>
      <c r="P91" s="35">
        <f>'Pronóstico1 Público'!P91*'Pronóstico 2 Público'!$CR91</f>
        <v>1.3253854485180263E-2</v>
      </c>
      <c r="Q91" s="35">
        <f>'Pronóstico1 Público'!Q91*'Pronóstico 2 Público'!$CR91</f>
        <v>1.3359352511522976E-2</v>
      </c>
      <c r="R91" s="35">
        <f>'Pronóstico1 Público'!R91*'Pronóstico 2 Público'!$CR91</f>
        <v>1.4184749005446239E-2</v>
      </c>
      <c r="S91" s="35">
        <f>'Pronóstico1 Público'!S91*'Pronóstico 2 Público'!$CR91</f>
        <v>1.5363190509134402E-2</v>
      </c>
      <c r="T91" s="35">
        <f>'Pronóstico1 Público'!T91*'Pronóstico 2 Público'!$CR91</f>
        <v>1.7026135413751566E-2</v>
      </c>
      <c r="U91" s="35">
        <f>'Pronóstico1 Público'!U91*'Pronóstico 2 Público'!$CR91</f>
        <v>1.8449888658282957E-2</v>
      </c>
      <c r="V91" s="35">
        <f>'Pronóstico1 Público'!V91*'Pronóstico 2 Público'!$CR91</f>
        <v>1.9662861235092127E-2</v>
      </c>
      <c r="W91" s="35">
        <f>'Pronóstico1 Público'!W91*'Pronóstico 2 Público'!$CR91</f>
        <v>2.0204342732279772E-2</v>
      </c>
      <c r="X91" s="35">
        <f>'Pronóstico1 Público'!X91*'Pronóstico 2 Público'!$CR91</f>
        <v>2.1210160408294047E-2</v>
      </c>
      <c r="Y91" s="35">
        <f>'Pronóstico1 Público'!Y91*'Pronóstico 2 Público'!$CR91</f>
        <v>2.2214263967824634E-2</v>
      </c>
      <c r="Z91" s="35">
        <f>'Pronóstico1 Público'!Z91*'Pronóstico 2 Público'!$CR91</f>
        <v>2.2508481623569464E-2</v>
      </c>
      <c r="AA91" s="35">
        <f>'Pronóstico1 Público'!AA91*'Pronóstico 2 Público'!$CR91</f>
        <v>2.3089444905558521E-2</v>
      </c>
      <c r="AB91" s="35">
        <f>'Pronóstico1 Público'!AB91*'Pronóstico 2 Público'!$CR91</f>
        <v>2.3443348729233902E-2</v>
      </c>
      <c r="AC91" s="35">
        <f>'Pronóstico1 Público'!AC91*'Pronóstico 2 Público'!$CR91</f>
        <v>2.2586990543672813E-2</v>
      </c>
      <c r="AD91" s="35">
        <f>'Pronóstico1 Público'!AD91*'Pronóstico 2 Público'!$CR91</f>
        <v>2.1409499004292582E-2</v>
      </c>
      <c r="AE91" s="35">
        <f>'Pronóstico1 Público'!AE91*'Pronóstico 2 Público'!$CR91</f>
        <v>2.0803111537420267E-2</v>
      </c>
      <c r="AF91" s="35">
        <f>'Pronóstico1 Público'!AF91*'Pronóstico 2 Público'!$CR91</f>
        <v>1.9873357565853768E-2</v>
      </c>
      <c r="AG91" s="35">
        <f>'Pronóstico1 Público'!AG91*'Pronóstico 2 Público'!$CR91</f>
        <v>1.925693895272889E-2</v>
      </c>
      <c r="AH91" s="35">
        <f>'Pronóstico1 Público'!AH91*'Pronóstico 2 Público'!$CR91</f>
        <v>1.9429086390974987E-2</v>
      </c>
      <c r="AI91" s="35">
        <f>'Pronóstico1 Público'!AI91*'Pronóstico 2 Público'!$CR91</f>
        <v>1.9672712738996033E-2</v>
      </c>
      <c r="AJ91" s="35">
        <f>'Pronóstico1 Público'!AJ91*'Pronóstico 2 Público'!$CR91</f>
        <v>1.9751675160059035E-2</v>
      </c>
      <c r="AK91" s="35">
        <f>'Pronóstico1 Público'!AK91*'Pronóstico 2 Público'!$CR91</f>
        <v>2.0405135188139939E-2</v>
      </c>
      <c r="AL91" s="35">
        <f>'Pronóstico1 Público'!AL91*'Pronóstico 2 Público'!$CR91</f>
        <v>2.1075755929066069E-2</v>
      </c>
      <c r="AM91" s="35">
        <f>'Pronóstico1 Público'!AM91*'Pronóstico 2 Público'!$CR91</f>
        <v>2.5234264010481407E-2</v>
      </c>
      <c r="AN91" s="35">
        <f>'Pronóstico1 Público'!AN91*'Pronóstico 2 Público'!$CR91</f>
        <v>2.9905767835306282E-2</v>
      </c>
      <c r="AO91" s="35">
        <f>'Pronóstico1 Público'!AO91*'Pronóstico 2 Público'!$CR91</f>
        <v>3.4881356373536676E-2</v>
      </c>
      <c r="AP91" s="35">
        <f>'Pronóstico1 Público'!AP91*'Pronóstico 2 Público'!$CR91</f>
        <v>3.9559029721883063E-2</v>
      </c>
      <c r="AQ91" s="35">
        <f>'Pronóstico1 Público'!AQ91*'Pronóstico 2 Público'!$CR91</f>
        <v>4.4418947517250756E-2</v>
      </c>
      <c r="AR91" s="35">
        <f>'Pronóstico1 Público'!AR91*'Pronóstico 2 Público'!$CR91</f>
        <v>4.5685768341606418E-2</v>
      </c>
      <c r="AS91" s="35">
        <f>'Pronóstico1 Público'!AS91*'Pronóstico 2 Público'!$CR91</f>
        <v>4.7374056981878639E-2</v>
      </c>
      <c r="AT91" s="35">
        <f>'Pronóstico1 Público'!AT91*'Pronóstico 2 Público'!$CR91</f>
        <v>4.943845493262404E-2</v>
      </c>
      <c r="AU91" s="35">
        <f>'Pronóstico1 Público'!AU91*'Pronóstico 2 Público'!$CR91</f>
        <v>5.2041644660745956E-2</v>
      </c>
      <c r="AV91" s="35">
        <f>'Pronóstico1 Público'!AV91*'Pronóstico 2 Público'!$CR91</f>
        <v>5.4853793604213955E-2</v>
      </c>
      <c r="AW91" s="35">
        <f>'Pronóstico1 Público'!AW91*'Pronóstico 2 Público'!$CR91</f>
        <v>5.7803163552904491E-2</v>
      </c>
      <c r="AX91" s="35">
        <f>'Pronóstico1 Público'!AX91*'Pronóstico 2 Público'!$CR91</f>
        <v>6.0442443938446451E-2</v>
      </c>
      <c r="AY91" s="35">
        <f>'Pronóstico1 Público'!AY91*'Pronóstico 2 Público'!$CR91</f>
        <v>6.3037089830267623E-2</v>
      </c>
      <c r="AZ91" s="35">
        <f>'Pronóstico1 Público'!AZ91*'Pronóstico 2 Público'!$CR91</f>
        <v>6.5599829543802515E-2</v>
      </c>
      <c r="BA91" s="35">
        <f>'Pronóstico1 Público'!BA91*'Pronóstico 2 Público'!$CR91</f>
        <v>6.8555939081905076E-2</v>
      </c>
      <c r="BB91" s="35">
        <f>'Pronóstico1 Público'!BB91*'Pronóstico 2 Público'!$CR91</f>
        <v>7.1249881266492177E-2</v>
      </c>
      <c r="BC91" s="35">
        <f>'Pronóstico1 Público'!BC91*'Pronóstico 2 Público'!$CR91</f>
        <v>7.348413857640658E-2</v>
      </c>
      <c r="BD91" s="35">
        <f>'Pronóstico1 Público'!BD91*'Pronóstico 2 Público'!$CR91</f>
        <v>7.5374434668005502E-2</v>
      </c>
      <c r="BE91" s="35">
        <f>'Pronóstico1 Público'!BE91*'Pronóstico 2 Público'!$CR91</f>
        <v>7.6833406401097551E-2</v>
      </c>
      <c r="BF91" s="35">
        <f>'Pronóstico1 Público'!BF91*'Pronóstico 2 Público'!$CR91</f>
        <v>8.0063312928576158E-2</v>
      </c>
      <c r="BG91" s="35">
        <f>'Pronóstico1 Público'!BG91*'Pronóstico 2 Público'!$CR91</f>
        <v>8.3256896719707388E-2</v>
      </c>
      <c r="BH91" s="35">
        <f>'Pronóstico1 Público'!BH91*'Pronóstico 2 Público'!$CR91</f>
        <v>8.6177477368851452E-2</v>
      </c>
      <c r="BI91" s="35">
        <f>'Pronóstico1 Público'!BI91*'Pronóstico 2 Público'!$CR91</f>
        <v>8.8886116108914712E-2</v>
      </c>
      <c r="BJ91" s="35">
        <f>'Pronóstico1 Público'!BJ91*'Pronóstico 2 Público'!$CR91</f>
        <v>9.1451483866534705E-2</v>
      </c>
      <c r="BK91" s="35">
        <f>'Pronóstico1 Público'!BK91*'Pronóstico 2 Público'!$CR91</f>
        <v>9.1818235480117041E-2</v>
      </c>
      <c r="BL91" s="35">
        <f>'Pronóstico1 Público'!BL91*'Pronóstico 2 Público'!$CR91</f>
        <v>9.2318835853257425E-2</v>
      </c>
      <c r="BM91" s="35">
        <f>'Pronóstico1 Público'!BM91*'Pronóstico 2 Público'!$CR91</f>
        <v>9.3834636921953138E-2</v>
      </c>
      <c r="BN91" s="35">
        <f>'Pronóstico1 Público'!BN91*'Pronóstico 2 Público'!$CR91</f>
        <v>9.5492535606485407E-2</v>
      </c>
      <c r="BO91" s="35">
        <f>'Pronóstico1 Público'!BO91*'Pronóstico 2 Público'!$CR91</f>
        <v>9.6692262847953514E-2</v>
      </c>
      <c r="BP91" s="35">
        <f>'Pronóstico1 Público'!BP91*'Pronóstico 2 Público'!$CR91</f>
        <v>9.7846939419314841E-2</v>
      </c>
      <c r="BQ91" s="35">
        <f>'Pronóstico1 Público'!BQ91*'Pronóstico 2 Público'!$CR91</f>
        <v>9.9008315988101447E-2</v>
      </c>
      <c r="BR91" s="35">
        <f>'Pronóstico1 Público'!BR91*'Pronóstico 2 Público'!$CR91</f>
        <v>9.9435687978622497E-2</v>
      </c>
      <c r="BS91" s="35">
        <f>'Pronóstico1 Público'!BS91*'Pronóstico 2 Público'!$CR91</f>
        <v>9.9848540233801741E-2</v>
      </c>
      <c r="BT91" s="35">
        <f>'Pronóstico1 Público'!BT91*'Pronóstico 2 Público'!$CR91</f>
        <v>0.10063622166725279</v>
      </c>
      <c r="BU91" s="35">
        <f>'Pronóstico1 Público'!BU91*'Pronóstico 2 Público'!$CR91</f>
        <v>0.10104936727811062</v>
      </c>
      <c r="BV91" s="35">
        <f>'Pronóstico1 Público'!BV91*'Pronóstico 2 Público'!$CR91</f>
        <v>0.10237385638265803</v>
      </c>
      <c r="BW91" s="35">
        <f>'Pronóstico1 Público'!BW91*'Pronóstico 2 Público'!$CR91</f>
        <v>0.10520392484931236</v>
      </c>
      <c r="BX91" s="35">
        <f>'Pronóstico1 Público'!BX91*'Pronóstico 2 Público'!$CR91</f>
        <v>0.10882297888512911</v>
      </c>
      <c r="BY91" s="35">
        <f>'Pronóstico1 Público'!BY91*'Pronóstico 2 Público'!$CR91</f>
        <v>0.1120056231147878</v>
      </c>
      <c r="BZ91" s="35">
        <f>'Pronóstico1 Público'!BZ91*'Pronóstico 2 Público'!$CR91</f>
        <v>0.11511601428406056</v>
      </c>
      <c r="CA91" s="35">
        <f>'Pronóstico1 Público'!CA91*'Pronóstico 2 Público'!$CR91</f>
        <v>0.11636828875139411</v>
      </c>
      <c r="CB91" s="35">
        <f>'Pronóstico1 Público'!CB91*'Pronóstico 2 Público'!$CR91</f>
        <v>0.11470176747156119</v>
      </c>
      <c r="CC91" s="35">
        <f>'Pronóstico1 Público'!CC91*'Pronóstico 2 Público'!$CR91</f>
        <v>0.11085644163675878</v>
      </c>
      <c r="CD91" s="35">
        <f>'Pronóstico1 Público'!CD91*'Pronóstico 2 Público'!$CR91</f>
        <v>0.10681668298709354</v>
      </c>
      <c r="CE91" s="35">
        <f>'Pronóstico1 Público'!CE91*'Pronóstico 2 Público'!$CR91</f>
        <v>0.10238722359065586</v>
      </c>
      <c r="CF91" s="35">
        <f>'Pronóstico1 Público'!CF91*'Pronóstico 2 Público'!$CR91</f>
        <v>9.6929120248163289E-2</v>
      </c>
      <c r="CG91" s="35">
        <f>'Pronóstico1 Público'!CG91*'Pronóstico 2 Público'!$CR91</f>
        <v>9.0378685958041577E-2</v>
      </c>
      <c r="CH91" s="35">
        <f>'Pronóstico1 Público'!CH91*'Pronóstico 2 Público'!$CR91</f>
        <v>8.3043883400468185E-2</v>
      </c>
      <c r="CI91" s="35">
        <f>'Pronóstico1 Público'!CI91*'Pronóstico 2 Público'!$CR91</f>
        <v>7.5293979938413122E-2</v>
      </c>
      <c r="CJ91" s="35">
        <f>'Pronóstico1 Público'!CJ91*'Pronóstico 2 Público'!$CR91</f>
        <v>6.7059613803122753E-2</v>
      </c>
      <c r="CK91" s="35">
        <f>'Pronóstico1 Público'!CK91*'Pronóstico 2 Público'!$CR91</f>
        <v>5.9387052723307271E-2</v>
      </c>
      <c r="CL91" s="35">
        <f>'Pronóstico1 Público'!CL91*'Pronóstico 2 Público'!$CR91</f>
        <v>5.2885167668339464E-2</v>
      </c>
      <c r="CM91" s="35">
        <f>'Pronóstico1 Público'!CM91*'Pronóstico 2 Público'!$CR91</f>
        <v>4.723347754735506E-2</v>
      </c>
      <c r="CN91" s="35">
        <f>'Pronóstico1 Público'!CN91*'Pronóstico 2 Público'!$CR91</f>
        <v>4.0970529032976662E-2</v>
      </c>
      <c r="CP91" s="40">
        <f t="shared" si="1"/>
        <v>5.1099999999999994</v>
      </c>
      <c r="CR91">
        <f>'Insumo 2'!$C$5/'Pronóstico1 Público'!CP91</f>
        <v>0.70086759502912199</v>
      </c>
    </row>
    <row r="92" spans="1:96" x14ac:dyDescent="0.2">
      <c r="A92">
        <f>'Población %'!A137</f>
        <v>2076</v>
      </c>
      <c r="B92" s="35">
        <f>'Pronóstico1 Público'!B92*'Pronóstico 2 Público'!$CR92</f>
        <v>7.825013536544638E-2</v>
      </c>
      <c r="C92" s="35">
        <f>'Pronóstico1 Público'!C92*'Pronóstico 2 Público'!$CR92</f>
        <v>6.1078091592554951E-2</v>
      </c>
      <c r="D92" s="35">
        <f>'Pronóstico1 Público'!D92*'Pronóstico 2 Público'!$CR92</f>
        <v>3.5639990600393835E-2</v>
      </c>
      <c r="E92" s="35">
        <f>'Pronóstico1 Público'!E92*'Pronóstico 2 Público'!$CR92</f>
        <v>2.9394718302449944E-2</v>
      </c>
      <c r="F92" s="35">
        <f>'Pronóstico1 Público'!F92*'Pronóstico 2 Público'!$CR92</f>
        <v>2.6547256805120767E-2</v>
      </c>
      <c r="G92" s="35">
        <f>'Pronóstico1 Público'!G92*'Pronóstico 2 Público'!$CR92</f>
        <v>3.011464316719821E-2</v>
      </c>
      <c r="H92" s="35">
        <f>'Pronóstico1 Público'!H92*'Pronóstico 2 Público'!$CR92</f>
        <v>2.7269937767739342E-2</v>
      </c>
      <c r="I92" s="35">
        <f>'Pronóstico1 Público'!I92*'Pronóstico 2 Público'!$CR92</f>
        <v>2.4899254218817925E-2</v>
      </c>
      <c r="J92" s="35">
        <f>'Pronóstico1 Público'!J92*'Pronóstico 2 Público'!$CR92</f>
        <v>2.241713298612967E-2</v>
      </c>
      <c r="K92" s="35">
        <f>'Pronóstico1 Público'!K92*'Pronóstico 2 Público'!$CR92</f>
        <v>1.9780185359499169E-2</v>
      </c>
      <c r="L92" s="35">
        <f>'Pronóstico1 Público'!L92*'Pronóstico 2 Público'!$CR92</f>
        <v>1.7452436880456661E-2</v>
      </c>
      <c r="M92" s="35">
        <f>'Pronóstico1 Público'!M92*'Pronóstico 2 Público'!$CR92</f>
        <v>1.5653097463127354E-2</v>
      </c>
      <c r="N92" s="35">
        <f>'Pronóstico1 Público'!N92*'Pronóstico 2 Público'!$CR92</f>
        <v>1.4366931631792566E-2</v>
      </c>
      <c r="O92" s="35">
        <f>'Pronóstico1 Público'!O92*'Pronóstico 2 Público'!$CR92</f>
        <v>1.3237529557320377E-2</v>
      </c>
      <c r="P92" s="35">
        <f>'Pronóstico1 Público'!P92*'Pronóstico 2 Público'!$CR92</f>
        <v>1.3092693646438718E-2</v>
      </c>
      <c r="Q92" s="35">
        <f>'Pronóstico1 Público'!Q92*'Pronóstico 2 Público'!$CR92</f>
        <v>1.3193630973232052E-2</v>
      </c>
      <c r="R92" s="35">
        <f>'Pronóstico1 Público'!R92*'Pronóstico 2 Público'!$CR92</f>
        <v>1.400731214828844E-2</v>
      </c>
      <c r="S92" s="35">
        <f>'Pronóstico1 Público'!S92*'Pronóstico 2 Público'!$CR92</f>
        <v>1.5177076782134815E-2</v>
      </c>
      <c r="T92" s="35">
        <f>'Pronóstico1 Público'!T92*'Pronóstico 2 Público'!$CR92</f>
        <v>1.6832009294087569E-2</v>
      </c>
      <c r="U92" s="35">
        <f>'Pronóstico1 Público'!U92*'Pronóstico 2 Público'!$CR92</f>
        <v>1.8252144154704157E-2</v>
      </c>
      <c r="V92" s="35">
        <f>'Pronóstico1 Público'!V92*'Pronóstico 2 Público'!$CR92</f>
        <v>1.9462008544832682E-2</v>
      </c>
      <c r="W92" s="35">
        <f>'Pronóstico1 Público'!W92*'Pronóstico 2 Público'!$CR92</f>
        <v>2.0008675138406453E-2</v>
      </c>
      <c r="X92" s="35">
        <f>'Pronóstico1 Público'!X92*'Pronóstico 2 Público'!$CR92</f>
        <v>2.101195853502652E-2</v>
      </c>
      <c r="Y92" s="35">
        <f>'Pronóstico1 Público'!Y92*'Pronóstico 2 Público'!$CR92</f>
        <v>2.2011135019380661E-2</v>
      </c>
      <c r="Z92" s="35">
        <f>'Pronóstico1 Público'!Z92*'Pronóstico 2 Público'!$CR92</f>
        <v>2.2309013421861965E-2</v>
      </c>
      <c r="AA92" s="35">
        <f>'Pronóstico1 Público'!AA92*'Pronóstico 2 Público'!$CR92</f>
        <v>2.289608239040199E-2</v>
      </c>
      <c r="AB92" s="35">
        <f>'Pronóstico1 Público'!AB92*'Pronóstico 2 Público'!$CR92</f>
        <v>2.3256613522634036E-2</v>
      </c>
      <c r="AC92" s="35">
        <f>'Pronóstico1 Público'!AC92*'Pronóstico 2 Público'!$CR92</f>
        <v>2.2411460833787537E-2</v>
      </c>
      <c r="AD92" s="35">
        <f>'Pronóstico1 Público'!AD92*'Pronóstico 2 Público'!$CR92</f>
        <v>2.1243074051942586E-2</v>
      </c>
      <c r="AE92" s="35">
        <f>'Pronóstico1 Público'!AE92*'Pronóstico 2 Público'!$CR92</f>
        <v>2.064086518932819E-2</v>
      </c>
      <c r="AF92" s="35">
        <f>'Pronóstico1 Público'!AF92*'Pronóstico 2 Público'!$CR92</f>
        <v>1.9719205056500298E-2</v>
      </c>
      <c r="AG92" s="35">
        <f>'Pronóstico1 Público'!AG92*'Pronóstico 2 Público'!$CR92</f>
        <v>1.9107028059232787E-2</v>
      </c>
      <c r="AH92" s="35">
        <f>'Pronóstico1 Público'!AH92*'Pronóstico 2 Público'!$CR92</f>
        <v>1.9273911860905789E-2</v>
      </c>
      <c r="AI92" s="35">
        <f>'Pronóstico1 Público'!AI92*'Pronóstico 2 Público'!$CR92</f>
        <v>1.9508287695877796E-2</v>
      </c>
      <c r="AJ92" s="35">
        <f>'Pronóstico1 Público'!AJ92*'Pronóstico 2 Público'!$CR92</f>
        <v>1.9576884202466244E-2</v>
      </c>
      <c r="AK92" s="35">
        <f>'Pronóstico1 Público'!AK92*'Pronóstico 2 Público'!$CR92</f>
        <v>2.0215779999503261E-2</v>
      </c>
      <c r="AL92" s="35">
        <f>'Pronóstico1 Público'!AL92*'Pronóstico 2 Público'!$CR92</f>
        <v>2.0872363089558855E-2</v>
      </c>
      <c r="AM92" s="35">
        <f>'Pronóstico1 Público'!AM92*'Pronóstico 2 Público'!$CR92</f>
        <v>2.4967159695227229E-2</v>
      </c>
      <c r="AN92" s="35">
        <f>'Pronóstico1 Público'!AN92*'Pronóstico 2 Público'!$CR92</f>
        <v>2.9555933881975489E-2</v>
      </c>
      <c r="AO92" s="35">
        <f>'Pronóstico1 Público'!AO92*'Pronóstico 2 Público'!$CR92</f>
        <v>3.4446963583572202E-2</v>
      </c>
      <c r="AP92" s="35">
        <f>'Pronóstico1 Público'!AP92*'Pronóstico 2 Público'!$CR92</f>
        <v>3.9063759368640032E-2</v>
      </c>
      <c r="AQ92" s="35">
        <f>'Pronóstico1 Público'!AQ92*'Pronóstico 2 Público'!$CR92</f>
        <v>4.3862656836103332E-2</v>
      </c>
      <c r="AR92" s="35">
        <f>'Pronóstico1 Público'!AR92*'Pronóstico 2 Público'!$CR92</f>
        <v>4.5083281744707444E-2</v>
      </c>
      <c r="AS92" s="35">
        <f>'Pronóstico1 Público'!AS92*'Pronóstico 2 Público'!$CR92</f>
        <v>4.6709952516797389E-2</v>
      </c>
      <c r="AT92" s="35">
        <f>'Pronóstico1 Público'!AT92*'Pronóstico 2 Público'!$CR92</f>
        <v>4.872862989377949E-2</v>
      </c>
      <c r="AU92" s="35">
        <f>'Pronóstico1 Público'!AU92*'Pronóstico 2 Público'!$CR92</f>
        <v>5.1323810172852161E-2</v>
      </c>
      <c r="AV92" s="35">
        <f>'Pronóstico1 Público'!AV92*'Pronóstico 2 Público'!$CR92</f>
        <v>5.4134034226663519E-2</v>
      </c>
      <c r="AW92" s="35">
        <f>'Pronóstico1 Público'!AW92*'Pronóstico 2 Público'!$CR92</f>
        <v>5.7054329814119883E-2</v>
      </c>
      <c r="AX92" s="35">
        <f>'Pronóstico1 Público'!AX92*'Pronóstico 2 Público'!$CR92</f>
        <v>5.9663251449637453E-2</v>
      </c>
      <c r="AY92" s="35">
        <f>'Pronóstico1 Público'!AY92*'Pronóstico 2 Público'!$CR92</f>
        <v>6.225795626988629E-2</v>
      </c>
      <c r="AZ92" s="35">
        <f>'Pronóstico1 Público'!AZ92*'Pronóstico 2 Público'!$CR92</f>
        <v>6.485936158051836E-2</v>
      </c>
      <c r="BA92" s="35">
        <f>'Pronóstico1 Público'!BA92*'Pronóstico 2 Público'!$CR92</f>
        <v>6.7848816980891569E-2</v>
      </c>
      <c r="BB92" s="35">
        <f>'Pronóstico1 Público'!BB92*'Pronóstico 2 Público'!$CR92</f>
        <v>7.0665669688908389E-2</v>
      </c>
      <c r="BC92" s="35">
        <f>'Pronóstico1 Público'!BC92*'Pronóstico 2 Público'!$CR92</f>
        <v>7.3078526043922898E-2</v>
      </c>
      <c r="BD92" s="35">
        <f>'Pronóstico1 Público'!BD92*'Pronóstico 2 Público'!$CR92</f>
        <v>7.5133216725386517E-2</v>
      </c>
      <c r="BE92" s="35">
        <f>'Pronóstico1 Público'!BE92*'Pronóstico 2 Público'!$CR92</f>
        <v>7.6642368164073063E-2</v>
      </c>
      <c r="BF92" s="35">
        <f>'Pronóstico1 Público'!BF92*'Pronóstico 2 Público'!$CR92</f>
        <v>7.9889209434754208E-2</v>
      </c>
      <c r="BG92" s="35">
        <f>'Pronóstico1 Público'!BG92*'Pronóstico 2 Público'!$CR92</f>
        <v>8.3380055387092533E-2</v>
      </c>
      <c r="BH92" s="35">
        <f>'Pronóstico1 Público'!BH92*'Pronóstico 2 Público'!$CR92</f>
        <v>8.6735370387764618E-2</v>
      </c>
      <c r="BI92" s="35">
        <f>'Pronóstico1 Público'!BI92*'Pronóstico 2 Público'!$CR92</f>
        <v>8.9751066646436367E-2</v>
      </c>
      <c r="BJ92" s="35">
        <f>'Pronóstico1 Público'!BJ92*'Pronóstico 2 Público'!$CR92</f>
        <v>9.2353905320503957E-2</v>
      </c>
      <c r="BK92" s="35">
        <f>'Pronóstico1 Público'!BK92*'Pronóstico 2 Público'!$CR92</f>
        <v>9.279755186412196E-2</v>
      </c>
      <c r="BL92" s="35">
        <f>'Pronóstico1 Público'!BL92*'Pronóstico 2 Público'!$CR92</f>
        <v>9.3086304931029817E-2</v>
      </c>
      <c r="BM92" s="35">
        <f>'Pronóstico1 Público'!BM92*'Pronóstico 2 Público'!$CR92</f>
        <v>9.4212531096923027E-2</v>
      </c>
      <c r="BN92" s="35">
        <f>'Pronóstico1 Público'!BN92*'Pronóstico 2 Público'!$CR92</f>
        <v>9.5585681128797728E-2</v>
      </c>
      <c r="BO92" s="35">
        <f>'Pronóstico1 Público'!BO92*'Pronóstico 2 Público'!$CR92</f>
        <v>9.6768900772987138E-2</v>
      </c>
      <c r="BP92" s="35">
        <f>'Pronóstico1 Público'!BP92*'Pronóstico 2 Público'!$CR92</f>
        <v>9.7809192082460639E-2</v>
      </c>
      <c r="BQ92" s="35">
        <f>'Pronóstico1 Público'!BQ92*'Pronóstico 2 Público'!$CR92</f>
        <v>9.8919182952773285E-2</v>
      </c>
      <c r="BR92" s="35">
        <f>'Pronóstico1 Público'!BR92*'Pronóstico 2 Público'!$CR92</f>
        <v>9.9351194603888374E-2</v>
      </c>
      <c r="BS92" s="35">
        <f>'Pronóstico1 Público'!BS92*'Pronóstico 2 Público'!$CR92</f>
        <v>9.9684827931348668E-2</v>
      </c>
      <c r="BT92" s="35">
        <f>'Pronóstico1 Público'!BT92*'Pronóstico 2 Público'!$CR92</f>
        <v>0.10046736735886425</v>
      </c>
      <c r="BU92" s="35">
        <f>'Pronóstico1 Público'!BU92*'Pronóstico 2 Público'!$CR92</f>
        <v>0.10112336370753383</v>
      </c>
      <c r="BV92" s="35">
        <f>'Pronóstico1 Público'!BV92*'Pronóstico 2 Público'!$CR92</f>
        <v>0.10139100041342289</v>
      </c>
      <c r="BW92" s="35">
        <f>'Pronóstico1 Público'!BW92*'Pronóstico 2 Público'!$CR92</f>
        <v>0.10252417738362352</v>
      </c>
      <c r="BX92" s="35">
        <f>'Pronóstico1 Público'!BX92*'Pronóstico 2 Público'!$CR92</f>
        <v>0.10509530113917148</v>
      </c>
      <c r="BY92" s="35">
        <f>'Pronóstico1 Público'!BY92*'Pronóstico 2 Público'!$CR92</f>
        <v>0.10840321950198374</v>
      </c>
      <c r="BZ92" s="35">
        <f>'Pronóstico1 Público'!BZ92*'Pronóstico 2 Público'!$CR92</f>
        <v>0.11126911831342193</v>
      </c>
      <c r="CA92" s="35">
        <f>'Pronóstico1 Público'!CA92*'Pronóstico 2 Público'!$CR92</f>
        <v>0.11405977986184899</v>
      </c>
      <c r="CB92" s="35">
        <f>'Pronóstico1 Público'!CB92*'Pronóstico 2 Público'!$CR92</f>
        <v>0.11494855494733953</v>
      </c>
      <c r="CC92" s="35">
        <f>'Pronóstico1 Público'!CC92*'Pronóstico 2 Público'!$CR92</f>
        <v>0.11285434591374068</v>
      </c>
      <c r="CD92" s="35">
        <f>'Pronóstico1 Público'!CD92*'Pronóstico 2 Público'!$CR92</f>
        <v>0.10855377512174519</v>
      </c>
      <c r="CE92" s="35">
        <f>'Pronóstico1 Público'!CE92*'Pronóstico 2 Público'!$CR92</f>
        <v>0.10407066356269247</v>
      </c>
      <c r="CF92" s="35">
        <f>'Pronóstico1 Público'!CF92*'Pronóstico 2 Público'!$CR92</f>
        <v>9.9201093787782121E-2</v>
      </c>
      <c r="CG92" s="35">
        <f>'Pronóstico1 Público'!CG92*'Pronóstico 2 Público'!$CR92</f>
        <v>9.3376706065995532E-2</v>
      </c>
      <c r="CH92" s="35">
        <f>'Pronóstico1 Público'!CH92*'Pronóstico 2 Público'!$CR92</f>
        <v>8.6582782704284877E-2</v>
      </c>
      <c r="CI92" s="35">
        <f>'Pronóstico1 Público'!CI92*'Pronóstico 2 Público'!$CR92</f>
        <v>7.9100754401519369E-2</v>
      </c>
      <c r="CJ92" s="35">
        <f>'Pronóstico1 Público'!CJ92*'Pronóstico 2 Público'!$CR92</f>
        <v>7.1040393559614765E-2</v>
      </c>
      <c r="CK92" s="35">
        <f>'Pronóstico1 Público'!CK92*'Pronóstico 2 Público'!$CR92</f>
        <v>6.2818011445157307E-2</v>
      </c>
      <c r="CL92" s="35">
        <f>'Pronóstico1 Público'!CL92*'Pronóstico 2 Público'!$CR92</f>
        <v>5.5584702291365154E-2</v>
      </c>
      <c r="CM92" s="35">
        <f>'Pronóstico1 Público'!CM92*'Pronóstico 2 Público'!$CR92</f>
        <v>4.9039750658683233E-2</v>
      </c>
      <c r="CN92" s="35">
        <f>'Pronóstico1 Público'!CN92*'Pronóstico 2 Público'!$CR92</f>
        <v>4.2909929373084285E-2</v>
      </c>
      <c r="CP92" s="40">
        <f t="shared" si="1"/>
        <v>5.1100000000000021</v>
      </c>
      <c r="CR92">
        <f>'Insumo 2'!$C$5/'Pronóstico1 Público'!CP92</f>
        <v>0.69849130221100286</v>
      </c>
    </row>
    <row r="93" spans="1:96" x14ac:dyDescent="0.2">
      <c r="A93">
        <f>'Población %'!A138</f>
        <v>2077</v>
      </c>
      <c r="B93" s="35">
        <f>'Pronóstico1 Público'!B93*'Pronóstico 2 Público'!$CR93</f>
        <v>7.7578923159581661E-2</v>
      </c>
      <c r="C93" s="35">
        <f>'Pronóstico1 Público'!C93*'Pronóstico 2 Público'!$CR93</f>
        <v>6.0471401452273088E-2</v>
      </c>
      <c r="D93" s="35">
        <f>'Pronóstico1 Público'!D93*'Pronóstico 2 Público'!$CR93</f>
        <v>3.5340441994676765E-2</v>
      </c>
      <c r="E93" s="35">
        <f>'Pronóstico1 Público'!E93*'Pronóstico 2 Público'!$CR93</f>
        <v>2.9134899708471416E-2</v>
      </c>
      <c r="F93" s="35">
        <f>'Pronóstico1 Público'!F93*'Pronóstico 2 Público'!$CR93</f>
        <v>2.630107679132359E-2</v>
      </c>
      <c r="G93" s="35">
        <f>'Pronóstico1 Público'!G93*'Pronóstico 2 Público'!$CR93</f>
        <v>2.9822250707987687E-2</v>
      </c>
      <c r="H93" s="35">
        <f>'Pronóstico1 Público'!H93*'Pronóstico 2 Público'!$CR93</f>
        <v>2.6992705225680317E-2</v>
      </c>
      <c r="I93" s="35">
        <f>'Pronóstico1 Público'!I93*'Pronóstico 2 Público'!$CR93</f>
        <v>2.4634651752057809E-2</v>
      </c>
      <c r="J93" s="35">
        <f>'Pronóstico1 Público'!J93*'Pronóstico 2 Público'!$CR93</f>
        <v>2.2176895000587421E-2</v>
      </c>
      <c r="K93" s="35">
        <f>'Pronóstico1 Público'!K93*'Pronóstico 2 Público'!$CR93</f>
        <v>1.9566000460907625E-2</v>
      </c>
      <c r="L93" s="35">
        <f>'Pronóstico1 Público'!L93*'Pronóstico 2 Público'!$CR93</f>
        <v>1.7254920351471359E-2</v>
      </c>
      <c r="M93" s="35">
        <f>'Pronóstico1 Público'!M93*'Pronóstico 2 Público'!$CR93</f>
        <v>1.5459964513981293E-2</v>
      </c>
      <c r="N93" s="35">
        <f>'Pronóstico1 Público'!N93*'Pronóstico 2 Público'!$CR93</f>
        <v>1.4174761883208068E-2</v>
      </c>
      <c r="O93" s="35">
        <f>'Pronóstico1 Público'!O93*'Pronóstico 2 Público'!$CR93</f>
        <v>1.3061349768667942E-2</v>
      </c>
      <c r="P93" s="35">
        <f>'Pronóstico1 Público'!P93*'Pronóstico 2 Público'!$CR93</f>
        <v>1.29281699141638E-2</v>
      </c>
      <c r="Q93" s="35">
        <f>'Pronóstico1 Público'!Q93*'Pronóstico 2 Público'!$CR93</f>
        <v>1.303552673258503E-2</v>
      </c>
      <c r="R93" s="35">
        <f>'Pronóstico1 Público'!R93*'Pronóstico 2 Público'!$CR93</f>
        <v>1.3835623189443955E-2</v>
      </c>
      <c r="S93" s="35">
        <f>'Pronóstico1 Público'!S93*'Pronóstico 2 Público'!$CR93</f>
        <v>1.4988579011368418E-2</v>
      </c>
      <c r="T93" s="35">
        <f>'Pronóstico1 Público'!T93*'Pronóstico 2 Público'!$CR93</f>
        <v>1.6625804043034542E-2</v>
      </c>
      <c r="U93" s="35">
        <f>'Pronóstico1 Público'!U93*'Pronóstico 2 Público'!$CR93</f>
        <v>1.803613311092513E-2</v>
      </c>
      <c r="V93" s="35">
        <f>'Pronóstico1 Público'!V93*'Pronóstico 2 Público'!$CR93</f>
        <v>1.9241490395366642E-2</v>
      </c>
      <c r="W93" s="35">
        <f>'Pronóstico1 Público'!W93*'Pronóstico 2 Público'!$CR93</f>
        <v>1.9790990178277363E-2</v>
      </c>
      <c r="X93" s="35">
        <f>'Pronóstico1 Público'!X93*'Pronóstico 2 Público'!$CR93</f>
        <v>2.0793438281681467E-2</v>
      </c>
      <c r="Y93" s="35">
        <f>'Pronóstico1 Público'!Y93*'Pronóstico 2 Público'!$CR93</f>
        <v>2.1787859752814769E-2</v>
      </c>
      <c r="Z93" s="35">
        <f>'Pronóstico1 Público'!Z93*'Pronóstico 2 Público'!$CR93</f>
        <v>2.2086376329170602E-2</v>
      </c>
      <c r="AA93" s="35">
        <f>'Pronóstico1 Público'!AA93*'Pronóstico 2 Público'!$CR93</f>
        <v>2.2672535735915128E-2</v>
      </c>
      <c r="AB93" s="35">
        <f>'Pronóstico1 Público'!AB93*'Pronóstico 2 Público'!$CR93</f>
        <v>2.3040865505022195E-2</v>
      </c>
      <c r="AC93" s="35">
        <f>'Pronóstico1 Público'!AC93*'Pronóstico 2 Público'!$CR93</f>
        <v>2.2211999609304988E-2</v>
      </c>
      <c r="AD93" s="35">
        <f>'Pronóstico1 Público'!AD93*'Pronóstico 2 Público'!$CR93</f>
        <v>2.1059069223592991E-2</v>
      </c>
      <c r="AE93" s="35">
        <f>'Pronóstico1 Público'!AE93*'Pronóstico 2 Público'!$CR93</f>
        <v>2.0463868830668575E-2</v>
      </c>
      <c r="AF93" s="35">
        <f>'Pronóstico1 Público'!AF93*'Pronóstico 2 Público'!$CR93</f>
        <v>1.9550721677827364E-2</v>
      </c>
      <c r="AG93" s="35">
        <f>'Pronóstico1 Público'!AG93*'Pronóstico 2 Público'!$CR93</f>
        <v>1.8944778327906232E-2</v>
      </c>
      <c r="AH93" s="35">
        <f>'Pronóstico1 Público'!AH93*'Pronóstico 2 Público'!$CR93</f>
        <v>1.9110194199967637E-2</v>
      </c>
      <c r="AI93" s="35">
        <f>'Pronóstico1 Público'!AI93*'Pronóstico 2 Público'!$CR93</f>
        <v>1.9341190528256419E-2</v>
      </c>
      <c r="AJ93" s="35">
        <f>'Pronóstico1 Público'!AJ93*'Pronóstico 2 Público'!$CR93</f>
        <v>1.9405007763547547E-2</v>
      </c>
      <c r="AK93" s="35">
        <f>'Pronóstico1 Público'!AK93*'Pronóstico 2 Público'!$CR93</f>
        <v>2.0030240519527308E-2</v>
      </c>
      <c r="AL93" s="35">
        <f>'Pronóstico1 Público'!AL93*'Pronóstico 2 Público'!$CR93</f>
        <v>2.0671855802294411E-2</v>
      </c>
      <c r="AM93" s="35">
        <f>'Pronóstico1 Público'!AM93*'Pronóstico 2 Público'!$CR93</f>
        <v>2.4718848744892639E-2</v>
      </c>
      <c r="AN93" s="35">
        <f>'Pronóstico1 Público'!AN93*'Pronóstico 2 Público'!$CR93</f>
        <v>2.9234342085070926E-2</v>
      </c>
      <c r="AO93" s="35">
        <f>'Pronóstico1 Público'!AO93*'Pronóstico 2 Público'!$CR93</f>
        <v>3.4032312392163602E-2</v>
      </c>
      <c r="AP93" s="35">
        <f>'Pronóstico1 Público'!AP93*'Pronóstico 2 Público'!$CR93</f>
        <v>3.8562994737469811E-2</v>
      </c>
      <c r="AQ93" s="35">
        <f>'Pronóstico1 Público'!AQ93*'Pronóstico 2 Público'!$CR93</f>
        <v>4.3299587579953815E-2</v>
      </c>
      <c r="AR93" s="35">
        <f>'Pronóstico1 Público'!AR93*'Pronóstico 2 Público'!$CR93</f>
        <v>4.4505857231474315E-2</v>
      </c>
      <c r="AS93" s="35">
        <f>'Pronóstico1 Público'!AS93*'Pronóstico 2 Público'!$CR93</f>
        <v>4.6080764394751741E-2</v>
      </c>
      <c r="AT93" s="35">
        <f>'Pronóstico1 Público'!AT93*'Pronóstico 2 Público'!$CR93</f>
        <v>4.8031862849478184E-2</v>
      </c>
      <c r="AU93" s="35">
        <f>'Pronóstico1 Público'!AU93*'Pronóstico 2 Público'!$CR93</f>
        <v>5.0572035246632417E-2</v>
      </c>
      <c r="AV93" s="35">
        <f>'Pronóstico1 Público'!AV93*'Pronóstico 2 Público'!$CR93</f>
        <v>5.337345993310897E-2</v>
      </c>
      <c r="AW93" s="35">
        <f>'Pronóstico1 Público'!AW93*'Pronóstico 2 Público'!$CR93</f>
        <v>5.629292135572049E-2</v>
      </c>
      <c r="AX93" s="35">
        <f>'Pronóstico1 Público'!AX93*'Pronóstico 2 Público'!$CR93</f>
        <v>5.8877960072319956E-2</v>
      </c>
      <c r="AY93" s="35">
        <f>'Pronóstico1 Público'!AY93*'Pronóstico 2 Público'!$CR93</f>
        <v>6.1445764839489263E-2</v>
      </c>
      <c r="AZ93" s="35">
        <f>'Pronóstico1 Público'!AZ93*'Pronóstico 2 Público'!$CR93</f>
        <v>6.4049504915572708E-2</v>
      </c>
      <c r="BA93" s="35">
        <f>'Pronóstico1 Público'!BA93*'Pronóstico 2 Público'!$CR93</f>
        <v>6.7076349534686136E-2</v>
      </c>
      <c r="BB93" s="35">
        <f>'Pronóstico1 Público'!BB93*'Pronóstico 2 Público'!$CR93</f>
        <v>6.993099795838438E-2</v>
      </c>
      <c r="BC93" s="35">
        <f>'Pronóstico1 Público'!BC93*'Pronóstico 2 Público'!$CR93</f>
        <v>7.2475659852082E-2</v>
      </c>
      <c r="BD93" s="35">
        <f>'Pronóstico1 Público'!BD93*'Pronóstico 2 Público'!$CR93</f>
        <v>7.4716405915813924E-2</v>
      </c>
      <c r="BE93" s="35">
        <f>'Pronóstico1 Público'!BE93*'Pronóstico 2 Público'!$CR93</f>
        <v>7.6397487531089492E-2</v>
      </c>
      <c r="BF93" s="35">
        <f>'Pronóstico1 Público'!BF93*'Pronóstico 2 Público'!$CR93</f>
        <v>7.9692111528521931E-2</v>
      </c>
      <c r="BG93" s="35">
        <f>'Pronóstico1 Público'!BG93*'Pronóstico 2 Público'!$CR93</f>
        <v>8.3203353574937147E-2</v>
      </c>
      <c r="BH93" s="35">
        <f>'Pronóstico1 Público'!BH93*'Pronóstico 2 Público'!$CR93</f>
        <v>8.686998676670292E-2</v>
      </c>
      <c r="BI93" s="35">
        <f>'Pronóstico1 Público'!BI93*'Pronóstico 2 Público'!$CR93</f>
        <v>9.0342151660777831E-2</v>
      </c>
      <c r="BJ93" s="35">
        <f>'Pronóstico1 Público'!BJ93*'Pronóstico 2 Público'!$CR93</f>
        <v>9.32671275080241E-2</v>
      </c>
      <c r="BK93" s="35">
        <f>'Pronóstico1 Público'!BK93*'Pronóstico 2 Público'!$CR93</f>
        <v>9.3732870306757574E-2</v>
      </c>
      <c r="BL93" s="35">
        <f>'Pronóstico1 Público'!BL93*'Pronóstico 2 Público'!$CR93</f>
        <v>9.4105626809170534E-2</v>
      </c>
      <c r="BM93" s="35">
        <f>'Pronóstico1 Público'!BM93*'Pronóstico 2 Público'!$CR93</f>
        <v>9.5025108516191489E-2</v>
      </c>
      <c r="BN93" s="35">
        <f>'Pronóstico1 Público'!BN93*'Pronóstico 2 Público'!$CR93</f>
        <v>9.6000135348181456E-2</v>
      </c>
      <c r="BO93" s="35">
        <f>'Pronóstico1 Público'!BO93*'Pronóstico 2 Público'!$CR93</f>
        <v>9.689587716076771E-2</v>
      </c>
      <c r="BP93" s="35">
        <f>'Pronóstico1 Público'!BP93*'Pronóstico 2 Público'!$CR93</f>
        <v>9.7929629066168769E-2</v>
      </c>
      <c r="BQ93" s="35">
        <f>'Pronóstico1 Público'!BQ93*'Pronóstico 2 Público'!$CR93</f>
        <v>9.8938731600876823E-2</v>
      </c>
      <c r="BR93" s="35">
        <f>'Pronóstico1 Público'!BR93*'Pronóstico 2 Público'!$CR93</f>
        <v>9.9323016287258786E-2</v>
      </c>
      <c r="BS93" s="35">
        <f>'Pronóstico1 Público'!BS93*'Pronóstico 2 Público'!$CR93</f>
        <v>9.9664222891086937E-2</v>
      </c>
      <c r="BT93" s="35">
        <f>'Pronóstico1 Público'!BT93*'Pronóstico 2 Público'!$CR93</f>
        <v>0.10037553371583061</v>
      </c>
      <c r="BU93" s="35">
        <f>'Pronóstico1 Público'!BU93*'Pronóstico 2 Público'!$CR93</f>
        <v>0.10103911560680677</v>
      </c>
      <c r="BV93" s="35">
        <f>'Pronóstico1 Público'!BV93*'Pronóstico 2 Público'!$CR93</f>
        <v>0.10155894655714418</v>
      </c>
      <c r="BW93" s="35">
        <f>'Pronóstico1 Público'!BW93*'Pronóstico 2 Público'!$CR93</f>
        <v>0.10167788306399925</v>
      </c>
      <c r="BX93" s="35">
        <f>'Pronóstico1 Público'!BX93*'Pronóstico 2 Público'!$CR93</f>
        <v>0.10261032850086613</v>
      </c>
      <c r="BY93" s="35">
        <f>'Pronóstico1 Público'!BY93*'Pronóstico 2 Público'!$CR93</f>
        <v>0.10491416546357588</v>
      </c>
      <c r="BZ93" s="35">
        <f>'Pronóstico1 Público'!BZ93*'Pronóstico 2 Público'!$CR93</f>
        <v>0.10789931353159846</v>
      </c>
      <c r="CA93" s="35">
        <f>'Pronóstico1 Público'!CA93*'Pronóstico 2 Público'!$CR93</f>
        <v>0.11043410946811873</v>
      </c>
      <c r="CB93" s="35">
        <f>'Pronóstico1 Público'!CB93*'Pronóstico 2 Público'!$CR93</f>
        <v>0.11289379099683607</v>
      </c>
      <c r="CC93" s="35">
        <f>'Pronóstico1 Público'!CC93*'Pronóstico 2 Público'!$CR93</f>
        <v>0.11340272242143758</v>
      </c>
      <c r="CD93" s="35">
        <f>'Pronóstico1 Público'!CD93*'Pronóstico 2 Público'!$CR93</f>
        <v>0.11087296463496149</v>
      </c>
      <c r="CE93" s="35">
        <f>'Pronóstico1 Público'!CE93*'Pronóstico 2 Público'!$CR93</f>
        <v>0.10610491269612922</v>
      </c>
      <c r="CF93" s="35">
        <f>'Pronóstico1 Público'!CF93*'Pronóstico 2 Público'!$CR93</f>
        <v>0.101166846345721</v>
      </c>
      <c r="CG93" s="35">
        <f>'Pronóstico1 Público'!CG93*'Pronóstico 2 Público'!$CR93</f>
        <v>9.5846007326483379E-2</v>
      </c>
      <c r="CH93" s="35">
        <f>'Pronóstico1 Público'!CH93*'Pronóstico 2 Público'!$CR93</f>
        <v>8.964862782867232E-2</v>
      </c>
      <c r="CI93" s="35">
        <f>'Pronóstico1 Público'!CI93*'Pronóstico 2 Público'!$CR93</f>
        <v>8.2607502166582678E-2</v>
      </c>
      <c r="CJ93" s="35">
        <f>'Pronóstico1 Público'!CJ93*'Pronóstico 2 Público'!$CR93</f>
        <v>7.4979511059532156E-2</v>
      </c>
      <c r="CK93" s="35">
        <f>'Pronóstico1 Público'!CK93*'Pronóstico 2 Público'!$CR93</f>
        <v>6.6604876517552467E-2</v>
      </c>
      <c r="CL93" s="35">
        <f>'Pronóstico1 Público'!CL93*'Pronóstico 2 Público'!$CR93</f>
        <v>5.8404432207568885E-2</v>
      </c>
      <c r="CM93" s="35">
        <f>'Pronóstico1 Público'!CM93*'Pronóstico 2 Público'!$CR93</f>
        <v>5.1628289592098232E-2</v>
      </c>
      <c r="CN93" s="35">
        <f>'Pronóstico1 Público'!CN93*'Pronóstico 2 Público'!$CR93</f>
        <v>4.5042492669368384E-2</v>
      </c>
      <c r="CP93" s="40">
        <f t="shared" si="1"/>
        <v>5.1100000000000003</v>
      </c>
      <c r="CR93">
        <f>'Insumo 2'!$C$5/'Pronóstico1 Público'!CP93</f>
        <v>0.69592068667253937</v>
      </c>
    </row>
    <row r="94" spans="1:96" x14ac:dyDescent="0.2">
      <c r="A94">
        <f>'Población %'!A139</f>
        <v>2078</v>
      </c>
      <c r="B94" s="35">
        <f>'Pronóstico1 Público'!B94*'Pronóstico 2 Público'!$CR94</f>
        <v>7.6909699988248592E-2</v>
      </c>
      <c r="C94" s="35">
        <f>'Pronóstico1 Público'!C94*'Pronóstico 2 Público'!$CR94</f>
        <v>5.9937135827238613E-2</v>
      </c>
      <c r="D94" s="35">
        <f>'Pronóstico1 Público'!D94*'Pronóstico 2 Público'!$CR94</f>
        <v>3.4970857367284579E-2</v>
      </c>
      <c r="E94" s="35">
        <f>'Pronóstico1 Público'!E94*'Pronóstico 2 Público'!$CR94</f>
        <v>2.8875801383086964E-2</v>
      </c>
      <c r="F94" s="35">
        <f>'Pronóstico1 Público'!F94*'Pronóstico 2 Público'!$CR94</f>
        <v>2.6060267873692752E-2</v>
      </c>
      <c r="G94" s="35">
        <f>'Pronóstico1 Público'!G94*'Pronóstico 2 Público'!$CR94</f>
        <v>2.9542277409003628E-2</v>
      </c>
      <c r="H94" s="35">
        <f>'Pronóstico1 Público'!H94*'Pronóstico 2 Público'!$CR94</f>
        <v>2.6732804868216616E-2</v>
      </c>
      <c r="I94" s="35">
        <f>'Pronóstico1 Público'!I94*'Pronóstico 2 Público'!$CR94</f>
        <v>2.438912312211448E-2</v>
      </c>
      <c r="J94" s="35">
        <f>'Pronóstico1 Público'!J94*'Pronóstico 2 Público'!$CR94</f>
        <v>2.1947025203148077E-2</v>
      </c>
      <c r="K94" s="35">
        <f>'Pronóstico1 Público'!K94*'Pronóstico 2 Público'!$CR94</f>
        <v>1.9367337778725291E-2</v>
      </c>
      <c r="L94" s="35">
        <f>'Pronóstico1 Público'!L94*'Pronóstico 2 Público'!$CR94</f>
        <v>1.7083707697053183E-2</v>
      </c>
      <c r="M94" s="35">
        <f>'Pronóstico1 Público'!M94*'Pronóstico 2 Público'!$CR94</f>
        <v>1.5302248429128206E-2</v>
      </c>
      <c r="N94" s="35">
        <f>'Pronóstico1 Público'!N94*'Pronóstico 2 Público'!$CR94</f>
        <v>1.4014925883458264E-2</v>
      </c>
      <c r="O94" s="35">
        <f>'Pronóstico1 Público'!O94*'Pronóstico 2 Público'!$CR94</f>
        <v>1.2900661957274823E-2</v>
      </c>
      <c r="P94" s="35">
        <f>'Pronóstico1 Público'!P94*'Pronóstico 2 Público'!$CR94</f>
        <v>1.2767281573926269E-2</v>
      </c>
      <c r="Q94" s="35">
        <f>'Pronóstico1 Público'!Q94*'Pronóstico 2 Público'!$CR94</f>
        <v>1.2878534911818026E-2</v>
      </c>
      <c r="R94" s="35">
        <f>'Pronóstico1 Público'!R94*'Pronóstico 2 Público'!$CR94</f>
        <v>1.3673573231046617E-2</v>
      </c>
      <c r="S94" s="35">
        <f>'Pronóstico1 Público'!S94*'Pronóstico 2 Público'!$CR94</f>
        <v>1.480873086393582E-2</v>
      </c>
      <c r="T94" s="35">
        <f>'Pronóstico1 Público'!T94*'Pronóstico 2 Público'!$CR94</f>
        <v>1.6422340916892493E-2</v>
      </c>
      <c r="U94" s="35">
        <f>'Pronóstico1 Público'!U94*'Pronóstico 2 Público'!$CR94</f>
        <v>1.7814568466494825E-2</v>
      </c>
      <c r="V94" s="35">
        <f>'Pronóstico1 Público'!V94*'Pronóstico 2 Público'!$CR94</f>
        <v>1.9007591572693366E-2</v>
      </c>
      <c r="W94" s="35">
        <f>'Pronóstico1 Público'!W94*'Pronóstico 2 Público'!$CR94</f>
        <v>1.9556104744156862E-2</v>
      </c>
      <c r="X94" s="35">
        <f>'Pronóstico1 Público'!X94*'Pronóstico 2 Público'!$CR94</f>
        <v>2.0554950729498225E-2</v>
      </c>
      <c r="Y94" s="35">
        <f>'Pronóstico1 Público'!Y94*'Pronóstico 2 Público'!$CR94</f>
        <v>2.1546599313088496E-2</v>
      </c>
      <c r="Z94" s="35">
        <f>'Pronóstico1 Público'!Z94*'Pronóstico 2 Público'!$CR94</f>
        <v>2.1845950863070618E-2</v>
      </c>
      <c r="AA94" s="35">
        <f>'Pronóstico1 Público'!AA94*'Pronóstico 2 Público'!$CR94</f>
        <v>2.2428268950985372E-2</v>
      </c>
      <c r="AB94" s="35">
        <f>'Pronóstico1 Público'!AB94*'Pronóstico 2 Público'!$CR94</f>
        <v>2.2797561006056535E-2</v>
      </c>
      <c r="AC94" s="35">
        <f>'Pronóstico1 Público'!AC94*'Pronóstico 2 Público'!$CR94</f>
        <v>2.1987220223176274E-2</v>
      </c>
      <c r="AD94" s="35">
        <f>'Pronóstico1 Público'!AD94*'Pronóstico 2 Público'!$CR94</f>
        <v>2.0854235251440919E-2</v>
      </c>
      <c r="AE94" s="35">
        <f>'Pronóstico1 Público'!AE94*'Pronóstico 2 Público'!$CR94</f>
        <v>2.027065090958979E-2</v>
      </c>
      <c r="AF94" s="35">
        <f>'Pronóstico1 Público'!AF94*'Pronóstico 2 Público'!$CR94</f>
        <v>1.9369305792636831E-2</v>
      </c>
      <c r="AG94" s="35">
        <f>'Pronóstico1 Público'!AG94*'Pronóstico 2 Público'!$CR94</f>
        <v>1.8770678073048368E-2</v>
      </c>
      <c r="AH94" s="35">
        <f>'Pronóstico1 Público'!AH94*'Pronóstico 2 Público'!$CR94</f>
        <v>1.8935798081118994E-2</v>
      </c>
      <c r="AI94" s="35">
        <f>'Pronóstico1 Público'!AI94*'Pronóstico 2 Público'!$CR94</f>
        <v>1.9164255479923818E-2</v>
      </c>
      <c r="AJ94" s="35">
        <f>'Pronóstico1 Público'!AJ94*'Pronóstico 2 Público'!$CR94</f>
        <v>1.9228399524582825E-2</v>
      </c>
      <c r="AK94" s="35">
        <f>'Pronóstico1 Público'!AK94*'Pronóstico 2 Público'!$CR94</f>
        <v>1.9846859075520664E-2</v>
      </c>
      <c r="AL94" s="35">
        <f>'Pronóstico1 Público'!AL94*'Pronóstico 2 Público'!$CR94</f>
        <v>2.0476637275849356E-2</v>
      </c>
      <c r="AM94" s="35">
        <f>'Pronóstico1 Público'!AM94*'Pronóstico 2 Público'!$CR94</f>
        <v>2.4476003230582508E-2</v>
      </c>
      <c r="AN94" s="35">
        <f>'Pronóstico1 Público'!AN94*'Pronóstico 2 Público'!$CR94</f>
        <v>2.8938165895247829E-2</v>
      </c>
      <c r="AO94" s="35">
        <f>'Pronóstico1 Público'!AO94*'Pronóstico 2 Público'!$CR94</f>
        <v>3.365468358474781E-2</v>
      </c>
      <c r="AP94" s="35">
        <f>'Pronóstico1 Público'!AP94*'Pronóstico 2 Público'!$CR94</f>
        <v>3.8089348929633324E-2</v>
      </c>
      <c r="AQ94" s="35">
        <f>'Pronóstico1 Público'!AQ94*'Pronóstico 2 Público'!$CR94</f>
        <v>4.273280503766972E-2</v>
      </c>
      <c r="AR94" s="35">
        <f>'Pronóstico1 Público'!AR94*'Pronóstico 2 Público'!$CR94</f>
        <v>4.3924063891018633E-2</v>
      </c>
      <c r="AS94" s="35">
        <f>'Pronóstico1 Público'!AS94*'Pronóstico 2 Público'!$CR94</f>
        <v>4.5481300850479418E-2</v>
      </c>
      <c r="AT94" s="35">
        <f>'Pronóstico1 Público'!AT94*'Pronóstico 2 Público'!$CR94</f>
        <v>4.7375360174764181E-2</v>
      </c>
      <c r="AU94" s="35">
        <f>'Pronóstico1 Público'!AU94*'Pronóstico 2 Público'!$CR94</f>
        <v>4.9839023874463872E-2</v>
      </c>
      <c r="AV94" s="35">
        <f>'Pronóstico1 Público'!AV94*'Pronóstico 2 Público'!$CR94</f>
        <v>5.2581489112005067E-2</v>
      </c>
      <c r="AW94" s="35">
        <f>'Pronóstico1 Público'!AW94*'Pronóstico 2 Público'!$CR94</f>
        <v>5.5491749973642181E-2</v>
      </c>
      <c r="AX94" s="35">
        <f>'Pronóstico1 Público'!AX94*'Pronóstico 2 Público'!$CR94</f>
        <v>5.8083500853335586E-2</v>
      </c>
      <c r="AY94" s="35">
        <f>'Pronóstico1 Público'!AY94*'Pronóstico 2 Público'!$CR94</f>
        <v>6.0629810016025673E-2</v>
      </c>
      <c r="AZ94" s="35">
        <f>'Pronóstico1 Público'!AZ94*'Pronóstico 2 Público'!$CR94</f>
        <v>6.3209086716549137E-2</v>
      </c>
      <c r="BA94" s="35">
        <f>'Pronóstico1 Público'!BA94*'Pronóstico 2 Público'!$CR94</f>
        <v>6.6236539353341672E-2</v>
      </c>
      <c r="BB94" s="35">
        <f>'Pronóstico1 Público'!BB94*'Pronóstico 2 Público'!$CR94</f>
        <v>6.9133701054336388E-2</v>
      </c>
      <c r="BC94" s="35">
        <f>'Pronóstico1 Público'!BC94*'Pronóstico 2 Público'!$CR94</f>
        <v>7.1723106294245095E-2</v>
      </c>
      <c r="BD94" s="35">
        <f>'Pronóstico1 Público'!BD94*'Pronóstico 2 Público'!$CR94</f>
        <v>7.4101661442856778E-2</v>
      </c>
      <c r="BE94" s="35">
        <f>'Pronóstico1 Público'!BE94*'Pronóstico 2 Público'!$CR94</f>
        <v>7.5977144719833647E-2</v>
      </c>
      <c r="BF94" s="35">
        <f>'Pronóstico1 Público'!BF94*'Pronóstico 2 Público'!$CR94</f>
        <v>7.944192404012429E-2</v>
      </c>
      <c r="BG94" s="35">
        <f>'Pronóstico1 Público'!BG94*'Pronóstico 2 Público'!$CR94</f>
        <v>8.3005938545106642E-2</v>
      </c>
      <c r="BH94" s="35">
        <f>'Pronóstico1 Público'!BH94*'Pronóstico 2 Público'!$CR94</f>
        <v>8.6698327501791003E-2</v>
      </c>
      <c r="BI94" s="35">
        <f>'Pronóstico1 Público'!BI94*'Pronóstico 2 Público'!$CR94</f>
        <v>9.0496997689948261E-2</v>
      </c>
      <c r="BJ94" s="35">
        <f>'Pronóstico1 Público'!BJ94*'Pronóstico 2 Público'!$CR94</f>
        <v>9.3899135933749919E-2</v>
      </c>
      <c r="BK94" s="35">
        <f>'Pronóstico1 Público'!BK94*'Pronóstico 2 Público'!$CR94</f>
        <v>9.468071951433038E-2</v>
      </c>
      <c r="BL94" s="35">
        <f>'Pronóstico1 Público'!BL94*'Pronóstico 2 Público'!$CR94</f>
        <v>9.5080261217751816E-2</v>
      </c>
      <c r="BM94" s="35">
        <f>'Pronóstico1 Público'!BM94*'Pronóstico 2 Público'!$CR94</f>
        <v>9.6097797285341555E-2</v>
      </c>
      <c r="BN94" s="35">
        <f>'Pronóstico1 Público'!BN94*'Pronóstico 2 Público'!$CR94</f>
        <v>9.686431738139363E-2</v>
      </c>
      <c r="BO94" s="35">
        <f>'Pronóstico1 Público'!BO94*'Pronóstico 2 Público'!$CR94</f>
        <v>9.7353313310160464E-2</v>
      </c>
      <c r="BP94" s="35">
        <f>'Pronóstico1 Público'!BP94*'Pronóstico 2 Público'!$CR94</f>
        <v>9.8098504618055096E-2</v>
      </c>
      <c r="BQ94" s="35">
        <f>'Pronóstico1 Público'!BQ94*'Pronóstico 2 Público'!$CR94</f>
        <v>9.911420516828813E-2</v>
      </c>
      <c r="BR94" s="35">
        <f>'Pronóstico1 Público'!BR94*'Pronóstico 2 Público'!$CR94</f>
        <v>9.9408539506126894E-2</v>
      </c>
      <c r="BS94" s="35">
        <f>'Pronóstico1 Público'!BS94*'Pronóstico 2 Público'!$CR94</f>
        <v>9.9706805038230525E-2</v>
      </c>
      <c r="BT94" s="35">
        <f>'Pronóstico1 Público'!BT94*'Pronóstico 2 Público'!$CR94</f>
        <v>0.10042489011673508</v>
      </c>
      <c r="BU94" s="35">
        <f>'Pronóstico1 Público'!BU94*'Pronóstico 2 Público'!$CR94</f>
        <v>0.10102861630885586</v>
      </c>
      <c r="BV94" s="35">
        <f>'Pronóstico1 Público'!BV94*'Pronóstico 2 Público'!$CR94</f>
        <v>0.10156776886116972</v>
      </c>
      <c r="BW94" s="35">
        <f>'Pronóstico1 Público'!BW94*'Pronóstico 2 Público'!$CR94</f>
        <v>0.10194693368010008</v>
      </c>
      <c r="BX94" s="35">
        <f>'Pronóstico1 Público'!BX94*'Pronóstico 2 Público'!$CR94</f>
        <v>0.10191241795627097</v>
      </c>
      <c r="BY94" s="35">
        <f>'Pronóstico1 Público'!BY94*'Pronóstico 2 Público'!$CR94</f>
        <v>0.10264004980826293</v>
      </c>
      <c r="BZ94" s="35">
        <f>'Pronóstico1 Público'!BZ94*'Pronóstico 2 Público'!$CR94</f>
        <v>0.10466419918839796</v>
      </c>
      <c r="CA94" s="35">
        <f>'Pronóstico1 Público'!CA94*'Pronóstico 2 Público'!$CR94</f>
        <v>0.10731502867048794</v>
      </c>
      <c r="CB94" s="35">
        <f>'Pronóstico1 Público'!CB94*'Pronóstico 2 Público'!$CR94</f>
        <v>0.10950729971787813</v>
      </c>
      <c r="CC94" s="35">
        <f>'Pronóstico1 Público'!CC94*'Pronóstico 2 Público'!$CR94</f>
        <v>0.11162470924692734</v>
      </c>
      <c r="CD94" s="35">
        <f>'Pronóstico1 Público'!CD94*'Pronóstico 2 Público'!$CR94</f>
        <v>0.11174477327095217</v>
      </c>
      <c r="CE94" s="35">
        <f>'Pronóstico1 Público'!CE94*'Pronóstico 2 Público'!$CR94</f>
        <v>0.1087649295004619</v>
      </c>
      <c r="CF94" s="35">
        <f>'Pronóstico1 Público'!CF94*'Pronóstico 2 Público'!$CR94</f>
        <v>0.103517635331208</v>
      </c>
      <c r="CG94" s="35">
        <f>'Pronóstico1 Público'!CG94*'Pronóstico 2 Público'!$CR94</f>
        <v>9.8111953065593185E-2</v>
      </c>
      <c r="CH94" s="35">
        <f>'Pronóstico1 Público'!CH94*'Pronóstico 2 Público'!$CR94</f>
        <v>9.2327431799102577E-2</v>
      </c>
      <c r="CI94" s="35">
        <f>'Pronóstico1 Público'!CI94*'Pronóstico 2 Público'!$CR94</f>
        <v>8.5752550471776337E-2</v>
      </c>
      <c r="CJ94" s="35">
        <f>'Pronóstico1 Público'!CJ94*'Pronóstico 2 Público'!$CR94</f>
        <v>7.8462507127671333E-2</v>
      </c>
      <c r="CK94" s="35">
        <f>'Pronóstico1 Público'!CK94*'Pronóstico 2 Público'!$CR94</f>
        <v>7.0686969269837668E-2</v>
      </c>
      <c r="CL94" s="35">
        <f>'Pronóstico1 Público'!CL94*'Pronóstico 2 Público'!$CR94</f>
        <v>6.1992853488963752E-2</v>
      </c>
      <c r="CM94" s="35">
        <f>'Pronóstico1 Público'!CM94*'Pronóstico 2 Público'!$CR94</f>
        <v>5.381979112640714E-2</v>
      </c>
      <c r="CN94" s="35">
        <f>'Pronóstico1 Público'!CN94*'Pronóstico 2 Público'!$CR94</f>
        <v>4.7521388619537849E-2</v>
      </c>
      <c r="CP94" s="40">
        <f t="shared" si="1"/>
        <v>5.1100000000000003</v>
      </c>
      <c r="CR94">
        <f>'Insumo 2'!$C$5/'Pronóstico1 Público'!CP94</f>
        <v>0.69327001716845538</v>
      </c>
    </row>
    <row r="95" spans="1:96" x14ac:dyDescent="0.2">
      <c r="A95">
        <f>'Población %'!A140</f>
        <v>2079</v>
      </c>
      <c r="B95" s="35">
        <f>'Pronóstico1 Público'!B95*'Pronóstico 2 Público'!$CR95</f>
        <v>7.6228155907768325E-2</v>
      </c>
      <c r="C95" s="35">
        <f>'Pronóstico1 Público'!C95*'Pronóstico 2 Público'!$CR95</f>
        <v>5.9401283276747992E-2</v>
      </c>
      <c r="D95" s="35">
        <f>'Pronóstico1 Público'!D95*'Pronóstico 2 Público'!$CR95</f>
        <v>3.4652735684829281E-2</v>
      </c>
      <c r="E95" s="35">
        <f>'Pronóstico1 Público'!E95*'Pronóstico 2 Público'!$CR95</f>
        <v>2.8572816112270971E-2</v>
      </c>
      <c r="F95" s="35">
        <f>'Pronóstico1 Público'!F95*'Pronóstico 2 Público'!$CR95</f>
        <v>2.5815935838187594E-2</v>
      </c>
      <c r="G95" s="35">
        <f>'Pronóstico1 Público'!G95*'Pronóstico 2 Público'!$CR95</f>
        <v>2.9263759403214677E-2</v>
      </c>
      <c r="H95" s="35">
        <f>'Pronóstico1 Público'!H95*'Pronóstico 2 Público'!$CR95</f>
        <v>2.6479543876198178E-2</v>
      </c>
      <c r="I95" s="35">
        <f>'Pronóstico1 Público'!I95*'Pronóstico 2 Público'!$CR95</f>
        <v>2.4156587715107734E-2</v>
      </c>
      <c r="J95" s="35">
        <f>'Pronóstico1 Público'!J95*'Pronóstico 2 Público'!$CR95</f>
        <v>2.1732995484874791E-2</v>
      </c>
      <c r="K95" s="35">
        <f>'Pronóstico1 Público'!K95*'Pronóstico 2 Público'!$CR95</f>
        <v>1.9171980331476383E-2</v>
      </c>
      <c r="L95" s="35">
        <f>'Pronóstico1 Público'!L95*'Pronóstico 2 Público'!$CR95</f>
        <v>1.6920233161586942E-2</v>
      </c>
      <c r="M95" s="35">
        <f>'Pronóstico1 Público'!M95*'Pronóstico 2 Público'!$CR95</f>
        <v>1.5165214475649882E-2</v>
      </c>
      <c r="N95" s="35">
        <f>'Pronóstico1 Público'!N95*'Pronóstico 2 Público'!$CR95</f>
        <v>1.388853192760695E-2</v>
      </c>
      <c r="O95" s="35">
        <f>'Pronóstico1 Público'!O95*'Pronóstico 2 Público'!$CR95</f>
        <v>1.2770001594225269E-2</v>
      </c>
      <c r="P95" s="35">
        <f>'Pronóstico1 Público'!P95*'Pronóstico 2 Público'!$CR95</f>
        <v>1.2624390026420735E-2</v>
      </c>
      <c r="Q95" s="35">
        <f>'Pronóstico1 Público'!Q95*'Pronóstico 2 Público'!$CR95</f>
        <v>1.2730057321143604E-2</v>
      </c>
      <c r="R95" s="35">
        <f>'Pronóstico1 Público'!R95*'Pronóstico 2 Público'!$CR95</f>
        <v>1.3516654749940965E-2</v>
      </c>
      <c r="S95" s="35">
        <f>'Pronóstico1 Público'!S95*'Pronóstico 2 Público'!$CR95</f>
        <v>1.4639616682594876E-2</v>
      </c>
      <c r="T95" s="35">
        <f>'Pronóstico1 Público'!T95*'Pronóstico 2 Público'!$CR95</f>
        <v>1.6229613053787121E-2</v>
      </c>
      <c r="U95" s="35">
        <f>'Pronóstico1 Público'!U95*'Pronóstico 2 Público'!$CR95</f>
        <v>1.7600745449404286E-2</v>
      </c>
      <c r="V95" s="35">
        <f>'Pronóstico1 Público'!V95*'Pronóstico 2 Público'!$CR95</f>
        <v>1.8774045665891758E-2</v>
      </c>
      <c r="W95" s="35">
        <f>'Pronóstico1 Público'!W95*'Pronóstico 2 Público'!$CR95</f>
        <v>1.9312548995109081E-2</v>
      </c>
      <c r="X95" s="35">
        <f>'Pronóstico1 Público'!X95*'Pronóstico 2 Público'!$CR95</f>
        <v>2.0300314617327536E-2</v>
      </c>
      <c r="Y95" s="35">
        <f>'Pronóstico1 Público'!Y95*'Pronóstico 2 Público'!$CR95</f>
        <v>2.1287125920598653E-2</v>
      </c>
      <c r="Z95" s="35">
        <f>'Pronóstico1 Público'!Z95*'Pronóstico 2 Público'!$CR95</f>
        <v>2.1590758135839681E-2</v>
      </c>
      <c r="AA95" s="35">
        <f>'Pronóstico1 Público'!AA95*'Pronóstico 2 Público'!$CR95</f>
        <v>2.2168557094145239E-2</v>
      </c>
      <c r="AB95" s="35">
        <f>'Pronóstico1 Público'!AB95*'Pronóstico 2 Público'!$CR95</f>
        <v>2.2534201373760554E-2</v>
      </c>
      <c r="AC95" s="35">
        <f>'Pronóstico1 Público'!AC95*'Pronóstico 2 Público'!$CR95</f>
        <v>2.1737554759261882E-2</v>
      </c>
      <c r="AD95" s="35">
        <f>'Pronóstico1 Público'!AD95*'Pronóstico 2 Público'!$CR95</f>
        <v>2.0625992483474916E-2</v>
      </c>
      <c r="AE95" s="35">
        <f>'Pronóstico1 Público'!AE95*'Pronóstico 2 Público'!$CR95</f>
        <v>2.0056164502960411E-2</v>
      </c>
      <c r="AF95" s="35">
        <f>'Pronóstico1 Público'!AF95*'Pronóstico 2 Público'!$CR95</f>
        <v>1.9170826571340244E-2</v>
      </c>
      <c r="AG95" s="35">
        <f>'Pronóstico1 Público'!AG95*'Pronóstico 2 Público'!$CR95</f>
        <v>1.8583463520044852E-2</v>
      </c>
      <c r="AH95" s="35">
        <f>'Pronóstico1 Público'!AH95*'Pronóstico 2 Público'!$CR95</f>
        <v>1.8749785075531815E-2</v>
      </c>
      <c r="AI95" s="35">
        <f>'Pronóstico1 Público'!AI95*'Pronóstico 2 Público'!$CR95</f>
        <v>1.8977470002999076E-2</v>
      </c>
      <c r="AJ95" s="35">
        <f>'Pronóstico1 Público'!AJ95*'Pronóstico 2 Público'!$CR95</f>
        <v>1.9041104840805935E-2</v>
      </c>
      <c r="AK95" s="35">
        <f>'Pronóstico1 Público'!AK95*'Pronóstico 2 Público'!$CR95</f>
        <v>1.9656556271498829E-2</v>
      </c>
      <c r="AL95" s="35">
        <f>'Pronóstico1 Público'!AL95*'Pronóstico 2 Público'!$CR95</f>
        <v>2.0282837487672033E-2</v>
      </c>
      <c r="AM95" s="35">
        <f>'Pronóstico1 Público'!AM95*'Pronóstico 2 Público'!$CR95</f>
        <v>2.4239284039885185E-2</v>
      </c>
      <c r="AN95" s="35">
        <f>'Pronóstico1 Público'!AN95*'Pronóstico 2 Público'!$CR95</f>
        <v>2.8647812836035073E-2</v>
      </c>
      <c r="AO95" s="35">
        <f>'Pronóstico1 Público'!AO95*'Pronóstico 2 Público'!$CR95</f>
        <v>3.3307810997759972E-2</v>
      </c>
      <c r="AP95" s="35">
        <f>'Pronóstico1 Público'!AP95*'Pronóstico 2 Público'!$CR95</f>
        <v>3.7660006351892802E-2</v>
      </c>
      <c r="AQ95" s="35">
        <f>'Pronóstico1 Público'!AQ95*'Pronóstico 2 Público'!$CR95</f>
        <v>4.2199180937959838E-2</v>
      </c>
      <c r="AR95" s="35">
        <f>'Pronóstico1 Público'!AR95*'Pronóstico 2 Público'!$CR95</f>
        <v>4.3338980708874132E-2</v>
      </c>
      <c r="AS95" s="35">
        <f>'Pronóstico1 Público'!AS95*'Pronóstico 2 Público'!$CR95</f>
        <v>4.4877929422037097E-2</v>
      </c>
      <c r="AT95" s="35">
        <f>'Pronóstico1 Público'!AT95*'Pronóstico 2 Público'!$CR95</f>
        <v>4.675089002232817E-2</v>
      </c>
      <c r="AU95" s="35">
        <f>'Pronóstico1 Público'!AU95*'Pronóstico 2 Público'!$CR95</f>
        <v>4.9148719444548183E-2</v>
      </c>
      <c r="AV95" s="35">
        <f>'Pronóstico1 Público'!AV95*'Pronóstico 2 Público'!$CR95</f>
        <v>5.1809213050464667E-2</v>
      </c>
      <c r="AW95" s="35">
        <f>'Pronóstico1 Público'!AW95*'Pronóstico 2 Público'!$CR95</f>
        <v>5.4658725396320669E-2</v>
      </c>
      <c r="AX95" s="35">
        <f>'Pronóstico1 Público'!AX95*'Pronóstico 2 Público'!$CR95</f>
        <v>5.7248138411140626E-2</v>
      </c>
      <c r="AY95" s="35">
        <f>'Pronóstico1 Público'!AY95*'Pronóstico 2 Público'!$CR95</f>
        <v>5.9804001733591183E-2</v>
      </c>
      <c r="AZ95" s="35">
        <f>'Pronóstico1 Público'!AZ95*'Pronóstico 2 Público'!$CR95</f>
        <v>6.2365335455408677E-2</v>
      </c>
      <c r="BA95" s="35">
        <f>'Pronóstico1 Público'!BA95*'Pronóstico 2 Público'!$CR95</f>
        <v>6.5365683639569933E-2</v>
      </c>
      <c r="BB95" s="35">
        <f>'Pronóstico1 Público'!BB95*'Pronóstico 2 Público'!$CR95</f>
        <v>6.8267531710363122E-2</v>
      </c>
      <c r="BC95" s="35">
        <f>'Pronóstico1 Público'!BC95*'Pronóstico 2 Público'!$CR95</f>
        <v>7.0906133504954214E-2</v>
      </c>
      <c r="BD95" s="35">
        <f>'Pronóstico1 Público'!BD95*'Pronóstico 2 Público'!$CR95</f>
        <v>7.3335242517806501E-2</v>
      </c>
      <c r="BE95" s="35">
        <f>'Pronóstico1 Público'!BE95*'Pronóstico 2 Público'!$CR95</f>
        <v>7.5356847353890463E-2</v>
      </c>
      <c r="BF95" s="35">
        <f>'Pronóstico1 Público'!BF95*'Pronóstico 2 Público'!$CR95</f>
        <v>7.9011861991380633E-2</v>
      </c>
      <c r="BG95" s="35">
        <f>'Pronóstico1 Público'!BG95*'Pronóstico 2 Público'!$CR95</f>
        <v>8.2754638273285233E-2</v>
      </c>
      <c r="BH95" s="35">
        <f>'Pronóstico1 Público'!BH95*'Pronóstico 2 Público'!$CR95</f>
        <v>8.6505748626945711E-2</v>
      </c>
      <c r="BI95" s="35">
        <f>'Pronóstico1 Público'!BI95*'Pronóstico 2 Público'!$CR95</f>
        <v>9.0333051887346458E-2</v>
      </c>
      <c r="BJ95" s="35">
        <f>'Pronóstico1 Público'!BJ95*'Pronóstico 2 Público'!$CR95</f>
        <v>9.4078538590837174E-2</v>
      </c>
      <c r="BK95" s="35">
        <f>'Pronóstico1 Público'!BK95*'Pronóstico 2 Público'!$CR95</f>
        <v>9.5342598103404064E-2</v>
      </c>
      <c r="BL95" s="35">
        <f>'Pronóstico1 Público'!BL95*'Pronóstico 2 Público'!$CR95</f>
        <v>9.6065349520276899E-2</v>
      </c>
      <c r="BM95" s="35">
        <f>'Pronóstico1 Público'!BM95*'Pronóstico 2 Público'!$CR95</f>
        <v>9.712450742547038E-2</v>
      </c>
      <c r="BN95" s="35">
        <f>'Pronóstico1 Público'!BN95*'Pronóstico 2 Público'!$CR95</f>
        <v>9.7997848157736434E-2</v>
      </c>
      <c r="BO95" s="35">
        <f>'Pronóstico1 Público'!BO95*'Pronóstico 2 Público'!$CR95</f>
        <v>9.827240534244186E-2</v>
      </c>
      <c r="BP95" s="35">
        <f>'Pronóstico1 Público'!BP95*'Pronóstico 2 Público'!$CR95</f>
        <v>9.8604021634358927E-2</v>
      </c>
      <c r="BQ95" s="35">
        <f>'Pronóstico1 Público'!BQ95*'Pronóstico 2 Público'!$CR95</f>
        <v>9.933190581946412E-2</v>
      </c>
      <c r="BR95" s="35">
        <f>'Pronóstico1 Público'!BR95*'Pronóstico 2 Público'!$CR95</f>
        <v>9.9643611498504536E-2</v>
      </c>
      <c r="BS95" s="35">
        <f>'Pronóstico1 Público'!BS95*'Pronóstico 2 Público'!$CR95</f>
        <v>9.9863923268122518E-2</v>
      </c>
      <c r="BT95" s="35">
        <f>'Pronóstico1 Público'!BT95*'Pronóstico 2 Público'!$CR95</f>
        <v>0.10054581101497702</v>
      </c>
      <c r="BU95" s="35">
        <f>'Pronóstico1 Público'!BU95*'Pronóstico 2 Público'!$CR95</f>
        <v>0.10115829117129865</v>
      </c>
      <c r="BV95" s="35">
        <f>'Pronóstico1 Público'!BV95*'Pronóstico 2 Público'!$CR95</f>
        <v>0.10164519154862987</v>
      </c>
      <c r="BW95" s="35">
        <f>'Pronóstico1 Público'!BW95*'Pronóstico 2 Público'!$CR95</f>
        <v>0.10205993125132112</v>
      </c>
      <c r="BX95" s="35">
        <f>'Pronóstico1 Público'!BX95*'Pronóstico 2 Público'!$CR95</f>
        <v>0.10229236138492394</v>
      </c>
      <c r="BY95" s="35">
        <f>'Pronóstico1 Público'!BY95*'Pronóstico 2 Público'!$CR95</f>
        <v>0.10210074811989836</v>
      </c>
      <c r="BZ95" s="35">
        <f>'Pronóstico1 Público'!BZ95*'Pronóstico 2 Público'!$CR95</f>
        <v>0.10261519790859946</v>
      </c>
      <c r="CA95" s="35">
        <f>'Pronóstico1 Público'!CA95*'Pronóstico 2 Público'!$CR95</f>
        <v>0.10435133805804903</v>
      </c>
      <c r="CB95" s="35">
        <f>'Pronóstico1 Público'!CB95*'Pronóstico 2 Público'!$CR95</f>
        <v>0.10665323025583477</v>
      </c>
      <c r="CC95" s="35">
        <f>'Pronóstico1 Público'!CC95*'Pronóstico 2 Público'!$CR95</f>
        <v>0.10849275347771721</v>
      </c>
      <c r="CD95" s="35">
        <f>'Pronóstico1 Público'!CD95*'Pronóstico 2 Público'!$CR95</f>
        <v>0.1102565426230601</v>
      </c>
      <c r="CE95" s="35">
        <f>'Pronóstico1 Público'!CE95*'Pronóstico 2 Público'!$CR95</f>
        <v>0.10997527495910697</v>
      </c>
      <c r="CF95" s="35">
        <f>'Pronóstico1 Público'!CF95*'Pronóstico 2 Público'!$CR95</f>
        <v>0.10653303565463894</v>
      </c>
      <c r="CG95" s="35">
        <f>'Pronóstico1 Público'!CG95*'Pronóstico 2 Público'!$CR95</f>
        <v>0.10079377783224329</v>
      </c>
      <c r="CH95" s="35">
        <f>'Pronóstico1 Público'!CH95*'Pronóstico 2 Público'!$CR95</f>
        <v>9.4909868884893639E-2</v>
      </c>
      <c r="CI95" s="35">
        <f>'Pronóstico1 Público'!CI95*'Pronóstico 2 Público'!$CR95</f>
        <v>8.8653195271740051E-2</v>
      </c>
      <c r="CJ95" s="35">
        <f>'Pronóstico1 Público'!CJ95*'Pronóstico 2 Público'!$CR95</f>
        <v>8.1688877120756134E-2</v>
      </c>
      <c r="CK95" s="35">
        <f>'Pronóstico1 Público'!CK95*'Pronóstico 2 Público'!$CR95</f>
        <v>7.414566002379662E-2</v>
      </c>
      <c r="CL95" s="35">
        <f>'Pronóstico1 Público'!CL95*'Pronóstico 2 Público'!$CR95</f>
        <v>6.6226795439927585E-2</v>
      </c>
      <c r="CM95" s="35">
        <f>'Pronóstico1 Público'!CM95*'Pronóstico 2 Público'!$CR95</f>
        <v>5.7208533687006138E-2</v>
      </c>
      <c r="CN95" s="35">
        <f>'Pronóstico1 Público'!CN95*'Pronóstico 2 Público'!$CR95</f>
        <v>4.9065947245876713E-2</v>
      </c>
      <c r="CP95" s="40">
        <f t="shared" si="1"/>
        <v>5.1100000000000003</v>
      </c>
      <c r="CR95">
        <f>'Insumo 2'!$C$5/'Pronóstico1 Público'!CP95</f>
        <v>0.69061219382922601</v>
      </c>
    </row>
    <row r="96" spans="1:96" x14ac:dyDescent="0.2">
      <c r="A96">
        <f>'Población %'!A141</f>
        <v>2080</v>
      </c>
      <c r="B96" s="35">
        <f>'Pronóstico1 Público'!B96*'Pronóstico 2 Público'!$CR96</f>
        <v>7.5495402676503717E-2</v>
      </c>
      <c r="C96" s="35">
        <f>'Pronóstico1 Público'!C96*'Pronóstico 2 Público'!$CR96</f>
        <v>5.8834890051693442E-2</v>
      </c>
      <c r="D96" s="35">
        <f>'Pronóstico1 Público'!D96*'Pronóstico 2 Público'!$CR96</f>
        <v>3.4322834447458046E-2</v>
      </c>
      <c r="E96" s="35">
        <f>'Pronóstico1 Público'!E96*'Pronóstico 2 Público'!$CR96</f>
        <v>2.8298870067149203E-2</v>
      </c>
      <c r="F96" s="35">
        <f>'Pronóstico1 Público'!F96*'Pronóstico 2 Público'!$CR96</f>
        <v>2.5547340743299961E-2</v>
      </c>
      <c r="G96" s="35">
        <f>'Pronóstico1 Público'!G96*'Pronóstico 2 Público'!$CR96</f>
        <v>2.8965586176921486E-2</v>
      </c>
      <c r="H96" s="35">
        <f>'Pronóstico1 Público'!H96*'Pronóstico 2 Público'!$CR96</f>
        <v>2.6214495849917037E-2</v>
      </c>
      <c r="I96" s="35">
        <f>'Pronóstico1 Público'!I96*'Pronóstico 2 Público'!$CR96</f>
        <v>2.3918223111872288E-2</v>
      </c>
      <c r="J96" s="35">
        <f>'Pronóstico1 Público'!J96*'Pronóstico 2 Público'!$CR96</f>
        <v>2.15211807608876E-2</v>
      </c>
      <c r="K96" s="35">
        <f>'Pronóstico1 Público'!K96*'Pronóstico 2 Público'!$CR96</f>
        <v>1.8982947401496073E-2</v>
      </c>
      <c r="L96" s="35">
        <f>'Pronóstico1 Público'!L96*'Pronóstico 2 Público'!$CR96</f>
        <v>1.6749133508981304E-2</v>
      </c>
      <c r="M96" s="35">
        <f>'Pronóstico1 Público'!M96*'Pronóstico 2 Público'!$CR96</f>
        <v>1.5024152377900822E-2</v>
      </c>
      <c r="N96" s="35">
        <f>'Pronóstico1 Público'!N96*'Pronóstico 2 Público'!$CR96</f>
        <v>1.3773279465875742E-2</v>
      </c>
      <c r="O96" s="35">
        <f>'Pronóstico1 Público'!O96*'Pronóstico 2 Público'!$CR96</f>
        <v>1.2666051439910701E-2</v>
      </c>
      <c r="P96" s="35">
        <f>'Pronóstico1 Público'!P96*'Pronóstico 2 Público'!$CR96</f>
        <v>1.2507408723476481E-2</v>
      </c>
      <c r="Q96" s="35">
        <f>'Pronóstico1 Público'!Q96*'Pronóstico 2 Público'!$CR96</f>
        <v>1.2598317678074449E-2</v>
      </c>
      <c r="R96" s="35">
        <f>'Pronóstico1 Público'!R96*'Pronóstico 2 Público'!$CR96</f>
        <v>1.3369320046691122E-2</v>
      </c>
      <c r="S96" s="35">
        <f>'Pronóstico1 Público'!S96*'Pronóstico 2 Público'!$CR96</f>
        <v>1.4476095758994077E-2</v>
      </c>
      <c r="T96" s="35">
        <f>'Pronóstico1 Público'!T96*'Pronóstico 2 Público'!$CR96</f>
        <v>1.6044947598039601E-2</v>
      </c>
      <c r="U96" s="35">
        <f>'Pronóstico1 Público'!U96*'Pronóstico 2 Público'!$CR96</f>
        <v>1.7394095138048925E-2</v>
      </c>
      <c r="V96" s="35">
        <f>'Pronóstico1 Público'!V96*'Pronóstico 2 Público'!$CR96</f>
        <v>1.8547118338004202E-2</v>
      </c>
      <c r="W96" s="35">
        <f>'Pronóstico1 Público'!W96*'Pronóstico 2 Público'!$CR96</f>
        <v>1.9068566341081217E-2</v>
      </c>
      <c r="X96" s="35">
        <f>'Pronóstico1 Público'!X96*'Pronóstico 2 Público'!$CR96</f>
        <v>2.00342926349849E-2</v>
      </c>
      <c r="Y96" s="35">
        <f>'Pronóstico1 Público'!Y96*'Pronóstico 2 Público'!$CR96</f>
        <v>2.1005089790210527E-2</v>
      </c>
      <c r="Z96" s="35">
        <f>'Pronóstico1 Público'!Z96*'Pronóstico 2 Público'!$CR96</f>
        <v>2.1310653877713578E-2</v>
      </c>
      <c r="AA96" s="35">
        <f>'Pronóstico1 Público'!AA96*'Pronóstico 2 Público'!$CR96</f>
        <v>2.1887803404763477E-2</v>
      </c>
      <c r="AB96" s="35">
        <f>'Pronóstico1 Público'!AB96*'Pronóstico 2 Público'!$CR96</f>
        <v>2.2249903433319566E-2</v>
      </c>
      <c r="AC96" s="35">
        <f>'Pronóstico1 Público'!AC96*'Pronóstico 2 Público'!$CR96</f>
        <v>2.1463132021625649E-2</v>
      </c>
      <c r="AD96" s="35">
        <f>'Pronóstico1 Público'!AD96*'Pronóstico 2 Público'!$CR96</f>
        <v>2.0368665627873414E-2</v>
      </c>
      <c r="AE96" s="35">
        <f>'Pronóstico1 Público'!AE96*'Pronóstico 2 Público'!$CR96</f>
        <v>1.981392819371915E-2</v>
      </c>
      <c r="AF96" s="35">
        <f>'Pronóstico1 Público'!AF96*'Pronóstico 2 Público'!$CR96</f>
        <v>1.8946328717001703E-2</v>
      </c>
      <c r="AG96" s="35">
        <f>'Pronóstico1 Público'!AG96*'Pronóstico 2 Público'!$CR96</f>
        <v>1.8372415168211365E-2</v>
      </c>
      <c r="AH96" s="35">
        <f>'Pronóstico1 Público'!AH96*'Pronóstico 2 Público'!$CR96</f>
        <v>1.8543209333486965E-2</v>
      </c>
      <c r="AI96" s="35">
        <f>'Pronóstico1 Público'!AI96*'Pronóstico 2 Público'!$CR96</f>
        <v>1.877304572677262E-2</v>
      </c>
      <c r="AJ96" s="35">
        <f>'Pronóstico1 Público'!AJ96*'Pronóstico 2 Público'!$CR96</f>
        <v>1.8837433540085047E-2</v>
      </c>
      <c r="AK96" s="35">
        <f>'Pronóstico1 Público'!AK96*'Pronóstico 2 Público'!$CR96</f>
        <v>1.9447006879179808E-2</v>
      </c>
      <c r="AL96" s="35">
        <f>'Pronóstico1 Público'!AL96*'Pronóstico 2 Público'!$CR96</f>
        <v>2.0071880818481193E-2</v>
      </c>
      <c r="AM96" s="35">
        <f>'Pronóstico1 Público'!AM96*'Pronóstico 2 Público'!$CR96</f>
        <v>2.3993827099739962E-2</v>
      </c>
      <c r="AN96" s="35">
        <f>'Pronóstico1 Público'!AN96*'Pronóstico 2 Público'!$CR96</f>
        <v>2.8355479396305078E-2</v>
      </c>
      <c r="AO96" s="35">
        <f>'Pronóstico1 Público'!AO96*'Pronóstico 2 Público'!$CR96</f>
        <v>3.2955486824897649E-2</v>
      </c>
      <c r="AP96" s="35">
        <f>'Pronóstico1 Público'!AP96*'Pronóstico 2 Público'!$CR96</f>
        <v>3.7252659906121095E-2</v>
      </c>
      <c r="AQ96" s="35">
        <f>'Pronóstico1 Público'!AQ96*'Pronóstico 2 Público'!$CR96</f>
        <v>4.1702044857629746E-2</v>
      </c>
      <c r="AR96" s="35">
        <f>'Pronóstico1 Público'!AR96*'Pronóstico 2 Público'!$CR96</f>
        <v>4.2773841926733246E-2</v>
      </c>
      <c r="AS96" s="35">
        <f>'Pronóstico1 Público'!AS96*'Pronóstico 2 Público'!$CR96</f>
        <v>4.4255540616112268E-2</v>
      </c>
      <c r="AT96" s="35">
        <f>'Pronóstico1 Público'!AT96*'Pronóstico 2 Público'!$CR96</f>
        <v>4.610682098328691E-2</v>
      </c>
      <c r="AU96" s="35">
        <f>'Pronóstico1 Público'!AU96*'Pronóstico 2 Público'!$CR96</f>
        <v>4.8477586173368413E-2</v>
      </c>
      <c r="AV96" s="35">
        <f>'Pronóstico1 Público'!AV96*'Pronóstico 2 Público'!$CR96</f>
        <v>5.106727696226894E-2</v>
      </c>
      <c r="AW96" s="35">
        <f>'Pronóstico1 Público'!AW96*'Pronóstico 2 Público'!$CR96</f>
        <v>5.3830456792393747E-2</v>
      </c>
      <c r="AX96" s="35">
        <f>'Pronóstico1 Público'!AX96*'Pronóstico 2 Público'!$CR96</f>
        <v>5.6362439429163184E-2</v>
      </c>
      <c r="AY96" s="35">
        <f>'Pronóstico1 Público'!AY96*'Pronóstico 2 Público'!$CR96</f>
        <v>5.891783888964125E-2</v>
      </c>
      <c r="AZ96" s="35">
        <f>'Pronóstico1 Público'!AZ96*'Pronóstico 2 Público'!$CR96</f>
        <v>6.1488515588799801E-2</v>
      </c>
      <c r="BA96" s="35">
        <f>'Pronóstico1 Público'!BA96*'Pronóstico 2 Público'!$CR96</f>
        <v>6.446577991344736E-2</v>
      </c>
      <c r="BB96" s="35">
        <f>'Pronóstico1 Público'!BB96*'Pronóstico 2 Público'!$CR96</f>
        <v>6.7346149779003758E-2</v>
      </c>
      <c r="BC96" s="35">
        <f>'Pronóstico1 Público'!BC96*'Pronóstico 2 Público'!$CR96</f>
        <v>6.9996132217479315E-2</v>
      </c>
      <c r="BD96" s="35">
        <f>'Pronóstico1 Público'!BD96*'Pronóstico 2 Público'!$CR96</f>
        <v>7.2478051363916426E-2</v>
      </c>
      <c r="BE96" s="35">
        <f>'Pronóstico1 Público'!BE96*'Pronóstico 2 Público'!$CR96</f>
        <v>7.4557333315510455E-2</v>
      </c>
      <c r="BF96" s="35">
        <f>'Pronóstico1 Público'!BF96*'Pronóstico 2 Público'!$CR96</f>
        <v>7.8346549905502466E-2</v>
      </c>
      <c r="BG96" s="35">
        <f>'Pronóstico1 Público'!BG96*'Pronóstico 2 Público'!$CR96</f>
        <v>8.2287580213938144E-2</v>
      </c>
      <c r="BH96" s="35">
        <f>'Pronóstico1 Público'!BH96*'Pronóstico 2 Público'!$CR96</f>
        <v>8.6224923810774554E-2</v>
      </c>
      <c r="BI96" s="35">
        <f>'Pronóstico1 Público'!BI96*'Pronóstico 2 Público'!$CR96</f>
        <v>9.0116237377773606E-2</v>
      </c>
      <c r="BJ96" s="35">
        <f>'Pronóstico1 Público'!BJ96*'Pronóstico 2 Público'!$CR96</f>
        <v>9.3894817698212257E-2</v>
      </c>
      <c r="BK96" s="35">
        <f>'Pronóstico1 Público'!BK96*'Pronóstico 2 Público'!$CR96</f>
        <v>9.5514392660050115E-2</v>
      </c>
      <c r="BL96" s="35">
        <f>'Pronóstico1 Público'!BL96*'Pronóstico 2 Público'!$CR96</f>
        <v>9.6728181518774645E-2</v>
      </c>
      <c r="BM96" s="35">
        <f>'Pronóstico1 Público'!BM96*'Pronóstico 2 Público'!$CR96</f>
        <v>9.8126490416095336E-2</v>
      </c>
      <c r="BN96" s="35">
        <f>'Pronóstico1 Público'!BN96*'Pronóstico 2 Público'!$CR96</f>
        <v>9.9045831127091838E-2</v>
      </c>
      <c r="BO96" s="35">
        <f>'Pronóstico1 Público'!BO96*'Pronóstico 2 Público'!$CR96</f>
        <v>9.9428149476219335E-2</v>
      </c>
      <c r="BP96" s="35">
        <f>'Pronóstico1 Público'!BP96*'Pronóstico 2 Público'!$CR96</f>
        <v>9.9544390072864045E-2</v>
      </c>
      <c r="BQ96" s="35">
        <f>'Pronóstico1 Público'!BQ96*'Pronóstico 2 Público'!$CR96</f>
        <v>9.985387708435732E-2</v>
      </c>
      <c r="BR96" s="35">
        <f>'Pronóstico1 Público'!BR96*'Pronóstico 2 Público'!$CR96</f>
        <v>9.9876598932046076E-2</v>
      </c>
      <c r="BS96" s="35">
        <f>'Pronóstico1 Público'!BS96*'Pronóstico 2 Público'!$CR96</f>
        <v>0.10012767255752238</v>
      </c>
      <c r="BT96" s="35">
        <f>'Pronóstico1 Público'!BT96*'Pronóstico 2 Público'!$CR96</f>
        <v>0.10074744662635568</v>
      </c>
      <c r="BU96" s="35">
        <f>'Pronóstico1 Público'!BU96*'Pronóstico 2 Público'!$CR96</f>
        <v>0.10132593526186438</v>
      </c>
      <c r="BV96" s="35">
        <f>'Pronóstico1 Público'!BV96*'Pronóstico 2 Público'!$CR96</f>
        <v>0.10182608171447202</v>
      </c>
      <c r="BW96" s="35">
        <f>'Pronóstico1 Público'!BW96*'Pronóstico 2 Público'!$CR96</f>
        <v>0.10219765276640952</v>
      </c>
      <c r="BX96" s="35">
        <f>'Pronóstico1 Público'!BX96*'Pronóstico 2 Público'!$CR96</f>
        <v>0.10248085094862158</v>
      </c>
      <c r="BY96" s="35">
        <f>'Pronóstico1 Público'!BY96*'Pronóstico 2 Público'!$CR96</f>
        <v>0.10256289661554806</v>
      </c>
      <c r="BZ96" s="35">
        <f>'Pronóstico1 Público'!BZ96*'Pronóstico 2 Público'!$CR96</f>
        <v>0.10220619040442645</v>
      </c>
      <c r="CA96" s="35">
        <f>'Pronóstico1 Público'!CA96*'Pronóstico 2 Público'!$CR96</f>
        <v>0.10250150414357687</v>
      </c>
      <c r="CB96" s="35">
        <f>'Pronóstico1 Público'!CB96*'Pronóstico 2 Público'!$CR96</f>
        <v>0.10393910636688468</v>
      </c>
      <c r="CC96" s="35">
        <f>'Pronóstico1 Público'!CC96*'Pronóstico 2 Público'!$CR96</f>
        <v>0.10588070250564011</v>
      </c>
      <c r="CD96" s="35">
        <f>'Pronóstico1 Público'!CD96*'Pronóstico 2 Público'!$CR96</f>
        <v>0.10735504439994632</v>
      </c>
      <c r="CE96" s="35">
        <f>'Pronóstico1 Público'!CE96*'Pronóstico 2 Público'!$CR96</f>
        <v>0.10875139498475403</v>
      </c>
      <c r="CF96" s="35">
        <f>'Pronóstico1 Público'!CF96*'Pronóstico 2 Público'!$CR96</f>
        <v>0.10805596256903879</v>
      </c>
      <c r="CG96" s="35">
        <f>'Pronóstico1 Público'!CG96*'Pronóstico 2 Público'!$CR96</f>
        <v>0.10414117205881274</v>
      </c>
      <c r="CH96" s="35">
        <f>'Pronóstico1 Público'!CH96*'Pronóstico 2 Público'!$CR96</f>
        <v>9.7899873056560588E-2</v>
      </c>
      <c r="CI96" s="35">
        <f>'Pronóstico1 Público'!CI96*'Pronóstico 2 Público'!$CR96</f>
        <v>9.1528519361706723E-2</v>
      </c>
      <c r="CJ96" s="35">
        <f>'Pronóstico1 Público'!CJ96*'Pronóstico 2 Público'!$CR96</f>
        <v>8.4787672209761966E-2</v>
      </c>
      <c r="CK96" s="35">
        <f>'Pronóstico1 Público'!CK96*'Pronóstico 2 Público'!$CR96</f>
        <v>7.7431764354572066E-2</v>
      </c>
      <c r="CL96" s="35">
        <f>'Pronóstico1 Público'!CL96*'Pronóstico 2 Público'!$CR96</f>
        <v>6.9634761341199752E-2</v>
      </c>
      <c r="CM96" s="35">
        <f>'Pronóstico1 Público'!CM96*'Pronóstico 2 Público'!$CR96</f>
        <v>6.1572227939461967E-2</v>
      </c>
      <c r="CN96" s="35">
        <f>'Pronóstico1 Público'!CN96*'Pronóstico 2 Público'!$CR96</f>
        <v>5.2229238613638582E-2</v>
      </c>
      <c r="CP96" s="40">
        <f t="shared" si="1"/>
        <v>5.1100000000000012</v>
      </c>
      <c r="CR96">
        <f>'Insumo 2'!$C$5/'Pronóstico1 Público'!CP96</f>
        <v>0.6877675747801254</v>
      </c>
    </row>
    <row r="97" spans="1:96" x14ac:dyDescent="0.2">
      <c r="A97">
        <f>'Población %'!A142</f>
        <v>2081</v>
      </c>
      <c r="B97" s="35">
        <f>'Pronóstico1 Público'!B97*'Pronóstico 2 Público'!$CR97</f>
        <v>7.5038071282241631E-2</v>
      </c>
      <c r="C97" s="35">
        <f>'Pronóstico1 Público'!C97*'Pronóstico 2 Público'!$CR97</f>
        <v>5.8599655893117851E-2</v>
      </c>
      <c r="D97" s="35">
        <f>'Pronóstico1 Público'!D97*'Pronóstico 2 Público'!$CR97</f>
        <v>3.4170687016655189E-2</v>
      </c>
      <c r="E97" s="35">
        <f>'Pronóstico1 Público'!E97*'Pronóstico 2 Público'!$CR97</f>
        <v>2.8159970980369778E-2</v>
      </c>
      <c r="F97" s="35">
        <f>'Pronóstico1 Público'!F97*'Pronóstico 2 Público'!$CR97</f>
        <v>2.5407789698723308E-2</v>
      </c>
      <c r="G97" s="35">
        <f>'Pronóstico1 Público'!G97*'Pronóstico 2 Público'!$CR97</f>
        <v>2.8791782885841787E-2</v>
      </c>
      <c r="H97" s="35">
        <f>'Pronóstico1 Público'!H97*'Pronóstico 2 Público'!$CR97</f>
        <v>2.6043490877289327E-2</v>
      </c>
      <c r="I97" s="35">
        <f>'Pronóstico1 Público'!I97*'Pronóstico 2 Público'!$CR97</f>
        <v>2.3751311007808813E-2</v>
      </c>
      <c r="J97" s="35">
        <f>'Pronóstico1 Público'!J97*'Pronóstico 2 Público'!$CR97</f>
        <v>2.1358608860756058E-2</v>
      </c>
      <c r="K97" s="35">
        <f>'Pronóstico1 Público'!K97*'Pronóstico 2 Público'!$CR97</f>
        <v>1.8824614046469762E-2</v>
      </c>
      <c r="L97" s="35">
        <f>'Pronóstico1 Público'!L97*'Pronóstico 2 Público'!$CR97</f>
        <v>1.6590123014011728E-2</v>
      </c>
      <c r="M97" s="35">
        <f>'Pronóstico1 Público'!M97*'Pronóstico 2 Público'!$CR97</f>
        <v>1.4863432710333928E-2</v>
      </c>
      <c r="N97" s="35">
        <f>'Pronóstico1 Público'!N97*'Pronóstico 2 Público'!$CR97</f>
        <v>1.3628384589322789E-2</v>
      </c>
      <c r="O97" s="35">
        <f>'Pronóstico1 Público'!O97*'Pronóstico 2 Público'!$CR97</f>
        <v>1.2544858855681467E-2</v>
      </c>
      <c r="P97" s="35">
        <f>'Pronóstico1 Público'!P97*'Pronóstico 2 Público'!$CR97</f>
        <v>1.2396346680541218E-2</v>
      </c>
      <c r="Q97" s="35">
        <f>'Pronóstico1 Público'!Q97*'Pronóstico 2 Público'!$CR97</f>
        <v>1.2481546556759491E-2</v>
      </c>
      <c r="R97" s="35">
        <f>'Pronóstico1 Público'!R97*'Pronóstico 2 Público'!$CR97</f>
        <v>1.3242066280322071E-2</v>
      </c>
      <c r="S97" s="35">
        <f>'Pronóstico1 Público'!S97*'Pronóstico 2 Público'!$CR97</f>
        <v>1.4339375162086561E-2</v>
      </c>
      <c r="T97" s="35">
        <f>'Pronóstico1 Público'!T97*'Pronóstico 2 Público'!$CR97</f>
        <v>1.5898070104430732E-2</v>
      </c>
      <c r="U97" s="35">
        <f>'Pronóstico1 Público'!U97*'Pronóstico 2 Público'!$CR97</f>
        <v>1.7242212678536144E-2</v>
      </c>
      <c r="V97" s="35">
        <f>'Pronóstico1 Público'!V97*'Pronóstico 2 Público'!$CR97</f>
        <v>1.8394203420641877E-2</v>
      </c>
      <c r="W97" s="35">
        <f>'Pronóstico1 Público'!W97*'Pronóstico 2 Público'!$CR97</f>
        <v>1.8921545509869717E-2</v>
      </c>
      <c r="X97" s="35">
        <f>'Pronóstico1 Público'!X97*'Pronóstico 2 Público'!$CR97</f>
        <v>1.9882664669194305E-2</v>
      </c>
      <c r="Y97" s="35">
        <f>'Pronóstico1 Público'!Y97*'Pronóstico 2 Público'!$CR97</f>
        <v>2.0846013388419585E-2</v>
      </c>
      <c r="Z97" s="35">
        <f>'Pronóstico1 Público'!Z97*'Pronóstico 2 Público'!$CR97</f>
        <v>2.1152965452491856E-2</v>
      </c>
      <c r="AA97" s="35">
        <f>'Pronóstico1 Público'!AA97*'Pronóstico 2 Público'!$CR97</f>
        <v>2.1737859795603259E-2</v>
      </c>
      <c r="AB97" s="35">
        <f>'Pronóstico1 Público'!AB97*'Pronóstico 2 Público'!$CR97</f>
        <v>2.2109658381126149E-2</v>
      </c>
      <c r="AC97" s="35">
        <f>'Pronóstico1 Público'!AC97*'Pronóstico 2 Público'!$CR97</f>
        <v>2.1332773646135332E-2</v>
      </c>
      <c r="AD97" s="35">
        <f>'Pronóstico1 Público'!AD97*'Pronóstico 2 Público'!$CR97</f>
        <v>2.0246685759409553E-2</v>
      </c>
      <c r="AE97" s="35">
        <f>'Pronóstico1 Público'!AE97*'Pronóstico 2 Público'!$CR97</f>
        <v>1.9697749537422968E-2</v>
      </c>
      <c r="AF97" s="35">
        <f>'Pronóstico1 Público'!AF97*'Pronóstico 2 Público'!$CR97</f>
        <v>1.8839875915987743E-2</v>
      </c>
      <c r="AG97" s="35">
        <f>'Pronóstico1 Público'!AG97*'Pronóstico 2 Público'!$CR97</f>
        <v>1.8272814649689141E-2</v>
      </c>
      <c r="AH97" s="35">
        <f>'Pronóstico1 Público'!AH97*'Pronóstico 2 Público'!$CR97</f>
        <v>1.8447300028572571E-2</v>
      </c>
      <c r="AI97" s="35">
        <f>'Pronóstico1 Público'!AI97*'Pronóstico 2 Público'!$CR97</f>
        <v>1.8679109390742365E-2</v>
      </c>
      <c r="AJ97" s="35">
        <f>'Pronóstico1 Público'!AJ97*'Pronóstico 2 Público'!$CR97</f>
        <v>1.874272943084818E-2</v>
      </c>
      <c r="AK97" s="35">
        <f>'Pronóstico1 Público'!AK97*'Pronóstico 2 Público'!$CR97</f>
        <v>1.9343602967978005E-2</v>
      </c>
      <c r="AL97" s="35">
        <f>'Pronóstico1 Público'!AL97*'Pronóstico 2 Público'!$CR97</f>
        <v>1.99573375964467E-2</v>
      </c>
      <c r="AM97" s="35">
        <f>'Pronóstico1 Público'!AM97*'Pronóstico 2 Público'!$CR97</f>
        <v>2.3856127629429923E-2</v>
      </c>
      <c r="AN97" s="35">
        <f>'Pronóstico1 Público'!AN97*'Pronóstico 2 Público'!$CR97</f>
        <v>2.8196325142630221E-2</v>
      </c>
      <c r="AO97" s="35">
        <f>'Pronóstico1 Público'!AO97*'Pronóstico 2 Público'!$CR97</f>
        <v>3.2768573790756497E-2</v>
      </c>
      <c r="AP97" s="35">
        <f>'Pronóstico1 Público'!AP97*'Pronóstico 2 Público'!$CR97</f>
        <v>3.7029756377396986E-2</v>
      </c>
      <c r="AQ97" s="35">
        <f>'Pronóstico1 Público'!AQ97*'Pronóstico 2 Público'!$CR97</f>
        <v>4.1443193472515294E-2</v>
      </c>
      <c r="AR97" s="35">
        <f>'Pronóstico1 Público'!AR97*'Pronóstico 2 Público'!$CR97</f>
        <v>4.2467332552621202E-2</v>
      </c>
      <c r="AS97" s="35">
        <f>'Pronóstico1 Público'!AS97*'Pronóstico 2 Público'!$CR97</f>
        <v>4.3880101942724327E-2</v>
      </c>
      <c r="AT97" s="35">
        <f>'Pronóstico1 Público'!AT97*'Pronóstico 2 Público'!$CR97</f>
        <v>4.5675647158308387E-2</v>
      </c>
      <c r="AU97" s="35">
        <f>'Pronóstico1 Público'!AU97*'Pronóstico 2 Público'!$CR97</f>
        <v>4.8028574227279332E-2</v>
      </c>
      <c r="AV97" s="35">
        <f>'Pronóstico1 Público'!AV97*'Pronóstico 2 Público'!$CR97</f>
        <v>5.0600330965368853E-2</v>
      </c>
      <c r="AW97" s="35">
        <f>'Pronóstico1 Público'!AW97*'Pronóstico 2 Público'!$CR97</f>
        <v>5.3301069564361842E-2</v>
      </c>
      <c r="AX97" s="35">
        <f>'Pronóstico1 Público'!AX97*'Pronóstico 2 Público'!$CR97</f>
        <v>5.5756515462601179E-2</v>
      </c>
      <c r="AY97" s="35">
        <f>'Pronóstico1 Público'!AY97*'Pronóstico 2 Público'!$CR97</f>
        <v>5.8259521903606622E-2</v>
      </c>
      <c r="AZ97" s="35">
        <f>'Pronóstico1 Público'!AZ97*'Pronóstico 2 Público'!$CR97</f>
        <v>6.0835843055091689E-2</v>
      </c>
      <c r="BA97" s="35">
        <f>'Pronóstico1 Público'!BA97*'Pronóstico 2 Público'!$CR97</f>
        <v>6.3824568276781221E-2</v>
      </c>
      <c r="BB97" s="35">
        <f>'Pronóstico1 Público'!BB97*'Pronóstico 2 Público'!$CR97</f>
        <v>6.6688878220974385E-2</v>
      </c>
      <c r="BC97" s="35">
        <f>'Pronóstico1 Público'!BC97*'Pronóstico 2 Público'!$CR97</f>
        <v>6.9325624660369817E-2</v>
      </c>
      <c r="BD97" s="35">
        <f>'Pronóstico1 Público'!BD97*'Pronóstico 2 Público'!$CR97</f>
        <v>7.1828419145762393E-2</v>
      </c>
      <c r="BE97" s="35">
        <f>'Pronóstico1 Público'!BE97*'Pronóstico 2 Público'!$CR97</f>
        <v>7.3970496981201658E-2</v>
      </c>
      <c r="BF97" s="35">
        <f>'Pronóstico1 Público'!BF97*'Pronóstico 2 Público'!$CR97</f>
        <v>7.7811332650179851E-2</v>
      </c>
      <c r="BG97" s="35">
        <f>'Pronóstico1 Público'!BG97*'Pronóstico 2 Público'!$CR97</f>
        <v>8.190028073128891E-2</v>
      </c>
      <c r="BH97" s="35">
        <f>'Pronóstico1 Público'!BH97*'Pronóstico 2 Público'!$CR97</f>
        <v>8.6052575080741309E-2</v>
      </c>
      <c r="BI97" s="35">
        <f>'Pronóstico1 Público'!BI97*'Pronóstico 2 Público'!$CR97</f>
        <v>9.0144830981259291E-2</v>
      </c>
      <c r="BJ97" s="35">
        <f>'Pronóstico1 Público'!BJ97*'Pronóstico 2 Público'!$CR97</f>
        <v>9.3992936546584943E-2</v>
      </c>
      <c r="BK97" s="35">
        <f>'Pronóstico1 Público'!BK97*'Pronóstico 2 Público'!$CR97</f>
        <v>9.5646495980592883E-2</v>
      </c>
      <c r="BL97" s="35">
        <f>'Pronóstico1 Público'!BL97*'Pronóstico 2 Público'!$CR97</f>
        <v>9.7214108882957936E-2</v>
      </c>
      <c r="BM97" s="35">
        <f>'Pronóstico1 Público'!BM97*'Pronóstico 2 Público'!$CR97</f>
        <v>9.9106203999011891E-2</v>
      </c>
      <c r="BN97" s="35">
        <f>'Pronóstico1 Público'!BN97*'Pronóstico 2 Público'!$CR97</f>
        <v>0.1003577627305537</v>
      </c>
      <c r="BO97" s="35">
        <f>'Pronóstico1 Público'!BO97*'Pronóstico 2 Público'!$CR97</f>
        <v>0.10077153392785536</v>
      </c>
      <c r="BP97" s="35">
        <f>'Pronóstico1 Público'!BP97*'Pronóstico 2 Público'!$CR97</f>
        <v>0.10098223035258383</v>
      </c>
      <c r="BQ97" s="35">
        <f>'Pronóstico1 Público'!BQ97*'Pronóstico 2 Público'!$CR97</f>
        <v>0.10104622569906235</v>
      </c>
      <c r="BR97" s="35">
        <f>'Pronóstico1 Público'!BR97*'Pronóstico 2 Público'!$CR97</f>
        <v>0.10061062172586918</v>
      </c>
      <c r="BS97" s="35">
        <f>'Pronóstico1 Público'!BS97*'Pronóstico 2 Público'!$CR97</f>
        <v>0.10053617258038446</v>
      </c>
      <c r="BT97" s="35">
        <f>'Pronóstico1 Público'!BT97*'Pronóstico 2 Público'!$CR97</f>
        <v>0.1011594773001961</v>
      </c>
      <c r="BU97" s="35">
        <f>'Pronóstico1 Público'!BU97*'Pronóstico 2 Público'!$CR97</f>
        <v>0.1016457514563677</v>
      </c>
      <c r="BV97" s="35">
        <f>'Pronóstico1 Público'!BV97*'Pronóstico 2 Público'!$CR97</f>
        <v>0.10206595136012632</v>
      </c>
      <c r="BW97" s="35">
        <f>'Pronóstico1 Público'!BW97*'Pronóstico 2 Público'!$CR97</f>
        <v>0.10238432559087242</v>
      </c>
      <c r="BX97" s="35">
        <f>'Pronóstico1 Público'!BX97*'Pronóstico 2 Público'!$CR97</f>
        <v>0.10254449962521014</v>
      </c>
      <c r="BY97" s="35">
        <f>'Pronóstico1 Público'!BY97*'Pronóstico 2 Público'!$CR97</f>
        <v>0.10258653777175877</v>
      </c>
      <c r="BZ97" s="35">
        <f>'Pronóstico1 Público'!BZ97*'Pronóstico 2 Público'!$CR97</f>
        <v>0.10241375528251684</v>
      </c>
      <c r="CA97" s="35">
        <f>'Pronóstico1 Público'!CA97*'Pronóstico 2 Público'!$CR97</f>
        <v>0.10179843886071456</v>
      </c>
      <c r="CB97" s="35">
        <f>'Pronóstico1 Público'!CB97*'Pronóstico 2 Público'!$CR97</f>
        <v>0.10175289831525956</v>
      </c>
      <c r="CC97" s="35">
        <f>'Pronóstico1 Público'!CC97*'Pronóstico 2 Público'!$CR97</f>
        <v>0.10272739205156575</v>
      </c>
      <c r="CD97" s="35">
        <f>'Pronóstico1 Público'!CD97*'Pronóstico 2 Público'!$CR97</f>
        <v>0.10413187553447718</v>
      </c>
      <c r="CE97" s="35">
        <f>'Pronóstico1 Público'!CE97*'Pronóstico 2 Público'!$CR97</f>
        <v>0.10507964909121019</v>
      </c>
      <c r="CF97" s="35">
        <f>'Pronóstico1 Público'!CF97*'Pronóstico 2 Público'!$CR97</f>
        <v>0.10595650977012895</v>
      </c>
      <c r="CG97" s="35">
        <f>'Pronóstico1 Público'!CG97*'Pronóstico 2 Público'!$CR97</f>
        <v>0.10476730557214635</v>
      </c>
      <c r="CH97" s="35">
        <f>'Pronóstico1 Público'!CH97*'Pronóstico 2 Público'!$CR97</f>
        <v>0.10040658138688793</v>
      </c>
      <c r="CI97" s="35">
        <f>'Pronóstico1 Público'!CI97*'Pronóstico 2 Público'!$CR97</f>
        <v>9.3777390967038854E-2</v>
      </c>
      <c r="CJ97" s="35">
        <f>'Pronóstico1 Público'!CJ97*'Pronóstico 2 Público'!$CR97</f>
        <v>8.6867655871165878E-2</v>
      </c>
      <c r="CK97" s="35">
        <f>'Pronóstico1 Público'!CK97*'Pronóstico 2 Público'!$CR97</f>
        <v>8.001983851727118E-2</v>
      </c>
      <c r="CL97" s="35">
        <f>'Pronóstico1 Público'!CL97*'Pronóstico 2 Público'!$CR97</f>
        <v>7.2913242516245799E-2</v>
      </c>
      <c r="CM97" s="35">
        <f>'Pronóstico1 Público'!CM97*'Pronóstico 2 Público'!$CR97</f>
        <v>6.4926050266639362E-2</v>
      </c>
      <c r="CN97" s="35">
        <f>'Pronóstico1 Público'!CN97*'Pronóstico 2 Público'!$CR97</f>
        <v>5.618737177161346E-2</v>
      </c>
      <c r="CP97" s="40">
        <f t="shared" si="1"/>
        <v>5.1099999999999994</v>
      </c>
      <c r="CR97">
        <f>'Insumo 2'!$C$5/'Pronóstico1 Público'!CP97</f>
        <v>0.6868158692187688</v>
      </c>
    </row>
    <row r="98" spans="1:96" x14ac:dyDescent="0.2">
      <c r="A98">
        <f>'Población %'!A143</f>
        <v>2082</v>
      </c>
      <c r="B98" s="35">
        <f>'Pronóstico1 Público'!B98*'Pronóstico 2 Público'!$CR98</f>
        <v>7.4549611990095702E-2</v>
      </c>
      <c r="C98" s="35">
        <f>'Pronóstico1 Público'!C98*'Pronóstico 2 Público'!$CR98</f>
        <v>5.8140695860324949E-2</v>
      </c>
      <c r="D98" s="35">
        <f>'Pronóstico1 Público'!D98*'Pronóstico 2 Público'!$CR98</f>
        <v>3.4017641600479494E-2</v>
      </c>
      <c r="E98" s="35">
        <f>'Pronóstico1 Público'!E98*'Pronóstico 2 Público'!$CR98</f>
        <v>2.8028405477922787E-2</v>
      </c>
      <c r="F98" s="35">
        <f>'Pronóstico1 Público'!F98*'Pronóstico 2 Público'!$CR98</f>
        <v>2.5282473949078281E-2</v>
      </c>
      <c r="G98" s="35">
        <f>'Pronóstico1 Público'!G98*'Pronóstico 2 Público'!$CR98</f>
        <v>2.8640927492600797E-2</v>
      </c>
      <c r="H98" s="35">
        <f>'Pronóstico1 Público'!H98*'Pronóstico 2 Público'!$CR98</f>
        <v>2.5895817941123091E-2</v>
      </c>
      <c r="I98" s="35">
        <f>'Pronóstico1 Público'!I98*'Pronóstico 2 Público'!$CR98</f>
        <v>2.3606206221685046E-2</v>
      </c>
      <c r="J98" s="35">
        <f>'Pronóstico1 Público'!J98*'Pronóstico 2 Público'!$CR98</f>
        <v>2.1225265149985888E-2</v>
      </c>
      <c r="K98" s="35">
        <f>'Pronóstico1 Público'!K98*'Pronóstico 2 Público'!$CR98</f>
        <v>1.8703106144484716E-2</v>
      </c>
      <c r="L98" s="35">
        <f>'Pronóstico1 Público'!L98*'Pronóstico 2 Público'!$CR98</f>
        <v>1.6473068651415897E-2</v>
      </c>
      <c r="M98" s="35">
        <f>'Pronóstico1 Público'!M98*'Pronóstico 2 Público'!$CR98</f>
        <v>1.4741339171916371E-2</v>
      </c>
      <c r="N98" s="35">
        <f>'Pronóstico1 Público'!N98*'Pronóstico 2 Público'!$CR98</f>
        <v>1.3499901391637223E-2</v>
      </c>
      <c r="O98" s="35">
        <f>'Pronóstico1 Público'!O98*'Pronóstico 2 Público'!$CR98</f>
        <v>1.242531938768609E-2</v>
      </c>
      <c r="P98" s="35">
        <f>'Pronóstico1 Público'!P98*'Pronóstico 2 Público'!$CR98</f>
        <v>1.2285714854435753E-2</v>
      </c>
      <c r="Q98" s="35">
        <f>'Pronóstico1 Público'!Q98*'Pronóstico 2 Público'!$CR98</f>
        <v>1.2375594728550404E-2</v>
      </c>
      <c r="R98" s="35">
        <f>'Pronóstico1 Público'!R98*'Pronóstico 2 Público'!$CR98</f>
        <v>1.312407663523738E-2</v>
      </c>
      <c r="S98" s="35">
        <f>'Pronóstico1 Público'!S98*'Pronóstico 2 Público'!$CR98</f>
        <v>1.4207078545299991E-2</v>
      </c>
      <c r="T98" s="35">
        <f>'Pronóstico1 Público'!T98*'Pronóstico 2 Público'!$CR98</f>
        <v>1.574913438329387E-2</v>
      </c>
      <c r="U98" s="35">
        <f>'Pronóstico1 Público'!U98*'Pronóstico 2 Público'!$CR98</f>
        <v>1.70803236796611E-2</v>
      </c>
      <c r="V98" s="35">
        <f>'Pronóstico1 Público'!V98*'Pronóstico 2 Público'!$CR98</f>
        <v>1.8224647420063987E-2</v>
      </c>
      <c r="W98" s="35">
        <f>'Pronóstico1 Público'!W98*'Pronóstico 2 Público'!$CR98</f>
        <v>1.8754963255196995E-2</v>
      </c>
      <c r="X98" s="35">
        <f>'Pronóstico1 Público'!X98*'Pronóstico 2 Público'!$CR98</f>
        <v>1.9716834989199239E-2</v>
      </c>
      <c r="Y98" s="35">
        <f>'Pronóstico1 Público'!Y98*'Pronóstico 2 Público'!$CR98</f>
        <v>2.0673906619452138E-2</v>
      </c>
      <c r="Z98" s="35">
        <f>'Pronóstico1 Público'!Z98*'Pronóstico 2 Público'!$CR98</f>
        <v>2.0976288341596865E-2</v>
      </c>
      <c r="AA98" s="35">
        <f>'Pronóstico1 Público'!AA98*'Pronóstico 2 Público'!$CR98</f>
        <v>2.1559658832968898E-2</v>
      </c>
      <c r="AB98" s="35">
        <f>'Pronóstico1 Público'!AB98*'Pronóstico 2 Público'!$CR98</f>
        <v>2.1940993223781229E-2</v>
      </c>
      <c r="AC98" s="35">
        <f>'Pronóstico1 Público'!AC98*'Pronóstico 2 Público'!$CR98</f>
        <v>2.1181412207464331E-2</v>
      </c>
      <c r="AD98" s="35">
        <f>'Pronóstico1 Público'!AD98*'Pronóstico 2 Público'!$CR98</f>
        <v>2.0108698643088195E-2</v>
      </c>
      <c r="AE98" s="35">
        <f>'Pronóstico1 Público'!AE98*'Pronóstico 2 Público'!$CR98</f>
        <v>1.9566460692820312E-2</v>
      </c>
      <c r="AF98" s="35">
        <f>'Pronóstico1 Público'!AF98*'Pronóstico 2 Público'!$CR98</f>
        <v>1.8717865161481231E-2</v>
      </c>
      <c r="AG98" s="35">
        <f>'Pronóstico1 Público'!AG98*'Pronóstico 2 Público'!$CR98</f>
        <v>1.8159811049276293E-2</v>
      </c>
      <c r="AH98" s="35">
        <f>'Pronóstico1 Público'!AH98*'Pronóstico 2 Público'!$CR98</f>
        <v>1.8337414296131619E-2</v>
      </c>
      <c r="AI98" s="35">
        <f>'Pronóstico1 Público'!AI98*'Pronóstico 2 Público'!$CR98</f>
        <v>1.8574568147863169E-2</v>
      </c>
      <c r="AJ98" s="35">
        <f>'Pronóstico1 Público'!AJ98*'Pronóstico 2 Público'!$CR98</f>
        <v>1.8644221482445291E-2</v>
      </c>
      <c r="AK98" s="35">
        <f>'Pronóstico1 Público'!AK98*'Pronóstico 2 Público'!$CR98</f>
        <v>1.9243148607817839E-2</v>
      </c>
      <c r="AL98" s="35">
        <f>'Pronóstico1 Público'!AL98*'Pronóstico 2 Público'!$CR98</f>
        <v>1.9848275948470013E-2</v>
      </c>
      <c r="AM98" s="35">
        <f>'Pronóstico1 Público'!AM98*'Pronóstico 2 Público'!$CR98</f>
        <v>2.3718036592646295E-2</v>
      </c>
      <c r="AN98" s="35">
        <f>'Pronóstico1 Público'!AN98*'Pronóstico 2 Público'!$CR98</f>
        <v>2.8031844808746303E-2</v>
      </c>
      <c r="AO98" s="35">
        <f>'Pronóstico1 Público'!AO98*'Pronóstico 2 Público'!$CR98</f>
        <v>3.2580150926791319E-2</v>
      </c>
      <c r="AP98" s="35">
        <f>'Pronóstico1 Público'!AP98*'Pronóstico 2 Público'!$CR98</f>
        <v>3.6813669491896489E-2</v>
      </c>
      <c r="AQ98" s="35">
        <f>'Pronóstico1 Público'!AQ98*'Pronóstico 2 Público'!$CR98</f>
        <v>4.1189837293287547E-2</v>
      </c>
      <c r="AR98" s="35">
        <f>'Pronóstico1 Público'!AR98*'Pronóstico 2 Público'!$CR98</f>
        <v>4.2199646809876049E-2</v>
      </c>
      <c r="AS98" s="35">
        <f>'Pronóstico1 Público'!AS98*'Pronóstico 2 Público'!$CR98</f>
        <v>4.3561422669552465E-2</v>
      </c>
      <c r="AT98" s="35">
        <f>'Pronóstico1 Público'!AT98*'Pronóstico 2 Público'!$CR98</f>
        <v>4.5283010449079744E-2</v>
      </c>
      <c r="AU98" s="35">
        <f>'Pronóstico1 Público'!AU98*'Pronóstico 2 Público'!$CR98</f>
        <v>4.7573371208045466E-2</v>
      </c>
      <c r="AV98" s="35">
        <f>'Pronóstico1 Público'!AV98*'Pronóstico 2 Público'!$CR98</f>
        <v>5.0126287624216039E-2</v>
      </c>
      <c r="AW98" s="35">
        <f>'Pronóstico1 Público'!AW98*'Pronóstico 2 Público'!$CR98</f>
        <v>5.280984488681803E-2</v>
      </c>
      <c r="AX98" s="35">
        <f>'Pronóstico1 Público'!AX98*'Pronóstico 2 Público'!$CR98</f>
        <v>5.5206572463281797E-2</v>
      </c>
      <c r="AY98" s="35">
        <f>'Pronóstico1 Público'!AY98*'Pronóstico 2 Público'!$CR98</f>
        <v>5.7634703355120213E-2</v>
      </c>
      <c r="AZ98" s="35">
        <f>'Pronóstico1 Público'!AZ98*'Pronóstico 2 Público'!$CR98</f>
        <v>6.0160127226843364E-2</v>
      </c>
      <c r="BA98" s="35">
        <f>'Pronóstico1 Público'!BA98*'Pronóstico 2 Público'!$CR98</f>
        <v>6.3151486669191376E-2</v>
      </c>
      <c r="BB98" s="35">
        <f>'Pronóstico1 Público'!BB98*'Pronóstico 2 Público'!$CR98</f>
        <v>6.6031178807530178E-2</v>
      </c>
      <c r="BC98" s="35">
        <f>'Pronóstico1 Público'!BC98*'Pronóstico 2 Público'!$CR98</f>
        <v>6.8657606386966261E-2</v>
      </c>
      <c r="BD98" s="35">
        <f>'Pronóstico1 Público'!BD98*'Pronóstico 2 Público'!$CR98</f>
        <v>7.1150080908490537E-2</v>
      </c>
      <c r="BE98" s="35">
        <f>'Pronóstico1 Público'!BE98*'Pronóstico 2 Público'!$CR98</f>
        <v>7.3319445856475943E-2</v>
      </c>
      <c r="BF98" s="35">
        <f>'Pronóstico1 Público'!BF98*'Pronóstico 2 Público'!$CR98</f>
        <v>7.7213603875800937E-2</v>
      </c>
      <c r="BG98" s="35">
        <f>'Pronóstico1 Público'!BG98*'Pronóstico 2 Público'!$CR98</f>
        <v>8.1356399726947262E-2</v>
      </c>
      <c r="BH98" s="35">
        <f>'Pronóstico1 Público'!BH98*'Pronóstico 2 Público'!$CR98</f>
        <v>8.5667798403345832E-2</v>
      </c>
      <c r="BI98" s="35">
        <f>'Pronóstico1 Público'!BI98*'Pronóstico 2 Público'!$CR98</f>
        <v>8.9989071537051504E-2</v>
      </c>
      <c r="BJ98" s="35">
        <f>'Pronóstico1 Público'!BJ98*'Pronóstico 2 Público'!$CR98</f>
        <v>9.4052665329322646E-2</v>
      </c>
      <c r="BK98" s="35">
        <f>'Pronóstico1 Público'!BK98*'Pronóstico 2 Público'!$CR98</f>
        <v>9.5781792239395744E-2</v>
      </c>
      <c r="BL98" s="35">
        <f>'Pronóstico1 Público'!BL98*'Pronóstico 2 Público'!$CR98</f>
        <v>9.7390481742027024E-2</v>
      </c>
      <c r="BM98" s="35">
        <f>'Pronóstico1 Público'!BM98*'Pronóstico 2 Público'!$CR98</f>
        <v>9.9646646463798047E-2</v>
      </c>
      <c r="BN98" s="35">
        <f>'Pronóstico1 Público'!BN98*'Pronóstico 2 Público'!$CR98</f>
        <v>0.10140663491518023</v>
      </c>
      <c r="BO98" s="35">
        <f>'Pronóstico1 Público'!BO98*'Pronóstico 2 Público'!$CR98</f>
        <v>0.10216033041125946</v>
      </c>
      <c r="BP98" s="35">
        <f>'Pronóstico1 Público'!BP98*'Pronóstico 2 Público'!$CR98</f>
        <v>0.10240959833983257</v>
      </c>
      <c r="BQ98" s="35">
        <f>'Pronóstico1 Público'!BQ98*'Pronóstico 2 Público'!$CR98</f>
        <v>0.10258271029345831</v>
      </c>
      <c r="BR98" s="35">
        <f>'Pronóstico1 Público'!BR98*'Pronóstico 2 Público'!$CR98</f>
        <v>0.1018940723083552</v>
      </c>
      <c r="BS98" s="35">
        <f>'Pronóstico1 Público'!BS98*'Pronóstico 2 Público'!$CR98</f>
        <v>0.10136106157296561</v>
      </c>
      <c r="BT98" s="35">
        <f>'Pronóstico1 Público'!BT98*'Pronóstico 2 Público'!$CR98</f>
        <v>0.10166762068445719</v>
      </c>
      <c r="BU98" s="35">
        <f>'Pronóstico1 Público'!BU98*'Pronóstico 2 Público'!$CR98</f>
        <v>0.10217023504032789</v>
      </c>
      <c r="BV98" s="35">
        <f>'Pronóstico1 Público'!BV98*'Pronóstico 2 Público'!$CR98</f>
        <v>0.10251472188822655</v>
      </c>
      <c r="BW98" s="35">
        <f>'Pronóstico1 Público'!BW98*'Pronóstico 2 Público'!$CR98</f>
        <v>0.10277314519094644</v>
      </c>
      <c r="BX98" s="35">
        <f>'Pronóstico1 Público'!BX98*'Pronóstico 2 Público'!$CR98</f>
        <v>0.10290398602738099</v>
      </c>
      <c r="BY98" s="35">
        <f>'Pronóstico1 Público'!BY98*'Pronóstico 2 Público'!$CR98</f>
        <v>0.10284432639958077</v>
      </c>
      <c r="BZ98" s="35">
        <f>'Pronóstico1 Público'!BZ98*'Pronóstico 2 Público'!$CR98</f>
        <v>0.10263577780148089</v>
      </c>
      <c r="CA98" s="35">
        <f>'Pronóstico1 Público'!CA98*'Pronóstico 2 Público'!$CR98</f>
        <v>0.10219682412010477</v>
      </c>
      <c r="CB98" s="35">
        <f>'Pronóstico1 Público'!CB98*'Pronóstico 2 Público'!$CR98</f>
        <v>0.1013132453856305</v>
      </c>
      <c r="CC98" s="35">
        <f>'Pronóstico1 Público'!CC98*'Pronóstico 2 Público'!$CR98</f>
        <v>0.10091194330183673</v>
      </c>
      <c r="CD98" s="35">
        <f>'Pronóstico1 Público'!CD98*'Pronóstico 2 Público'!$CR98</f>
        <v>0.10140787323809278</v>
      </c>
      <c r="CE98" s="35">
        <f>'Pronóstico1 Público'!CE98*'Pronóstico 2 Público'!$CR98</f>
        <v>0.10225208888922703</v>
      </c>
      <c r="CF98" s="35">
        <f>'Pronóstico1 Público'!CF98*'Pronóstico 2 Público'!$CR98</f>
        <v>0.10265425525081909</v>
      </c>
      <c r="CG98" s="35">
        <f>'Pronóstico1 Público'!CG98*'Pronóstico 2 Público'!$CR98</f>
        <v>0.10299001433802436</v>
      </c>
      <c r="CH98" s="35">
        <f>'Pronóstico1 Público'!CH98*'Pronóstico 2 Público'!$CR98</f>
        <v>0.1012873474444802</v>
      </c>
      <c r="CI98" s="35">
        <f>'Pronóstico1 Público'!CI98*'Pronóstico 2 Público'!$CR98</f>
        <v>9.6469350060784748E-2</v>
      </c>
      <c r="CJ98" s="35">
        <f>'Pronóstico1 Público'!CJ98*'Pronóstico 2 Público'!$CR98</f>
        <v>8.9440815924944433E-2</v>
      </c>
      <c r="CK98" s="35">
        <f>'Pronóstico1 Público'!CK98*'Pronóstico 2 Público'!$CR98</f>
        <v>8.1973703731352404E-2</v>
      </c>
      <c r="CL98" s="35">
        <f>'Pronóstico1 Público'!CL98*'Pronóstico 2 Público'!$CR98</f>
        <v>7.5022219037707463E-2</v>
      </c>
      <c r="CM98" s="35">
        <f>'Pronóstico1 Público'!CM98*'Pronóstico 2 Público'!$CR98</f>
        <v>6.8178678416252636E-2</v>
      </c>
      <c r="CN98" s="35">
        <f>'Pronóstico1 Público'!CN98*'Pronóstico 2 Público'!$CR98</f>
        <v>5.9999764058714052E-2</v>
      </c>
      <c r="CP98" s="40">
        <f t="shared" si="1"/>
        <v>5.1099999999999994</v>
      </c>
      <c r="CR98">
        <f>'Insumo 2'!$C$5/'Pronóstico1 Público'!CP98</f>
        <v>0.68578400121223182</v>
      </c>
    </row>
    <row r="99" spans="1:96" x14ac:dyDescent="0.2">
      <c r="A99">
        <f>'Población %'!A144</f>
        <v>2083</v>
      </c>
      <c r="B99" s="35">
        <f>'Pronóstico1 Público'!B99*'Pronóstico 2 Público'!$CR99</f>
        <v>7.4043348595643724E-2</v>
      </c>
      <c r="C99" s="35">
        <f>'Pronóstico1 Público'!C99*'Pronóstico 2 Público'!$CR99</f>
        <v>5.7779506074096203E-2</v>
      </c>
      <c r="D99" s="35">
        <f>'Pronóstico1 Público'!D99*'Pronóstico 2 Público'!$CR99</f>
        <v>3.3738801509025418E-2</v>
      </c>
      <c r="E99" s="35">
        <f>'Pronóstico1 Público'!E99*'Pronóstico 2 Público'!$CR99</f>
        <v>2.7888454451426764E-2</v>
      </c>
      <c r="F99" s="35">
        <f>'Pronóstico1 Público'!F99*'Pronóstico 2 Público'!$CR99</f>
        <v>2.5158524724517052E-2</v>
      </c>
      <c r="G99" s="35">
        <f>'Pronóstico1 Público'!G99*'Pronóstico 2 Público'!$CR99</f>
        <v>2.8498749824638535E-2</v>
      </c>
      <c r="H99" s="35">
        <f>'Pronóstico1 Público'!H99*'Pronóstico 2 Público'!$CR99</f>
        <v>2.5764771914297394E-2</v>
      </c>
      <c r="I99" s="35">
        <f>'Pronóstico1 Público'!I99*'Pronóstico 2 Público'!$CR99</f>
        <v>2.3480947898702531E-2</v>
      </c>
      <c r="J99" s="35">
        <f>'Pronóstico1 Público'!J99*'Pronóstico 2 Público'!$CR99</f>
        <v>2.1104741486171599E-2</v>
      </c>
      <c r="K99" s="35">
        <f>'Pronóstico1 Público'!K99*'Pronóstico 2 Público'!$CR99</f>
        <v>1.860014382025799E-2</v>
      </c>
      <c r="L99" s="35">
        <f>'Pronóstico1 Público'!L99*'Pronóstico 2 Público'!$CR99</f>
        <v>1.6385309824172897E-2</v>
      </c>
      <c r="M99" s="35">
        <f>'Pronóstico1 Público'!M99*'Pronóstico 2 Público'!$CR99</f>
        <v>1.465704703607365E-2</v>
      </c>
      <c r="N99" s="35">
        <f>'Pronóstico1 Público'!N99*'Pronóstico 2 Público'!$CR99</f>
        <v>1.3406037326849769E-2</v>
      </c>
      <c r="O99" s="35">
        <f>'Pronóstico1 Público'!O99*'Pronóstico 2 Público'!$CR99</f>
        <v>1.2324217973916441E-2</v>
      </c>
      <c r="P99" s="35">
        <f>'Pronóstico1 Público'!P99*'Pronóstico 2 Público'!$CR99</f>
        <v>1.2181701726945493E-2</v>
      </c>
      <c r="Q99" s="35">
        <f>'Pronóstico1 Público'!Q99*'Pronóstico 2 Público'!$CR99</f>
        <v>1.2273680570592771E-2</v>
      </c>
      <c r="R99" s="35">
        <f>'Pronóstico1 Público'!R99*'Pronóstico 2 Público'!$CR99</f>
        <v>1.3017862017679366E-2</v>
      </c>
      <c r="S99" s="35">
        <f>'Pronóstico1 Público'!S99*'Pronóstico 2 Público'!$CR99</f>
        <v>1.4085880347281518E-2</v>
      </c>
      <c r="T99" s="35">
        <f>'Pronóstico1 Público'!T99*'Pronóstico 2 Público'!$CR99</f>
        <v>1.5608749278144146E-2</v>
      </c>
      <c r="U99" s="35">
        <f>'Pronóstico1 Público'!U99*'Pronóstico 2 Público'!$CR99</f>
        <v>1.6920633743341146E-2</v>
      </c>
      <c r="V99" s="35">
        <f>'Pronóstico1 Público'!V99*'Pronóstico 2 Público'!$CR99</f>
        <v>1.8048687921574609E-2</v>
      </c>
      <c r="W99" s="35">
        <f>'Pronóstico1 Público'!W99*'Pronóstico 2 Público'!$CR99</f>
        <v>1.8572918279603164E-2</v>
      </c>
      <c r="X99" s="35">
        <f>'Pronóstico1 Público'!X99*'Pronóstico 2 Público'!$CR99</f>
        <v>1.9532502486109125E-2</v>
      </c>
      <c r="Y99" s="35">
        <f>'Pronóstico1 Público'!Y99*'Pronóstico 2 Público'!$CR99</f>
        <v>2.0488716964749354E-2</v>
      </c>
      <c r="Z99" s="35">
        <f>'Pronóstico1 Público'!Z99*'Pronóstico 2 Público'!$CR99</f>
        <v>2.078820643301563E-2</v>
      </c>
      <c r="AA99" s="35">
        <f>'Pronóstico1 Público'!AA99*'Pronóstico 2 Público'!$CR99</f>
        <v>2.1363785539654546E-2</v>
      </c>
      <c r="AB99" s="35">
        <f>'Pronóstico1 Público'!AB99*'Pronóstico 2 Público'!$CR99</f>
        <v>2.1743518479367306E-2</v>
      </c>
      <c r="AC99" s="35">
        <f>'Pronóstico1 Público'!AC99*'Pronóstico 2 Público'!$CR99</f>
        <v>2.1002205516305467E-2</v>
      </c>
      <c r="AD99" s="35">
        <f>'Pronóstico1 Público'!AD99*'Pronóstico 2 Público'!$CR99</f>
        <v>1.9949041489368845E-2</v>
      </c>
      <c r="AE99" s="35">
        <f>'Pronóstico1 Público'!AE99*'Pronóstico 2 Público'!$CR99</f>
        <v>1.9417967847572912E-2</v>
      </c>
      <c r="AF99" s="35">
        <f>'Pronóstico1 Público'!AF99*'Pronóstico 2 Público'!$CR99</f>
        <v>1.8580846956197546E-2</v>
      </c>
      <c r="AG99" s="35">
        <f>'Pronóstico1 Público'!AG99*'Pronóstico 2 Público'!$CR99</f>
        <v>1.8031515828916038E-2</v>
      </c>
      <c r="AH99" s="35">
        <f>'Pronóstico1 Público'!AH99*'Pronóstico 2 Público'!$CR99</f>
        <v>1.8213202508324294E-2</v>
      </c>
      <c r="AI99" s="35">
        <f>'Pronóstico1 Público'!AI99*'Pronóstico 2 Público'!$CR99</f>
        <v>1.8453254652383854E-2</v>
      </c>
      <c r="AJ99" s="35">
        <f>'Pronóstico1 Público'!AJ99*'Pronóstico 2 Público'!$CR99</f>
        <v>1.8531290555056413E-2</v>
      </c>
      <c r="AK99" s="35">
        <f>'Pronóstico1 Público'!AK99*'Pronóstico 2 Público'!$CR99</f>
        <v>1.9136209917678147E-2</v>
      </c>
      <c r="AL99" s="35">
        <f>'Pronóstico1 Público'!AL99*'Pronóstico 2 Público'!$CR99</f>
        <v>1.9742584671660495E-2</v>
      </c>
      <c r="AM99" s="35">
        <f>'Pronóstico1 Público'!AM99*'Pronóstico 2 Público'!$CR99</f>
        <v>2.3584605217944234E-2</v>
      </c>
      <c r="AN99" s="35">
        <f>'Pronóstico1 Público'!AN99*'Pronóstico 2 Público'!$CR99</f>
        <v>2.7866047596080176E-2</v>
      </c>
      <c r="AO99" s="35">
        <f>'Pronóstico1 Público'!AO99*'Pronóstico 2 Público'!$CR99</f>
        <v>3.2386114056664188E-2</v>
      </c>
      <c r="AP99" s="35">
        <f>'Pronóstico1 Público'!AP99*'Pronóstico 2 Público'!$CR99</f>
        <v>3.6595941548366845E-2</v>
      </c>
      <c r="AQ99" s="35">
        <f>'Pronóstico1 Público'!AQ99*'Pronóstico 2 Público'!$CR99</f>
        <v>4.0942275469990581E-2</v>
      </c>
      <c r="AR99" s="35">
        <f>'Pronóstico1 Público'!AR99*'Pronóstico 2 Público'!$CR99</f>
        <v>4.1936432083937727E-2</v>
      </c>
      <c r="AS99" s="35">
        <f>'Pronóstico1 Público'!AS99*'Pronóstico 2 Público'!$CR99</f>
        <v>4.3282944074750543E-2</v>
      </c>
      <c r="AT99" s="35">
        <f>'Pronóstico1 Público'!AT99*'Pronóstico 2 Público'!$CR99</f>
        <v>4.4949412700024179E-2</v>
      </c>
      <c r="AU99" s="35">
        <f>'Pronóstico1 Público'!AU99*'Pronóstico 2 Público'!$CR99</f>
        <v>4.7159410299282715E-2</v>
      </c>
      <c r="AV99" s="35">
        <f>'Pronóstico1 Público'!AV99*'Pronóstico 2 Público'!$CR99</f>
        <v>4.9646015828990926E-2</v>
      </c>
      <c r="AW99" s="35">
        <f>'Pronóstico1 Público'!AW99*'Pronóstico 2 Público'!$CR99</f>
        <v>5.2309978502768403E-2</v>
      </c>
      <c r="AX99" s="35">
        <f>'Pronóstico1 Público'!AX99*'Pronóstico 2 Público'!$CR99</f>
        <v>5.4694363246445672E-2</v>
      </c>
      <c r="AY99" s="35">
        <f>'Pronóstico1 Público'!AY99*'Pronóstico 2 Público'!$CR99</f>
        <v>5.7064412978239852E-2</v>
      </c>
      <c r="AZ99" s="35">
        <f>'Pronóstico1 Público'!AZ99*'Pronóstico 2 Público'!$CR99</f>
        <v>5.9515548972961886E-2</v>
      </c>
      <c r="BA99" s="35">
        <f>'Pronóstico1 Público'!BA99*'Pronóstico 2 Público'!$CR99</f>
        <v>6.2452487086249849E-2</v>
      </c>
      <c r="BB99" s="35">
        <f>'Pronóstico1 Público'!BB99*'Pronóstico 2 Público'!$CR99</f>
        <v>6.533941230131049E-2</v>
      </c>
      <c r="BC99" s="35">
        <f>'Pronóstico1 Público'!BC99*'Pronóstico 2 Público'!$CR99</f>
        <v>6.798735808444932E-2</v>
      </c>
      <c r="BD99" s="35">
        <f>'Pronóstico1 Público'!BD99*'Pronóstico 2 Público'!$CR99</f>
        <v>7.0473512142953554E-2</v>
      </c>
      <c r="BE99" s="35">
        <f>'Pronóstico1 Público'!BE99*'Pronóstico 2 Público'!$CR99</f>
        <v>7.2636334649842732E-2</v>
      </c>
      <c r="BF99" s="35">
        <f>'Pronóstico1 Público'!BF99*'Pronóstico 2 Público'!$CR99</f>
        <v>7.6545930612111651E-2</v>
      </c>
      <c r="BG99" s="35">
        <f>'Pronóstico1 Público'!BG99*'Pronóstico 2 Público'!$CR99</f>
        <v>8.0747360688450967E-2</v>
      </c>
      <c r="BH99" s="35">
        <f>'Pronóstico1 Público'!BH99*'Pronóstico 2 Público'!$CR99</f>
        <v>8.5119133392508775E-2</v>
      </c>
      <c r="BI99" s="35">
        <f>'Pronóstico1 Público'!BI99*'Pronóstico 2 Público'!$CR99</f>
        <v>8.9609796350790985E-2</v>
      </c>
      <c r="BJ99" s="35">
        <f>'Pronóstico1 Público'!BJ99*'Pronóstico 2 Público'!$CR99</f>
        <v>9.3917776140444054E-2</v>
      </c>
      <c r="BK99" s="35">
        <f>'Pronóstico1 Público'!BK99*'Pronóstico 2 Público'!$CR99</f>
        <v>9.587423428508951E-2</v>
      </c>
      <c r="BL99" s="35">
        <f>'Pronóstico1 Público'!BL99*'Pronóstico 2 Público'!$CR99</f>
        <v>9.7563014095846126E-2</v>
      </c>
      <c r="BM99" s="35">
        <f>'Pronóstico1 Público'!BM99*'Pronóstico 2 Público'!$CR99</f>
        <v>9.9869236418839574E-2</v>
      </c>
      <c r="BN99" s="35">
        <f>'Pronóstico1 Público'!BN99*'Pronóstico 2 Público'!$CR99</f>
        <v>0.1020071579726899</v>
      </c>
      <c r="BO99" s="35">
        <f>'Pronóstico1 Público'!BO99*'Pronóstico 2 Público'!$CR99</f>
        <v>0.10327863564604776</v>
      </c>
      <c r="BP99" s="35">
        <f>'Pronóstico1 Público'!BP99*'Pronóstico 2 Público'!$CR99</f>
        <v>0.10387755887316695</v>
      </c>
      <c r="BQ99" s="35">
        <f>'Pronóstico1 Público'!BQ99*'Pronóstico 2 Público'!$CR99</f>
        <v>0.10409984929282644</v>
      </c>
      <c r="BR99" s="35">
        <f>'Pronóstico1 Público'!BR99*'Pronóstico 2 Público'!$CR99</f>
        <v>0.10352174468891294</v>
      </c>
      <c r="BS99" s="35">
        <f>'Pronóstico1 Público'!BS99*'Pronóstico 2 Público'!$CR99</f>
        <v>0.102738884142929</v>
      </c>
      <c r="BT99" s="35">
        <f>'Pronóstico1 Público'!BT99*'Pronóstico 2 Público'!$CR99</f>
        <v>0.10258954737508129</v>
      </c>
      <c r="BU99" s="35">
        <f>'Pronóstico1 Público'!BU99*'Pronóstico 2 Público'!$CR99</f>
        <v>0.10278083221540248</v>
      </c>
      <c r="BV99" s="35">
        <f>'Pronóstico1 Público'!BV99*'Pronóstico 2 Público'!$CR99</f>
        <v>0.10316054932316704</v>
      </c>
      <c r="BW99" s="35">
        <f>'Pronóstico1 Público'!BW99*'Pronóstico 2 Público'!$CR99</f>
        <v>0.10335899293701059</v>
      </c>
      <c r="BX99" s="35">
        <f>'Pronóstico1 Público'!BX99*'Pronóstico 2 Público'!$CR99</f>
        <v>0.1034477102841071</v>
      </c>
      <c r="BY99" s="35">
        <f>'Pronóstico1 Público'!BY99*'Pronóstico 2 Público'!$CR99</f>
        <v>0.10338192621921352</v>
      </c>
      <c r="BZ99" s="35">
        <f>'Pronóstico1 Público'!BZ99*'Pronóstico 2 Público'!$CR99</f>
        <v>0.10309520221792591</v>
      </c>
      <c r="CA99" s="35">
        <f>'Pronóstico1 Público'!CA99*'Pronóstico 2 Público'!$CR99</f>
        <v>0.10262614457522934</v>
      </c>
      <c r="CB99" s="35">
        <f>'Pronóstico1 Público'!CB99*'Pronóstico 2 Público'!$CR99</f>
        <v>0.10191067821703471</v>
      </c>
      <c r="CC99" s="35">
        <f>'Pronóstico1 Público'!CC99*'Pronóstico 2 Público'!$CR99</f>
        <v>0.10074857470176869</v>
      </c>
      <c r="CD99" s="35">
        <f>'Pronóstico1 Público'!CD99*'Pronóstico 2 Público'!$CR99</f>
        <v>9.9979205319519399E-2</v>
      </c>
      <c r="CE99" s="35">
        <f>'Pronóstico1 Público'!CE99*'Pronóstico 2 Público'!$CR99</f>
        <v>9.9978997015877827E-2</v>
      </c>
      <c r="CF99" s="35">
        <f>'Pronóstico1 Público'!CF99*'Pronóstico 2 Público'!$CR99</f>
        <v>0.10023891864177899</v>
      </c>
      <c r="CG99" s="35">
        <f>'Pronóstico1 Público'!CG99*'Pronóstico 2 Público'!$CR99</f>
        <v>0.10007086531679017</v>
      </c>
      <c r="CH99" s="35">
        <f>'Pronóstico1 Público'!CH99*'Pronóstico 2 Público'!$CR99</f>
        <v>9.9847872247538355E-2</v>
      </c>
      <c r="CI99" s="35">
        <f>'Pronóstico1 Público'!CI99*'Pronóstico 2 Público'!$CR99</f>
        <v>9.7612906971899033E-2</v>
      </c>
      <c r="CJ99" s="35">
        <f>'Pronóstico1 Público'!CJ99*'Pronóstico 2 Público'!$CR99</f>
        <v>9.232041246282785E-2</v>
      </c>
      <c r="CK99" s="35">
        <f>'Pronóstico1 Público'!CK99*'Pronóstico 2 Público'!$CR99</f>
        <v>8.4885207983028788E-2</v>
      </c>
      <c r="CL99" s="35">
        <f>'Pronóstico1 Público'!CL99*'Pronóstico 2 Público'!$CR99</f>
        <v>7.6843906760011571E-2</v>
      </c>
      <c r="CM99" s="35">
        <f>'Pronóstico1 Público'!CM99*'Pronóstico 2 Público'!$CR99</f>
        <v>6.9789885563870196E-2</v>
      </c>
      <c r="CN99" s="35">
        <f>'Pronóstico1 Público'!CN99*'Pronóstico 2 Público'!$CR99</f>
        <v>6.322317801769696E-2</v>
      </c>
      <c r="CP99" s="40">
        <f t="shared" si="1"/>
        <v>5.1100000000000012</v>
      </c>
      <c r="CR99">
        <f>'Insumo 2'!$C$5/'Pronóstico1 Público'!CP99</f>
        <v>0.68472774376948886</v>
      </c>
    </row>
    <row r="100" spans="1:96" x14ac:dyDescent="0.2">
      <c r="A100">
        <f>'Población %'!A145</f>
        <v>2084</v>
      </c>
      <c r="B100" s="35">
        <f>'Pronóstico1 Público'!B100*'Pronóstico 2 Público'!$CR100</f>
        <v>7.352359941673027E-2</v>
      </c>
      <c r="C100" s="35">
        <f>'Pronóstico1 Público'!C100*'Pronóstico 2 Público'!$CR100</f>
        <v>5.740489510062851E-2</v>
      </c>
      <c r="D100" s="35">
        <f>'Pronóstico1 Público'!D100*'Pronóstico 2 Público'!$CR100</f>
        <v>3.353335505371928E-2</v>
      </c>
      <c r="E100" s="35">
        <f>'Pronóstico1 Público'!E100*'Pronóstico 2 Público'!$CR100</f>
        <v>2.7671535447081674E-2</v>
      </c>
      <c r="F100" s="35">
        <f>'Pronóstico1 Público'!F100*'Pronóstico 2 Público'!$CR100</f>
        <v>2.5015923251372571E-2</v>
      </c>
      <c r="G100" s="35">
        <f>'Pronóstico1 Público'!G100*'Pronóstico 2 Público'!$CR100</f>
        <v>2.8347431750234266E-2</v>
      </c>
      <c r="H100" s="35">
        <f>'Pronóstico1 Público'!H100*'Pronóstico 2 Público'!$CR100</f>
        <v>2.5633071432863266E-2</v>
      </c>
      <c r="I100" s="35">
        <f>'Pronóstico1 Público'!I100*'Pronóstico 2 Público'!$CR100</f>
        <v>2.3363216195326796E-2</v>
      </c>
      <c r="J100" s="35">
        <f>'Pronóstico1 Público'!J100*'Pronóstico 2 Público'!$CR100</f>
        <v>2.0996486101624481E-2</v>
      </c>
      <c r="K100" s="35">
        <f>'Pronóstico1 Público'!K100*'Pronóstico 2 Público'!$CR100</f>
        <v>1.8499792412859744E-2</v>
      </c>
      <c r="L100" s="35">
        <f>'Pronóstico1 Público'!L100*'Pronóstico 2 Público'!$CR100</f>
        <v>1.6304853066276468E-2</v>
      </c>
      <c r="M100" s="35">
        <f>'Pronóstico1 Público'!M100*'Pronóstico 2 Público'!$CR100</f>
        <v>1.459322255466561E-2</v>
      </c>
      <c r="N100" s="35">
        <f>'Pronóstico1 Público'!N100*'Pronóstico 2 Público'!$CR100</f>
        <v>1.3345824639641155E-2</v>
      </c>
      <c r="O100" s="35">
        <f>'Pronóstico1 Público'!O100*'Pronóstico 2 Público'!$CR100</f>
        <v>1.2253180972780251E-2</v>
      </c>
      <c r="P100" s="35">
        <f>'Pronóstico1 Público'!P100*'Pronóstico 2 Público'!$CR100</f>
        <v>1.2096574364401222E-2</v>
      </c>
      <c r="Q100" s="35">
        <f>'Pronóstico1 Público'!Q100*'Pronóstico 2 Público'!$CR100</f>
        <v>1.2181249569157726E-2</v>
      </c>
      <c r="R100" s="35">
        <f>'Pronóstico1 Público'!R100*'Pronóstico 2 Público'!$CR100</f>
        <v>1.2917873062241387E-2</v>
      </c>
      <c r="S100" s="35">
        <f>'Pronóstico1 Público'!S100*'Pronóstico 2 Público'!$CR100</f>
        <v>1.3975687592965209E-2</v>
      </c>
      <c r="T100" s="35">
        <f>'Pronóstico1 Público'!T100*'Pronóstico 2 Público'!$CR100</f>
        <v>1.5478997676390882E-2</v>
      </c>
      <c r="U100" s="35">
        <f>'Pronóstico1 Público'!U100*'Pronóstico 2 Público'!$CR100</f>
        <v>1.6772933709608098E-2</v>
      </c>
      <c r="V100" s="35">
        <f>'Pronóstico1 Público'!V100*'Pronóstico 2 Público'!$CR100</f>
        <v>1.7878158843648542E-2</v>
      </c>
      <c r="W100" s="35">
        <f>'Pronóstico1 Público'!W100*'Pronóstico 2 Público'!$CR100</f>
        <v>1.8385301511280049E-2</v>
      </c>
      <c r="X100" s="35">
        <f>'Pronóstico1 Público'!X100*'Pronóstico 2 Público'!$CR100</f>
        <v>1.9329728755844676E-2</v>
      </c>
      <c r="Y100" s="35">
        <f>'Pronóstico1 Público'!Y100*'Pronóstico 2 Público'!$CR100</f>
        <v>2.0281800514175483E-2</v>
      </c>
      <c r="Z100" s="35">
        <f>'Pronóstico1 Público'!Z100*'Pronóstico 2 Público'!$CR100</f>
        <v>2.0585620283184836E-2</v>
      </c>
      <c r="AA100" s="35">
        <f>'Pronóstico1 Público'!AA100*'Pronóstico 2 Público'!$CR100</f>
        <v>2.1153786769966557E-2</v>
      </c>
      <c r="AB100" s="35">
        <f>'Pronóstico1 Público'!AB100*'Pronóstico 2 Público'!$CR100</f>
        <v>2.1525962700528204E-2</v>
      </c>
      <c r="AC100" s="35">
        <f>'Pronóstico1 Público'!AC100*'Pronóstico 2 Público'!$CR100</f>
        <v>2.0793123462310596E-2</v>
      </c>
      <c r="AD100" s="35">
        <f>'Pronóstico1 Público'!AD100*'Pronóstico 2 Público'!$CR100</f>
        <v>1.9760644272910678E-2</v>
      </c>
      <c r="AE100" s="35">
        <f>'Pronóstico1 Público'!AE100*'Pronóstico 2 Público'!$CR100</f>
        <v>1.924483965208067E-2</v>
      </c>
      <c r="AF100" s="35">
        <f>'Pronóstico1 Público'!AF100*'Pronóstico 2 Público'!$CR100</f>
        <v>1.8422428353779597E-2</v>
      </c>
      <c r="AG100" s="35">
        <f>'Pronóstico1 Público'!AG100*'Pronóstico 2 Público'!$CR100</f>
        <v>1.7884228265902639E-2</v>
      </c>
      <c r="AH100" s="35">
        <f>'Pronóstico1 Público'!AH100*'Pronóstico 2 Público'!$CR100</f>
        <v>1.8070658849806808E-2</v>
      </c>
      <c r="AI100" s="35">
        <f>'Pronóstico1 Público'!AI100*'Pronóstico 2 Público'!$CR100</f>
        <v>1.8314524233905057E-2</v>
      </c>
      <c r="AJ100" s="35">
        <f>'Pronóstico1 Público'!AJ100*'Pronóstico 2 Público'!$CR100</f>
        <v>1.8396778814329794E-2</v>
      </c>
      <c r="AK100" s="35">
        <f>'Pronóstico1 Público'!AK100*'Pronóstico 2 Público'!$CR100</f>
        <v>1.900924562330476E-2</v>
      </c>
      <c r="AL100" s="35">
        <f>'Pronóstico1 Público'!AL100*'Pronóstico 2 Público'!$CR100</f>
        <v>1.9624343085076802E-2</v>
      </c>
      <c r="AM100" s="35">
        <f>'Pronóstico1 Público'!AM100*'Pronóstico 2 Público'!$CR100</f>
        <v>2.3451734429806862E-2</v>
      </c>
      <c r="AN100" s="35">
        <f>'Pronóstico1 Público'!AN100*'Pronóstico 2 Público'!$CR100</f>
        <v>2.7701687580775902E-2</v>
      </c>
      <c r="AO100" s="35">
        <f>'Pronóstico1 Público'!AO100*'Pronóstico 2 Público'!$CR100</f>
        <v>3.2186885769358624E-2</v>
      </c>
      <c r="AP100" s="35">
        <f>'Pronóstico1 Público'!AP100*'Pronóstico 2 Público'!$CR100</f>
        <v>3.6368896859012428E-2</v>
      </c>
      <c r="AQ100" s="35">
        <f>'Pronóstico1 Público'!AQ100*'Pronóstico 2 Público'!$CR100</f>
        <v>4.0688237556044296E-2</v>
      </c>
      <c r="AR100" s="35">
        <f>'Pronóstico1 Público'!AR100*'Pronóstico 2 Público'!$CR100</f>
        <v>4.1670464118962899E-2</v>
      </c>
      <c r="AS100" s="35">
        <f>'Pronóstico1 Público'!AS100*'Pronóstico 2 Público'!$CR100</f>
        <v>4.3000185962984647E-2</v>
      </c>
      <c r="AT100" s="35">
        <f>'Pronóstico1 Público'!AT100*'Pronóstico 2 Público'!$CR100</f>
        <v>4.4649701055231153E-2</v>
      </c>
      <c r="AU100" s="35">
        <f>'Pronóstico1 Público'!AU100*'Pronóstico 2 Público'!$CR100</f>
        <v>4.6799797515050007E-2</v>
      </c>
      <c r="AV100" s="35">
        <f>'Pronóstico1 Público'!AV100*'Pronóstico 2 Público'!$CR100</f>
        <v>4.9201185116387429E-2</v>
      </c>
      <c r="AW100" s="35">
        <f>'Pronóstico1 Público'!AW100*'Pronóstico 2 Público'!$CR100</f>
        <v>5.1796194442424039E-2</v>
      </c>
      <c r="AX100" s="35">
        <f>'Pronóstico1 Público'!AX100*'Pronóstico 2 Público'!$CR100</f>
        <v>5.4164711241492351E-2</v>
      </c>
      <c r="AY100" s="35">
        <f>'Pronóstico1 Público'!AY100*'Pronóstico 2 Público'!$CR100</f>
        <v>5.6522065000131828E-2</v>
      </c>
      <c r="AZ100" s="35">
        <f>'Pronóstico1 Público'!AZ100*'Pronóstico 2 Público'!$CR100</f>
        <v>5.8915073914747082E-2</v>
      </c>
      <c r="BA100" s="35">
        <f>'Pronóstico1 Público'!BA100*'Pronóstico 2 Público'!$CR100</f>
        <v>6.1774790665804748E-2</v>
      </c>
      <c r="BB100" s="35">
        <f>'Pronóstico1 Público'!BB100*'Pronóstico 2 Público'!$CR100</f>
        <v>6.4610993581805554E-2</v>
      </c>
      <c r="BC100" s="35">
        <f>'Pronóstico1 Público'!BC100*'Pronóstico 2 Público'!$CR100</f>
        <v>6.727001852606429E-2</v>
      </c>
      <c r="BD100" s="35">
        <f>'Pronóstico1 Público'!BD100*'Pronóstico 2 Público'!$CR100</f>
        <v>6.9782484634069636E-2</v>
      </c>
      <c r="BE100" s="35">
        <f>'Pronóstico1 Público'!BE100*'Pronóstico 2 Público'!$CR100</f>
        <v>7.1943573688210402E-2</v>
      </c>
      <c r="BF100" s="35">
        <f>'Pronóstico1 Público'!BF100*'Pronóstico 2 Público'!$CR100</f>
        <v>7.5831667144219114E-2</v>
      </c>
      <c r="BG100" s="35">
        <f>'Pronóstico1 Público'!BG100*'Pronóstico 2 Público'!$CR100</f>
        <v>8.0049219418539319E-2</v>
      </c>
      <c r="BH100" s="35">
        <f>'Pronóstico1 Público'!BH100*'Pronóstico 2 Público'!$CR100</f>
        <v>8.4484611290578951E-2</v>
      </c>
      <c r="BI100" s="35">
        <f>'Pronóstico1 Público'!BI100*'Pronóstico 2 Público'!$CR100</f>
        <v>8.9041287203886432E-2</v>
      </c>
      <c r="BJ100" s="35">
        <f>'Pronóstico1 Público'!BJ100*'Pronóstico 2 Público'!$CR100</f>
        <v>9.3530841368085482E-2</v>
      </c>
      <c r="BK100" s="35">
        <f>'Pronóstico1 Público'!BK100*'Pronóstico 2 Público'!$CR100</f>
        <v>9.5750681472880017E-2</v>
      </c>
      <c r="BL100" s="35">
        <f>'Pronóstico1 Público'!BL100*'Pronóstico 2 Público'!$CR100</f>
        <v>9.7674955660808374E-2</v>
      </c>
      <c r="BM100" s="35">
        <f>'Pronóstico1 Público'!BM100*'Pronóstico 2 Público'!$CR100</f>
        <v>0.1000709067584465</v>
      </c>
      <c r="BN100" s="35">
        <f>'Pronóstico1 Público'!BN100*'Pronóstico 2 Público'!$CR100</f>
        <v>0.10226550245266167</v>
      </c>
      <c r="BO100" s="35">
        <f>'Pronóstico1 Público'!BO100*'Pronóstico 2 Público'!$CR100</f>
        <v>0.10392238505499374</v>
      </c>
      <c r="BP100" s="35">
        <f>'Pronóstico1 Público'!BP100*'Pronóstico 2 Público'!$CR100</f>
        <v>0.10504977091169829</v>
      </c>
      <c r="BQ100" s="35">
        <f>'Pronóstico1 Público'!BQ100*'Pronóstico 2 Público'!$CR100</f>
        <v>0.10563186998204385</v>
      </c>
      <c r="BR100" s="35">
        <f>'Pronóstico1 Público'!BR100*'Pronóstico 2 Público'!$CR100</f>
        <v>0.1051030224961763</v>
      </c>
      <c r="BS100" s="35">
        <f>'Pronóstico1 Público'!BS100*'Pronóstico 2 Público'!$CR100</f>
        <v>0.10444451105990145</v>
      </c>
      <c r="BT100" s="35">
        <f>'Pronóstico1 Público'!BT100*'Pronóstico 2 Público'!$CR100</f>
        <v>0.10405550128378684</v>
      </c>
      <c r="BU100" s="35">
        <f>'Pronóstico1 Público'!BU100*'Pronóstico 2 Público'!$CR100</f>
        <v>0.10378999528671233</v>
      </c>
      <c r="BV100" s="35">
        <f>'Pronóstico1 Público'!BV100*'Pronóstico 2 Público'!$CR100</f>
        <v>0.10386259732827667</v>
      </c>
      <c r="BW100" s="35">
        <f>'Pronóstico1 Público'!BW100*'Pronóstico 2 Público'!$CR100</f>
        <v>0.10411287575560084</v>
      </c>
      <c r="BX100" s="35">
        <f>'Pronóstico1 Público'!BX100*'Pronóstico 2 Público'!$CR100</f>
        <v>0.10415780453132331</v>
      </c>
      <c r="BY100" s="35">
        <f>'Pronóstico1 Público'!BY100*'Pronóstico 2 Público'!$CR100</f>
        <v>0.10407274783239299</v>
      </c>
      <c r="BZ100" s="35">
        <f>'Pronóstico1 Público'!BZ100*'Pronóstico 2 Público'!$CR100</f>
        <v>0.10380241021987589</v>
      </c>
      <c r="CA100" s="35">
        <f>'Pronóstico1 Público'!CA100*'Pronóstico 2 Público'!$CR100</f>
        <v>0.1032810546649411</v>
      </c>
      <c r="CB100" s="35">
        <f>'Pronóstico1 Público'!CB100*'Pronóstico 2 Público'!$CR100</f>
        <v>0.10254118008466749</v>
      </c>
      <c r="CC100" s="35">
        <f>'Pronóstico1 Público'!CC100*'Pronóstico 2 Público'!$CR100</f>
        <v>0.1015398971158859</v>
      </c>
      <c r="CD100" s="35">
        <f>'Pronóstico1 Público'!CD100*'Pronóstico 2 Público'!$CR100</f>
        <v>0.10008875580152868</v>
      </c>
      <c r="CE100" s="35">
        <f>'Pronóstico1 Público'!CE100*'Pronóstico 2 Público'!$CR100</f>
        <v>9.8936919458995909E-2</v>
      </c>
      <c r="CF100" s="35">
        <f>'Pronóstico1 Público'!CF100*'Pronóstico 2 Público'!$CR100</f>
        <v>9.8417372307091008E-2</v>
      </c>
      <c r="CG100" s="35">
        <f>'Pronóstico1 Público'!CG100*'Pronóstico 2 Público'!$CR100</f>
        <v>9.8072865416783228E-2</v>
      </c>
      <c r="CH100" s="35">
        <f>'Pronóstico1 Público'!CH100*'Pronóstico 2 Público'!$CR100</f>
        <v>9.7312136324570586E-2</v>
      </c>
      <c r="CI100" s="35">
        <f>'Pronóstico1 Público'!CI100*'Pronóstico 2 Público'!$CR100</f>
        <v>9.6507130055013254E-2</v>
      </c>
      <c r="CJ100" s="35">
        <f>'Pronóstico1 Público'!CJ100*'Pronóstico 2 Público'!$CR100</f>
        <v>9.3725475412026277E-2</v>
      </c>
      <c r="CK100" s="35">
        <f>'Pronóstico1 Público'!CK100*'Pronóstico 2 Público'!$CR100</f>
        <v>8.794784566415137E-2</v>
      </c>
      <c r="CL100" s="35">
        <f>'Pronóstico1 Público'!CL100*'Pronóstico 2 Público'!$CR100</f>
        <v>8.0090283598739459E-2</v>
      </c>
      <c r="CM100" s="35">
        <f>'Pronóstico1 Público'!CM100*'Pronóstico 2 Público'!$CR100</f>
        <v>7.145958370455012E-2</v>
      </c>
      <c r="CN100" s="35">
        <f>'Pronóstico1 Público'!CN100*'Pronóstico 2 Público'!$CR100</f>
        <v>6.4304776857198515E-2</v>
      </c>
      <c r="CP100" s="40">
        <f t="shared" si="1"/>
        <v>5.1100000000000012</v>
      </c>
      <c r="CR100">
        <f>'Insumo 2'!$C$5/'Pronóstico1 Público'!CP100</f>
        <v>0.68360287215629778</v>
      </c>
    </row>
    <row r="101" spans="1:96" x14ac:dyDescent="0.2">
      <c r="A101">
        <f>'Población %'!A146</f>
        <v>2085</v>
      </c>
      <c r="B101" s="35">
        <f>'Pronóstico1 Público'!B101*'Pronóstico 2 Público'!$CR101</f>
        <v>7.2963338469260758E-2</v>
      </c>
      <c r="C101" s="35">
        <f>'Pronóstico1 Público'!C101*'Pronóstico 2 Público'!$CR101</f>
        <v>5.6988466428499016E-2</v>
      </c>
      <c r="D101" s="35">
        <f>'Pronóstico1 Público'!D101*'Pronóstico 2 Público'!$CR101</f>
        <v>3.330102094395207E-2</v>
      </c>
      <c r="E101" s="35">
        <f>'Pronóstico1 Público'!E101*'Pronóstico 2 Público'!$CR101</f>
        <v>2.7485990548197836E-2</v>
      </c>
      <c r="F101" s="35">
        <f>'Pronóstico1 Público'!F101*'Pronóstico 2 Público'!$CR101</f>
        <v>2.4827322537722189E-2</v>
      </c>
      <c r="G101" s="35">
        <f>'Pronóstico1 Público'!G101*'Pronóstico 2 Público'!$CR101</f>
        <v>2.8153031363340814E-2</v>
      </c>
      <c r="H101" s="35">
        <f>'Pronóstico1 Público'!H101*'Pronóstico 2 Público'!$CR101</f>
        <v>2.5471906276114713E-2</v>
      </c>
      <c r="I101" s="35">
        <f>'Pronóstico1 Público'!I101*'Pronóstico 2 Público'!$CR101</f>
        <v>2.3227089578282761E-2</v>
      </c>
      <c r="J101" s="35">
        <f>'Pronóstico1 Público'!J101*'Pronóstico 2 Público'!$CR101</f>
        <v>2.0881144821225297E-2</v>
      </c>
      <c r="K101" s="35">
        <f>'Pronóstico1 Público'!K101*'Pronóstico 2 Público'!$CR101</f>
        <v>1.8398469929499825E-2</v>
      </c>
      <c r="L101" s="35">
        <f>'Pronóstico1 Público'!L101*'Pronóstico 2 Público'!$CR101</f>
        <v>1.6212668628308936E-2</v>
      </c>
      <c r="M101" s="35">
        <f>'Pronóstico1 Público'!M101*'Pronóstico 2 Público'!$CR101</f>
        <v>1.4522405646298583E-2</v>
      </c>
      <c r="N101" s="35">
        <f>'Pronóstico1 Público'!N101*'Pronóstico 2 Público'!$CR101</f>
        <v>1.3293615224271024E-2</v>
      </c>
      <c r="O101" s="35">
        <f>'Pronóstico1 Público'!O101*'Pronóstico 2 Público'!$CR101</f>
        <v>1.2206303120810818E-2</v>
      </c>
      <c r="P101" s="35">
        <f>'Pronóstico1 Público'!P101*'Pronóstico 2 Público'!$CR101</f>
        <v>1.2034704983097515E-2</v>
      </c>
      <c r="Q101" s="35">
        <f>'Pronóstico1 Público'!Q101*'Pronóstico 2 Público'!$CR101</f>
        <v>1.2104027784321332E-2</v>
      </c>
      <c r="R101" s="35">
        <f>'Pronóstico1 Público'!R101*'Pronóstico 2 Público'!$CR101</f>
        <v>1.2825463300105826E-2</v>
      </c>
      <c r="S101" s="35">
        <f>'Pronóstico1 Público'!S101*'Pronóstico 2 Público'!$CR101</f>
        <v>1.3868675636110536E-2</v>
      </c>
      <c r="T101" s="35">
        <f>'Pronóstico1 Público'!T101*'Pronóstico 2 Público'!$CR101</f>
        <v>1.5353769836316028E-2</v>
      </c>
      <c r="U101" s="35">
        <f>'Pronóstico1 Público'!U101*'Pronóstico 2 Público'!$CR101</f>
        <v>1.6628122729167229E-2</v>
      </c>
      <c r="V101" s="35">
        <f>'Pronóstico1 Público'!V101*'Pronóstico 2 Público'!$CR101</f>
        <v>1.7715436355616183E-2</v>
      </c>
      <c r="W101" s="35">
        <f>'Pronóstico1 Público'!W101*'Pronóstico 2 Público'!$CR101</f>
        <v>1.8200028922340794E-2</v>
      </c>
      <c r="X101" s="35">
        <f>'Pronóstico1 Público'!X101*'Pronóstico 2 Público'!$CR101</f>
        <v>1.911539682512586E-2</v>
      </c>
      <c r="Y101" s="35">
        <f>'Pronóstico1 Público'!Y101*'Pronóstico 2 Público'!$CR101</f>
        <v>2.0046478469687032E-2</v>
      </c>
      <c r="Z101" s="35">
        <f>'Pronóstico1 Público'!Z101*'Pronóstico 2 Público'!$CR101</f>
        <v>2.0351387469394855E-2</v>
      </c>
      <c r="AA101" s="35">
        <f>'Pronóstico1 Público'!AA101*'Pronóstico 2 Público'!$CR101</f>
        <v>2.0918645282905095E-2</v>
      </c>
      <c r="AB101" s="35">
        <f>'Pronóstico1 Público'!AB101*'Pronóstico 2 Público'!$CR101</f>
        <v>2.128321695815653E-2</v>
      </c>
      <c r="AC101" s="35">
        <f>'Pronóstico1 Público'!AC101*'Pronóstico 2 Público'!$CR101</f>
        <v>2.0553808604244373E-2</v>
      </c>
      <c r="AD101" s="35">
        <f>'Pronóstico1 Público'!AD101*'Pronóstico 2 Público'!$CR101</f>
        <v>1.9533897227766953E-2</v>
      </c>
      <c r="AE101" s="35">
        <f>'Pronóstico1 Público'!AE101*'Pronóstico 2 Público'!$CR101</f>
        <v>1.9033690183802521E-2</v>
      </c>
      <c r="AF101" s="35">
        <f>'Pronóstico1 Público'!AF101*'Pronóstico 2 Público'!$CR101</f>
        <v>1.822954869594259E-2</v>
      </c>
      <c r="AG101" s="35">
        <f>'Pronóstico1 Público'!AG101*'Pronóstico 2 Público'!$CR101</f>
        <v>1.7705340605581599E-2</v>
      </c>
      <c r="AH101" s="35">
        <f>'Pronóstico1 Público'!AH101*'Pronóstico 2 Público'!$CR101</f>
        <v>1.7898037305411712E-2</v>
      </c>
      <c r="AI101" s="35">
        <f>'Pronóstico1 Público'!AI101*'Pronóstico 2 Público'!$CR101</f>
        <v>1.8147155902082091E-2</v>
      </c>
      <c r="AJ101" s="35">
        <f>'Pronóstico1 Público'!AJ101*'Pronóstico 2 Público'!$CR101</f>
        <v>1.823437283237396E-2</v>
      </c>
      <c r="AK101" s="35">
        <f>'Pronóstico1 Público'!AK101*'Pronóstico 2 Público'!$CR101</f>
        <v>1.8846720068282641E-2</v>
      </c>
      <c r="AL101" s="35">
        <f>'Pronóstico1 Público'!AL101*'Pronóstico 2 Público'!$CR101</f>
        <v>1.9471814940921071E-2</v>
      </c>
      <c r="AM101" s="35">
        <f>'Pronóstico1 Público'!AM101*'Pronóstico 2 Público'!$CR101</f>
        <v>2.3288855990547263E-2</v>
      </c>
      <c r="AN101" s="35">
        <f>'Pronóstico1 Público'!AN101*'Pronóstico 2 Público'!$CR101</f>
        <v>2.7521239053180133E-2</v>
      </c>
      <c r="AO101" s="35">
        <f>'Pronóstico1 Público'!AO101*'Pronóstico 2 Público'!$CR101</f>
        <v>3.1969919945709212E-2</v>
      </c>
      <c r="AP101" s="35">
        <f>'Pronóstico1 Público'!AP101*'Pronóstico 2 Público'!$CR101</f>
        <v>3.611587348173622E-2</v>
      </c>
      <c r="AQ101" s="35">
        <f>'Pronóstico1 Público'!AQ101*'Pronóstico 2 Público'!$CR101</f>
        <v>4.0402594184141674E-2</v>
      </c>
      <c r="AR101" s="35">
        <f>'Pronóstico1 Público'!AR101*'Pronóstico 2 Público'!$CR101</f>
        <v>4.1376826663842854E-2</v>
      </c>
      <c r="AS101" s="35">
        <f>'Pronóstico1 Público'!AS101*'Pronóstico 2 Público'!$CR101</f>
        <v>4.2690868031259183E-2</v>
      </c>
      <c r="AT101" s="35">
        <f>'Pronóstico1 Público'!AT101*'Pronóstico 2 Público'!$CR101</f>
        <v>4.4321673183288071E-2</v>
      </c>
      <c r="AU101" s="35">
        <f>'Pronóstico1 Público'!AU101*'Pronóstico 2 Público'!$CR101</f>
        <v>4.6451394529460878E-2</v>
      </c>
      <c r="AV101" s="35">
        <f>'Pronóstico1 Público'!AV101*'Pronóstico 2 Público'!$CR101</f>
        <v>4.8786359717512336E-2</v>
      </c>
      <c r="AW101" s="35">
        <f>'Pronóstico1 Público'!AW101*'Pronóstico 2 Público'!$CR101</f>
        <v>5.1288871636744233E-2</v>
      </c>
      <c r="AX101" s="35">
        <f>'Pronóstico1 Público'!AX101*'Pronóstico 2 Público'!$CR101</f>
        <v>5.3586967064806236E-2</v>
      </c>
      <c r="AY101" s="35">
        <f>'Pronóstico1 Público'!AY101*'Pronóstico 2 Público'!$CR101</f>
        <v>5.5930824821925476E-2</v>
      </c>
      <c r="AZ101" s="35">
        <f>'Pronóstico1 Público'!AZ101*'Pronóstico 2 Público'!$CR101</f>
        <v>5.8310719856278413E-2</v>
      </c>
      <c r="BA101" s="35">
        <f>'Pronóstico1 Público'!BA101*'Pronóstico 2 Público'!$CR101</f>
        <v>6.1108764827008964E-2</v>
      </c>
      <c r="BB101" s="35">
        <f>'Pronóstico1 Público'!BB101*'Pronóstico 2 Público'!$CR101</f>
        <v>6.3865303878099772E-2</v>
      </c>
      <c r="BC101" s="35">
        <f>'Pronóstico1 Público'!BC101*'Pronóstico 2 Público'!$CR101</f>
        <v>6.6475778487844778E-2</v>
      </c>
      <c r="BD101" s="35">
        <f>'Pronóstico1 Público'!BD101*'Pronóstico 2 Público'!$CR101</f>
        <v>6.9002593473655477E-2</v>
      </c>
      <c r="BE101" s="35">
        <f>'Pronóstico1 Público'!BE101*'Pronóstico 2 Público'!$CR101</f>
        <v>7.119454318744986E-2</v>
      </c>
      <c r="BF101" s="35">
        <f>'Pronóstico1 Público'!BF101*'Pronóstico 2 Público'!$CR101</f>
        <v>7.5063724886075225E-2</v>
      </c>
      <c r="BG101" s="35">
        <f>'Pronóstico1 Público'!BG101*'Pronóstico 2 Público'!$CR101</f>
        <v>7.9258393042394529E-2</v>
      </c>
      <c r="BH101" s="35">
        <f>'Pronóstico1 Público'!BH101*'Pronóstico 2 Público'!$CR101</f>
        <v>8.3708153029909346E-2</v>
      </c>
      <c r="BI101" s="35">
        <f>'Pronóstico1 Público'!BI101*'Pronóstico 2 Público'!$CR101</f>
        <v>8.8331777634276784E-2</v>
      </c>
      <c r="BJ101" s="35">
        <f>'Pronóstico1 Público'!BJ101*'Pronóstico 2 Público'!$CR101</f>
        <v>9.2892183846116014E-2</v>
      </c>
      <c r="BK101" s="35">
        <f>'Pronóstico1 Público'!BK101*'Pronóstico 2 Público'!$CR101</f>
        <v>9.5313210332204884E-2</v>
      </c>
      <c r="BL101" s="35">
        <f>'Pronóstico1 Público'!BL101*'Pronóstico 2 Público'!$CR101</f>
        <v>9.7507724763496187E-2</v>
      </c>
      <c r="BM101" s="35">
        <f>'Pronóstico1 Público'!BM101*'Pronóstico 2 Público'!$CR101</f>
        <v>0.1001483210601949</v>
      </c>
      <c r="BN101" s="35">
        <f>'Pronóstico1 Público'!BN101*'Pronóstico 2 Público'!$CR101</f>
        <v>0.10243796880276537</v>
      </c>
      <c r="BO101" s="35">
        <f>'Pronóstico1 Público'!BO101*'Pronóstico 2 Público'!$CR101</f>
        <v>0.10415765523083408</v>
      </c>
      <c r="BP101" s="35">
        <f>'Pronóstico1 Público'!BP101*'Pronóstico 2 Público'!$CR101</f>
        <v>0.10567887150000989</v>
      </c>
      <c r="BQ101" s="35">
        <f>'Pronóstico1 Público'!BQ101*'Pronóstico 2 Público'!$CR101</f>
        <v>0.10680210292052181</v>
      </c>
      <c r="BR101" s="35">
        <f>'Pronóstico1 Público'!BR101*'Pronóstico 2 Público'!$CR101</f>
        <v>0.10663413408107522</v>
      </c>
      <c r="BS101" s="35">
        <f>'Pronóstico1 Público'!BS101*'Pronóstico 2 Público'!$CR101</f>
        <v>0.10603653240992139</v>
      </c>
      <c r="BT101" s="35">
        <f>'Pronóstico1 Público'!BT101*'Pronóstico 2 Público'!$CR101</f>
        <v>0.10579181346608434</v>
      </c>
      <c r="BU101" s="35">
        <f>'Pronóstico1 Público'!BU101*'Pronóstico 2 Público'!$CR101</f>
        <v>0.10529061913558686</v>
      </c>
      <c r="BV101" s="35">
        <f>'Pronóstico1 Público'!BV101*'Pronóstico 2 Público'!$CR101</f>
        <v>0.10490286717007705</v>
      </c>
      <c r="BW101" s="35">
        <f>'Pronóstico1 Público'!BW101*'Pronóstico 2 Público'!$CR101</f>
        <v>0.10485187075224703</v>
      </c>
      <c r="BX101" s="35">
        <f>'Pronóstico1 Público'!BX101*'Pronóstico 2 Público'!$CR101</f>
        <v>0.10496868073159464</v>
      </c>
      <c r="BY101" s="35">
        <f>'Pronóstico1 Público'!BY101*'Pronóstico 2 Público'!$CR101</f>
        <v>0.10485667798942656</v>
      </c>
      <c r="BZ101" s="35">
        <f>'Pronóstico1 Público'!BZ101*'Pronóstico 2 Público'!$CR101</f>
        <v>0.10458781783908701</v>
      </c>
      <c r="CA101" s="35">
        <f>'Pronóstico1 Público'!CA101*'Pronóstico 2 Público'!$CR101</f>
        <v>0.10410788737281723</v>
      </c>
      <c r="CB101" s="35">
        <f>'Pronóstico1 Público'!CB101*'Pronóstico 2 Público'!$CR101</f>
        <v>0.10333971793264551</v>
      </c>
      <c r="CC101" s="35">
        <f>'Pronóstico1 Público'!CC101*'Pronóstico 2 Público'!$CR101</f>
        <v>0.1023217602811925</v>
      </c>
      <c r="CD101" s="35">
        <f>'Pronóstico1 Público'!CD101*'Pronóstico 2 Público'!$CR101</f>
        <v>0.10102409058099811</v>
      </c>
      <c r="CE101" s="35">
        <f>'Pronóstico1 Público'!CE101*'Pronóstico 2 Público'!$CR101</f>
        <v>9.9275316983026912E-2</v>
      </c>
      <c r="CF101" s="35">
        <f>'Pronóstico1 Público'!CF101*'Pronóstico 2 Público'!$CR101</f>
        <v>9.7728384862683218E-2</v>
      </c>
      <c r="CG101" s="35">
        <f>'Pronóstico1 Público'!CG101*'Pronóstico 2 Público'!$CR101</f>
        <v>9.6670863581743829E-2</v>
      </c>
      <c r="CH101" s="35">
        <f>'Pronóstico1 Público'!CH101*'Pronóstico 2 Público'!$CR101</f>
        <v>9.56964346743054E-2</v>
      </c>
      <c r="CI101" s="35">
        <f>'Pronóstico1 Público'!CI101*'Pronóstico 2 Público'!$CR101</f>
        <v>9.4323882899014208E-2</v>
      </c>
      <c r="CJ101" s="35">
        <f>'Pronóstico1 Público'!CJ101*'Pronóstico 2 Público'!$CR101</f>
        <v>9.2916784051396598E-2</v>
      </c>
      <c r="CK101" s="35">
        <f>'Pronóstico1 Público'!CK101*'Pronóstico 2 Público'!$CR101</f>
        <v>8.9568223961314614E-2</v>
      </c>
      <c r="CL101" s="35">
        <f>'Pronóstico1 Público'!CL101*'Pronóstico 2 Público'!$CR101</f>
        <v>8.3292126781518233E-2</v>
      </c>
      <c r="CM101" s="35">
        <f>'Pronóstico1 Público'!CM101*'Pronóstico 2 Público'!$CR101</f>
        <v>7.5010261550750704E-2</v>
      </c>
      <c r="CN101" s="35">
        <f>'Pronóstico1 Público'!CN101*'Pronóstico 2 Público'!$CR101</f>
        <v>6.5780677413664584E-2</v>
      </c>
      <c r="CP101" s="40">
        <f t="shared" si="1"/>
        <v>5.1100000000000021</v>
      </c>
      <c r="CR101">
        <f>'Insumo 2'!$C$5/'Pronóstico1 Público'!CP101</f>
        <v>0.6821002626860434</v>
      </c>
    </row>
    <row r="102" spans="1:96" x14ac:dyDescent="0.2">
      <c r="A102">
        <f>'Población %'!A147</f>
        <v>2086</v>
      </c>
      <c r="B102" s="35">
        <f>'Pronóstico1 Público'!B102*'Pronóstico 2 Público'!$CR102</f>
        <v>7.2674973868139925E-2</v>
      </c>
      <c r="C102" s="35">
        <f>'Pronóstico1 Público'!C102*'Pronóstico 2 Público'!$CR102</f>
        <v>5.6807163028214258E-2</v>
      </c>
      <c r="D102" s="35">
        <f>'Pronóstico1 Público'!D102*'Pronóstico 2 Público'!$CR102</f>
        <v>3.3190429818590154E-2</v>
      </c>
      <c r="E102" s="35">
        <f>'Pronóstico1 Público'!E102*'Pronóstico 2 Público'!$CR102</f>
        <v>2.7392195856470705E-2</v>
      </c>
      <c r="F102" s="35">
        <f>'Pronóstico1 Público'!F102*'Pronóstico 2 Público'!$CR102</f>
        <v>2.4739415420191341E-2</v>
      </c>
      <c r="G102" s="35">
        <f>'Pronóstico1 Público'!G102*'Pronóstico 2 Público'!$CR102</f>
        <v>2.8049248892446331E-2</v>
      </c>
      <c r="H102" s="35">
        <f>'Pronóstico1 Público'!H102*'Pronóstico 2 Público'!$CR102</f>
        <v>2.5375367518485008E-2</v>
      </c>
      <c r="I102" s="35">
        <f>'Pronóstico1 Público'!I102*'Pronóstico 2 Público'!$CR102</f>
        <v>2.3139424025216213E-2</v>
      </c>
      <c r="J102" s="35">
        <f>'Pronóstico1 Público'!J102*'Pronóstico 2 Público'!$CR102</f>
        <v>2.0796760049953459E-2</v>
      </c>
      <c r="K102" s="35">
        <f>'Pronóstico1 Público'!K102*'Pronóstico 2 Público'!$CR102</f>
        <v>1.8311933340903926E-2</v>
      </c>
      <c r="L102" s="35">
        <f>'Pronóstico1 Público'!L102*'Pronóstico 2 Público'!$CR102</f>
        <v>1.6117870217731305E-2</v>
      </c>
      <c r="M102" s="35">
        <f>'Pronóstico1 Público'!M102*'Pronóstico 2 Público'!$CR102</f>
        <v>1.4419973197732546E-2</v>
      </c>
      <c r="N102" s="35">
        <f>'Pronóstico1 Público'!N102*'Pronóstico 2 Público'!$CR102</f>
        <v>1.3201334408028139E-2</v>
      </c>
      <c r="O102" s="35">
        <f>'Pronóstico1 Público'!O102*'Pronóstico 2 Público'!$CR102</f>
        <v>1.2132527089980092E-2</v>
      </c>
      <c r="P102" s="35">
        <f>'Pronóstico1 Público'!P102*'Pronóstico 2 Público'!$CR102</f>
        <v>1.1969863475163278E-2</v>
      </c>
      <c r="Q102" s="35">
        <f>'Pronóstico1 Público'!Q102*'Pronóstico 2 Público'!$CR102</f>
        <v>1.2033309059812989E-2</v>
      </c>
      <c r="R102" s="35">
        <f>'Pronóstico1 Público'!R102*'Pronóstico 2 Público'!$CR102</f>
        <v>1.274614512651135E-2</v>
      </c>
      <c r="S102" s="35">
        <f>'Pronóstico1 Público'!S102*'Pronóstico 2 Público'!$CR102</f>
        <v>1.3781782142548616E-2</v>
      </c>
      <c r="T102" s="35">
        <f>'Pronóstico1 Público'!T102*'Pronóstico 2 Público'!$CR102</f>
        <v>1.525886231657639E-2</v>
      </c>
      <c r="U102" s="35">
        <f>'Pronóstico1 Público'!U102*'Pronóstico 2 Público'!$CR102</f>
        <v>1.6529207307738707E-2</v>
      </c>
      <c r="V102" s="35">
        <f>'Pronóstico1 Público'!V102*'Pronóstico 2 Público'!$CR102</f>
        <v>1.7616178497987519E-2</v>
      </c>
      <c r="W102" s="35">
        <f>'Pronóstico1 Público'!W102*'Pronóstico 2 Público'!$CR102</f>
        <v>1.8106381531473231E-2</v>
      </c>
      <c r="X102" s="35">
        <f>'Pronóstico1 Público'!X102*'Pronóstico 2 Público'!$CR102</f>
        <v>1.9013019361951409E-2</v>
      </c>
      <c r="Y102" s="35">
        <f>'Pronóstico1 Público'!Y102*'Pronóstico 2 Público'!$CR102</f>
        <v>1.9928893784343628E-2</v>
      </c>
      <c r="Z102" s="35">
        <f>'Pronóstico1 Público'!Z102*'Pronóstico 2 Público'!$CR102</f>
        <v>2.0228495311489812E-2</v>
      </c>
      <c r="AA102" s="35">
        <f>'Pronóstico1 Público'!AA102*'Pronóstico 2 Público'!$CR102</f>
        <v>2.0803235613644763E-2</v>
      </c>
      <c r="AB102" s="35">
        <f>'Pronóstico1 Público'!AB102*'Pronóstico 2 Público'!$CR102</f>
        <v>2.1177285032325379E-2</v>
      </c>
      <c r="AC102" s="35">
        <f>'Pronóstico1 Público'!AC102*'Pronóstico 2 Público'!$CR102</f>
        <v>2.0452526984151048E-2</v>
      </c>
      <c r="AD102" s="35">
        <f>'Pronóstico1 Público'!AD102*'Pronóstico 2 Público'!$CR102</f>
        <v>1.9434962928124976E-2</v>
      </c>
      <c r="AE102" s="35">
        <f>'Pronóstico1 Público'!AE102*'Pronóstico 2 Público'!$CR102</f>
        <v>1.8936686747716178E-2</v>
      </c>
      <c r="AF102" s="35">
        <f>'Pronóstico1 Público'!AF102*'Pronóstico 2 Público'!$CR102</f>
        <v>1.8143073484036164E-2</v>
      </c>
      <c r="AG102" s="35">
        <f>'Pronóstico1 Público'!AG102*'Pronóstico 2 Público'!$CR102</f>
        <v>1.7626973311944481E-2</v>
      </c>
      <c r="AH102" s="35">
        <f>'Pronóstico1 Público'!AH102*'Pronóstico 2 Público'!$CR102</f>
        <v>1.782419497929642E-2</v>
      </c>
      <c r="AI102" s="35">
        <f>'Pronóstico1 Público'!AI102*'Pronóstico 2 Público'!$CR102</f>
        <v>1.8077407595773122E-2</v>
      </c>
      <c r="AJ102" s="35">
        <f>'Pronóstico1 Público'!AJ102*'Pronóstico 2 Público'!$CR102</f>
        <v>1.8166548479053409E-2</v>
      </c>
      <c r="AK102" s="35">
        <f>'Pronóstico1 Público'!AK102*'Pronóstico 2 Público'!$CR102</f>
        <v>1.8775095034757116E-2</v>
      </c>
      <c r="AL102" s="35">
        <f>'Pronóstico1 Público'!AL102*'Pronóstico 2 Público'!$CR102</f>
        <v>1.9394714124473064E-2</v>
      </c>
      <c r="AM102" s="35">
        <f>'Pronóstico1 Público'!AM102*'Pronóstico 2 Público'!$CR102</f>
        <v>2.3206790675755925E-2</v>
      </c>
      <c r="AN102" s="35">
        <f>'Pronóstico1 Público'!AN102*'Pronóstico 2 Público'!$CR102</f>
        <v>2.74442239306486E-2</v>
      </c>
      <c r="AO102" s="35">
        <f>'Pronóstico1 Público'!AO102*'Pronóstico 2 Público'!$CR102</f>
        <v>3.1894629714099232E-2</v>
      </c>
      <c r="AP102" s="35">
        <f>'Pronóstico1 Público'!AP102*'Pronóstico 2 Público'!$CR102</f>
        <v>3.6023396987927073E-2</v>
      </c>
      <c r="AQ102" s="35">
        <f>'Pronóstico1 Público'!AQ102*'Pronóstico 2 Público'!$CR102</f>
        <v>4.0291865639288431E-2</v>
      </c>
      <c r="AR102" s="35">
        <f>'Pronóstico1 Público'!AR102*'Pronóstico 2 Público'!$CR102</f>
        <v>4.1261665881674126E-2</v>
      </c>
      <c r="AS102" s="35">
        <f>'Pronóstico1 Público'!AS102*'Pronóstico 2 Público'!$CR102</f>
        <v>4.2569052040391679E-2</v>
      </c>
      <c r="AT102" s="35">
        <f>'Pronóstico1 Público'!AT102*'Pronóstico 2 Público'!$CR102</f>
        <v>4.4187428369614409E-2</v>
      </c>
      <c r="AU102" s="35">
        <f>'Pronóstico1 Público'!AU102*'Pronóstico 2 Público'!$CR102</f>
        <v>4.6302980102858125E-2</v>
      </c>
      <c r="AV102" s="35">
        <f>'Pronóstico1 Público'!AV102*'Pronóstico 2 Público'!$CR102</f>
        <v>4.8627340481305723E-2</v>
      </c>
      <c r="AW102" s="35">
        <f>'Pronóstico1 Público'!AW102*'Pronóstico 2 Público'!$CR102</f>
        <v>5.1069916251875326E-2</v>
      </c>
      <c r="AX102" s="35">
        <f>'Pronóstico1 Público'!AX102*'Pronóstico 2 Público'!$CR102</f>
        <v>5.3282847844726991E-2</v>
      </c>
      <c r="AY102" s="35">
        <f>'Pronóstico1 Público'!AY102*'Pronóstico 2 Público'!$CR102</f>
        <v>5.5557381305548284E-2</v>
      </c>
      <c r="AZ102" s="35">
        <f>'Pronóstico1 Público'!AZ102*'Pronóstico 2 Público'!$CR102</f>
        <v>5.7925615355287847E-2</v>
      </c>
      <c r="BA102" s="35">
        <f>'Pronóstico1 Público'!BA102*'Pronóstico 2 Público'!$CR102</f>
        <v>6.0710506208568236E-2</v>
      </c>
      <c r="BB102" s="35">
        <f>'Pronóstico1 Público'!BB102*'Pronóstico 2 Público'!$CR102</f>
        <v>6.34079837019422E-2</v>
      </c>
      <c r="BC102" s="35">
        <f>'Pronóstico1 Público'!BC102*'Pronóstico 2 Público'!$CR102</f>
        <v>6.5945099155626116E-2</v>
      </c>
      <c r="BD102" s="35">
        <f>'Pronóstico1 Público'!BD102*'Pronóstico 2 Público'!$CR102</f>
        <v>6.8428441472204754E-2</v>
      </c>
      <c r="BE102" s="35">
        <f>'Pronóstico1 Público'!BE102*'Pronóstico 2 Público'!$CR102</f>
        <v>7.064351967476086E-2</v>
      </c>
      <c r="BF102" s="35">
        <f>'Pronóstico1 Público'!BF102*'Pronóstico 2 Público'!$CR102</f>
        <v>7.4536636253813168E-2</v>
      </c>
      <c r="BG102" s="35">
        <f>'Pronóstico1 Público'!BG102*'Pronóstico 2 Público'!$CR102</f>
        <v>7.871726230431704E-2</v>
      </c>
      <c r="BH102" s="35">
        <f>'Pronóstico1 Público'!BH102*'Pronóstico 2 Público'!$CR102</f>
        <v>8.3151107627909865E-2</v>
      </c>
      <c r="BI102" s="35">
        <f>'Pronóstico1 Público'!BI102*'Pronóstico 2 Público'!$CR102</f>
        <v>8.7796310689076881E-2</v>
      </c>
      <c r="BJ102" s="35">
        <f>'Pronóstico1 Público'!BJ102*'Pronóstico 2 Público'!$CR102</f>
        <v>9.2435561599148952E-2</v>
      </c>
      <c r="BK102" s="35">
        <f>'Pronóstico1 Público'!BK102*'Pronóstico 2 Público'!$CR102</f>
        <v>9.4941325699370346E-2</v>
      </c>
      <c r="BL102" s="35">
        <f>'Pronóstico1 Público'!BL102*'Pronóstico 2 Público'!$CR102</f>
        <v>9.7336464260201067E-2</v>
      </c>
      <c r="BM102" s="35">
        <f>'Pronóstico1 Público'!BM102*'Pronóstico 2 Público'!$CR102</f>
        <v>0.1002453495240072</v>
      </c>
      <c r="BN102" s="35">
        <f>'Pronóstico1 Público'!BN102*'Pronóstico 2 Público'!$CR102</f>
        <v>0.10277686297825442</v>
      </c>
      <c r="BO102" s="35">
        <f>'Pronóstico1 Público'!BO102*'Pronóstico 2 Público'!$CR102</f>
        <v>0.10458059796338555</v>
      </c>
      <c r="BP102" s="35">
        <f>'Pronóstico1 Público'!BP102*'Pronóstico 2 Público'!$CR102</f>
        <v>0.10615163828330655</v>
      </c>
      <c r="BQ102" s="35">
        <f>'Pronóstico1 Público'!BQ102*'Pronóstico 2 Público'!$CR102</f>
        <v>0.10765100454470067</v>
      </c>
      <c r="BR102" s="35">
        <f>'Pronóstico1 Público'!BR102*'Pronóstico 2 Público'!$CR102</f>
        <v>0.10799462062532138</v>
      </c>
      <c r="BS102" s="35">
        <f>'Pronóstico1 Público'!BS102*'Pronóstico 2 Público'!$CR102</f>
        <v>0.10772688682228468</v>
      </c>
      <c r="BT102" s="35">
        <f>'Pronóstico1 Público'!BT102*'Pronóstico 2 Público'!$CR102</f>
        <v>0.10752127350768047</v>
      </c>
      <c r="BU102" s="35">
        <f>'Pronóstico1 Público'!BU102*'Pronóstico 2 Público'!$CR102</f>
        <v>0.10712821843576877</v>
      </c>
      <c r="BV102" s="35">
        <f>'Pronóstico1 Público'!BV102*'Pronóstico 2 Público'!$CR102</f>
        <v>0.10645677553937979</v>
      </c>
      <c r="BW102" s="35">
        <f>'Pronóstico1 Público'!BW102*'Pronóstico 2 Público'!$CR102</f>
        <v>0.10587540136455102</v>
      </c>
      <c r="BX102" s="35">
        <f>'Pronóstico1 Público'!BX102*'Pronóstico 2 Público'!$CR102</f>
        <v>0.1056043330129459</v>
      </c>
      <c r="BY102" s="35">
        <f>'Pronóstico1 Público'!BY102*'Pronóstico 2 Público'!$CR102</f>
        <v>0.1054764819478855</v>
      </c>
      <c r="BZ102" s="35">
        <f>'Pronóstico1 Público'!BZ102*'Pronóstico 2 Público'!$CR102</f>
        <v>0.10509696847484287</v>
      </c>
      <c r="CA102" s="35">
        <f>'Pronóstico1 Público'!CA102*'Pronóstico 2 Público'!$CR102</f>
        <v>0.10454063271416544</v>
      </c>
      <c r="CB102" s="35">
        <f>'Pronóstico1 Público'!CB102*'Pronóstico 2 Público'!$CR102</f>
        <v>0.1037309786734303</v>
      </c>
      <c r="CC102" s="35">
        <f>'Pronóstico1 Público'!CC102*'Pronóstico 2 Público'!$CR102</f>
        <v>0.10258130549321552</v>
      </c>
      <c r="CD102" s="35">
        <f>'Pronóstico1 Público'!CD102*'Pronóstico 2 Público'!$CR102</f>
        <v>0.10113789966816357</v>
      </c>
      <c r="CE102" s="35">
        <f>'Pronóstico1 Público'!CE102*'Pronóstico 2 Público'!$CR102</f>
        <v>9.9415210731684064E-2</v>
      </c>
      <c r="CF102" s="35">
        <f>'Pronóstico1 Público'!CF102*'Pronóstico 2 Público'!$CR102</f>
        <v>9.7260187155259165E-2</v>
      </c>
      <c r="CG102" s="35">
        <f>'Pronóstico1 Público'!CG102*'Pronóstico 2 Público'!$CR102</f>
        <v>9.5241124416900275E-2</v>
      </c>
      <c r="CH102" s="35">
        <f>'Pronóstico1 Público'!CH102*'Pronóstico 2 Público'!$CR102</f>
        <v>9.3613790594348725E-2</v>
      </c>
      <c r="CI102" s="35">
        <f>'Pronóstico1 Público'!CI102*'Pronóstico 2 Público'!$CR102</f>
        <v>9.2026292181069447E-2</v>
      </c>
      <c r="CJ102" s="35">
        <f>'Pronóstico1 Público'!CJ102*'Pronóstico 2 Público'!$CR102</f>
        <v>8.9993862956456894E-2</v>
      </c>
      <c r="CK102" s="35">
        <f>'Pronóstico1 Público'!CK102*'Pronóstico 2 Público'!$CR102</f>
        <v>8.8401186243295682E-2</v>
      </c>
      <c r="CL102" s="35">
        <f>'Pronóstico1 Público'!CL102*'Pronóstico 2 Público'!$CR102</f>
        <v>8.4741807669862182E-2</v>
      </c>
      <c r="CM102" s="35">
        <f>'Pronóstico1 Público'!CM102*'Pronóstico 2 Público'!$CR102</f>
        <v>7.8012680940345122E-2</v>
      </c>
      <c r="CN102" s="35">
        <f>'Pronóstico1 Público'!CN102*'Pronóstico 2 Público'!$CR102</f>
        <v>6.8947815346570657E-2</v>
      </c>
      <c r="CP102" s="40">
        <f t="shared" si="1"/>
        <v>5.1099999999999994</v>
      </c>
      <c r="CR102">
        <f>'Insumo 2'!$C$5/'Pronóstico1 Público'!CP102</f>
        <v>0.68230876679566033</v>
      </c>
    </row>
    <row r="103" spans="1:96" x14ac:dyDescent="0.2">
      <c r="A103">
        <f>'Población %'!A148</f>
        <v>2087</v>
      </c>
      <c r="B103" s="35">
        <f>'Pronóstico1 Público'!B103*'Pronóstico 2 Público'!$CR103</f>
        <v>7.2363830697402348E-2</v>
      </c>
      <c r="C103" s="35">
        <f>'Pronóstico1 Público'!C103*'Pronóstico 2 Público'!$CR103</f>
        <v>5.6535684496371287E-2</v>
      </c>
      <c r="D103" s="35">
        <f>'Pronóstico1 Público'!D103*'Pronóstico 2 Público'!$CR103</f>
        <v>3.306484127185691E-2</v>
      </c>
      <c r="E103" s="35">
        <f>'Pronóstico1 Público'!E103*'Pronóstico 2 Público'!$CR103</f>
        <v>2.7288851013331679E-2</v>
      </c>
      <c r="F103" s="35">
        <f>'Pronóstico1 Público'!F103*'Pronóstico 2 Público'!$CR103</f>
        <v>2.4646916704439893E-2</v>
      </c>
      <c r="G103" s="35">
        <f>'Pronóstico1 Público'!G103*'Pronóstico 2 Público'!$CR103</f>
        <v>2.7945315126918276E-2</v>
      </c>
      <c r="H103" s="35">
        <f>'Pronóstico1 Público'!H103*'Pronóstico 2 Público'!$CR103</f>
        <v>2.5279561239229368E-2</v>
      </c>
      <c r="I103" s="35">
        <f>'Pronóstico1 Público'!I103*'Pronóstico 2 Público'!$CR103</f>
        <v>2.3049506343256178E-2</v>
      </c>
      <c r="J103" s="35">
        <f>'Pronóstico1 Público'!J103*'Pronóstico 2 Público'!$CR103</f>
        <v>2.0723976637577201E-2</v>
      </c>
      <c r="K103" s="35">
        <f>'Pronóstico1 Público'!K103*'Pronóstico 2 Público'!$CR103</f>
        <v>1.8252026892805518E-2</v>
      </c>
      <c r="L103" s="35">
        <f>'Pronóstico1 Público'!L103*'Pronóstico 2 Público'!$CR103</f>
        <v>1.6059001637935333E-2</v>
      </c>
      <c r="M103" s="35">
        <f>'Pronóstico1 Público'!M103*'Pronóstico 2 Público'!$CR103</f>
        <v>1.4350463245160672E-2</v>
      </c>
      <c r="N103" s="35">
        <f>'Pronóstico1 Público'!N103*'Pronóstico 2 Público'!$CR103</f>
        <v>1.3121406227801377E-2</v>
      </c>
      <c r="O103" s="35">
        <f>'Pronóstico1 Público'!O103*'Pronóstico 2 Público'!$CR103</f>
        <v>1.2057484960056892E-2</v>
      </c>
      <c r="P103" s="35">
        <f>'Pronóstico1 Público'!P103*'Pronóstico 2 Público'!$CR103</f>
        <v>1.1901836676519029E-2</v>
      </c>
      <c r="Q103" s="35">
        <f>'Pronóstico1 Público'!Q103*'Pronóstico 2 Público'!$CR103</f>
        <v>1.1968825943327183E-2</v>
      </c>
      <c r="R103" s="35">
        <f>'Pronóstico1 Público'!R103*'Pronóstico 2 Público'!$CR103</f>
        <v>1.2671829886466526E-2</v>
      </c>
      <c r="S103" s="35">
        <f>'Pronóstico1 Público'!S103*'Pronóstico 2 Público'!$CR103</f>
        <v>1.3695458782813499E-2</v>
      </c>
      <c r="T103" s="35">
        <f>'Pronóstico1 Público'!T103*'Pronóstico 2 Público'!$CR103</f>
        <v>1.5157832822453431E-2</v>
      </c>
      <c r="U103" s="35">
        <f>'Pronóstico1 Público'!U103*'Pronóstico 2 Público'!$CR103</f>
        <v>1.6416105236624061E-2</v>
      </c>
      <c r="V103" s="35">
        <f>'Pronóstico1 Público'!V103*'Pronóstico 2 Público'!$CR103</f>
        <v>1.749517594623055E-2</v>
      </c>
      <c r="W103" s="35">
        <f>'Pronóstico1 Público'!W103*'Pronóstico 2 Público'!$CR103</f>
        <v>1.7987465623658921E-2</v>
      </c>
      <c r="X103" s="35">
        <f>'Pronóstico1 Público'!X103*'Pronóstico 2 Público'!$CR103</f>
        <v>1.8894970905115435E-2</v>
      </c>
      <c r="Y103" s="35">
        <f>'Pronóstico1 Público'!Y103*'Pronóstico 2 Público'!$CR103</f>
        <v>1.9799240964385352E-2</v>
      </c>
      <c r="Z103" s="35">
        <f>'Pronóstico1 Público'!Z103*'Pronóstico 2 Público'!$CR103</f>
        <v>2.0084821029330655E-2</v>
      </c>
      <c r="AA103" s="35">
        <f>'Pronóstico1 Público'!AA103*'Pronóstico 2 Público'!$CR103</f>
        <v>2.0650999322932597E-2</v>
      </c>
      <c r="AB103" s="35">
        <f>'Pronóstico1 Público'!AB103*'Pronóstico 2 Público'!$CR103</f>
        <v>2.1033456187844555E-2</v>
      </c>
      <c r="AC103" s="35">
        <f>'Pronóstico1 Público'!AC103*'Pronóstico 2 Público'!$CR103</f>
        <v>2.0324382242898762E-2</v>
      </c>
      <c r="AD103" s="35">
        <f>'Pronóstico1 Público'!AD103*'Pronóstico 2 Público'!$CR103</f>
        <v>1.9314878935320533E-2</v>
      </c>
      <c r="AE103" s="35">
        <f>'Pronóstico1 Público'!AE103*'Pronóstico 2 Público'!$CR103</f>
        <v>1.881878988222891E-2</v>
      </c>
      <c r="AF103" s="35">
        <f>'Pronóstico1 Público'!AF103*'Pronóstico 2 Público'!$CR103</f>
        <v>1.8031483004980576E-2</v>
      </c>
      <c r="AG103" s="35">
        <f>'Pronóstico1 Público'!AG103*'Pronóstico 2 Público'!$CR103</f>
        <v>1.7525093118312546E-2</v>
      </c>
      <c r="AH103" s="35">
        <f>'Pronóstico1 Público'!AH103*'Pronóstico 2 Público'!$CR103</f>
        <v>1.7727139178153297E-2</v>
      </c>
      <c r="AI103" s="35">
        <f>'Pronóstico1 Público'!AI103*'Pronóstico 2 Público'!$CR103</f>
        <v>1.7987261553485814E-2</v>
      </c>
      <c r="AJ103" s="35">
        <f>'Pronóstico1 Público'!AJ103*'Pronóstico 2 Público'!$CR103</f>
        <v>1.8084171938481036E-2</v>
      </c>
      <c r="AK103" s="35">
        <f>'Pronóstico1 Público'!AK103*'Pronóstico 2 Público'!$CR103</f>
        <v>1.8694718761973449E-2</v>
      </c>
      <c r="AL103" s="35">
        <f>'Pronóstico1 Público'!AL103*'Pronóstico 2 Público'!$CR103</f>
        <v>1.9310191910514828E-2</v>
      </c>
      <c r="AM103" s="35">
        <f>'Pronóstico1 Público'!AM103*'Pronóstico 2 Público'!$CR103</f>
        <v>2.3103625189015656E-2</v>
      </c>
      <c r="AN103" s="35">
        <f>'Pronóstico1 Público'!AN103*'Pronóstico 2 Público'!$CR103</f>
        <v>2.7333404876485185E-2</v>
      </c>
      <c r="AO103" s="35">
        <f>'Pronóstico1 Público'!AO103*'Pronóstico 2 Público'!$CR103</f>
        <v>3.1787063019491198E-2</v>
      </c>
      <c r="AP103" s="35">
        <f>'Pronóstico1 Público'!AP103*'Pronóstico 2 Público'!$CR103</f>
        <v>3.5917509611989626E-2</v>
      </c>
      <c r="AQ103" s="35">
        <f>'Pronóstico1 Público'!AQ103*'Pronóstico 2 Público'!$CR103</f>
        <v>4.0168639701928389E-2</v>
      </c>
      <c r="AR103" s="35">
        <f>'Pronóstico1 Público'!AR103*'Pronóstico 2 Público'!$CR103</f>
        <v>4.1128834974584881E-2</v>
      </c>
      <c r="AS103" s="35">
        <f>'Pronóstico1 Público'!AS103*'Pronóstico 2 Público'!$CR103</f>
        <v>4.2429625939518691E-2</v>
      </c>
      <c r="AT103" s="35">
        <f>'Pronóstico1 Público'!AT103*'Pronóstico 2 Público'!$CR103</f>
        <v>4.4039739844453196E-2</v>
      </c>
      <c r="AU103" s="35">
        <f>'Pronóstico1 Público'!AU103*'Pronóstico 2 Público'!$CR103</f>
        <v>4.6139492697979657E-2</v>
      </c>
      <c r="AV103" s="35">
        <f>'Pronóstico1 Público'!AV103*'Pronóstico 2 Público'!$CR103</f>
        <v>4.8447703930429846E-2</v>
      </c>
      <c r="AW103" s="35">
        <f>'Pronóstico1 Público'!AW103*'Pronóstico 2 Público'!$CR103</f>
        <v>5.0878915065839442E-2</v>
      </c>
      <c r="AX103" s="35">
        <f>'Pronóstico1 Público'!AX103*'Pronóstico 2 Público'!$CR103</f>
        <v>5.3032233259198189E-2</v>
      </c>
      <c r="AY103" s="35">
        <f>'Pronóstico1 Público'!AY103*'Pronóstico 2 Público'!$CR103</f>
        <v>5.5218601257950216E-2</v>
      </c>
      <c r="AZ103" s="35">
        <f>'Pronóstico1 Público'!AZ103*'Pronóstico 2 Público'!$CR103</f>
        <v>5.751859654760267E-2</v>
      </c>
      <c r="BA103" s="35">
        <f>'Pronóstico1 Público'!BA103*'Pronóstico 2 Público'!$CR103</f>
        <v>6.0289260542273515E-2</v>
      </c>
      <c r="BB103" s="35">
        <f>'Pronóstico1 Público'!BB103*'Pronóstico 2 Público'!$CR103</f>
        <v>6.2975345343929345E-2</v>
      </c>
      <c r="BC103" s="35">
        <f>'Pronóstico1 Público'!BC103*'Pronóstico 2 Público'!$CR103</f>
        <v>6.5453420495462933E-2</v>
      </c>
      <c r="BD103" s="35">
        <f>'Pronóstico1 Público'!BD103*'Pronóstico 2 Público'!$CR103</f>
        <v>6.7863559767032261E-2</v>
      </c>
      <c r="BE103" s="35">
        <f>'Pronóstico1 Público'!BE103*'Pronóstico 2 Público'!$CR103</f>
        <v>7.0038170302743036E-2</v>
      </c>
      <c r="BF103" s="35">
        <f>'Pronóstico1 Público'!BF103*'Pronóstico 2 Público'!$CR103</f>
        <v>7.3943211032578046E-2</v>
      </c>
      <c r="BG103" s="35">
        <f>'Pronóstico1 Público'!BG103*'Pronóstico 2 Público'!$CR103</f>
        <v>7.8149074391094128E-2</v>
      </c>
      <c r="BH103" s="35">
        <f>'Pronóstico1 Público'!BH103*'Pronóstico 2 Público'!$CR103</f>
        <v>8.2570102842005402E-2</v>
      </c>
      <c r="BI103" s="35">
        <f>'Pronóstico1 Público'!BI103*'Pronóstico 2 Público'!$CR103</f>
        <v>8.7201025276331529E-2</v>
      </c>
      <c r="BJ103" s="35">
        <f>'Pronóstico1 Público'!BJ103*'Pronóstico 2 Público'!$CR103</f>
        <v>9.1866902561997171E-2</v>
      </c>
      <c r="BK103" s="35">
        <f>'Pronóstico1 Público'!BK103*'Pronóstico 2 Público'!$CR103</f>
        <v>9.4468398649224156E-2</v>
      </c>
      <c r="BL103" s="35">
        <f>'Pronóstico1 Público'!BL103*'Pronóstico 2 Público'!$CR103</f>
        <v>9.6956362571401264E-2</v>
      </c>
      <c r="BM103" s="35">
        <f>'Pronóstico1 Público'!BM103*'Pronóstico 2 Público'!$CR103</f>
        <v>0.1000707423196374</v>
      </c>
      <c r="BN103" s="35">
        <f>'Pronóstico1 Público'!BN103*'Pronóstico 2 Público'!$CR103</f>
        <v>0.10288434946091331</v>
      </c>
      <c r="BO103" s="35">
        <f>'Pronóstico1 Público'!BO103*'Pronóstico 2 Público'!$CR103</f>
        <v>0.10494120703183672</v>
      </c>
      <c r="BP103" s="35">
        <f>'Pronóstico1 Público'!BP103*'Pronóstico 2 Público'!$CR103</f>
        <v>0.10660593139136194</v>
      </c>
      <c r="BQ103" s="35">
        <f>'Pronóstico1 Público'!BQ103*'Pronóstico 2 Público'!$CR103</f>
        <v>0.10816590504330623</v>
      </c>
      <c r="BR103" s="35">
        <f>'Pronóstico1 Público'!BR103*'Pronóstico 2 Público'!$CR103</f>
        <v>0.10889401389484167</v>
      </c>
      <c r="BS103" s="35">
        <f>'Pronóstico1 Público'!BS103*'Pronóstico 2 Público'!$CR103</f>
        <v>0.10914953268646591</v>
      </c>
      <c r="BT103" s="35">
        <f>'Pronóstico1 Público'!BT103*'Pronóstico 2 Público'!$CR103</f>
        <v>0.10929443911090581</v>
      </c>
      <c r="BU103" s="35">
        <f>'Pronóstico1 Público'!BU103*'Pronóstico 2 Público'!$CR103</f>
        <v>0.10895279521148193</v>
      </c>
      <c r="BV103" s="35">
        <f>'Pronóstico1 Público'!BV103*'Pronóstico 2 Público'!$CR103</f>
        <v>0.1084037368333057</v>
      </c>
      <c r="BW103" s="35">
        <f>'Pronóstico1 Público'!BW103*'Pronóstico 2 Público'!$CR103</f>
        <v>0.1075582461458878</v>
      </c>
      <c r="BX103" s="35">
        <f>'Pronóstico1 Público'!BX103*'Pronóstico 2 Público'!$CR103</f>
        <v>0.10677375664854305</v>
      </c>
      <c r="BY103" s="35">
        <f>'Pronóstico1 Público'!BY103*'Pronóstico 2 Público'!$CR103</f>
        <v>0.10627602381247629</v>
      </c>
      <c r="BZ103" s="35">
        <f>'Pronóstico1 Público'!BZ103*'Pronóstico 2 Público'!$CR103</f>
        <v>0.10589118596258039</v>
      </c>
      <c r="CA103" s="35">
        <f>'Pronóstico1 Público'!CA103*'Pronóstico 2 Público'!$CR103</f>
        <v>0.10523102590588672</v>
      </c>
      <c r="CB103" s="35">
        <f>'Pronóstico1 Público'!CB103*'Pronóstico 2 Público'!$CR103</f>
        <v>0.10437824161385187</v>
      </c>
      <c r="CC103" s="35">
        <f>'Pronóstico1 Público'!CC103*'Pronóstico 2 Público'!$CR103</f>
        <v>0.10322496098210711</v>
      </c>
      <c r="CD103" s="35">
        <f>'Pronóstico1 Público'!CD103*'Pronóstico 2 Público'!$CR103</f>
        <v>0.1016763767609217</v>
      </c>
      <c r="CE103" s="35">
        <f>'Pronóstico1 Público'!CE103*'Pronóstico 2 Público'!$CR103</f>
        <v>9.9790080274849952E-2</v>
      </c>
      <c r="CF103" s="35">
        <f>'Pronóstico1 Público'!CF103*'Pronóstico 2 Público'!$CR103</f>
        <v>9.7623732308983829E-2</v>
      </c>
      <c r="CG103" s="35">
        <f>'Pronóstico1 Público'!CG103*'Pronóstico 2 Público'!$CR103</f>
        <v>9.5047004594040238E-2</v>
      </c>
      <c r="CH103" s="35">
        <f>'Pronóstico1 Público'!CH103*'Pronóstico 2 Público'!$CR103</f>
        <v>9.2535474806921966E-2</v>
      </c>
      <c r="CI103" s="35">
        <f>'Pronóstico1 Público'!CI103*'Pronóstico 2 Público'!$CR103</f>
        <v>9.0316846039981996E-2</v>
      </c>
      <c r="CJ103" s="35">
        <f>'Pronóstico1 Público'!CJ103*'Pronóstico 2 Público'!$CR103</f>
        <v>8.80912511423593E-2</v>
      </c>
      <c r="CK103" s="35">
        <f>'Pronóstico1 Público'!CK103*'Pronóstico 2 Público'!$CR103</f>
        <v>8.5372458899260387E-2</v>
      </c>
      <c r="CL103" s="35">
        <f>'Pronóstico1 Público'!CL103*'Pronóstico 2 Público'!$CR103</f>
        <v>8.3591010296120816E-2</v>
      </c>
      <c r="CM103" s="35">
        <f>'Pronóstico1 Público'!CM103*'Pronóstico 2 Público'!$CR103</f>
        <v>7.9610160006510264E-2</v>
      </c>
      <c r="CN103" s="35">
        <f>'Pronóstico1 Público'!CN103*'Pronóstico 2 Público'!$CR103</f>
        <v>7.2415694773927106E-2</v>
      </c>
      <c r="CP103" s="40">
        <f t="shared" si="1"/>
        <v>5.1099999999999994</v>
      </c>
      <c r="CR103">
        <f>'Insumo 2'!$C$5/'Pronóstico1 Público'!CP103</f>
        <v>0.68214416655856536</v>
      </c>
    </row>
    <row r="104" spans="1:96" x14ac:dyDescent="0.2">
      <c r="A104">
        <f>'Población %'!A149</f>
        <v>2088</v>
      </c>
      <c r="B104" s="35">
        <f>'Pronóstico1 Público'!B104*'Pronóstico 2 Público'!$CR104</f>
        <v>7.2034738493247027E-2</v>
      </c>
      <c r="C104" s="35">
        <f>'Pronóstico1 Público'!C104*'Pronóstico 2 Público'!$CR104</f>
        <v>5.6275444090972002E-2</v>
      </c>
      <c r="D104" s="35">
        <f>'Pronóstico1 Público'!D104*'Pronóstico 2 Público'!$CR104</f>
        <v>3.2892806204499192E-2</v>
      </c>
      <c r="E104" s="35">
        <f>'Pronóstico1 Público'!E104*'Pronóstico 2 Público'!$CR104</f>
        <v>2.7172564644837634E-2</v>
      </c>
      <c r="F104" s="35">
        <f>'Pronóstico1 Público'!F104*'Pronóstico 2 Público'!$CR104</f>
        <v>2.4545920661205315E-2</v>
      </c>
      <c r="G104" s="35">
        <f>'Pronóstico1 Público'!G104*'Pronóstico 2 Público'!$CR104</f>
        <v>2.7835296688108073E-2</v>
      </c>
      <c r="H104" s="35">
        <f>'Pronóstico1 Público'!H104*'Pronóstico 2 Público'!$CR104</f>
        <v>2.5184499106198733E-2</v>
      </c>
      <c r="I104" s="35">
        <f>'Pronóstico1 Público'!I104*'Pronóstico 2 Público'!$CR104</f>
        <v>2.2962991423058948E-2</v>
      </c>
      <c r="J104" s="35">
        <f>'Pronóstico1 Público'!J104*'Pronóstico 2 Público'!$CR104</f>
        <v>2.0644187237737133E-2</v>
      </c>
      <c r="K104" s="35">
        <f>'Pronóstico1 Público'!K104*'Pronóstico 2 Público'!$CR104</f>
        <v>1.8196028072929384E-2</v>
      </c>
      <c r="L104" s="35">
        <f>'Pronóstico1 Público'!L104*'Pronóstico 2 Público'!$CR104</f>
        <v>1.6022132233403114E-2</v>
      </c>
      <c r="M104" s="35">
        <f>'Pronóstico1 Público'!M104*'Pronóstico 2 Público'!$CR104</f>
        <v>1.4315921114205656E-2</v>
      </c>
      <c r="N104" s="35">
        <f>'Pronóstico1 Público'!N104*'Pronóstico 2 Público'!$CR104</f>
        <v>1.3072916574275941E-2</v>
      </c>
      <c r="O104" s="35">
        <f>'Pronóstico1 Público'!O104*'Pronóstico 2 Público'!$CR104</f>
        <v>1.199799323076439E-2</v>
      </c>
      <c r="P104" s="35">
        <f>'Pronóstico1 Público'!P104*'Pronóstico 2 Público'!$CR104</f>
        <v>1.183840525782958E-2</v>
      </c>
      <c r="Q104" s="35">
        <f>'Pronóstico1 Público'!Q104*'Pronóstico 2 Público'!$CR104</f>
        <v>1.1906434052235043E-2</v>
      </c>
      <c r="R104" s="35">
        <f>'Pronóstico1 Público'!R104*'Pronóstico 2 Público'!$CR104</f>
        <v>1.2606069804318056E-2</v>
      </c>
      <c r="S104" s="35">
        <f>'Pronóstico1 Público'!S104*'Pronóstico 2 Público'!$CR104</f>
        <v>1.3617157384184363E-2</v>
      </c>
      <c r="T104" s="35">
        <f>'Pronóstico1 Público'!T104*'Pronóstico 2 Público'!$CR104</f>
        <v>1.5063761649384133E-2</v>
      </c>
      <c r="U104" s="35">
        <f>'Pronóstico1 Público'!U104*'Pronóstico 2 Público'!$CR104</f>
        <v>1.6303688106033859E-2</v>
      </c>
      <c r="V104" s="35">
        <f>'Pronóstico1 Público'!V104*'Pronóstico 2 Público'!$CR104</f>
        <v>1.7364960211516432E-2</v>
      </c>
      <c r="W104" s="35">
        <f>'Pronóstico1 Público'!W104*'Pronóstico 2 Público'!$CR104</f>
        <v>1.7848321574874773E-2</v>
      </c>
      <c r="X104" s="35">
        <f>'Pronóstico1 Público'!X104*'Pronóstico 2 Público'!$CR104</f>
        <v>1.8753647005276233E-2</v>
      </c>
      <c r="Y104" s="35">
        <f>'Pronóstico1 Público'!Y104*'Pronóstico 2 Público'!$CR104</f>
        <v>1.9657032308058472E-2</v>
      </c>
      <c r="Z104" s="35">
        <f>'Pronóstico1 Público'!Z104*'Pronóstico 2 Público'!$CR104</f>
        <v>1.9932443493474575E-2</v>
      </c>
      <c r="AA104" s="35">
        <f>'Pronóstico1 Público'!AA104*'Pronóstico 2 Público'!$CR104</f>
        <v>2.0481370116345984E-2</v>
      </c>
      <c r="AB104" s="35">
        <f>'Pronóstico1 Público'!AB104*'Pronóstico 2 Público'!$CR104</f>
        <v>2.085488671047054E-2</v>
      </c>
      <c r="AC104" s="35">
        <f>'Pronóstico1 Público'!AC104*'Pronóstico 2 Público'!$CR104</f>
        <v>2.0161895721850818E-2</v>
      </c>
      <c r="AD104" s="35">
        <f>'Pronóstico1 Público'!AD104*'Pronóstico 2 Público'!$CR104</f>
        <v>1.9170395649254005E-2</v>
      </c>
      <c r="AE104" s="35">
        <f>'Pronóstico1 Público'!AE104*'Pronóstico 2 Público'!$CR104</f>
        <v>1.8681109504982123E-2</v>
      </c>
      <c r="AF104" s="35">
        <f>'Pronóstico1 Público'!AF104*'Pronóstico 2 Público'!$CR104</f>
        <v>1.7900391263281148E-2</v>
      </c>
      <c r="AG104" s="35">
        <f>'Pronóstico1 Público'!AG104*'Pronóstico 2 Público'!$CR104</f>
        <v>1.7400619411978045E-2</v>
      </c>
      <c r="AH104" s="35">
        <f>'Pronóstico1 Público'!AH104*'Pronóstico 2 Público'!$CR104</f>
        <v>1.7608151260605619E-2</v>
      </c>
      <c r="AI104" s="35">
        <f>'Pronóstico1 Público'!AI104*'Pronóstico 2 Público'!$CR104</f>
        <v>1.7872897430236328E-2</v>
      </c>
      <c r="AJ104" s="35">
        <f>'Pronóstico1 Público'!AJ104*'Pronóstico 2 Público'!$CR104</f>
        <v>1.7980066381092962E-2</v>
      </c>
      <c r="AK104" s="35">
        <f>'Pronóstico1 Público'!AK104*'Pronóstico 2 Público'!$CR104</f>
        <v>1.8598464599289266E-2</v>
      </c>
      <c r="AL104" s="35">
        <f>'Pronóstico1 Público'!AL104*'Pronóstico 2 Público'!$CR104</f>
        <v>1.9218547654169953E-2</v>
      </c>
      <c r="AM104" s="35">
        <f>'Pronóstico1 Público'!AM104*'Pronóstico 2 Público'!$CR104</f>
        <v>2.2993120610922804E-2</v>
      </c>
      <c r="AN104" s="35">
        <f>'Pronóstico1 Público'!AN104*'Pronóstico 2 Público'!$CR104</f>
        <v>2.7200854539514662E-2</v>
      </c>
      <c r="AO104" s="35">
        <f>'Pronóstico1 Público'!AO104*'Pronóstico 2 Público'!$CR104</f>
        <v>3.1646067152594881E-2</v>
      </c>
      <c r="AP104" s="35">
        <f>'Pronóstico1 Público'!AP104*'Pronóstico 2 Público'!$CR104</f>
        <v>3.578115661352791E-2</v>
      </c>
      <c r="AQ104" s="35">
        <f>'Pronóstico1 Público'!AQ104*'Pronóstico 2 Público'!$CR104</f>
        <v>4.003181785394206E-2</v>
      </c>
      <c r="AR104" s="35">
        <f>'Pronóstico1 Público'!AR104*'Pronóstico 2 Público'!$CR104</f>
        <v>4.0985408251290982E-2</v>
      </c>
      <c r="AS104" s="35">
        <f>'Pronóstico1 Público'!AS104*'Pronóstico 2 Público'!$CR104</f>
        <v>4.2276383019802459E-2</v>
      </c>
      <c r="AT104" s="35">
        <f>'Pronóstico1 Público'!AT104*'Pronóstico 2 Público'!$CR104</f>
        <v>4.387765979812612E-2</v>
      </c>
      <c r="AU104" s="35">
        <f>'Pronóstico1 Público'!AU104*'Pronóstico 2 Público'!$CR104</f>
        <v>4.5966026008043129E-2</v>
      </c>
      <c r="AV104" s="35">
        <f>'Pronóstico1 Público'!AV104*'Pronóstico 2 Público'!$CR104</f>
        <v>4.82581631671423E-2</v>
      </c>
      <c r="AW104" s="35">
        <f>'Pronóstico1 Público'!AW104*'Pronóstico 2 Público'!$CR104</f>
        <v>5.0673341642653781E-2</v>
      </c>
      <c r="AX104" s="35">
        <f>'Pronóstico1 Público'!AX104*'Pronóstico 2 Público'!$CR104</f>
        <v>5.2814890078004648E-2</v>
      </c>
      <c r="AY104" s="35">
        <f>'Pronóstico1 Público'!AY104*'Pronóstico 2 Público'!$CR104</f>
        <v>5.4941627537117878E-2</v>
      </c>
      <c r="AZ104" s="35">
        <f>'Pronóstico1 Público'!AZ104*'Pronóstico 2 Público'!$CR104</f>
        <v>5.7152378339036275E-2</v>
      </c>
      <c r="BA104" s="35">
        <f>'Pronóstico1 Público'!BA104*'Pronóstico 2 Público'!$CR104</f>
        <v>5.9850205820095703E-2</v>
      </c>
      <c r="BB104" s="35">
        <f>'Pronóstico1 Público'!BB104*'Pronóstico 2 Público'!$CR104</f>
        <v>6.2525146592541658E-2</v>
      </c>
      <c r="BC104" s="35">
        <f>'Pronóstico1 Público'!BC104*'Pronóstico 2 Público'!$CR104</f>
        <v>6.4995030701977693E-2</v>
      </c>
      <c r="BD104" s="35">
        <f>'Pronóstico1 Público'!BD104*'Pronóstico 2 Público'!$CR104</f>
        <v>6.7346094730236353E-2</v>
      </c>
      <c r="BE104" s="35">
        <f>'Pronóstico1 Público'!BE104*'Pronóstico 2 Público'!$CR104</f>
        <v>6.9447794490535078E-2</v>
      </c>
      <c r="BF104" s="35">
        <f>'Pronóstico1 Público'!BF104*'Pronóstico 2 Público'!$CR104</f>
        <v>7.3299612857566088E-2</v>
      </c>
      <c r="BG104" s="35">
        <f>'Pronóstico1 Público'!BG104*'Pronóstico 2 Público'!$CR104</f>
        <v>7.7519567017635738E-2</v>
      </c>
      <c r="BH104" s="35">
        <f>'Pronóstico1 Público'!BH104*'Pronóstico 2 Público'!$CR104</f>
        <v>8.1968608511265167E-2</v>
      </c>
      <c r="BI104" s="35">
        <f>'Pronóstico1 Público'!BI104*'Pronóstico 2 Público'!$CR104</f>
        <v>8.6587932212690427E-2</v>
      </c>
      <c r="BJ104" s="35">
        <f>'Pronóstico1 Público'!BJ104*'Pronóstico 2 Público'!$CR104</f>
        <v>9.1240855275939309E-2</v>
      </c>
      <c r="BK104" s="35">
        <f>'Pronóstico1 Público'!BK104*'Pronóstico 2 Público'!$CR104</f>
        <v>9.3887436721883488E-2</v>
      </c>
      <c r="BL104" s="35">
        <f>'Pronóstico1 Público'!BL104*'Pronóstico 2 Público'!$CR104</f>
        <v>9.6478669525465882E-2</v>
      </c>
      <c r="BM104" s="35">
        <f>'Pronóstico1 Público'!BM104*'Pronóstico 2 Público'!$CR104</f>
        <v>9.9691801720318912E-2</v>
      </c>
      <c r="BN104" s="35">
        <f>'Pronóstico1 Público'!BN104*'Pronóstico 2 Público'!$CR104</f>
        <v>0.10272195514907609</v>
      </c>
      <c r="BO104" s="35">
        <f>'Pronóstico1 Público'!BO104*'Pronóstico 2 Público'!$CR104</f>
        <v>0.10507213574741206</v>
      </c>
      <c r="BP104" s="35">
        <f>'Pronóstico1 Público'!BP104*'Pronóstico 2 Público'!$CR104</f>
        <v>0.1070019512174944</v>
      </c>
      <c r="BQ104" s="35">
        <f>'Pronóstico1 Público'!BQ104*'Pronóstico 2 Público'!$CR104</f>
        <v>0.10866642313251894</v>
      </c>
      <c r="BR104" s="35">
        <f>'Pronóstico1 Público'!BR104*'Pronóstico 2 Público'!$CR104</f>
        <v>0.10946280589050569</v>
      </c>
      <c r="BS104" s="35">
        <f>'Pronóstico1 Público'!BS104*'Pronóstico 2 Público'!$CR104</f>
        <v>0.11011458542986333</v>
      </c>
      <c r="BT104" s="35">
        <f>'Pronóstico1 Público'!BT104*'Pronóstico 2 Público'!$CR104</f>
        <v>0.11079872641508579</v>
      </c>
      <c r="BU104" s="35">
        <f>'Pronóstico1 Público'!BU104*'Pronóstico 2 Público'!$CR104</f>
        <v>0.11082331945094315</v>
      </c>
      <c r="BV104" s="35">
        <f>'Pronóstico1 Público'!BV104*'Pronóstico 2 Público'!$CR104</f>
        <v>0.11034289206002668</v>
      </c>
      <c r="BW104" s="35">
        <f>'Pronóstico1 Público'!BW104*'Pronóstico 2 Público'!$CR104</f>
        <v>0.10963302436292194</v>
      </c>
      <c r="BX104" s="35">
        <f>'Pronóstico1 Público'!BX104*'Pronóstico 2 Público'!$CR104</f>
        <v>0.10860199002487127</v>
      </c>
      <c r="BY104" s="35">
        <f>'Pronóstico1 Público'!BY104*'Pronóstico 2 Público'!$CR104</f>
        <v>0.10761057389697819</v>
      </c>
      <c r="BZ104" s="35">
        <f>'Pronóstico1 Público'!BZ104*'Pronóstico 2 Público'!$CR104</f>
        <v>0.10687339975107618</v>
      </c>
      <c r="CA104" s="35">
        <f>'Pronóstico1 Público'!CA104*'Pronóstico 2 Público'!$CR104</f>
        <v>0.10622041331662593</v>
      </c>
      <c r="CB104" s="35">
        <f>'Pronóstico1 Público'!CB104*'Pronóstico 2 Público'!$CR104</f>
        <v>0.10527095218191021</v>
      </c>
      <c r="CC104" s="35">
        <f>'Pronóstico1 Público'!CC104*'Pronóstico 2 Público'!$CR104</f>
        <v>0.10410599289166388</v>
      </c>
      <c r="CD104" s="35">
        <f>'Pronóstico1 Público'!CD104*'Pronóstico 2 Público'!$CR104</f>
        <v>0.10259486934890961</v>
      </c>
      <c r="CE104" s="35">
        <f>'Pronóstico1 Público'!CE104*'Pronóstico 2 Público'!$CR104</f>
        <v>0.10063098392450867</v>
      </c>
      <c r="CF104" s="35">
        <f>'Pronóstico1 Público'!CF104*'Pronóstico 2 Público'!$CR104</f>
        <v>9.8285498544251268E-2</v>
      </c>
      <c r="CG104" s="35">
        <f>'Pronóstico1 Público'!CG104*'Pronóstico 2 Público'!$CR104</f>
        <v>9.5661372023501112E-2</v>
      </c>
      <c r="CH104" s="35">
        <f>'Pronóstico1 Público'!CH104*'Pronóstico 2 Público'!$CR104</f>
        <v>9.2645074286929335E-2</v>
      </c>
      <c r="CI104" s="35">
        <f>'Pronóstico1 Público'!CI104*'Pronóstico 2 Público'!$CR104</f>
        <v>8.9623663176848722E-2</v>
      </c>
      <c r="CJ104" s="35">
        <f>'Pronóstico1 Público'!CJ104*'Pronóstico 2 Público'!$CR104</f>
        <v>8.6789997507323122E-2</v>
      </c>
      <c r="CK104" s="35">
        <f>'Pronóstico1 Público'!CK104*'Pronóstico 2 Público'!$CR104</f>
        <v>8.3900692423393597E-2</v>
      </c>
      <c r="CL104" s="35">
        <f>'Pronóstico1 Público'!CL104*'Pronóstico 2 Público'!$CR104</f>
        <v>8.0464744196902666E-2</v>
      </c>
      <c r="CM104" s="35">
        <f>'Pronóstico1 Público'!CM104*'Pronóstico 2 Público'!$CR104</f>
        <v>7.8489158473264986E-2</v>
      </c>
      <c r="CN104" s="35">
        <f>'Pronóstico1 Público'!CN104*'Pronóstico 2 Público'!$CR104</f>
        <v>7.418099805913779E-2</v>
      </c>
      <c r="CP104" s="40">
        <f t="shared" si="1"/>
        <v>5.1100000000000021</v>
      </c>
      <c r="CR104">
        <f>'Insumo 2'!$C$5/'Pronóstico1 Público'!CP104</f>
        <v>0.68173422599931621</v>
      </c>
    </row>
    <row r="105" spans="1:96" x14ac:dyDescent="0.2">
      <c r="A105">
        <f>'Población %'!A150</f>
        <v>2089</v>
      </c>
      <c r="B105" s="35">
        <f>'Pronóstico1 Público'!B105*'Pronóstico 2 Público'!$CR105</f>
        <v>7.1650609528148085E-2</v>
      </c>
      <c r="C105" s="35">
        <f>'Pronóstico1 Público'!C105*'Pronóstico 2 Público'!$CR105</f>
        <v>5.5971023205274077E-2</v>
      </c>
      <c r="D105" s="35">
        <f>'Pronóstico1 Público'!D105*'Pronóstico 2 Público'!$CR105</f>
        <v>3.2715533862480883E-2</v>
      </c>
      <c r="E105" s="35">
        <f>'Pronóstico1 Público'!E105*'Pronóstico 2 Público'!$CR105</f>
        <v>2.7014647127208986E-2</v>
      </c>
      <c r="F105" s="35">
        <f>'Pronóstico1 Público'!F105*'Pronóstico 2 Público'!$CR105</f>
        <v>2.4421889681184559E-2</v>
      </c>
      <c r="G105" s="35">
        <f>'Pronóstico1 Público'!G105*'Pronóstico 2 Público'!$CR105</f>
        <v>2.7702329003786608E-2</v>
      </c>
      <c r="H105" s="35">
        <f>'Pronóstico1 Público'!H105*'Pronóstico 2 Público'!$CR105</f>
        <v>2.5072028943019964E-2</v>
      </c>
      <c r="I105" s="35">
        <f>'Pronóstico1 Público'!I105*'Pronóstico 2 Público'!$CR105</f>
        <v>2.2868322284157323E-2</v>
      </c>
      <c r="J105" s="35">
        <f>'Pronóstico1 Público'!J105*'Pronóstico 2 Público'!$CR105</f>
        <v>2.056084533496081E-2</v>
      </c>
      <c r="K105" s="35">
        <f>'Pronóstico1 Público'!K105*'Pronóstico 2 Público'!$CR105</f>
        <v>1.8120712288813585E-2</v>
      </c>
      <c r="L105" s="35">
        <f>'Pronóstico1 Público'!L105*'Pronóstico 2 Público'!$CR105</f>
        <v>1.5974458689817825E-2</v>
      </c>
      <c r="M105" s="35">
        <f>'Pronóstico1 Público'!M105*'Pronóstico 2 Público'!$CR105</f>
        <v>1.4291442230932034E-2</v>
      </c>
      <c r="N105" s="35">
        <f>'Pronóstico1 Público'!N105*'Pronóstico 2 Público'!$CR105</f>
        <v>1.3053796111333027E-2</v>
      </c>
      <c r="O105" s="35">
        <f>'Pronóstico1 Público'!O105*'Pronóstico 2 Público'!$CR105</f>
        <v>1.1963814316571352E-2</v>
      </c>
      <c r="P105" s="35">
        <f>'Pronóstico1 Público'!P105*'Pronóstico 2 Público'!$CR105</f>
        <v>1.178977365831807E-2</v>
      </c>
      <c r="Q105" s="35">
        <f>'Pronóstico1 Público'!Q105*'Pronóstico 2 Público'!$CR105</f>
        <v>1.1849852353277159E-2</v>
      </c>
      <c r="R105" s="35">
        <f>'Pronóstico1 Público'!R105*'Pronóstico 2 Público'!$CR105</f>
        <v>1.2542419378172359E-2</v>
      </c>
      <c r="S105" s="35">
        <f>'Pronóstico1 Público'!S105*'Pronóstico 2 Público'!$CR105</f>
        <v>1.3544235113283445E-2</v>
      </c>
      <c r="T105" s="35">
        <f>'Pronóstico1 Público'!T105*'Pronóstico 2 Público'!$CR105</f>
        <v>1.49748723087162E-2</v>
      </c>
      <c r="U105" s="35">
        <f>'Pronóstico1 Público'!U105*'Pronóstico 2 Público'!$CR105</f>
        <v>1.6198594249646224E-2</v>
      </c>
      <c r="V105" s="35">
        <f>'Pronóstico1 Público'!V105*'Pronóstico 2 Público'!$CR105</f>
        <v>1.7236774084441294E-2</v>
      </c>
      <c r="W105" s="35">
        <f>'Pronóstico1 Público'!W105*'Pronóstico 2 Público'!$CR105</f>
        <v>1.7699782983712418E-2</v>
      </c>
      <c r="X105" s="35">
        <f>'Pronóstico1 Público'!X105*'Pronóstico 2 Público'!$CR105</f>
        <v>1.8586944552358858E-2</v>
      </c>
      <c r="Y105" s="35">
        <f>'Pronóstico1 Público'!Y105*'Pronóstico 2 Público'!$CR105</f>
        <v>1.9485669922895896E-2</v>
      </c>
      <c r="Z105" s="35">
        <f>'Pronóstico1 Público'!Z105*'Pronóstico 2 Público'!$CR105</f>
        <v>1.9763344866528924E-2</v>
      </c>
      <c r="AA105" s="35">
        <f>'Pronóstico1 Público'!AA105*'Pronóstico 2 Público'!$CR105</f>
        <v>2.0297521331955747E-2</v>
      </c>
      <c r="AB105" s="35">
        <f>'Pronóstico1 Público'!AB105*'Pronóstico 2 Público'!$CR105</f>
        <v>2.0652773170911687E-2</v>
      </c>
      <c r="AC105" s="35">
        <f>'Pronóstico1 Público'!AC105*'Pronóstico 2 Público'!$CR105</f>
        <v>1.9960120895363399E-2</v>
      </c>
      <c r="AD105" s="35">
        <f>'Pronóstico1 Público'!AD105*'Pronóstico 2 Público'!$CR105</f>
        <v>1.8988574339711916E-2</v>
      </c>
      <c r="AE105" s="35">
        <f>'Pronóstico1 Público'!AE105*'Pronóstico 2 Público'!$CR105</f>
        <v>1.8512649880635213E-2</v>
      </c>
      <c r="AF105" s="35">
        <f>'Pronóstico1 Público'!AF105*'Pronóstico 2 Público'!$CR105</f>
        <v>1.7743369284757976E-2</v>
      </c>
      <c r="AG105" s="35">
        <f>'Pronóstico1 Público'!AG105*'Pronóstico 2 Público'!$CR105</f>
        <v>1.7250803473984375E-2</v>
      </c>
      <c r="AH105" s="35">
        <f>'Pronóstico1 Público'!AH105*'Pronóstico 2 Público'!$CR105</f>
        <v>1.746085143419078E-2</v>
      </c>
      <c r="AI105" s="35">
        <f>'Pronóstico1 Público'!AI105*'Pronóstico 2 Público'!$CR105</f>
        <v>1.7730433322456201E-2</v>
      </c>
      <c r="AJ105" s="35">
        <f>'Pronóstico1 Público'!AJ105*'Pronóstico 2 Público'!$CR105</f>
        <v>1.7843821050052763E-2</v>
      </c>
      <c r="AK105" s="35">
        <f>'Pronóstico1 Público'!AK105*'Pronóstico 2 Público'!$CR105</f>
        <v>1.8471444925643201E-2</v>
      </c>
      <c r="AL105" s="35">
        <f>'Pronóstico1 Público'!AL105*'Pronóstico 2 Público'!$CR105</f>
        <v>1.9102718849443544E-2</v>
      </c>
      <c r="AM105" s="35">
        <f>'Pronóstico1 Público'!AM105*'Pronóstico 2 Público'!$CR105</f>
        <v>2.2866087445133292E-2</v>
      </c>
      <c r="AN105" s="35">
        <f>'Pronóstico1 Público'!AN105*'Pronóstico 2 Público'!$CR105</f>
        <v>2.7049720356411146E-2</v>
      </c>
      <c r="AO105" s="35">
        <f>'Pronóstico1 Público'!AO105*'Pronóstico 2 Público'!$CR105</f>
        <v>3.146995913443465E-2</v>
      </c>
      <c r="AP105" s="35">
        <f>'Pronóstico1 Público'!AP105*'Pronóstico 2 Público'!$CR105</f>
        <v>3.5596494235335487E-2</v>
      </c>
      <c r="AQ105" s="35">
        <f>'Pronóstico1 Público'!AQ105*'Pronóstico 2 Público'!$CR105</f>
        <v>3.9848439545690756E-2</v>
      </c>
      <c r="AR105" s="35">
        <f>'Pronóstico1 Público'!AR105*'Pronóstico 2 Público'!$CR105</f>
        <v>4.0813300026743632E-2</v>
      </c>
      <c r="AS105" s="35">
        <f>'Pronóstico1 Público'!AS105*'Pronóstico 2 Público'!$CR105</f>
        <v>4.2097083074586879E-2</v>
      </c>
      <c r="AT105" s="35">
        <f>'Pronóstico1 Público'!AT105*'Pronóstico 2 Público'!$CR105</f>
        <v>4.3687785666420648E-2</v>
      </c>
      <c r="AU105" s="35">
        <f>'Pronóstico1 Público'!AU105*'Pronóstico 2 Público'!$CR105</f>
        <v>4.5764943670407225E-2</v>
      </c>
      <c r="AV105" s="35">
        <f>'Pronóstico1 Público'!AV105*'Pronóstico 2 Público'!$CR105</f>
        <v>4.8042684184566892E-2</v>
      </c>
      <c r="AW105" s="35">
        <f>'Pronóstico1 Público'!AW105*'Pronóstico 2 Público'!$CR105</f>
        <v>5.0437942443274798E-2</v>
      </c>
      <c r="AX105" s="35">
        <f>'Pronóstico1 Público'!AX105*'Pronóstico 2 Público'!$CR105</f>
        <v>5.2563892383471707E-2</v>
      </c>
      <c r="AY105" s="35">
        <f>'Pronóstico1 Público'!AY105*'Pronóstico 2 Público'!$CR105</f>
        <v>5.4680216092567818E-2</v>
      </c>
      <c r="AZ105" s="35">
        <f>'Pronóstico1 Público'!AZ105*'Pronóstico 2 Público'!$CR105</f>
        <v>5.6828956966686328E-2</v>
      </c>
      <c r="BA105" s="35">
        <f>'Pronóstico1 Público'!BA105*'Pronóstico 2 Público'!$CR105</f>
        <v>5.9434295685264038E-2</v>
      </c>
      <c r="BB105" s="35">
        <f>'Pronóstico1 Público'!BB105*'Pronóstico 2 Público'!$CR105</f>
        <v>6.2035261312889674E-2</v>
      </c>
      <c r="BC105" s="35">
        <f>'Pronóstico1 Público'!BC105*'Pronóstico 2 Público'!$CR105</f>
        <v>6.4495641403959705E-2</v>
      </c>
      <c r="BD105" s="35">
        <f>'Pronóstico1 Público'!BD105*'Pronóstico 2 Público'!$CR105</f>
        <v>6.6839562682543194E-2</v>
      </c>
      <c r="BE105" s="35">
        <f>'Pronóstico1 Público'!BE105*'Pronóstico 2 Público'!$CR105</f>
        <v>6.8884162355174319E-2</v>
      </c>
      <c r="BF105" s="35">
        <f>'Pronóstico1 Público'!BF105*'Pronóstico 2 Público'!$CR105</f>
        <v>7.2645563567888413E-2</v>
      </c>
      <c r="BG105" s="35">
        <f>'Pronóstico1 Público'!BG105*'Pronóstico 2 Público'!$CR105</f>
        <v>7.6807553840160872E-2</v>
      </c>
      <c r="BH105" s="35">
        <f>'Pronóstico1 Público'!BH105*'Pronóstico 2 Público'!$CR105</f>
        <v>8.1272515995912883E-2</v>
      </c>
      <c r="BI105" s="35">
        <f>'Pronóstico1 Público'!BI105*'Pronóstico 2 Público'!$CR105</f>
        <v>8.5922995206014222E-2</v>
      </c>
      <c r="BJ105" s="35">
        <f>'Pronóstico1 Público'!BJ105*'Pronóstico 2 Público'!$CR105</f>
        <v>9.0565642819137107E-2</v>
      </c>
      <c r="BK105" s="35">
        <f>'Pronóstico1 Público'!BK105*'Pronóstico 2 Público'!$CR105</f>
        <v>9.321640839197097E-2</v>
      </c>
      <c r="BL105" s="35">
        <f>'Pronóstico1 Público'!BL105*'Pronóstico 2 Público'!$CR105</f>
        <v>9.5856984916483687E-2</v>
      </c>
      <c r="BM105" s="35">
        <f>'Pronóstico1 Público'!BM105*'Pronóstico 2 Público'!$CR105</f>
        <v>9.9175354607364014E-2</v>
      </c>
      <c r="BN105" s="35">
        <f>'Pronóstico1 Público'!BN105*'Pronóstico 2 Público'!$CR105</f>
        <v>0.10231097887158327</v>
      </c>
      <c r="BO105" s="35">
        <f>'Pronóstico1 Público'!BO105*'Pronóstico 2 Público'!$CR105</f>
        <v>0.10489002134682109</v>
      </c>
      <c r="BP105" s="35">
        <f>'Pronóstico1 Público'!BP105*'Pronóstico 2 Público'!$CR105</f>
        <v>0.10712449688417333</v>
      </c>
      <c r="BQ105" s="35">
        <f>'Pronóstico1 Público'!BQ105*'Pronóstico 2 Público'!$CR105</f>
        <v>0.10906469168647724</v>
      </c>
      <c r="BR105" s="35">
        <f>'Pronóstico1 Público'!BR105*'Pronóstico 2 Público'!$CR105</f>
        <v>0.10997433994706186</v>
      </c>
      <c r="BS105" s="35">
        <f>'Pronóstico1 Público'!BS105*'Pronóstico 2 Público'!$CR105</f>
        <v>0.11070231069435066</v>
      </c>
      <c r="BT105" s="35">
        <f>'Pronóstico1 Público'!BT105*'Pronóstico 2 Público'!$CR105</f>
        <v>0.1117991963572262</v>
      </c>
      <c r="BU105" s="35">
        <f>'Pronóstico1 Público'!BU105*'Pronóstico 2 Público'!$CR105</f>
        <v>0.11237735002840657</v>
      </c>
      <c r="BV105" s="35">
        <f>'Pronóstico1 Público'!BV105*'Pronóstico 2 Público'!$CR105</f>
        <v>0.11227770728204836</v>
      </c>
      <c r="BW105" s="35">
        <f>'Pronóstico1 Público'!BW105*'Pronóstico 2 Público'!$CR105</f>
        <v>0.11164985179827902</v>
      </c>
      <c r="BX105" s="35">
        <f>'Pronóstico1 Público'!BX105*'Pronóstico 2 Público'!$CR105</f>
        <v>0.11077432573121124</v>
      </c>
      <c r="BY105" s="35">
        <f>'Pronóstico1 Público'!BY105*'Pronóstico 2 Público'!$CR105</f>
        <v>0.10955358229040454</v>
      </c>
      <c r="BZ105" s="35">
        <f>'Pronóstico1 Público'!BZ105*'Pronóstico 2 Público'!$CR105</f>
        <v>0.10834548774969728</v>
      </c>
      <c r="CA105" s="35">
        <f>'Pronóstico1 Público'!CA105*'Pronóstico 2 Público'!$CR105</f>
        <v>0.10736213619256177</v>
      </c>
      <c r="CB105" s="35">
        <f>'Pronóstico1 Público'!CB105*'Pronóstico 2 Público'!$CR105</f>
        <v>0.10642976003198851</v>
      </c>
      <c r="CC105" s="35">
        <f>'Pronóstico1 Público'!CC105*'Pronóstico 2 Público'!$CR105</f>
        <v>0.10517740497436294</v>
      </c>
      <c r="CD105" s="35">
        <f>'Pronóstico1 Público'!CD105*'Pronóstico 2 Público'!$CR105</f>
        <v>0.10368939586337769</v>
      </c>
      <c r="CE105" s="35">
        <f>'Pronóstico1 Público'!CE105*'Pronóstico 2 Público'!$CR105</f>
        <v>0.1018079049893781</v>
      </c>
      <c r="CF105" s="35">
        <f>'Pronóstico1 Público'!CF105*'Pronóstico 2 Público'!$CR105</f>
        <v>9.9412450318519682E-2</v>
      </c>
      <c r="CG105" s="35">
        <f>'Pronóstico1 Público'!CG105*'Pronóstico 2 Público'!$CR105</f>
        <v>9.6588325719701648E-2</v>
      </c>
      <c r="CH105" s="35">
        <f>'Pronóstico1 Público'!CH105*'Pronóstico 2 Público'!$CR105</f>
        <v>9.3490878193807733E-2</v>
      </c>
      <c r="CI105" s="35">
        <f>'Pronóstico1 Público'!CI105*'Pronóstico 2 Público'!$CR105</f>
        <v>9.0019215069913533E-2</v>
      </c>
      <c r="CJ105" s="35">
        <f>'Pronóstico1 Público'!CJ105*'Pronóstico 2 Público'!$CR105</f>
        <v>8.6472681176968061E-2</v>
      </c>
      <c r="CK105" s="35">
        <f>'Pronóstico1 Público'!CK105*'Pronóstico 2 Público'!$CR105</f>
        <v>8.299862138954707E-2</v>
      </c>
      <c r="CL105" s="35">
        <f>'Pronóstico1 Público'!CL105*'Pronóstico 2 Público'!$CR105</f>
        <v>7.9422052644156568E-2</v>
      </c>
      <c r="CM105" s="35">
        <f>'Pronóstico1 Público'!CM105*'Pronóstico 2 Público'!$CR105</f>
        <v>7.5245620275287375E-2</v>
      </c>
      <c r="CN105" s="35">
        <f>'Pronóstico1 Público'!CN105*'Pronóstico 2 Público'!$CR105</f>
        <v>7.3070966444046662E-2</v>
      </c>
      <c r="CP105" s="40">
        <f t="shared" si="1"/>
        <v>5.1099999999999985</v>
      </c>
      <c r="CR105">
        <f>'Insumo 2'!$C$5/'Pronóstico1 Público'!CP105</f>
        <v>0.68095020447910581</v>
      </c>
    </row>
    <row r="106" spans="1:96" x14ac:dyDescent="0.2">
      <c r="A106">
        <f>'Población %'!A151</f>
        <v>2090</v>
      </c>
      <c r="B106" s="35">
        <f>'Pronóstico1 Público'!B106*'Pronóstico 2 Público'!$CR106</f>
        <v>7.1166981561962592E-2</v>
      </c>
      <c r="C106" s="35">
        <f>'Pronóstico1 Público'!C106*'Pronóstico 2 Público'!$CR106</f>
        <v>5.5591539518797389E-2</v>
      </c>
      <c r="D106" s="35">
        <f>'Pronóstico1 Público'!D106*'Pronóstico 2 Público'!$CR106</f>
        <v>3.2495256354626564E-2</v>
      </c>
      <c r="E106" s="35">
        <f>'Pronóstico1 Público'!E106*'Pronóstico 2 Público'!$CR106</f>
        <v>2.6835974370091151E-2</v>
      </c>
      <c r="F106" s="35">
        <f>'Pronóstico1 Público'!F106*'Pronóstico 2 Público'!$CR106</f>
        <v>2.4255991318505345E-2</v>
      </c>
      <c r="G106" s="35">
        <f>'Pronóstico1 Público'!G106*'Pronóstico 2 Público'!$CR106</f>
        <v>2.7525230957999119E-2</v>
      </c>
      <c r="H106" s="35">
        <f>'Pronóstico1 Público'!H106*'Pronóstico 2 Público'!$CR106</f>
        <v>2.49226195070252E-2</v>
      </c>
      <c r="I106" s="35">
        <f>'Pronóstico1 Público'!I106*'Pronóstico 2 Público'!$CR106</f>
        <v>2.2741207146166707E-2</v>
      </c>
      <c r="J106" s="35">
        <f>'Pronóstico1 Público'!J106*'Pronóstico 2 Público'!$CR106</f>
        <v>2.0456227582560112E-2</v>
      </c>
      <c r="K106" s="35">
        <f>'Pronóstico1 Público'!K106*'Pronóstico 2 Público'!$CR106</f>
        <v>1.803190712471061E-2</v>
      </c>
      <c r="L106" s="35">
        <f>'Pronóstico1 Público'!L106*'Pronóstico 2 Público'!$CR106</f>
        <v>1.5894806807288789E-2</v>
      </c>
      <c r="M106" s="35">
        <f>'Pronóstico1 Público'!M106*'Pronóstico 2 Público'!$CR106</f>
        <v>1.4242043173267938E-2</v>
      </c>
      <c r="N106" s="35">
        <f>'Pronóstico1 Público'!N106*'Pronóstico 2 Público'!$CR106</f>
        <v>1.303281517229282E-2</v>
      </c>
      <c r="O106" s="35">
        <f>'Pronóstico1 Público'!O106*'Pronóstico 2 Público'!$CR106</f>
        <v>1.1950978180048788E-2</v>
      </c>
      <c r="P106" s="35">
        <f>'Pronóstico1 Público'!P106*'Pronóstico 2 Público'!$CR106</f>
        <v>1.17598920277075E-2</v>
      </c>
      <c r="Q106" s="35">
        <f>'Pronóstico1 Público'!Q106*'Pronóstico 2 Público'!$CR106</f>
        <v>1.1804453265730399E-2</v>
      </c>
      <c r="R106" s="35">
        <f>'Pronóstico1 Público'!R106*'Pronóstico 2 Público'!$CR106</f>
        <v>1.2482875481877834E-2</v>
      </c>
      <c r="S106" s="35">
        <f>'Pronóstico1 Público'!S106*'Pronóstico 2 Público'!$CR106</f>
        <v>1.3470715711574039E-2</v>
      </c>
      <c r="T106" s="35">
        <f>'Pronóstico1 Público'!T106*'Pronóstico 2 Público'!$CR106</f>
        <v>1.4884244595535636E-2</v>
      </c>
      <c r="U106" s="35">
        <f>'Pronóstico1 Público'!U106*'Pronóstico 2 Público'!$CR106</f>
        <v>1.6090454439061631E-2</v>
      </c>
      <c r="V106" s="35">
        <f>'Pronóstico1 Público'!V106*'Pronóstico 2 Público'!$CR106</f>
        <v>1.7111646823024476E-2</v>
      </c>
      <c r="W106" s="35">
        <f>'Pronóstico1 Público'!W106*'Pronóstico 2 Público'!$CR106</f>
        <v>1.7548659935862031E-2</v>
      </c>
      <c r="X106" s="35">
        <f>'Pronóstico1 Público'!X106*'Pronóstico 2 Público'!$CR106</f>
        <v>1.8403777563901269E-2</v>
      </c>
      <c r="Y106" s="35">
        <f>'Pronóstico1 Público'!Y106*'Pronóstico 2 Público'!$CR106</f>
        <v>1.9277893074650183E-2</v>
      </c>
      <c r="Z106" s="35">
        <f>'Pronóstico1 Público'!Z106*'Pronóstico 2 Público'!$CR106</f>
        <v>1.9554686680502975E-2</v>
      </c>
      <c r="AA106" s="35">
        <f>'Pronóstico1 Público'!AA106*'Pronóstico 2 Público'!$CR106</f>
        <v>2.008630162865517E-2</v>
      </c>
      <c r="AB106" s="35">
        <f>'Pronóstico1 Público'!AB106*'Pronóstico 2 Público'!$CR106</f>
        <v>2.0425829428791065E-2</v>
      </c>
      <c r="AC106" s="35">
        <f>'Pronóstico1 Público'!AC106*'Pronóstico 2 Público'!$CR106</f>
        <v>1.9725560157093765E-2</v>
      </c>
      <c r="AD106" s="35">
        <f>'Pronóstico1 Público'!AD106*'Pronóstico 2 Público'!$CR106</f>
        <v>1.8758334579631324E-2</v>
      </c>
      <c r="AE106" s="35">
        <f>'Pronóstico1 Público'!AE106*'Pronóstico 2 Público'!$CR106</f>
        <v>1.8297377529743551E-2</v>
      </c>
      <c r="AF106" s="35">
        <f>'Pronóstico1 Público'!AF106*'Pronóstico 2 Público'!$CR106</f>
        <v>1.7545899074510846E-2</v>
      </c>
      <c r="AG106" s="35">
        <f>'Pronóstico1 Público'!AG106*'Pronóstico 2 Público'!$CR106</f>
        <v>1.7063561613635234E-2</v>
      </c>
      <c r="AH106" s="35">
        <f>'Pronóstico1 Público'!AH106*'Pronóstico 2 Público'!$CR106</f>
        <v>1.7276276160349425E-2</v>
      </c>
      <c r="AI106" s="35">
        <f>'Pronóstico1 Público'!AI106*'Pronóstico 2 Público'!$CR106</f>
        <v>1.7548789183902947E-2</v>
      </c>
      <c r="AJ106" s="35">
        <f>'Pronóstico1 Público'!AJ106*'Pronóstico 2 Público'!$CR106</f>
        <v>1.7668503489541708E-2</v>
      </c>
      <c r="AK106" s="35">
        <f>'Pronóstico1 Público'!AK106*'Pronóstico 2 Público'!$CR106</f>
        <v>1.8297681763559604E-2</v>
      </c>
      <c r="AL106" s="35">
        <f>'Pronóstico1 Público'!AL106*'Pronóstico 2 Público'!$CR106</f>
        <v>1.8939852631354746E-2</v>
      </c>
      <c r="AM106" s="35">
        <f>'Pronóstico1 Público'!AM106*'Pronóstico 2 Público'!$CR106</f>
        <v>2.2693634078653036E-2</v>
      </c>
      <c r="AN106" s="35">
        <f>'Pronóstico1 Público'!AN106*'Pronóstico 2 Público'!$CR106</f>
        <v>2.6863976767902885E-2</v>
      </c>
      <c r="AO106" s="35">
        <f>'Pronóstico1 Público'!AO106*'Pronóstico 2 Público'!$CR106</f>
        <v>3.1253122845170407E-2</v>
      </c>
      <c r="AP106" s="35">
        <f>'Pronóstico1 Público'!AP106*'Pronóstico 2 Público'!$CR106</f>
        <v>3.5351796444917233E-2</v>
      </c>
      <c r="AQ106" s="35">
        <f>'Pronóstico1 Público'!AQ106*'Pronóstico 2 Público'!$CR106</f>
        <v>3.9590972929725819E-2</v>
      </c>
      <c r="AR106" s="35">
        <f>'Pronóstico1 Público'!AR106*'Pronóstico 2 Público'!$CR106</f>
        <v>4.0571593523765936E-2</v>
      </c>
      <c r="AS106" s="35">
        <f>'Pronóstico1 Público'!AS106*'Pronóstico 2 Público'!$CR106</f>
        <v>4.1863520282392611E-2</v>
      </c>
      <c r="AT106" s="35">
        <f>'Pronóstico1 Público'!AT106*'Pronóstico 2 Público'!$CR106</f>
        <v>4.3445369579787806E-2</v>
      </c>
      <c r="AU106" s="35">
        <f>'Pronóstico1 Público'!AU106*'Pronóstico 2 Público'!$CR106</f>
        <v>4.5508130534049902E-2</v>
      </c>
      <c r="AV106" s="35">
        <f>'Pronóstico1 Público'!AV106*'Pronóstico 2 Público'!$CR106</f>
        <v>4.7768749359685142E-2</v>
      </c>
      <c r="AW106" s="35">
        <f>'Pronóstico1 Público'!AW106*'Pronóstico 2 Público'!$CR106</f>
        <v>5.0146118454679339E-2</v>
      </c>
      <c r="AX106" s="35">
        <f>'Pronóstico1 Público'!AX106*'Pronóstico 2 Público'!$CR106</f>
        <v>5.2251510712045035E-2</v>
      </c>
      <c r="AY106" s="35">
        <f>'Pronóstico1 Público'!AY106*'Pronóstico 2 Público'!$CR106</f>
        <v>5.4350667451321277E-2</v>
      </c>
      <c r="AZ106" s="35">
        <f>'Pronóstico1 Público'!AZ106*'Pronóstico 2 Público'!$CR106</f>
        <v>5.6487427234477978E-2</v>
      </c>
      <c r="BA106" s="35">
        <f>'Pronóstico1 Público'!BA106*'Pronóstico 2 Público'!$CR106</f>
        <v>5.9024695199329159E-2</v>
      </c>
      <c r="BB106" s="35">
        <f>'Pronóstico1 Público'!BB106*'Pronóstico 2 Público'!$CR106</f>
        <v>6.1531631665855742E-2</v>
      </c>
      <c r="BC106" s="35">
        <f>'Pronóstico1 Público'!BC106*'Pronóstico 2 Público'!$CR106</f>
        <v>6.3917016340688818E-2</v>
      </c>
      <c r="BD106" s="35">
        <f>'Pronóstico1 Público'!BD106*'Pronóstico 2 Público'!$CR106</f>
        <v>6.6250339842210029E-2</v>
      </c>
      <c r="BE106" s="35">
        <f>'Pronóstico1 Público'!BE106*'Pronóstico 2 Público'!$CR106</f>
        <v>6.8292484701092296E-2</v>
      </c>
      <c r="BF106" s="35">
        <f>'Pronóstico1 Público'!BF106*'Pronóstico 2 Público'!$CR106</f>
        <v>7.1978411178529822E-2</v>
      </c>
      <c r="BG106" s="35">
        <f>'Pronóstico1 Público'!BG106*'Pronóstico 2 Público'!$CR106</f>
        <v>7.6043461348123745E-2</v>
      </c>
      <c r="BH106" s="35">
        <f>'Pronóstico1 Público'!BH106*'Pronóstico 2 Público'!$CR106</f>
        <v>8.0441603831814562E-2</v>
      </c>
      <c r="BI106" s="35">
        <f>'Pronóstico1 Público'!BI106*'Pronóstico 2 Público'!$CR106</f>
        <v>8.5106775502098483E-2</v>
      </c>
      <c r="BJ106" s="35">
        <f>'Pronóstico1 Público'!BJ106*'Pronóstico 2 Público'!$CR106</f>
        <v>8.9782994139966987E-2</v>
      </c>
      <c r="BK106" s="35">
        <f>'Pronóstico1 Público'!BK106*'Pronóstico 2 Público'!$CR106</f>
        <v>9.2440661895732745E-2</v>
      </c>
      <c r="BL106" s="35">
        <f>'Pronóstico1 Público'!BL106*'Pronóstico 2 Público'!$CR106</f>
        <v>9.5086014544682448E-2</v>
      </c>
      <c r="BM106" s="35">
        <f>'Pronóstico1 Público'!BM106*'Pronóstico 2 Público'!$CR106</f>
        <v>9.8448764436495362E-2</v>
      </c>
      <c r="BN106" s="35">
        <f>'Pronóstico1 Público'!BN106*'Pronóstico 2 Público'!$CR106</f>
        <v>0.1016963390465854</v>
      </c>
      <c r="BO106" s="35">
        <f>'Pronóstico1 Público'!BO106*'Pronóstico 2 Público'!$CR106</f>
        <v>0.10438791209162866</v>
      </c>
      <c r="BP106" s="35">
        <f>'Pronóstico1 Público'!BP106*'Pronóstico 2 Público'!$CR106</f>
        <v>0.1068583053744081</v>
      </c>
      <c r="BQ106" s="35">
        <f>'Pronóstico1 Público'!BQ106*'Pronóstico 2 Público'!$CR106</f>
        <v>0.10911338087875226</v>
      </c>
      <c r="BR106" s="35">
        <f>'Pronóstico1 Público'!BR106*'Pronóstico 2 Público'!$CR106</f>
        <v>0.11030637897090358</v>
      </c>
      <c r="BS106" s="35">
        <f>'Pronóstico1 Público'!BS106*'Pronóstico 2 Público'!$CR106</f>
        <v>0.11115883843985168</v>
      </c>
      <c r="BT106" s="35">
        <f>'Pronóstico1 Público'!BT106*'Pronóstico 2 Público'!$CR106</f>
        <v>0.11234667854290148</v>
      </c>
      <c r="BU106" s="35">
        <f>'Pronóstico1 Público'!BU106*'Pronóstico 2 Público'!$CR106</f>
        <v>0.11334942472623613</v>
      </c>
      <c r="BV106" s="35">
        <f>'Pronóstico1 Público'!BV106*'Pronóstico 2 Público'!$CR106</f>
        <v>0.11381586010746619</v>
      </c>
      <c r="BW106" s="35">
        <f>'Pronóstico1 Público'!BW106*'Pronóstico 2 Público'!$CR106</f>
        <v>0.1135850401132477</v>
      </c>
      <c r="BX106" s="35">
        <f>'Pronóstico1 Público'!BX106*'Pronóstico 2 Público'!$CR106</f>
        <v>0.11280877280527354</v>
      </c>
      <c r="BY106" s="35">
        <f>'Pronóstico1 Público'!BY106*'Pronóstico 2 Público'!$CR106</f>
        <v>0.11176136774170448</v>
      </c>
      <c r="BZ106" s="35">
        <f>'Pronóstico1 Público'!BZ106*'Pronóstico 2 Público'!$CR106</f>
        <v>0.11034586754063898</v>
      </c>
      <c r="CA106" s="35">
        <f>'Pronóstico1 Público'!CA106*'Pronóstico 2 Público'!$CR106</f>
        <v>0.10891318554636217</v>
      </c>
      <c r="CB106" s="35">
        <f>'Pronóstico1 Público'!CB106*'Pronóstico 2 Público'!$CR106</f>
        <v>0.10767251311954469</v>
      </c>
      <c r="CC106" s="35">
        <f>'Pronóstico1 Público'!CC106*'Pronóstico 2 Público'!$CR106</f>
        <v>0.10645463544069814</v>
      </c>
      <c r="CD106" s="35">
        <f>'Pronóstico1 Público'!CD106*'Pronóstico 2 Público'!$CR106</f>
        <v>0.10488963034818059</v>
      </c>
      <c r="CE106" s="35">
        <f>'Pronóstico1 Público'!CE106*'Pronóstico 2 Público'!$CR106</f>
        <v>0.10306663725254427</v>
      </c>
      <c r="CF106" s="35">
        <f>'Pronóstico1 Público'!CF106*'Pronóstico 2 Público'!$CR106</f>
        <v>0.10080138122435311</v>
      </c>
      <c r="CG106" s="35">
        <f>'Pronóstico1 Público'!CG106*'Pronóstico 2 Público'!$CR106</f>
        <v>9.796086023968506E-2</v>
      </c>
      <c r="CH106" s="35">
        <f>'Pronóstico1 Público'!CH106*'Pronóstico 2 Público'!$CR106</f>
        <v>9.4646754808726724E-2</v>
      </c>
      <c r="CI106" s="35">
        <f>'Pronóstico1 Público'!CI106*'Pronóstico 2 Público'!$CR106</f>
        <v>9.1058463799458977E-2</v>
      </c>
      <c r="CJ106" s="35">
        <f>'Pronóstico1 Público'!CJ106*'Pronóstico 2 Público'!$CR106</f>
        <v>8.7122601909670402E-2</v>
      </c>
      <c r="CK106" s="35">
        <f>'Pronóstico1 Público'!CK106*'Pronóstico 2 Público'!$CR106</f>
        <v>8.3032048826662666E-2</v>
      </c>
      <c r="CL106" s="35">
        <f>'Pronóstico1 Público'!CL106*'Pronóstico 2 Público'!$CR106</f>
        <v>7.8901209473756145E-2</v>
      </c>
      <c r="CM106" s="35">
        <f>'Pronóstico1 Público'!CM106*'Pronóstico 2 Público'!$CR106</f>
        <v>7.4613721177149692E-2</v>
      </c>
      <c r="CN106" s="35">
        <f>'Pronóstico1 Público'!CN106*'Pronóstico 2 Público'!$CR106</f>
        <v>6.9673900012874448E-2</v>
      </c>
      <c r="CP106" s="40">
        <f t="shared" si="1"/>
        <v>5.1100000000000021</v>
      </c>
      <c r="CR106">
        <f>'Insumo 2'!$C$5/'Pronóstico1 Público'!CP106</f>
        <v>0.67953095902955829</v>
      </c>
    </row>
    <row r="107" spans="1:96" x14ac:dyDescent="0.2">
      <c r="A107">
        <f>'Población %'!A152</f>
        <v>2091</v>
      </c>
      <c r="B107" s="35">
        <f>'Pronóstico1 Público'!B107*'Pronóstico 2 Público'!$CR107</f>
        <v>7.0848660403782071E-2</v>
      </c>
      <c r="C107" s="35">
        <f>'Pronóstico1 Público'!C107*'Pronóstico 2 Público'!$CR107</f>
        <v>5.5404476111641149E-2</v>
      </c>
      <c r="D107" s="35">
        <f>'Pronóstico1 Público'!D107*'Pronóstico 2 Público'!$CR107</f>
        <v>3.237957138808524E-2</v>
      </c>
      <c r="E107" s="35">
        <f>'Pronóstico1 Público'!E107*'Pronóstico 2 Público'!$CR107</f>
        <v>2.6733704777621381E-2</v>
      </c>
      <c r="F107" s="35">
        <f>'Pronóstico1 Público'!F107*'Pronóstico 2 Público'!$CR107</f>
        <v>2.4158776557140087E-2</v>
      </c>
      <c r="G107" s="35">
        <f>'Pronóstico1 Público'!G107*'Pronóstico 2 Público'!$CR107</f>
        <v>2.7409659599525332E-2</v>
      </c>
      <c r="H107" s="35">
        <f>'Pronóstico1 Público'!H107*'Pronóstico 2 Público'!$CR107</f>
        <v>2.4813299025199985E-2</v>
      </c>
      <c r="I107" s="35">
        <f>'Pronóstico1 Público'!I107*'Pronóstico 2 Público'!$CR107</f>
        <v>2.2641589135177085E-2</v>
      </c>
      <c r="J107" s="35">
        <f>'Pronóstico1 Público'!J107*'Pronóstico 2 Público'!$CR107</f>
        <v>2.0361375128713704E-2</v>
      </c>
      <c r="K107" s="35">
        <f>'Pronóstico1 Público'!K107*'Pronóstico 2 Público'!$CR107</f>
        <v>1.7937489063953729E-2</v>
      </c>
      <c r="L107" s="35">
        <f>'Pronóstico1 Público'!L107*'Pronóstico 2 Público'!$CR107</f>
        <v>1.5794111857858749E-2</v>
      </c>
      <c r="M107" s="35">
        <f>'Pronóstico1 Público'!M107*'Pronóstico 2 Público'!$CR107</f>
        <v>1.4134003654597199E-2</v>
      </c>
      <c r="N107" s="35">
        <f>'Pronóstico1 Público'!N107*'Pronóstico 2 Público'!$CR107</f>
        <v>1.2942152373690351E-2</v>
      </c>
      <c r="O107" s="35">
        <f>'Pronóstico1 Público'!O107*'Pronóstico 2 Público'!$CR107</f>
        <v>1.188941151519775E-2</v>
      </c>
      <c r="P107" s="35">
        <f>'Pronóstico1 Público'!P107*'Pronóstico 2 Público'!$CR107</f>
        <v>1.1713500184021423E-2</v>
      </c>
      <c r="Q107" s="35">
        <f>'Pronóstico1 Público'!Q107*'Pronóstico 2 Público'!$CR107</f>
        <v>1.1751661914791264E-2</v>
      </c>
      <c r="R107" s="35">
        <f>'Pronóstico1 Público'!R107*'Pronóstico 2 Público'!$CR107</f>
        <v>1.2422735616733821E-2</v>
      </c>
      <c r="S107" s="35">
        <f>'Pronóstico1 Público'!S107*'Pronóstico 2 Público'!$CR107</f>
        <v>1.3403847007531784E-2</v>
      </c>
      <c r="T107" s="35">
        <f>'Pronóstico1 Público'!T107*'Pronóstico 2 Público'!$CR107</f>
        <v>1.4809348750387656E-2</v>
      </c>
      <c r="U107" s="35">
        <f>'Pronóstico1 Público'!U107*'Pronóstico 2 Público'!$CR107</f>
        <v>1.6011708092914339E-2</v>
      </c>
      <c r="V107" s="35">
        <f>'Pronóstico1 Público'!V107*'Pronóstico 2 Público'!$CR107</f>
        <v>1.7033799509333758E-2</v>
      </c>
      <c r="W107" s="35">
        <f>'Pronóstico1 Público'!W107*'Pronóstico 2 Público'!$CR107</f>
        <v>1.74763245827224E-2</v>
      </c>
      <c r="X107" s="35">
        <f>'Pronóstico1 Público'!X107*'Pronóstico 2 Público'!$CR107</f>
        <v>1.8319756877751423E-2</v>
      </c>
      <c r="Y107" s="35">
        <f>'Pronóstico1 Público'!Y107*'Pronóstico 2 Público'!$CR107</f>
        <v>1.9174275286522435E-2</v>
      </c>
      <c r="Z107" s="35">
        <f>'Pronóstico1 Público'!Z107*'Pronóstico 2 Público'!$CR107</f>
        <v>1.9441056322573286E-2</v>
      </c>
      <c r="AA107" s="35">
        <f>'Pronóstico1 Público'!AA107*'Pronóstico 2 Público'!$CR107</f>
        <v>1.9977853910497001E-2</v>
      </c>
      <c r="AB107" s="35">
        <f>'Pronóstico1 Público'!AB107*'Pronóstico 2 Público'!$CR107</f>
        <v>2.0324871731413185E-2</v>
      </c>
      <c r="AC107" s="35">
        <f>'Pronóstico1 Público'!AC107*'Pronóstico 2 Público'!$CR107</f>
        <v>1.9621037548475686E-2</v>
      </c>
      <c r="AD107" s="35">
        <f>'Pronóstico1 Público'!AD107*'Pronóstico 2 Público'!$CR107</f>
        <v>1.8646054270115842E-2</v>
      </c>
      <c r="AE107" s="35">
        <f>'Pronóstico1 Público'!AE107*'Pronóstico 2 Público'!$CR107</f>
        <v>1.8180618417162443E-2</v>
      </c>
      <c r="AF107" s="35">
        <f>'Pronóstico1 Público'!AF107*'Pronóstico 2 Público'!$CR107</f>
        <v>1.7439053071260383E-2</v>
      </c>
      <c r="AG107" s="35">
        <f>'Pronóstico1 Público'!AG107*'Pronóstico 2 Público'!$CR107</f>
        <v>1.6964348750259827E-2</v>
      </c>
      <c r="AH107" s="35">
        <f>'Pronóstico1 Público'!AH107*'Pronóstico 2 Público'!$CR107</f>
        <v>1.7178007932293987E-2</v>
      </c>
      <c r="AI107" s="35">
        <f>'Pronóstico1 Público'!AI107*'Pronóstico 2 Público'!$CR107</f>
        <v>1.7450304814552415E-2</v>
      </c>
      <c r="AJ107" s="35">
        <f>'Pronóstico1 Público'!AJ107*'Pronóstico 2 Público'!$CR107</f>
        <v>1.7569456497207661E-2</v>
      </c>
      <c r="AK107" s="35">
        <f>'Pronóstico1 Público'!AK107*'Pronóstico 2 Público'!$CR107</f>
        <v>1.819464104407444E-2</v>
      </c>
      <c r="AL107" s="35">
        <f>'Pronóstico1 Público'!AL107*'Pronóstico 2 Público'!$CR107</f>
        <v>1.8832484170837115E-2</v>
      </c>
      <c r="AM107" s="35">
        <f>'Pronóstico1 Público'!AM107*'Pronóstico 2 Público'!$CR107</f>
        <v>2.2577837645728602E-2</v>
      </c>
      <c r="AN107" s="35">
        <f>'Pronóstico1 Público'!AN107*'Pronóstico 2 Público'!$CR107</f>
        <v>2.674940103039488E-2</v>
      </c>
      <c r="AO107" s="35">
        <f>'Pronóstico1 Público'!AO107*'Pronóstico 2 Público'!$CR107</f>
        <v>3.1140240707083607E-2</v>
      </c>
      <c r="AP107" s="35">
        <f>'Pronóstico1 Público'!AP107*'Pronóstico 2 Público'!$CR107</f>
        <v>3.5226053415437546E-2</v>
      </c>
      <c r="AQ107" s="35">
        <f>'Pronóstico1 Público'!AQ107*'Pronóstico 2 Público'!$CR107</f>
        <v>3.9453123252037113E-2</v>
      </c>
      <c r="AR107" s="35">
        <f>'Pronóstico1 Público'!AR107*'Pronóstico 2 Público'!$CR107</f>
        <v>4.0447459111590749E-2</v>
      </c>
      <c r="AS107" s="35">
        <f>'Pronóstico1 Público'!AS107*'Pronóstico 2 Público'!$CR107</f>
        <v>4.1756992398577136E-2</v>
      </c>
      <c r="AT107" s="35">
        <f>'Pronóstico1 Público'!AT107*'Pronóstico 2 Público'!$CR107</f>
        <v>4.3349261522133274E-2</v>
      </c>
      <c r="AU107" s="35">
        <f>'Pronóstico1 Público'!AU107*'Pronóstico 2 Público'!$CR107</f>
        <v>4.5406169991033175E-2</v>
      </c>
      <c r="AV107" s="35">
        <f>'Pronóstico1 Público'!AV107*'Pronóstico 2 Público'!$CR107</f>
        <v>4.7660571459912184E-2</v>
      </c>
      <c r="AW107" s="35">
        <f>'Pronóstico1 Público'!AW107*'Pronóstico 2 Público'!$CR107</f>
        <v>5.0029066877642886E-2</v>
      </c>
      <c r="AX107" s="35">
        <f>'Pronóstico1 Público'!AX107*'Pronóstico 2 Público'!$CR107</f>
        <v>5.2120171644585496E-2</v>
      </c>
      <c r="AY107" s="35">
        <f>'Pronóstico1 Público'!AY107*'Pronóstico 2 Público'!$CR107</f>
        <v>5.4200354924362724E-2</v>
      </c>
      <c r="AZ107" s="35">
        <f>'Pronóstico1 Público'!AZ107*'Pronóstico 2 Público'!$CR107</f>
        <v>5.6319355158909172E-2</v>
      </c>
      <c r="BA107" s="35">
        <f>'Pronóstico1 Público'!BA107*'Pronóstico 2 Público'!$CR107</f>
        <v>5.8841870812211781E-2</v>
      </c>
      <c r="BB107" s="35">
        <f>'Pronóstico1 Público'!BB107*'Pronóstico 2 Público'!$CR107</f>
        <v>6.1279884687398159E-2</v>
      </c>
      <c r="BC107" s="35">
        <f>'Pronóstico1 Público'!BC107*'Pronóstico 2 Público'!$CR107</f>
        <v>6.3569826190484527E-2</v>
      </c>
      <c r="BD107" s="35">
        <f>'Pronóstico1 Público'!BD107*'Pronóstico 2 Público'!$CR107</f>
        <v>6.5832792676739096E-2</v>
      </c>
      <c r="BE107" s="35">
        <f>'Pronóstico1 Público'!BE107*'Pronóstico 2 Público'!$CR107</f>
        <v>6.786788349557539E-2</v>
      </c>
      <c r="BF107" s="35">
        <f>'Pronóstico1 Público'!BF107*'Pronóstico 2 Público'!$CR107</f>
        <v>7.154324263220721E-2</v>
      </c>
      <c r="BG107" s="35">
        <f>'Pronóstico1 Público'!BG107*'Pronóstico 2 Público'!$CR107</f>
        <v>7.5531771249799859E-2</v>
      </c>
      <c r="BH107" s="35">
        <f>'Pronóstico1 Público'!BH107*'Pronóstico 2 Público'!$CR107</f>
        <v>7.9830475977120022E-2</v>
      </c>
      <c r="BI107" s="35">
        <f>'Pronóstico1 Público'!BI107*'Pronóstico 2 Público'!$CR107</f>
        <v>8.4429611777020783E-2</v>
      </c>
      <c r="BJ107" s="35">
        <f>'Pronóstico1 Público'!BJ107*'Pronóstico 2 Público'!$CR107</f>
        <v>8.9125703024595229E-2</v>
      </c>
      <c r="BK107" s="35">
        <f>'Pronóstico1 Público'!BK107*'Pronóstico 2 Público'!$CR107</f>
        <v>9.183268693395634E-2</v>
      </c>
      <c r="BL107" s="35">
        <f>'Pronóstico1 Público'!BL107*'Pronóstico 2 Público'!$CR107</f>
        <v>9.4478787811808948E-2</v>
      </c>
      <c r="BM107" s="35">
        <f>'Pronóstico1 Público'!BM107*'Pronóstico 2 Público'!$CR107</f>
        <v>9.7833655213211412E-2</v>
      </c>
      <c r="BN107" s="35">
        <f>'Pronóstico1 Público'!BN107*'Pronóstico 2 Público'!$CR107</f>
        <v>0.10112152330387084</v>
      </c>
      <c r="BO107" s="35">
        <f>'Pronóstico1 Público'!BO107*'Pronóstico 2 Público'!$CR107</f>
        <v>0.10391800232969212</v>
      </c>
      <c r="BP107" s="35">
        <f>'Pronóstico1 Público'!BP107*'Pronóstico 2 Público'!$CR107</f>
        <v>0.10648849159451945</v>
      </c>
      <c r="BQ107" s="35">
        <f>'Pronóstico1 Público'!BQ107*'Pronóstico 2 Público'!$CR107</f>
        <v>0.10896417939953892</v>
      </c>
      <c r="BR107" s="35">
        <f>'Pronóstico1 Público'!BR107*'Pronóstico 2 Público'!$CR107</f>
        <v>0.11045071380973723</v>
      </c>
      <c r="BS107" s="35">
        <f>'Pronóstico1 Público'!BS107*'Pronóstico 2 Público'!$CR107</f>
        <v>0.11155691263691886</v>
      </c>
      <c r="BT107" s="35">
        <f>'Pronóstico1 Público'!BT107*'Pronóstico 2 Público'!$CR107</f>
        <v>0.11283437382459047</v>
      </c>
      <c r="BU107" s="35">
        <f>'Pronóstico1 Público'!BU107*'Pronóstico 2 Público'!$CR107</f>
        <v>0.11388901784523248</v>
      </c>
      <c r="BV107" s="35">
        <f>'Pronóstico1 Público'!BV107*'Pronóstico 2 Público'!$CR107</f>
        <v>0.11473804948663846</v>
      </c>
      <c r="BW107" s="35">
        <f>'Pronóstico1 Público'!BW107*'Pronóstico 2 Público'!$CR107</f>
        <v>0.11501631718381813</v>
      </c>
      <c r="BX107" s="35">
        <f>'Pronóstico1 Público'!BX107*'Pronóstico 2 Público'!$CR107</f>
        <v>0.1145599761069995</v>
      </c>
      <c r="BY107" s="35">
        <f>'Pronóstico1 Público'!BY107*'Pronóstico 2 Público'!$CR107</f>
        <v>0.11351780488873903</v>
      </c>
      <c r="BZ107" s="35">
        <f>'Pronóstico1 Público'!BZ107*'Pronóstico 2 Público'!$CR107</f>
        <v>0.11218515483335703</v>
      </c>
      <c r="CA107" s="35">
        <f>'Pronóstico1 Público'!CA107*'Pronóstico 2 Público'!$CR107</f>
        <v>0.11046901777935181</v>
      </c>
      <c r="CB107" s="35">
        <f>'Pronóstico1 Público'!CB107*'Pronóstico 2 Público'!$CR107</f>
        <v>0.10869392396754739</v>
      </c>
      <c r="CC107" s="35">
        <f>'Pronóstico1 Público'!CC107*'Pronóstico 2 Público'!$CR107</f>
        <v>0.10705735705844191</v>
      </c>
      <c r="CD107" s="35">
        <f>'Pronóstico1 Público'!CD107*'Pronóstico 2 Público'!$CR107</f>
        <v>0.10540288396056377</v>
      </c>
      <c r="CE107" s="35">
        <f>'Pronóstico1 Público'!CE107*'Pronóstico 2 Público'!$CR107</f>
        <v>0.10339721702277438</v>
      </c>
      <c r="CF107" s="35">
        <f>'Pronóstico1 Público'!CF107*'Pronóstico 2 Público'!$CR107</f>
        <v>0.10113045351602294</v>
      </c>
      <c r="CG107" s="35">
        <f>'Pronóstico1 Público'!CG107*'Pronóstico 2 Público'!$CR107</f>
        <v>9.8405526640529761E-2</v>
      </c>
      <c r="CH107" s="35">
        <f>'Pronóstico1 Público'!CH107*'Pronóstico 2 Público'!$CR107</f>
        <v>9.5091810768603499E-2</v>
      </c>
      <c r="CI107" s="35">
        <f>'Pronóstico1 Público'!CI107*'Pronóstico 2 Público'!$CR107</f>
        <v>9.1301251303167047E-2</v>
      </c>
      <c r="CJ107" s="35">
        <f>'Pronóstico1 Público'!CJ107*'Pronóstico 2 Público'!$CR107</f>
        <v>8.7181349923325144E-2</v>
      </c>
      <c r="CK107" s="35">
        <f>'Pronóstico1 Público'!CK107*'Pronóstico 2 Público'!$CR107</f>
        <v>8.3021432105175763E-2</v>
      </c>
      <c r="CL107" s="35">
        <f>'Pronóstico1 Público'!CL107*'Pronóstico 2 Público'!$CR107</f>
        <v>7.8750656745205344E-2</v>
      </c>
      <c r="CM107" s="35">
        <f>'Pronóstico1 Público'!CM107*'Pronóstico 2 Público'!$CR107</f>
        <v>7.4094300663488252E-2</v>
      </c>
      <c r="CN107" s="35">
        <f>'Pronóstico1 Público'!CN107*'Pronóstico 2 Público'!$CR107</f>
        <v>6.8943022784976743E-2</v>
      </c>
      <c r="CP107" s="40">
        <f t="shared" si="1"/>
        <v>5.1100000000000012</v>
      </c>
      <c r="CR107">
        <f>'Insumo 2'!$C$5/'Pronóstico1 Público'!CP107</f>
        <v>0.6792985595818638</v>
      </c>
    </row>
    <row r="108" spans="1:96" x14ac:dyDescent="0.2">
      <c r="A108">
        <f>'Población %'!A153</f>
        <v>2092</v>
      </c>
      <c r="B108" s="35">
        <f>'Pronóstico1 Público'!B108*'Pronóstico 2 Público'!$CR108</f>
        <v>7.0432988890236387E-2</v>
      </c>
      <c r="C108" s="35">
        <f>'Pronóstico1 Público'!C108*'Pronóstico 2 Público'!$CR108</f>
        <v>5.503209764750553E-2</v>
      </c>
      <c r="D108" s="35">
        <f>'Pronóstico1 Público'!D108*'Pronóstico 2 Público'!$CR108</f>
        <v>3.2223820599409085E-2</v>
      </c>
      <c r="E108" s="35">
        <f>'Pronóstico1 Público'!E108*'Pronóstico 2 Público'!$CR108</f>
        <v>2.6604887550292174E-2</v>
      </c>
      <c r="F108" s="35">
        <f>'Pronóstico1 Público'!F108*'Pronóstico 2 Público'!$CR108</f>
        <v>2.4041747446793615E-2</v>
      </c>
      <c r="G108" s="35">
        <f>'Pronóstico1 Público'!G108*'Pronóstico 2 Público'!$CR108</f>
        <v>2.7276249794323054E-2</v>
      </c>
      <c r="H108" s="35">
        <f>'Pronóstico1 Público'!H108*'Pronóstico 2 Público'!$CR108</f>
        <v>2.469085257626185E-2</v>
      </c>
      <c r="I108" s="35">
        <f>'Pronóstico1 Público'!I108*'Pronóstico 2 Público'!$CR108</f>
        <v>2.252734970418694E-2</v>
      </c>
      <c r="J108" s="35">
        <f>'Pronóstico1 Público'!J108*'Pronóstico 2 Público'!$CR108</f>
        <v>2.0265927253127994E-2</v>
      </c>
      <c r="K108" s="35">
        <f>'Pronóstico1 Público'!K108*'Pronóstico 2 Público'!$CR108</f>
        <v>1.7858308006205369E-2</v>
      </c>
      <c r="L108" s="35">
        <f>'Pronóstico1 Público'!L108*'Pronóstico 2 Público'!$CR108</f>
        <v>1.5719002385990583E-2</v>
      </c>
      <c r="M108" s="35">
        <f>'Pronóstico1 Público'!M108*'Pronóstico 2 Público'!$CR108</f>
        <v>1.4049677389174845E-2</v>
      </c>
      <c r="N108" s="35">
        <f>'Pronóstico1 Público'!N108*'Pronóstico 2 Público'!$CR108</f>
        <v>1.2848609610843723E-2</v>
      </c>
      <c r="O108" s="35">
        <f>'Pronóstico1 Público'!O108*'Pronóstico 2 Público'!$CR108</f>
        <v>1.1808178215264692E-2</v>
      </c>
      <c r="P108" s="35">
        <f>'Pronóstico1 Público'!P108*'Pronóstico 2 Público'!$CR108</f>
        <v>1.1649525374275079E-2</v>
      </c>
      <c r="Q108" s="35">
        <f>'Pronóstico1 Público'!Q108*'Pronóstico 2 Público'!$CR108</f>
        <v>1.1697805445540806E-2</v>
      </c>
      <c r="R108" s="35">
        <f>'Pronóstico1 Público'!R108*'Pronóstico 2 Público'!$CR108</f>
        <v>1.23590363942326E-2</v>
      </c>
      <c r="S108" s="35">
        <f>'Pronóstico1 Público'!S108*'Pronóstico 2 Público'!$CR108</f>
        <v>1.3329452164200941E-2</v>
      </c>
      <c r="T108" s="35">
        <f>'Pronóstico1 Público'!T108*'Pronóstico 2 Público'!$CR108</f>
        <v>1.4721160444509168E-2</v>
      </c>
      <c r="U108" s="35">
        <f>'Pronóstico1 Público'!U108*'Pronóstico 2 Público'!$CR108</f>
        <v>1.5908919657694753E-2</v>
      </c>
      <c r="V108" s="35">
        <f>'Pronóstico1 Público'!V108*'Pronóstico 2 Público'!$CR108</f>
        <v>1.6921947332829233E-2</v>
      </c>
      <c r="W108" s="35">
        <f>'Pronóstico1 Público'!W108*'Pronóstico 2 Público'!$CR108</f>
        <v>1.7366707228705314E-2</v>
      </c>
      <c r="X108" s="35">
        <f>'Pronóstico1 Público'!X108*'Pronóstico 2 Público'!$CR108</f>
        <v>1.8210664415254558E-2</v>
      </c>
      <c r="Y108" s="35">
        <f>'Pronóstico1 Público'!Y108*'Pronóstico 2 Público'!$CR108</f>
        <v>1.9050083269271434E-2</v>
      </c>
      <c r="Z108" s="35">
        <f>'Pronóstico1 Público'!Z108*'Pronóstico 2 Público'!$CR108</f>
        <v>1.9297447175913151E-2</v>
      </c>
      <c r="AA108" s="35">
        <f>'Pronóstico1 Público'!AA108*'Pronóstico 2 Público'!$CR108</f>
        <v>1.9820554820762927E-2</v>
      </c>
      <c r="AB108" s="35">
        <f>'Pronóstico1 Público'!AB108*'Pronóstico 2 Público'!$CR108</f>
        <v>2.017368584419383E-2</v>
      </c>
      <c r="AC108" s="35">
        <f>'Pronóstico1 Público'!AC108*'Pronóstico 2 Público'!$CR108</f>
        <v>1.9482909001582928E-2</v>
      </c>
      <c r="AD108" s="35">
        <f>'Pronóstico1 Público'!AD108*'Pronóstico 2 Público'!$CR108</f>
        <v>1.8509215533826468E-2</v>
      </c>
      <c r="AE108" s="35">
        <f>'Pronóstico1 Público'!AE108*'Pronóstico 2 Público'!$CR108</f>
        <v>1.8036801723078144E-2</v>
      </c>
      <c r="AF108" s="35">
        <f>'Pronóstico1 Público'!AF108*'Pronóstico 2 Público'!$CR108</f>
        <v>1.729552732497985E-2</v>
      </c>
      <c r="AG108" s="35">
        <f>'Pronóstico1 Público'!AG108*'Pronóstico 2 Público'!$CR108</f>
        <v>1.6830691571505782E-2</v>
      </c>
      <c r="AH108" s="35">
        <f>'Pronóstico1 Público'!AH108*'Pronóstico 2 Público'!$CR108</f>
        <v>1.7047734663726121E-2</v>
      </c>
      <c r="AI108" s="35">
        <f>'Pronóstico1 Público'!AI108*'Pronóstico 2 Público'!$CR108</f>
        <v>1.7322836793867244E-2</v>
      </c>
      <c r="AJ108" s="35">
        <f>'Pronóstico1 Público'!AJ108*'Pronóstico 2 Público'!$CR108</f>
        <v>1.7446041388106907E-2</v>
      </c>
      <c r="AK108" s="35">
        <f>'Pronóstico1 Público'!AK108*'Pronóstico 2 Público'!$CR108</f>
        <v>1.8069495188780687E-2</v>
      </c>
      <c r="AL108" s="35">
        <f>'Pronóstico1 Público'!AL108*'Pronóstico 2 Público'!$CR108</f>
        <v>1.8702908581301532E-2</v>
      </c>
      <c r="AM108" s="35">
        <f>'Pronóstico1 Público'!AM108*'Pronóstico 2 Público'!$CR108</f>
        <v>2.2422157993682395E-2</v>
      </c>
      <c r="AN108" s="35">
        <f>'Pronóstico1 Público'!AN108*'Pronóstico 2 Público'!$CR108</f>
        <v>2.657879981763045E-2</v>
      </c>
      <c r="AO108" s="35">
        <f>'Pronóstico1 Público'!AO108*'Pronóstico 2 Público'!$CR108</f>
        <v>3.0967399440012231E-2</v>
      </c>
      <c r="AP108" s="35">
        <f>'Pronóstico1 Público'!AP108*'Pronóstico 2 Público'!$CR108</f>
        <v>3.5053827404602306E-2</v>
      </c>
      <c r="AQ108" s="35">
        <f>'Pronóstico1 Público'!AQ108*'Pronóstico 2 Público'!$CR108</f>
        <v>3.9263292600724128E-2</v>
      </c>
      <c r="AR108" s="35">
        <f>'Pronóstico1 Público'!AR108*'Pronóstico 2 Público'!$CR108</f>
        <v>4.0256761231826518E-2</v>
      </c>
      <c r="AS108" s="35">
        <f>'Pronóstico1 Público'!AS108*'Pronóstico 2 Público'!$CR108</f>
        <v>4.1577960851185994E-2</v>
      </c>
      <c r="AT108" s="35">
        <f>'Pronóstico1 Público'!AT108*'Pronóstico 2 Público'!$CR108</f>
        <v>4.3185204270139513E-2</v>
      </c>
      <c r="AU108" s="35">
        <f>'Pronóstico1 Público'!AU108*'Pronóstico 2 Público'!$CR108</f>
        <v>4.5249625209165451E-2</v>
      </c>
      <c r="AV108" s="35">
        <f>'Pronóstico1 Público'!AV108*'Pronóstico 2 Público'!$CR108</f>
        <v>4.7497500221442064E-2</v>
      </c>
      <c r="AW108" s="35">
        <f>'Pronóstico1 Público'!AW108*'Pronóstico 2 Público'!$CR108</f>
        <v>4.9855965981390638E-2</v>
      </c>
      <c r="AX108" s="35">
        <f>'Pronóstico1 Público'!AX108*'Pronóstico 2 Público'!$CR108</f>
        <v>5.1938924148754471E-2</v>
      </c>
      <c r="AY108" s="35">
        <f>'Pronóstico1 Público'!AY108*'Pronóstico 2 Público'!$CR108</f>
        <v>5.4003990067695552E-2</v>
      </c>
      <c r="AZ108" s="35">
        <f>'Pronóstico1 Público'!AZ108*'Pronóstico 2 Público'!$CR108</f>
        <v>5.6102930344212355E-2</v>
      </c>
      <c r="BA108" s="35">
        <f>'Pronóstico1 Público'!BA108*'Pronóstico 2 Público'!$CR108</f>
        <v>5.8606199929933725E-2</v>
      </c>
      <c r="BB108" s="35">
        <f>'Pronóstico1 Público'!BB108*'Pronóstico 2 Público'!$CR108</f>
        <v>6.1028844214108702E-2</v>
      </c>
      <c r="BC108" s="35">
        <f>'Pronóstico1 Público'!BC108*'Pronóstico 2 Público'!$CR108</f>
        <v>6.3247900564089563E-2</v>
      </c>
      <c r="BD108" s="35">
        <f>'Pronóstico1 Público'!BD108*'Pronóstico 2 Público'!$CR108</f>
        <v>6.5410702980405452E-2</v>
      </c>
      <c r="BE108" s="35">
        <f>'Pronóstico1 Público'!BE108*'Pronóstico 2 Público'!$CR108</f>
        <v>6.7374299483075661E-2</v>
      </c>
      <c r="BF108" s="35">
        <f>'Pronóstico1 Público'!BF108*'Pronóstico 2 Público'!$CR108</f>
        <v>7.1030934108809146E-2</v>
      </c>
      <c r="BG108" s="35">
        <f>'Pronóstico1 Público'!BG108*'Pronóstico 2 Público'!$CR108</f>
        <v>7.5005812460159332E-2</v>
      </c>
      <c r="BH108" s="35">
        <f>'Pronóstico1 Público'!BH108*'Pronóstico 2 Público'!$CR108</f>
        <v>7.9222918172590126E-2</v>
      </c>
      <c r="BI108" s="35">
        <f>'Pronóstico1 Público'!BI108*'Pronóstico 2 Público'!$CR108</f>
        <v>8.3716571544098464E-2</v>
      </c>
      <c r="BJ108" s="35">
        <f>'Pronóstico1 Público'!BJ108*'Pronóstico 2 Público'!$CR108</f>
        <v>8.8342658290192125E-2</v>
      </c>
      <c r="BK108" s="35">
        <f>'Pronóstico1 Público'!BK108*'Pronóstico 2 Público'!$CR108</f>
        <v>9.1088835537970814E-2</v>
      </c>
      <c r="BL108" s="35">
        <f>'Pronóstico1 Público'!BL108*'Pronóstico 2 Público'!$CR108</f>
        <v>9.3788437788472623E-2</v>
      </c>
      <c r="BM108" s="35">
        <f>'Pronóstico1 Público'!BM108*'Pronóstico 2 Público'!$CR108</f>
        <v>9.7143179508014821E-2</v>
      </c>
      <c r="BN108" s="35">
        <f>'Pronóstico1 Público'!BN108*'Pronóstico 2 Público'!$CR108</f>
        <v>0.10042478844265838</v>
      </c>
      <c r="BO108" s="35">
        <f>'Pronóstico1 Público'!BO108*'Pronóstico 2 Público'!$CR108</f>
        <v>0.10326989437442446</v>
      </c>
      <c r="BP108" s="35">
        <f>'Pronóstico1 Público'!BP108*'Pronóstico 2 Público'!$CR108</f>
        <v>0.10595335539870136</v>
      </c>
      <c r="BQ108" s="35">
        <f>'Pronóstico1 Público'!BQ108*'Pronóstico 2 Público'!$CR108</f>
        <v>0.10853947565741448</v>
      </c>
      <c r="BR108" s="35">
        <f>'Pronóstico1 Público'!BR108*'Pronóstico 2 Público'!$CR108</f>
        <v>0.11026208176163677</v>
      </c>
      <c r="BS108" s="35">
        <f>'Pronóstico1 Público'!BS108*'Pronóstico 2 Público'!$CR108</f>
        <v>0.11167523214166772</v>
      </c>
      <c r="BT108" s="35">
        <f>'Pronóstico1 Público'!BT108*'Pronóstico 2 Público'!$CR108</f>
        <v>0.11322278031493999</v>
      </c>
      <c r="BU108" s="35">
        <f>'Pronóstico1 Público'!BU108*'Pronóstico 2 Público'!$CR108</f>
        <v>0.11438039786154305</v>
      </c>
      <c r="BV108" s="35">
        <f>'Pronóstico1 Público'!BV108*'Pronóstico 2 Público'!$CR108</f>
        <v>0.11529410001397652</v>
      </c>
      <c r="BW108" s="35">
        <f>'Pronóstico1 Público'!BW108*'Pronóstico 2 Público'!$CR108</f>
        <v>0.11598126320119483</v>
      </c>
      <c r="BX108" s="35">
        <f>'Pronóstico1 Público'!BX108*'Pronóstico 2 Público'!$CR108</f>
        <v>0.11606265746338537</v>
      </c>
      <c r="BY108" s="35">
        <f>'Pronóstico1 Público'!BY108*'Pronóstico 2 Público'!$CR108</f>
        <v>0.11536832392494761</v>
      </c>
      <c r="BZ108" s="35">
        <f>'Pronóstico1 Público'!BZ108*'Pronóstico 2 Público'!$CR108</f>
        <v>0.11405363149501427</v>
      </c>
      <c r="CA108" s="35">
        <f>'Pronóstico1 Público'!CA108*'Pronóstico 2 Público'!$CR108</f>
        <v>0.11242719502492494</v>
      </c>
      <c r="CB108" s="35">
        <f>'Pronóstico1 Público'!CB108*'Pronóstico 2 Público'!$CR108</f>
        <v>0.11039865965475049</v>
      </c>
      <c r="CC108" s="35">
        <f>'Pronóstico1 Público'!CC108*'Pronóstico 2 Público'!$CR108</f>
        <v>0.10826570732947513</v>
      </c>
      <c r="CD108" s="35">
        <f>'Pronóstico1 Público'!CD108*'Pronóstico 2 Público'!$CR108</f>
        <v>0.10621861996571075</v>
      </c>
      <c r="CE108" s="35">
        <f>'Pronóstico1 Público'!CE108*'Pronóstico 2 Público'!$CR108</f>
        <v>0.1041128968021106</v>
      </c>
      <c r="CF108" s="35">
        <f>'Pronóstico1 Público'!CF108*'Pronóstico 2 Público'!$CR108</f>
        <v>0.10164903613195431</v>
      </c>
      <c r="CG108" s="35">
        <f>'Pronóstico1 Público'!CG108*'Pronóstico 2 Público'!$CR108</f>
        <v>9.8921467066106439E-2</v>
      </c>
      <c r="CH108" s="35">
        <f>'Pronóstico1 Público'!CH108*'Pronóstico 2 Público'!$CR108</f>
        <v>9.5725390889772957E-2</v>
      </c>
      <c r="CI108" s="35">
        <f>'Pronóstico1 Público'!CI108*'Pronóstico 2 Público'!$CR108</f>
        <v>9.1920408741479956E-2</v>
      </c>
      <c r="CJ108" s="35">
        <f>'Pronóstico1 Público'!CJ108*'Pronóstico 2 Público'!$CR108</f>
        <v>8.7641641451935537E-2</v>
      </c>
      <c r="CK108" s="35">
        <f>'Pronóstico1 Público'!CK108*'Pronóstico 2 Público'!$CR108</f>
        <v>8.2970944471177463E-2</v>
      </c>
      <c r="CL108" s="35">
        <f>'Pronóstico1 Público'!CL108*'Pronóstico 2 Público'!$CR108</f>
        <v>7.8587771656688482E-2</v>
      </c>
      <c r="CM108" s="35">
        <f>'Pronóstico1 Público'!CM108*'Pronóstico 2 Público'!$CR108</f>
        <v>7.4139719944000329E-2</v>
      </c>
      <c r="CN108" s="35">
        <f>'Pronóstico1 Público'!CN108*'Pronóstico 2 Público'!$CR108</f>
        <v>6.8940076246268453E-2</v>
      </c>
      <c r="CP108" s="40">
        <f t="shared" si="1"/>
        <v>5.1100000000000003</v>
      </c>
      <c r="CR108">
        <f>'Insumo 2'!$C$5/'Pronóstico1 Público'!CP108</f>
        <v>0.67820220493551286</v>
      </c>
    </row>
    <row r="109" spans="1:96" x14ac:dyDescent="0.2">
      <c r="A109">
        <f>'Población %'!A154</f>
        <v>2093</v>
      </c>
      <c r="B109" s="35">
        <f>'Pronóstico1 Público'!B109*'Pronóstico 2 Público'!$CR109</f>
        <v>6.9941161444855973E-2</v>
      </c>
      <c r="C109" s="35">
        <f>'Pronóstico1 Público'!C109*'Pronóstico 2 Público'!$CR109</f>
        <v>5.4660365530412043E-2</v>
      </c>
      <c r="D109" s="35">
        <f>'Pronóstico1 Público'!D109*'Pronóstico 2 Público'!$CR109</f>
        <v>3.1967141163136321E-2</v>
      </c>
      <c r="E109" s="35">
        <f>'Pronóstico1 Público'!E109*'Pronóstico 2 Público'!$CR109</f>
        <v>2.6445553625157523E-2</v>
      </c>
      <c r="F109" s="35">
        <f>'Pronóstico1 Público'!F109*'Pronóstico 2 Público'!$CR109</f>
        <v>2.3902137541641492E-2</v>
      </c>
      <c r="G109" s="35">
        <f>'Pronóstico1 Público'!G109*'Pronóstico 2 Público'!$CR109</f>
        <v>2.7121541933832465E-2</v>
      </c>
      <c r="H109" s="35">
        <f>'Pronóstico1 Público'!H109*'Pronóstico 2 Público'!$CR109</f>
        <v>2.4555150274574354E-2</v>
      </c>
      <c r="I109" s="35">
        <f>'Pronóstico1 Público'!I109*'Pronóstico 2 Público'!$CR109</f>
        <v>2.2403885066876187E-2</v>
      </c>
      <c r="J109" s="35">
        <f>'Pronóstico1 Público'!J109*'Pronóstico 2 Público'!$CR109</f>
        <v>2.0153772853905651E-2</v>
      </c>
      <c r="K109" s="35">
        <f>'Pronóstico1 Público'!K109*'Pronóstico 2 Público'!$CR109</f>
        <v>1.7772668371478034E-2</v>
      </c>
      <c r="L109" s="35">
        <f>'Pronóstico1 Público'!L109*'Pronóstico 2 Público'!$CR109</f>
        <v>1.5656073666712483E-2</v>
      </c>
      <c r="M109" s="35">
        <f>'Pronóstico1 Público'!M109*'Pronóstico 2 Público'!$CR109</f>
        <v>1.3993297936346984E-2</v>
      </c>
      <c r="N109" s="35">
        <f>'Pronóstico1 Público'!N109*'Pronóstico 2 Público'!$CR109</f>
        <v>1.2780645485261241E-2</v>
      </c>
      <c r="O109" s="35">
        <f>'Pronóstico1 Público'!O109*'Pronóstico 2 Público'!$CR109</f>
        <v>1.1729999222155471E-2</v>
      </c>
      <c r="P109" s="35">
        <f>'Pronóstico1 Público'!P109*'Pronóstico 2 Público'!$CR109</f>
        <v>1.15740044164715E-2</v>
      </c>
      <c r="Q109" s="35">
        <f>'Pronóstico1 Público'!Q109*'Pronóstico 2 Público'!$CR109</f>
        <v>1.1633063223362765E-2</v>
      </c>
      <c r="R109" s="35">
        <f>'Pronóstico1 Público'!R109*'Pronóstico 2 Público'!$CR109</f>
        <v>1.229786567909162E-2</v>
      </c>
      <c r="S109" s="35">
        <f>'Pronóstico1 Público'!S109*'Pronóstico 2 Público'!$CR109</f>
        <v>1.325541353079954E-2</v>
      </c>
      <c r="T109" s="35">
        <f>'Pronóstico1 Público'!T109*'Pronóstico 2 Público'!$CR109</f>
        <v>1.4632002696261472E-2</v>
      </c>
      <c r="U109" s="35">
        <f>'Pronóstico1 Público'!U109*'Pronóstico 2 Público'!$CR109</f>
        <v>1.5800879248065842E-2</v>
      </c>
      <c r="V109" s="35">
        <f>'Pronóstico1 Público'!V109*'Pronóstico 2 Público'!$CR109</f>
        <v>1.6792935809692634E-2</v>
      </c>
      <c r="W109" s="35">
        <f>'Pronóstico1 Público'!W109*'Pronóstico 2 Público'!$CR109</f>
        <v>1.7227024215447966E-2</v>
      </c>
      <c r="X109" s="35">
        <f>'Pronóstico1 Público'!X109*'Pronóstico 2 Público'!$CR109</f>
        <v>1.80678487275397E-2</v>
      </c>
      <c r="Y109" s="35">
        <f>'Pronóstico1 Público'!Y109*'Pronóstico 2 Público'!$CR109</f>
        <v>1.8905397530667882E-2</v>
      </c>
      <c r="Z109" s="35">
        <f>'Pronóstico1 Público'!Z109*'Pronóstico 2 Público'!$CR109</f>
        <v>1.9138859618397192E-2</v>
      </c>
      <c r="AA109" s="35">
        <f>'Pronóstico1 Público'!AA109*'Pronóstico 2 Público'!$CR109</f>
        <v>1.9638866649103599E-2</v>
      </c>
      <c r="AB109" s="35">
        <f>'Pronóstico1 Público'!AB109*'Pronóstico 2 Público'!$CR109</f>
        <v>1.9977106739345669E-2</v>
      </c>
      <c r="AC109" s="35">
        <f>'Pronóstico1 Público'!AC109*'Pronóstico 2 Público'!$CR109</f>
        <v>1.9301239948123043E-2</v>
      </c>
      <c r="AD109" s="35">
        <f>'Pronóstico1 Público'!AD109*'Pronóstico 2 Público'!$CR109</f>
        <v>1.8344119093094038E-2</v>
      </c>
      <c r="AE109" s="35">
        <f>'Pronóstico1 Público'!AE109*'Pronóstico 2 Público'!$CR109</f>
        <v>1.7871637308856336E-2</v>
      </c>
      <c r="AF109" s="35">
        <f>'Pronóstico1 Público'!AF109*'Pronóstico 2 Público'!$CR109</f>
        <v>1.7129327726896799E-2</v>
      </c>
      <c r="AG109" s="35">
        <f>'Pronóstico1 Público'!AG109*'Pronóstico 2 Público'!$CR109</f>
        <v>1.6664918348592909E-2</v>
      </c>
      <c r="AH109" s="35">
        <f>'Pronóstico1 Público'!AH109*'Pronóstico 2 Público'!$CR109</f>
        <v>1.6886222083259128E-2</v>
      </c>
      <c r="AI109" s="35">
        <f>'Pronóstico1 Público'!AI109*'Pronóstico 2 Público'!$CR109</f>
        <v>1.7164227047843716E-2</v>
      </c>
      <c r="AJ109" s="35">
        <f>'Pronóstico1 Público'!AJ109*'Pronóstico 2 Público'!$CR109</f>
        <v>1.7293577898096654E-2</v>
      </c>
      <c r="AK109" s="35">
        <f>'Pronóstico1 Público'!AK109*'Pronóstico 2 Público'!$CR109</f>
        <v>1.7920426489906507E-2</v>
      </c>
      <c r="AL109" s="35">
        <f>'Pronóstico1 Público'!AL109*'Pronóstico 2 Público'!$CR109</f>
        <v>1.8553681857804E-2</v>
      </c>
      <c r="AM109" s="35">
        <f>'Pronóstico1 Público'!AM109*'Pronóstico 2 Público'!$CR109</f>
        <v>2.2244219704490895E-2</v>
      </c>
      <c r="AN109" s="35">
        <f>'Pronóstico1 Público'!AN109*'Pronóstico 2 Público'!$CR109</f>
        <v>2.6369123552485087E-2</v>
      </c>
      <c r="AO109" s="35">
        <f>'Pronóstico1 Público'!AO109*'Pronóstico 2 Público'!$CR109</f>
        <v>3.0738799806204808E-2</v>
      </c>
      <c r="AP109" s="35">
        <f>'Pronóstico1 Público'!AP109*'Pronóstico 2 Público'!$CR109</f>
        <v>3.4821862169230465E-2</v>
      </c>
      <c r="AQ109" s="35">
        <f>'Pronóstico1 Público'!AQ109*'Pronóstico 2 Público'!$CR109</f>
        <v>3.9027673460317679E-2</v>
      </c>
      <c r="AR109" s="35">
        <f>'Pronóstico1 Público'!AR109*'Pronóstico 2 Público'!$CR109</f>
        <v>4.0021484577155417E-2</v>
      </c>
      <c r="AS109" s="35">
        <f>'Pronóstico1 Público'!AS109*'Pronóstico 2 Público'!$CR109</f>
        <v>4.1339974014686573E-2</v>
      </c>
      <c r="AT109" s="35">
        <f>'Pronóstico1 Público'!AT109*'Pronóstico 2 Público'!$CR109</f>
        <v>4.2956000379715503E-2</v>
      </c>
      <c r="AU109" s="35">
        <f>'Pronóstico1 Público'!AU109*'Pronóstico 2 Público'!$CR109</f>
        <v>4.5033331121219933E-2</v>
      </c>
      <c r="AV109" s="35">
        <f>'Pronóstico1 Público'!AV109*'Pronóstico 2 Público'!$CR109</f>
        <v>4.7285953907241961E-2</v>
      </c>
      <c r="AW109" s="35">
        <f>'Pronóstico1 Público'!AW109*'Pronóstico 2 Público'!$CR109</f>
        <v>4.9635446066144728E-2</v>
      </c>
      <c r="AX109" s="35">
        <f>'Pronóstico1 Público'!AX109*'Pronóstico 2 Público'!$CR109</f>
        <v>5.1710069741754364E-2</v>
      </c>
      <c r="AY109" s="35">
        <f>'Pronóstico1 Público'!AY109*'Pronóstico 2 Público'!$CR109</f>
        <v>5.3766188025290707E-2</v>
      </c>
      <c r="AZ109" s="35">
        <f>'Pronóstico1 Público'!AZ109*'Pronóstico 2 Público'!$CR109</f>
        <v>5.5851579787279053E-2</v>
      </c>
      <c r="BA109" s="35">
        <f>'Pronóstico1 Público'!BA109*'Pronóstico 2 Público'!$CR109</f>
        <v>5.8332732532265709E-2</v>
      </c>
      <c r="BB109" s="35">
        <f>'Pronóstico1 Público'!BB109*'Pronóstico 2 Público'!$CR109</f>
        <v>6.0734191770253874E-2</v>
      </c>
      <c r="BC109" s="35">
        <f>'Pronóstico1 Público'!BC109*'Pronóstico 2 Público'!$CR109</f>
        <v>6.2938796097352756E-2</v>
      </c>
      <c r="BD109" s="35">
        <f>'Pronóstico1 Público'!BD109*'Pronóstico 2 Público'!$CR109</f>
        <v>6.5028561197547963E-2</v>
      </c>
      <c r="BE109" s="35">
        <f>'Pronóstico1 Público'!BE109*'Pronóstico 2 Público'!$CR109</f>
        <v>6.6891682982120199E-2</v>
      </c>
      <c r="BF109" s="35">
        <f>'Pronóstico1 Público'!BF109*'Pronóstico 2 Público'!$CR109</f>
        <v>7.0461742784807699E-2</v>
      </c>
      <c r="BG109" s="35">
        <f>'Pronóstico1 Público'!BG109*'Pronóstico 2 Público'!$CR109</f>
        <v>7.4417646388568112E-2</v>
      </c>
      <c r="BH109" s="35">
        <f>'Pronóstico1 Público'!BH109*'Pronóstico 2 Público'!$CR109</f>
        <v>7.8619496679055129E-2</v>
      </c>
      <c r="BI109" s="35">
        <f>'Pronóstico1 Público'!BI109*'Pronóstico 2 Público'!$CR109</f>
        <v>8.3025425121050017E-2</v>
      </c>
      <c r="BJ109" s="35">
        <f>'Pronóstico1 Público'!BJ109*'Pronóstico 2 Público'!$CR109</f>
        <v>8.7541410795014055E-2</v>
      </c>
      <c r="BK109" s="35">
        <f>'Pronóstico1 Público'!BK109*'Pronóstico 2 Público'!$CR109</f>
        <v>9.0234921208815669E-2</v>
      </c>
      <c r="BL109" s="35">
        <f>'Pronóstico1 Público'!BL109*'Pronóstico 2 Público'!$CR109</f>
        <v>9.2978506474331812E-2</v>
      </c>
      <c r="BM109" s="35">
        <f>'Pronóstico1 Público'!BM109*'Pronóstico 2 Público'!$CR109</f>
        <v>9.6387717580199997E-2</v>
      </c>
      <c r="BN109" s="35">
        <f>'Pronóstico1 Público'!BN109*'Pronóstico 2 Público'!$CR109</f>
        <v>9.9669379224894897E-2</v>
      </c>
      <c r="BO109" s="35">
        <f>'Pronóstico1 Público'!BO109*'Pronóstico 2 Público'!$CR109</f>
        <v>0.10251363840432551</v>
      </c>
      <c r="BP109" s="35">
        <f>'Pronóstico1 Público'!BP109*'Pronóstico 2 Público'!$CR109</f>
        <v>0.10525458924455573</v>
      </c>
      <c r="BQ109" s="35">
        <f>'Pronóstico1 Público'!BQ109*'Pronóstico 2 Público'!$CR109</f>
        <v>0.1079635508022892</v>
      </c>
      <c r="BR109" s="35">
        <f>'Pronóstico1 Público'!BR109*'Pronóstico 2 Público'!$CR109</f>
        <v>0.10980832404540285</v>
      </c>
      <c r="BS109" s="35">
        <f>'Pronóstico1 Público'!BS109*'Pronóstico 2 Público'!$CR109</f>
        <v>0.11147138684956868</v>
      </c>
      <c r="BT109" s="35">
        <f>'Pronóstico1 Público'!BT109*'Pronóstico 2 Público'!$CR109</f>
        <v>0.11334201840192701</v>
      </c>
      <c r="BU109" s="35">
        <f>'Pronóstico1 Público'!BU109*'Pronóstico 2 Público'!$CR109</f>
        <v>0.11478620963357779</v>
      </c>
      <c r="BV109" s="35">
        <f>'Pronóstico1 Público'!BV109*'Pronóstico 2 Público'!$CR109</f>
        <v>0.11581715186645185</v>
      </c>
      <c r="BW109" s="35">
        <f>'Pronóstico1 Público'!BW109*'Pronóstico 2 Público'!$CR109</f>
        <v>0.11658104163967799</v>
      </c>
      <c r="BX109" s="35">
        <f>'Pronóstico1 Público'!BX109*'Pronóstico 2 Público'!$CR109</f>
        <v>0.11709844702127707</v>
      </c>
      <c r="BY109" s="35">
        <f>'Pronóstico1 Público'!BY109*'Pronóstico 2 Público'!$CR109</f>
        <v>0.11697587116594119</v>
      </c>
      <c r="BZ109" s="35">
        <f>'Pronóstico1 Público'!BZ109*'Pronóstico 2 Público'!$CR109</f>
        <v>0.11603589037546522</v>
      </c>
      <c r="CA109" s="35">
        <f>'Pronóstico1 Público'!CA109*'Pronóstico 2 Público'!$CR109</f>
        <v>0.11443531471958311</v>
      </c>
      <c r="CB109" s="35">
        <f>'Pronóstico1 Público'!CB109*'Pronóstico 2 Público'!$CR109</f>
        <v>0.11250465491779692</v>
      </c>
      <c r="CC109" s="35">
        <f>'Pronóstico1 Público'!CC109*'Pronóstico 2 Público'!$CR109</f>
        <v>0.11015296704195326</v>
      </c>
      <c r="CD109" s="35">
        <f>'Pronóstico1 Público'!CD109*'Pronóstico 2 Público'!$CR109</f>
        <v>0.10765318961043965</v>
      </c>
      <c r="CE109" s="35">
        <f>'Pronóstico1 Público'!CE109*'Pronóstico 2 Público'!$CR109</f>
        <v>0.1051807090611398</v>
      </c>
      <c r="CF109" s="35">
        <f>'Pronóstico1 Público'!CF109*'Pronóstico 2 Público'!$CR109</f>
        <v>0.10260725322246295</v>
      </c>
      <c r="CG109" s="35">
        <f>'Pronóstico1 Público'!CG109*'Pronóstico 2 Público'!$CR109</f>
        <v>9.9669113100462892E-2</v>
      </c>
      <c r="CH109" s="35">
        <f>'Pronóstico1 Público'!CH109*'Pronóstico 2 Público'!$CR109</f>
        <v>9.646864131969056E-2</v>
      </c>
      <c r="CI109" s="35">
        <f>'Pronóstico1 Público'!CI109*'Pronóstico 2 Público'!$CR109</f>
        <v>9.2780548019323533E-2</v>
      </c>
      <c r="CJ109" s="35">
        <f>'Pronóstico1 Público'!CJ109*'Pronóstico 2 Público'!$CR109</f>
        <v>8.8472751801222618E-2</v>
      </c>
      <c r="CK109" s="35">
        <f>'Pronóstico1 Público'!CK109*'Pronóstico 2 Público'!$CR109</f>
        <v>8.3689521520300791E-2</v>
      </c>
      <c r="CL109" s="35">
        <f>'Pronóstico1 Público'!CL109*'Pronóstico 2 Público'!$CR109</f>
        <v>7.8455440336676965E-2</v>
      </c>
      <c r="CM109" s="35">
        <f>'Pronóstico1 Público'!CM109*'Pronóstico 2 Público'!$CR109</f>
        <v>7.3844691094394274E-2</v>
      </c>
      <c r="CN109" s="35">
        <f>'Pronóstico1 Público'!CN109*'Pronóstico 2 Público'!$CR109</f>
        <v>6.9219127631530417E-2</v>
      </c>
      <c r="CP109" s="40">
        <f t="shared" si="1"/>
        <v>5.1099999999999994</v>
      </c>
      <c r="CR109">
        <f>'Insumo 2'!$C$5/'Pronóstico1 Público'!CP109</f>
        <v>0.67651070518843215</v>
      </c>
    </row>
    <row r="110" spans="1:96" x14ac:dyDescent="0.2">
      <c r="A110">
        <f>'Población %'!A155</f>
        <v>2094</v>
      </c>
      <c r="B110" s="35">
        <f>'Pronóstico1 Público'!B110*'Pronóstico 2 Público'!$CR110</f>
        <v>6.9388230302162859E-2</v>
      </c>
      <c r="C110" s="35">
        <f>'Pronóstico1 Público'!C110*'Pronóstico 2 Público'!$CR110</f>
        <v>5.4238628497934718E-2</v>
      </c>
      <c r="D110" s="35">
        <f>'Pronóstico1 Público'!D110*'Pronóstico 2 Público'!$CR110</f>
        <v>3.1726078063977446E-2</v>
      </c>
      <c r="E110" s="35">
        <f>'Pronóstico1 Público'!E110*'Pronóstico 2 Público'!$CR110</f>
        <v>2.6219793581632726E-2</v>
      </c>
      <c r="F110" s="35">
        <f>'Pronóstico1 Público'!F110*'Pronóstico 2 Público'!$CR110</f>
        <v>2.3731890657110413E-2</v>
      </c>
      <c r="G110" s="35">
        <f>'Pronóstico1 Público'!G110*'Pronóstico 2 Público'!$CR110</f>
        <v>2.6939182804156168E-2</v>
      </c>
      <c r="H110" s="35">
        <f>'Pronóstico1 Público'!H110*'Pronóstico 2 Público'!$CR110</f>
        <v>2.4398508578901634E-2</v>
      </c>
      <c r="I110" s="35">
        <f>'Pronóstico1 Público'!I110*'Pronóstico 2 Público'!$CR110</f>
        <v>2.2268944472710807E-2</v>
      </c>
      <c r="J110" s="35">
        <f>'Pronóstico1 Público'!J110*'Pronóstico 2 Público'!$CR110</f>
        <v>2.003485356543153E-2</v>
      </c>
      <c r="K110" s="35">
        <f>'Pronóstico1 Público'!K110*'Pronóstico 2 Público'!$CR110</f>
        <v>1.7667132592705685E-2</v>
      </c>
      <c r="L110" s="35">
        <f>'Pronóstico1 Público'!L110*'Pronóstico 2 Público'!$CR110</f>
        <v>1.5581073108819E-2</v>
      </c>
      <c r="M110" s="35">
        <f>'Pronóstico1 Público'!M110*'Pronóstico 2 Público'!$CR110</f>
        <v>1.3944455346384015E-2</v>
      </c>
      <c r="N110" s="35">
        <f>'Pronóstico1 Público'!N110*'Pronóstico 2 Público'!$CR110</f>
        <v>1.273974032748839E-2</v>
      </c>
      <c r="O110" s="35">
        <f>'Pronóstico1 Público'!O110*'Pronóstico 2 Público'!$CR110</f>
        <v>1.1676996832918406E-2</v>
      </c>
      <c r="P110" s="35">
        <f>'Pronóstico1 Público'!P110*'Pronóstico 2 Público'!$CR110</f>
        <v>1.1506268664643189E-2</v>
      </c>
      <c r="Q110" s="35">
        <f>'Pronóstico1 Público'!Q110*'Pronóstico 2 Público'!$CR110</f>
        <v>1.1563556705405717E-2</v>
      </c>
      <c r="R110" s="35">
        <f>'Pronóstico1 Público'!R110*'Pronóstico 2 Público'!$CR110</f>
        <v>1.2230209181965407E-2</v>
      </c>
      <c r="S110" s="35">
        <f>'Pronóstico1 Público'!S110*'Pronóstico 2 Público'!$CR110</f>
        <v>1.3185948081834053E-2</v>
      </c>
      <c r="T110" s="35">
        <f>'Pronóstico1 Público'!T110*'Pronóstico 2 Público'!$CR110</f>
        <v>1.4545873474725236E-2</v>
      </c>
      <c r="U110" s="35">
        <f>'Pronóstico1 Público'!U110*'Pronóstico 2 Público'!$CR110</f>
        <v>1.5699318867882894E-2</v>
      </c>
      <c r="V110" s="35">
        <f>'Pronóstico1 Público'!V110*'Pronóstico 2 Público'!$CR110</f>
        <v>1.6667284868453851E-2</v>
      </c>
      <c r="W110" s="35">
        <f>'Pronóstico1 Público'!W110*'Pronóstico 2 Público'!$CR110</f>
        <v>1.7076851430461695E-2</v>
      </c>
      <c r="X110" s="35">
        <f>'Pronóstico1 Público'!X110*'Pronóstico 2 Público'!$CR110</f>
        <v>1.7897296528029332E-2</v>
      </c>
      <c r="Y110" s="35">
        <f>'Pronóstico1 Público'!Y110*'Pronóstico 2 Público'!$CR110</f>
        <v>1.8729346961126787E-2</v>
      </c>
      <c r="Z110" s="35">
        <f>'Pronóstico1 Público'!Z110*'Pronóstico 2 Público'!$CR110</f>
        <v>1.896359424249244E-2</v>
      </c>
      <c r="AA110" s="35">
        <f>'Pronóstico1 Público'!AA110*'Pronóstico 2 Público'!$CR110</f>
        <v>1.9444361275249032E-2</v>
      </c>
      <c r="AB110" s="35">
        <f>'Pronóstico1 Público'!AB110*'Pronóstico 2 Público'!$CR110</f>
        <v>1.9759129435920085E-2</v>
      </c>
      <c r="AC110" s="35">
        <f>'Pronóstico1 Público'!AC110*'Pronóstico 2 Público'!$CR110</f>
        <v>1.9079365532127811E-2</v>
      </c>
      <c r="AD110" s="35">
        <f>'Pronóstico1 Público'!AD110*'Pronóstico 2 Público'!$CR110</f>
        <v>1.8140344231118738E-2</v>
      </c>
      <c r="AE110" s="35">
        <f>'Pronóstico1 Público'!AE110*'Pronóstico 2 Público'!$CR110</f>
        <v>1.7680154463275307E-2</v>
      </c>
      <c r="AF110" s="35">
        <f>'Pronóstico1 Público'!AF110*'Pronóstico 2 Público'!$CR110</f>
        <v>1.6942504023098423E-2</v>
      </c>
      <c r="AG110" s="35">
        <f>'Pronóstico1 Público'!AG110*'Pronóstico 2 Público'!$CR110</f>
        <v>1.6477706120051755E-2</v>
      </c>
      <c r="AH110" s="35">
        <f>'Pronóstico1 Público'!AH110*'Pronóstico 2 Público'!$CR110</f>
        <v>1.6694240087188863E-2</v>
      </c>
      <c r="AI110" s="35">
        <f>'Pronóstico1 Público'!AI110*'Pronóstico 2 Público'!$CR110</f>
        <v>1.6975652974816367E-2</v>
      </c>
      <c r="AJ110" s="35">
        <f>'Pronóstico1 Público'!AJ110*'Pronóstico 2 Público'!$CR110</f>
        <v>1.710954057746384E-2</v>
      </c>
      <c r="AK110" s="35">
        <f>'Pronóstico1 Público'!AK110*'Pronóstico 2 Público'!$CR110</f>
        <v>1.7740106568376504E-2</v>
      </c>
      <c r="AL110" s="35">
        <f>'Pronóstico1 Público'!AL110*'Pronóstico 2 Público'!$CR110</f>
        <v>1.8380040563115922E-2</v>
      </c>
      <c r="AM110" s="35">
        <f>'Pronóstico1 Público'!AM110*'Pronóstico 2 Público'!$CR110</f>
        <v>2.2044936543847361E-2</v>
      </c>
      <c r="AN110" s="35">
        <f>'Pronóstico1 Público'!AN110*'Pronóstico 2 Público'!$CR110</f>
        <v>2.6134764133863547E-2</v>
      </c>
      <c r="AO110" s="35">
        <f>'Pronóstico1 Público'!AO110*'Pronóstico 2 Público'!$CR110</f>
        <v>3.0468462514563803E-2</v>
      </c>
      <c r="AP110" s="35">
        <f>'Pronóstico1 Público'!AP110*'Pronóstico 2 Público'!$CR110</f>
        <v>3.4532339314141E-2</v>
      </c>
      <c r="AQ110" s="35">
        <f>'Pronóstico1 Público'!AQ110*'Pronóstico 2 Público'!$CR110</f>
        <v>3.8732764864991047E-2</v>
      </c>
      <c r="AR110" s="35">
        <f>'Pronóstico1 Público'!AR110*'Pronóstico 2 Público'!$CR110</f>
        <v>3.97427586241869E-2</v>
      </c>
      <c r="AS110" s="35">
        <f>'Pronóstico1 Público'!AS110*'Pronóstico 2 Público'!$CR110</f>
        <v>4.1059651611898895E-2</v>
      </c>
      <c r="AT110" s="35">
        <f>'Pronóstico1 Público'!AT110*'Pronóstico 2 Público'!$CR110</f>
        <v>4.267254183807799E-2</v>
      </c>
      <c r="AU110" s="35">
        <f>'Pronóstico1 Público'!AU110*'Pronóstico 2 Público'!$CR110</f>
        <v>4.4754515221793106E-2</v>
      </c>
      <c r="AV110" s="35">
        <f>'Pronóstico1 Público'!AV110*'Pronóstico 2 Público'!$CR110</f>
        <v>4.7016078715737444E-2</v>
      </c>
      <c r="AW110" s="35">
        <f>'Pronóstico1 Público'!AW110*'Pronóstico 2 Público'!$CR110</f>
        <v>4.9370474059955004E-2</v>
      </c>
      <c r="AX110" s="35">
        <f>'Pronóstico1 Público'!AX110*'Pronóstico 2 Público'!$CR110</f>
        <v>5.1435970972012156E-2</v>
      </c>
      <c r="AY110" s="35">
        <f>'Pronóstico1 Público'!AY110*'Pronóstico 2 Público'!$CR110</f>
        <v>5.3481498947235528E-2</v>
      </c>
      <c r="AZ110" s="35">
        <f>'Pronóstico1 Público'!AZ110*'Pronóstico 2 Público'!$CR110</f>
        <v>5.5559164165913333E-2</v>
      </c>
      <c r="BA110" s="35">
        <f>'Pronóstico1 Público'!BA110*'Pronóstico 2 Público'!$CR110</f>
        <v>5.8025053047851598E-2</v>
      </c>
      <c r="BB110" s="35">
        <f>'Pronóstico1 Público'!BB110*'Pronóstico 2 Público'!$CR110</f>
        <v>6.0404735668164643E-2</v>
      </c>
      <c r="BC110" s="35">
        <f>'Pronóstico1 Público'!BC110*'Pronóstico 2 Público'!$CR110</f>
        <v>6.2589408129855056E-2</v>
      </c>
      <c r="BD110" s="35">
        <f>'Pronóstico1 Público'!BD110*'Pronóstico 2 Público'!$CR110</f>
        <v>6.4664912282013653E-2</v>
      </c>
      <c r="BE110" s="35">
        <f>'Pronóstico1 Público'!BE110*'Pronóstico 2 Público'!$CR110</f>
        <v>6.6454713727656614E-2</v>
      </c>
      <c r="BF110" s="35">
        <f>'Pronóstico1 Público'!BF110*'Pronóstico 2 Público'!$CR110</f>
        <v>6.990924059430717E-2</v>
      </c>
      <c r="BG110" s="35">
        <f>'Pronóstico1 Público'!BG110*'Pronóstico 2 Público'!$CR110</f>
        <v>7.3771917518242233E-2</v>
      </c>
      <c r="BH110" s="35">
        <f>'Pronóstico1 Público'!BH110*'Pronóstico 2 Público'!$CR110</f>
        <v>7.7954520321259116E-2</v>
      </c>
      <c r="BI110" s="35">
        <f>'Pronóstico1 Público'!BI110*'Pronóstico 2 Público'!$CR110</f>
        <v>8.2345650655269401E-2</v>
      </c>
      <c r="BJ110" s="35">
        <f>'Pronóstico1 Público'!BJ110*'Pronóstico 2 Público'!$CR110</f>
        <v>8.6770941701845433E-2</v>
      </c>
      <c r="BK110" s="35">
        <f>'Pronóstico1 Público'!BK110*'Pronóstico 2 Público'!$CR110</f>
        <v>8.9368047614663562E-2</v>
      </c>
      <c r="BL110" s="35">
        <f>'Pronóstico1 Público'!BL110*'Pronóstico 2 Público'!$CR110</f>
        <v>9.2059196725347167E-2</v>
      </c>
      <c r="BM110" s="35">
        <f>'Pronóstico1 Público'!BM110*'Pronóstico 2 Público'!$CR110</f>
        <v>9.550996583477081E-2</v>
      </c>
      <c r="BN110" s="35">
        <f>'Pronóstico1 Público'!BN110*'Pronóstico 2 Público'!$CR110</f>
        <v>9.8852827179923761E-2</v>
      </c>
      <c r="BO110" s="35">
        <f>'Pronóstico1 Público'!BO110*'Pronóstico 2 Público'!$CR110</f>
        <v>0.10170790237853802</v>
      </c>
      <c r="BP110" s="35">
        <f>'Pronóstico1 Público'!BP110*'Pronóstico 2 Público'!$CR110</f>
        <v>0.10445186186491243</v>
      </c>
      <c r="BQ110" s="35">
        <f>'Pronóstico1 Público'!BQ110*'Pronóstico 2 Público'!$CR110</f>
        <v>0.10722268814632774</v>
      </c>
      <c r="BR110" s="35">
        <f>'Pronóstico1 Público'!BR110*'Pronóstico 2 Público'!$CR110</f>
        <v>0.10920519565033585</v>
      </c>
      <c r="BS110" s="35">
        <f>'Pronóstico1 Público'!BS110*'Pronóstico 2 Público'!$CR110</f>
        <v>0.11100076610972788</v>
      </c>
      <c r="BT110" s="35">
        <f>'Pronóstico1 Público'!BT110*'Pronóstico 2 Público'!$CR110</f>
        <v>0.1131317528066156</v>
      </c>
      <c r="BU110" s="35">
        <f>'Pronóstico1 Público'!BU110*'Pronóstico 2 Público'!$CR110</f>
        <v>0.11491833430398522</v>
      </c>
      <c r="BV110" s="35">
        <f>'Pronóstico1 Público'!BV110*'Pronóstico 2 Público'!$CR110</f>
        <v>0.11625295755053358</v>
      </c>
      <c r="BW110" s="35">
        <f>'Pronóstico1 Público'!BW110*'Pronóstico 2 Público'!$CR110</f>
        <v>0.11715060671069366</v>
      </c>
      <c r="BX110" s="35">
        <f>'Pronóstico1 Público'!BX110*'Pronóstico 2 Público'!$CR110</f>
        <v>0.11776062841516059</v>
      </c>
      <c r="BY110" s="35">
        <f>'Pronóstico1 Público'!BY110*'Pronóstico 2 Público'!$CR110</f>
        <v>0.11809862433984032</v>
      </c>
      <c r="BZ110" s="35">
        <f>'Pronóstico1 Público'!BZ110*'Pronóstico 2 Público'!$CR110</f>
        <v>0.11776174465167263</v>
      </c>
      <c r="CA110" s="35">
        <f>'Pronóstico1 Público'!CA110*'Pronóstico 2 Público'!$CR110</f>
        <v>0.11656476804935792</v>
      </c>
      <c r="CB110" s="35">
        <f>'Pronóstico1 Público'!CB110*'Pronóstico 2 Público'!$CR110</f>
        <v>0.11467456249836498</v>
      </c>
      <c r="CC110" s="35">
        <f>'Pronóstico1 Público'!CC110*'Pronóstico 2 Público'!$CR110</f>
        <v>0.1124268838677939</v>
      </c>
      <c r="CD110" s="35">
        <f>'Pronóstico1 Público'!CD110*'Pronóstico 2 Público'!$CR110</f>
        <v>0.10974435205253132</v>
      </c>
      <c r="CE110" s="35">
        <f>'Pronóstico1 Público'!CE110*'Pronóstico 2 Público'!$CR110</f>
        <v>0.10686483208928742</v>
      </c>
      <c r="CF110" s="35">
        <f>'Pronóstico1 Público'!CF110*'Pronóstico 2 Público'!$CR110</f>
        <v>0.10394972509395485</v>
      </c>
      <c r="CG110" s="35">
        <f>'Pronóstico1 Público'!CG110*'Pronóstico 2 Público'!$CR110</f>
        <v>0.10089336336238856</v>
      </c>
      <c r="CH110" s="35">
        <f>'Pronóstico1 Público'!CH110*'Pronóstico 2 Público'!$CR110</f>
        <v>9.7467837635933044E-2</v>
      </c>
      <c r="CI110" s="35">
        <f>'Pronóstico1 Público'!CI110*'Pronóstico 2 Público'!$CR110</f>
        <v>9.377642948146335E-2</v>
      </c>
      <c r="CJ110" s="35">
        <f>'Pronóstico1 Público'!CJ110*'Pronóstico 2 Público'!$CR110</f>
        <v>8.9581835434874107E-2</v>
      </c>
      <c r="CK110" s="35">
        <f>'Pronóstico1 Público'!CK110*'Pronóstico 2 Público'!$CR110</f>
        <v>8.4757105950045125E-2</v>
      </c>
      <c r="CL110" s="35">
        <f>'Pronóstico1 Público'!CL110*'Pronóstico 2 Público'!$CR110</f>
        <v>7.9457864866861738E-2</v>
      </c>
      <c r="CM110" s="35">
        <f>'Pronóstico1 Público'!CM110*'Pronóstico 2 Público'!$CR110</f>
        <v>7.3643004779130328E-2</v>
      </c>
      <c r="CN110" s="35">
        <f>'Pronóstico1 Público'!CN110*'Pronóstico 2 Público'!$CR110</f>
        <v>6.880311578912561E-2</v>
      </c>
      <c r="CP110" s="40">
        <f t="shared" si="1"/>
        <v>5.1099999999999985</v>
      </c>
      <c r="CR110">
        <f>'Insumo 2'!$C$5/'Pronóstico1 Público'!CP110</f>
        <v>0.67442076591634081</v>
      </c>
    </row>
    <row r="111" spans="1:96" x14ac:dyDescent="0.2">
      <c r="A111">
        <f>'Población %'!A156</f>
        <v>2095</v>
      </c>
      <c r="B111" s="35">
        <f>'Pronóstico1 Público'!B111*'Pronóstico 2 Público'!$CR111</f>
        <v>6.8767305816381366E-2</v>
      </c>
      <c r="C111" s="35">
        <f>'Pronóstico1 Público'!C111*'Pronóstico 2 Público'!$CR111</f>
        <v>5.3758842813079029E-2</v>
      </c>
      <c r="D111" s="35">
        <f>'Pronóstico1 Público'!D111*'Pronóstico 2 Público'!$CR111</f>
        <v>3.1451316776813273E-2</v>
      </c>
      <c r="E111" s="35">
        <f>'Pronóstico1 Público'!E111*'Pronóstico 2 Público'!$CR111</f>
        <v>2.5996488550549736E-2</v>
      </c>
      <c r="F111" s="35">
        <f>'Pronóstico1 Público'!F111*'Pronóstico 2 Público'!$CR111</f>
        <v>2.35189533561816E-2</v>
      </c>
      <c r="G111" s="35">
        <f>'Pronóstico1 Público'!G111*'Pronóstico 2 Público'!$CR111</f>
        <v>2.6712681909380306E-2</v>
      </c>
      <c r="H111" s="35">
        <f>'Pronóstico1 Público'!H111*'Pronóstico 2 Público'!$CR111</f>
        <v>2.4207947154620723E-2</v>
      </c>
      <c r="I111" s="35">
        <f>'Pronóstico1 Público'!I111*'Pronóstico 2 Público'!$CR111</f>
        <v>2.2106937745102775E-2</v>
      </c>
      <c r="J111" s="35">
        <f>'Pronóstico1 Público'!J111*'Pronóstico 2 Público'!$CR111</f>
        <v>1.9899916350739483E-2</v>
      </c>
      <c r="K111" s="35">
        <f>'Pronóstico1 Público'!K111*'Pronóstico 2 Público'!$CR111</f>
        <v>1.755304490759713E-2</v>
      </c>
      <c r="L111" s="35">
        <f>'Pronóstico1 Público'!L111*'Pronóstico 2 Público'!$CR111</f>
        <v>1.5480487072652035E-2</v>
      </c>
      <c r="M111" s="35">
        <f>'Pronóstico1 Público'!M111*'Pronóstico 2 Público'!$CR111</f>
        <v>1.3875927278664569E-2</v>
      </c>
      <c r="N111" s="35">
        <f>'Pronóstico1 Público'!N111*'Pronóstico 2 Público'!$CR111</f>
        <v>1.2700858638102705E-2</v>
      </c>
      <c r="O111" s="35">
        <f>'Pronóstico1 Público'!O111*'Pronóstico 2 Público'!$CR111</f>
        <v>1.1648346645000059E-2</v>
      </c>
      <c r="P111" s="35">
        <f>'Pronóstico1 Público'!P111*'Pronóstico 2 Público'!$CR111</f>
        <v>1.1461677747526782E-2</v>
      </c>
      <c r="Q111" s="35">
        <f>'Pronóstico1 Público'!Q111*'Pronóstico 2 Público'!$CR111</f>
        <v>1.1503077862742288E-2</v>
      </c>
      <c r="R111" s="35">
        <f>'Pronóstico1 Público'!R111*'Pronóstico 2 Público'!$CR111</f>
        <v>1.2161513008935119E-2</v>
      </c>
      <c r="S111" s="35">
        <f>'Pronóstico1 Público'!S111*'Pronóstico 2 Público'!$CR111</f>
        <v>1.3112548523504998E-2</v>
      </c>
      <c r="T111" s="35">
        <f>'Pronóstico1 Público'!T111*'Pronóstico 2 Público'!$CR111</f>
        <v>1.4463843646567259E-2</v>
      </c>
      <c r="U111" s="35">
        <f>'Pronóstico1 Público'!U111*'Pronóstico 2 Público'!$CR111</f>
        <v>1.5599293564619672E-2</v>
      </c>
      <c r="V111" s="35">
        <f>'Pronóstico1 Público'!V111*'Pronóstico 2 Público'!$CR111</f>
        <v>1.6550660339813419E-2</v>
      </c>
      <c r="W111" s="35">
        <f>'Pronóstico1 Público'!W111*'Pronóstico 2 Público'!$CR111</f>
        <v>1.6933300203200261E-2</v>
      </c>
      <c r="X111" s="35">
        <f>'Pronóstico1 Público'!X111*'Pronóstico 2 Público'!$CR111</f>
        <v>1.7718062990936149E-2</v>
      </c>
      <c r="Y111" s="35">
        <f>'Pronóstico1 Público'!Y111*'Pronóstico 2 Público'!$CR111</f>
        <v>1.8522819685169591E-2</v>
      </c>
      <c r="Z111" s="35">
        <f>'Pronóstico1 Público'!Z111*'Pronóstico 2 Público'!$CR111</f>
        <v>1.8755470702887422E-2</v>
      </c>
      <c r="AA111" s="35">
        <f>'Pronóstico1 Público'!AA111*'Pronóstico 2 Público'!$CR111</f>
        <v>1.9232564772448512E-2</v>
      </c>
      <c r="AB111" s="35">
        <f>'Pronóstico1 Público'!AB111*'Pronóstico 2 Público'!$CR111</f>
        <v>1.9527109845729567E-2</v>
      </c>
      <c r="AC111" s="35">
        <f>'Pronóstico1 Público'!AC111*'Pronóstico 2 Público'!$CR111</f>
        <v>1.8834185924683333E-2</v>
      </c>
      <c r="AD111" s="35">
        <f>'Pronóstico1 Público'!AD111*'Pronóstico 2 Público'!$CR111</f>
        <v>1.78954157352826E-2</v>
      </c>
      <c r="AE111" s="35">
        <f>'Pronóstico1 Público'!AE111*'Pronóstico 2 Público'!$CR111</f>
        <v>1.7447763285542109E-2</v>
      </c>
      <c r="AF111" s="35">
        <f>'Pronóstico1 Público'!AF111*'Pronóstico 2 Público'!$CR111</f>
        <v>1.6727086897609083E-2</v>
      </c>
      <c r="AG111" s="35">
        <f>'Pronóstico1 Público'!AG111*'Pronóstico 2 Público'!$CR111</f>
        <v>1.6266207485448374E-2</v>
      </c>
      <c r="AH111" s="35">
        <f>'Pronóstico1 Público'!AH111*'Pronóstico 2 Público'!$CR111</f>
        <v>1.6476352971783258E-2</v>
      </c>
      <c r="AI111" s="35">
        <f>'Pronóstico1 Público'!AI111*'Pronóstico 2 Público'!$CR111</f>
        <v>1.6753669148880143E-2</v>
      </c>
      <c r="AJ111" s="35">
        <f>'Pronóstico1 Público'!AJ111*'Pronóstico 2 Público'!$CR111</f>
        <v>1.6892542995330377E-2</v>
      </c>
      <c r="AK111" s="35">
        <f>'Pronóstico1 Público'!AK111*'Pronóstico 2 Público'!$CR111</f>
        <v>1.7521778207369932E-2</v>
      </c>
      <c r="AL111" s="35">
        <f>'Pronóstico1 Público'!AL111*'Pronóstico 2 Público'!$CR111</f>
        <v>1.8167950709322676E-2</v>
      </c>
      <c r="AM111" s="35">
        <f>'Pronóstico1 Público'!AM111*'Pronóstico 2 Público'!$CR111</f>
        <v>2.180918629853552E-2</v>
      </c>
      <c r="AN111" s="35">
        <f>'Pronóstico1 Público'!AN111*'Pronóstico 2 Público'!$CR111</f>
        <v>2.5870229286289719E-2</v>
      </c>
      <c r="AO111" s="35">
        <f>'Pronóstico1 Público'!AO111*'Pronóstico 2 Público'!$CR111</f>
        <v>3.0162595457835426E-2</v>
      </c>
      <c r="AP111" s="35">
        <f>'Pronóstico1 Público'!AP111*'Pronóstico 2 Público'!$CR111</f>
        <v>3.4190588865041643E-2</v>
      </c>
      <c r="AQ111" s="35">
        <f>'Pronóstico1 Público'!AQ111*'Pronóstico 2 Público'!$CR111</f>
        <v>3.8368553711692226E-2</v>
      </c>
      <c r="AR111" s="35">
        <f>'Pronóstico1 Público'!AR111*'Pronóstico 2 Público'!$CR111</f>
        <v>3.9396084918284426E-2</v>
      </c>
      <c r="AS111" s="35">
        <f>'Pronóstico1 Público'!AS111*'Pronóstico 2 Público'!$CR111</f>
        <v>4.0725626694464709E-2</v>
      </c>
      <c r="AT111" s="35">
        <f>'Pronóstico1 Público'!AT111*'Pronóstico 2 Público'!$CR111</f>
        <v>4.2335289497713251E-2</v>
      </c>
      <c r="AU111" s="35">
        <f>'Pronóstico1 Público'!AU111*'Pronóstico 2 Público'!$CR111</f>
        <v>4.4410244725559316E-2</v>
      </c>
      <c r="AV111" s="35">
        <f>'Pronóstico1 Público'!AV111*'Pronóstico 2 Público'!$CR111</f>
        <v>4.6674087354171195E-2</v>
      </c>
      <c r="AW111" s="35">
        <f>'Pronóstico1 Público'!AW111*'Pronóstico 2 Público'!$CR111</f>
        <v>4.9034946257609992E-2</v>
      </c>
      <c r="AX111" s="35">
        <f>'Pronóstico1 Público'!AX111*'Pronóstico 2 Público'!$CR111</f>
        <v>5.1104144086620978E-2</v>
      </c>
      <c r="AY111" s="35">
        <f>'Pronóstico1 Público'!AY111*'Pronóstico 2 Público'!$CR111</f>
        <v>5.3141720756480965E-2</v>
      </c>
      <c r="AZ111" s="35">
        <f>'Pronóstico1 Público'!AZ111*'Pronóstico 2 Público'!$CR111</f>
        <v>5.5207929932872553E-2</v>
      </c>
      <c r="BA111" s="35">
        <f>'Pronóstico1 Público'!BA111*'Pronóstico 2 Público'!$CR111</f>
        <v>5.7663094218858943E-2</v>
      </c>
      <c r="BB111" s="35">
        <f>'Pronóstico1 Público'!BB111*'Pronóstico 2 Público'!$CR111</f>
        <v>6.0030014518932022E-2</v>
      </c>
      <c r="BC111" s="35">
        <f>'Pronóstico1 Público'!BC111*'Pronóstico 2 Público'!$CR111</f>
        <v>6.2193088394722131E-2</v>
      </c>
      <c r="BD111" s="35">
        <f>'Pronóstico1 Público'!BD111*'Pronóstico 2 Público'!$CR111</f>
        <v>6.4249649567059516E-2</v>
      </c>
      <c r="BE111" s="35">
        <f>'Pronóstico1 Público'!BE111*'Pronóstico 2 Público'!$CR111</f>
        <v>6.6026588085836266E-2</v>
      </c>
      <c r="BF111" s="35">
        <f>'Pronóstico1 Público'!BF111*'Pronóstico 2 Público'!$CR111</f>
        <v>6.939422518282054E-2</v>
      </c>
      <c r="BG111" s="35">
        <f>'Pronóstico1 Público'!BG111*'Pronóstico 2 Público'!$CR111</f>
        <v>7.3130626262508241E-2</v>
      </c>
      <c r="BH111" s="35">
        <f>'Pronóstico1 Público'!BH111*'Pronóstico 2 Público'!$CR111</f>
        <v>7.7212952296329393E-2</v>
      </c>
      <c r="BI111" s="35">
        <f>'Pronóstico1 Público'!BI111*'Pronóstico 2 Público'!$CR111</f>
        <v>8.1583215310543231E-2</v>
      </c>
      <c r="BJ111" s="35">
        <f>'Pronóstico1 Público'!BJ111*'Pronóstico 2 Público'!$CR111</f>
        <v>8.599524676867068E-2</v>
      </c>
      <c r="BK111" s="35">
        <f>'Pronóstico1 Público'!BK111*'Pronóstico 2 Público'!$CR111</f>
        <v>8.8516772389511611E-2</v>
      </c>
      <c r="BL111" s="35">
        <f>'Pronóstico1 Público'!BL111*'Pronóstico 2 Público'!$CR111</f>
        <v>9.1109113438759895E-2</v>
      </c>
      <c r="BM111" s="35">
        <f>'Pronóstico1 Público'!BM111*'Pronóstico 2 Público'!$CR111</f>
        <v>9.450144502609488E-2</v>
      </c>
      <c r="BN111" s="35">
        <f>'Pronóstico1 Público'!BN111*'Pronóstico 2 Público'!$CR111</f>
        <v>9.7892032637923412E-2</v>
      </c>
      <c r="BO111" s="35">
        <f>'Pronóstico1 Público'!BO111*'Pronóstico 2 Público'!$CR111</f>
        <v>0.10081676319970535</v>
      </c>
      <c r="BP111" s="35">
        <f>'Pronóstico1 Público'!BP111*'Pronóstico 2 Público'!$CR111</f>
        <v>0.10357550753164298</v>
      </c>
      <c r="BQ111" s="35">
        <f>'Pronóstico1 Público'!BQ111*'Pronóstico 2 Público'!$CR111</f>
        <v>0.10635351859493999</v>
      </c>
      <c r="BR111" s="35">
        <f>'Pronóstico1 Público'!BR111*'Pronóstico 2 Público'!$CR111</f>
        <v>0.10840917885615863</v>
      </c>
      <c r="BS111" s="35">
        <f>'Pronóstico1 Público'!BS111*'Pronóstico 2 Público'!$CR111</f>
        <v>0.11035145000935187</v>
      </c>
      <c r="BT111" s="35">
        <f>'Pronóstico1 Público'!BT111*'Pronóstico 2 Público'!$CR111</f>
        <v>0.11262462973180005</v>
      </c>
      <c r="BU111" s="35">
        <f>'Pronóstico1 Público'!BU111*'Pronóstico 2 Público'!$CR111</f>
        <v>0.11468596146312876</v>
      </c>
      <c r="BV111" s="35">
        <f>'Pronóstico1 Público'!BV111*'Pronóstico 2 Público'!$CR111</f>
        <v>0.11637945356798231</v>
      </c>
      <c r="BW111" s="35">
        <f>'Pronóstico1 Público'!BW111*'Pronóstico 2 Público'!$CR111</f>
        <v>0.11759979441013829</v>
      </c>
      <c r="BX111" s="35">
        <f>'Pronóstico1 Público'!BX111*'Pronóstico 2 Público'!$CR111</f>
        <v>0.11835398175420496</v>
      </c>
      <c r="BY111" s="35">
        <f>'Pronóstico1 Público'!BY111*'Pronóstico 2 Público'!$CR111</f>
        <v>0.11880252525309191</v>
      </c>
      <c r="BZ111" s="35">
        <f>'Pronóstico1 Público'!BZ111*'Pronóstico 2 Público'!$CR111</f>
        <v>0.11895455061014142</v>
      </c>
      <c r="CA111" s="35">
        <f>'Pronóstico1 Público'!CA111*'Pronóstico 2 Público'!$CR111</f>
        <v>0.11839946325049244</v>
      </c>
      <c r="CB111" s="35">
        <f>'Pronóstico1 Público'!CB111*'Pronóstico 2 Público'!$CR111</f>
        <v>0.11693736469744757</v>
      </c>
      <c r="CC111" s="35">
        <f>'Pronóstico1 Público'!CC111*'Pronóstico 2 Público'!$CR111</f>
        <v>0.11474339479915859</v>
      </c>
      <c r="CD111" s="35">
        <f>'Pronóstico1 Público'!CD111*'Pronóstico 2 Público'!$CR111</f>
        <v>0.11217457213058392</v>
      </c>
      <c r="CE111" s="35">
        <f>'Pronóstico1 Público'!CE111*'Pronóstico 2 Público'!$CR111</f>
        <v>0.10914992681722697</v>
      </c>
      <c r="CF111" s="35">
        <f>'Pronóstico1 Público'!CF111*'Pronóstico 2 Público'!$CR111</f>
        <v>0.10587756361584594</v>
      </c>
      <c r="CG111" s="35">
        <f>'Pronóstico1 Público'!CG111*'Pronóstico 2 Público'!$CR111</f>
        <v>0.10251160466163955</v>
      </c>
      <c r="CH111" s="35">
        <f>'Pronóstico1 Público'!CH111*'Pronóstico 2 Público'!$CR111</f>
        <v>9.8957129134788976E-2</v>
      </c>
      <c r="CI111" s="35">
        <f>'Pronóstico1 Público'!CI111*'Pronóstico 2 Público'!$CR111</f>
        <v>9.5025730735826777E-2</v>
      </c>
      <c r="CJ111" s="35">
        <f>'Pronóstico1 Público'!CJ111*'Pronóstico 2 Público'!$CR111</f>
        <v>9.0832766259694692E-2</v>
      </c>
      <c r="CK111" s="35">
        <f>'Pronóstico1 Público'!CK111*'Pronóstico 2 Público'!$CR111</f>
        <v>8.6119236474213351E-2</v>
      </c>
      <c r="CL111" s="35">
        <f>'Pronóstico1 Público'!CL111*'Pronóstico 2 Público'!$CR111</f>
        <v>8.0763615122044635E-2</v>
      </c>
      <c r="CM111" s="35">
        <f>'Pronóstico1 Público'!CM111*'Pronóstico 2 Público'!$CR111</f>
        <v>7.4936987120739124E-2</v>
      </c>
      <c r="CN111" s="35">
        <f>'Pronóstico1 Público'!CN111*'Pronóstico 2 Público'!$CR111</f>
        <v>6.8530086986071895E-2</v>
      </c>
      <c r="CP111" s="40">
        <f t="shared" si="1"/>
        <v>5.1100000000000021</v>
      </c>
      <c r="CR111">
        <f>'Insumo 2'!$C$5/'Pronóstico1 Público'!CP111</f>
        <v>0.67195592057199194</v>
      </c>
    </row>
    <row r="112" spans="1:96" x14ac:dyDescent="0.2">
      <c r="A112">
        <f>'Población %'!A157</f>
        <v>2096</v>
      </c>
      <c r="B112" s="35">
        <f>'Pronóstico1 Público'!B112*'Pronóstico 2 Público'!$CR112</f>
        <v>6.8385950346121951E-2</v>
      </c>
      <c r="C112" s="35">
        <f>'Pronóstico1 Público'!C112*'Pronóstico 2 Público'!$CR112</f>
        <v>5.3520734129115788E-2</v>
      </c>
      <c r="D112" s="35">
        <f>'Pronóstico1 Público'!D112*'Pronóstico 2 Público'!$CR112</f>
        <v>3.1303434523934727E-2</v>
      </c>
      <c r="E112" s="35">
        <f>'Pronóstico1 Público'!E112*'Pronóstico 2 Público'!$CR112</f>
        <v>2.586880809091165E-2</v>
      </c>
      <c r="F112" s="35">
        <f>'Pronóstico1 Público'!F112*'Pronóstico 2 Público'!$CR112</f>
        <v>2.3397629344651772E-2</v>
      </c>
      <c r="G112" s="35">
        <f>'Pronóstico1 Público'!G112*'Pronóstico 2 Público'!$CR112</f>
        <v>2.6569118111653488E-2</v>
      </c>
      <c r="H112" s="35">
        <f>'Pronóstico1 Público'!H112*'Pronóstico 2 Público'!$CR112</f>
        <v>2.4074427018666609E-2</v>
      </c>
      <c r="I112" s="35">
        <f>'Pronóstico1 Público'!I112*'Pronóstico 2 Público'!$CR112</f>
        <v>2.1985958169447553E-2</v>
      </c>
      <c r="J112" s="35">
        <f>'Pronóstico1 Público'!J112*'Pronóstico 2 Público'!$CR112</f>
        <v>1.9786650844836644E-2</v>
      </c>
      <c r="K112" s="35">
        <f>'Pronóstico1 Público'!K112*'Pronóstico 2 Público'!$CR112</f>
        <v>1.7441959039397555E-2</v>
      </c>
      <c r="L112" s="35">
        <f>'Pronóstico1 Público'!L112*'Pronóstico 2 Público'!$CR112</f>
        <v>1.5365683140877471E-2</v>
      </c>
      <c r="M112" s="35">
        <f>'Pronóstico1 Público'!M112*'Pronóstico 2 Público'!$CR112</f>
        <v>1.3755927926594564E-2</v>
      </c>
      <c r="N112" s="35">
        <f>'Pronóstico1 Público'!N112*'Pronóstico 2 Público'!$CR112</f>
        <v>1.2599684275664619E-2</v>
      </c>
      <c r="O112" s="35">
        <f>'Pronóstico1 Público'!O112*'Pronóstico 2 Público'!$CR112</f>
        <v>1.1576442493990804E-2</v>
      </c>
      <c r="P112" s="35">
        <f>'Pronóstico1 Público'!P112*'Pronóstico 2 Público'!$CR112</f>
        <v>1.1405579875130229E-2</v>
      </c>
      <c r="Q112" s="35">
        <f>'Pronóstico1 Público'!Q112*'Pronóstico 2 Público'!$CR112</f>
        <v>1.1442245873928378E-2</v>
      </c>
      <c r="R112" s="35">
        <f>'Pronóstico1 Público'!R112*'Pronóstico 2 Público'!$CR112</f>
        <v>1.2093157757571605E-2</v>
      </c>
      <c r="S112" s="35">
        <f>'Pronóstico1 Público'!S112*'Pronóstico 2 Público'!$CR112</f>
        <v>1.3044750205078951E-2</v>
      </c>
      <c r="T112" s="35">
        <f>'Pronóstico1 Público'!T112*'Pronóstico 2 Público'!$CR112</f>
        <v>1.4400163183147411E-2</v>
      </c>
      <c r="U112" s="35">
        <f>'Pronóstico1 Público'!U112*'Pronóstico 2 Público'!$CR112</f>
        <v>1.5541784426235959E-2</v>
      </c>
      <c r="V112" s="35">
        <f>'Pronóstico1 Público'!V112*'Pronóstico 2 Público'!$CR112</f>
        <v>1.6495635032067572E-2</v>
      </c>
      <c r="W112" s="35">
        <f>'Pronóstico1 Público'!W112*'Pronóstico 2 Público'!$CR112</f>
        <v>1.6884682721771762E-2</v>
      </c>
      <c r="X112" s="35">
        <f>'Pronóstico1 Público'!X112*'Pronóstico 2 Público'!$CR112</f>
        <v>1.7657997376748724E-2</v>
      </c>
      <c r="Y112" s="35">
        <f>'Pronóstico1 Público'!Y112*'Pronóstico 2 Público'!$CR112</f>
        <v>1.8440464693236611E-2</v>
      </c>
      <c r="Z112" s="35">
        <f>'Pronóstico1 Público'!Z112*'Pronóstico 2 Público'!$CR112</f>
        <v>1.8659904416969787E-2</v>
      </c>
      <c r="AA112" s="35">
        <f>'Pronóstico1 Público'!AA112*'Pronóstico 2 Público'!$CR112</f>
        <v>1.9142983777360786E-2</v>
      </c>
      <c r="AB112" s="35">
        <f>'Pronóstico1 Público'!AB112*'Pronóstico 2 Público'!$CR112</f>
        <v>1.9443965471129185E-2</v>
      </c>
      <c r="AC112" s="35">
        <f>'Pronóstico1 Público'!AC112*'Pronóstico 2 Público'!$CR112</f>
        <v>1.8742231834309283E-2</v>
      </c>
      <c r="AD112" s="35">
        <f>'Pronóstico1 Público'!AD112*'Pronóstico 2 Público'!$CR112</f>
        <v>1.7790435872648277E-2</v>
      </c>
      <c r="AE112" s="35">
        <f>'Pronóstico1 Público'!AE112*'Pronóstico 2 Público'!$CR112</f>
        <v>1.7332809532297207E-2</v>
      </c>
      <c r="AF112" s="35">
        <f>'Pronóstico1 Público'!AF112*'Pronóstico 2 Público'!$CR112</f>
        <v>1.6619056511302969E-2</v>
      </c>
      <c r="AG112" s="35">
        <f>'Pronóstico1 Público'!AG112*'Pronóstico 2 Público'!$CR112</f>
        <v>1.6164124262044884E-2</v>
      </c>
      <c r="AH112" s="35">
        <f>'Pronóstico1 Público'!AH112*'Pronóstico 2 Público'!$CR112</f>
        <v>1.6368143893194374E-2</v>
      </c>
      <c r="AI112" s="35">
        <f>'Pronóstico1 Público'!AI112*'Pronóstico 2 Público'!$CR112</f>
        <v>1.6635667503349064E-2</v>
      </c>
      <c r="AJ112" s="35">
        <f>'Pronóstico1 Público'!AJ112*'Pronóstico 2 Público'!$CR112</f>
        <v>1.6767754010453943E-2</v>
      </c>
      <c r="AK112" s="35">
        <f>'Pronóstico1 Público'!AK112*'Pronóstico 2 Público'!$CR112</f>
        <v>1.7390608088959855E-2</v>
      </c>
      <c r="AL112" s="35">
        <f>'Pronóstico1 Público'!AL112*'Pronóstico 2 Público'!$CR112</f>
        <v>1.8029632156360442E-2</v>
      </c>
      <c r="AM112" s="35">
        <f>'Pronóstico1 Público'!AM112*'Pronóstico 2 Público'!$CR112</f>
        <v>2.16522636734435E-2</v>
      </c>
      <c r="AN112" s="35">
        <f>'Pronóstico1 Público'!AN112*'Pronóstico 2 Público'!$CR112</f>
        <v>2.5701705478916082E-2</v>
      </c>
      <c r="AO112" s="35">
        <f>'Pronóstico1 Público'!AO112*'Pronóstico 2 Público'!$CR112</f>
        <v>2.9984279085994516E-2</v>
      </c>
      <c r="AP112" s="35">
        <f>'Pronóstico1 Público'!AP112*'Pronóstico 2 Público'!$CR112</f>
        <v>3.3993455313334545E-2</v>
      </c>
      <c r="AQ112" s="35">
        <f>'Pronóstico1 Público'!AQ112*'Pronóstico 2 Público'!$CR112</f>
        <v>3.8154408849437604E-2</v>
      </c>
      <c r="AR112" s="35">
        <f>'Pronóstico1 Público'!AR112*'Pronóstico 2 Público'!$CR112</f>
        <v>3.9196648425337113E-2</v>
      </c>
      <c r="AS112" s="35">
        <f>'Pronóstico1 Público'!AS112*'Pronóstico 2 Público'!$CR112</f>
        <v>4.0546783627071099E-2</v>
      </c>
      <c r="AT112" s="35">
        <f>'Pronóstico1 Público'!AT112*'Pronóstico 2 Público'!$CR112</f>
        <v>4.2172315347347979E-2</v>
      </c>
      <c r="AU112" s="35">
        <f>'Pronóstico1 Público'!AU112*'Pronóstico 2 Público'!$CR112</f>
        <v>4.424983174217504E-2</v>
      </c>
      <c r="AV112" s="35">
        <f>'Pronóstico1 Público'!AV112*'Pronóstico 2 Público'!$CR112</f>
        <v>4.6515553212651599E-2</v>
      </c>
      <c r="AW112" s="35">
        <f>'Pronóstico1 Público'!AW112*'Pronóstico 2 Público'!$CR112</f>
        <v>4.8888362474624782E-2</v>
      </c>
      <c r="AX112" s="35">
        <f>'Pronóstico1 Público'!AX112*'Pronóstico 2 Público'!$CR112</f>
        <v>5.0973443953957365E-2</v>
      </c>
      <c r="AY112" s="35">
        <f>'Pronóstico1 Público'!AY112*'Pronóstico 2 Público'!$CR112</f>
        <v>5.3018870044284974E-2</v>
      </c>
      <c r="AZ112" s="35">
        <f>'Pronóstico1 Público'!AZ112*'Pronóstico 2 Público'!$CR112</f>
        <v>5.5077343908094135E-2</v>
      </c>
      <c r="BA112" s="35">
        <f>'Pronóstico1 Público'!BA112*'Pronóstico 2 Público'!$CR112</f>
        <v>5.7521828217498509E-2</v>
      </c>
      <c r="BB112" s="35">
        <f>'Pronóstico1 Público'!BB112*'Pronóstico 2 Público'!$CR112</f>
        <v>5.9880150301119553E-2</v>
      </c>
      <c r="BC112" s="35">
        <f>'Pronóstico1 Público'!BC112*'Pronóstico 2 Público'!$CR112</f>
        <v>6.2035085022788115E-2</v>
      </c>
      <c r="BD112" s="35">
        <f>'Pronóstico1 Público'!BD112*'Pronóstico 2 Público'!$CR112</f>
        <v>6.4074168761182868E-2</v>
      </c>
      <c r="BE112" s="35">
        <f>'Pronóstico1 Público'!BE112*'Pronóstico 2 Público'!$CR112</f>
        <v>6.5837397805048312E-2</v>
      </c>
      <c r="BF112" s="35">
        <f>'Pronóstico1 Público'!BF112*'Pronóstico 2 Público'!$CR112</f>
        <v>6.9189773288419965E-2</v>
      </c>
      <c r="BG112" s="35">
        <f>'Pronóstico1 Público'!BG112*'Pronóstico 2 Público'!$CR112</f>
        <v>7.2841454031579753E-2</v>
      </c>
      <c r="BH112" s="35">
        <f>'Pronóstico1 Público'!BH112*'Pronóstico 2 Público'!$CR112</f>
        <v>7.6798597866677143E-2</v>
      </c>
      <c r="BI112" s="35">
        <f>'Pronóstico1 Público'!BI112*'Pronóstico 2 Público'!$CR112</f>
        <v>8.1069293301544859E-2</v>
      </c>
      <c r="BJ112" s="35">
        <f>'Pronóstico1 Público'!BJ112*'Pronóstico 2 Público'!$CR112</f>
        <v>8.5469261739959015E-2</v>
      </c>
      <c r="BK112" s="35">
        <f>'Pronóstico1 Público'!BK112*'Pronóstico 2 Público'!$CR112</f>
        <v>8.7993382509420112E-2</v>
      </c>
      <c r="BL112" s="35">
        <f>'Pronóstico1 Público'!BL112*'Pronóstico 2 Público'!$CR112</f>
        <v>9.0505973460613801E-2</v>
      </c>
      <c r="BM112" s="35">
        <f>'Pronóstico1 Público'!BM112*'Pronóstico 2 Público'!$CR112</f>
        <v>9.3786486868582306E-2</v>
      </c>
      <c r="BN112" s="35">
        <f>'Pronóstico1 Público'!BN112*'Pronóstico 2 Público'!$CR112</f>
        <v>9.7115433402833073E-2</v>
      </c>
      <c r="BO112" s="35">
        <f>'Pronóstico1 Público'!BO112*'Pronóstico 2 Público'!$CR112</f>
        <v>0.10008692274169757</v>
      </c>
      <c r="BP112" s="35">
        <f>'Pronóstico1 Público'!BP112*'Pronóstico 2 Público'!$CR112</f>
        <v>0.10290867555924434</v>
      </c>
      <c r="BQ112" s="35">
        <f>'Pronóstico1 Público'!BQ112*'Pronóstico 2 Público'!$CR112</f>
        <v>0.10568221769263332</v>
      </c>
      <c r="BR112" s="35">
        <f>'Pronóstico1 Público'!BR112*'Pronóstico 2 Público'!$CR112</f>
        <v>0.1077278225587629</v>
      </c>
      <c r="BS112" s="35">
        <f>'Pronóstico1 Público'!BS112*'Pronóstico 2 Público'!$CR112</f>
        <v>0.10971594829524786</v>
      </c>
      <c r="BT112" s="35">
        <f>'Pronóstico1 Público'!BT112*'Pronóstico 2 Público'!$CR112</f>
        <v>0.11210166916824883</v>
      </c>
      <c r="BU112" s="35">
        <f>'Pronóstico1 Público'!BU112*'Pronóstico 2 Público'!$CR112</f>
        <v>0.11426668968785085</v>
      </c>
      <c r="BV112" s="35">
        <f>'Pronóstico1 Público'!BV112*'Pronóstico 2 Público'!$CR112</f>
        <v>0.11619741755334601</v>
      </c>
      <c r="BW112" s="35">
        <f>'Pronóstico1 Público'!BW112*'Pronóstico 2 Público'!$CR112</f>
        <v>0.11772371399964408</v>
      </c>
      <c r="BX112" s="35">
        <f>'Pronóstico1 Público'!BX112*'Pronóstico 2 Público'!$CR112</f>
        <v>0.11872182817719922</v>
      </c>
      <c r="BY112" s="35">
        <f>'Pronóstico1 Público'!BY112*'Pronóstico 2 Público'!$CR112</f>
        <v>0.11921273786443887</v>
      </c>
      <c r="BZ112" s="35">
        <f>'Pronóstico1 Público'!BZ112*'Pronóstico 2 Público'!$CR112</f>
        <v>0.11937243408446954</v>
      </c>
      <c r="CA112" s="35">
        <f>'Pronóstico1 Público'!CA112*'Pronóstico 2 Público'!$CR112</f>
        <v>0.11922206038207959</v>
      </c>
      <c r="CB112" s="35">
        <f>'Pronóstico1 Público'!CB112*'Pronóstico 2 Público'!$CR112</f>
        <v>0.11831288054101705</v>
      </c>
      <c r="CC112" s="35">
        <f>'Pronóstico1 Público'!CC112*'Pronóstico 2 Público'!$CR112</f>
        <v>0.11644098405233558</v>
      </c>
      <c r="CD112" s="35">
        <f>'Pronóstico1 Público'!CD112*'Pronóstico 2 Público'!$CR112</f>
        <v>0.11379435555014611</v>
      </c>
      <c r="CE112" s="35">
        <f>'Pronóstico1 Público'!CE112*'Pronóstico 2 Público'!$CR112</f>
        <v>0.1107675062829146</v>
      </c>
      <c r="CF112" s="35">
        <f>'Pronóstico1 Público'!CF112*'Pronóstico 2 Público'!$CR112</f>
        <v>0.10728359845693547</v>
      </c>
      <c r="CG112" s="35">
        <f>'Pronóstico1 Público'!CG112*'Pronóstico 2 Público'!$CR112</f>
        <v>0.10353967896883653</v>
      </c>
      <c r="CH112" s="35">
        <f>'Pronóstico1 Público'!CH112*'Pronóstico 2 Público'!$CR112</f>
        <v>9.9685911239452571E-2</v>
      </c>
      <c r="CI112" s="35">
        <f>'Pronóstico1 Público'!CI112*'Pronóstico 2 Público'!$CR112</f>
        <v>9.5644135539539807E-2</v>
      </c>
      <c r="CJ112" s="35">
        <f>'Pronóstico1 Público'!CJ112*'Pronóstico 2 Público'!$CR112</f>
        <v>9.1154023690915811E-2</v>
      </c>
      <c r="CK112" s="35">
        <f>'Pronóstico1 Público'!CK112*'Pronóstico 2 Público'!$CR112</f>
        <v>8.6732050123030688E-2</v>
      </c>
      <c r="CL112" s="35">
        <f>'Pronóstico1 Público'!CL112*'Pronóstico 2 Público'!$CR112</f>
        <v>8.1863112494462723E-2</v>
      </c>
      <c r="CM112" s="35">
        <f>'Pronóstico1 Público'!CM112*'Pronóstico 2 Público'!$CR112</f>
        <v>7.6048522642686481E-2</v>
      </c>
      <c r="CN112" s="35">
        <f>'Pronóstico1 Público'!CN112*'Pronóstico 2 Público'!$CR112</f>
        <v>6.942336500776225E-2</v>
      </c>
      <c r="CP112" s="40">
        <f t="shared" si="1"/>
        <v>5.1099999999999985</v>
      </c>
      <c r="CR112">
        <f>'Insumo 2'!$C$5/'Pronóstico1 Público'!CP112</f>
        <v>0.67116446810628805</v>
      </c>
    </row>
    <row r="113" spans="1:96" x14ac:dyDescent="0.2">
      <c r="A113">
        <f>'Población %'!A158</f>
        <v>2097</v>
      </c>
      <c r="B113" s="35">
        <f>'Pronóstico1 Público'!B113*'Pronóstico 2 Público'!$CR113</f>
        <v>6.7945892044111111E-2</v>
      </c>
      <c r="C113" s="35">
        <f>'Pronóstico1 Público'!C113*'Pronóstico 2 Público'!$CR113</f>
        <v>5.3123029365199755E-2</v>
      </c>
      <c r="D113" s="35">
        <f>'Pronóstico1 Público'!D113*'Pronóstico 2 Público'!$CR113</f>
        <v>3.1130003741094623E-2</v>
      </c>
      <c r="E113" s="35">
        <f>'Pronóstico1 Público'!E113*'Pronóstico 2 Público'!$CR113</f>
        <v>2.5723695231409334E-2</v>
      </c>
      <c r="F113" s="35">
        <f>'Pronóstico1 Público'!F113*'Pronóstico 2 Público'!$CR113</f>
        <v>2.326606045723871E-2</v>
      </c>
      <c r="G113" s="35">
        <f>'Pronóstico1 Público'!G113*'Pronóstico 2 Público'!$CR113</f>
        <v>2.6419425195783278E-2</v>
      </c>
      <c r="H113" s="35">
        <f>'Pronóstico1 Público'!H113*'Pronóstico 2 Público'!$CR113</f>
        <v>2.3936236728509242E-2</v>
      </c>
      <c r="I113" s="35">
        <f>'Pronóstico1 Público'!I113*'Pronóstico 2 Público'!$CR113</f>
        <v>2.1857952386266099E-2</v>
      </c>
      <c r="J113" s="35">
        <f>'Pronóstico1 Público'!J113*'Pronóstico 2 Público'!$CR113</f>
        <v>1.9679827371153886E-2</v>
      </c>
      <c r="K113" s="35">
        <f>'Pronóstico1 Público'!K113*'Pronóstico 2 Público'!$CR113</f>
        <v>1.7353936125168081E-2</v>
      </c>
      <c r="L113" s="35">
        <f>'Pronóstico1 Público'!L113*'Pronóstico 2 Público'!$CR113</f>
        <v>1.5283296880725362E-2</v>
      </c>
      <c r="M113" s="35">
        <f>'Pronóstico1 Público'!M113*'Pronóstico 2 Público'!$CR113</f>
        <v>1.3665826330522744E-2</v>
      </c>
      <c r="N113" s="35">
        <f>'Pronóstico1 Público'!N113*'Pronóstico 2 Público'!$CR113</f>
        <v>1.2501176164959398E-2</v>
      </c>
      <c r="O113" s="35">
        <f>'Pronóstico1 Público'!O113*'Pronóstico 2 Público'!$CR113</f>
        <v>1.1490368155257065E-2</v>
      </c>
      <c r="P113" s="35">
        <f>'Pronóstico1 Público'!P113*'Pronóstico 2 Público'!$CR113</f>
        <v>1.1336119734866224E-2</v>
      </c>
      <c r="Q113" s="35">
        <f>'Pronóstico1 Público'!Q113*'Pronóstico 2 Público'!$CR113</f>
        <v>1.138367393497663E-2</v>
      </c>
      <c r="R113" s="35">
        <f>'Pronóstico1 Público'!R113*'Pronóstico 2 Público'!$CR113</f>
        <v>1.2025462638473174E-2</v>
      </c>
      <c r="S113" s="35">
        <f>'Pronóstico1 Público'!S113*'Pronóstico 2 Público'!$CR113</f>
        <v>1.2966303169741259E-2</v>
      </c>
      <c r="T113" s="35">
        <f>'Pronóstico1 Público'!T113*'Pronóstico 2 Público'!$CR113</f>
        <v>1.4315529652660744E-2</v>
      </c>
      <c r="U113" s="35">
        <f>'Pronóstico1 Público'!U113*'Pronóstico 2 Público'!$CR113</f>
        <v>1.5456611547406436E-2</v>
      </c>
      <c r="V113" s="35">
        <f>'Pronóstico1 Público'!V113*'Pronóstico 2 Público'!$CR113</f>
        <v>1.6411726904974656E-2</v>
      </c>
      <c r="W113" s="35">
        <f>'Pronóstico1 Público'!W113*'Pronóstico 2 Público'!$CR113</f>
        <v>1.6803950634316046E-2</v>
      </c>
      <c r="X113" s="35">
        <f>'Pronóstico1 Público'!X113*'Pronóstico 2 Público'!$CR113</f>
        <v>1.7580230343818913E-2</v>
      </c>
      <c r="Y113" s="35">
        <f>'Pronóstico1 Público'!Y113*'Pronóstico 2 Público'!$CR113</f>
        <v>1.8347185117819714E-2</v>
      </c>
      <c r="Z113" s="35">
        <f>'Pronóstico1 Público'!Z113*'Pronóstico 2 Público'!$CR113</f>
        <v>1.8544475444330039E-2</v>
      </c>
      <c r="AA113" s="35">
        <f>'Pronóstico1 Público'!AA113*'Pronóstico 2 Público'!$CR113</f>
        <v>1.9010980109975338E-2</v>
      </c>
      <c r="AB113" s="35">
        <f>'Pronóstico1 Público'!AB113*'Pronóstico 2 Público'!$CR113</f>
        <v>1.9317983615584181E-2</v>
      </c>
      <c r="AC113" s="35">
        <f>'Pronóstico1 Público'!AC113*'Pronóstico 2 Público'!$CR113</f>
        <v>1.8627892895188448E-2</v>
      </c>
      <c r="AD113" s="35">
        <f>'Pronóstico1 Público'!AD113*'Pronóstico 2 Público'!$CR113</f>
        <v>1.7671840560144328E-2</v>
      </c>
      <c r="AE113" s="35">
        <f>'Pronóstico1 Público'!AE113*'Pronóstico 2 Público'!$CR113</f>
        <v>1.7201951833349313E-2</v>
      </c>
      <c r="AF113" s="35">
        <f>'Pronóstico1 Público'!AF113*'Pronóstico 2 Público'!$CR113</f>
        <v>1.6483656549588336E-2</v>
      </c>
      <c r="AG113" s="35">
        <f>'Pronóstico1 Público'!AG113*'Pronóstico 2 Público'!$CR113</f>
        <v>1.6035231033828739E-2</v>
      </c>
      <c r="AH113" s="35">
        <f>'Pronóstico1 Público'!AH113*'Pronóstico 2 Público'!$CR113</f>
        <v>1.6240976300836492E-2</v>
      </c>
      <c r="AI113" s="35">
        <f>'Pronóstico1 Público'!AI113*'Pronóstico 2 Público'!$CR113</f>
        <v>1.6504334564009186E-2</v>
      </c>
      <c r="AJ113" s="35">
        <f>'Pronóstico1 Público'!AJ113*'Pronóstico 2 Público'!$CR113</f>
        <v>1.6631142068866279E-2</v>
      </c>
      <c r="AK113" s="35">
        <f>'Pronóstico1 Público'!AK113*'Pronóstico 2 Público'!$CR113</f>
        <v>1.7245245147744826E-2</v>
      </c>
      <c r="AL113" s="35">
        <f>'Pronóstico1 Público'!AL113*'Pronóstico 2 Público'!$CR113</f>
        <v>1.7877252870596941E-2</v>
      </c>
      <c r="AM113" s="35">
        <f>'Pronóstico1 Público'!AM113*'Pronóstico 2 Público'!$CR113</f>
        <v>2.1467502155152314E-2</v>
      </c>
      <c r="AN113" s="35">
        <f>'Pronóstico1 Público'!AN113*'Pronóstico 2 Público'!$CR113</f>
        <v>2.5492306141450642E-2</v>
      </c>
      <c r="AO113" s="35">
        <f>'Pronóstico1 Público'!AO113*'Pronóstico 2 Público'!$CR113</f>
        <v>2.9759512603229368E-2</v>
      </c>
      <c r="AP113" s="35">
        <f>'Pronóstico1 Público'!AP113*'Pronóstico 2 Público'!$CR113</f>
        <v>3.3758118897009297E-2</v>
      </c>
      <c r="AQ113" s="35">
        <f>'Pronóstico1 Público'!AQ113*'Pronóstico 2 Público'!$CR113</f>
        <v>3.7898363857870591E-2</v>
      </c>
      <c r="AR113" s="35">
        <f>'Pronóstico1 Público'!AR113*'Pronóstico 2 Público'!$CR113</f>
        <v>3.89425941620513E-2</v>
      </c>
      <c r="AS113" s="35">
        <f>'Pronóstico1 Público'!AS113*'Pronóstico 2 Público'!$CR113</f>
        <v>4.0305312963296827E-2</v>
      </c>
      <c r="AT113" s="35">
        <f>'Pronóstico1 Público'!AT113*'Pronóstico 2 Público'!$CR113</f>
        <v>4.1948196203415729E-2</v>
      </c>
      <c r="AU113" s="35">
        <f>'Pronóstico1 Público'!AU113*'Pronóstico 2 Público'!$CR113</f>
        <v>4.4039793690652577E-2</v>
      </c>
      <c r="AV113" s="35">
        <f>'Pronóstico1 Público'!AV113*'Pronóstico 2 Público'!$CR113</f>
        <v>4.6306902886563847E-2</v>
      </c>
      <c r="AW113" s="35">
        <f>'Pronóstico1 Público'!AW113*'Pronóstico 2 Público'!$CR113</f>
        <v>4.867982706127421E-2</v>
      </c>
      <c r="AX113" s="35">
        <f>'Pronóstico1 Público'!AX113*'Pronóstico 2 Público'!$CR113</f>
        <v>5.0779769294278854E-2</v>
      </c>
      <c r="AY113" s="35">
        <f>'Pronóstico1 Público'!AY113*'Pronóstico 2 Público'!$CR113</f>
        <v>5.2843331216814865E-2</v>
      </c>
      <c r="AZ113" s="35">
        <f>'Pronóstico1 Público'!AZ113*'Pronóstico 2 Público'!$CR113</f>
        <v>5.4910553614746317E-2</v>
      </c>
      <c r="BA113" s="35">
        <f>'Pronóstico1 Público'!BA113*'Pronóstico 2 Público'!$CR113</f>
        <v>5.7345535172366298E-2</v>
      </c>
      <c r="BB113" s="35">
        <f>'Pronóstico1 Público'!BB113*'Pronóstico 2 Público'!$CR113</f>
        <v>5.969359109494924E-2</v>
      </c>
      <c r="BC113" s="35">
        <f>'Pronóstico1 Público'!BC113*'Pronóstico 2 Público'!$CR113</f>
        <v>6.1839897377575316E-2</v>
      </c>
      <c r="BD113" s="35">
        <f>'Pronóstico1 Público'!BD113*'Pronóstico 2 Público'!$CR113</f>
        <v>6.3868537642540343E-2</v>
      </c>
      <c r="BE113" s="35">
        <f>'Pronóstico1 Público'!BE113*'Pronóstico 2 Público'!$CR113</f>
        <v>6.561563157928893E-2</v>
      </c>
      <c r="BF113" s="35">
        <f>'Pronóstico1 Público'!BF113*'Pronóstico 2 Público'!$CR113</f>
        <v>6.8949519826646308E-2</v>
      </c>
      <c r="BG113" s="35">
        <f>'Pronóstico1 Público'!BG113*'Pronóstico 2 Público'!$CR113</f>
        <v>7.2587161463105593E-2</v>
      </c>
      <c r="BH113" s="35">
        <f>'Pronóstico1 Público'!BH113*'Pronóstico 2 Público'!$CR113</f>
        <v>7.6453694886833248E-2</v>
      </c>
      <c r="BI113" s="35">
        <f>'Pronóstico1 Público'!BI113*'Pronóstico 2 Público'!$CR113</f>
        <v>8.0592421355750038E-2</v>
      </c>
      <c r="BJ113" s="35">
        <f>'Pronóstico1 Público'!BJ113*'Pronóstico 2 Público'!$CR113</f>
        <v>8.4887253449149491E-2</v>
      </c>
      <c r="BK113" s="35">
        <f>'Pronóstico1 Público'!BK113*'Pronóstico 2 Público'!$CR113</f>
        <v>8.7416525668133488E-2</v>
      </c>
      <c r="BL113" s="35">
        <f>'Pronóstico1 Público'!BL113*'Pronóstico 2 Público'!$CR113</f>
        <v>8.993731262500293E-2</v>
      </c>
      <c r="BM113" s="35">
        <f>'Pronóstico1 Público'!BM113*'Pronóstico 2 Público'!$CR113</f>
        <v>9.3132386663778877E-2</v>
      </c>
      <c r="BN113" s="35">
        <f>'Pronóstico1 Público'!BN113*'Pronóstico 2 Público'!$CR113</f>
        <v>9.6347496494556942E-2</v>
      </c>
      <c r="BO113" s="35">
        <f>'Pronóstico1 Público'!BO113*'Pronóstico 2 Público'!$CR113</f>
        <v>9.9264504574498147E-2</v>
      </c>
      <c r="BP113" s="35">
        <f>'Pronóstico1 Público'!BP113*'Pronóstico 2 Público'!$CR113</f>
        <v>0.10214087117621586</v>
      </c>
      <c r="BQ113" s="35">
        <f>'Pronóstico1 Público'!BQ113*'Pronóstico 2 Público'!$CR113</f>
        <v>0.10499093259145142</v>
      </c>
      <c r="BR113" s="35">
        <f>'Pronóstico1 Público'!BR113*'Pronóstico 2 Público'!$CR113</f>
        <v>0.10704719320159924</v>
      </c>
      <c r="BS113" s="35">
        <f>'Pronóstico1 Público'!BS113*'Pronóstico 2 Público'!$CR113</f>
        <v>0.10903592351049263</v>
      </c>
      <c r="BT113" s="35">
        <f>'Pronóstico1 Público'!BT113*'Pronóstico 2 Público'!$CR113</f>
        <v>0.11147334799532414</v>
      </c>
      <c r="BU113" s="35">
        <f>'Pronóstico1 Público'!BU113*'Pronóstico 2 Público'!$CR113</f>
        <v>0.11376529428078043</v>
      </c>
      <c r="BV113" s="35">
        <f>'Pronóstico1 Público'!BV113*'Pronóstico 2 Público'!$CR113</f>
        <v>0.11581580043810874</v>
      </c>
      <c r="BW113" s="35">
        <f>'Pronóstico1 Público'!BW113*'Pronóstico 2 Público'!$CR113</f>
        <v>0.11761074469333771</v>
      </c>
      <c r="BX113" s="35">
        <f>'Pronóstico1 Público'!BX113*'Pronóstico 2 Público'!$CR113</f>
        <v>0.11895687043984263</v>
      </c>
      <c r="BY113" s="35">
        <f>'Pronóstico1 Público'!BY113*'Pronóstico 2 Público'!$CR113</f>
        <v>0.11972282440693391</v>
      </c>
      <c r="BZ113" s="35">
        <f>'Pronóstico1 Público'!BZ113*'Pronóstico 2 Público'!$CR113</f>
        <v>0.11993436329456854</v>
      </c>
      <c r="CA113" s="35">
        <f>'Pronóstico1 Público'!CA113*'Pronóstico 2 Público'!$CR113</f>
        <v>0.1197953813208034</v>
      </c>
      <c r="CB113" s="35">
        <f>'Pronóstico1 Público'!CB113*'Pronóstico 2 Público'!$CR113</f>
        <v>0.11932574692111354</v>
      </c>
      <c r="CC113" s="35">
        <f>'Pronóstico1 Público'!CC113*'Pronóstico 2 Público'!$CR113</f>
        <v>0.11804952016516668</v>
      </c>
      <c r="CD113" s="35">
        <f>'Pronóstico1 Público'!CD113*'Pronóstico 2 Público'!$CR113</f>
        <v>0.11575208219320421</v>
      </c>
      <c r="CE113" s="35">
        <f>'Pronóstico1 Público'!CE113*'Pronóstico 2 Público'!$CR113</f>
        <v>0.11263622097970553</v>
      </c>
      <c r="CF113" s="35">
        <f>'Pronóstico1 Público'!CF113*'Pronóstico 2 Público'!$CR113</f>
        <v>0.10913523840487049</v>
      </c>
      <c r="CG113" s="35">
        <f>'Pronóstico1 Público'!CG113*'Pronóstico 2 Público'!$CR113</f>
        <v>0.1051767604370438</v>
      </c>
      <c r="CH113" s="35">
        <f>'Pronóstico1 Público'!CH113*'Pronóstico 2 Público'!$CR113</f>
        <v>0.10094388520250246</v>
      </c>
      <c r="CI113" s="35">
        <f>'Pronóstico1 Público'!CI113*'Pronóstico 2 Público'!$CR113</f>
        <v>9.6584518400624791E-2</v>
      </c>
      <c r="CJ113" s="35">
        <f>'Pronóstico1 Público'!CJ113*'Pronóstico 2 Público'!$CR113</f>
        <v>9.2045852485901927E-2</v>
      </c>
      <c r="CK113" s="35">
        <f>'Pronóstico1 Público'!CK113*'Pronóstico 2 Público'!$CR113</f>
        <v>8.6975085539500813E-2</v>
      </c>
      <c r="CL113" s="35">
        <f>'Pronóstico1 Público'!CL113*'Pronóstico 2 Público'!$CR113</f>
        <v>8.2321512248091963E-2</v>
      </c>
      <c r="CM113" s="35">
        <f>'Pronóstico1 Público'!CM113*'Pronóstico 2 Público'!$CR113</f>
        <v>7.7292406541896827E-2</v>
      </c>
      <c r="CN113" s="35">
        <f>'Pronóstico1 Público'!CN113*'Pronóstico 2 Público'!$CR113</f>
        <v>7.1011585658442761E-2</v>
      </c>
      <c r="CP113" s="40">
        <f t="shared" si="1"/>
        <v>5.1100000000000021</v>
      </c>
      <c r="CR113">
        <f>'Insumo 2'!$C$5/'Pronóstico1 Público'!CP113</f>
        <v>0.66978899435133488</v>
      </c>
    </row>
    <row r="114" spans="1:96" x14ac:dyDescent="0.2">
      <c r="A114">
        <f>'Población %'!A159</f>
        <v>2098</v>
      </c>
      <c r="B114" s="35">
        <f>'Pronóstico1 Público'!B114*'Pronóstico 2 Público'!$CR114</f>
        <v>6.746267119657598E-2</v>
      </c>
      <c r="C114" s="35">
        <f>'Pronóstico1 Público'!C114*'Pronóstico 2 Público'!$CR114</f>
        <v>5.27451323108191E-2</v>
      </c>
      <c r="D114" s="35">
        <f>'Pronóstico1 Público'!D114*'Pronóstico 2 Público'!$CR114</f>
        <v>3.0865457928366525E-2</v>
      </c>
      <c r="E114" s="35">
        <f>'Pronóstico1 Público'!E114*'Pronóstico 2 Público'!$CR114</f>
        <v>2.5558246292024956E-2</v>
      </c>
      <c r="F114" s="35">
        <f>'Pronóstico1 Público'!F114*'Pronóstico 2 Público'!$CR114</f>
        <v>2.311962740322366E-2</v>
      </c>
      <c r="G114" s="35">
        <f>'Pronóstico1 Público'!G114*'Pronóstico 2 Público'!$CR114</f>
        <v>2.6257424827529491E-2</v>
      </c>
      <c r="H114" s="35">
        <f>'Pronóstico1 Público'!H114*'Pronóstico 2 Público'!$CR114</f>
        <v>2.3793809432076526E-2</v>
      </c>
      <c r="I114" s="35">
        <f>'Pronóstico1 Público'!I114*'Pronóstico 2 Público'!$CR114</f>
        <v>2.172858436654744E-2</v>
      </c>
      <c r="J114" s="35">
        <f>'Pronóstico1 Público'!J114*'Pronóstico 2 Público'!$CR114</f>
        <v>1.9562485773240847E-2</v>
      </c>
      <c r="K114" s="35">
        <f>'Pronóstico1 Público'!K114*'Pronóstico 2 Público'!$CR114</f>
        <v>1.7265376316515455E-2</v>
      </c>
      <c r="L114" s="35">
        <f>'Pronóstico1 Público'!L114*'Pronóstico 2 Público'!$CR114</f>
        <v>1.5218900350281979E-2</v>
      </c>
      <c r="M114" s="35">
        <f>'Pronóstico1 Público'!M114*'Pronóstico 2 Público'!$CR114</f>
        <v>1.3608504023211208E-2</v>
      </c>
      <c r="N114" s="35">
        <f>'Pronóstico1 Público'!N114*'Pronóstico 2 Público'!$CR114</f>
        <v>1.2432678802239677E-2</v>
      </c>
      <c r="O114" s="35">
        <f>'Pronóstico1 Público'!O114*'Pronóstico 2 Público'!$CR114</f>
        <v>1.1412202558899319E-2</v>
      </c>
      <c r="P114" s="35">
        <f>'Pronóstico1 Público'!P114*'Pronóstico 2 Público'!$CR114</f>
        <v>1.1260688868886809E-2</v>
      </c>
      <c r="Q114" s="35">
        <f>'Pronóstico1 Público'!Q114*'Pronóstico 2 Público'!$CR114</f>
        <v>1.1317520283638209E-2</v>
      </c>
      <c r="R114" s="35">
        <f>'Pronóstico1 Público'!R114*'Pronóstico 2 Público'!$CR114</f>
        <v>1.1963164437029212E-2</v>
      </c>
      <c r="S114" s="35">
        <f>'Pronóstico1 Público'!S114*'Pronóstico 2 Público'!$CR114</f>
        <v>1.2892674570278123E-2</v>
      </c>
      <c r="T114" s="35">
        <f>'Pronóstico1 Público'!T114*'Pronóstico 2 Público'!$CR114</f>
        <v>1.4227377791357246E-2</v>
      </c>
      <c r="U114" s="35">
        <f>'Pronóstico1 Público'!U114*'Pronóstico 2 Público'!$CR114</f>
        <v>1.5358161267404642E-2</v>
      </c>
      <c r="V114" s="35">
        <f>'Pronóstico1 Público'!V114*'Pronóstico 2 Público'!$CR114</f>
        <v>1.6307408054855553E-2</v>
      </c>
      <c r="W114" s="35">
        <f>'Pronóstico1 Público'!W114*'Pronóstico 2 Público'!$CR114</f>
        <v>1.6698908783897973E-2</v>
      </c>
      <c r="X114" s="35">
        <f>'Pronóstico1 Público'!X114*'Pronóstico 2 Público'!$CR114</f>
        <v>1.7473478979371269E-2</v>
      </c>
      <c r="Y114" s="35">
        <f>'Pronóstico1 Público'!Y114*'Pronóstico 2 Público'!$CR114</f>
        <v>1.8241254514059019E-2</v>
      </c>
      <c r="Z114" s="35">
        <f>'Pronóstico1 Público'!Z114*'Pronóstico 2 Público'!$CR114</f>
        <v>1.8423552044539146E-2</v>
      </c>
      <c r="AA114" s="35">
        <f>'Pronóstico1 Público'!AA114*'Pronóstico 2 Público'!$CR114</f>
        <v>1.8863781074736585E-2</v>
      </c>
      <c r="AB114" s="35">
        <f>'Pronóstico1 Público'!AB114*'Pronóstico 2 Público'!$CR114</f>
        <v>1.9153540347629654E-2</v>
      </c>
      <c r="AC114" s="35">
        <f>'Pronóstico1 Público'!AC114*'Pronóstico 2 Público'!$CR114</f>
        <v>1.8476726395405658E-2</v>
      </c>
      <c r="AD114" s="35">
        <f>'Pronóstico1 Público'!AD114*'Pronóstico 2 Público'!$CR114</f>
        <v>1.7534803987920608E-2</v>
      </c>
      <c r="AE114" s="35">
        <f>'Pronóstico1 Público'!AE114*'Pronóstico 2 Público'!$CR114</f>
        <v>1.7060301506062671E-2</v>
      </c>
      <c r="AF114" s="35">
        <f>'Pronóstico1 Público'!AF114*'Pronóstico 2 Público'!$CR114</f>
        <v>1.6335095740807944E-2</v>
      </c>
      <c r="AG114" s="35">
        <f>'Pronóstico1 Público'!AG114*'Pronóstico 2 Público'!$CR114</f>
        <v>1.5882857505882118E-2</v>
      </c>
      <c r="AH114" s="35">
        <f>'Pronóstico1 Público'!AH114*'Pronóstico 2 Público'!$CR114</f>
        <v>1.608952061202196E-2</v>
      </c>
      <c r="AI114" s="35">
        <f>'Pronóstico1 Público'!AI114*'Pronóstico 2 Público'!$CR114</f>
        <v>1.6354222359626112E-2</v>
      </c>
      <c r="AJ114" s="35">
        <f>'Pronóstico1 Público'!AJ114*'Pronóstico 2 Público'!$CR114</f>
        <v>1.6480304948135769E-2</v>
      </c>
      <c r="AK114" s="35">
        <f>'Pronóstico1 Público'!AK114*'Pronóstico 2 Público'!$CR114</f>
        <v>1.7088430718666562E-2</v>
      </c>
      <c r="AL114" s="35">
        <f>'Pronóstico1 Público'!AL114*'Pronóstico 2 Público'!$CR114</f>
        <v>1.7713736697689081E-2</v>
      </c>
      <c r="AM114" s="35">
        <f>'Pronóstico1 Público'!AM114*'Pronóstico 2 Público'!$CR114</f>
        <v>2.1270231584987625E-2</v>
      </c>
      <c r="AN114" s="35">
        <f>'Pronóstico1 Público'!AN114*'Pronóstico 2 Público'!$CR114</f>
        <v>2.5257743953022091E-2</v>
      </c>
      <c r="AO114" s="35">
        <f>'Pronóstico1 Público'!AO114*'Pronóstico 2 Público'!$CR114</f>
        <v>2.9496249051493114E-2</v>
      </c>
      <c r="AP114" s="35">
        <f>'Pronóstico1 Público'!AP114*'Pronóstico 2 Público'!$CR114</f>
        <v>3.3479836809538026E-2</v>
      </c>
      <c r="AQ114" s="35">
        <f>'Pronóstico1 Público'!AQ114*'Pronóstico 2 Público'!$CR114</f>
        <v>3.7606657449808845E-2</v>
      </c>
      <c r="AR114" s="35">
        <f>'Pronóstico1 Público'!AR114*'Pronóstico 2 Público'!$CR114</f>
        <v>3.8652270629657634E-2</v>
      </c>
      <c r="AS114" s="35">
        <f>'Pronóstico1 Público'!AS114*'Pronóstico 2 Público'!$CR114</f>
        <v>4.0015225643293989E-2</v>
      </c>
      <c r="AT114" s="35">
        <f>'Pronóstico1 Público'!AT114*'Pronóstico 2 Público'!$CR114</f>
        <v>4.1669570937351394E-2</v>
      </c>
      <c r="AU114" s="35">
        <f>'Pronóstico1 Público'!AU114*'Pronóstico 2 Público'!$CR114</f>
        <v>4.3774299436022235E-2</v>
      </c>
      <c r="AV114" s="35">
        <f>'Pronóstico1 Público'!AV114*'Pronóstico 2 Público'!$CR114</f>
        <v>4.6054470028551071E-2</v>
      </c>
      <c r="AW114" s="35">
        <f>'Pronóstico1 Público'!AW114*'Pronóstico 2 Público'!$CR114</f>
        <v>4.8428436955701794E-2</v>
      </c>
      <c r="AX114" s="35">
        <f>'Pronóstico1 Público'!AX114*'Pronóstico 2 Público'!$CR114</f>
        <v>5.0530010588164323E-2</v>
      </c>
      <c r="AY114" s="35">
        <f>'Pronóstico1 Público'!AY114*'Pronóstico 2 Público'!$CR114</f>
        <v>5.2609373686919203E-2</v>
      </c>
      <c r="AZ114" s="35">
        <f>'Pronóstico1 Público'!AZ114*'Pronóstico 2 Público'!$CR114</f>
        <v>5.469754841194626E-2</v>
      </c>
      <c r="BA114" s="35">
        <f>'Pronóstico1 Público'!BA114*'Pronóstico 2 Público'!$CR114</f>
        <v>5.7141529162810775E-2</v>
      </c>
      <c r="BB114" s="35">
        <f>'Pronóstico1 Público'!BB114*'Pronóstico 2 Público'!$CR114</f>
        <v>5.9481270510433455E-2</v>
      </c>
      <c r="BC114" s="35">
        <f>'Pronóstico1 Público'!BC114*'Pronóstico 2 Público'!$CR114</f>
        <v>6.1616869924513769E-2</v>
      </c>
      <c r="BD114" s="35">
        <f>'Pronóstico1 Público'!BD114*'Pronóstico 2 Público'!$CR114</f>
        <v>6.3639553695102408E-2</v>
      </c>
      <c r="BE114" s="35">
        <f>'Pronóstico1 Público'!BE114*'Pronóstico 2 Público'!$CR114</f>
        <v>6.5377411946970318E-2</v>
      </c>
      <c r="BF114" s="35">
        <f>'Pronóstico1 Público'!BF114*'Pronóstico 2 Público'!$CR114</f>
        <v>6.8689321681827578E-2</v>
      </c>
      <c r="BG114" s="35">
        <f>'Pronóstico1 Público'!BG114*'Pronóstico 2 Público'!$CR114</f>
        <v>7.2306833101463325E-2</v>
      </c>
      <c r="BH114" s="35">
        <f>'Pronóstico1 Público'!BH114*'Pronóstico 2 Público'!$CR114</f>
        <v>7.6159408968892436E-2</v>
      </c>
      <c r="BI114" s="35">
        <f>'Pronóstico1 Público'!BI114*'Pronóstico 2 Público'!$CR114</f>
        <v>8.0203725972456341E-2</v>
      </c>
      <c r="BJ114" s="35">
        <f>'Pronóstico1 Público'!BJ114*'Pronóstico 2 Público'!$CR114</f>
        <v>8.4360342225678522E-2</v>
      </c>
      <c r="BK114" s="35">
        <f>'Pronóstico1 Público'!BK114*'Pronóstico 2 Público'!$CR114</f>
        <v>8.6797709638482615E-2</v>
      </c>
      <c r="BL114" s="35">
        <f>'Pronóstico1 Público'!BL114*'Pronóstico 2 Público'!$CR114</f>
        <v>8.9327354688060384E-2</v>
      </c>
      <c r="BM114" s="35">
        <f>'Pronóstico1 Público'!BM114*'Pronóstico 2 Público'!$CR114</f>
        <v>9.2531384727038077E-2</v>
      </c>
      <c r="BN114" s="35">
        <f>'Pronóstico1 Público'!BN114*'Pronóstico 2 Público'!$CR114</f>
        <v>9.566238396460143E-2</v>
      </c>
      <c r="BO114" s="35">
        <f>'Pronóstico1 Público'!BO114*'Pronóstico 2 Público'!$CR114</f>
        <v>9.8467498829578851E-2</v>
      </c>
      <c r="BP114" s="35">
        <f>'Pronóstico1 Público'!BP114*'Pronóstico 2 Público'!$CR114</f>
        <v>0.10129387028749091</v>
      </c>
      <c r="BQ114" s="35">
        <f>'Pronóstico1 Público'!BQ114*'Pronóstico 2 Público'!$CR114</f>
        <v>0.10420967427152081</v>
      </c>
      <c r="BR114" s="35">
        <f>'Pronóstico1 Público'!BR114*'Pronóstico 2 Público'!$CR114</f>
        <v>0.10635604630756713</v>
      </c>
      <c r="BS114" s="35">
        <f>'Pronóstico1 Público'!BS114*'Pronóstico 2 Público'!$CR114</f>
        <v>0.10836572855317123</v>
      </c>
      <c r="BT114" s="35">
        <f>'Pronóstico1 Público'!BT114*'Pronóstico 2 Público'!$CR114</f>
        <v>0.11081400230496492</v>
      </c>
      <c r="BU114" s="35">
        <f>'Pronóstico1 Público'!BU114*'Pronóstico 2 Público'!$CR114</f>
        <v>0.11317451173093507</v>
      </c>
      <c r="BV114" s="35">
        <f>'Pronóstico1 Público'!BV114*'Pronóstico 2 Público'!$CR114</f>
        <v>0.11536437499628212</v>
      </c>
      <c r="BW114" s="35">
        <f>'Pronóstico1 Público'!BW114*'Pronóstico 2 Público'!$CR114</f>
        <v>0.11729148325801746</v>
      </c>
      <c r="BX114" s="35">
        <f>'Pronóstico1 Público'!BX114*'Pronóstico 2 Público'!$CR114</f>
        <v>0.11894274216022784</v>
      </c>
      <c r="BY114" s="35">
        <f>'Pronóstico1 Público'!BY114*'Pronóstico 2 Público'!$CR114</f>
        <v>0.12009904743015078</v>
      </c>
      <c r="BZ114" s="35">
        <f>'Pronóstico1 Público'!BZ114*'Pronóstico 2 Público'!$CR114</f>
        <v>0.12062152762090264</v>
      </c>
      <c r="CA114" s="35">
        <f>'Pronóstico1 Público'!CA114*'Pronóstico 2 Público'!$CR114</f>
        <v>0.12054253213401692</v>
      </c>
      <c r="CB114" s="35">
        <f>'Pronóstico1 Público'!CB114*'Pronóstico 2 Público'!$CR114</f>
        <v>0.12008979155266059</v>
      </c>
      <c r="CC114" s="35">
        <f>'Pronóstico1 Público'!CC114*'Pronóstico 2 Público'!$CR114</f>
        <v>0.11928878161558763</v>
      </c>
      <c r="CD114" s="35">
        <f>'Pronóstico1 Público'!CD114*'Pronóstico 2 Público'!$CR114</f>
        <v>0.11763043257826176</v>
      </c>
      <c r="CE114" s="35">
        <f>'Pronóstico1 Público'!CE114*'Pronóstico 2 Público'!$CR114</f>
        <v>0.11488888239399846</v>
      </c>
      <c r="CF114" s="35">
        <f>'Pronóstico1 Público'!CF114*'Pronóstico 2 Público'!$CR114</f>
        <v>0.11128977286107471</v>
      </c>
      <c r="CG114" s="35">
        <f>'Pronóstico1 Público'!CG114*'Pronóstico 2 Público'!$CR114</f>
        <v>0.1072972746882116</v>
      </c>
      <c r="CH114" s="35">
        <f>'Pronóstico1 Público'!CH114*'Pronóstico 2 Público'!$CR114</f>
        <v>0.10284925925165642</v>
      </c>
      <c r="CI114" s="35">
        <f>'Pronóstico1 Público'!CI114*'Pronóstico 2 Público'!$CR114</f>
        <v>9.8108461142547607E-2</v>
      </c>
      <c r="CJ114" s="35">
        <f>'Pronóstico1 Público'!CJ114*'Pronóstico 2 Público'!$CR114</f>
        <v>9.322989530466852E-2</v>
      </c>
      <c r="CK114" s="35">
        <f>'Pronóstico1 Público'!CK114*'Pronóstico 2 Público'!$CR114</f>
        <v>8.8171530578966831E-2</v>
      </c>
      <c r="CL114" s="35">
        <f>'Pronóstico1 Público'!CL114*'Pronóstico 2 Público'!$CR114</f>
        <v>8.250213873212954E-2</v>
      </c>
      <c r="CM114" s="35">
        <f>'Pronóstico1 Público'!CM114*'Pronóstico 2 Público'!$CR114</f>
        <v>7.7614504240635415E-2</v>
      </c>
      <c r="CN114" s="35">
        <f>'Pronóstico1 Público'!CN114*'Pronóstico 2 Público'!$CR114</f>
        <v>7.2430596728530597E-2</v>
      </c>
      <c r="CP114" s="40">
        <f t="shared" si="1"/>
        <v>5.1099999999999994</v>
      </c>
      <c r="CR114">
        <f>'Insumo 2'!$C$5/'Pronóstico1 Público'!CP114</f>
        <v>0.66810661673956562</v>
      </c>
    </row>
    <row r="115" spans="1:96" x14ac:dyDescent="0.2">
      <c r="A115">
        <f>'Población %'!A160</f>
        <v>2099</v>
      </c>
      <c r="B115" s="35">
        <f>'Pronóstico1 Público'!B115*'Pronóstico 2 Público'!$CR115</f>
        <v>6.6929012440625615E-2</v>
      </c>
      <c r="C115" s="35">
        <f>'Pronóstico1 Público'!C115*'Pronóstico 2 Público'!$CR115</f>
        <v>5.2330757540563801E-2</v>
      </c>
      <c r="D115" s="35">
        <f>'Pronóstico1 Público'!D115*'Pronóstico 2 Público'!$CR115</f>
        <v>3.0626722803035463E-2</v>
      </c>
      <c r="E115" s="35">
        <f>'Pronóstico1 Público'!E115*'Pronóstico 2 Público'!$CR115</f>
        <v>2.5328622378987715E-2</v>
      </c>
      <c r="F115" s="35">
        <f>'Pronóstico1 Público'!F115*'Pronóstico 2 Público'!$CR115</f>
        <v>2.2949678054606872E-2</v>
      </c>
      <c r="G115" s="35">
        <f>'Pronóstico1 Público'!G115*'Pronóstico 2 Público'!$CR115</f>
        <v>2.6074254598428864E-2</v>
      </c>
      <c r="H115" s="35">
        <f>'Pronóstico1 Público'!H115*'Pronóstico 2 Público'!$CR115</f>
        <v>2.3637117807165015E-2</v>
      </c>
      <c r="I115" s="35">
        <f>'Pronóstico1 Público'!I115*'Pronóstico 2 Público'!$CR115</f>
        <v>2.159264292741225E-2</v>
      </c>
      <c r="J115" s="35">
        <f>'Pronóstico1 Público'!J115*'Pronóstico 2 Público'!$CR115</f>
        <v>1.9443462125606766E-2</v>
      </c>
      <c r="K115" s="35">
        <f>'Pronóstico1 Público'!K115*'Pronóstico 2 Público'!$CR115</f>
        <v>1.7159873208371101E-2</v>
      </c>
      <c r="L115" s="35">
        <f>'Pronóstico1 Público'!L115*'Pronóstico 2 Público'!$CR115</f>
        <v>1.5145370892637485E-2</v>
      </c>
      <c r="M115" s="35">
        <f>'Pronóstico1 Público'!M115*'Pronóstico 2 Público'!$CR115</f>
        <v>1.3562989573904746E-2</v>
      </c>
      <c r="N115" s="35">
        <f>'Pronóstico1 Público'!N115*'Pronóstico 2 Público'!$CR115</f>
        <v>1.2395048886051679E-2</v>
      </c>
      <c r="O115" s="35">
        <f>'Pronóstico1 Público'!O115*'Pronóstico 2 Público'!$CR115</f>
        <v>1.1362725501933145E-2</v>
      </c>
      <c r="P115" s="35">
        <f>'Pronóstico1 Público'!P115*'Pronóstico 2 Público'!$CR115</f>
        <v>1.1196648442619639E-2</v>
      </c>
      <c r="Q115" s="35">
        <f>'Pronóstico1 Público'!Q115*'Pronóstico 2 Público'!$CR115</f>
        <v>1.1251111444917763E-2</v>
      </c>
      <c r="R115" s="35">
        <f>'Pronóstico1 Público'!R115*'Pronóstico 2 Público'!$CR115</f>
        <v>1.1897689420846798E-2</v>
      </c>
      <c r="S115" s="35">
        <f>'Pronóstico1 Público'!S115*'Pronóstico 2 Público'!$CR115</f>
        <v>1.2825426194153939E-2</v>
      </c>
      <c r="T115" s="35">
        <f>'Pronóstico1 Público'!T115*'Pronóstico 2 Público'!$CR115</f>
        <v>1.4145140175354724E-2</v>
      </c>
      <c r="U115" s="35">
        <f>'Pronóstico1 Público'!U115*'Pronóstico 2 Público'!$CR115</f>
        <v>1.5261005404922402E-2</v>
      </c>
      <c r="V115" s="35">
        <f>'Pronóstico1 Público'!V115*'Pronóstico 2 Público'!$CR115</f>
        <v>1.6195288010616531E-2</v>
      </c>
      <c r="W115" s="35">
        <f>'Pronóstico1 Público'!W115*'Pronóstico 2 Público'!$CR115</f>
        <v>1.6577266326164825E-2</v>
      </c>
      <c r="X115" s="35">
        <f>'Pronóstico1 Público'!X115*'Pronóstico 2 Público'!$CR115</f>
        <v>1.7342816396678038E-2</v>
      </c>
      <c r="Y115" s="35">
        <f>'Pronóstico1 Público'!Y115*'Pronóstico 2 Público'!$CR115</f>
        <v>1.8106580882307686E-2</v>
      </c>
      <c r="Z115" s="35">
        <f>'Pronóstico1 Público'!Z115*'Pronóstico 2 Público'!$CR115</f>
        <v>1.8291125566519632E-2</v>
      </c>
      <c r="AA115" s="35">
        <f>'Pronóstico1 Público'!AA115*'Pronóstico 2 Público'!$CR115</f>
        <v>1.871188042910564E-2</v>
      </c>
      <c r="AB115" s="35">
        <f>'Pronóstico1 Público'!AB115*'Pronóstico 2 Público'!$CR115</f>
        <v>1.8974522986021022E-2</v>
      </c>
      <c r="AC115" s="35">
        <f>'Pronóstico1 Público'!AC115*'Pronóstico 2 Público'!$CR115</f>
        <v>1.8288723367068268E-2</v>
      </c>
      <c r="AD115" s="35">
        <f>'Pronóstico1 Público'!AD115*'Pronóstico 2 Público'!$CR115</f>
        <v>1.7362674171740838E-2</v>
      </c>
      <c r="AE115" s="35">
        <f>'Pronóstico1 Público'!AE115*'Pronóstico 2 Público'!$CR115</f>
        <v>1.6898735783557575E-2</v>
      </c>
      <c r="AF115" s="35">
        <f>'Pronóstico1 Público'!AF115*'Pronóstico 2 Público'!$CR115</f>
        <v>1.6173677022706754E-2</v>
      </c>
      <c r="AG115" s="35">
        <f>'Pronóstico1 Público'!AG115*'Pronóstico 2 Público'!$CR115</f>
        <v>1.5715324861500981E-2</v>
      </c>
      <c r="AH115" s="35">
        <f>'Pronóstico1 Público'!AH115*'Pronóstico 2 Público'!$CR115</f>
        <v>1.5913760734974823E-2</v>
      </c>
      <c r="AI115" s="35">
        <f>'Pronóstico1 Público'!AI115*'Pronóstico 2 Público'!$CR115</f>
        <v>1.6179311090909684E-2</v>
      </c>
      <c r="AJ115" s="35">
        <f>'Pronóstico1 Público'!AJ115*'Pronóstico 2 Público'!$CR115</f>
        <v>1.6307969928146853E-2</v>
      </c>
      <c r="AK115" s="35">
        <f>'Pronóstico1 Público'!AK115*'Pronóstico 2 Público'!$CR115</f>
        <v>1.6913603481555704E-2</v>
      </c>
      <c r="AL115" s="35">
        <f>'Pronóstico1 Público'!AL115*'Pronóstico 2 Público'!$CR115</f>
        <v>1.753587228404101E-2</v>
      </c>
      <c r="AM115" s="35">
        <f>'Pronóstico1 Público'!AM115*'Pronóstico 2 Público'!$CR115</f>
        <v>2.1058536881666742E-2</v>
      </c>
      <c r="AN115" s="35">
        <f>'Pronóstico1 Público'!AN115*'Pronóstico 2 Público'!$CR115</f>
        <v>2.5005598722408141E-2</v>
      </c>
      <c r="AO115" s="35">
        <f>'Pronóstico1 Público'!AO115*'Pronóstico 2 Público'!$CR115</f>
        <v>2.9202983627224777E-2</v>
      </c>
      <c r="AP115" s="35">
        <f>'Pronóstico1 Público'!AP115*'Pronóstico 2 Público'!$CR115</f>
        <v>3.3158591694187771E-2</v>
      </c>
      <c r="AQ115" s="35">
        <f>'Pronóstico1 Público'!AQ115*'Pronóstico 2 Público'!$CR115</f>
        <v>3.7266794812708087E-2</v>
      </c>
      <c r="AR115" s="35">
        <f>'Pronóstico1 Público'!AR115*'Pronóstico 2 Público'!$CR115</f>
        <v>3.8323897071026757E-2</v>
      </c>
      <c r="AS115" s="35">
        <f>'Pronóstico1 Público'!AS115*'Pronóstico 2 Público'!$CR115</f>
        <v>3.9687056424925274E-2</v>
      </c>
      <c r="AT115" s="35">
        <f>'Pronóstico1 Público'!AT115*'Pronóstico 2 Público'!$CR115</f>
        <v>4.1339894625506746E-2</v>
      </c>
      <c r="AU115" s="35">
        <f>'Pronóstico1 Público'!AU115*'Pronóstico 2 Público'!$CR115</f>
        <v>4.3451988618013922E-2</v>
      </c>
      <c r="AV115" s="35">
        <f>'Pronóstico1 Público'!AV115*'Pronóstico 2 Público'!$CR115</f>
        <v>4.5744215007742235E-2</v>
      </c>
      <c r="AW115" s="35">
        <f>'Pronóstico1 Público'!AW115*'Pronóstico 2 Público'!$CR115</f>
        <v>4.8129807292849422E-2</v>
      </c>
      <c r="AX115" s="35">
        <f>'Pronóstico1 Público'!AX115*'Pronóstico 2 Público'!$CR115</f>
        <v>5.0233471882598885E-2</v>
      </c>
      <c r="AY115" s="35">
        <f>'Pronóstico1 Público'!AY115*'Pronóstico 2 Público'!$CR115</f>
        <v>5.2315018677690034E-2</v>
      </c>
      <c r="AZ115" s="35">
        <f>'Pronóstico1 Público'!AZ115*'Pronóstico 2 Público'!$CR115</f>
        <v>5.4421881667270848E-2</v>
      </c>
      <c r="BA115" s="35">
        <f>'Pronóstico1 Público'!BA115*'Pronóstico 2 Público'!$CR115</f>
        <v>5.6887371790344789E-2</v>
      </c>
      <c r="BB115" s="35">
        <f>'Pronóstico1 Público'!BB115*'Pronóstico 2 Público'!$CR115</f>
        <v>5.9237264546059119E-2</v>
      </c>
      <c r="BC115" s="35">
        <f>'Pronóstico1 Público'!BC115*'Pronóstico 2 Público'!$CR115</f>
        <v>6.1366541559828028E-2</v>
      </c>
      <c r="BD115" s="35">
        <f>'Pronóstico1 Público'!BD115*'Pronóstico 2 Público'!$CR115</f>
        <v>6.3380264133212988E-2</v>
      </c>
      <c r="BE115" s="35">
        <f>'Pronóstico1 Público'!BE115*'Pronóstico 2 Público'!$CR115</f>
        <v>6.5110374866022877E-2</v>
      </c>
      <c r="BF115" s="35">
        <f>'Pronóstico1 Público'!BF115*'Pronóstico 2 Público'!$CR115</f>
        <v>6.8406977260497021E-2</v>
      </c>
      <c r="BG115" s="35">
        <f>'Pronóstico1 Público'!BG115*'Pronóstico 2 Público'!$CR115</f>
        <v>7.2001839590494596E-2</v>
      </c>
      <c r="BH115" s="35">
        <f>'Pronóstico1 Público'!BH115*'Pronóstico 2 Público'!$CR115</f>
        <v>7.583534950585559E-2</v>
      </c>
      <c r="BI115" s="35">
        <f>'Pronóstico1 Público'!BI115*'Pronóstico 2 Público'!$CR115</f>
        <v>7.9866167801066743E-2</v>
      </c>
      <c r="BJ115" s="35">
        <f>'Pronóstico1 Público'!BJ115*'Pronóstico 2 Público'!$CR115</f>
        <v>8.3925506561259938E-2</v>
      </c>
      <c r="BK115" s="35">
        <f>'Pronóstico1 Público'!BK115*'Pronóstico 2 Público'!$CR115</f>
        <v>8.6230950909393936E-2</v>
      </c>
      <c r="BL115" s="35">
        <f>'Pronóstico1 Público'!BL115*'Pronóstico 2 Público'!$CR115</f>
        <v>8.8667111606973117E-2</v>
      </c>
      <c r="BM115" s="35">
        <f>'Pronóstico1 Público'!BM115*'Pronóstico 2 Público'!$CR115</f>
        <v>9.1880635099884603E-2</v>
      </c>
      <c r="BN115" s="35">
        <f>'Pronóstico1 Público'!BN115*'Pronóstico 2 Público'!$CR115</f>
        <v>9.5025255644859669E-2</v>
      </c>
      <c r="BO115" s="35">
        <f>'Pronóstico1 Público'!BO115*'Pronóstico 2 Público'!$CR115</f>
        <v>9.7752043641439759E-2</v>
      </c>
      <c r="BP115" s="35">
        <f>'Pronóstico1 Público'!BP115*'Pronóstico 2 Público'!$CR115</f>
        <v>0.10046814247184224</v>
      </c>
      <c r="BQ115" s="35">
        <f>'Pronóstico1 Público'!BQ115*'Pronóstico 2 Público'!$CR115</f>
        <v>0.10333630317882758</v>
      </c>
      <c r="BR115" s="35">
        <f>'Pronóstico1 Público'!BR115*'Pronóstico 2 Público'!$CR115</f>
        <v>0.1055657566644768</v>
      </c>
      <c r="BS115" s="35">
        <f>'Pronóstico1 Público'!BS115*'Pronóstico 2 Público'!$CR115</f>
        <v>0.10767621191016806</v>
      </c>
      <c r="BT115" s="35">
        <f>'Pronóstico1 Público'!BT115*'Pronóstico 2 Público'!$CR115</f>
        <v>0.1101548726664659</v>
      </c>
      <c r="BU115" s="35">
        <f>'Pronóstico1 Público'!BU115*'Pronóstico 2 Público'!$CR115</f>
        <v>0.11253745048540045</v>
      </c>
      <c r="BV115" s="35">
        <f>'Pronóstico1 Público'!BV115*'Pronóstico 2 Público'!$CR115</f>
        <v>0.11481198970170953</v>
      </c>
      <c r="BW115" s="35">
        <f>'Pronóstico1 Público'!BW115*'Pronóstico 2 Público'!$CR115</f>
        <v>0.11689485801108268</v>
      </c>
      <c r="BX115" s="35">
        <f>'Pronóstico1 Público'!BX115*'Pronóstico 2 Público'!$CR115</f>
        <v>0.11869125727554866</v>
      </c>
      <c r="BY115" s="35">
        <f>'Pronóstico1 Público'!BY115*'Pronóstico 2 Público'!$CR115</f>
        <v>0.12018723286262253</v>
      </c>
      <c r="BZ115" s="35">
        <f>'Pronóstico1 Público'!BZ115*'Pronóstico 2 Público'!$CR115</f>
        <v>0.12114577402134484</v>
      </c>
      <c r="CA115" s="35">
        <f>'Pronóstico1 Público'!CA115*'Pronóstico 2 Público'!$CR115</f>
        <v>0.12141311034478293</v>
      </c>
      <c r="CB115" s="35">
        <f>'Pronóstico1 Público'!CB115*'Pronóstico 2 Público'!$CR115</f>
        <v>0.12103034433180006</v>
      </c>
      <c r="CC115" s="35">
        <f>'Pronóstico1 Público'!CC115*'Pronóstico 2 Público'!$CR115</f>
        <v>0.12025350805734344</v>
      </c>
      <c r="CD115" s="35">
        <f>'Pronóstico1 Público'!CD115*'Pronóstico 2 Público'!$CR115</f>
        <v>0.11910503624549285</v>
      </c>
      <c r="CE115" s="35">
        <f>'Pronóstico1 Público'!CE115*'Pronóstico 2 Público'!$CR115</f>
        <v>0.11705061886730983</v>
      </c>
      <c r="CF115" s="35">
        <f>'Pronóstico1 Público'!CF115*'Pronóstico 2 Público'!$CR115</f>
        <v>0.11385109826603315</v>
      </c>
      <c r="CG115" s="35">
        <f>'Pronóstico1 Público'!CG115*'Pronóstico 2 Público'!$CR115</f>
        <v>0.10974824715924505</v>
      </c>
      <c r="CH115" s="35">
        <f>'Pronóstico1 Público'!CH115*'Pronóstico 2 Público'!$CR115</f>
        <v>0.10524562993716413</v>
      </c>
      <c r="CI115" s="35">
        <f>'Pronóstico1 Público'!CI115*'Pronóstico 2 Público'!$CR115</f>
        <v>0.10029218035946358</v>
      </c>
      <c r="CJ115" s="35">
        <f>'Pronóstico1 Público'!CJ115*'Pronóstico 2 Público'!$CR115</f>
        <v>9.5033111559409855E-2</v>
      </c>
      <c r="CK115" s="35">
        <f>'Pronóstico1 Público'!CK115*'Pronóstico 2 Público'!$CR115</f>
        <v>8.9616824730077441E-2</v>
      </c>
      <c r="CL115" s="35">
        <f>'Pronóstico1 Público'!CL115*'Pronóstico 2 Público'!$CR115</f>
        <v>8.4024627294853466E-2</v>
      </c>
      <c r="CM115" s="35">
        <f>'Pronóstico1 Público'!CM115*'Pronóstico 2 Público'!$CR115</f>
        <v>7.7735399570575583E-2</v>
      </c>
      <c r="CN115" s="35">
        <f>'Pronóstico1 Público'!CN115*'Pronóstico 2 Público'!$CR115</f>
        <v>7.2612589358186264E-2</v>
      </c>
      <c r="CP115" s="40">
        <f t="shared" si="1"/>
        <v>5.1100000000000012</v>
      </c>
      <c r="CR115">
        <f>'Insumo 2'!$C$5/'Pronóstico1 Público'!CP115</f>
        <v>0.66625494719336686</v>
      </c>
    </row>
    <row r="116" spans="1:96" x14ac:dyDescent="0.2">
      <c r="A116">
        <f>'Población %'!A161</f>
        <v>2100</v>
      </c>
      <c r="B116" s="35">
        <f>'Pronóstico1 Público'!B116*'Pronóstico 2 Público'!$CR116</f>
        <v>6.6314311517443797E-2</v>
      </c>
      <c r="C116" s="35">
        <f>'Pronóstico1 Público'!C116*'Pronóstico 2 Público'!$CR116</f>
        <v>5.1863202484087517E-2</v>
      </c>
      <c r="D116" s="35">
        <f>'Pronóstico1 Público'!D116*'Pronóstico 2 Público'!$CR116</f>
        <v>3.036114312402045E-2</v>
      </c>
      <c r="E116" s="35">
        <f>'Pronóstico1 Público'!E116*'Pronóstico 2 Público'!$CR116</f>
        <v>2.5114526802403107E-2</v>
      </c>
      <c r="F116" s="35">
        <f>'Pronóstico1 Público'!F116*'Pronóstico 2 Público'!$CR116</f>
        <v>2.2739314061218742E-2</v>
      </c>
      <c r="G116" s="35">
        <f>'Pronóstico1 Público'!G116*'Pronóstico 2 Público'!$CR116</f>
        <v>2.5851054324190919E-2</v>
      </c>
      <c r="H116" s="35">
        <f>'Pronóstico1 Público'!H116*'Pronóstico 2 Público'!$CR116</f>
        <v>2.3448175101841516E-2</v>
      </c>
      <c r="I116" s="35">
        <f>'Pronóstico1 Público'!I116*'Pronóstico 2 Público'!$CR116</f>
        <v>2.1433502440128972E-2</v>
      </c>
      <c r="J116" s="35">
        <f>'Pronóstico1 Público'!J116*'Pronóstico 2 Público'!$CR116</f>
        <v>1.9310915822590227E-2</v>
      </c>
      <c r="K116" s="35">
        <f>'Pronóstico1 Público'!K116*'Pronóstico 2 Público'!$CR116</f>
        <v>1.7047479056307876E-2</v>
      </c>
      <c r="L116" s="35">
        <f>'Pronóstico1 Público'!L116*'Pronóstico 2 Público'!$CR116</f>
        <v>1.5047141211852754E-2</v>
      </c>
      <c r="M116" s="35">
        <f>'Pronóstico1 Público'!M116*'Pronóstico 2 Público'!$CR116</f>
        <v>1.3497849235488019E-2</v>
      </c>
      <c r="N116" s="35">
        <f>'Pronóstico1 Público'!N116*'Pronóstico 2 Público'!$CR116</f>
        <v>1.2361207203733137E-2</v>
      </c>
      <c r="O116" s="35">
        <f>'Pronóstico1 Público'!O116*'Pronóstico 2 Público'!$CR116</f>
        <v>1.1339098137373034E-2</v>
      </c>
      <c r="P116" s="35">
        <f>'Pronóstico1 Público'!P116*'Pronóstico 2 Público'!$CR116</f>
        <v>1.1157430974991174E-2</v>
      </c>
      <c r="Q116" s="35">
        <f>'Pronóstico1 Público'!Q116*'Pronóstico 2 Público'!$CR116</f>
        <v>1.1196750280417408E-2</v>
      </c>
      <c r="R116" s="35">
        <f>'Pronóstico1 Público'!R116*'Pronóstico 2 Público'!$CR116</f>
        <v>1.1834333076248853E-2</v>
      </c>
      <c r="S116" s="35">
        <f>'Pronóstico1 Público'!S116*'Pronóstico 2 Público'!$CR116</f>
        <v>1.2756280909442688E-2</v>
      </c>
      <c r="T116" s="35">
        <f>'Pronóstico1 Público'!T116*'Pronóstico 2 Público'!$CR116</f>
        <v>1.4067043400547567E-2</v>
      </c>
      <c r="U116" s="35">
        <f>'Pronóstico1 Público'!U116*'Pronóstico 2 Público'!$CR116</f>
        <v>1.516780508315844E-2</v>
      </c>
      <c r="V116" s="35">
        <f>'Pronóstico1 Público'!V116*'Pronóstico 2 Público'!$CR116</f>
        <v>1.6086046272697083E-2</v>
      </c>
      <c r="W116" s="35">
        <f>'Pronóstico1 Público'!W116*'Pronóstico 2 Público'!$CR116</f>
        <v>1.6450510706963614E-2</v>
      </c>
      <c r="X116" s="35">
        <f>'Pronóstico1 Público'!X116*'Pronóstico 2 Público'!$CR116</f>
        <v>1.7195087825776254E-2</v>
      </c>
      <c r="Y116" s="35">
        <f>'Pronóstico1 Público'!Y116*'Pronóstico 2 Público'!$CR116</f>
        <v>1.7943241717906008E-2</v>
      </c>
      <c r="Z116" s="35">
        <f>'Pronóstico1 Público'!Z116*'Pronóstico 2 Público'!$CR116</f>
        <v>1.8127163476368321E-2</v>
      </c>
      <c r="AA116" s="35">
        <f>'Pronóstico1 Público'!AA116*'Pronóstico 2 Público'!$CR116</f>
        <v>1.8545818173783958E-2</v>
      </c>
      <c r="AB116" s="35">
        <f>'Pronóstico1 Público'!AB116*'Pronóstico 2 Público'!$CR116</f>
        <v>1.8787007655288776E-2</v>
      </c>
      <c r="AC116" s="35">
        <f>'Pronóstico1 Público'!AC116*'Pronóstico 2 Público'!$CR116</f>
        <v>1.8082567203831584E-2</v>
      </c>
      <c r="AD116" s="35">
        <f>'Pronóstico1 Público'!AD116*'Pronóstico 2 Público'!$CR116</f>
        <v>1.7151570641378261E-2</v>
      </c>
      <c r="AE116" s="35">
        <f>'Pronóstico1 Público'!AE116*'Pronóstico 2 Público'!$CR116</f>
        <v>1.6698730425327768E-2</v>
      </c>
      <c r="AF116" s="35">
        <f>'Pronóstico1 Público'!AF116*'Pronóstico 2 Público'!$CR116</f>
        <v>1.5988057495087863E-2</v>
      </c>
      <c r="AG116" s="35">
        <f>'Pronóstico1 Público'!AG116*'Pronóstico 2 Público'!$CR116</f>
        <v>1.553003349375366E-2</v>
      </c>
      <c r="AH116" s="35">
        <f>'Pronóstico1 Público'!AH116*'Pronóstico 2 Público'!$CR116</f>
        <v>1.5717399633927522E-2</v>
      </c>
      <c r="AI116" s="35">
        <f>'Pronóstico1 Público'!AI116*'Pronóstico 2 Público'!$CR116</f>
        <v>1.5975155235819435E-2</v>
      </c>
      <c r="AJ116" s="35">
        <f>'Pronóstico1 Público'!AJ116*'Pronóstico 2 Público'!$CR116</f>
        <v>1.6106466876422955E-2</v>
      </c>
      <c r="AK116" s="35">
        <f>'Pronóstico1 Público'!AK116*'Pronóstico 2 Público'!$CR116</f>
        <v>1.6708850531337426E-2</v>
      </c>
      <c r="AL116" s="35">
        <f>'Pronóstico1 Público'!AL116*'Pronóstico 2 Público'!$CR116</f>
        <v>1.7330787438058892E-2</v>
      </c>
      <c r="AM116" s="35">
        <f>'Pronóstico1 Público'!AM116*'Pronóstico 2 Público'!$CR116</f>
        <v>2.0820865524368463E-2</v>
      </c>
      <c r="AN116" s="35">
        <f>'Pronóstico1 Público'!AN116*'Pronóstico 2 Público'!$CR116</f>
        <v>2.4729245466607555E-2</v>
      </c>
      <c r="AO116" s="35">
        <f>'Pronóstico1 Público'!AO116*'Pronóstico 2 Público'!$CR116</f>
        <v>2.8880382368126387E-2</v>
      </c>
      <c r="AP116" s="35">
        <f>'Pronóstico1 Público'!AP116*'Pronóstico 2 Público'!$CR116</f>
        <v>3.2795456095187463E-2</v>
      </c>
      <c r="AQ116" s="35">
        <f>'Pronóstico1 Público'!AQ116*'Pronóstico 2 Público'!$CR116</f>
        <v>3.6870637158187454E-2</v>
      </c>
      <c r="AR116" s="35">
        <f>'Pronóstico1 Público'!AR116*'Pronóstico 2 Público'!$CR116</f>
        <v>3.7936201233877635E-2</v>
      </c>
      <c r="AS116" s="35">
        <f>'Pronóstico1 Público'!AS116*'Pronóstico 2 Público'!$CR116</f>
        <v>3.9306186611559248E-2</v>
      </c>
      <c r="AT116" s="35">
        <f>'Pronóstico1 Público'!AT116*'Pronóstico 2 Público'!$CR116</f>
        <v>4.0956807282653905E-2</v>
      </c>
      <c r="AU116" s="35">
        <f>'Pronóstico1 Público'!AU116*'Pronóstico 2 Público'!$CR116</f>
        <v>4.3064230666222815E-2</v>
      </c>
      <c r="AV116" s="35">
        <f>'Pronóstico1 Público'!AV116*'Pronóstico 2 Público'!$CR116</f>
        <v>4.5360899624432738E-2</v>
      </c>
      <c r="AW116" s="35">
        <f>'Pronóstico1 Público'!AW116*'Pronóstico 2 Público'!$CR116</f>
        <v>4.7757346920063698E-2</v>
      </c>
      <c r="AX116" s="35">
        <f>'Pronóstico1 Público'!AX116*'Pronóstico 2 Público'!$CR116</f>
        <v>4.9874095068590009E-2</v>
      </c>
      <c r="AY116" s="35">
        <f>'Pronóstico1 Público'!AY116*'Pronóstico 2 Público'!$CR116</f>
        <v>5.1958909584439175E-2</v>
      </c>
      <c r="AZ116" s="35">
        <f>'Pronóstico1 Público'!AZ116*'Pronóstico 2 Público'!$CR116</f>
        <v>5.4064915234917035E-2</v>
      </c>
      <c r="BA116" s="35">
        <f>'Pronóstico1 Público'!BA116*'Pronóstico 2 Público'!$CR116</f>
        <v>5.6548527968619887E-2</v>
      </c>
      <c r="BB116" s="35">
        <f>'Pronóstico1 Público'!BB116*'Pronóstico 2 Público'!$CR116</f>
        <v>5.8922224799635124E-2</v>
      </c>
      <c r="BC116" s="35">
        <f>'Pronóstico1 Público'!BC116*'Pronóstico 2 Público'!$CR116</f>
        <v>6.1066239776998696E-2</v>
      </c>
      <c r="BD116" s="35">
        <f>'Pronóstico1 Público'!BD116*'Pronóstico 2 Público'!$CR116</f>
        <v>6.3072947570806795E-2</v>
      </c>
      <c r="BE116" s="35">
        <f>'Pronóstico1 Público'!BE116*'Pronóstico 2 Público'!$CR116</f>
        <v>6.4795325645875604E-2</v>
      </c>
      <c r="BF116" s="35">
        <f>'Pronóstico1 Público'!BF116*'Pronóstico 2 Público'!$CR116</f>
        <v>6.8077914341907922E-2</v>
      </c>
      <c r="BG116" s="35">
        <f>'Pronóstico1 Público'!BG116*'Pronóstico 2 Público'!$CR116</f>
        <v>7.1652632422627441E-2</v>
      </c>
      <c r="BH116" s="35">
        <f>'Pronóstico1 Público'!BH116*'Pronóstico 2 Público'!$CR116</f>
        <v>7.5460899902497283E-2</v>
      </c>
      <c r="BI116" s="35">
        <f>'Pronóstico1 Público'!BI116*'Pronóstico 2 Público'!$CR116</f>
        <v>7.9471734982129866E-2</v>
      </c>
      <c r="BJ116" s="35">
        <f>'Pronóstico1 Público'!BJ116*'Pronóstico 2 Público'!$CR116</f>
        <v>8.3517854973543415E-2</v>
      </c>
      <c r="BK116" s="35">
        <f>'Pronóstico1 Público'!BK116*'Pronóstico 2 Público'!$CR116</f>
        <v>8.5730259210181625E-2</v>
      </c>
      <c r="BL116" s="35">
        <f>'Pronóstico1 Público'!BL116*'Pronóstico 2 Público'!$CR116</f>
        <v>8.8031254243377224E-2</v>
      </c>
      <c r="BM116" s="35">
        <f>'Pronóstico1 Público'!BM116*'Pronóstico 2 Público'!$CR116</f>
        <v>9.1146615022100017E-2</v>
      </c>
      <c r="BN116" s="35">
        <f>'Pronóstico1 Público'!BN116*'Pronóstico 2 Público'!$CR116</f>
        <v>9.4306225057202195E-2</v>
      </c>
      <c r="BO116" s="35">
        <f>'Pronóstico1 Público'!BO116*'Pronóstico 2 Público'!$CR116</f>
        <v>9.7056381389269725E-2</v>
      </c>
      <c r="BP116" s="35">
        <f>'Pronóstico1 Público'!BP116*'Pronóstico 2 Público'!$CR116</f>
        <v>9.9694532918091994E-2</v>
      </c>
      <c r="BQ116" s="35">
        <f>'Pronóstico1 Público'!BQ116*'Pronóstico 2 Público'!$CR116</f>
        <v>0.10245099271493352</v>
      </c>
      <c r="BR116" s="35">
        <f>'Pronóstico1 Público'!BR116*'Pronóstico 2 Público'!$CR116</f>
        <v>0.10464097016426115</v>
      </c>
      <c r="BS116" s="35">
        <f>'Pronóstico1 Público'!BS116*'Pronóstico 2 Público'!$CR116</f>
        <v>0.1068478904078797</v>
      </c>
      <c r="BT116" s="35">
        <f>'Pronóstico1 Público'!BT116*'Pronóstico 2 Público'!$CR116</f>
        <v>0.10943455356764714</v>
      </c>
      <c r="BU116" s="35">
        <f>'Pronóstico1 Público'!BU116*'Pronóstico 2 Público'!$CR116</f>
        <v>0.11185707490022311</v>
      </c>
      <c r="BV116" s="35">
        <f>'Pronóstico1 Público'!BV116*'Pronóstico 2 Público'!$CR116</f>
        <v>0.11416483794172178</v>
      </c>
      <c r="BW116" s="35">
        <f>'Pronóstico1 Público'!BW116*'Pronóstico 2 Público'!$CR116</f>
        <v>0.11634868430126132</v>
      </c>
      <c r="BX116" s="35">
        <f>'Pronóstico1 Público'!BX116*'Pronóstico 2 Público'!$CR116</f>
        <v>0.11831739460271991</v>
      </c>
      <c r="BY116" s="35">
        <f>'Pronóstico1 Público'!BY116*'Pronóstico 2 Público'!$CR116</f>
        <v>0.11997501367397657</v>
      </c>
      <c r="BZ116" s="35">
        <f>'Pronóstico1 Público'!BZ116*'Pronóstico 2 Público'!$CR116</f>
        <v>0.12130878804532018</v>
      </c>
      <c r="CA116" s="35">
        <f>'Pronóstico1 Público'!CA116*'Pronóstico 2 Público'!$CR116</f>
        <v>0.12206125124223591</v>
      </c>
      <c r="CB116" s="35">
        <f>'Pronóstico1 Público'!CB116*'Pronóstico 2 Público'!$CR116</f>
        <v>0.12206145558843845</v>
      </c>
      <c r="CC116" s="35">
        <f>'Pronóstico1 Público'!CC116*'Pronóstico 2 Público'!$CR116</f>
        <v>0.12136312262841595</v>
      </c>
      <c r="CD116" s="35">
        <f>'Pronóstico1 Público'!CD116*'Pronóstico 2 Público'!$CR116</f>
        <v>0.12024451222239696</v>
      </c>
      <c r="CE116" s="35">
        <f>'Pronóstico1 Público'!CE116*'Pronóstico 2 Público'!$CR116</f>
        <v>0.11873779728602699</v>
      </c>
      <c r="CF116" s="35">
        <f>'Pronóstico1 Público'!CF116*'Pronóstico 2 Público'!$CR116</f>
        <v>0.11627151900959312</v>
      </c>
      <c r="CG116" s="35">
        <f>'Pronóstico1 Público'!CG116*'Pronóstico 2 Público'!$CR116</f>
        <v>0.11260055767775651</v>
      </c>
      <c r="CH116" s="35">
        <f>'Pronóstico1 Público'!CH116*'Pronóstico 2 Público'!$CR116</f>
        <v>0.10797937429423123</v>
      </c>
      <c r="CI116" s="35">
        <f>'Pronóstico1 Público'!CI116*'Pronóstico 2 Público'!$CR116</f>
        <v>0.10295651094755379</v>
      </c>
      <c r="CJ116" s="35">
        <f>'Pronóstico1 Público'!CJ116*'Pronóstico 2 Público'!$CR116</f>
        <v>9.748033450921452E-2</v>
      </c>
      <c r="CK116" s="35">
        <f>'Pronóstico1 Público'!CK116*'Pronóstico 2 Público'!$CR116</f>
        <v>9.1685546413076108E-2</v>
      </c>
      <c r="CL116" s="35">
        <f>'Pronóstico1 Público'!CL116*'Pronóstico 2 Público'!$CR116</f>
        <v>8.5717675179632594E-2</v>
      </c>
      <c r="CM116" s="35">
        <f>'Pronóstico1 Público'!CM116*'Pronóstico 2 Público'!$CR116</f>
        <v>7.9578262567490135E-2</v>
      </c>
      <c r="CN116" s="35">
        <f>'Pronóstico1 Público'!CN116*'Pronóstico 2 Público'!$CR116</f>
        <v>7.2655071998679058E-2</v>
      </c>
      <c r="CP116" s="40">
        <f t="shared" si="1"/>
        <v>5.1099999999999985</v>
      </c>
      <c r="CR116">
        <f>'Insumo 2'!$C$5/'Pronóstico1 Público'!CP116</f>
        <v>0.6641455349721993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E4037-2580-5C49-8FE7-41D8901ECC9D}">
  <dimension ref="A1:GG116"/>
  <sheetViews>
    <sheetView zoomScale="150" zoomScaleNormal="150" workbookViewId="0">
      <selection activeCell="B89" sqref="B89:CN89"/>
    </sheetView>
  </sheetViews>
  <sheetFormatPr baseColWidth="10" defaultRowHeight="16" x14ac:dyDescent="0.2"/>
  <sheetData>
    <row r="1" spans="1:189" ht="24" x14ac:dyDescent="0.3">
      <c r="A1" s="39" t="s">
        <v>187</v>
      </c>
    </row>
    <row r="4" spans="1:189" x14ac:dyDescent="0.2">
      <c r="A4" t="s">
        <v>101</v>
      </c>
    </row>
    <row r="5" spans="1:189" ht="39" x14ac:dyDescent="0.2">
      <c r="A5" s="58" t="s">
        <v>131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33" t="s">
        <v>114</v>
      </c>
      <c r="CT5" s="58" t="s">
        <v>131</v>
      </c>
      <c r="CU5" s="5" t="s">
        <v>0</v>
      </c>
      <c r="CV5" s="5" t="s">
        <v>1</v>
      </c>
      <c r="CW5" s="5" t="s">
        <v>2</v>
      </c>
      <c r="CX5" s="5" t="s">
        <v>3</v>
      </c>
      <c r="CY5" s="5" t="s">
        <v>4</v>
      </c>
      <c r="CZ5" s="5" t="s">
        <v>5</v>
      </c>
      <c r="DA5" s="5" t="s">
        <v>6</v>
      </c>
      <c r="DB5" s="5" t="s">
        <v>7</v>
      </c>
      <c r="DC5" s="5" t="s">
        <v>8</v>
      </c>
      <c r="DD5" s="5" t="s">
        <v>9</v>
      </c>
      <c r="DE5" s="5" t="s">
        <v>10</v>
      </c>
      <c r="DF5" s="5" t="s">
        <v>11</v>
      </c>
      <c r="DG5" s="5" t="s">
        <v>12</v>
      </c>
      <c r="DH5" s="5" t="s">
        <v>13</v>
      </c>
      <c r="DI5" s="5" t="s">
        <v>14</v>
      </c>
      <c r="DJ5" s="5" t="s">
        <v>15</v>
      </c>
      <c r="DK5" s="5" t="s">
        <v>16</v>
      </c>
      <c r="DL5" s="5" t="s">
        <v>17</v>
      </c>
      <c r="DM5" s="5" t="s">
        <v>18</v>
      </c>
      <c r="DN5" s="5" t="s">
        <v>19</v>
      </c>
      <c r="DO5" s="5" t="s">
        <v>20</v>
      </c>
      <c r="DP5" s="5" t="s">
        <v>21</v>
      </c>
      <c r="DQ5" s="5" t="s">
        <v>22</v>
      </c>
      <c r="DR5" s="5" t="s">
        <v>23</v>
      </c>
      <c r="DS5" s="5" t="s">
        <v>24</v>
      </c>
      <c r="DT5" s="5" t="s">
        <v>25</v>
      </c>
      <c r="DU5" s="5" t="s">
        <v>26</v>
      </c>
      <c r="DV5" s="5" t="s">
        <v>27</v>
      </c>
      <c r="DW5" s="5" t="s">
        <v>28</v>
      </c>
      <c r="DX5" s="5" t="s">
        <v>29</v>
      </c>
      <c r="DY5" s="5" t="s">
        <v>30</v>
      </c>
      <c r="DZ5" s="5" t="s">
        <v>31</v>
      </c>
      <c r="EA5" s="5" t="s">
        <v>32</v>
      </c>
      <c r="EB5" s="5" t="s">
        <v>33</v>
      </c>
      <c r="EC5" s="5" t="s">
        <v>34</v>
      </c>
      <c r="ED5" s="5" t="s">
        <v>35</v>
      </c>
      <c r="EE5" s="5" t="s">
        <v>36</v>
      </c>
      <c r="EF5" s="5" t="s">
        <v>37</v>
      </c>
      <c r="EG5" s="5" t="s">
        <v>38</v>
      </c>
      <c r="EH5" s="5" t="s">
        <v>39</v>
      </c>
      <c r="EI5" s="5" t="s">
        <v>40</v>
      </c>
      <c r="EJ5" s="5" t="s">
        <v>41</v>
      </c>
      <c r="EK5" s="5" t="s">
        <v>42</v>
      </c>
      <c r="EL5" s="5" t="s">
        <v>43</v>
      </c>
      <c r="EM5" s="5" t="s">
        <v>44</v>
      </c>
      <c r="EN5" s="5" t="s">
        <v>45</v>
      </c>
      <c r="EO5" s="5" t="s">
        <v>46</v>
      </c>
      <c r="EP5" s="5" t="s">
        <v>47</v>
      </c>
      <c r="EQ5" s="5" t="s">
        <v>48</v>
      </c>
      <c r="ER5" s="5" t="s">
        <v>49</v>
      </c>
      <c r="ES5" s="5" t="s">
        <v>50</v>
      </c>
      <c r="ET5" s="5" t="s">
        <v>51</v>
      </c>
      <c r="EU5" s="5" t="s">
        <v>52</v>
      </c>
      <c r="EV5" s="5" t="s">
        <v>53</v>
      </c>
      <c r="EW5" s="5" t="s">
        <v>54</v>
      </c>
      <c r="EX5" s="5" t="s">
        <v>55</v>
      </c>
      <c r="EY5" s="5" t="s">
        <v>56</v>
      </c>
      <c r="EZ5" s="5" t="s">
        <v>57</v>
      </c>
      <c r="FA5" s="5" t="s">
        <v>58</v>
      </c>
      <c r="FB5" s="5" t="s">
        <v>59</v>
      </c>
      <c r="FC5" s="5" t="s">
        <v>60</v>
      </c>
      <c r="FD5" s="5" t="s">
        <v>61</v>
      </c>
      <c r="FE5" s="5" t="s">
        <v>62</v>
      </c>
      <c r="FF5" s="5" t="s">
        <v>63</v>
      </c>
      <c r="FG5" s="5" t="s">
        <v>64</v>
      </c>
      <c r="FH5" s="5" t="s">
        <v>65</v>
      </c>
      <c r="FI5" s="5" t="s">
        <v>66</v>
      </c>
      <c r="FJ5" s="5" t="s">
        <v>67</v>
      </c>
      <c r="FK5" s="5" t="s">
        <v>68</v>
      </c>
      <c r="FL5" s="5" t="s">
        <v>69</v>
      </c>
      <c r="FM5" s="5" t="s">
        <v>70</v>
      </c>
      <c r="FN5" s="5" t="s">
        <v>71</v>
      </c>
      <c r="FO5" s="5" t="s">
        <v>72</v>
      </c>
      <c r="FP5" s="5" t="s">
        <v>73</v>
      </c>
      <c r="FQ5" s="5" t="s">
        <v>74</v>
      </c>
      <c r="FR5" s="5" t="s">
        <v>75</v>
      </c>
      <c r="FS5" s="5" t="s">
        <v>76</v>
      </c>
      <c r="FT5" s="5" t="s">
        <v>77</v>
      </c>
      <c r="FU5" s="5" t="s">
        <v>78</v>
      </c>
      <c r="FV5" s="5" t="s">
        <v>79</v>
      </c>
      <c r="FW5" s="5" t="s">
        <v>80</v>
      </c>
      <c r="FX5" s="5" t="s">
        <v>81</v>
      </c>
      <c r="FY5" s="5" t="s">
        <v>82</v>
      </c>
      <c r="FZ5" s="5" t="s">
        <v>83</v>
      </c>
      <c r="GA5" s="5" t="s">
        <v>84</v>
      </c>
      <c r="GB5" s="5" t="s">
        <v>85</v>
      </c>
      <c r="GC5" s="5" t="s">
        <v>86</v>
      </c>
      <c r="GD5" s="5" t="s">
        <v>87</v>
      </c>
      <c r="GE5" s="5" t="s">
        <v>88</v>
      </c>
      <c r="GF5" s="5" t="s">
        <v>89</v>
      </c>
      <c r="GG5" s="5" t="s">
        <v>102</v>
      </c>
    </row>
    <row r="6" spans="1:189" x14ac:dyDescent="0.2">
      <c r="A6">
        <f>'Población %'!A51</f>
        <v>1990</v>
      </c>
      <c r="B6" s="35">
        <f>'Población %'!B51*CU6</f>
        <v>4.8377605431636571E-2</v>
      </c>
      <c r="C6" s="35">
        <f>'Población %'!C51*CV6</f>
        <v>6.1906635872517241E-2</v>
      </c>
      <c r="D6" s="35">
        <f>'Población %'!D51*CW6</f>
        <v>3.9889401278337844E-2</v>
      </c>
      <c r="E6" s="35">
        <f>'Población %'!E51*CX6</f>
        <v>4.4819023354373523E-2</v>
      </c>
      <c r="F6" s="35">
        <f>'Población %'!F51*CY6</f>
        <v>3.6853649807296274E-2</v>
      </c>
      <c r="G6" s="35">
        <f>'Población %'!G51*CZ6</f>
        <v>3.6297541041803785E-2</v>
      </c>
      <c r="H6" s="35">
        <f>'Población %'!H51*DA6</f>
        <v>3.315076987878799E-2</v>
      </c>
      <c r="I6" s="35">
        <f>'Población %'!I51*DB6</f>
        <v>2.9847416277327107E-2</v>
      </c>
      <c r="J6" s="35">
        <f>'Población %'!J51*DC6</f>
        <v>2.6618039895918828E-2</v>
      </c>
      <c r="K6" s="35">
        <f>'Población %'!K51*DD6</f>
        <v>2.3232625318144726E-2</v>
      </c>
      <c r="L6" s="35">
        <f>'Población %'!L51*DE6</f>
        <v>1.9947476709055299E-2</v>
      </c>
      <c r="M6" s="35">
        <f>'Población %'!M51*DF6</f>
        <v>1.7696051137552005E-2</v>
      </c>
      <c r="N6" s="35">
        <f>'Población %'!N51*DG6</f>
        <v>1.620915710418639E-2</v>
      </c>
      <c r="O6" s="35">
        <f>'Población %'!O51*DH6</f>
        <v>1.4937965283931503E-2</v>
      </c>
      <c r="P6" s="35">
        <f>'Población %'!P51*DI6</f>
        <v>1.4279900161795454E-2</v>
      </c>
      <c r="Q6" s="35">
        <f>'Población %'!Q51*DJ6</f>
        <v>1.4082189755984981E-2</v>
      </c>
      <c r="R6" s="35">
        <f>'Población %'!R51*DK6</f>
        <v>1.3879138665668355E-2</v>
      </c>
      <c r="S6" s="35">
        <f>'Población %'!S51*DL6</f>
        <v>1.3722646300156368E-2</v>
      </c>
      <c r="T6" s="35">
        <f>'Población %'!T51*DM6</f>
        <v>1.3687744056334274E-2</v>
      </c>
      <c r="U6" s="35">
        <f>'Población %'!U51*DN6</f>
        <v>1.3701539452917444E-2</v>
      </c>
      <c r="V6" s="35">
        <f>'Población %'!V51*DO6</f>
        <v>1.3716830166583356E-2</v>
      </c>
      <c r="W6" s="35">
        <f>'Población %'!W51*DP6</f>
        <v>1.371619482412836E-2</v>
      </c>
      <c r="X6" s="35">
        <f>'Población %'!X51*DQ6</f>
        <v>1.3392126376848943E-2</v>
      </c>
      <c r="Y6" s="35">
        <f>'Población %'!Y51*DR6</f>
        <v>1.314706259787503E-2</v>
      </c>
      <c r="Z6" s="35">
        <f>'Población %'!Z51*DS6</f>
        <v>1.2995187382197626E-2</v>
      </c>
      <c r="AA6" s="35">
        <f>'Población %'!AA51*DT6</f>
        <v>1.2817262315919472E-2</v>
      </c>
      <c r="AB6" s="35">
        <f>'Población %'!AB51*DU6</f>
        <v>1.2756805471111042E-2</v>
      </c>
      <c r="AC6" s="35">
        <f>'Población %'!AC51*DV6</f>
        <v>1.289084663729468E-2</v>
      </c>
      <c r="AD6" s="35">
        <f>'Población %'!AD51*DW6</f>
        <v>1.3011765719556227E-2</v>
      </c>
      <c r="AE6" s="35">
        <f>'Población %'!AE51*DX6</f>
        <v>1.3091122255367045E-2</v>
      </c>
      <c r="AF6" s="35">
        <f>'Población %'!AF51*DY6</f>
        <v>1.3311507962834025E-2</v>
      </c>
      <c r="AG6" s="35">
        <f>'Población %'!AG51*DZ6</f>
        <v>1.3493637242108057E-2</v>
      </c>
      <c r="AH6" s="35">
        <f>'Población %'!AH51*EA6</f>
        <v>1.368702395704679E-2</v>
      </c>
      <c r="AI6" s="35">
        <f>'Población %'!AI51*EB6</f>
        <v>1.4084142982566049E-2</v>
      </c>
      <c r="AJ6" s="35">
        <f>'Población %'!AJ51*EC6</f>
        <v>1.4526235804800313E-2</v>
      </c>
      <c r="AK6" s="35">
        <f>'Población %'!AK51*ED6</f>
        <v>1.4943193059304289E-2</v>
      </c>
      <c r="AL6" s="35">
        <f>'Población %'!AL51*EE6</f>
        <v>1.5545435710909571E-2</v>
      </c>
      <c r="AM6" s="35">
        <f>'Población %'!AM51*EF6</f>
        <v>1.6322735122780974E-2</v>
      </c>
      <c r="AN6" s="35">
        <f>'Población %'!AN51*EG6</f>
        <v>1.6763375678237491E-2</v>
      </c>
      <c r="AO6" s="35">
        <f>'Población %'!AO51*EH6</f>
        <v>1.6962986330887424E-2</v>
      </c>
      <c r="AP6" s="35">
        <f>'Población %'!AP51*EI6</f>
        <v>1.7221854104477675E-2</v>
      </c>
      <c r="AQ6" s="35">
        <f>'Población %'!AQ51*EJ6</f>
        <v>1.7113143198854795E-2</v>
      </c>
      <c r="AR6" s="35">
        <f>'Población %'!AR51*EK6</f>
        <v>1.6800641677014453E-2</v>
      </c>
      <c r="AS6" s="35">
        <f>'Población %'!AS51*EL6</f>
        <v>1.6894370681818347E-2</v>
      </c>
      <c r="AT6" s="35">
        <f>'Población %'!AT51*EM6</f>
        <v>1.7397857926794592E-2</v>
      </c>
      <c r="AU6" s="35">
        <f>'Población %'!AU51*EN6</f>
        <v>1.7840150089617892E-2</v>
      </c>
      <c r="AV6" s="35">
        <f>'Población %'!AV51*EO6</f>
        <v>1.8735350156022661E-2</v>
      </c>
      <c r="AW6" s="35">
        <f>'Población %'!AW51*EP6</f>
        <v>1.9546247971675888E-2</v>
      </c>
      <c r="AX6" s="35">
        <f>'Población %'!AX51*EQ6</f>
        <v>1.9912410878693179E-2</v>
      </c>
      <c r="AY6" s="35">
        <f>'Población %'!AY51*ER6</f>
        <v>1.9952752294224645E-2</v>
      </c>
      <c r="AZ6" s="35">
        <f>'Población %'!AZ51*ES6</f>
        <v>2.0169707715919812E-2</v>
      </c>
      <c r="BA6" s="35">
        <f>'Población %'!BA51*ET6</f>
        <v>2.0538470792163453E-2</v>
      </c>
      <c r="BB6" s="35">
        <f>'Población %'!BB51*EU6</f>
        <v>2.136230870864806E-2</v>
      </c>
      <c r="BC6" s="35">
        <f>'Población %'!BC51*EV6</f>
        <v>2.2888105449952064E-2</v>
      </c>
      <c r="BD6" s="35">
        <f>'Población %'!BD51*EW6</f>
        <v>2.4286042450222974E-2</v>
      </c>
      <c r="BE6" s="35">
        <f>'Población %'!BE51*EX6</f>
        <v>2.5155717915848596E-2</v>
      </c>
      <c r="BF6" s="35">
        <f>'Población %'!BF51*EY6</f>
        <v>2.5275340927699581E-2</v>
      </c>
      <c r="BG6" s="35">
        <f>'Población %'!BG51*EZ6</f>
        <v>2.4802242715408221E-2</v>
      </c>
      <c r="BH6" s="35">
        <f>'Población %'!BH51*FA6</f>
        <v>2.3616674239893304E-2</v>
      </c>
      <c r="BI6" s="35">
        <f>'Población %'!BI51*FB6</f>
        <v>2.2293095738612437E-2</v>
      </c>
      <c r="BJ6" s="35">
        <f>'Población %'!BJ51*FC6</f>
        <v>2.1048926627567344E-2</v>
      </c>
      <c r="BK6" s="35">
        <f>'Población %'!BK51*FD6</f>
        <v>2.0073442145004793E-2</v>
      </c>
      <c r="BL6" s="35">
        <f>'Población %'!BL51*FE6</f>
        <v>1.917809728048166E-2</v>
      </c>
      <c r="BM6" s="35">
        <f>'Población %'!BM51*FF6</f>
        <v>1.8538528624243752E-2</v>
      </c>
      <c r="BN6" s="35">
        <f>'Población %'!BN51*FG6</f>
        <v>1.8026988014601467E-2</v>
      </c>
      <c r="BO6" s="35">
        <f>'Población %'!BO51*FH6</f>
        <v>1.7255848148988291E-2</v>
      </c>
      <c r="BP6" s="35">
        <f>'Población %'!BP51*FI6</f>
        <v>1.6643957439122045E-2</v>
      </c>
      <c r="BQ6" s="35">
        <f>'Población %'!BQ51*FJ6</f>
        <v>1.6420878442637347E-2</v>
      </c>
      <c r="BR6" s="35">
        <f>'Población %'!BR51*FK6</f>
        <v>1.6024146033721098E-2</v>
      </c>
      <c r="BS6" s="35">
        <f>'Población %'!BS51*FL6</f>
        <v>1.5640395628704014E-2</v>
      </c>
      <c r="BT6" s="35">
        <f>'Población %'!BT51*FM6</f>
        <v>1.5877623924049601E-2</v>
      </c>
      <c r="BU6" s="35">
        <f>'Población %'!BU51*FN6</f>
        <v>1.5838973587391027E-2</v>
      </c>
      <c r="BV6" s="35">
        <f>'Población %'!BV51*FO6</f>
        <v>1.5412458886553437E-2</v>
      </c>
      <c r="BW6" s="35">
        <f>'Población %'!BW51*FP6</f>
        <v>1.4932582814177047E-2</v>
      </c>
      <c r="BX6" s="35">
        <f>'Población %'!BX51*FQ6</f>
        <v>1.4316587647686662E-2</v>
      </c>
      <c r="BY6" s="35">
        <f>'Población %'!BY51*FR6</f>
        <v>1.3325495110028087E-2</v>
      </c>
      <c r="BZ6" s="35">
        <f>'Población %'!BZ51*FS6</f>
        <v>1.2313999787036511E-2</v>
      </c>
      <c r="CA6" s="35">
        <f>'Población %'!CA51*FT6</f>
        <v>1.1303351652670568E-2</v>
      </c>
      <c r="CB6" s="35">
        <f>'Población %'!CB51*FU6</f>
        <v>1.0283431041529926E-2</v>
      </c>
      <c r="CC6" s="35">
        <f>'Población %'!CC51*FV6</f>
        <v>9.2758695067630178E-3</v>
      </c>
      <c r="CD6" s="35">
        <f>'Población %'!CD51*FW6</f>
        <v>8.2765662029115911E-3</v>
      </c>
      <c r="CE6" s="35">
        <f>'Población %'!CE51*FX6</f>
        <v>7.2967167736705798E-3</v>
      </c>
      <c r="CF6" s="35">
        <f>'Población %'!CF51*FY6</f>
        <v>6.3562390996462544E-3</v>
      </c>
      <c r="CG6" s="35">
        <f>'Población %'!CG51*FZ6</f>
        <v>5.467486851145148E-3</v>
      </c>
      <c r="CH6" s="35">
        <f>'Población %'!CH51*GA6</f>
        <v>4.6381509807560473E-3</v>
      </c>
      <c r="CI6" s="35">
        <f>'Población %'!CI51*GB6</f>
        <v>3.8564288142080498E-3</v>
      </c>
      <c r="CJ6" s="35">
        <f>'Población %'!CJ51*GC6</f>
        <v>3.116235910237874E-3</v>
      </c>
      <c r="CK6" s="35">
        <f>'Población %'!CK51*GD6</f>
        <v>2.4735890255019916E-3</v>
      </c>
      <c r="CL6" s="35">
        <f>'Población %'!CL51*GE6</f>
        <v>1.9552345537525795E-3</v>
      </c>
      <c r="CM6" s="35">
        <f>'Población %'!CM51*GF6</f>
        <v>1.5420608677289387E-3</v>
      </c>
      <c r="CN6" s="35">
        <f>'Población %'!CN51*GG6</f>
        <v>1.1082498560052742E-3</v>
      </c>
      <c r="CP6" s="40">
        <f>SUM(B6:CN6)</f>
        <v>1.5839330212941678</v>
      </c>
      <c r="CT6">
        <f>A6</f>
        <v>1990</v>
      </c>
      <c r="CU6" s="36">
        <f>'Insumo 4'!B$13</f>
        <v>1.6490748012181224</v>
      </c>
      <c r="CV6" s="36">
        <f>'Insumo 4'!C$13</f>
        <v>2.1511677346433893</v>
      </c>
      <c r="CW6" s="36">
        <f>'Insumo 4'!D$13</f>
        <v>1.4094353180147434</v>
      </c>
      <c r="CX6" s="36">
        <f>'Insumo 4'!E$13</f>
        <v>1.606821655296512</v>
      </c>
      <c r="CY6" s="36">
        <f>'Insumo 4'!F$13</f>
        <v>1.3382493171998886</v>
      </c>
      <c r="CZ6" s="36">
        <f>'Insumo 4'!G$13</f>
        <v>1.3332501188925263</v>
      </c>
      <c r="DA6" s="36">
        <f>'Insumo 4'!H$13</f>
        <v>1.2306257161445957</v>
      </c>
      <c r="DB6" s="36">
        <f>'Insumo 4'!I$13</f>
        <v>1.1193522372395026</v>
      </c>
      <c r="DC6" s="36">
        <f>'Insumo 4'!J$13</f>
        <v>1.0085849659305064</v>
      </c>
      <c r="DD6" s="36">
        <f>'Insumo 4'!K$13</f>
        <v>0.88998963917727603</v>
      </c>
      <c r="DE6" s="36">
        <f>'Insumo 4'!L$13</f>
        <v>0.77272557679866705</v>
      </c>
      <c r="DF6" s="36">
        <f>'Insumo 4'!M$13</f>
        <v>0.69306999853361495</v>
      </c>
      <c r="DG6" s="36">
        <f>'Insumo 4'!N$13</f>
        <v>0.64519227656108735</v>
      </c>
      <c r="DH6" s="36">
        <f>'Insumo 4'!O$13</f>
        <v>0.60918356139682273</v>
      </c>
      <c r="DI6" s="36">
        <f>'Insumo 4'!P$13</f>
        <v>0.60027702673925765</v>
      </c>
      <c r="DJ6" s="36">
        <f>'Insumo 4'!Q$13</f>
        <v>0.61073086149331191</v>
      </c>
      <c r="DK6" s="36">
        <f>'Insumo 4'!R$13</f>
        <v>0.62199998149864766</v>
      </c>
      <c r="DL6" s="36">
        <f>'Insumo 4'!S$13</f>
        <v>0.63677665493524094</v>
      </c>
      <c r="DM6" s="36">
        <f>'Insumo 4'!T$13</f>
        <v>0.65862663954879086</v>
      </c>
      <c r="DN6" s="36">
        <f>'Insumo 4'!U$13</f>
        <v>0.68454752738161051</v>
      </c>
      <c r="DO6" s="36">
        <f>'Insumo 4'!V$13</f>
        <v>0.71297672377282362</v>
      </c>
      <c r="DP6" s="36">
        <f>'Insumo 4'!W$13</f>
        <v>0.74341651810656184</v>
      </c>
      <c r="DQ6" s="36">
        <f>'Insumo 4'!X$13</f>
        <v>0.75554255856621455</v>
      </c>
      <c r="DR6" s="36">
        <f>'Insumo 4'!Y$13</f>
        <v>0.76887899385697556</v>
      </c>
      <c r="DS6" s="36">
        <f>'Insumo 4'!Z$13</f>
        <v>0.78557449784980038</v>
      </c>
      <c r="DT6" s="36">
        <f>'Insumo 4'!AA$13</f>
        <v>0.80141329381281556</v>
      </c>
      <c r="DU6" s="36">
        <f>'Insumo 4'!AB$13</f>
        <v>0.82474770086928839</v>
      </c>
      <c r="DV6" s="36">
        <f>'Insumo 4'!AC$13</f>
        <v>0.86261003226667299</v>
      </c>
      <c r="DW6" s="36">
        <f>'Insumo 4'!AD$13</f>
        <v>0.90316718093809079</v>
      </c>
      <c r="DX6" s="36">
        <f>'Insumo 4'!AE$13</f>
        <v>0.94377892270736663</v>
      </c>
      <c r="DY6" s="36">
        <f>'Insumo 4'!AF$13</f>
        <v>0.99647209579018126</v>
      </c>
      <c r="DZ6" s="36">
        <f>'Insumo 4'!AG$13</f>
        <v>1.0496614925173489</v>
      </c>
      <c r="EA6" s="36">
        <f>'Insumo 4'!AH$13</f>
        <v>1.1026603444632719</v>
      </c>
      <c r="EB6" s="36">
        <f>'Insumo 4'!AI$13</f>
        <v>1.1682270798398351</v>
      </c>
      <c r="EC6" s="36">
        <f>'Insumo 4'!AJ$13</f>
        <v>1.2358237437888999</v>
      </c>
      <c r="ED6" s="36">
        <f>'Insumo 4'!AK$13</f>
        <v>1.3036423913459911</v>
      </c>
      <c r="EE6" s="36">
        <f>'Insumo 4'!AL$13</f>
        <v>1.3876286680002714</v>
      </c>
      <c r="EF6" s="36">
        <f>'Insumo 4'!AM$13</f>
        <v>1.4997650152458253</v>
      </c>
      <c r="EG6" s="36">
        <f>'Insumo 4'!AN$13</f>
        <v>1.6027617981515194</v>
      </c>
      <c r="EH6" s="36">
        <f>'Insumo 4'!AO$13</f>
        <v>1.7002261972415831</v>
      </c>
      <c r="EI6" s="36">
        <f>'Insumo 4'!AP$13</f>
        <v>1.8083012003706052</v>
      </c>
      <c r="EJ6" s="36">
        <f>'Insumo 4'!AQ$13</f>
        <v>1.8859793189159653</v>
      </c>
      <c r="EK6" s="36">
        <f>'Insumo 4'!AR$13</f>
        <v>1.9297043542346888</v>
      </c>
      <c r="EL6" s="36">
        <f>'Insumo 4'!AS$13</f>
        <v>1.9953515984987589</v>
      </c>
      <c r="EM6" s="36">
        <f>'Insumo 4'!AT$13</f>
        <v>2.0928077130331206</v>
      </c>
      <c r="EN6" s="36">
        <f>'Insumo 4'!AU$13</f>
        <v>2.1880637469662525</v>
      </c>
      <c r="EO6" s="36">
        <f>'Insumo 4'!AV$13</f>
        <v>2.3413407729992404</v>
      </c>
      <c r="EP6" s="36">
        <f>'Insumo 4'!AW$13</f>
        <v>2.4897320354106878</v>
      </c>
      <c r="EQ6" s="36">
        <f>'Insumo 4'!AX$13</f>
        <v>2.5909162000127903</v>
      </c>
      <c r="ER6" s="36">
        <f>'Insumo 4'!AY$13</f>
        <v>2.6569759726661015</v>
      </c>
      <c r="ES6" s="36">
        <f>'Insumo 4'!AZ$13</f>
        <v>2.7467338231289791</v>
      </c>
      <c r="ET6" s="36">
        <f>'Insumo 4'!BA$13</f>
        <v>2.8587835011763771</v>
      </c>
      <c r="EU6" s="36">
        <f>'Insumo 4'!BB$13</f>
        <v>3.0520494403291045</v>
      </c>
      <c r="EV6" s="36">
        <f>'Insumo 4'!BC$13</f>
        <v>3.3788624174640929</v>
      </c>
      <c r="EW6" s="36">
        <f>'Insumo 4'!BD$13</f>
        <v>3.7247319969680563</v>
      </c>
      <c r="EX6" s="36">
        <f>'Insumo 4'!BE$13</f>
        <v>4.0123632741033219</v>
      </c>
      <c r="EY6" s="36">
        <f>'Insumo 4'!BF$13</f>
        <v>4.1974827334784583</v>
      </c>
      <c r="EZ6" s="36">
        <f>'Insumo 4'!BG$13</f>
        <v>4.3074527756191214</v>
      </c>
      <c r="FA6" s="36">
        <f>'Insumo 4'!BH$13</f>
        <v>4.3134962527944625</v>
      </c>
      <c r="FB6" s="36">
        <f>'Insumo 4'!BI$13</f>
        <v>4.3011628860176518</v>
      </c>
      <c r="FC6" s="36">
        <f>'Insumo 4'!BJ$13</f>
        <v>4.3030917005256342</v>
      </c>
      <c r="FD6" s="36">
        <f>'Insumo 4'!BK$13</f>
        <v>4.3699820529946285</v>
      </c>
      <c r="FE6" s="36">
        <f>'Insumo 4'!BL$13</f>
        <v>4.4231943915683622</v>
      </c>
      <c r="FF6" s="36">
        <f>'Insumo 4'!BM$13</f>
        <v>4.4773116585345649</v>
      </c>
      <c r="FG6" s="36">
        <f>'Insumo 4'!BN$13</f>
        <v>4.5229022058587383</v>
      </c>
      <c r="FH6" s="36">
        <f>'Insumo 4'!BO$13</f>
        <v>4.5079857570976705</v>
      </c>
      <c r="FI6" s="36">
        <f>'Insumo 4'!BP$13</f>
        <v>4.525351460404667</v>
      </c>
      <c r="FJ6" s="36">
        <f>'Insumo 4'!BQ$13</f>
        <v>4.6793146175896805</v>
      </c>
      <c r="FK6" s="36">
        <f>'Insumo 4'!BR$13</f>
        <v>4.8486211967914485</v>
      </c>
      <c r="FL6" s="36">
        <f>'Insumo 4'!BS$13</f>
        <v>5.0792483579336114</v>
      </c>
      <c r="FM6" s="36">
        <f>'Insumo 4'!BT$13</f>
        <v>5.5440437967211134</v>
      </c>
      <c r="FN6" s="36">
        <f>'Insumo 4'!BU$13</f>
        <v>5.9695746899518101</v>
      </c>
      <c r="FO6" s="36">
        <f>'Insumo 4'!BV$13</f>
        <v>6.2935687939016107</v>
      </c>
      <c r="FP6" s="36">
        <f>'Insumo 4'!BW$13</f>
        <v>6.6208830928690281</v>
      </c>
      <c r="FQ6" s="36">
        <f>'Insumo 4'!BX$13</f>
        <v>6.9143581681446671</v>
      </c>
      <c r="FR6" s="36">
        <f>'Insumo 4'!BY$13</f>
        <v>7.0557967764981564</v>
      </c>
      <c r="FS6" s="36">
        <f>'Insumo 4'!BZ$13</f>
        <v>7.1970378300617321</v>
      </c>
      <c r="FT6" s="36">
        <f>'Insumo 4'!CA$13</f>
        <v>7.3388566782796811</v>
      </c>
      <c r="FU6" s="36">
        <f>'Insumo 4'!CB$13</f>
        <v>7.4699438404906644</v>
      </c>
      <c r="FV6" s="36">
        <f>'Insumo 4'!CC$13</f>
        <v>7.5978425108773076</v>
      </c>
      <c r="FW6" s="36">
        <f>'Insumo 4'!CD$13</f>
        <v>7.7172888101987072</v>
      </c>
      <c r="FX6" s="36">
        <f>'Insumo 4'!CE$13</f>
        <v>7.8270379308538969</v>
      </c>
      <c r="FY6" s="36">
        <f>'Insumo 4'!CF$13</f>
        <v>7.9341189997226724</v>
      </c>
      <c r="FZ6" s="36">
        <f>'Insumo 4'!CG$13</f>
        <v>8.0463726052951436</v>
      </c>
      <c r="GA6" s="36">
        <f>'Insumo 4'!CH$13</f>
        <v>8.1695851910952335</v>
      </c>
      <c r="GB6" s="36">
        <f>'Insumo 4'!CI$13</f>
        <v>8.3021508278630183</v>
      </c>
      <c r="GC6" s="36">
        <f>'Insumo 4'!CJ$13</f>
        <v>8.4435958089516454</v>
      </c>
      <c r="GD6" s="36">
        <f>'Insumo 4'!CK$13</f>
        <v>8.593274363865115</v>
      </c>
      <c r="GE6" s="36">
        <f>'Insumo 4'!CL$13</f>
        <v>8.7472247755798556</v>
      </c>
      <c r="GF6" s="36">
        <f>'Insumo 4'!CM$13</f>
        <v>8.9011773115396675</v>
      </c>
      <c r="GG6" s="36">
        <f>'Insumo 4'!CN$13</f>
        <v>9.0551298474994386</v>
      </c>
    </row>
    <row r="7" spans="1:189" x14ac:dyDescent="0.2">
      <c r="A7">
        <f>'Población %'!A52</f>
        <v>1991</v>
      </c>
      <c r="B7" s="35">
        <f>'Población %'!B52*CU7</f>
        <v>4.8298392723394507E-2</v>
      </c>
      <c r="C7" s="35">
        <f>'Población %'!C52*CV7</f>
        <v>6.1644347167238961E-2</v>
      </c>
      <c r="D7" s="35">
        <f>'Población %'!D52*CW7</f>
        <v>3.9622666908157529E-2</v>
      </c>
      <c r="E7" s="35">
        <f>'Población %'!E52*CX7</f>
        <v>4.4402886023298074E-2</v>
      </c>
      <c r="F7" s="35">
        <f>'Población %'!F52*CY7</f>
        <v>3.6414768474120479E-2</v>
      </c>
      <c r="G7" s="35">
        <f>'Población %'!G52*CZ7</f>
        <v>3.5773856516202608E-2</v>
      </c>
      <c r="H7" s="35">
        <f>'Población %'!H52*DA7</f>
        <v>3.2592914273013557E-2</v>
      </c>
      <c r="I7" s="35">
        <f>'Población %'!I52*DB7</f>
        <v>2.9278547846187532E-2</v>
      </c>
      <c r="J7" s="35">
        <f>'Población %'!J52*DC7</f>
        <v>2.6070673143481906E-2</v>
      </c>
      <c r="K7" s="35">
        <f>'Población %'!K52*DD7</f>
        <v>2.2744573946017931E-2</v>
      </c>
      <c r="L7" s="35">
        <f>'Población %'!L52*DE7</f>
        <v>1.9519088657557901E-2</v>
      </c>
      <c r="M7" s="35">
        <f>'Población %'!M52*DF7</f>
        <v>1.7298889332740347E-2</v>
      </c>
      <c r="N7" s="35">
        <f>'Población %'!N52*DG7</f>
        <v>1.5915585817332704E-2</v>
      </c>
      <c r="O7" s="35">
        <f>'Población %'!O52*DH7</f>
        <v>1.4777136374919276E-2</v>
      </c>
      <c r="P7" s="35">
        <f>'Población %'!P52*DI7</f>
        <v>1.420736195902522E-2</v>
      </c>
      <c r="Q7" s="35">
        <f>'Población %'!Q52*DJ7</f>
        <v>1.4020702055760411E-2</v>
      </c>
      <c r="R7" s="35">
        <f>'Población %'!R52*DK7</f>
        <v>1.3839997042557679E-2</v>
      </c>
      <c r="S7" s="35">
        <f>'Población %'!S52*DL7</f>
        <v>1.3711547543331591E-2</v>
      </c>
      <c r="T7" s="35">
        <f>'Población %'!T52*DM7</f>
        <v>1.3701215364173904E-2</v>
      </c>
      <c r="U7" s="35">
        <f>'Población %'!U52*DN7</f>
        <v>1.3742232123251586E-2</v>
      </c>
      <c r="V7" s="35">
        <f>'Población %'!V52*DO7</f>
        <v>1.3798585125364726E-2</v>
      </c>
      <c r="W7" s="35">
        <f>'Población %'!W52*DP7</f>
        <v>1.3844840031879004E-2</v>
      </c>
      <c r="X7" s="35">
        <f>'Población %'!X52*DQ7</f>
        <v>1.3511313298490825E-2</v>
      </c>
      <c r="Y7" s="35">
        <f>'Población %'!Y52*DR7</f>
        <v>1.3226493587361792E-2</v>
      </c>
      <c r="Z7" s="35">
        <f>'Población %'!Z52*DS7</f>
        <v>1.3051219332832282E-2</v>
      </c>
      <c r="AA7" s="35">
        <f>'Población %'!AA52*DT7</f>
        <v>1.2894164271543893E-2</v>
      </c>
      <c r="AB7" s="35">
        <f>'Población %'!AB52*DU7</f>
        <v>1.2843653160673556E-2</v>
      </c>
      <c r="AC7" s="35">
        <f>'Población %'!AC52*DV7</f>
        <v>1.3007315567069274E-2</v>
      </c>
      <c r="AD7" s="35">
        <f>'Población %'!AD52*DW7</f>
        <v>1.3171536747982696E-2</v>
      </c>
      <c r="AE7" s="35">
        <f>'Población %'!AE52*DX7</f>
        <v>1.3279391089262004E-2</v>
      </c>
      <c r="AF7" s="35">
        <f>'Población %'!AF52*DY7</f>
        <v>1.3507293889687589E-2</v>
      </c>
      <c r="AG7" s="35">
        <f>'Población %'!AG52*DZ7</f>
        <v>1.3710347184371115E-2</v>
      </c>
      <c r="AH7" s="35">
        <f>'Población %'!AH52*EA7</f>
        <v>1.386635854229119E-2</v>
      </c>
      <c r="AI7" s="35">
        <f>'Población %'!AI52*EB7</f>
        <v>1.4191420479856744E-2</v>
      </c>
      <c r="AJ7" s="35">
        <f>'Población %'!AJ52*EC7</f>
        <v>1.458692071759949E-2</v>
      </c>
      <c r="AK7" s="35">
        <f>'Población %'!AK52*ED7</f>
        <v>1.5007704156493575E-2</v>
      </c>
      <c r="AL7" s="35">
        <f>'Población %'!AL52*EE7</f>
        <v>1.5582344280779275E-2</v>
      </c>
      <c r="AM7" s="35">
        <f>'Población %'!AM52*EF7</f>
        <v>1.646257817374806E-2</v>
      </c>
      <c r="AN7" s="35">
        <f>'Población %'!AN52*EG7</f>
        <v>1.7094217722184918E-2</v>
      </c>
      <c r="AO7" s="35">
        <f>'Población %'!AO52*EH7</f>
        <v>1.7428449154213214E-2</v>
      </c>
      <c r="AP7" s="35">
        <f>'Población %'!AP52*EI7</f>
        <v>1.7683960999320781E-2</v>
      </c>
      <c r="AQ7" s="35">
        <f>'Población %'!AQ52*EJ7</f>
        <v>1.7606554726240915E-2</v>
      </c>
      <c r="AR7" s="35">
        <f>'Población %'!AR52*EK7</f>
        <v>1.7163354802330354E-2</v>
      </c>
      <c r="AS7" s="35">
        <f>'Población %'!AS52*EL7</f>
        <v>1.7027116841737727E-2</v>
      </c>
      <c r="AT7" s="35">
        <f>'Población %'!AT52*EM7</f>
        <v>1.7365925418422998E-2</v>
      </c>
      <c r="AU7" s="35">
        <f>'Población %'!AU52*EN7</f>
        <v>1.7824180371809561E-2</v>
      </c>
      <c r="AV7" s="35">
        <f>'Población %'!AV52*EO7</f>
        <v>1.8702887045756424E-2</v>
      </c>
      <c r="AW7" s="35">
        <f>'Población %'!AW52*EP7</f>
        <v>1.9514479976697991E-2</v>
      </c>
      <c r="AX7" s="35">
        <f>'Población %'!AX52*EQ7</f>
        <v>1.9917141768811143E-2</v>
      </c>
      <c r="AY7" s="35">
        <f>'Población %'!AY52*ER7</f>
        <v>1.9986293909723771E-2</v>
      </c>
      <c r="AZ7" s="35">
        <f>'Población %'!AZ52*ES7</f>
        <v>2.0178160808338286E-2</v>
      </c>
      <c r="BA7" s="35">
        <f>'Población %'!BA52*ET7</f>
        <v>2.0524500701794339E-2</v>
      </c>
      <c r="BB7" s="35">
        <f>'Población %'!BB52*EU7</f>
        <v>2.1425287777338882E-2</v>
      </c>
      <c r="BC7" s="35">
        <f>'Población %'!BC52*EV7</f>
        <v>2.3092710241311414E-2</v>
      </c>
      <c r="BD7" s="35">
        <f>'Población %'!BD52*EW7</f>
        <v>2.4619170567303297E-2</v>
      </c>
      <c r="BE7" s="35">
        <f>'Población %'!BE52*EX7</f>
        <v>2.55071177086219E-2</v>
      </c>
      <c r="BF7" s="35">
        <f>'Población %'!BF52*EY7</f>
        <v>2.5636577251639318E-2</v>
      </c>
      <c r="BG7" s="35">
        <f>'Población %'!BG52*EZ7</f>
        <v>2.5242291381162432E-2</v>
      </c>
      <c r="BH7" s="35">
        <f>'Población %'!BH52*FA7</f>
        <v>2.4147291454641472E-2</v>
      </c>
      <c r="BI7" s="35">
        <f>'Población %'!BI52*FB7</f>
        <v>2.2871356897284329E-2</v>
      </c>
      <c r="BJ7" s="35">
        <f>'Población %'!BJ52*FC7</f>
        <v>2.1638739064488641E-2</v>
      </c>
      <c r="BK7" s="35">
        <f>'Población %'!BK52*FD7</f>
        <v>2.0714548813872757E-2</v>
      </c>
      <c r="BL7" s="35">
        <f>'Población %'!BL52*FE7</f>
        <v>1.9662726412008072E-2</v>
      </c>
      <c r="BM7" s="35">
        <f>'Población %'!BM52*FF7</f>
        <v>1.8756771084144051E-2</v>
      </c>
      <c r="BN7" s="35">
        <f>'Población %'!BN52*FG7</f>
        <v>1.8063872955511123E-2</v>
      </c>
      <c r="BO7" s="35">
        <f>'Población %'!BO52*FH7</f>
        <v>1.7297999516068332E-2</v>
      </c>
      <c r="BP7" s="35">
        <f>'Población %'!BP52*FI7</f>
        <v>1.6643755743249649E-2</v>
      </c>
      <c r="BQ7" s="35">
        <f>'Población %'!BQ52*FJ7</f>
        <v>1.6500522962708992E-2</v>
      </c>
      <c r="BR7" s="35">
        <f>'Población %'!BR52*FK7</f>
        <v>1.6275249532656869E-2</v>
      </c>
      <c r="BS7" s="35">
        <f>'Población %'!BS52*FL7</f>
        <v>1.6011138193812269E-2</v>
      </c>
      <c r="BT7" s="35">
        <f>'Población %'!BT52*FM7</f>
        <v>1.6229917119556108E-2</v>
      </c>
      <c r="BU7" s="35">
        <f>'Población %'!BU52*FN7</f>
        <v>1.6193934773338574E-2</v>
      </c>
      <c r="BV7" s="35">
        <f>'Población %'!BV52*FO7</f>
        <v>1.5752211797644484E-2</v>
      </c>
      <c r="BW7" s="35">
        <f>'Población %'!BW52*FP7</f>
        <v>1.5227985257372297E-2</v>
      </c>
      <c r="BX7" s="35">
        <f>'Población %'!BX52*FQ7</f>
        <v>1.4576325755850167E-2</v>
      </c>
      <c r="BY7" s="35">
        <f>'Población %'!BY52*FR7</f>
        <v>1.358542576042035E-2</v>
      </c>
      <c r="BZ7" s="35">
        <f>'Población %'!BZ52*FS7</f>
        <v>1.2566750504721058E-2</v>
      </c>
      <c r="CA7" s="35">
        <f>'Población %'!CA52*FT7</f>
        <v>1.1536788916940941E-2</v>
      </c>
      <c r="CB7" s="35">
        <f>'Población %'!CB52*FU7</f>
        <v>1.0498379569877498E-2</v>
      </c>
      <c r="CC7" s="35">
        <f>'Población %'!CC52*FV7</f>
        <v>9.4820319045221119E-3</v>
      </c>
      <c r="CD7" s="35">
        <f>'Población %'!CD52*FW7</f>
        <v>8.4840930746186462E-3</v>
      </c>
      <c r="CE7" s="35">
        <f>'Población %'!CE52*FX7</f>
        <v>7.5044295095894444E-3</v>
      </c>
      <c r="CF7" s="35">
        <f>'Población %'!CF52*FY7</f>
        <v>6.5541036814070882E-3</v>
      </c>
      <c r="CG7" s="35">
        <f>'Población %'!CG52*FZ7</f>
        <v>5.6632880889503591E-3</v>
      </c>
      <c r="CH7" s="35">
        <f>'Población %'!CH52*GA7</f>
        <v>4.8385713620491422E-3</v>
      </c>
      <c r="CI7" s="35">
        <f>'Población %'!CI52*GB7</f>
        <v>4.0809945123569686E-3</v>
      </c>
      <c r="CJ7" s="35">
        <f>'Población %'!CJ52*GC7</f>
        <v>3.3555066185224289E-3</v>
      </c>
      <c r="CK7" s="35">
        <f>'Población %'!CK52*GD7</f>
        <v>2.6927423556837539E-3</v>
      </c>
      <c r="CL7" s="35">
        <f>'Población %'!CL52*GE7</f>
        <v>2.1417003151251537E-3</v>
      </c>
      <c r="CM7" s="35">
        <f>'Población %'!CM52*GF7</f>
        <v>1.6845320480863837E-3</v>
      </c>
      <c r="CN7" s="35">
        <f>'Población %'!CN52*GG7</f>
        <v>1.3017769347177027E-3</v>
      </c>
      <c r="CP7" s="40">
        <f t="shared" ref="CP7:CP70" si="0">SUM(B7:CN7)</f>
        <v>1.5931967045956077</v>
      </c>
      <c r="CT7">
        <f t="shared" ref="CT7:CT70" si="1">A7</f>
        <v>1991</v>
      </c>
      <c r="CU7" s="36">
        <f>'Insumo 4'!B$13</f>
        <v>1.6490748012181224</v>
      </c>
      <c r="CV7" s="36">
        <f>'Insumo 4'!C$13</f>
        <v>2.1511677346433893</v>
      </c>
      <c r="CW7" s="36">
        <f>'Insumo 4'!D$13</f>
        <v>1.4094353180147434</v>
      </c>
      <c r="CX7" s="36">
        <f>'Insumo 4'!E$13</f>
        <v>1.606821655296512</v>
      </c>
      <c r="CY7" s="36">
        <f>'Insumo 4'!F$13</f>
        <v>1.3382493171998886</v>
      </c>
      <c r="CZ7" s="36">
        <f>'Insumo 4'!G$13</f>
        <v>1.3332501188925263</v>
      </c>
      <c r="DA7" s="36">
        <f>'Insumo 4'!H$13</f>
        <v>1.2306257161445957</v>
      </c>
      <c r="DB7" s="36">
        <f>'Insumo 4'!I$13</f>
        <v>1.1193522372395026</v>
      </c>
      <c r="DC7" s="36">
        <f>'Insumo 4'!J$13</f>
        <v>1.0085849659305064</v>
      </c>
      <c r="DD7" s="36">
        <f>'Insumo 4'!K$13</f>
        <v>0.88998963917727603</v>
      </c>
      <c r="DE7" s="36">
        <f>'Insumo 4'!L$13</f>
        <v>0.77272557679866705</v>
      </c>
      <c r="DF7" s="36">
        <f>'Insumo 4'!M$13</f>
        <v>0.69306999853361495</v>
      </c>
      <c r="DG7" s="36">
        <f>'Insumo 4'!N$13</f>
        <v>0.64519227656108735</v>
      </c>
      <c r="DH7" s="36">
        <f>'Insumo 4'!O$13</f>
        <v>0.60918356139682273</v>
      </c>
      <c r="DI7" s="36">
        <f>'Insumo 4'!P$13</f>
        <v>0.60027702673925765</v>
      </c>
      <c r="DJ7" s="36">
        <f>'Insumo 4'!Q$13</f>
        <v>0.61073086149331191</v>
      </c>
      <c r="DK7" s="36">
        <f>'Insumo 4'!R$13</f>
        <v>0.62199998149864766</v>
      </c>
      <c r="DL7" s="36">
        <f>'Insumo 4'!S$13</f>
        <v>0.63677665493524094</v>
      </c>
      <c r="DM7" s="36">
        <f>'Insumo 4'!T$13</f>
        <v>0.65862663954879086</v>
      </c>
      <c r="DN7" s="36">
        <f>'Insumo 4'!U$13</f>
        <v>0.68454752738161051</v>
      </c>
      <c r="DO7" s="36">
        <f>'Insumo 4'!V$13</f>
        <v>0.71297672377282362</v>
      </c>
      <c r="DP7" s="36">
        <f>'Insumo 4'!W$13</f>
        <v>0.74341651810656184</v>
      </c>
      <c r="DQ7" s="36">
        <f>'Insumo 4'!X$13</f>
        <v>0.75554255856621455</v>
      </c>
      <c r="DR7" s="36">
        <f>'Insumo 4'!Y$13</f>
        <v>0.76887899385697556</v>
      </c>
      <c r="DS7" s="36">
        <f>'Insumo 4'!Z$13</f>
        <v>0.78557449784980038</v>
      </c>
      <c r="DT7" s="36">
        <f>'Insumo 4'!AA$13</f>
        <v>0.80141329381281556</v>
      </c>
      <c r="DU7" s="36">
        <f>'Insumo 4'!AB$13</f>
        <v>0.82474770086928839</v>
      </c>
      <c r="DV7" s="36">
        <f>'Insumo 4'!AC$13</f>
        <v>0.86261003226667299</v>
      </c>
      <c r="DW7" s="36">
        <f>'Insumo 4'!AD$13</f>
        <v>0.90316718093809079</v>
      </c>
      <c r="DX7" s="36">
        <f>'Insumo 4'!AE$13</f>
        <v>0.94377892270736663</v>
      </c>
      <c r="DY7" s="36">
        <f>'Insumo 4'!AF$13</f>
        <v>0.99647209579018126</v>
      </c>
      <c r="DZ7" s="36">
        <f>'Insumo 4'!AG$13</f>
        <v>1.0496614925173489</v>
      </c>
      <c r="EA7" s="36">
        <f>'Insumo 4'!AH$13</f>
        <v>1.1026603444632719</v>
      </c>
      <c r="EB7" s="36">
        <f>'Insumo 4'!AI$13</f>
        <v>1.1682270798398351</v>
      </c>
      <c r="EC7" s="36">
        <f>'Insumo 4'!AJ$13</f>
        <v>1.2358237437888999</v>
      </c>
      <c r="ED7" s="36">
        <f>'Insumo 4'!AK$13</f>
        <v>1.3036423913459911</v>
      </c>
      <c r="EE7" s="36">
        <f>'Insumo 4'!AL$13</f>
        <v>1.3876286680002714</v>
      </c>
      <c r="EF7" s="36">
        <f>'Insumo 4'!AM$13</f>
        <v>1.4997650152458253</v>
      </c>
      <c r="EG7" s="36">
        <f>'Insumo 4'!AN$13</f>
        <v>1.6027617981515194</v>
      </c>
      <c r="EH7" s="36">
        <f>'Insumo 4'!AO$13</f>
        <v>1.7002261972415831</v>
      </c>
      <c r="EI7" s="36">
        <f>'Insumo 4'!AP$13</f>
        <v>1.8083012003706052</v>
      </c>
      <c r="EJ7" s="36">
        <f>'Insumo 4'!AQ$13</f>
        <v>1.8859793189159653</v>
      </c>
      <c r="EK7" s="36">
        <f>'Insumo 4'!AR$13</f>
        <v>1.9297043542346888</v>
      </c>
      <c r="EL7" s="36">
        <f>'Insumo 4'!AS$13</f>
        <v>1.9953515984987589</v>
      </c>
      <c r="EM7" s="36">
        <f>'Insumo 4'!AT$13</f>
        <v>2.0928077130331206</v>
      </c>
      <c r="EN7" s="36">
        <f>'Insumo 4'!AU$13</f>
        <v>2.1880637469662525</v>
      </c>
      <c r="EO7" s="36">
        <f>'Insumo 4'!AV$13</f>
        <v>2.3413407729992404</v>
      </c>
      <c r="EP7" s="36">
        <f>'Insumo 4'!AW$13</f>
        <v>2.4897320354106878</v>
      </c>
      <c r="EQ7" s="36">
        <f>'Insumo 4'!AX$13</f>
        <v>2.5909162000127903</v>
      </c>
      <c r="ER7" s="36">
        <f>'Insumo 4'!AY$13</f>
        <v>2.6569759726661015</v>
      </c>
      <c r="ES7" s="36">
        <f>'Insumo 4'!AZ$13</f>
        <v>2.7467338231289791</v>
      </c>
      <c r="ET7" s="36">
        <f>'Insumo 4'!BA$13</f>
        <v>2.8587835011763771</v>
      </c>
      <c r="EU7" s="36">
        <f>'Insumo 4'!BB$13</f>
        <v>3.0520494403291045</v>
      </c>
      <c r="EV7" s="36">
        <f>'Insumo 4'!BC$13</f>
        <v>3.3788624174640929</v>
      </c>
      <c r="EW7" s="36">
        <f>'Insumo 4'!BD$13</f>
        <v>3.7247319969680563</v>
      </c>
      <c r="EX7" s="36">
        <f>'Insumo 4'!BE$13</f>
        <v>4.0123632741033219</v>
      </c>
      <c r="EY7" s="36">
        <f>'Insumo 4'!BF$13</f>
        <v>4.1974827334784583</v>
      </c>
      <c r="EZ7" s="36">
        <f>'Insumo 4'!BG$13</f>
        <v>4.3074527756191214</v>
      </c>
      <c r="FA7" s="36">
        <f>'Insumo 4'!BH$13</f>
        <v>4.3134962527944625</v>
      </c>
      <c r="FB7" s="36">
        <f>'Insumo 4'!BI$13</f>
        <v>4.3011628860176518</v>
      </c>
      <c r="FC7" s="36">
        <f>'Insumo 4'!BJ$13</f>
        <v>4.3030917005256342</v>
      </c>
      <c r="FD7" s="36">
        <f>'Insumo 4'!BK$13</f>
        <v>4.3699820529946285</v>
      </c>
      <c r="FE7" s="36">
        <f>'Insumo 4'!BL$13</f>
        <v>4.4231943915683622</v>
      </c>
      <c r="FF7" s="36">
        <f>'Insumo 4'!BM$13</f>
        <v>4.4773116585345649</v>
      </c>
      <c r="FG7" s="36">
        <f>'Insumo 4'!BN$13</f>
        <v>4.5229022058587383</v>
      </c>
      <c r="FH7" s="36">
        <f>'Insumo 4'!BO$13</f>
        <v>4.5079857570976705</v>
      </c>
      <c r="FI7" s="36">
        <f>'Insumo 4'!BP$13</f>
        <v>4.525351460404667</v>
      </c>
      <c r="FJ7" s="36">
        <f>'Insumo 4'!BQ$13</f>
        <v>4.6793146175896805</v>
      </c>
      <c r="FK7" s="36">
        <f>'Insumo 4'!BR$13</f>
        <v>4.8486211967914485</v>
      </c>
      <c r="FL7" s="36">
        <f>'Insumo 4'!BS$13</f>
        <v>5.0792483579336114</v>
      </c>
      <c r="FM7" s="36">
        <f>'Insumo 4'!BT$13</f>
        <v>5.5440437967211134</v>
      </c>
      <c r="FN7" s="36">
        <f>'Insumo 4'!BU$13</f>
        <v>5.9695746899518101</v>
      </c>
      <c r="FO7" s="36">
        <f>'Insumo 4'!BV$13</f>
        <v>6.2935687939016107</v>
      </c>
      <c r="FP7" s="36">
        <f>'Insumo 4'!BW$13</f>
        <v>6.6208830928690281</v>
      </c>
      <c r="FQ7" s="36">
        <f>'Insumo 4'!BX$13</f>
        <v>6.9143581681446671</v>
      </c>
      <c r="FR7" s="36">
        <f>'Insumo 4'!BY$13</f>
        <v>7.0557967764981564</v>
      </c>
      <c r="FS7" s="36">
        <f>'Insumo 4'!BZ$13</f>
        <v>7.1970378300617321</v>
      </c>
      <c r="FT7" s="36">
        <f>'Insumo 4'!CA$13</f>
        <v>7.3388566782796811</v>
      </c>
      <c r="FU7" s="36">
        <f>'Insumo 4'!CB$13</f>
        <v>7.4699438404906644</v>
      </c>
      <c r="FV7" s="36">
        <f>'Insumo 4'!CC$13</f>
        <v>7.5978425108773076</v>
      </c>
      <c r="FW7" s="36">
        <f>'Insumo 4'!CD$13</f>
        <v>7.7172888101987072</v>
      </c>
      <c r="FX7" s="36">
        <f>'Insumo 4'!CE$13</f>
        <v>7.8270379308538969</v>
      </c>
      <c r="FY7" s="36">
        <f>'Insumo 4'!CF$13</f>
        <v>7.9341189997226724</v>
      </c>
      <c r="FZ7" s="36">
        <f>'Insumo 4'!CG$13</f>
        <v>8.0463726052951436</v>
      </c>
      <c r="GA7" s="36">
        <f>'Insumo 4'!CH$13</f>
        <v>8.1695851910952335</v>
      </c>
      <c r="GB7" s="36">
        <f>'Insumo 4'!CI$13</f>
        <v>8.3021508278630183</v>
      </c>
      <c r="GC7" s="36">
        <f>'Insumo 4'!CJ$13</f>
        <v>8.4435958089516454</v>
      </c>
      <c r="GD7" s="36">
        <f>'Insumo 4'!CK$13</f>
        <v>8.593274363865115</v>
      </c>
      <c r="GE7" s="36">
        <f>'Insumo 4'!CL$13</f>
        <v>8.7472247755798556</v>
      </c>
      <c r="GF7" s="36">
        <f>'Insumo 4'!CM$13</f>
        <v>8.9011773115396675</v>
      </c>
      <c r="GG7" s="36">
        <f>'Insumo 4'!CN$13</f>
        <v>9.0551298474994386</v>
      </c>
    </row>
    <row r="8" spans="1:189" x14ac:dyDescent="0.2">
      <c r="A8">
        <f>'Población %'!A53</f>
        <v>1992</v>
      </c>
      <c r="B8" s="35">
        <f>'Población %'!B53*CU8</f>
        <v>4.8275455194330845E-2</v>
      </c>
      <c r="C8" s="35">
        <f>'Población %'!C53*CV8</f>
        <v>6.1465430314887881E-2</v>
      </c>
      <c r="D8" s="35">
        <f>'Población %'!D53*CW8</f>
        <v>3.9454520178969166E-2</v>
      </c>
      <c r="E8" s="35">
        <f>'Población %'!E53*CX8</f>
        <v>4.4127968562837079E-2</v>
      </c>
      <c r="F8" s="35">
        <f>'Población %'!F53*CY8</f>
        <v>3.6109548585381235E-2</v>
      </c>
      <c r="G8" s="35">
        <f>'Población %'!G53*CZ8</f>
        <v>3.5391025891511343E-2</v>
      </c>
      <c r="H8" s="35">
        <f>'Población %'!H53*DA8</f>
        <v>3.2171558124760607E-2</v>
      </c>
      <c r="I8" s="35">
        <f>'Población %'!I53*DB8</f>
        <v>2.8837906303780681E-2</v>
      </c>
      <c r="J8" s="35">
        <f>'Población %'!J53*DC8</f>
        <v>2.5612526558849116E-2</v>
      </c>
      <c r="K8" s="35">
        <f>'Población %'!K53*DD8</f>
        <v>2.2297035256143086E-2</v>
      </c>
      <c r="L8" s="35">
        <f>'Población %'!L53*DE8</f>
        <v>1.911809675532556E-2</v>
      </c>
      <c r="M8" s="35">
        <f>'Población %'!M53*DF8</f>
        <v>1.6936451374873093E-2</v>
      </c>
      <c r="N8" s="35">
        <f>'Población %'!N53*DG8</f>
        <v>1.5566110748464168E-2</v>
      </c>
      <c r="O8" s="35">
        <f>'Población %'!O53*DH8</f>
        <v>1.4513686916120507E-2</v>
      </c>
      <c r="P8" s="35">
        <f>'Población %'!P53*DI8</f>
        <v>1.405445625216355E-2</v>
      </c>
      <c r="Q8" s="35">
        <f>'Población %'!Q53*DJ8</f>
        <v>1.3946509753687658E-2</v>
      </c>
      <c r="R8" s="35">
        <f>'Población %'!R53*DK8</f>
        <v>1.3775158660233646E-2</v>
      </c>
      <c r="S8" s="35">
        <f>'Población %'!S53*DL8</f>
        <v>1.3667533965885282E-2</v>
      </c>
      <c r="T8" s="35">
        <f>'Población %'!T53*DM8</f>
        <v>1.3680756111858886E-2</v>
      </c>
      <c r="U8" s="35">
        <f>'Población %'!U53*DN8</f>
        <v>1.3741436671399829E-2</v>
      </c>
      <c r="V8" s="35">
        <f>'Población %'!V53*DO8</f>
        <v>1.3821383022609044E-2</v>
      </c>
      <c r="W8" s="35">
        <f>'Población %'!W53*DP8</f>
        <v>1.3907884875344461E-2</v>
      </c>
      <c r="X8" s="35">
        <f>'Población %'!X53*DQ8</f>
        <v>1.3617218647374009E-2</v>
      </c>
      <c r="Y8" s="35">
        <f>'Población %'!Y53*DR8</f>
        <v>1.3324538544181542E-2</v>
      </c>
      <c r="Z8" s="35">
        <f>'Población %'!Z53*DS8</f>
        <v>1.3113051690767255E-2</v>
      </c>
      <c r="AA8" s="35">
        <f>'Población %'!AA53*DT8</f>
        <v>1.2935029875118357E-2</v>
      </c>
      <c r="AB8" s="35">
        <f>'Población %'!AB53*DU8</f>
        <v>1.2905243192309835E-2</v>
      </c>
      <c r="AC8" s="35">
        <f>'Población %'!AC53*DV8</f>
        <v>1.3079474616272766E-2</v>
      </c>
      <c r="AD8" s="35">
        <f>'Población %'!AD53*DW8</f>
        <v>1.3276389660208825E-2</v>
      </c>
      <c r="AE8" s="35">
        <f>'Población %'!AE53*DX8</f>
        <v>1.3432006973696399E-2</v>
      </c>
      <c r="AF8" s="35">
        <f>'Población %'!AF53*DY8</f>
        <v>1.3693857018963331E-2</v>
      </c>
      <c r="AG8" s="35">
        <f>'Población %'!AG53*DZ8</f>
        <v>1.3904655761483252E-2</v>
      </c>
      <c r="AH8" s="35">
        <f>'Población %'!AH53*EA8</f>
        <v>1.4082907473753214E-2</v>
      </c>
      <c r="AI8" s="35">
        <f>'Población %'!AI53*EB8</f>
        <v>1.4372251059643824E-2</v>
      </c>
      <c r="AJ8" s="35">
        <f>'Población %'!AJ53*EC8</f>
        <v>1.4693230602357249E-2</v>
      </c>
      <c r="AK8" s="35">
        <f>'Población %'!AK53*ED8</f>
        <v>1.506631759328509E-2</v>
      </c>
      <c r="AL8" s="35">
        <f>'Población %'!AL53*EE8</f>
        <v>1.5646515736730929E-2</v>
      </c>
      <c r="AM8" s="35">
        <f>'Población %'!AM53*EF8</f>
        <v>1.650029572780572E-2</v>
      </c>
      <c r="AN8" s="35">
        <f>'Población %'!AN53*EG8</f>
        <v>1.7239597904356477E-2</v>
      </c>
      <c r="AO8" s="35">
        <f>'Población %'!AO53*EH8</f>
        <v>1.7771564739469205E-2</v>
      </c>
      <c r="AP8" s="35">
        <f>'Población %'!AP53*EI8</f>
        <v>1.8168724178611886E-2</v>
      </c>
      <c r="AQ8" s="35">
        <f>'Población %'!AQ53*EJ8</f>
        <v>1.8079725278047964E-2</v>
      </c>
      <c r="AR8" s="35">
        <f>'Población %'!AR53*EK8</f>
        <v>1.7660217917983778E-2</v>
      </c>
      <c r="AS8" s="35">
        <f>'Población %'!AS53*EL8</f>
        <v>1.739711872778461E-2</v>
      </c>
      <c r="AT8" s="35">
        <f>'Población %'!AT53*EM8</f>
        <v>1.7505727820103661E-2</v>
      </c>
      <c r="AU8" s="35">
        <f>'Población %'!AU53*EN8</f>
        <v>1.7795527507406851E-2</v>
      </c>
      <c r="AV8" s="35">
        <f>'Población %'!AV53*EO8</f>
        <v>1.8691122911100862E-2</v>
      </c>
      <c r="AW8" s="35">
        <f>'Población %'!AW53*EP8</f>
        <v>1.9486401106345672E-2</v>
      </c>
      <c r="AX8" s="35">
        <f>'Población %'!AX53*EQ8</f>
        <v>1.989230897202697E-2</v>
      </c>
      <c r="AY8" s="35">
        <f>'Población %'!AY53*ER8</f>
        <v>2.0001170781142833E-2</v>
      </c>
      <c r="AZ8" s="35">
        <f>'Población %'!AZ53*ES8</f>
        <v>2.0223483207819727E-2</v>
      </c>
      <c r="BA8" s="35">
        <f>'Población %'!BA53*ET8</f>
        <v>2.0545474186989026E-2</v>
      </c>
      <c r="BB8" s="35">
        <f>'Población %'!BB53*EU8</f>
        <v>2.1423913238863276E-2</v>
      </c>
      <c r="BC8" s="35">
        <f>'Población %'!BC53*EV8</f>
        <v>2.317649885865939E-2</v>
      </c>
      <c r="BD8" s="35">
        <f>'Población %'!BD53*EW8</f>
        <v>2.4857784157862772E-2</v>
      </c>
      <c r="BE8" s="35">
        <f>'Población %'!BE53*EX8</f>
        <v>2.5877291731274222E-2</v>
      </c>
      <c r="BF8" s="35">
        <f>'Población %'!BF53*EY8</f>
        <v>2.6016467034875364E-2</v>
      </c>
      <c r="BG8" s="35">
        <f>'Población %'!BG53*EZ8</f>
        <v>2.5627637639737456E-2</v>
      </c>
      <c r="BH8" s="35">
        <f>'Población %'!BH53*FA8</f>
        <v>2.459882356739455E-2</v>
      </c>
      <c r="BI8" s="35">
        <f>'Población %'!BI53*FB8</f>
        <v>2.3407205146265424E-2</v>
      </c>
      <c r="BJ8" s="35">
        <f>'Población %'!BJ53*FC8</f>
        <v>2.2222029422411641E-2</v>
      </c>
      <c r="BK8" s="35">
        <f>'Población %'!BK53*FD8</f>
        <v>2.1317705855688575E-2</v>
      </c>
      <c r="BL8" s="35">
        <f>'Población %'!BL53*FE8</f>
        <v>2.0313943469488283E-2</v>
      </c>
      <c r="BM8" s="35">
        <f>'Población %'!BM53*FF8</f>
        <v>1.9256402925001158E-2</v>
      </c>
      <c r="BN8" s="35">
        <f>'Población %'!BN53*FG8</f>
        <v>1.8302619200800077E-2</v>
      </c>
      <c r="BO8" s="35">
        <f>'Población %'!BO53*FH8</f>
        <v>1.7359191742999668E-2</v>
      </c>
      <c r="BP8" s="35">
        <f>'Población %'!BP53*FI8</f>
        <v>1.6709202353667525E-2</v>
      </c>
      <c r="BQ8" s="35">
        <f>'Población %'!BQ53*FJ8</f>
        <v>1.6526071878576212E-2</v>
      </c>
      <c r="BR8" s="35">
        <f>'Población %'!BR53*FK8</f>
        <v>1.6381907499544164E-2</v>
      </c>
      <c r="BS8" s="35">
        <f>'Población %'!BS53*FL8</f>
        <v>1.6295563158541276E-2</v>
      </c>
      <c r="BT8" s="35">
        <f>'Población %'!BT53*FM8</f>
        <v>1.6651598857502347E-2</v>
      </c>
      <c r="BU8" s="35">
        <f>'Población %'!BU53*FN8</f>
        <v>1.6591682404429164E-2</v>
      </c>
      <c r="BV8" s="35">
        <f>'Población %'!BV53*FO8</f>
        <v>1.6144306800986909E-2</v>
      </c>
      <c r="BW8" s="35">
        <f>'Población %'!BW53*FP8</f>
        <v>1.5602631044503094E-2</v>
      </c>
      <c r="BX8" s="35">
        <f>'Población %'!BX53*FQ8</f>
        <v>1.4900206087738904E-2</v>
      </c>
      <c r="BY8" s="35">
        <f>'Población %'!BY53*FR8</f>
        <v>1.3861927741570424E-2</v>
      </c>
      <c r="BZ8" s="35">
        <f>'Población %'!BZ53*FS8</f>
        <v>1.2841206520528878E-2</v>
      </c>
      <c r="CA8" s="35">
        <f>'Población %'!CA53*FT8</f>
        <v>1.1797556738686791E-2</v>
      </c>
      <c r="CB8" s="35">
        <f>'Población %'!CB53*FU8</f>
        <v>1.0729810640867398E-2</v>
      </c>
      <c r="CC8" s="35">
        <f>'Población %'!CC53*FV8</f>
        <v>9.6818949465339154E-3</v>
      </c>
      <c r="CD8" s="35">
        <f>'Población %'!CD53*FW8</f>
        <v>8.6643279208988601E-3</v>
      </c>
      <c r="CE8" s="35">
        <f>'Población %'!CE53*FX8</f>
        <v>7.6791670009136491E-3</v>
      </c>
      <c r="CF8" s="35">
        <f>'Población %'!CF53*FY8</f>
        <v>6.7266017075273566E-3</v>
      </c>
      <c r="CG8" s="35">
        <f>'Población %'!CG53*FZ8</f>
        <v>5.8160352485606024E-3</v>
      </c>
      <c r="CH8" s="35">
        <f>'Población %'!CH53*GA8</f>
        <v>4.9759664705294176E-3</v>
      </c>
      <c r="CI8" s="35">
        <f>'Población %'!CI53*GB8</f>
        <v>4.2136696373382635E-3</v>
      </c>
      <c r="CJ8" s="35">
        <f>'Población %'!CJ53*GC8</f>
        <v>3.5262667338675506E-3</v>
      </c>
      <c r="CK8" s="35">
        <f>'Población %'!CK53*GD8</f>
        <v>2.8557902532393657E-3</v>
      </c>
      <c r="CL8" s="35">
        <f>'Población %'!CL53*GE8</f>
        <v>2.2674228466845006E-3</v>
      </c>
      <c r="CM8" s="35">
        <f>'Población %'!CM53*GF8</f>
        <v>1.8093804565354303E-3</v>
      </c>
      <c r="CN8" s="35">
        <f>'Población %'!CN53*GG8</f>
        <v>1.4110170215516033E-3</v>
      </c>
      <c r="CP8" s="40">
        <f t="shared" si="0"/>
        <v>1.6029923154552028</v>
      </c>
      <c r="CT8">
        <f t="shared" si="1"/>
        <v>1992</v>
      </c>
      <c r="CU8" s="36">
        <f>'Insumo 4'!B$13</f>
        <v>1.6490748012181224</v>
      </c>
      <c r="CV8" s="36">
        <f>'Insumo 4'!C$13</f>
        <v>2.1511677346433893</v>
      </c>
      <c r="CW8" s="36">
        <f>'Insumo 4'!D$13</f>
        <v>1.4094353180147434</v>
      </c>
      <c r="CX8" s="36">
        <f>'Insumo 4'!E$13</f>
        <v>1.606821655296512</v>
      </c>
      <c r="CY8" s="36">
        <f>'Insumo 4'!F$13</f>
        <v>1.3382493171998886</v>
      </c>
      <c r="CZ8" s="36">
        <f>'Insumo 4'!G$13</f>
        <v>1.3332501188925263</v>
      </c>
      <c r="DA8" s="36">
        <f>'Insumo 4'!H$13</f>
        <v>1.2306257161445957</v>
      </c>
      <c r="DB8" s="36">
        <f>'Insumo 4'!I$13</f>
        <v>1.1193522372395026</v>
      </c>
      <c r="DC8" s="36">
        <f>'Insumo 4'!J$13</f>
        <v>1.0085849659305064</v>
      </c>
      <c r="DD8" s="36">
        <f>'Insumo 4'!K$13</f>
        <v>0.88998963917727603</v>
      </c>
      <c r="DE8" s="36">
        <f>'Insumo 4'!L$13</f>
        <v>0.77272557679866705</v>
      </c>
      <c r="DF8" s="36">
        <f>'Insumo 4'!M$13</f>
        <v>0.69306999853361495</v>
      </c>
      <c r="DG8" s="36">
        <f>'Insumo 4'!N$13</f>
        <v>0.64519227656108735</v>
      </c>
      <c r="DH8" s="36">
        <f>'Insumo 4'!O$13</f>
        <v>0.60918356139682273</v>
      </c>
      <c r="DI8" s="36">
        <f>'Insumo 4'!P$13</f>
        <v>0.60027702673925765</v>
      </c>
      <c r="DJ8" s="36">
        <f>'Insumo 4'!Q$13</f>
        <v>0.61073086149331191</v>
      </c>
      <c r="DK8" s="36">
        <f>'Insumo 4'!R$13</f>
        <v>0.62199998149864766</v>
      </c>
      <c r="DL8" s="36">
        <f>'Insumo 4'!S$13</f>
        <v>0.63677665493524094</v>
      </c>
      <c r="DM8" s="36">
        <f>'Insumo 4'!T$13</f>
        <v>0.65862663954879086</v>
      </c>
      <c r="DN8" s="36">
        <f>'Insumo 4'!U$13</f>
        <v>0.68454752738161051</v>
      </c>
      <c r="DO8" s="36">
        <f>'Insumo 4'!V$13</f>
        <v>0.71297672377282362</v>
      </c>
      <c r="DP8" s="36">
        <f>'Insumo 4'!W$13</f>
        <v>0.74341651810656184</v>
      </c>
      <c r="DQ8" s="36">
        <f>'Insumo 4'!X$13</f>
        <v>0.75554255856621455</v>
      </c>
      <c r="DR8" s="36">
        <f>'Insumo 4'!Y$13</f>
        <v>0.76887899385697556</v>
      </c>
      <c r="DS8" s="36">
        <f>'Insumo 4'!Z$13</f>
        <v>0.78557449784980038</v>
      </c>
      <c r="DT8" s="36">
        <f>'Insumo 4'!AA$13</f>
        <v>0.80141329381281556</v>
      </c>
      <c r="DU8" s="36">
        <f>'Insumo 4'!AB$13</f>
        <v>0.82474770086928839</v>
      </c>
      <c r="DV8" s="36">
        <f>'Insumo 4'!AC$13</f>
        <v>0.86261003226667299</v>
      </c>
      <c r="DW8" s="36">
        <f>'Insumo 4'!AD$13</f>
        <v>0.90316718093809079</v>
      </c>
      <c r="DX8" s="36">
        <f>'Insumo 4'!AE$13</f>
        <v>0.94377892270736663</v>
      </c>
      <c r="DY8" s="36">
        <f>'Insumo 4'!AF$13</f>
        <v>0.99647209579018126</v>
      </c>
      <c r="DZ8" s="36">
        <f>'Insumo 4'!AG$13</f>
        <v>1.0496614925173489</v>
      </c>
      <c r="EA8" s="36">
        <f>'Insumo 4'!AH$13</f>
        <v>1.1026603444632719</v>
      </c>
      <c r="EB8" s="36">
        <f>'Insumo 4'!AI$13</f>
        <v>1.1682270798398351</v>
      </c>
      <c r="EC8" s="36">
        <f>'Insumo 4'!AJ$13</f>
        <v>1.2358237437888999</v>
      </c>
      <c r="ED8" s="36">
        <f>'Insumo 4'!AK$13</f>
        <v>1.3036423913459911</v>
      </c>
      <c r="EE8" s="36">
        <f>'Insumo 4'!AL$13</f>
        <v>1.3876286680002714</v>
      </c>
      <c r="EF8" s="36">
        <f>'Insumo 4'!AM$13</f>
        <v>1.4997650152458253</v>
      </c>
      <c r="EG8" s="36">
        <f>'Insumo 4'!AN$13</f>
        <v>1.6027617981515194</v>
      </c>
      <c r="EH8" s="36">
        <f>'Insumo 4'!AO$13</f>
        <v>1.7002261972415831</v>
      </c>
      <c r="EI8" s="36">
        <f>'Insumo 4'!AP$13</f>
        <v>1.8083012003706052</v>
      </c>
      <c r="EJ8" s="36">
        <f>'Insumo 4'!AQ$13</f>
        <v>1.8859793189159653</v>
      </c>
      <c r="EK8" s="36">
        <f>'Insumo 4'!AR$13</f>
        <v>1.9297043542346888</v>
      </c>
      <c r="EL8" s="36">
        <f>'Insumo 4'!AS$13</f>
        <v>1.9953515984987589</v>
      </c>
      <c r="EM8" s="36">
        <f>'Insumo 4'!AT$13</f>
        <v>2.0928077130331206</v>
      </c>
      <c r="EN8" s="36">
        <f>'Insumo 4'!AU$13</f>
        <v>2.1880637469662525</v>
      </c>
      <c r="EO8" s="36">
        <f>'Insumo 4'!AV$13</f>
        <v>2.3413407729992404</v>
      </c>
      <c r="EP8" s="36">
        <f>'Insumo 4'!AW$13</f>
        <v>2.4897320354106878</v>
      </c>
      <c r="EQ8" s="36">
        <f>'Insumo 4'!AX$13</f>
        <v>2.5909162000127903</v>
      </c>
      <c r="ER8" s="36">
        <f>'Insumo 4'!AY$13</f>
        <v>2.6569759726661015</v>
      </c>
      <c r="ES8" s="36">
        <f>'Insumo 4'!AZ$13</f>
        <v>2.7467338231289791</v>
      </c>
      <c r="ET8" s="36">
        <f>'Insumo 4'!BA$13</f>
        <v>2.8587835011763771</v>
      </c>
      <c r="EU8" s="36">
        <f>'Insumo 4'!BB$13</f>
        <v>3.0520494403291045</v>
      </c>
      <c r="EV8" s="36">
        <f>'Insumo 4'!BC$13</f>
        <v>3.3788624174640929</v>
      </c>
      <c r="EW8" s="36">
        <f>'Insumo 4'!BD$13</f>
        <v>3.7247319969680563</v>
      </c>
      <c r="EX8" s="36">
        <f>'Insumo 4'!BE$13</f>
        <v>4.0123632741033219</v>
      </c>
      <c r="EY8" s="36">
        <f>'Insumo 4'!BF$13</f>
        <v>4.1974827334784583</v>
      </c>
      <c r="EZ8" s="36">
        <f>'Insumo 4'!BG$13</f>
        <v>4.3074527756191214</v>
      </c>
      <c r="FA8" s="36">
        <f>'Insumo 4'!BH$13</f>
        <v>4.3134962527944625</v>
      </c>
      <c r="FB8" s="36">
        <f>'Insumo 4'!BI$13</f>
        <v>4.3011628860176518</v>
      </c>
      <c r="FC8" s="36">
        <f>'Insumo 4'!BJ$13</f>
        <v>4.3030917005256342</v>
      </c>
      <c r="FD8" s="36">
        <f>'Insumo 4'!BK$13</f>
        <v>4.3699820529946285</v>
      </c>
      <c r="FE8" s="36">
        <f>'Insumo 4'!BL$13</f>
        <v>4.4231943915683622</v>
      </c>
      <c r="FF8" s="36">
        <f>'Insumo 4'!BM$13</f>
        <v>4.4773116585345649</v>
      </c>
      <c r="FG8" s="36">
        <f>'Insumo 4'!BN$13</f>
        <v>4.5229022058587383</v>
      </c>
      <c r="FH8" s="36">
        <f>'Insumo 4'!BO$13</f>
        <v>4.5079857570976705</v>
      </c>
      <c r="FI8" s="36">
        <f>'Insumo 4'!BP$13</f>
        <v>4.525351460404667</v>
      </c>
      <c r="FJ8" s="36">
        <f>'Insumo 4'!BQ$13</f>
        <v>4.6793146175896805</v>
      </c>
      <c r="FK8" s="36">
        <f>'Insumo 4'!BR$13</f>
        <v>4.8486211967914485</v>
      </c>
      <c r="FL8" s="36">
        <f>'Insumo 4'!BS$13</f>
        <v>5.0792483579336114</v>
      </c>
      <c r="FM8" s="36">
        <f>'Insumo 4'!BT$13</f>
        <v>5.5440437967211134</v>
      </c>
      <c r="FN8" s="36">
        <f>'Insumo 4'!BU$13</f>
        <v>5.9695746899518101</v>
      </c>
      <c r="FO8" s="36">
        <f>'Insumo 4'!BV$13</f>
        <v>6.2935687939016107</v>
      </c>
      <c r="FP8" s="36">
        <f>'Insumo 4'!BW$13</f>
        <v>6.6208830928690281</v>
      </c>
      <c r="FQ8" s="36">
        <f>'Insumo 4'!BX$13</f>
        <v>6.9143581681446671</v>
      </c>
      <c r="FR8" s="36">
        <f>'Insumo 4'!BY$13</f>
        <v>7.0557967764981564</v>
      </c>
      <c r="FS8" s="36">
        <f>'Insumo 4'!BZ$13</f>
        <v>7.1970378300617321</v>
      </c>
      <c r="FT8" s="36">
        <f>'Insumo 4'!CA$13</f>
        <v>7.3388566782796811</v>
      </c>
      <c r="FU8" s="36">
        <f>'Insumo 4'!CB$13</f>
        <v>7.4699438404906644</v>
      </c>
      <c r="FV8" s="36">
        <f>'Insumo 4'!CC$13</f>
        <v>7.5978425108773076</v>
      </c>
      <c r="FW8" s="36">
        <f>'Insumo 4'!CD$13</f>
        <v>7.7172888101987072</v>
      </c>
      <c r="FX8" s="36">
        <f>'Insumo 4'!CE$13</f>
        <v>7.8270379308538969</v>
      </c>
      <c r="FY8" s="36">
        <f>'Insumo 4'!CF$13</f>
        <v>7.9341189997226724</v>
      </c>
      <c r="FZ8" s="36">
        <f>'Insumo 4'!CG$13</f>
        <v>8.0463726052951436</v>
      </c>
      <c r="GA8" s="36">
        <f>'Insumo 4'!CH$13</f>
        <v>8.1695851910952335</v>
      </c>
      <c r="GB8" s="36">
        <f>'Insumo 4'!CI$13</f>
        <v>8.3021508278630183</v>
      </c>
      <c r="GC8" s="36">
        <f>'Insumo 4'!CJ$13</f>
        <v>8.4435958089516454</v>
      </c>
      <c r="GD8" s="36">
        <f>'Insumo 4'!CK$13</f>
        <v>8.593274363865115</v>
      </c>
      <c r="GE8" s="36">
        <f>'Insumo 4'!CL$13</f>
        <v>8.7472247755798556</v>
      </c>
      <c r="GF8" s="36">
        <f>'Insumo 4'!CM$13</f>
        <v>8.9011773115396675</v>
      </c>
      <c r="GG8" s="36">
        <f>'Insumo 4'!CN$13</f>
        <v>9.0551298474994386</v>
      </c>
    </row>
    <row r="9" spans="1:189" x14ac:dyDescent="0.2">
      <c r="A9">
        <f>'Población %'!A54</f>
        <v>1993</v>
      </c>
      <c r="B9" s="35">
        <f>'Población %'!B54*CU9</f>
        <v>4.8180328941815766E-2</v>
      </c>
      <c r="C9" s="35">
        <f>'Población %'!C54*CV9</f>
        <v>6.134173112190007E-2</v>
      </c>
      <c r="D9" s="35">
        <f>'Población %'!D54*CW9</f>
        <v>3.9303906163710954E-2</v>
      </c>
      <c r="E9" s="35">
        <f>'Población %'!E54*CX9</f>
        <v>4.3943477932047531E-2</v>
      </c>
      <c r="F9" s="35">
        <f>'Población %'!F54*CY9</f>
        <v>3.5906807460592473E-2</v>
      </c>
      <c r="G9" s="35">
        <f>'Población %'!G54*CZ9</f>
        <v>3.513014617309855E-2</v>
      </c>
      <c r="H9" s="35">
        <f>'Población %'!H54*DA9</f>
        <v>3.1870207034542367E-2</v>
      </c>
      <c r="I9" s="35">
        <f>'Población %'!I54*DB9</f>
        <v>2.8512047299826388E-2</v>
      </c>
      <c r="J9" s="35">
        <f>'Población %'!J54*DC9</f>
        <v>2.5276355563596805E-2</v>
      </c>
      <c r="K9" s="35">
        <f>'Población %'!K54*DD9</f>
        <v>2.1940954428761681E-2</v>
      </c>
      <c r="L9" s="35">
        <f>'Población %'!L54*DE9</f>
        <v>1.8761100634511155E-2</v>
      </c>
      <c r="M9" s="35">
        <f>'Población %'!M54*DF9</f>
        <v>1.659802316614082E-2</v>
      </c>
      <c r="N9" s="35">
        <f>'Población %'!N54*DG9</f>
        <v>1.5249771933547863E-2</v>
      </c>
      <c r="O9" s="35">
        <f>'Población %'!O54*DH9</f>
        <v>1.4203614623756669E-2</v>
      </c>
      <c r="P9" s="35">
        <f>'Población %'!P54*DI9</f>
        <v>1.3809105534951363E-2</v>
      </c>
      <c r="Q9" s="35">
        <f>'Población %'!Q54*DJ9</f>
        <v>1.3797978788563836E-2</v>
      </c>
      <c r="R9" s="35">
        <f>'Población %'!R54*DK9</f>
        <v>1.3700481044186039E-2</v>
      </c>
      <c r="S9" s="35">
        <f>'Población %'!S54*DL9</f>
        <v>1.3600202831334729E-2</v>
      </c>
      <c r="T9" s="35">
        <f>'Población %'!T54*DM9</f>
        <v>1.3632144586493955E-2</v>
      </c>
      <c r="U9" s="35">
        <f>'Población %'!U54*DN9</f>
        <v>1.3712450201327515E-2</v>
      </c>
      <c r="V9" s="35">
        <f>'Población %'!V54*DO9</f>
        <v>1.380665057304194E-2</v>
      </c>
      <c r="W9" s="35">
        <f>'Población %'!W54*DP9</f>
        <v>1.3912864687738219E-2</v>
      </c>
      <c r="X9" s="35">
        <f>'Población %'!X54*DQ9</f>
        <v>1.3660368777783932E-2</v>
      </c>
      <c r="Y9" s="35">
        <f>'Población %'!Y54*DR9</f>
        <v>1.3408698416022324E-2</v>
      </c>
      <c r="Z9" s="35">
        <f>'Población %'!Z54*DS9</f>
        <v>1.319106556018702E-2</v>
      </c>
      <c r="AA9" s="35">
        <f>'Población %'!AA54*DT9</f>
        <v>1.2980305429178675E-2</v>
      </c>
      <c r="AB9" s="35">
        <f>'Población %'!AB54*DU9</f>
        <v>1.293193954476041E-2</v>
      </c>
      <c r="AC9" s="35">
        <f>'Población %'!AC54*DV9</f>
        <v>1.3127184670626056E-2</v>
      </c>
      <c r="AD9" s="35">
        <f>'Población %'!AD54*DW9</f>
        <v>1.333445612953982E-2</v>
      </c>
      <c r="AE9" s="35">
        <f>'Población %'!AE54*DX9</f>
        <v>1.3525632615621421E-2</v>
      </c>
      <c r="AF9" s="35">
        <f>'Población %'!AF54*DY9</f>
        <v>1.3841589176303773E-2</v>
      </c>
      <c r="AG9" s="35">
        <f>'Población %'!AG54*DZ9</f>
        <v>1.4090048564081512E-2</v>
      </c>
      <c r="AH9" s="35">
        <f>'Población %'!AH54*EA9</f>
        <v>1.4276501227554436E-2</v>
      </c>
      <c r="AI9" s="35">
        <f>'Población %'!AI54*EB9</f>
        <v>1.4591354059551167E-2</v>
      </c>
      <c r="AJ9" s="35">
        <f>'Población %'!AJ54*EC9</f>
        <v>1.487608675433217E-2</v>
      </c>
      <c r="AK9" s="35">
        <f>'Población %'!AK54*ED9</f>
        <v>1.5172221581984091E-2</v>
      </c>
      <c r="AL9" s="35">
        <f>'Población %'!AL54*EE9</f>
        <v>1.5704617667326757E-2</v>
      </c>
      <c r="AM9" s="35">
        <f>'Población %'!AM54*EF9</f>
        <v>1.6566726687484053E-2</v>
      </c>
      <c r="AN9" s="35">
        <f>'Población %'!AN54*EG9</f>
        <v>1.7278836850705276E-2</v>
      </c>
      <c r="AO9" s="35">
        <f>'Población %'!AO54*EH9</f>
        <v>1.7923592863197495E-2</v>
      </c>
      <c r="AP9" s="35">
        <f>'Población %'!AP54*EI9</f>
        <v>1.852705127394148E-2</v>
      </c>
      <c r="AQ9" s="35">
        <f>'Población %'!AQ54*EJ9</f>
        <v>1.857613774022162E-2</v>
      </c>
      <c r="AR9" s="35">
        <f>'Población %'!AR54*EK9</f>
        <v>1.813693880495048E-2</v>
      </c>
      <c r="AS9" s="35">
        <f>'Población %'!AS54*EL9</f>
        <v>1.7904631837744978E-2</v>
      </c>
      <c r="AT9" s="35">
        <f>'Población %'!AT54*EM9</f>
        <v>1.7890614044701127E-2</v>
      </c>
      <c r="AU9" s="35">
        <f>'Población %'!AU54*EN9</f>
        <v>1.7943748844982624E-2</v>
      </c>
      <c r="AV9" s="35">
        <f>'Población %'!AV54*EO9</f>
        <v>1.866683574677264E-2</v>
      </c>
      <c r="AW9" s="35">
        <f>'Población %'!AW54*EP9</f>
        <v>1.9481704089391486E-2</v>
      </c>
      <c r="AX9" s="35">
        <f>'Población %'!AX54*EQ9</f>
        <v>1.9871871283108432E-2</v>
      </c>
      <c r="AY9" s="35">
        <f>'Población %'!AY54*ER9</f>
        <v>1.9986075469405395E-2</v>
      </c>
      <c r="AZ9" s="35">
        <f>'Población %'!AZ54*ES9</f>
        <v>2.0251020978548875E-2</v>
      </c>
      <c r="BA9" s="35">
        <f>'Población %'!BA54*ET9</f>
        <v>2.0606441887674683E-2</v>
      </c>
      <c r="BB9" s="35">
        <f>'Población %'!BB54*EU9</f>
        <v>2.1461988708754761E-2</v>
      </c>
      <c r="BC9" s="35">
        <f>'Población %'!BC54*EV9</f>
        <v>2.319396337655924E-2</v>
      </c>
      <c r="BD9" s="35">
        <f>'Población %'!BD54*EW9</f>
        <v>2.4968456507504327E-2</v>
      </c>
      <c r="BE9" s="35">
        <f>'Población %'!BE54*EX9</f>
        <v>2.615043852293248E-2</v>
      </c>
      <c r="BF9" s="35">
        <f>'Población %'!BF54*EY9</f>
        <v>2.6417374927164474E-2</v>
      </c>
      <c r="BG9" s="35">
        <f>'Población %'!BG54*EZ9</f>
        <v>2.6031538701697388E-2</v>
      </c>
      <c r="BH9" s="35">
        <f>'Población %'!BH54*FA9</f>
        <v>2.5000387535734664E-2</v>
      </c>
      <c r="BI9" s="35">
        <f>'Población %'!BI54*FB9</f>
        <v>2.3870550851828182E-2</v>
      </c>
      <c r="BJ9" s="35">
        <f>'Población %'!BJ54*FC9</f>
        <v>2.2765213634435493E-2</v>
      </c>
      <c r="BK9" s="35">
        <f>'Población %'!BK54*FD9</f>
        <v>2.1914865308112357E-2</v>
      </c>
      <c r="BL9" s="35">
        <f>'Población %'!BL54*FE9</f>
        <v>2.092979705827909E-2</v>
      </c>
      <c r="BM9" s="35">
        <f>'Población %'!BM54*FF9</f>
        <v>1.9919448157887862E-2</v>
      </c>
      <c r="BN9" s="35">
        <f>'Población %'!BN54*FG9</f>
        <v>1.8816600701473587E-2</v>
      </c>
      <c r="BO9" s="35">
        <f>'Población %'!BO54*FH9</f>
        <v>1.7616561327499652E-2</v>
      </c>
      <c r="BP9" s="35">
        <f>'Población %'!BP54*FI9</f>
        <v>1.6796741087312748E-2</v>
      </c>
      <c r="BQ9" s="35">
        <f>'Población %'!BQ54*FJ9</f>
        <v>1.661906942218852E-2</v>
      </c>
      <c r="BR9" s="35">
        <f>'Población %'!BR54*FK9</f>
        <v>1.6433540367722464E-2</v>
      </c>
      <c r="BS9" s="35">
        <f>'Población %'!BS54*FL9</f>
        <v>1.6432574464732355E-2</v>
      </c>
      <c r="BT9" s="35">
        <f>'Población %'!BT54*FM9</f>
        <v>1.6984098044077245E-2</v>
      </c>
      <c r="BU9" s="35">
        <f>'Población %'!BU54*FN9</f>
        <v>1.7066713300403637E-2</v>
      </c>
      <c r="BV9" s="35">
        <f>'Población %'!BV54*FO9</f>
        <v>1.6585376879565388E-2</v>
      </c>
      <c r="BW9" s="35">
        <f>'Población %'!BW54*FP9</f>
        <v>1.6034648073606612E-2</v>
      </c>
      <c r="BX9" s="35">
        <f>'Población %'!BX54*FQ9</f>
        <v>1.5309751218406619E-2</v>
      </c>
      <c r="BY9" s="35">
        <f>'Población %'!BY54*FR9</f>
        <v>1.4209317468850641E-2</v>
      </c>
      <c r="BZ9" s="35">
        <f>'Población %'!BZ54*FS9</f>
        <v>1.3135744482547538E-2</v>
      </c>
      <c r="CA9" s="35">
        <f>'Población %'!CA54*FT9</f>
        <v>1.2084667897462955E-2</v>
      </c>
      <c r="CB9" s="35">
        <f>'Población %'!CB54*FU9</f>
        <v>1.0999861205229678E-2</v>
      </c>
      <c r="CC9" s="35">
        <f>'Población %'!CC54*FV9</f>
        <v>9.9109308994414121E-3</v>
      </c>
      <c r="CD9" s="35">
        <f>'Población %'!CD54*FW9</f>
        <v>8.8481063142773486E-3</v>
      </c>
      <c r="CE9" s="35">
        <f>'Población %'!CE54*FX9</f>
        <v>7.8320587737736713E-3</v>
      </c>
      <c r="CF9" s="35">
        <f>'Población %'!CF54*FY9</f>
        <v>6.8727476847518631E-3</v>
      </c>
      <c r="CG9" s="35">
        <f>'Población %'!CG54*FZ9</f>
        <v>5.9543835519082627E-3</v>
      </c>
      <c r="CH9" s="35">
        <f>'Población %'!CH54*GA9</f>
        <v>5.0843428564821521E-3</v>
      </c>
      <c r="CI9" s="35">
        <f>'Población %'!CI54*GB9</f>
        <v>4.2928514057069553E-3</v>
      </c>
      <c r="CJ9" s="35">
        <f>'Población %'!CJ54*GC9</f>
        <v>3.5893691984729098E-3</v>
      </c>
      <c r="CK9" s="35">
        <f>'Población %'!CK54*GD9</f>
        <v>2.9690386644390752E-3</v>
      </c>
      <c r="CL9" s="35">
        <f>'Población %'!CL54*GE9</f>
        <v>2.3515081507941328E-3</v>
      </c>
      <c r="CM9" s="35">
        <f>'Población %'!CM54*GF9</f>
        <v>1.8384437696109491E-3</v>
      </c>
      <c r="CN9" s="35">
        <f>'Población %'!CN54*GG9</f>
        <v>1.4711243399881579E-3</v>
      </c>
      <c r="CP9" s="40">
        <f t="shared" si="0"/>
        <v>1.6132788441447881</v>
      </c>
      <c r="CT9">
        <f t="shared" si="1"/>
        <v>1993</v>
      </c>
      <c r="CU9" s="36">
        <f>'Insumo 4'!B$13</f>
        <v>1.6490748012181224</v>
      </c>
      <c r="CV9" s="36">
        <f>'Insumo 4'!C$13</f>
        <v>2.1511677346433893</v>
      </c>
      <c r="CW9" s="36">
        <f>'Insumo 4'!D$13</f>
        <v>1.4094353180147434</v>
      </c>
      <c r="CX9" s="36">
        <f>'Insumo 4'!E$13</f>
        <v>1.606821655296512</v>
      </c>
      <c r="CY9" s="36">
        <f>'Insumo 4'!F$13</f>
        <v>1.3382493171998886</v>
      </c>
      <c r="CZ9" s="36">
        <f>'Insumo 4'!G$13</f>
        <v>1.3332501188925263</v>
      </c>
      <c r="DA9" s="36">
        <f>'Insumo 4'!H$13</f>
        <v>1.2306257161445957</v>
      </c>
      <c r="DB9" s="36">
        <f>'Insumo 4'!I$13</f>
        <v>1.1193522372395026</v>
      </c>
      <c r="DC9" s="36">
        <f>'Insumo 4'!J$13</f>
        <v>1.0085849659305064</v>
      </c>
      <c r="DD9" s="36">
        <f>'Insumo 4'!K$13</f>
        <v>0.88998963917727603</v>
      </c>
      <c r="DE9" s="36">
        <f>'Insumo 4'!L$13</f>
        <v>0.77272557679866705</v>
      </c>
      <c r="DF9" s="36">
        <f>'Insumo 4'!M$13</f>
        <v>0.69306999853361495</v>
      </c>
      <c r="DG9" s="36">
        <f>'Insumo 4'!N$13</f>
        <v>0.64519227656108735</v>
      </c>
      <c r="DH9" s="36">
        <f>'Insumo 4'!O$13</f>
        <v>0.60918356139682273</v>
      </c>
      <c r="DI9" s="36">
        <f>'Insumo 4'!P$13</f>
        <v>0.60027702673925765</v>
      </c>
      <c r="DJ9" s="36">
        <f>'Insumo 4'!Q$13</f>
        <v>0.61073086149331191</v>
      </c>
      <c r="DK9" s="36">
        <f>'Insumo 4'!R$13</f>
        <v>0.62199998149864766</v>
      </c>
      <c r="DL9" s="36">
        <f>'Insumo 4'!S$13</f>
        <v>0.63677665493524094</v>
      </c>
      <c r="DM9" s="36">
        <f>'Insumo 4'!T$13</f>
        <v>0.65862663954879086</v>
      </c>
      <c r="DN9" s="36">
        <f>'Insumo 4'!U$13</f>
        <v>0.68454752738161051</v>
      </c>
      <c r="DO9" s="36">
        <f>'Insumo 4'!V$13</f>
        <v>0.71297672377282362</v>
      </c>
      <c r="DP9" s="36">
        <f>'Insumo 4'!W$13</f>
        <v>0.74341651810656184</v>
      </c>
      <c r="DQ9" s="36">
        <f>'Insumo 4'!X$13</f>
        <v>0.75554255856621455</v>
      </c>
      <c r="DR9" s="36">
        <f>'Insumo 4'!Y$13</f>
        <v>0.76887899385697556</v>
      </c>
      <c r="DS9" s="36">
        <f>'Insumo 4'!Z$13</f>
        <v>0.78557449784980038</v>
      </c>
      <c r="DT9" s="36">
        <f>'Insumo 4'!AA$13</f>
        <v>0.80141329381281556</v>
      </c>
      <c r="DU9" s="36">
        <f>'Insumo 4'!AB$13</f>
        <v>0.82474770086928839</v>
      </c>
      <c r="DV9" s="36">
        <f>'Insumo 4'!AC$13</f>
        <v>0.86261003226667299</v>
      </c>
      <c r="DW9" s="36">
        <f>'Insumo 4'!AD$13</f>
        <v>0.90316718093809079</v>
      </c>
      <c r="DX9" s="36">
        <f>'Insumo 4'!AE$13</f>
        <v>0.94377892270736663</v>
      </c>
      <c r="DY9" s="36">
        <f>'Insumo 4'!AF$13</f>
        <v>0.99647209579018126</v>
      </c>
      <c r="DZ9" s="36">
        <f>'Insumo 4'!AG$13</f>
        <v>1.0496614925173489</v>
      </c>
      <c r="EA9" s="36">
        <f>'Insumo 4'!AH$13</f>
        <v>1.1026603444632719</v>
      </c>
      <c r="EB9" s="36">
        <f>'Insumo 4'!AI$13</f>
        <v>1.1682270798398351</v>
      </c>
      <c r="EC9" s="36">
        <f>'Insumo 4'!AJ$13</f>
        <v>1.2358237437888999</v>
      </c>
      <c r="ED9" s="36">
        <f>'Insumo 4'!AK$13</f>
        <v>1.3036423913459911</v>
      </c>
      <c r="EE9" s="36">
        <f>'Insumo 4'!AL$13</f>
        <v>1.3876286680002714</v>
      </c>
      <c r="EF9" s="36">
        <f>'Insumo 4'!AM$13</f>
        <v>1.4997650152458253</v>
      </c>
      <c r="EG9" s="36">
        <f>'Insumo 4'!AN$13</f>
        <v>1.6027617981515194</v>
      </c>
      <c r="EH9" s="36">
        <f>'Insumo 4'!AO$13</f>
        <v>1.7002261972415831</v>
      </c>
      <c r="EI9" s="36">
        <f>'Insumo 4'!AP$13</f>
        <v>1.8083012003706052</v>
      </c>
      <c r="EJ9" s="36">
        <f>'Insumo 4'!AQ$13</f>
        <v>1.8859793189159653</v>
      </c>
      <c r="EK9" s="36">
        <f>'Insumo 4'!AR$13</f>
        <v>1.9297043542346888</v>
      </c>
      <c r="EL9" s="36">
        <f>'Insumo 4'!AS$13</f>
        <v>1.9953515984987589</v>
      </c>
      <c r="EM9" s="36">
        <f>'Insumo 4'!AT$13</f>
        <v>2.0928077130331206</v>
      </c>
      <c r="EN9" s="36">
        <f>'Insumo 4'!AU$13</f>
        <v>2.1880637469662525</v>
      </c>
      <c r="EO9" s="36">
        <f>'Insumo 4'!AV$13</f>
        <v>2.3413407729992404</v>
      </c>
      <c r="EP9" s="36">
        <f>'Insumo 4'!AW$13</f>
        <v>2.4897320354106878</v>
      </c>
      <c r="EQ9" s="36">
        <f>'Insumo 4'!AX$13</f>
        <v>2.5909162000127903</v>
      </c>
      <c r="ER9" s="36">
        <f>'Insumo 4'!AY$13</f>
        <v>2.6569759726661015</v>
      </c>
      <c r="ES9" s="36">
        <f>'Insumo 4'!AZ$13</f>
        <v>2.7467338231289791</v>
      </c>
      <c r="ET9" s="36">
        <f>'Insumo 4'!BA$13</f>
        <v>2.8587835011763771</v>
      </c>
      <c r="EU9" s="36">
        <f>'Insumo 4'!BB$13</f>
        <v>3.0520494403291045</v>
      </c>
      <c r="EV9" s="36">
        <f>'Insumo 4'!BC$13</f>
        <v>3.3788624174640929</v>
      </c>
      <c r="EW9" s="36">
        <f>'Insumo 4'!BD$13</f>
        <v>3.7247319969680563</v>
      </c>
      <c r="EX9" s="36">
        <f>'Insumo 4'!BE$13</f>
        <v>4.0123632741033219</v>
      </c>
      <c r="EY9" s="36">
        <f>'Insumo 4'!BF$13</f>
        <v>4.1974827334784583</v>
      </c>
      <c r="EZ9" s="36">
        <f>'Insumo 4'!BG$13</f>
        <v>4.3074527756191214</v>
      </c>
      <c r="FA9" s="36">
        <f>'Insumo 4'!BH$13</f>
        <v>4.3134962527944625</v>
      </c>
      <c r="FB9" s="36">
        <f>'Insumo 4'!BI$13</f>
        <v>4.3011628860176518</v>
      </c>
      <c r="FC9" s="36">
        <f>'Insumo 4'!BJ$13</f>
        <v>4.3030917005256342</v>
      </c>
      <c r="FD9" s="36">
        <f>'Insumo 4'!BK$13</f>
        <v>4.3699820529946285</v>
      </c>
      <c r="FE9" s="36">
        <f>'Insumo 4'!BL$13</f>
        <v>4.4231943915683622</v>
      </c>
      <c r="FF9" s="36">
        <f>'Insumo 4'!BM$13</f>
        <v>4.4773116585345649</v>
      </c>
      <c r="FG9" s="36">
        <f>'Insumo 4'!BN$13</f>
        <v>4.5229022058587383</v>
      </c>
      <c r="FH9" s="36">
        <f>'Insumo 4'!BO$13</f>
        <v>4.5079857570976705</v>
      </c>
      <c r="FI9" s="36">
        <f>'Insumo 4'!BP$13</f>
        <v>4.525351460404667</v>
      </c>
      <c r="FJ9" s="36">
        <f>'Insumo 4'!BQ$13</f>
        <v>4.6793146175896805</v>
      </c>
      <c r="FK9" s="36">
        <f>'Insumo 4'!BR$13</f>
        <v>4.8486211967914485</v>
      </c>
      <c r="FL9" s="36">
        <f>'Insumo 4'!BS$13</f>
        <v>5.0792483579336114</v>
      </c>
      <c r="FM9" s="36">
        <f>'Insumo 4'!BT$13</f>
        <v>5.5440437967211134</v>
      </c>
      <c r="FN9" s="36">
        <f>'Insumo 4'!BU$13</f>
        <v>5.9695746899518101</v>
      </c>
      <c r="FO9" s="36">
        <f>'Insumo 4'!BV$13</f>
        <v>6.2935687939016107</v>
      </c>
      <c r="FP9" s="36">
        <f>'Insumo 4'!BW$13</f>
        <v>6.6208830928690281</v>
      </c>
      <c r="FQ9" s="36">
        <f>'Insumo 4'!BX$13</f>
        <v>6.9143581681446671</v>
      </c>
      <c r="FR9" s="36">
        <f>'Insumo 4'!BY$13</f>
        <v>7.0557967764981564</v>
      </c>
      <c r="FS9" s="36">
        <f>'Insumo 4'!BZ$13</f>
        <v>7.1970378300617321</v>
      </c>
      <c r="FT9" s="36">
        <f>'Insumo 4'!CA$13</f>
        <v>7.3388566782796811</v>
      </c>
      <c r="FU9" s="36">
        <f>'Insumo 4'!CB$13</f>
        <v>7.4699438404906644</v>
      </c>
      <c r="FV9" s="36">
        <f>'Insumo 4'!CC$13</f>
        <v>7.5978425108773076</v>
      </c>
      <c r="FW9" s="36">
        <f>'Insumo 4'!CD$13</f>
        <v>7.7172888101987072</v>
      </c>
      <c r="FX9" s="36">
        <f>'Insumo 4'!CE$13</f>
        <v>7.8270379308538969</v>
      </c>
      <c r="FY9" s="36">
        <f>'Insumo 4'!CF$13</f>
        <v>7.9341189997226724</v>
      </c>
      <c r="FZ9" s="36">
        <f>'Insumo 4'!CG$13</f>
        <v>8.0463726052951436</v>
      </c>
      <c r="GA9" s="36">
        <f>'Insumo 4'!CH$13</f>
        <v>8.1695851910952335</v>
      </c>
      <c r="GB9" s="36">
        <f>'Insumo 4'!CI$13</f>
        <v>8.3021508278630183</v>
      </c>
      <c r="GC9" s="36">
        <f>'Insumo 4'!CJ$13</f>
        <v>8.4435958089516454</v>
      </c>
      <c r="GD9" s="36">
        <f>'Insumo 4'!CK$13</f>
        <v>8.593274363865115</v>
      </c>
      <c r="GE9" s="36">
        <f>'Insumo 4'!CL$13</f>
        <v>8.7472247755798556</v>
      </c>
      <c r="GF9" s="36">
        <f>'Insumo 4'!CM$13</f>
        <v>8.9011773115396675</v>
      </c>
      <c r="GG9" s="36">
        <f>'Insumo 4'!CN$13</f>
        <v>9.0551298474994386</v>
      </c>
    </row>
    <row r="10" spans="1:189" x14ac:dyDescent="0.2">
      <c r="A10">
        <f>'Población %'!A55</f>
        <v>1994</v>
      </c>
      <c r="B10" s="35">
        <f>'Población %'!B55*CU10</f>
        <v>4.7860656752498898E-2</v>
      </c>
      <c r="C10" s="35">
        <f>'Población %'!C55*CV10</f>
        <v>6.1064769367996818E-2</v>
      </c>
      <c r="D10" s="35">
        <f>'Población %'!D55*CW10</f>
        <v>3.9170071143018494E-2</v>
      </c>
      <c r="E10" s="35">
        <f>'Población %'!E55*CX10</f>
        <v>4.3758672817865642E-2</v>
      </c>
      <c r="F10" s="35">
        <f>'Población %'!F55*CY10</f>
        <v>3.5766588528442965E-2</v>
      </c>
      <c r="G10" s="35">
        <f>'Población %'!G55*CZ10</f>
        <v>3.4961069187330086E-2</v>
      </c>
      <c r="H10" s="35">
        <f>'Población %'!H55*DA10</f>
        <v>3.1674598289581447E-2</v>
      </c>
      <c r="I10" s="35">
        <f>'Población %'!I55*DB10</f>
        <v>2.8289730604396462E-2</v>
      </c>
      <c r="J10" s="35">
        <f>'Población %'!J55*DC10</f>
        <v>2.5038382053202624E-2</v>
      </c>
      <c r="K10" s="35">
        <f>'Población %'!K55*DD10</f>
        <v>2.1701065761435979E-2</v>
      </c>
      <c r="L10" s="35">
        <f>'Población %'!L55*DE10</f>
        <v>1.8496928957259351E-2</v>
      </c>
      <c r="M10" s="35">
        <f>'Población %'!M55*DF10</f>
        <v>1.6308823854599915E-2</v>
      </c>
      <c r="N10" s="35">
        <f>'Población %'!N55*DG10</f>
        <v>1.4957272303247043E-2</v>
      </c>
      <c r="O10" s="35">
        <f>'Población %'!O55*DH10</f>
        <v>1.3927206760500474E-2</v>
      </c>
      <c r="P10" s="35">
        <f>'Población %'!P55*DI10</f>
        <v>1.3525540037824597E-2</v>
      </c>
      <c r="Q10" s="35">
        <f>'Población %'!Q55*DJ10</f>
        <v>1.3565084125020811E-2</v>
      </c>
      <c r="R10" s="35">
        <f>'Población %'!R55*DK10</f>
        <v>1.3558730796520303E-2</v>
      </c>
      <c r="S10" s="35">
        <f>'Población %'!S55*DL10</f>
        <v>1.3527529441388238E-2</v>
      </c>
      <c r="T10" s="35">
        <f>'Población %'!T55*DM10</f>
        <v>1.3564455900994346E-2</v>
      </c>
      <c r="U10" s="35">
        <f>'Población %'!U55*DN10</f>
        <v>1.3661741760732473E-2</v>
      </c>
      <c r="V10" s="35">
        <f>'Población %'!V55*DO10</f>
        <v>1.3771477744654573E-2</v>
      </c>
      <c r="W10" s="35">
        <f>'Población %'!W55*DP10</f>
        <v>1.388654059422059E-2</v>
      </c>
      <c r="X10" s="35">
        <f>'Población %'!X55*DQ10</f>
        <v>1.3649961354139019E-2</v>
      </c>
      <c r="Y10" s="35">
        <f>'Población %'!Y55*DR10</f>
        <v>1.3434849612613738E-2</v>
      </c>
      <c r="Z10" s="35">
        <f>'Población %'!Z55*DS10</f>
        <v>1.3256663930053338E-2</v>
      </c>
      <c r="AA10" s="35">
        <f>'Población %'!AA55*DT10</f>
        <v>1.3040525482574929E-2</v>
      </c>
      <c r="AB10" s="35">
        <f>'Población %'!AB55*DU10</f>
        <v>1.2963355344704037E-2</v>
      </c>
      <c r="AC10" s="35">
        <f>'Población %'!AC55*DV10</f>
        <v>1.3142516739605172E-2</v>
      </c>
      <c r="AD10" s="35">
        <f>'Población %'!AD55*DW10</f>
        <v>1.337006402285087E-2</v>
      </c>
      <c r="AE10" s="35">
        <f>'Población %'!AE55*DX10</f>
        <v>1.3571141793635454E-2</v>
      </c>
      <c r="AF10" s="35">
        <f>'Población %'!AF55*DY10</f>
        <v>1.3926812611724794E-2</v>
      </c>
      <c r="AG10" s="35">
        <f>'Población %'!AG55*DZ10</f>
        <v>1.4234809982046842E-2</v>
      </c>
      <c r="AH10" s="35">
        <f>'Población %'!AH55*EA10</f>
        <v>1.4462871688332686E-2</v>
      </c>
      <c r="AI10" s="35">
        <f>'Población %'!AI55*EB10</f>
        <v>1.4788524716547872E-2</v>
      </c>
      <c r="AJ10" s="35">
        <f>'Población %'!AJ55*EC10</f>
        <v>1.5100518859263138E-2</v>
      </c>
      <c r="AK10" s="35">
        <f>'Población %'!AK55*ED10</f>
        <v>1.5359633181675904E-2</v>
      </c>
      <c r="AL10" s="35">
        <f>'Población %'!AL55*EE10</f>
        <v>1.5814265871425096E-2</v>
      </c>
      <c r="AM10" s="35">
        <f>'Población %'!AM55*EF10</f>
        <v>1.6628174433081878E-2</v>
      </c>
      <c r="AN10" s="35">
        <f>'Población %'!AN55*EG10</f>
        <v>1.7350547521160505E-2</v>
      </c>
      <c r="AO10" s="35">
        <f>'Población %'!AO55*EH10</f>
        <v>1.7968501479321192E-2</v>
      </c>
      <c r="AP10" s="35">
        <f>'Población %'!AP55*EI10</f>
        <v>1.8690287862259149E-2</v>
      </c>
      <c r="AQ10" s="35">
        <f>'Población %'!AQ55*EJ10</f>
        <v>1.894790183125836E-2</v>
      </c>
      <c r="AR10" s="35">
        <f>'Población %'!AR55*EK10</f>
        <v>1.8640559447493828E-2</v>
      </c>
      <c r="AS10" s="35">
        <f>'Población %'!AS55*EL10</f>
        <v>1.8394678715288999E-2</v>
      </c>
      <c r="AT10" s="35">
        <f>'Población %'!AT55*EM10</f>
        <v>1.8420146723507395E-2</v>
      </c>
      <c r="AU10" s="35">
        <f>'Población %'!AU55*EN10</f>
        <v>1.8346259245873391E-2</v>
      </c>
      <c r="AV10" s="35">
        <f>'Población %'!AV55*EO10</f>
        <v>1.8831618363190129E-2</v>
      </c>
      <c r="AW10" s="35">
        <f>'Población %'!AW55*EP10</f>
        <v>1.9466489070296016E-2</v>
      </c>
      <c r="AX10" s="35">
        <f>'Población %'!AX55*EQ10</f>
        <v>1.9878431641748233E-2</v>
      </c>
      <c r="AY10" s="35">
        <f>'Población %'!AY55*ER10</f>
        <v>1.997825787963518E-2</v>
      </c>
      <c r="AZ10" s="35">
        <f>'Población %'!AZ55*ES10</f>
        <v>2.0250183644881323E-2</v>
      </c>
      <c r="BA10" s="35">
        <f>'Población %'!BA55*ET10</f>
        <v>2.065067950087043E-2</v>
      </c>
      <c r="BB10" s="35">
        <f>'Población %'!BB55*EU10</f>
        <v>2.154465567732437E-2</v>
      </c>
      <c r="BC10" s="35">
        <f>'Población %'!BC55*EV10</f>
        <v>2.3256304314081756E-2</v>
      </c>
      <c r="BD10" s="35">
        <f>'Población %'!BD55*EW10</f>
        <v>2.5011397263598176E-2</v>
      </c>
      <c r="BE10" s="35">
        <f>'Población %'!BE55*EX10</f>
        <v>2.6293568010469382E-2</v>
      </c>
      <c r="BF10" s="35">
        <f>'Población %'!BF55*EY10</f>
        <v>2.6724829817267849E-2</v>
      </c>
      <c r="BG10" s="35">
        <f>'Población %'!BG55*EZ10</f>
        <v>2.6463121942673234E-2</v>
      </c>
      <c r="BH10" s="35">
        <f>'Población %'!BH55*FA10</f>
        <v>2.5425350032545188E-2</v>
      </c>
      <c r="BI10" s="35">
        <f>'Población %'!BI55*FB10</f>
        <v>2.4290878792973578E-2</v>
      </c>
      <c r="BJ10" s="35">
        <f>'Población %'!BJ55*FC10</f>
        <v>2.3245711232243199E-2</v>
      </c>
      <c r="BK10" s="35">
        <f>'Población %'!BK55*FD10</f>
        <v>2.2479583747440499E-2</v>
      </c>
      <c r="BL10" s="35">
        <f>'Población %'!BL55*FE10</f>
        <v>2.154371552313751E-2</v>
      </c>
      <c r="BM10" s="35">
        <f>'Población %'!BM55*FF10</f>
        <v>2.0552313978500561E-2</v>
      </c>
      <c r="BN10" s="35">
        <f>'Población %'!BN55*FG10</f>
        <v>1.9495450395737253E-2</v>
      </c>
      <c r="BO10" s="35">
        <f>'Población %'!BO55*FH10</f>
        <v>1.8142444651604632E-2</v>
      </c>
      <c r="BP10" s="35">
        <f>'Población %'!BP55*FI10</f>
        <v>1.7076503214175316E-2</v>
      </c>
      <c r="BQ10" s="35">
        <f>'Población %'!BQ55*FJ10</f>
        <v>1.6737930655002099E-2</v>
      </c>
      <c r="BR10" s="35">
        <f>'Población %'!BR55*FK10</f>
        <v>1.6559834462485646E-2</v>
      </c>
      <c r="BS10" s="35">
        <f>'Población %'!BS55*FL10</f>
        <v>1.6517395273489423E-2</v>
      </c>
      <c r="BT10" s="35">
        <f>'Población %'!BT55*FM10</f>
        <v>1.7165663455423322E-2</v>
      </c>
      <c r="BU10" s="35">
        <f>'Población %'!BU55*FN10</f>
        <v>1.745284431359739E-2</v>
      </c>
      <c r="BV10" s="35">
        <f>'Población %'!BV55*FO10</f>
        <v>1.7112383730745667E-2</v>
      </c>
      <c r="BW10" s="35">
        <f>'Población %'!BW55*FP10</f>
        <v>1.6522697812951882E-2</v>
      </c>
      <c r="BX10" s="35">
        <f>'Población %'!BX55*FQ10</f>
        <v>1.5784417754768822E-2</v>
      </c>
      <c r="BY10" s="35">
        <f>'Población %'!BY55*FR10</f>
        <v>1.4648420684207419E-2</v>
      </c>
      <c r="BZ10" s="35">
        <f>'Población %'!BZ55*FS10</f>
        <v>1.3507913083911083E-2</v>
      </c>
      <c r="CA10" s="35">
        <f>'Población %'!CA55*FT10</f>
        <v>1.2401825903007289E-2</v>
      </c>
      <c r="CB10" s="35">
        <f>'Población %'!CB55*FU10</f>
        <v>1.1304470852384304E-2</v>
      </c>
      <c r="CC10" s="35">
        <f>'Población %'!CC55*FV10</f>
        <v>1.019344787230991E-2</v>
      </c>
      <c r="CD10" s="35">
        <f>'Población %'!CD55*FW10</f>
        <v>9.0785658548475246E-3</v>
      </c>
      <c r="CE10" s="35">
        <f>'Población %'!CE55*FX10</f>
        <v>8.0030631014143486E-3</v>
      </c>
      <c r="CF10" s="35">
        <f>'Población %'!CF55*FY10</f>
        <v>6.999875929740604E-3</v>
      </c>
      <c r="CG10" s="35">
        <f>'Población %'!CG55*FZ10</f>
        <v>6.0688678288584579E-3</v>
      </c>
      <c r="CH10" s="35">
        <f>'Población %'!CH55*GA10</f>
        <v>5.1879558941466137E-3</v>
      </c>
      <c r="CI10" s="35">
        <f>'Población %'!CI55*GB10</f>
        <v>4.3556350214034659E-3</v>
      </c>
      <c r="CJ10" s="35">
        <f>'Población %'!CJ55*GC10</f>
        <v>3.6070274419946471E-3</v>
      </c>
      <c r="CK10" s="35">
        <f>'Población %'!CK55*GD10</f>
        <v>2.9633493619632663E-3</v>
      </c>
      <c r="CL10" s="35">
        <f>'Población %'!CL55*GE10</f>
        <v>2.4078035575173652E-3</v>
      </c>
      <c r="CM10" s="35">
        <f>'Población %'!CM55*GF10</f>
        <v>1.8436373837529536E-3</v>
      </c>
      <c r="CN10" s="35">
        <f>'Población %'!CN55*GG10</f>
        <v>1.4050152965977933E-3</v>
      </c>
      <c r="CP10" s="40">
        <f t="shared" si="0"/>
        <v>1.6239720404540847</v>
      </c>
      <c r="CT10">
        <f t="shared" si="1"/>
        <v>1994</v>
      </c>
      <c r="CU10" s="36">
        <f>'Insumo 4'!B$13</f>
        <v>1.6490748012181224</v>
      </c>
      <c r="CV10" s="36">
        <f>'Insumo 4'!C$13</f>
        <v>2.1511677346433893</v>
      </c>
      <c r="CW10" s="36">
        <f>'Insumo 4'!D$13</f>
        <v>1.4094353180147434</v>
      </c>
      <c r="CX10" s="36">
        <f>'Insumo 4'!E$13</f>
        <v>1.606821655296512</v>
      </c>
      <c r="CY10" s="36">
        <f>'Insumo 4'!F$13</f>
        <v>1.3382493171998886</v>
      </c>
      <c r="CZ10" s="36">
        <f>'Insumo 4'!G$13</f>
        <v>1.3332501188925263</v>
      </c>
      <c r="DA10" s="36">
        <f>'Insumo 4'!H$13</f>
        <v>1.2306257161445957</v>
      </c>
      <c r="DB10" s="36">
        <f>'Insumo 4'!I$13</f>
        <v>1.1193522372395026</v>
      </c>
      <c r="DC10" s="36">
        <f>'Insumo 4'!J$13</f>
        <v>1.0085849659305064</v>
      </c>
      <c r="DD10" s="36">
        <f>'Insumo 4'!K$13</f>
        <v>0.88998963917727603</v>
      </c>
      <c r="DE10" s="36">
        <f>'Insumo 4'!L$13</f>
        <v>0.77272557679866705</v>
      </c>
      <c r="DF10" s="36">
        <f>'Insumo 4'!M$13</f>
        <v>0.69306999853361495</v>
      </c>
      <c r="DG10" s="36">
        <f>'Insumo 4'!N$13</f>
        <v>0.64519227656108735</v>
      </c>
      <c r="DH10" s="36">
        <f>'Insumo 4'!O$13</f>
        <v>0.60918356139682273</v>
      </c>
      <c r="DI10" s="36">
        <f>'Insumo 4'!P$13</f>
        <v>0.60027702673925765</v>
      </c>
      <c r="DJ10" s="36">
        <f>'Insumo 4'!Q$13</f>
        <v>0.61073086149331191</v>
      </c>
      <c r="DK10" s="36">
        <f>'Insumo 4'!R$13</f>
        <v>0.62199998149864766</v>
      </c>
      <c r="DL10" s="36">
        <f>'Insumo 4'!S$13</f>
        <v>0.63677665493524094</v>
      </c>
      <c r="DM10" s="36">
        <f>'Insumo 4'!T$13</f>
        <v>0.65862663954879086</v>
      </c>
      <c r="DN10" s="36">
        <f>'Insumo 4'!U$13</f>
        <v>0.68454752738161051</v>
      </c>
      <c r="DO10" s="36">
        <f>'Insumo 4'!V$13</f>
        <v>0.71297672377282362</v>
      </c>
      <c r="DP10" s="36">
        <f>'Insumo 4'!W$13</f>
        <v>0.74341651810656184</v>
      </c>
      <c r="DQ10" s="36">
        <f>'Insumo 4'!X$13</f>
        <v>0.75554255856621455</v>
      </c>
      <c r="DR10" s="36">
        <f>'Insumo 4'!Y$13</f>
        <v>0.76887899385697556</v>
      </c>
      <c r="DS10" s="36">
        <f>'Insumo 4'!Z$13</f>
        <v>0.78557449784980038</v>
      </c>
      <c r="DT10" s="36">
        <f>'Insumo 4'!AA$13</f>
        <v>0.80141329381281556</v>
      </c>
      <c r="DU10" s="36">
        <f>'Insumo 4'!AB$13</f>
        <v>0.82474770086928839</v>
      </c>
      <c r="DV10" s="36">
        <f>'Insumo 4'!AC$13</f>
        <v>0.86261003226667299</v>
      </c>
      <c r="DW10" s="36">
        <f>'Insumo 4'!AD$13</f>
        <v>0.90316718093809079</v>
      </c>
      <c r="DX10" s="36">
        <f>'Insumo 4'!AE$13</f>
        <v>0.94377892270736663</v>
      </c>
      <c r="DY10" s="36">
        <f>'Insumo 4'!AF$13</f>
        <v>0.99647209579018126</v>
      </c>
      <c r="DZ10" s="36">
        <f>'Insumo 4'!AG$13</f>
        <v>1.0496614925173489</v>
      </c>
      <c r="EA10" s="36">
        <f>'Insumo 4'!AH$13</f>
        <v>1.1026603444632719</v>
      </c>
      <c r="EB10" s="36">
        <f>'Insumo 4'!AI$13</f>
        <v>1.1682270798398351</v>
      </c>
      <c r="EC10" s="36">
        <f>'Insumo 4'!AJ$13</f>
        <v>1.2358237437888999</v>
      </c>
      <c r="ED10" s="36">
        <f>'Insumo 4'!AK$13</f>
        <v>1.3036423913459911</v>
      </c>
      <c r="EE10" s="36">
        <f>'Insumo 4'!AL$13</f>
        <v>1.3876286680002714</v>
      </c>
      <c r="EF10" s="36">
        <f>'Insumo 4'!AM$13</f>
        <v>1.4997650152458253</v>
      </c>
      <c r="EG10" s="36">
        <f>'Insumo 4'!AN$13</f>
        <v>1.6027617981515194</v>
      </c>
      <c r="EH10" s="36">
        <f>'Insumo 4'!AO$13</f>
        <v>1.7002261972415831</v>
      </c>
      <c r="EI10" s="36">
        <f>'Insumo 4'!AP$13</f>
        <v>1.8083012003706052</v>
      </c>
      <c r="EJ10" s="36">
        <f>'Insumo 4'!AQ$13</f>
        <v>1.8859793189159653</v>
      </c>
      <c r="EK10" s="36">
        <f>'Insumo 4'!AR$13</f>
        <v>1.9297043542346888</v>
      </c>
      <c r="EL10" s="36">
        <f>'Insumo 4'!AS$13</f>
        <v>1.9953515984987589</v>
      </c>
      <c r="EM10" s="36">
        <f>'Insumo 4'!AT$13</f>
        <v>2.0928077130331206</v>
      </c>
      <c r="EN10" s="36">
        <f>'Insumo 4'!AU$13</f>
        <v>2.1880637469662525</v>
      </c>
      <c r="EO10" s="36">
        <f>'Insumo 4'!AV$13</f>
        <v>2.3413407729992404</v>
      </c>
      <c r="EP10" s="36">
        <f>'Insumo 4'!AW$13</f>
        <v>2.4897320354106878</v>
      </c>
      <c r="EQ10" s="36">
        <f>'Insumo 4'!AX$13</f>
        <v>2.5909162000127903</v>
      </c>
      <c r="ER10" s="36">
        <f>'Insumo 4'!AY$13</f>
        <v>2.6569759726661015</v>
      </c>
      <c r="ES10" s="36">
        <f>'Insumo 4'!AZ$13</f>
        <v>2.7467338231289791</v>
      </c>
      <c r="ET10" s="36">
        <f>'Insumo 4'!BA$13</f>
        <v>2.8587835011763771</v>
      </c>
      <c r="EU10" s="36">
        <f>'Insumo 4'!BB$13</f>
        <v>3.0520494403291045</v>
      </c>
      <c r="EV10" s="36">
        <f>'Insumo 4'!BC$13</f>
        <v>3.3788624174640929</v>
      </c>
      <c r="EW10" s="36">
        <f>'Insumo 4'!BD$13</f>
        <v>3.7247319969680563</v>
      </c>
      <c r="EX10" s="36">
        <f>'Insumo 4'!BE$13</f>
        <v>4.0123632741033219</v>
      </c>
      <c r="EY10" s="36">
        <f>'Insumo 4'!BF$13</f>
        <v>4.1974827334784583</v>
      </c>
      <c r="EZ10" s="36">
        <f>'Insumo 4'!BG$13</f>
        <v>4.3074527756191214</v>
      </c>
      <c r="FA10" s="36">
        <f>'Insumo 4'!BH$13</f>
        <v>4.3134962527944625</v>
      </c>
      <c r="FB10" s="36">
        <f>'Insumo 4'!BI$13</f>
        <v>4.3011628860176518</v>
      </c>
      <c r="FC10" s="36">
        <f>'Insumo 4'!BJ$13</f>
        <v>4.3030917005256342</v>
      </c>
      <c r="FD10" s="36">
        <f>'Insumo 4'!BK$13</f>
        <v>4.3699820529946285</v>
      </c>
      <c r="FE10" s="36">
        <f>'Insumo 4'!BL$13</f>
        <v>4.4231943915683622</v>
      </c>
      <c r="FF10" s="36">
        <f>'Insumo 4'!BM$13</f>
        <v>4.4773116585345649</v>
      </c>
      <c r="FG10" s="36">
        <f>'Insumo 4'!BN$13</f>
        <v>4.5229022058587383</v>
      </c>
      <c r="FH10" s="36">
        <f>'Insumo 4'!BO$13</f>
        <v>4.5079857570976705</v>
      </c>
      <c r="FI10" s="36">
        <f>'Insumo 4'!BP$13</f>
        <v>4.525351460404667</v>
      </c>
      <c r="FJ10" s="36">
        <f>'Insumo 4'!BQ$13</f>
        <v>4.6793146175896805</v>
      </c>
      <c r="FK10" s="36">
        <f>'Insumo 4'!BR$13</f>
        <v>4.8486211967914485</v>
      </c>
      <c r="FL10" s="36">
        <f>'Insumo 4'!BS$13</f>
        <v>5.0792483579336114</v>
      </c>
      <c r="FM10" s="36">
        <f>'Insumo 4'!BT$13</f>
        <v>5.5440437967211134</v>
      </c>
      <c r="FN10" s="36">
        <f>'Insumo 4'!BU$13</f>
        <v>5.9695746899518101</v>
      </c>
      <c r="FO10" s="36">
        <f>'Insumo 4'!BV$13</f>
        <v>6.2935687939016107</v>
      </c>
      <c r="FP10" s="36">
        <f>'Insumo 4'!BW$13</f>
        <v>6.6208830928690281</v>
      </c>
      <c r="FQ10" s="36">
        <f>'Insumo 4'!BX$13</f>
        <v>6.9143581681446671</v>
      </c>
      <c r="FR10" s="36">
        <f>'Insumo 4'!BY$13</f>
        <v>7.0557967764981564</v>
      </c>
      <c r="FS10" s="36">
        <f>'Insumo 4'!BZ$13</f>
        <v>7.1970378300617321</v>
      </c>
      <c r="FT10" s="36">
        <f>'Insumo 4'!CA$13</f>
        <v>7.3388566782796811</v>
      </c>
      <c r="FU10" s="36">
        <f>'Insumo 4'!CB$13</f>
        <v>7.4699438404906644</v>
      </c>
      <c r="FV10" s="36">
        <f>'Insumo 4'!CC$13</f>
        <v>7.5978425108773076</v>
      </c>
      <c r="FW10" s="36">
        <f>'Insumo 4'!CD$13</f>
        <v>7.7172888101987072</v>
      </c>
      <c r="FX10" s="36">
        <f>'Insumo 4'!CE$13</f>
        <v>7.8270379308538969</v>
      </c>
      <c r="FY10" s="36">
        <f>'Insumo 4'!CF$13</f>
        <v>7.9341189997226724</v>
      </c>
      <c r="FZ10" s="36">
        <f>'Insumo 4'!CG$13</f>
        <v>8.0463726052951436</v>
      </c>
      <c r="GA10" s="36">
        <f>'Insumo 4'!CH$13</f>
        <v>8.1695851910952335</v>
      </c>
      <c r="GB10" s="36">
        <f>'Insumo 4'!CI$13</f>
        <v>8.3021508278630183</v>
      </c>
      <c r="GC10" s="36">
        <f>'Insumo 4'!CJ$13</f>
        <v>8.4435958089516454</v>
      </c>
      <c r="GD10" s="36">
        <f>'Insumo 4'!CK$13</f>
        <v>8.593274363865115</v>
      </c>
      <c r="GE10" s="36">
        <f>'Insumo 4'!CL$13</f>
        <v>8.7472247755798556</v>
      </c>
      <c r="GF10" s="36">
        <f>'Insumo 4'!CM$13</f>
        <v>8.9011773115396675</v>
      </c>
      <c r="GG10" s="36">
        <f>'Insumo 4'!CN$13</f>
        <v>9.0551298474994386</v>
      </c>
    </row>
    <row r="11" spans="1:189" x14ac:dyDescent="0.2">
      <c r="A11">
        <f>'Población %'!A56</f>
        <v>1995</v>
      </c>
      <c r="B11" s="35">
        <f>'Población %'!B56*CU11</f>
        <v>4.7219786673906729E-2</v>
      </c>
      <c r="C11" s="35">
        <f>'Población %'!C56*CV11</f>
        <v>6.0517861678188782E-2</v>
      </c>
      <c r="D11" s="35">
        <f>'Población %'!D56*CW11</f>
        <v>3.8943130222682802E-2</v>
      </c>
      <c r="E11" s="35">
        <f>'Población %'!E56*CX11</f>
        <v>4.3591081106607199E-2</v>
      </c>
      <c r="F11" s="35">
        <f>'Población %'!F56*CY11</f>
        <v>3.5636468684143108E-2</v>
      </c>
      <c r="G11" s="35">
        <f>'Población %'!G56*CZ11</f>
        <v>3.4841764702521066E-2</v>
      </c>
      <c r="H11" s="35">
        <f>'Población %'!H56*DA11</f>
        <v>3.1554696149568337E-2</v>
      </c>
      <c r="I11" s="35">
        <f>'Población %'!I56*DB11</f>
        <v>2.8157607149786733E-2</v>
      </c>
      <c r="J11" s="35">
        <f>'Población %'!J56*DC11</f>
        <v>2.4888490755416295E-2</v>
      </c>
      <c r="K11" s="35">
        <f>'Población %'!K56*DD11</f>
        <v>2.1543256810303221E-2</v>
      </c>
      <c r="L11" s="35">
        <f>'Población %'!L56*DE11</f>
        <v>1.8340110480384069E-2</v>
      </c>
      <c r="M11" s="35">
        <f>'Población %'!M56*DF11</f>
        <v>1.611412416406393E-2</v>
      </c>
      <c r="N11" s="35">
        <f>'Población %'!N56*DG11</f>
        <v>1.4718851939451924E-2</v>
      </c>
      <c r="O11" s="35">
        <f>'Población %'!O56*DH11</f>
        <v>1.3674102147843953E-2</v>
      </c>
      <c r="P11" s="35">
        <f>'Población %'!P56*DI11</f>
        <v>1.3276989235848819E-2</v>
      </c>
      <c r="Q11" s="35">
        <f>'Población %'!Q56*DJ11</f>
        <v>1.3300855380152059E-2</v>
      </c>
      <c r="R11" s="35">
        <f>'Población %'!R56*DK11</f>
        <v>1.3340848361003802E-2</v>
      </c>
      <c r="S11" s="35">
        <f>'Población %'!S56*DL11</f>
        <v>1.3394524184578642E-2</v>
      </c>
      <c r="T11" s="35">
        <f>'Población %'!T56*DM11</f>
        <v>1.3495487439410555E-2</v>
      </c>
      <c r="U11" s="35">
        <f>'Población %'!U56*DN11</f>
        <v>1.3595839266302758E-2</v>
      </c>
      <c r="V11" s="35">
        <f>'Población %'!V56*DO11</f>
        <v>1.3721053948350942E-2</v>
      </c>
      <c r="W11" s="35">
        <f>'Población %'!W56*DP11</f>
        <v>1.384709520379873E-2</v>
      </c>
      <c r="X11" s="35">
        <f>'Población %'!X56*DQ11</f>
        <v>1.3614553667603127E-2</v>
      </c>
      <c r="Y11" s="35">
        <f>'Población %'!Y56*DR11</f>
        <v>1.3411323426117202E-2</v>
      </c>
      <c r="Z11" s="35">
        <f>'Población %'!Z56*DS11</f>
        <v>1.3268201449061261E-2</v>
      </c>
      <c r="AA11" s="35">
        <f>'Población %'!AA56*DT11</f>
        <v>1.3089489526315726E-2</v>
      </c>
      <c r="AB11" s="35">
        <f>'Población %'!AB56*DU11</f>
        <v>1.3008754373319595E-2</v>
      </c>
      <c r="AC11" s="35">
        <f>'Población %'!AC56*DV11</f>
        <v>1.316228481268052E-2</v>
      </c>
      <c r="AD11" s="35">
        <f>'Población %'!AD56*DW11</f>
        <v>1.3375810376327601E-2</v>
      </c>
      <c r="AE11" s="35">
        <f>'Población %'!AE56*DX11</f>
        <v>1.3596642481280013E-2</v>
      </c>
      <c r="AF11" s="35">
        <f>'Población %'!AF56*DY11</f>
        <v>1.3962040988951187E-2</v>
      </c>
      <c r="AG11" s="35">
        <f>'Población %'!AG56*DZ11</f>
        <v>1.4313628534523596E-2</v>
      </c>
      <c r="AH11" s="35">
        <f>'Población %'!AH56*EA11</f>
        <v>1.4606727912814943E-2</v>
      </c>
      <c r="AI11" s="35">
        <f>'Población %'!AI56*EB11</f>
        <v>1.4980266452401489E-2</v>
      </c>
      <c r="AJ11" s="35">
        <f>'Población %'!AJ56*EC11</f>
        <v>1.5304307932424687E-2</v>
      </c>
      <c r="AK11" s="35">
        <f>'Población %'!AK56*ED11</f>
        <v>1.5592470931537672E-2</v>
      </c>
      <c r="AL11" s="35">
        <f>'Población %'!AL56*EE11</f>
        <v>1.6011985633013245E-2</v>
      </c>
      <c r="AM11" s="35">
        <f>'Población %'!AM56*EF11</f>
        <v>1.6747449989046276E-2</v>
      </c>
      <c r="AN11" s="35">
        <f>'Población %'!AN56*EG11</f>
        <v>1.7419200625363614E-2</v>
      </c>
      <c r="AO11" s="35">
        <f>'Población %'!AO56*EH11</f>
        <v>1.8048925028165397E-2</v>
      </c>
      <c r="AP11" s="35">
        <f>'Población %'!AP56*EI11</f>
        <v>1.8744821864616349E-2</v>
      </c>
      <c r="AQ11" s="35">
        <f>'Población %'!AQ56*EJ11</f>
        <v>1.9123487087644653E-2</v>
      </c>
      <c r="AR11" s="35">
        <f>'Población %'!AR56*EK11</f>
        <v>1.9022422636155781E-2</v>
      </c>
      <c r="AS11" s="35">
        <f>'Población %'!AS56*EL11</f>
        <v>1.8914817549633065E-2</v>
      </c>
      <c r="AT11" s="35">
        <f>'Población %'!AT56*EM11</f>
        <v>1.8934760849356847E-2</v>
      </c>
      <c r="AU11" s="35">
        <f>'Población %'!AU56*EN11</f>
        <v>1.8901713705950444E-2</v>
      </c>
      <c r="AV11" s="35">
        <f>'Población %'!AV56*EO11</f>
        <v>1.9267406589514022E-2</v>
      </c>
      <c r="AW11" s="35">
        <f>'Población %'!AW56*EP11</f>
        <v>1.9652093871484609E-2</v>
      </c>
      <c r="AX11" s="35">
        <f>'Población %'!AX56*EQ11</f>
        <v>1.9878597935606805E-2</v>
      </c>
      <c r="AY11" s="35">
        <f>'Población %'!AY56*ER11</f>
        <v>2.0000716334511254E-2</v>
      </c>
      <c r="AZ11" s="35">
        <f>'Población %'!AZ56*ES11</f>
        <v>2.0259631326042006E-2</v>
      </c>
      <c r="BA11" s="35">
        <f>'Población %'!BA56*ET11</f>
        <v>2.0668602220741756E-2</v>
      </c>
      <c r="BB11" s="35">
        <f>'Población %'!BB56*EU11</f>
        <v>2.161311790069324E-2</v>
      </c>
      <c r="BC11" s="35">
        <f>'Población %'!BC56*EV11</f>
        <v>2.3372167611344159E-2</v>
      </c>
      <c r="BD11" s="35">
        <f>'Población %'!BD56*EW11</f>
        <v>2.5108149666464599E-2</v>
      </c>
      <c r="BE11" s="35">
        <f>'Población %'!BE56*EX11</f>
        <v>2.6370554286642433E-2</v>
      </c>
      <c r="BF11" s="35">
        <f>'Población %'!BF56*EY11</f>
        <v>2.690486590781082E-2</v>
      </c>
      <c r="BG11" s="35">
        <f>'Población %'!BG56*EZ11</f>
        <v>2.6805439143078681E-2</v>
      </c>
      <c r="BH11" s="35">
        <f>'Población %'!BH56*FA11</f>
        <v>2.5881274861746229E-2</v>
      </c>
      <c r="BI11" s="35">
        <f>'Población %'!BI56*FB11</f>
        <v>2.4739739714199273E-2</v>
      </c>
      <c r="BJ11" s="35">
        <f>'Población %'!BJ56*FC11</f>
        <v>2.3691230736795542E-2</v>
      </c>
      <c r="BK11" s="35">
        <f>'Población %'!BK56*FD11</f>
        <v>2.298964086841172E-2</v>
      </c>
      <c r="BL11" s="35">
        <f>'Población %'!BL56*FE11</f>
        <v>2.2132466790888986E-2</v>
      </c>
      <c r="BM11" s="35">
        <f>'Población %'!BM56*FF11</f>
        <v>2.1188591882741966E-2</v>
      </c>
      <c r="BN11" s="35">
        <f>'Población %'!BN56*FG11</f>
        <v>2.0148386741450541E-2</v>
      </c>
      <c r="BO11" s="35">
        <f>'Población %'!BO56*FH11</f>
        <v>1.8830120362946842E-2</v>
      </c>
      <c r="BP11" s="35">
        <f>'Población %'!BP56*FI11</f>
        <v>1.7621898529892408E-2</v>
      </c>
      <c r="BQ11" s="35">
        <f>'Población %'!BQ56*FJ11</f>
        <v>1.7054227686596899E-2</v>
      </c>
      <c r="BR11" s="35">
        <f>'Población %'!BR56*FK11</f>
        <v>1.6715961498741261E-2</v>
      </c>
      <c r="BS11" s="35">
        <f>'Población %'!BS56*FL11</f>
        <v>1.6680857146481983E-2</v>
      </c>
      <c r="BT11" s="35">
        <f>'Población %'!BT56*FM11</f>
        <v>1.7293242076635115E-2</v>
      </c>
      <c r="BU11" s="35">
        <f>'Población %'!BU56*FN11</f>
        <v>1.7683026585565389E-2</v>
      </c>
      <c r="BV11" s="35">
        <f>'Población %'!BV56*FO11</f>
        <v>1.7550335907402879E-2</v>
      </c>
      <c r="BW11" s="35">
        <f>'Población %'!BW56*FP11</f>
        <v>1.7105647536724288E-2</v>
      </c>
      <c r="BX11" s="35">
        <f>'Población %'!BX56*FQ11</f>
        <v>1.6320955473840579E-2</v>
      </c>
      <c r="BY11" s="35">
        <f>'Población %'!BY56*FR11</f>
        <v>1.5158061383877507E-2</v>
      </c>
      <c r="BZ11" s="35">
        <f>'Población %'!BZ56*FS11</f>
        <v>1.3979530724692367E-2</v>
      </c>
      <c r="CA11" s="35">
        <f>'Población %'!CA56*FT11</f>
        <v>1.2801206208459915E-2</v>
      </c>
      <c r="CB11" s="35">
        <f>'Población %'!CB56*FU11</f>
        <v>1.1643000750919072E-2</v>
      </c>
      <c r="CC11" s="35">
        <f>'Población %'!CC56*FV11</f>
        <v>1.0514084193059544E-2</v>
      </c>
      <c r="CD11" s="35">
        <f>'Población %'!CD56*FW11</f>
        <v>9.3727334614382672E-3</v>
      </c>
      <c r="CE11" s="35">
        <f>'Población %'!CE56*FX11</f>
        <v>8.2336416020507269E-3</v>
      </c>
      <c r="CF11" s="35">
        <f>'Población %'!CF56*FY11</f>
        <v>7.1565767417188144E-3</v>
      </c>
      <c r="CG11" s="35">
        <f>'Población %'!CG56*FZ11</f>
        <v>6.1728004413288459E-3</v>
      </c>
      <c r="CH11" s="35">
        <f>'Población %'!CH56*GA11</f>
        <v>5.2745375467016633E-3</v>
      </c>
      <c r="CI11" s="35">
        <f>'Población %'!CI56*GB11</f>
        <v>4.4264552076016235E-3</v>
      </c>
      <c r="CJ11" s="35">
        <f>'Población %'!CJ56*GC11</f>
        <v>3.6272976248889295E-3</v>
      </c>
      <c r="CK11" s="35">
        <f>'Población %'!CK56*GD11</f>
        <v>2.9221336190474699E-3</v>
      </c>
      <c r="CL11" s="35">
        <f>'Población %'!CL56*GE11</f>
        <v>2.3342086743601592E-3</v>
      </c>
      <c r="CM11" s="35">
        <f>'Población %'!CM56*GF11</f>
        <v>1.8423529622353316E-3</v>
      </c>
      <c r="CN11" s="35">
        <f>'Población %'!CN56*GG11</f>
        <v>1.330453349496382E-3</v>
      </c>
      <c r="CP11" s="40">
        <f t="shared" si="0"/>
        <v>1.6351881352054922</v>
      </c>
      <c r="CT11">
        <f t="shared" si="1"/>
        <v>1995</v>
      </c>
      <c r="CU11" s="36">
        <f>'Insumo 4'!B$13</f>
        <v>1.6490748012181224</v>
      </c>
      <c r="CV11" s="36">
        <f>'Insumo 4'!C$13</f>
        <v>2.1511677346433893</v>
      </c>
      <c r="CW11" s="36">
        <f>'Insumo 4'!D$13</f>
        <v>1.4094353180147434</v>
      </c>
      <c r="CX11" s="36">
        <f>'Insumo 4'!E$13</f>
        <v>1.606821655296512</v>
      </c>
      <c r="CY11" s="36">
        <f>'Insumo 4'!F$13</f>
        <v>1.3382493171998886</v>
      </c>
      <c r="CZ11" s="36">
        <f>'Insumo 4'!G$13</f>
        <v>1.3332501188925263</v>
      </c>
      <c r="DA11" s="36">
        <f>'Insumo 4'!H$13</f>
        <v>1.2306257161445957</v>
      </c>
      <c r="DB11" s="36">
        <f>'Insumo 4'!I$13</f>
        <v>1.1193522372395026</v>
      </c>
      <c r="DC11" s="36">
        <f>'Insumo 4'!J$13</f>
        <v>1.0085849659305064</v>
      </c>
      <c r="DD11" s="36">
        <f>'Insumo 4'!K$13</f>
        <v>0.88998963917727603</v>
      </c>
      <c r="DE11" s="36">
        <f>'Insumo 4'!L$13</f>
        <v>0.77272557679866705</v>
      </c>
      <c r="DF11" s="36">
        <f>'Insumo 4'!M$13</f>
        <v>0.69306999853361495</v>
      </c>
      <c r="DG11" s="36">
        <f>'Insumo 4'!N$13</f>
        <v>0.64519227656108735</v>
      </c>
      <c r="DH11" s="36">
        <f>'Insumo 4'!O$13</f>
        <v>0.60918356139682273</v>
      </c>
      <c r="DI11" s="36">
        <f>'Insumo 4'!P$13</f>
        <v>0.60027702673925765</v>
      </c>
      <c r="DJ11" s="36">
        <f>'Insumo 4'!Q$13</f>
        <v>0.61073086149331191</v>
      </c>
      <c r="DK11" s="36">
        <f>'Insumo 4'!R$13</f>
        <v>0.62199998149864766</v>
      </c>
      <c r="DL11" s="36">
        <f>'Insumo 4'!S$13</f>
        <v>0.63677665493524094</v>
      </c>
      <c r="DM11" s="36">
        <f>'Insumo 4'!T$13</f>
        <v>0.65862663954879086</v>
      </c>
      <c r="DN11" s="36">
        <f>'Insumo 4'!U$13</f>
        <v>0.68454752738161051</v>
      </c>
      <c r="DO11" s="36">
        <f>'Insumo 4'!V$13</f>
        <v>0.71297672377282362</v>
      </c>
      <c r="DP11" s="36">
        <f>'Insumo 4'!W$13</f>
        <v>0.74341651810656184</v>
      </c>
      <c r="DQ11" s="36">
        <f>'Insumo 4'!X$13</f>
        <v>0.75554255856621455</v>
      </c>
      <c r="DR11" s="36">
        <f>'Insumo 4'!Y$13</f>
        <v>0.76887899385697556</v>
      </c>
      <c r="DS11" s="36">
        <f>'Insumo 4'!Z$13</f>
        <v>0.78557449784980038</v>
      </c>
      <c r="DT11" s="36">
        <f>'Insumo 4'!AA$13</f>
        <v>0.80141329381281556</v>
      </c>
      <c r="DU11" s="36">
        <f>'Insumo 4'!AB$13</f>
        <v>0.82474770086928839</v>
      </c>
      <c r="DV11" s="36">
        <f>'Insumo 4'!AC$13</f>
        <v>0.86261003226667299</v>
      </c>
      <c r="DW11" s="36">
        <f>'Insumo 4'!AD$13</f>
        <v>0.90316718093809079</v>
      </c>
      <c r="DX11" s="36">
        <f>'Insumo 4'!AE$13</f>
        <v>0.94377892270736663</v>
      </c>
      <c r="DY11" s="36">
        <f>'Insumo 4'!AF$13</f>
        <v>0.99647209579018126</v>
      </c>
      <c r="DZ11" s="36">
        <f>'Insumo 4'!AG$13</f>
        <v>1.0496614925173489</v>
      </c>
      <c r="EA11" s="36">
        <f>'Insumo 4'!AH$13</f>
        <v>1.1026603444632719</v>
      </c>
      <c r="EB11" s="36">
        <f>'Insumo 4'!AI$13</f>
        <v>1.1682270798398351</v>
      </c>
      <c r="EC11" s="36">
        <f>'Insumo 4'!AJ$13</f>
        <v>1.2358237437888999</v>
      </c>
      <c r="ED11" s="36">
        <f>'Insumo 4'!AK$13</f>
        <v>1.3036423913459911</v>
      </c>
      <c r="EE11" s="36">
        <f>'Insumo 4'!AL$13</f>
        <v>1.3876286680002714</v>
      </c>
      <c r="EF11" s="36">
        <f>'Insumo 4'!AM$13</f>
        <v>1.4997650152458253</v>
      </c>
      <c r="EG11" s="36">
        <f>'Insumo 4'!AN$13</f>
        <v>1.6027617981515194</v>
      </c>
      <c r="EH11" s="36">
        <f>'Insumo 4'!AO$13</f>
        <v>1.7002261972415831</v>
      </c>
      <c r="EI11" s="36">
        <f>'Insumo 4'!AP$13</f>
        <v>1.8083012003706052</v>
      </c>
      <c r="EJ11" s="36">
        <f>'Insumo 4'!AQ$13</f>
        <v>1.8859793189159653</v>
      </c>
      <c r="EK11" s="36">
        <f>'Insumo 4'!AR$13</f>
        <v>1.9297043542346888</v>
      </c>
      <c r="EL11" s="36">
        <f>'Insumo 4'!AS$13</f>
        <v>1.9953515984987589</v>
      </c>
      <c r="EM11" s="36">
        <f>'Insumo 4'!AT$13</f>
        <v>2.0928077130331206</v>
      </c>
      <c r="EN11" s="36">
        <f>'Insumo 4'!AU$13</f>
        <v>2.1880637469662525</v>
      </c>
      <c r="EO11" s="36">
        <f>'Insumo 4'!AV$13</f>
        <v>2.3413407729992404</v>
      </c>
      <c r="EP11" s="36">
        <f>'Insumo 4'!AW$13</f>
        <v>2.4897320354106878</v>
      </c>
      <c r="EQ11" s="36">
        <f>'Insumo 4'!AX$13</f>
        <v>2.5909162000127903</v>
      </c>
      <c r="ER11" s="36">
        <f>'Insumo 4'!AY$13</f>
        <v>2.6569759726661015</v>
      </c>
      <c r="ES11" s="36">
        <f>'Insumo 4'!AZ$13</f>
        <v>2.7467338231289791</v>
      </c>
      <c r="ET11" s="36">
        <f>'Insumo 4'!BA$13</f>
        <v>2.8587835011763771</v>
      </c>
      <c r="EU11" s="36">
        <f>'Insumo 4'!BB$13</f>
        <v>3.0520494403291045</v>
      </c>
      <c r="EV11" s="36">
        <f>'Insumo 4'!BC$13</f>
        <v>3.3788624174640929</v>
      </c>
      <c r="EW11" s="36">
        <f>'Insumo 4'!BD$13</f>
        <v>3.7247319969680563</v>
      </c>
      <c r="EX11" s="36">
        <f>'Insumo 4'!BE$13</f>
        <v>4.0123632741033219</v>
      </c>
      <c r="EY11" s="36">
        <f>'Insumo 4'!BF$13</f>
        <v>4.1974827334784583</v>
      </c>
      <c r="EZ11" s="36">
        <f>'Insumo 4'!BG$13</f>
        <v>4.3074527756191214</v>
      </c>
      <c r="FA11" s="36">
        <f>'Insumo 4'!BH$13</f>
        <v>4.3134962527944625</v>
      </c>
      <c r="FB11" s="36">
        <f>'Insumo 4'!BI$13</f>
        <v>4.3011628860176518</v>
      </c>
      <c r="FC11" s="36">
        <f>'Insumo 4'!BJ$13</f>
        <v>4.3030917005256342</v>
      </c>
      <c r="FD11" s="36">
        <f>'Insumo 4'!BK$13</f>
        <v>4.3699820529946285</v>
      </c>
      <c r="FE11" s="36">
        <f>'Insumo 4'!BL$13</f>
        <v>4.4231943915683622</v>
      </c>
      <c r="FF11" s="36">
        <f>'Insumo 4'!BM$13</f>
        <v>4.4773116585345649</v>
      </c>
      <c r="FG11" s="36">
        <f>'Insumo 4'!BN$13</f>
        <v>4.5229022058587383</v>
      </c>
      <c r="FH11" s="36">
        <f>'Insumo 4'!BO$13</f>
        <v>4.5079857570976705</v>
      </c>
      <c r="FI11" s="36">
        <f>'Insumo 4'!BP$13</f>
        <v>4.525351460404667</v>
      </c>
      <c r="FJ11" s="36">
        <f>'Insumo 4'!BQ$13</f>
        <v>4.6793146175896805</v>
      </c>
      <c r="FK11" s="36">
        <f>'Insumo 4'!BR$13</f>
        <v>4.8486211967914485</v>
      </c>
      <c r="FL11" s="36">
        <f>'Insumo 4'!BS$13</f>
        <v>5.0792483579336114</v>
      </c>
      <c r="FM11" s="36">
        <f>'Insumo 4'!BT$13</f>
        <v>5.5440437967211134</v>
      </c>
      <c r="FN11" s="36">
        <f>'Insumo 4'!BU$13</f>
        <v>5.9695746899518101</v>
      </c>
      <c r="FO11" s="36">
        <f>'Insumo 4'!BV$13</f>
        <v>6.2935687939016107</v>
      </c>
      <c r="FP11" s="36">
        <f>'Insumo 4'!BW$13</f>
        <v>6.6208830928690281</v>
      </c>
      <c r="FQ11" s="36">
        <f>'Insumo 4'!BX$13</f>
        <v>6.9143581681446671</v>
      </c>
      <c r="FR11" s="36">
        <f>'Insumo 4'!BY$13</f>
        <v>7.0557967764981564</v>
      </c>
      <c r="FS11" s="36">
        <f>'Insumo 4'!BZ$13</f>
        <v>7.1970378300617321</v>
      </c>
      <c r="FT11" s="36">
        <f>'Insumo 4'!CA$13</f>
        <v>7.3388566782796811</v>
      </c>
      <c r="FU11" s="36">
        <f>'Insumo 4'!CB$13</f>
        <v>7.4699438404906644</v>
      </c>
      <c r="FV11" s="36">
        <f>'Insumo 4'!CC$13</f>
        <v>7.5978425108773076</v>
      </c>
      <c r="FW11" s="36">
        <f>'Insumo 4'!CD$13</f>
        <v>7.7172888101987072</v>
      </c>
      <c r="FX11" s="36">
        <f>'Insumo 4'!CE$13</f>
        <v>7.8270379308538969</v>
      </c>
      <c r="FY11" s="36">
        <f>'Insumo 4'!CF$13</f>
        <v>7.9341189997226724</v>
      </c>
      <c r="FZ11" s="36">
        <f>'Insumo 4'!CG$13</f>
        <v>8.0463726052951436</v>
      </c>
      <c r="GA11" s="36">
        <f>'Insumo 4'!CH$13</f>
        <v>8.1695851910952335</v>
      </c>
      <c r="GB11" s="36">
        <f>'Insumo 4'!CI$13</f>
        <v>8.3021508278630183</v>
      </c>
      <c r="GC11" s="36">
        <f>'Insumo 4'!CJ$13</f>
        <v>8.4435958089516454</v>
      </c>
      <c r="GD11" s="36">
        <f>'Insumo 4'!CK$13</f>
        <v>8.593274363865115</v>
      </c>
      <c r="GE11" s="36">
        <f>'Insumo 4'!CL$13</f>
        <v>8.7472247755798556</v>
      </c>
      <c r="GF11" s="36">
        <f>'Insumo 4'!CM$13</f>
        <v>8.9011773115396675</v>
      </c>
      <c r="GG11" s="36">
        <f>'Insumo 4'!CN$13</f>
        <v>9.0551298474994386</v>
      </c>
    </row>
    <row r="12" spans="1:189" x14ac:dyDescent="0.2">
      <c r="A12">
        <f>'Población %'!A57</f>
        <v>1996</v>
      </c>
      <c r="B12" s="35">
        <f>'Población %'!B57*CU12</f>
        <v>4.6285269273196004E-2</v>
      </c>
      <c r="C12" s="35">
        <f>'Población %'!C57*CV12</f>
        <v>6.0366756871503641E-2</v>
      </c>
      <c r="D12" s="35">
        <f>'Población %'!D57*CW12</f>
        <v>3.8919134742798046E-2</v>
      </c>
      <c r="E12" s="35">
        <f>'Población %'!E57*CX12</f>
        <v>4.3602347229038475E-2</v>
      </c>
      <c r="F12" s="35">
        <f>'Población %'!F57*CY12</f>
        <v>3.5645768334793652E-2</v>
      </c>
      <c r="G12" s="35">
        <f>'Población %'!G57*CZ12</f>
        <v>3.4824888829319382E-2</v>
      </c>
      <c r="H12" s="35">
        <f>'Población %'!H57*DA12</f>
        <v>3.1491789640941938E-2</v>
      </c>
      <c r="I12" s="35">
        <f>'Población %'!I57*DB12</f>
        <v>2.8036808478907348E-2</v>
      </c>
      <c r="J12" s="35">
        <f>'Población %'!J57*DC12</f>
        <v>2.4729900270851347E-2</v>
      </c>
      <c r="K12" s="35">
        <f>'Población %'!K57*DD12</f>
        <v>2.1379047885370466E-2</v>
      </c>
      <c r="L12" s="35">
        <f>'Población %'!L57*DE12</f>
        <v>1.8195357230303053E-2</v>
      </c>
      <c r="M12" s="35">
        <f>'Población %'!M57*DF12</f>
        <v>1.5984619864832798E-2</v>
      </c>
      <c r="N12" s="35">
        <f>'Población %'!N57*DG12</f>
        <v>1.4559266749401625E-2</v>
      </c>
      <c r="O12" s="35">
        <f>'Población %'!O57*DH12</f>
        <v>1.3474012021799089E-2</v>
      </c>
      <c r="P12" s="35">
        <f>'Población %'!P57*DI12</f>
        <v>1.3053676921992951E-2</v>
      </c>
      <c r="Q12" s="35">
        <f>'Población %'!Q57*DJ12</f>
        <v>1.307953886163544E-2</v>
      </c>
      <c r="R12" s="35">
        <f>'Población %'!R57*DK12</f>
        <v>1.3110338676699281E-2</v>
      </c>
      <c r="S12" s="35">
        <f>'Población %'!S57*DL12</f>
        <v>1.3213527736253934E-2</v>
      </c>
      <c r="T12" s="35">
        <f>'Población %'!T57*DM12</f>
        <v>1.3400929203305314E-2</v>
      </c>
      <c r="U12" s="35">
        <f>'Población %'!U57*DN12</f>
        <v>1.3567891971499281E-2</v>
      </c>
      <c r="V12" s="35">
        <f>'Población %'!V57*DO12</f>
        <v>1.3699690521821855E-2</v>
      </c>
      <c r="W12" s="35">
        <f>'Población %'!W57*DP12</f>
        <v>1.384506280189416E-2</v>
      </c>
      <c r="X12" s="35">
        <f>'Población %'!X57*DQ12</f>
        <v>1.3624069273455074E-2</v>
      </c>
      <c r="Y12" s="35">
        <f>'Población %'!Y57*DR12</f>
        <v>1.3420113262455853E-2</v>
      </c>
      <c r="Z12" s="35">
        <f>'Población %'!Z57*DS12</f>
        <v>1.3282002621493138E-2</v>
      </c>
      <c r="AA12" s="35">
        <f>'Población %'!AA57*DT12</f>
        <v>1.3131337659351356E-2</v>
      </c>
      <c r="AB12" s="35">
        <f>'Población %'!AB57*DU12</f>
        <v>1.3080281695993349E-2</v>
      </c>
      <c r="AC12" s="35">
        <f>'Población %'!AC57*DV12</f>
        <v>1.3225354170480756E-2</v>
      </c>
      <c r="AD12" s="35">
        <f>'Población %'!AD57*DW12</f>
        <v>1.3408119367983388E-2</v>
      </c>
      <c r="AE12" s="35">
        <f>'Población %'!AE57*DX12</f>
        <v>1.3608963968772859E-2</v>
      </c>
      <c r="AF12" s="35">
        <f>'Población %'!AF57*DY12</f>
        <v>1.398524943984791E-2</v>
      </c>
      <c r="AG12" s="35">
        <f>'Población %'!AG57*DZ12</f>
        <v>1.4336416591430404E-2</v>
      </c>
      <c r="AH12" s="35">
        <f>'Población %'!AH57*EA12</f>
        <v>1.4665723285504181E-2</v>
      </c>
      <c r="AI12" s="35">
        <f>'Población %'!AI57*EB12</f>
        <v>1.5100666824806519E-2</v>
      </c>
      <c r="AJ12" s="35">
        <f>'Población %'!AJ57*EC12</f>
        <v>1.5467281849779999E-2</v>
      </c>
      <c r="AK12" s="35">
        <f>'Población %'!AK57*ED12</f>
        <v>1.5759109468047632E-2</v>
      </c>
      <c r="AL12" s="35">
        <f>'Población %'!AL57*EE12</f>
        <v>1.6202251202856351E-2</v>
      </c>
      <c r="AM12" s="35">
        <f>'Población %'!AM57*EF12</f>
        <v>1.6893743772503651E-2</v>
      </c>
      <c r="AN12" s="35">
        <f>'Población %'!AN57*EG12</f>
        <v>1.7471687026064442E-2</v>
      </c>
      <c r="AO12" s="35">
        <f>'Población %'!AO57*EH12</f>
        <v>1.8041104609423656E-2</v>
      </c>
      <c r="AP12" s="35">
        <f>'Población %'!AP57*EI12</f>
        <v>1.874550202043497E-2</v>
      </c>
      <c r="AQ12" s="35">
        <f>'Población %'!AQ57*EJ12</f>
        <v>1.9093991740422207E-2</v>
      </c>
      <c r="AR12" s="35">
        <f>'Población %'!AR57*EK12</f>
        <v>1.9112403917384748E-2</v>
      </c>
      <c r="AS12" s="35">
        <f>'Población %'!AS57*EL12</f>
        <v>1.9213780187560234E-2</v>
      </c>
      <c r="AT12" s="35">
        <f>'Población %'!AT57*EM12</f>
        <v>1.937797520311715E-2</v>
      </c>
      <c r="AU12" s="35">
        <f>'Población %'!AU57*EN12</f>
        <v>1.933552467242821E-2</v>
      </c>
      <c r="AV12" s="35">
        <f>'Población %'!AV57*EO12</f>
        <v>1.9752225951210688E-2</v>
      </c>
      <c r="AW12" s="35">
        <f>'Población %'!AW57*EP12</f>
        <v>2.0005569240144707E-2</v>
      </c>
      <c r="AX12" s="35">
        <f>'Población %'!AX57*EQ12</f>
        <v>1.9964370446832389E-2</v>
      </c>
      <c r="AY12" s="35">
        <f>'Población %'!AY57*ER12</f>
        <v>1.9897167018246516E-2</v>
      </c>
      <c r="AZ12" s="35">
        <f>'Población %'!AZ57*ES12</f>
        <v>2.0178799777188366E-2</v>
      </c>
      <c r="BA12" s="35">
        <f>'Población %'!BA57*ET12</f>
        <v>2.0574403710752937E-2</v>
      </c>
      <c r="BB12" s="35">
        <f>'Población %'!BB57*EU12</f>
        <v>2.1526014599767933E-2</v>
      </c>
      <c r="BC12" s="35">
        <f>'Población %'!BC57*EV12</f>
        <v>2.3335168306021527E-2</v>
      </c>
      <c r="BD12" s="35">
        <f>'Población %'!BD57*EW12</f>
        <v>2.5115026248185002E-2</v>
      </c>
      <c r="BE12" s="35">
        <f>'Población %'!BE57*EX12</f>
        <v>2.6350701725253313E-2</v>
      </c>
      <c r="BF12" s="35">
        <f>'Población %'!BF57*EY12</f>
        <v>2.68612077996946E-2</v>
      </c>
      <c r="BG12" s="35">
        <f>'Población %'!BG57*EZ12</f>
        <v>2.6866207895922166E-2</v>
      </c>
      <c r="BH12" s="35">
        <f>'Población %'!BH57*FA12</f>
        <v>2.6102599441895819E-2</v>
      </c>
      <c r="BI12" s="35">
        <f>'Población %'!BI57*FB12</f>
        <v>2.5077013527332284E-2</v>
      </c>
      <c r="BJ12" s="35">
        <f>'Población %'!BJ57*FC12</f>
        <v>2.4031003803711672E-2</v>
      </c>
      <c r="BK12" s="35">
        <f>'Población %'!BK57*FD12</f>
        <v>2.3338549195730227E-2</v>
      </c>
      <c r="BL12" s="35">
        <f>'Población %'!BL57*FE12</f>
        <v>2.2547634190261727E-2</v>
      </c>
      <c r="BM12" s="35">
        <f>'Población %'!BM57*FF12</f>
        <v>2.1683310371049154E-2</v>
      </c>
      <c r="BN12" s="35">
        <f>'Población %'!BN57*FG12</f>
        <v>2.0691093815615205E-2</v>
      </c>
      <c r="BO12" s="35">
        <f>'Población %'!BO57*FH12</f>
        <v>1.9385325214095438E-2</v>
      </c>
      <c r="BP12" s="35">
        <f>'Población %'!BP57*FI12</f>
        <v>1.8217704562599194E-2</v>
      </c>
      <c r="BQ12" s="35">
        <f>'Población %'!BQ57*FJ12</f>
        <v>1.7529101974118912E-2</v>
      </c>
      <c r="BR12" s="35">
        <f>'Población %'!BR57*FK12</f>
        <v>1.6962674941265778E-2</v>
      </c>
      <c r="BS12" s="35">
        <f>'Población %'!BS57*FL12</f>
        <v>1.6764365506296508E-2</v>
      </c>
      <c r="BT12" s="35">
        <f>'Población %'!BT57*FM12</f>
        <v>1.7378656545121419E-2</v>
      </c>
      <c r="BU12" s="35">
        <f>'Población %'!BU57*FN12</f>
        <v>1.7716909956605235E-2</v>
      </c>
      <c r="BV12" s="35">
        <f>'Población %'!BV57*FO12</f>
        <v>1.7678579562735428E-2</v>
      </c>
      <c r="BW12" s="35">
        <f>'Población %'!BW57*FP12</f>
        <v>1.7443699953619857E-2</v>
      </c>
      <c r="BX12" s="35">
        <f>'Población %'!BX57*FQ12</f>
        <v>1.6804853599987322E-2</v>
      </c>
      <c r="BY12" s="35">
        <f>'Población %'!BY57*FR12</f>
        <v>1.5591110995472425E-2</v>
      </c>
      <c r="BZ12" s="35">
        <f>'Población %'!BZ57*FS12</f>
        <v>1.4394219855296013E-2</v>
      </c>
      <c r="CA12" s="35">
        <f>'Población %'!CA57*FT12</f>
        <v>1.3186858054418382E-2</v>
      </c>
      <c r="CB12" s="35">
        <f>'Población %'!CB57*FU12</f>
        <v>1.1975660865663483E-2</v>
      </c>
      <c r="CC12" s="35">
        <f>'Población %'!CC57*FV12</f>
        <v>1.0814682413443393E-2</v>
      </c>
      <c r="CD12" s="35">
        <f>'Población %'!CD57*FW12</f>
        <v>9.6907875085690282E-3</v>
      </c>
      <c r="CE12" s="35">
        <f>'Población %'!CE57*FX12</f>
        <v>8.5644334499478079E-3</v>
      </c>
      <c r="CF12" s="35">
        <f>'Población %'!CF57*FY12</f>
        <v>7.4545211037294092E-3</v>
      </c>
      <c r="CG12" s="35">
        <f>'Población %'!CG57*FZ12</f>
        <v>6.4244353143530358E-3</v>
      </c>
      <c r="CH12" s="35">
        <f>'Población %'!CH57*GA12</f>
        <v>5.5033978437864922E-3</v>
      </c>
      <c r="CI12" s="35">
        <f>'Población %'!CI57*GB12</f>
        <v>4.6763901507099427E-3</v>
      </c>
      <c r="CJ12" s="35">
        <f>'Población %'!CJ57*GC12</f>
        <v>3.8820154501051263E-3</v>
      </c>
      <c r="CK12" s="35">
        <f>'Población %'!CK57*GD12</f>
        <v>3.1594569522411437E-3</v>
      </c>
      <c r="CL12" s="35">
        <f>'Población %'!CL57*GE12</f>
        <v>2.550402684646751E-3</v>
      </c>
      <c r="CM12" s="35">
        <f>'Población %'!CM57*GF12</f>
        <v>2.0227306782898869E-3</v>
      </c>
      <c r="CN12" s="35">
        <f>'Población %'!CN57*GG12</f>
        <v>1.5659643286302606E-3</v>
      </c>
      <c r="CP12" s="40">
        <f t="shared" si="0"/>
        <v>1.6452852844803207</v>
      </c>
      <c r="CT12">
        <f t="shared" si="1"/>
        <v>1996</v>
      </c>
      <c r="CU12" s="36">
        <f>'Insumo 4'!B$13</f>
        <v>1.6490748012181224</v>
      </c>
      <c r="CV12" s="36">
        <f>'Insumo 4'!C$13</f>
        <v>2.1511677346433893</v>
      </c>
      <c r="CW12" s="36">
        <f>'Insumo 4'!D$13</f>
        <v>1.4094353180147434</v>
      </c>
      <c r="CX12" s="36">
        <f>'Insumo 4'!E$13</f>
        <v>1.606821655296512</v>
      </c>
      <c r="CY12" s="36">
        <f>'Insumo 4'!F$13</f>
        <v>1.3382493171998886</v>
      </c>
      <c r="CZ12" s="36">
        <f>'Insumo 4'!G$13</f>
        <v>1.3332501188925263</v>
      </c>
      <c r="DA12" s="36">
        <f>'Insumo 4'!H$13</f>
        <v>1.2306257161445957</v>
      </c>
      <c r="DB12" s="36">
        <f>'Insumo 4'!I$13</f>
        <v>1.1193522372395026</v>
      </c>
      <c r="DC12" s="36">
        <f>'Insumo 4'!J$13</f>
        <v>1.0085849659305064</v>
      </c>
      <c r="DD12" s="36">
        <f>'Insumo 4'!K$13</f>
        <v>0.88998963917727603</v>
      </c>
      <c r="DE12" s="36">
        <f>'Insumo 4'!L$13</f>
        <v>0.77272557679866705</v>
      </c>
      <c r="DF12" s="36">
        <f>'Insumo 4'!M$13</f>
        <v>0.69306999853361495</v>
      </c>
      <c r="DG12" s="36">
        <f>'Insumo 4'!N$13</f>
        <v>0.64519227656108735</v>
      </c>
      <c r="DH12" s="36">
        <f>'Insumo 4'!O$13</f>
        <v>0.60918356139682273</v>
      </c>
      <c r="DI12" s="36">
        <f>'Insumo 4'!P$13</f>
        <v>0.60027702673925765</v>
      </c>
      <c r="DJ12" s="36">
        <f>'Insumo 4'!Q$13</f>
        <v>0.61073086149331191</v>
      </c>
      <c r="DK12" s="36">
        <f>'Insumo 4'!R$13</f>
        <v>0.62199998149864766</v>
      </c>
      <c r="DL12" s="36">
        <f>'Insumo 4'!S$13</f>
        <v>0.63677665493524094</v>
      </c>
      <c r="DM12" s="36">
        <f>'Insumo 4'!T$13</f>
        <v>0.65862663954879086</v>
      </c>
      <c r="DN12" s="36">
        <f>'Insumo 4'!U$13</f>
        <v>0.68454752738161051</v>
      </c>
      <c r="DO12" s="36">
        <f>'Insumo 4'!V$13</f>
        <v>0.71297672377282362</v>
      </c>
      <c r="DP12" s="36">
        <f>'Insumo 4'!W$13</f>
        <v>0.74341651810656184</v>
      </c>
      <c r="DQ12" s="36">
        <f>'Insumo 4'!X$13</f>
        <v>0.75554255856621455</v>
      </c>
      <c r="DR12" s="36">
        <f>'Insumo 4'!Y$13</f>
        <v>0.76887899385697556</v>
      </c>
      <c r="DS12" s="36">
        <f>'Insumo 4'!Z$13</f>
        <v>0.78557449784980038</v>
      </c>
      <c r="DT12" s="36">
        <f>'Insumo 4'!AA$13</f>
        <v>0.80141329381281556</v>
      </c>
      <c r="DU12" s="36">
        <f>'Insumo 4'!AB$13</f>
        <v>0.82474770086928839</v>
      </c>
      <c r="DV12" s="36">
        <f>'Insumo 4'!AC$13</f>
        <v>0.86261003226667299</v>
      </c>
      <c r="DW12" s="36">
        <f>'Insumo 4'!AD$13</f>
        <v>0.90316718093809079</v>
      </c>
      <c r="DX12" s="36">
        <f>'Insumo 4'!AE$13</f>
        <v>0.94377892270736663</v>
      </c>
      <c r="DY12" s="36">
        <f>'Insumo 4'!AF$13</f>
        <v>0.99647209579018126</v>
      </c>
      <c r="DZ12" s="36">
        <f>'Insumo 4'!AG$13</f>
        <v>1.0496614925173489</v>
      </c>
      <c r="EA12" s="36">
        <f>'Insumo 4'!AH$13</f>
        <v>1.1026603444632719</v>
      </c>
      <c r="EB12" s="36">
        <f>'Insumo 4'!AI$13</f>
        <v>1.1682270798398351</v>
      </c>
      <c r="EC12" s="36">
        <f>'Insumo 4'!AJ$13</f>
        <v>1.2358237437888999</v>
      </c>
      <c r="ED12" s="36">
        <f>'Insumo 4'!AK$13</f>
        <v>1.3036423913459911</v>
      </c>
      <c r="EE12" s="36">
        <f>'Insumo 4'!AL$13</f>
        <v>1.3876286680002714</v>
      </c>
      <c r="EF12" s="36">
        <f>'Insumo 4'!AM$13</f>
        <v>1.4997650152458253</v>
      </c>
      <c r="EG12" s="36">
        <f>'Insumo 4'!AN$13</f>
        <v>1.6027617981515194</v>
      </c>
      <c r="EH12" s="36">
        <f>'Insumo 4'!AO$13</f>
        <v>1.7002261972415831</v>
      </c>
      <c r="EI12" s="36">
        <f>'Insumo 4'!AP$13</f>
        <v>1.8083012003706052</v>
      </c>
      <c r="EJ12" s="36">
        <f>'Insumo 4'!AQ$13</f>
        <v>1.8859793189159653</v>
      </c>
      <c r="EK12" s="36">
        <f>'Insumo 4'!AR$13</f>
        <v>1.9297043542346888</v>
      </c>
      <c r="EL12" s="36">
        <f>'Insumo 4'!AS$13</f>
        <v>1.9953515984987589</v>
      </c>
      <c r="EM12" s="36">
        <f>'Insumo 4'!AT$13</f>
        <v>2.0928077130331206</v>
      </c>
      <c r="EN12" s="36">
        <f>'Insumo 4'!AU$13</f>
        <v>2.1880637469662525</v>
      </c>
      <c r="EO12" s="36">
        <f>'Insumo 4'!AV$13</f>
        <v>2.3413407729992404</v>
      </c>
      <c r="EP12" s="36">
        <f>'Insumo 4'!AW$13</f>
        <v>2.4897320354106878</v>
      </c>
      <c r="EQ12" s="36">
        <f>'Insumo 4'!AX$13</f>
        <v>2.5909162000127903</v>
      </c>
      <c r="ER12" s="36">
        <f>'Insumo 4'!AY$13</f>
        <v>2.6569759726661015</v>
      </c>
      <c r="ES12" s="36">
        <f>'Insumo 4'!AZ$13</f>
        <v>2.7467338231289791</v>
      </c>
      <c r="ET12" s="36">
        <f>'Insumo 4'!BA$13</f>
        <v>2.8587835011763771</v>
      </c>
      <c r="EU12" s="36">
        <f>'Insumo 4'!BB$13</f>
        <v>3.0520494403291045</v>
      </c>
      <c r="EV12" s="36">
        <f>'Insumo 4'!BC$13</f>
        <v>3.3788624174640929</v>
      </c>
      <c r="EW12" s="36">
        <f>'Insumo 4'!BD$13</f>
        <v>3.7247319969680563</v>
      </c>
      <c r="EX12" s="36">
        <f>'Insumo 4'!BE$13</f>
        <v>4.0123632741033219</v>
      </c>
      <c r="EY12" s="36">
        <f>'Insumo 4'!BF$13</f>
        <v>4.1974827334784583</v>
      </c>
      <c r="EZ12" s="36">
        <f>'Insumo 4'!BG$13</f>
        <v>4.3074527756191214</v>
      </c>
      <c r="FA12" s="36">
        <f>'Insumo 4'!BH$13</f>
        <v>4.3134962527944625</v>
      </c>
      <c r="FB12" s="36">
        <f>'Insumo 4'!BI$13</f>
        <v>4.3011628860176518</v>
      </c>
      <c r="FC12" s="36">
        <f>'Insumo 4'!BJ$13</f>
        <v>4.3030917005256342</v>
      </c>
      <c r="FD12" s="36">
        <f>'Insumo 4'!BK$13</f>
        <v>4.3699820529946285</v>
      </c>
      <c r="FE12" s="36">
        <f>'Insumo 4'!BL$13</f>
        <v>4.4231943915683622</v>
      </c>
      <c r="FF12" s="36">
        <f>'Insumo 4'!BM$13</f>
        <v>4.4773116585345649</v>
      </c>
      <c r="FG12" s="36">
        <f>'Insumo 4'!BN$13</f>
        <v>4.5229022058587383</v>
      </c>
      <c r="FH12" s="36">
        <f>'Insumo 4'!BO$13</f>
        <v>4.5079857570976705</v>
      </c>
      <c r="FI12" s="36">
        <f>'Insumo 4'!BP$13</f>
        <v>4.525351460404667</v>
      </c>
      <c r="FJ12" s="36">
        <f>'Insumo 4'!BQ$13</f>
        <v>4.6793146175896805</v>
      </c>
      <c r="FK12" s="36">
        <f>'Insumo 4'!BR$13</f>
        <v>4.8486211967914485</v>
      </c>
      <c r="FL12" s="36">
        <f>'Insumo 4'!BS$13</f>
        <v>5.0792483579336114</v>
      </c>
      <c r="FM12" s="36">
        <f>'Insumo 4'!BT$13</f>
        <v>5.5440437967211134</v>
      </c>
      <c r="FN12" s="36">
        <f>'Insumo 4'!BU$13</f>
        <v>5.9695746899518101</v>
      </c>
      <c r="FO12" s="36">
        <f>'Insumo 4'!BV$13</f>
        <v>6.2935687939016107</v>
      </c>
      <c r="FP12" s="36">
        <f>'Insumo 4'!BW$13</f>
        <v>6.6208830928690281</v>
      </c>
      <c r="FQ12" s="36">
        <f>'Insumo 4'!BX$13</f>
        <v>6.9143581681446671</v>
      </c>
      <c r="FR12" s="36">
        <f>'Insumo 4'!BY$13</f>
        <v>7.0557967764981564</v>
      </c>
      <c r="FS12" s="36">
        <f>'Insumo 4'!BZ$13</f>
        <v>7.1970378300617321</v>
      </c>
      <c r="FT12" s="36">
        <f>'Insumo 4'!CA$13</f>
        <v>7.3388566782796811</v>
      </c>
      <c r="FU12" s="36">
        <f>'Insumo 4'!CB$13</f>
        <v>7.4699438404906644</v>
      </c>
      <c r="FV12" s="36">
        <f>'Insumo 4'!CC$13</f>
        <v>7.5978425108773076</v>
      </c>
      <c r="FW12" s="36">
        <f>'Insumo 4'!CD$13</f>
        <v>7.7172888101987072</v>
      </c>
      <c r="FX12" s="36">
        <f>'Insumo 4'!CE$13</f>
        <v>7.8270379308538969</v>
      </c>
      <c r="FY12" s="36">
        <f>'Insumo 4'!CF$13</f>
        <v>7.9341189997226724</v>
      </c>
      <c r="FZ12" s="36">
        <f>'Insumo 4'!CG$13</f>
        <v>8.0463726052951436</v>
      </c>
      <c r="GA12" s="36">
        <f>'Insumo 4'!CH$13</f>
        <v>8.1695851910952335</v>
      </c>
      <c r="GB12" s="36">
        <f>'Insumo 4'!CI$13</f>
        <v>8.3021508278630183</v>
      </c>
      <c r="GC12" s="36">
        <f>'Insumo 4'!CJ$13</f>
        <v>8.4435958089516454</v>
      </c>
      <c r="GD12" s="36">
        <f>'Insumo 4'!CK$13</f>
        <v>8.593274363865115</v>
      </c>
      <c r="GE12" s="36">
        <f>'Insumo 4'!CL$13</f>
        <v>8.7472247755798556</v>
      </c>
      <c r="GF12" s="36">
        <f>'Insumo 4'!CM$13</f>
        <v>8.9011773115396675</v>
      </c>
      <c r="GG12" s="36">
        <f>'Insumo 4'!CN$13</f>
        <v>9.0551298474994386</v>
      </c>
    </row>
    <row r="13" spans="1:189" x14ac:dyDescent="0.2">
      <c r="A13">
        <f>'Población %'!A58</f>
        <v>1997</v>
      </c>
      <c r="B13" s="35">
        <f>'Población %'!B58*CU13</f>
        <v>4.5082687771263549E-2</v>
      </c>
      <c r="C13" s="35">
        <f>'Población %'!C58*CV13</f>
        <v>5.8750215722566446E-2</v>
      </c>
      <c r="D13" s="35">
        <f>'Población %'!D58*CW13</f>
        <v>3.879971638226247E-2</v>
      </c>
      <c r="E13" s="35">
        <f>'Población %'!E58*CX13</f>
        <v>4.3593688523629673E-2</v>
      </c>
      <c r="F13" s="35">
        <f>'Población %'!F58*CY13</f>
        <v>3.5700075306390022E-2</v>
      </c>
      <c r="G13" s="35">
        <f>'Población %'!G58*CZ13</f>
        <v>3.4902209719520655E-2</v>
      </c>
      <c r="H13" s="35">
        <f>'Población %'!H58*DA13</f>
        <v>3.1560776589726974E-2</v>
      </c>
      <c r="I13" s="35">
        <f>'Población %'!I58*DB13</f>
        <v>2.8075905341557801E-2</v>
      </c>
      <c r="J13" s="35">
        <f>'Población %'!J58*DC13</f>
        <v>2.4699088595235889E-2</v>
      </c>
      <c r="K13" s="35">
        <f>'Población %'!K58*DD13</f>
        <v>2.1288210043645117E-2</v>
      </c>
      <c r="L13" s="35">
        <f>'Población %'!L58*DE13</f>
        <v>1.8083776886353615E-2</v>
      </c>
      <c r="M13" s="35">
        <f>'Población %'!M58*DF13</f>
        <v>1.5887224299729639E-2</v>
      </c>
      <c r="N13" s="35">
        <f>'Población %'!N58*DG13</f>
        <v>1.4470288476032399E-2</v>
      </c>
      <c r="O13" s="35">
        <f>'Población %'!O58*DH13</f>
        <v>1.3350798255240402E-2</v>
      </c>
      <c r="P13" s="35">
        <f>'Población %'!P58*DI13</f>
        <v>1.2880760328242757E-2</v>
      </c>
      <c r="Q13" s="35">
        <f>'Población %'!Q58*DJ13</f>
        <v>1.2874339303089113E-2</v>
      </c>
      <c r="R13" s="35">
        <f>'Población %'!R58*DK13</f>
        <v>1.2905690385535976E-2</v>
      </c>
      <c r="S13" s="35">
        <f>'Población %'!S58*DL13</f>
        <v>1.2997305443800334E-2</v>
      </c>
      <c r="T13" s="35">
        <f>'Población %'!T58*DM13</f>
        <v>1.322963994204252E-2</v>
      </c>
      <c r="U13" s="35">
        <f>'Población %'!U58*DN13</f>
        <v>1.3480121429415565E-2</v>
      </c>
      <c r="V13" s="35">
        <f>'Población %'!V58*DO13</f>
        <v>1.3676530889385813E-2</v>
      </c>
      <c r="W13" s="35">
        <f>'Población %'!W58*DP13</f>
        <v>1.3827294079014353E-2</v>
      </c>
      <c r="X13" s="35">
        <f>'Población %'!X58*DQ13</f>
        <v>1.3624460775580636E-2</v>
      </c>
      <c r="Y13" s="35">
        <f>'Población %'!Y58*DR13</f>
        <v>1.3429954191893032E-2</v>
      </c>
      <c r="Z13" s="35">
        <f>'Población %'!Z58*DS13</f>
        <v>1.3289159925935759E-2</v>
      </c>
      <c r="AA13" s="35">
        <f>'Población %'!AA58*DT13</f>
        <v>1.3142184572469955E-2</v>
      </c>
      <c r="AB13" s="35">
        <f>'Población %'!AB58*DU13</f>
        <v>1.3118658402581751E-2</v>
      </c>
      <c r="AC13" s="35">
        <f>'Población %'!AC58*DV13</f>
        <v>1.3293676546912978E-2</v>
      </c>
      <c r="AD13" s="35">
        <f>'Población %'!AD58*DW13</f>
        <v>1.3469656278838345E-2</v>
      </c>
      <c r="AE13" s="35">
        <f>'Población %'!AE58*DX13</f>
        <v>1.3642555408946556E-2</v>
      </c>
      <c r="AF13" s="35">
        <f>'Población %'!AF58*DY13</f>
        <v>1.4001413344787978E-2</v>
      </c>
      <c r="AG13" s="35">
        <f>'Población %'!AG58*DZ13</f>
        <v>1.4363530418180254E-2</v>
      </c>
      <c r="AH13" s="35">
        <f>'Población %'!AH58*EA13</f>
        <v>1.4692510120362802E-2</v>
      </c>
      <c r="AI13" s="35">
        <f>'Población %'!AI58*EB13</f>
        <v>1.5167690471763784E-2</v>
      </c>
      <c r="AJ13" s="35">
        <f>'Población %'!AJ58*EC13</f>
        <v>1.5601223959177537E-2</v>
      </c>
      <c r="AK13" s="35">
        <f>'Población %'!AK58*ED13</f>
        <v>1.5939212780700623E-2</v>
      </c>
      <c r="AL13" s="35">
        <f>'Población %'!AL58*EE13</f>
        <v>1.6388700811928399E-2</v>
      </c>
      <c r="AM13" s="35">
        <f>'Población %'!AM58*EF13</f>
        <v>1.7110192719973411E-2</v>
      </c>
      <c r="AN13" s="35">
        <f>'Población %'!AN58*EG13</f>
        <v>1.7639816243198485E-2</v>
      </c>
      <c r="AO13" s="35">
        <f>'Población %'!AO58*EH13</f>
        <v>1.8108898118189797E-2</v>
      </c>
      <c r="AP13" s="35">
        <f>'Población %'!AP58*EI13</f>
        <v>1.8750507931882657E-2</v>
      </c>
      <c r="AQ13" s="35">
        <f>'Población %'!AQ58*EJ13</f>
        <v>1.9109270869341083E-2</v>
      </c>
      <c r="AR13" s="35">
        <f>'Población %'!AR58*EK13</f>
        <v>1.9098279851215427E-2</v>
      </c>
      <c r="AS13" s="35">
        <f>'Población %'!AS58*EL13</f>
        <v>1.9321230269639798E-2</v>
      </c>
      <c r="AT13" s="35">
        <f>'Población %'!AT58*EM13</f>
        <v>1.9702946400768421E-2</v>
      </c>
      <c r="AU13" s="35">
        <f>'Población %'!AU58*EN13</f>
        <v>1.9807724230570669E-2</v>
      </c>
      <c r="AV13" s="35">
        <f>'Población %'!AV58*EO13</f>
        <v>2.0225953863029885E-2</v>
      </c>
      <c r="AW13" s="35">
        <f>'Población %'!AW58*EP13</f>
        <v>2.0530377657002226E-2</v>
      </c>
      <c r="AX13" s="35">
        <f>'Población %'!AX58*EQ13</f>
        <v>2.0344841883486713E-2</v>
      </c>
      <c r="AY13" s="35">
        <f>'Población %'!AY58*ER13</f>
        <v>2.0004463486937345E-2</v>
      </c>
      <c r="AZ13" s="35">
        <f>'Población %'!AZ58*ES13</f>
        <v>2.0095179692410522E-2</v>
      </c>
      <c r="BA13" s="35">
        <f>'Población %'!BA58*ET13</f>
        <v>2.0514449966832136E-2</v>
      </c>
      <c r="BB13" s="35">
        <f>'Población %'!BB58*EU13</f>
        <v>2.1450912440617583E-2</v>
      </c>
      <c r="BC13" s="35">
        <f>'Población %'!BC58*EV13</f>
        <v>2.3268058392038757E-2</v>
      </c>
      <c r="BD13" s="35">
        <f>'Población %'!BD58*EW13</f>
        <v>2.510794688720051E-2</v>
      </c>
      <c r="BE13" s="35">
        <f>'Población %'!BE58*EX13</f>
        <v>2.6395362795539272E-2</v>
      </c>
      <c r="BF13" s="35">
        <f>'Población %'!BF58*EY13</f>
        <v>2.6879051684114478E-2</v>
      </c>
      <c r="BG13" s="35">
        <f>'Población %'!BG58*EZ13</f>
        <v>2.6862136080598675E-2</v>
      </c>
      <c r="BH13" s="35">
        <f>'Población %'!BH58*FA13</f>
        <v>2.6200961944047692E-2</v>
      </c>
      <c r="BI13" s="35">
        <f>'Población %'!BI58*FB13</f>
        <v>2.5329630548075095E-2</v>
      </c>
      <c r="BJ13" s="35">
        <f>'Población %'!BJ58*FC13</f>
        <v>2.4395944202539814E-2</v>
      </c>
      <c r="BK13" s="35">
        <f>'Población %'!BK58*FD13</f>
        <v>2.3711249841692501E-2</v>
      </c>
      <c r="BL13" s="35">
        <f>'Población %'!BL58*FE13</f>
        <v>2.2929257032720664E-2</v>
      </c>
      <c r="BM13" s="35">
        <f>'Población %'!BM58*FF13</f>
        <v>2.2129869878728441E-2</v>
      </c>
      <c r="BN13" s="35">
        <f>'Población %'!BN58*FG13</f>
        <v>2.1213127039594753E-2</v>
      </c>
      <c r="BO13" s="35">
        <f>'Población %'!BO58*FH13</f>
        <v>1.9945228970154501E-2</v>
      </c>
      <c r="BP13" s="35">
        <f>'Población %'!BP58*FI13</f>
        <v>1.8791946478870562E-2</v>
      </c>
      <c r="BQ13" s="35">
        <f>'Población %'!BQ58*FJ13</f>
        <v>1.8161768765523525E-2</v>
      </c>
      <c r="BR13" s="35">
        <f>'Población %'!BR58*FK13</f>
        <v>1.7478124916526644E-2</v>
      </c>
      <c r="BS13" s="35">
        <f>'Población %'!BS58*FL13</f>
        <v>1.7059620629547058E-2</v>
      </c>
      <c r="BT13" s="35">
        <f>'Población %'!BT58*FM13</f>
        <v>1.7516988214525363E-2</v>
      </c>
      <c r="BU13" s="35">
        <f>'Población %'!BU58*FN13</f>
        <v>1.7856922476837511E-2</v>
      </c>
      <c r="BV13" s="35">
        <f>'Población %'!BV58*FO13</f>
        <v>1.776042404451509E-2</v>
      </c>
      <c r="BW13" s="35">
        <f>'Población %'!BW58*FP13</f>
        <v>1.7620621371439445E-2</v>
      </c>
      <c r="BX13" s="35">
        <f>'Población %'!BX58*FQ13</f>
        <v>1.7188767154021269E-2</v>
      </c>
      <c r="BY13" s="35">
        <f>'Población %'!BY58*FR13</f>
        <v>1.6106203921092417E-2</v>
      </c>
      <c r="BZ13" s="35">
        <f>'Población %'!BZ58*FS13</f>
        <v>1.4854262206233336E-2</v>
      </c>
      <c r="CA13" s="35">
        <f>'Población %'!CA58*FT13</f>
        <v>1.3624608276488688E-2</v>
      </c>
      <c r="CB13" s="35">
        <f>'Población %'!CB58*FU13</f>
        <v>1.2370418187551538E-2</v>
      </c>
      <c r="CC13" s="35">
        <f>'Población %'!CC58*FV13</f>
        <v>1.1141004592295443E-2</v>
      </c>
      <c r="CD13" s="35">
        <f>'Población %'!CD58*FW13</f>
        <v>9.9718060451765376E-3</v>
      </c>
      <c r="CE13" s="35">
        <f>'Población %'!CE58*FX13</f>
        <v>8.8563957508589943E-3</v>
      </c>
      <c r="CF13" s="35">
        <f>'Población %'!CF58*FY13</f>
        <v>7.7528446509194816E-3</v>
      </c>
      <c r="CG13" s="35">
        <f>'Población %'!CG58*FZ13</f>
        <v>6.6793027650646521E-3</v>
      </c>
      <c r="CH13" s="35">
        <f>'Población %'!CH58*GA13</f>
        <v>5.6996563748807558E-3</v>
      </c>
      <c r="CI13" s="35">
        <f>'Población %'!CI58*GB13</f>
        <v>4.8385850348108637E-3</v>
      </c>
      <c r="CJ13" s="35">
        <f>'Población %'!CJ58*GC13</f>
        <v>4.0775851070884049E-3</v>
      </c>
      <c r="CK13" s="35">
        <f>'Población %'!CK58*GD13</f>
        <v>3.3363442810007207E-3</v>
      </c>
      <c r="CL13" s="35">
        <f>'Población %'!CL58*GE13</f>
        <v>2.689796644103046E-3</v>
      </c>
      <c r="CM13" s="35">
        <f>'Población %'!CM58*GF13</f>
        <v>2.1748392954550298E-3</v>
      </c>
      <c r="CN13" s="35">
        <f>'Población %'!CN58*GG13</f>
        <v>1.7097673984556446E-3</v>
      </c>
      <c r="CP13" s="40">
        <f t="shared" si="0"/>
        <v>1.6547824072291648</v>
      </c>
      <c r="CT13">
        <f t="shared" si="1"/>
        <v>1997</v>
      </c>
      <c r="CU13" s="36">
        <f>'Insumo 4'!B$13</f>
        <v>1.6490748012181224</v>
      </c>
      <c r="CV13" s="36">
        <f>'Insumo 4'!C$13</f>
        <v>2.1511677346433893</v>
      </c>
      <c r="CW13" s="36">
        <f>'Insumo 4'!D$13</f>
        <v>1.4094353180147434</v>
      </c>
      <c r="CX13" s="36">
        <f>'Insumo 4'!E$13</f>
        <v>1.606821655296512</v>
      </c>
      <c r="CY13" s="36">
        <f>'Insumo 4'!F$13</f>
        <v>1.3382493171998886</v>
      </c>
      <c r="CZ13" s="36">
        <f>'Insumo 4'!G$13</f>
        <v>1.3332501188925263</v>
      </c>
      <c r="DA13" s="36">
        <f>'Insumo 4'!H$13</f>
        <v>1.2306257161445957</v>
      </c>
      <c r="DB13" s="36">
        <f>'Insumo 4'!I$13</f>
        <v>1.1193522372395026</v>
      </c>
      <c r="DC13" s="36">
        <f>'Insumo 4'!J$13</f>
        <v>1.0085849659305064</v>
      </c>
      <c r="DD13" s="36">
        <f>'Insumo 4'!K$13</f>
        <v>0.88998963917727603</v>
      </c>
      <c r="DE13" s="36">
        <f>'Insumo 4'!L$13</f>
        <v>0.77272557679866705</v>
      </c>
      <c r="DF13" s="36">
        <f>'Insumo 4'!M$13</f>
        <v>0.69306999853361495</v>
      </c>
      <c r="DG13" s="36">
        <f>'Insumo 4'!N$13</f>
        <v>0.64519227656108735</v>
      </c>
      <c r="DH13" s="36">
        <f>'Insumo 4'!O$13</f>
        <v>0.60918356139682273</v>
      </c>
      <c r="DI13" s="36">
        <f>'Insumo 4'!P$13</f>
        <v>0.60027702673925765</v>
      </c>
      <c r="DJ13" s="36">
        <f>'Insumo 4'!Q$13</f>
        <v>0.61073086149331191</v>
      </c>
      <c r="DK13" s="36">
        <f>'Insumo 4'!R$13</f>
        <v>0.62199998149864766</v>
      </c>
      <c r="DL13" s="36">
        <f>'Insumo 4'!S$13</f>
        <v>0.63677665493524094</v>
      </c>
      <c r="DM13" s="36">
        <f>'Insumo 4'!T$13</f>
        <v>0.65862663954879086</v>
      </c>
      <c r="DN13" s="36">
        <f>'Insumo 4'!U$13</f>
        <v>0.68454752738161051</v>
      </c>
      <c r="DO13" s="36">
        <f>'Insumo 4'!V$13</f>
        <v>0.71297672377282362</v>
      </c>
      <c r="DP13" s="36">
        <f>'Insumo 4'!W$13</f>
        <v>0.74341651810656184</v>
      </c>
      <c r="DQ13" s="36">
        <f>'Insumo 4'!X$13</f>
        <v>0.75554255856621455</v>
      </c>
      <c r="DR13" s="36">
        <f>'Insumo 4'!Y$13</f>
        <v>0.76887899385697556</v>
      </c>
      <c r="DS13" s="36">
        <f>'Insumo 4'!Z$13</f>
        <v>0.78557449784980038</v>
      </c>
      <c r="DT13" s="36">
        <f>'Insumo 4'!AA$13</f>
        <v>0.80141329381281556</v>
      </c>
      <c r="DU13" s="36">
        <f>'Insumo 4'!AB$13</f>
        <v>0.82474770086928839</v>
      </c>
      <c r="DV13" s="36">
        <f>'Insumo 4'!AC$13</f>
        <v>0.86261003226667299</v>
      </c>
      <c r="DW13" s="36">
        <f>'Insumo 4'!AD$13</f>
        <v>0.90316718093809079</v>
      </c>
      <c r="DX13" s="36">
        <f>'Insumo 4'!AE$13</f>
        <v>0.94377892270736663</v>
      </c>
      <c r="DY13" s="36">
        <f>'Insumo 4'!AF$13</f>
        <v>0.99647209579018126</v>
      </c>
      <c r="DZ13" s="36">
        <f>'Insumo 4'!AG$13</f>
        <v>1.0496614925173489</v>
      </c>
      <c r="EA13" s="36">
        <f>'Insumo 4'!AH$13</f>
        <v>1.1026603444632719</v>
      </c>
      <c r="EB13" s="36">
        <f>'Insumo 4'!AI$13</f>
        <v>1.1682270798398351</v>
      </c>
      <c r="EC13" s="36">
        <f>'Insumo 4'!AJ$13</f>
        <v>1.2358237437888999</v>
      </c>
      <c r="ED13" s="36">
        <f>'Insumo 4'!AK$13</f>
        <v>1.3036423913459911</v>
      </c>
      <c r="EE13" s="36">
        <f>'Insumo 4'!AL$13</f>
        <v>1.3876286680002714</v>
      </c>
      <c r="EF13" s="36">
        <f>'Insumo 4'!AM$13</f>
        <v>1.4997650152458253</v>
      </c>
      <c r="EG13" s="36">
        <f>'Insumo 4'!AN$13</f>
        <v>1.6027617981515194</v>
      </c>
      <c r="EH13" s="36">
        <f>'Insumo 4'!AO$13</f>
        <v>1.7002261972415831</v>
      </c>
      <c r="EI13" s="36">
        <f>'Insumo 4'!AP$13</f>
        <v>1.8083012003706052</v>
      </c>
      <c r="EJ13" s="36">
        <f>'Insumo 4'!AQ$13</f>
        <v>1.8859793189159653</v>
      </c>
      <c r="EK13" s="36">
        <f>'Insumo 4'!AR$13</f>
        <v>1.9297043542346888</v>
      </c>
      <c r="EL13" s="36">
        <f>'Insumo 4'!AS$13</f>
        <v>1.9953515984987589</v>
      </c>
      <c r="EM13" s="36">
        <f>'Insumo 4'!AT$13</f>
        <v>2.0928077130331206</v>
      </c>
      <c r="EN13" s="36">
        <f>'Insumo 4'!AU$13</f>
        <v>2.1880637469662525</v>
      </c>
      <c r="EO13" s="36">
        <f>'Insumo 4'!AV$13</f>
        <v>2.3413407729992404</v>
      </c>
      <c r="EP13" s="36">
        <f>'Insumo 4'!AW$13</f>
        <v>2.4897320354106878</v>
      </c>
      <c r="EQ13" s="36">
        <f>'Insumo 4'!AX$13</f>
        <v>2.5909162000127903</v>
      </c>
      <c r="ER13" s="36">
        <f>'Insumo 4'!AY$13</f>
        <v>2.6569759726661015</v>
      </c>
      <c r="ES13" s="36">
        <f>'Insumo 4'!AZ$13</f>
        <v>2.7467338231289791</v>
      </c>
      <c r="ET13" s="36">
        <f>'Insumo 4'!BA$13</f>
        <v>2.8587835011763771</v>
      </c>
      <c r="EU13" s="36">
        <f>'Insumo 4'!BB$13</f>
        <v>3.0520494403291045</v>
      </c>
      <c r="EV13" s="36">
        <f>'Insumo 4'!BC$13</f>
        <v>3.3788624174640929</v>
      </c>
      <c r="EW13" s="36">
        <f>'Insumo 4'!BD$13</f>
        <v>3.7247319969680563</v>
      </c>
      <c r="EX13" s="36">
        <f>'Insumo 4'!BE$13</f>
        <v>4.0123632741033219</v>
      </c>
      <c r="EY13" s="36">
        <f>'Insumo 4'!BF$13</f>
        <v>4.1974827334784583</v>
      </c>
      <c r="EZ13" s="36">
        <f>'Insumo 4'!BG$13</f>
        <v>4.3074527756191214</v>
      </c>
      <c r="FA13" s="36">
        <f>'Insumo 4'!BH$13</f>
        <v>4.3134962527944625</v>
      </c>
      <c r="FB13" s="36">
        <f>'Insumo 4'!BI$13</f>
        <v>4.3011628860176518</v>
      </c>
      <c r="FC13" s="36">
        <f>'Insumo 4'!BJ$13</f>
        <v>4.3030917005256342</v>
      </c>
      <c r="FD13" s="36">
        <f>'Insumo 4'!BK$13</f>
        <v>4.3699820529946285</v>
      </c>
      <c r="FE13" s="36">
        <f>'Insumo 4'!BL$13</f>
        <v>4.4231943915683622</v>
      </c>
      <c r="FF13" s="36">
        <f>'Insumo 4'!BM$13</f>
        <v>4.4773116585345649</v>
      </c>
      <c r="FG13" s="36">
        <f>'Insumo 4'!BN$13</f>
        <v>4.5229022058587383</v>
      </c>
      <c r="FH13" s="36">
        <f>'Insumo 4'!BO$13</f>
        <v>4.5079857570976705</v>
      </c>
      <c r="FI13" s="36">
        <f>'Insumo 4'!BP$13</f>
        <v>4.525351460404667</v>
      </c>
      <c r="FJ13" s="36">
        <f>'Insumo 4'!BQ$13</f>
        <v>4.6793146175896805</v>
      </c>
      <c r="FK13" s="36">
        <f>'Insumo 4'!BR$13</f>
        <v>4.8486211967914485</v>
      </c>
      <c r="FL13" s="36">
        <f>'Insumo 4'!BS$13</f>
        <v>5.0792483579336114</v>
      </c>
      <c r="FM13" s="36">
        <f>'Insumo 4'!BT$13</f>
        <v>5.5440437967211134</v>
      </c>
      <c r="FN13" s="36">
        <f>'Insumo 4'!BU$13</f>
        <v>5.9695746899518101</v>
      </c>
      <c r="FO13" s="36">
        <f>'Insumo 4'!BV$13</f>
        <v>6.2935687939016107</v>
      </c>
      <c r="FP13" s="36">
        <f>'Insumo 4'!BW$13</f>
        <v>6.6208830928690281</v>
      </c>
      <c r="FQ13" s="36">
        <f>'Insumo 4'!BX$13</f>
        <v>6.9143581681446671</v>
      </c>
      <c r="FR13" s="36">
        <f>'Insumo 4'!BY$13</f>
        <v>7.0557967764981564</v>
      </c>
      <c r="FS13" s="36">
        <f>'Insumo 4'!BZ$13</f>
        <v>7.1970378300617321</v>
      </c>
      <c r="FT13" s="36">
        <f>'Insumo 4'!CA$13</f>
        <v>7.3388566782796811</v>
      </c>
      <c r="FU13" s="36">
        <f>'Insumo 4'!CB$13</f>
        <v>7.4699438404906644</v>
      </c>
      <c r="FV13" s="36">
        <f>'Insumo 4'!CC$13</f>
        <v>7.5978425108773076</v>
      </c>
      <c r="FW13" s="36">
        <f>'Insumo 4'!CD$13</f>
        <v>7.7172888101987072</v>
      </c>
      <c r="FX13" s="36">
        <f>'Insumo 4'!CE$13</f>
        <v>7.8270379308538969</v>
      </c>
      <c r="FY13" s="36">
        <f>'Insumo 4'!CF$13</f>
        <v>7.9341189997226724</v>
      </c>
      <c r="FZ13" s="36">
        <f>'Insumo 4'!CG$13</f>
        <v>8.0463726052951436</v>
      </c>
      <c r="GA13" s="36">
        <f>'Insumo 4'!CH$13</f>
        <v>8.1695851910952335</v>
      </c>
      <c r="GB13" s="36">
        <f>'Insumo 4'!CI$13</f>
        <v>8.3021508278630183</v>
      </c>
      <c r="GC13" s="36">
        <f>'Insumo 4'!CJ$13</f>
        <v>8.4435958089516454</v>
      </c>
      <c r="GD13" s="36">
        <f>'Insumo 4'!CK$13</f>
        <v>8.593274363865115</v>
      </c>
      <c r="GE13" s="36">
        <f>'Insumo 4'!CL$13</f>
        <v>8.7472247755798556</v>
      </c>
      <c r="GF13" s="36">
        <f>'Insumo 4'!CM$13</f>
        <v>8.9011773115396675</v>
      </c>
      <c r="GG13" s="36">
        <f>'Insumo 4'!CN$13</f>
        <v>9.0551298474994386</v>
      </c>
    </row>
    <row r="14" spans="1:189" x14ac:dyDescent="0.2">
      <c r="A14">
        <f>'Población %'!A59</f>
        <v>1998</v>
      </c>
      <c r="B14" s="35">
        <f>'Población %'!B59*CU14</f>
        <v>4.3649925422859018E-2</v>
      </c>
      <c r="C14" s="35">
        <f>'Población %'!C59*CV14</f>
        <v>5.7517324102306283E-2</v>
      </c>
      <c r="D14" s="35">
        <f>'Población %'!D59*CW14</f>
        <v>3.7816363107407533E-2</v>
      </c>
      <c r="E14" s="35">
        <f>'Población %'!E59*CX14</f>
        <v>4.3423642389577799E-2</v>
      </c>
      <c r="F14" s="35">
        <f>'Población %'!F59*CY14</f>
        <v>3.569956523688899E-2</v>
      </c>
      <c r="G14" s="35">
        <f>'Población %'!G59*CZ14</f>
        <v>3.4991996499236636E-2</v>
      </c>
      <c r="H14" s="35">
        <f>'Población %'!H59*DA14</f>
        <v>3.1686612077210061E-2</v>
      </c>
      <c r="I14" s="35">
        <f>'Población %'!I59*DB14</f>
        <v>2.8207164212432346E-2</v>
      </c>
      <c r="J14" s="35">
        <f>'Población %'!J59*DC14</f>
        <v>2.4813278668367612E-2</v>
      </c>
      <c r="K14" s="35">
        <f>'Población %'!K59*DD14</f>
        <v>2.1322858401887131E-2</v>
      </c>
      <c r="L14" s="35">
        <f>'Población %'!L59*DE14</f>
        <v>1.8041837487707674E-2</v>
      </c>
      <c r="M14" s="35">
        <f>'Población %'!M59*DF14</f>
        <v>1.5810481076162453E-2</v>
      </c>
      <c r="N14" s="35">
        <f>'Población %'!N59*DG14</f>
        <v>1.4405466488211012E-2</v>
      </c>
      <c r="O14" s="35">
        <f>'Población %'!O59*DH14</f>
        <v>1.3292678410558289E-2</v>
      </c>
      <c r="P14" s="35">
        <f>'Población %'!P59*DI14</f>
        <v>1.2782652415354525E-2</v>
      </c>
      <c r="Q14" s="35">
        <f>'Población %'!Q59*DJ14</f>
        <v>1.2719056370723E-2</v>
      </c>
      <c r="R14" s="35">
        <f>'Población %'!R59*DK14</f>
        <v>1.2715042524538468E-2</v>
      </c>
      <c r="S14" s="35">
        <f>'Población %'!S59*DL14</f>
        <v>1.2804915803564092E-2</v>
      </c>
      <c r="T14" s="35">
        <f>'Población %'!T59*DM14</f>
        <v>1.3022208034814286E-2</v>
      </c>
      <c r="U14" s="35">
        <f>'Población %'!U59*DN14</f>
        <v>1.3314389214999906E-2</v>
      </c>
      <c r="V14" s="35">
        <f>'Población %'!V59*DO14</f>
        <v>1.3591871861585798E-2</v>
      </c>
      <c r="W14" s="35">
        <f>'Población %'!W59*DP14</f>
        <v>1.3805439965900839E-2</v>
      </c>
      <c r="X14" s="35">
        <f>'Población %'!X59*DQ14</f>
        <v>1.3606965763472145E-2</v>
      </c>
      <c r="Y14" s="35">
        <f>'Población %'!Y59*DR14</f>
        <v>1.3429406804576154E-2</v>
      </c>
      <c r="Z14" s="35">
        <f>'Población %'!Z59*DS14</f>
        <v>1.3295962775477793E-2</v>
      </c>
      <c r="AA14" s="35">
        <f>'Población %'!AA59*DT14</f>
        <v>1.3144376510538937E-2</v>
      </c>
      <c r="AB14" s="35">
        <f>'Población %'!AB59*DU14</f>
        <v>1.3123097956486952E-2</v>
      </c>
      <c r="AC14" s="35">
        <f>'Población %'!AC59*DV14</f>
        <v>1.332562086520464E-2</v>
      </c>
      <c r="AD14" s="35">
        <f>'Población %'!AD59*DW14</f>
        <v>1.3531390866862707E-2</v>
      </c>
      <c r="AE14" s="35">
        <f>'Población %'!AE59*DX14</f>
        <v>1.3698862434123871E-2</v>
      </c>
      <c r="AF14" s="35">
        <f>'Población %'!AF59*DY14</f>
        <v>1.4033160050870049E-2</v>
      </c>
      <c r="AG14" s="35">
        <f>'Población %'!AG59*DZ14</f>
        <v>1.4380114993930075E-2</v>
      </c>
      <c r="AH14" s="35">
        <f>'Población %'!AH59*EA14</f>
        <v>1.4720106810275191E-2</v>
      </c>
      <c r="AI14" s="35">
        <f>'Población %'!AI59*EB14</f>
        <v>1.5195428577631223E-2</v>
      </c>
      <c r="AJ14" s="35">
        <f>'Población %'!AJ59*EC14</f>
        <v>1.5672878067011741E-2</v>
      </c>
      <c r="AK14" s="35">
        <f>'Población %'!AK59*ED14</f>
        <v>1.6083032928867879E-2</v>
      </c>
      <c r="AL14" s="35">
        <f>'Población %'!AL59*EE14</f>
        <v>1.6584967678760092E-2</v>
      </c>
      <c r="AM14" s="35">
        <f>'Población %'!AM59*EF14</f>
        <v>1.7317584625839728E-2</v>
      </c>
      <c r="AN14" s="35">
        <f>'Población %'!AN59*EG14</f>
        <v>1.7877686205657696E-2</v>
      </c>
      <c r="AO14" s="35">
        <f>'Población %'!AO59*EH14</f>
        <v>1.8295037800971792E-2</v>
      </c>
      <c r="AP14" s="35">
        <f>'Población %'!AP59*EI14</f>
        <v>1.8831051638800007E-2</v>
      </c>
      <c r="AQ14" s="35">
        <f>'Población %'!AQ59*EJ14</f>
        <v>1.9122748052834499E-2</v>
      </c>
      <c r="AR14" s="35">
        <f>'Población %'!AR59*EK14</f>
        <v>1.9123422991502985E-2</v>
      </c>
      <c r="AS14" s="35">
        <f>'Población %'!AS59*EL14</f>
        <v>1.931763438866007E-2</v>
      </c>
      <c r="AT14" s="35">
        <f>'Población %'!AT59*EM14</f>
        <v>1.9825449608317641E-2</v>
      </c>
      <c r="AU14" s="35">
        <f>'Población %'!AU59*EN14</f>
        <v>2.0154178107152827E-2</v>
      </c>
      <c r="AV14" s="35">
        <f>'Población %'!AV59*EO14</f>
        <v>2.0736126205199976E-2</v>
      </c>
      <c r="AW14" s="35">
        <f>'Población %'!AW59*EP14</f>
        <v>2.1039907984344772E-2</v>
      </c>
      <c r="AX14" s="35">
        <f>'Población %'!AX59*EQ14</f>
        <v>2.089709469805914E-2</v>
      </c>
      <c r="AY14" s="35">
        <f>'Población %'!AY59*ER14</f>
        <v>2.040290485764297E-2</v>
      </c>
      <c r="AZ14" s="35">
        <f>'Población %'!AZ59*ES14</f>
        <v>2.0219493728499769E-2</v>
      </c>
      <c r="BA14" s="35">
        <f>'Población %'!BA59*ET14</f>
        <v>2.0445719742348691E-2</v>
      </c>
      <c r="BB14" s="35">
        <f>'Población %'!BB59*EU14</f>
        <v>2.1406276357841186E-2</v>
      </c>
      <c r="BC14" s="35">
        <f>'Población %'!BC59*EV14</f>
        <v>2.3206584721872127E-2</v>
      </c>
      <c r="BD14" s="35">
        <f>'Población %'!BD59*EW14</f>
        <v>2.5059768042599354E-2</v>
      </c>
      <c r="BE14" s="35">
        <f>'Población %'!BE59*EX14</f>
        <v>2.6415684766148442E-2</v>
      </c>
      <c r="BF14" s="35">
        <f>'Población %'!BF59*EY14</f>
        <v>2.6956060063086987E-2</v>
      </c>
      <c r="BG14" s="35">
        <f>'Población %'!BG59*EZ14</f>
        <v>2.691190291485674E-2</v>
      </c>
      <c r="BH14" s="35">
        <f>'Población %'!BH59*FA14</f>
        <v>2.6228731782807303E-2</v>
      </c>
      <c r="BI14" s="35">
        <f>'Población %'!BI59*FB14</f>
        <v>2.5455641538345428E-2</v>
      </c>
      <c r="BJ14" s="35">
        <f>'Población %'!BJ59*FC14</f>
        <v>2.4672904485345332E-2</v>
      </c>
      <c r="BK14" s="35">
        <f>'Población %'!BK59*FD14</f>
        <v>2.4103715858857875E-2</v>
      </c>
      <c r="BL14" s="35">
        <f>'Población %'!BL59*FE14</f>
        <v>2.3328379372699097E-2</v>
      </c>
      <c r="BM14" s="35">
        <f>'Población %'!BM59*FF14</f>
        <v>2.2538057905484136E-2</v>
      </c>
      <c r="BN14" s="35">
        <f>'Población %'!BN59*FG14</f>
        <v>2.168319835230335E-2</v>
      </c>
      <c r="BO14" s="35">
        <f>'Población %'!BO59*FH14</f>
        <v>2.0481923861244932E-2</v>
      </c>
      <c r="BP14" s="35">
        <f>'Población %'!BP59*FI14</f>
        <v>1.9369729751228616E-2</v>
      </c>
      <c r="BQ14" s="35">
        <f>'Población %'!BQ59*FJ14</f>
        <v>1.8769674092747764E-2</v>
      </c>
      <c r="BR14" s="35">
        <f>'Población %'!BR59*FK14</f>
        <v>1.814418204769758E-2</v>
      </c>
      <c r="BS14" s="35">
        <f>'Población %'!BS59*FL14</f>
        <v>1.7618648107512291E-2</v>
      </c>
      <c r="BT14" s="35">
        <f>'Población %'!BT59*FM14</f>
        <v>1.7873049438458403E-2</v>
      </c>
      <c r="BU14" s="35">
        <f>'Población %'!BU59*FN14</f>
        <v>1.8049483268869734E-2</v>
      </c>
      <c r="BV14" s="35">
        <f>'Población %'!BV59*FO14</f>
        <v>1.7952272757832996E-2</v>
      </c>
      <c r="BW14" s="35">
        <f>'Población %'!BW59*FP14</f>
        <v>1.7753093875801419E-2</v>
      </c>
      <c r="BX14" s="35">
        <f>'Población %'!BX59*FQ14</f>
        <v>1.7413013639927449E-2</v>
      </c>
      <c r="BY14" s="35">
        <f>'Población %'!BY59*FR14</f>
        <v>1.6525450920056164E-2</v>
      </c>
      <c r="BZ14" s="35">
        <f>'Población %'!BZ59*FS14</f>
        <v>1.5397670074891932E-2</v>
      </c>
      <c r="CA14" s="35">
        <f>'Población %'!CA59*FT14</f>
        <v>1.4108697169478674E-2</v>
      </c>
      <c r="CB14" s="35">
        <f>'Población %'!CB59*FU14</f>
        <v>1.2827490197242433E-2</v>
      </c>
      <c r="CC14" s="35">
        <f>'Población %'!CC59*FV14</f>
        <v>1.1541380261993498E-2</v>
      </c>
      <c r="CD14" s="35">
        <f>'Población %'!CD59*FW14</f>
        <v>1.0287918793180582E-2</v>
      </c>
      <c r="CE14" s="35">
        <f>'Población %'!CE59*FX14</f>
        <v>9.1139158253414031E-3</v>
      </c>
      <c r="CF14" s="35">
        <f>'Población %'!CF59*FY14</f>
        <v>8.0165507082343174E-3</v>
      </c>
      <c r="CG14" s="35">
        <f>'Población %'!CG59*FZ14</f>
        <v>6.9447546531554074E-3</v>
      </c>
      <c r="CH14" s="35">
        <f>'Población %'!CH59*GA14</f>
        <v>5.9083244344306394E-3</v>
      </c>
      <c r="CI14" s="35">
        <f>'Población %'!CI59*GB14</f>
        <v>4.9760518239141847E-3</v>
      </c>
      <c r="CJ14" s="35">
        <f>'Población %'!CJ59*GC14</f>
        <v>4.1709973701650358E-3</v>
      </c>
      <c r="CK14" s="35">
        <f>'Población %'!CK59*GD14</f>
        <v>3.4786540004028157E-3</v>
      </c>
      <c r="CL14" s="35">
        <f>'Población %'!CL59*GE14</f>
        <v>2.7851042118514002E-3</v>
      </c>
      <c r="CM14" s="35">
        <f>'Población %'!CM59*GF14</f>
        <v>2.2123350494998874E-3</v>
      </c>
      <c r="CN14" s="35">
        <f>'Población %'!CN59*GG14</f>
        <v>1.7929824437368195E-3</v>
      </c>
      <c r="CP14" s="40">
        <f t="shared" si="0"/>
        <v>1.6643464384333597</v>
      </c>
      <c r="CT14">
        <f t="shared" si="1"/>
        <v>1998</v>
      </c>
      <c r="CU14" s="36">
        <f>'Insumo 4'!B$13</f>
        <v>1.6490748012181224</v>
      </c>
      <c r="CV14" s="36">
        <f>'Insumo 4'!C$13</f>
        <v>2.1511677346433893</v>
      </c>
      <c r="CW14" s="36">
        <f>'Insumo 4'!D$13</f>
        <v>1.4094353180147434</v>
      </c>
      <c r="CX14" s="36">
        <f>'Insumo 4'!E$13</f>
        <v>1.606821655296512</v>
      </c>
      <c r="CY14" s="36">
        <f>'Insumo 4'!F$13</f>
        <v>1.3382493171998886</v>
      </c>
      <c r="CZ14" s="36">
        <f>'Insumo 4'!G$13</f>
        <v>1.3332501188925263</v>
      </c>
      <c r="DA14" s="36">
        <f>'Insumo 4'!H$13</f>
        <v>1.2306257161445957</v>
      </c>
      <c r="DB14" s="36">
        <f>'Insumo 4'!I$13</f>
        <v>1.1193522372395026</v>
      </c>
      <c r="DC14" s="36">
        <f>'Insumo 4'!J$13</f>
        <v>1.0085849659305064</v>
      </c>
      <c r="DD14" s="36">
        <f>'Insumo 4'!K$13</f>
        <v>0.88998963917727603</v>
      </c>
      <c r="DE14" s="36">
        <f>'Insumo 4'!L$13</f>
        <v>0.77272557679866705</v>
      </c>
      <c r="DF14" s="36">
        <f>'Insumo 4'!M$13</f>
        <v>0.69306999853361495</v>
      </c>
      <c r="DG14" s="36">
        <f>'Insumo 4'!N$13</f>
        <v>0.64519227656108735</v>
      </c>
      <c r="DH14" s="36">
        <f>'Insumo 4'!O$13</f>
        <v>0.60918356139682273</v>
      </c>
      <c r="DI14" s="36">
        <f>'Insumo 4'!P$13</f>
        <v>0.60027702673925765</v>
      </c>
      <c r="DJ14" s="36">
        <f>'Insumo 4'!Q$13</f>
        <v>0.61073086149331191</v>
      </c>
      <c r="DK14" s="36">
        <f>'Insumo 4'!R$13</f>
        <v>0.62199998149864766</v>
      </c>
      <c r="DL14" s="36">
        <f>'Insumo 4'!S$13</f>
        <v>0.63677665493524094</v>
      </c>
      <c r="DM14" s="36">
        <f>'Insumo 4'!T$13</f>
        <v>0.65862663954879086</v>
      </c>
      <c r="DN14" s="36">
        <f>'Insumo 4'!U$13</f>
        <v>0.68454752738161051</v>
      </c>
      <c r="DO14" s="36">
        <f>'Insumo 4'!V$13</f>
        <v>0.71297672377282362</v>
      </c>
      <c r="DP14" s="36">
        <f>'Insumo 4'!W$13</f>
        <v>0.74341651810656184</v>
      </c>
      <c r="DQ14" s="36">
        <f>'Insumo 4'!X$13</f>
        <v>0.75554255856621455</v>
      </c>
      <c r="DR14" s="36">
        <f>'Insumo 4'!Y$13</f>
        <v>0.76887899385697556</v>
      </c>
      <c r="DS14" s="36">
        <f>'Insumo 4'!Z$13</f>
        <v>0.78557449784980038</v>
      </c>
      <c r="DT14" s="36">
        <f>'Insumo 4'!AA$13</f>
        <v>0.80141329381281556</v>
      </c>
      <c r="DU14" s="36">
        <f>'Insumo 4'!AB$13</f>
        <v>0.82474770086928839</v>
      </c>
      <c r="DV14" s="36">
        <f>'Insumo 4'!AC$13</f>
        <v>0.86261003226667299</v>
      </c>
      <c r="DW14" s="36">
        <f>'Insumo 4'!AD$13</f>
        <v>0.90316718093809079</v>
      </c>
      <c r="DX14" s="36">
        <f>'Insumo 4'!AE$13</f>
        <v>0.94377892270736663</v>
      </c>
      <c r="DY14" s="36">
        <f>'Insumo 4'!AF$13</f>
        <v>0.99647209579018126</v>
      </c>
      <c r="DZ14" s="36">
        <f>'Insumo 4'!AG$13</f>
        <v>1.0496614925173489</v>
      </c>
      <c r="EA14" s="36">
        <f>'Insumo 4'!AH$13</f>
        <v>1.1026603444632719</v>
      </c>
      <c r="EB14" s="36">
        <f>'Insumo 4'!AI$13</f>
        <v>1.1682270798398351</v>
      </c>
      <c r="EC14" s="36">
        <f>'Insumo 4'!AJ$13</f>
        <v>1.2358237437888999</v>
      </c>
      <c r="ED14" s="36">
        <f>'Insumo 4'!AK$13</f>
        <v>1.3036423913459911</v>
      </c>
      <c r="EE14" s="36">
        <f>'Insumo 4'!AL$13</f>
        <v>1.3876286680002714</v>
      </c>
      <c r="EF14" s="36">
        <f>'Insumo 4'!AM$13</f>
        <v>1.4997650152458253</v>
      </c>
      <c r="EG14" s="36">
        <f>'Insumo 4'!AN$13</f>
        <v>1.6027617981515194</v>
      </c>
      <c r="EH14" s="36">
        <f>'Insumo 4'!AO$13</f>
        <v>1.7002261972415831</v>
      </c>
      <c r="EI14" s="36">
        <f>'Insumo 4'!AP$13</f>
        <v>1.8083012003706052</v>
      </c>
      <c r="EJ14" s="36">
        <f>'Insumo 4'!AQ$13</f>
        <v>1.8859793189159653</v>
      </c>
      <c r="EK14" s="36">
        <f>'Insumo 4'!AR$13</f>
        <v>1.9297043542346888</v>
      </c>
      <c r="EL14" s="36">
        <f>'Insumo 4'!AS$13</f>
        <v>1.9953515984987589</v>
      </c>
      <c r="EM14" s="36">
        <f>'Insumo 4'!AT$13</f>
        <v>2.0928077130331206</v>
      </c>
      <c r="EN14" s="36">
        <f>'Insumo 4'!AU$13</f>
        <v>2.1880637469662525</v>
      </c>
      <c r="EO14" s="36">
        <f>'Insumo 4'!AV$13</f>
        <v>2.3413407729992404</v>
      </c>
      <c r="EP14" s="36">
        <f>'Insumo 4'!AW$13</f>
        <v>2.4897320354106878</v>
      </c>
      <c r="EQ14" s="36">
        <f>'Insumo 4'!AX$13</f>
        <v>2.5909162000127903</v>
      </c>
      <c r="ER14" s="36">
        <f>'Insumo 4'!AY$13</f>
        <v>2.6569759726661015</v>
      </c>
      <c r="ES14" s="36">
        <f>'Insumo 4'!AZ$13</f>
        <v>2.7467338231289791</v>
      </c>
      <c r="ET14" s="36">
        <f>'Insumo 4'!BA$13</f>
        <v>2.8587835011763771</v>
      </c>
      <c r="EU14" s="36">
        <f>'Insumo 4'!BB$13</f>
        <v>3.0520494403291045</v>
      </c>
      <c r="EV14" s="36">
        <f>'Insumo 4'!BC$13</f>
        <v>3.3788624174640929</v>
      </c>
      <c r="EW14" s="36">
        <f>'Insumo 4'!BD$13</f>
        <v>3.7247319969680563</v>
      </c>
      <c r="EX14" s="36">
        <f>'Insumo 4'!BE$13</f>
        <v>4.0123632741033219</v>
      </c>
      <c r="EY14" s="36">
        <f>'Insumo 4'!BF$13</f>
        <v>4.1974827334784583</v>
      </c>
      <c r="EZ14" s="36">
        <f>'Insumo 4'!BG$13</f>
        <v>4.3074527756191214</v>
      </c>
      <c r="FA14" s="36">
        <f>'Insumo 4'!BH$13</f>
        <v>4.3134962527944625</v>
      </c>
      <c r="FB14" s="36">
        <f>'Insumo 4'!BI$13</f>
        <v>4.3011628860176518</v>
      </c>
      <c r="FC14" s="36">
        <f>'Insumo 4'!BJ$13</f>
        <v>4.3030917005256342</v>
      </c>
      <c r="FD14" s="36">
        <f>'Insumo 4'!BK$13</f>
        <v>4.3699820529946285</v>
      </c>
      <c r="FE14" s="36">
        <f>'Insumo 4'!BL$13</f>
        <v>4.4231943915683622</v>
      </c>
      <c r="FF14" s="36">
        <f>'Insumo 4'!BM$13</f>
        <v>4.4773116585345649</v>
      </c>
      <c r="FG14" s="36">
        <f>'Insumo 4'!BN$13</f>
        <v>4.5229022058587383</v>
      </c>
      <c r="FH14" s="36">
        <f>'Insumo 4'!BO$13</f>
        <v>4.5079857570976705</v>
      </c>
      <c r="FI14" s="36">
        <f>'Insumo 4'!BP$13</f>
        <v>4.525351460404667</v>
      </c>
      <c r="FJ14" s="36">
        <f>'Insumo 4'!BQ$13</f>
        <v>4.6793146175896805</v>
      </c>
      <c r="FK14" s="36">
        <f>'Insumo 4'!BR$13</f>
        <v>4.8486211967914485</v>
      </c>
      <c r="FL14" s="36">
        <f>'Insumo 4'!BS$13</f>
        <v>5.0792483579336114</v>
      </c>
      <c r="FM14" s="36">
        <f>'Insumo 4'!BT$13</f>
        <v>5.5440437967211134</v>
      </c>
      <c r="FN14" s="36">
        <f>'Insumo 4'!BU$13</f>
        <v>5.9695746899518101</v>
      </c>
      <c r="FO14" s="36">
        <f>'Insumo 4'!BV$13</f>
        <v>6.2935687939016107</v>
      </c>
      <c r="FP14" s="36">
        <f>'Insumo 4'!BW$13</f>
        <v>6.6208830928690281</v>
      </c>
      <c r="FQ14" s="36">
        <f>'Insumo 4'!BX$13</f>
        <v>6.9143581681446671</v>
      </c>
      <c r="FR14" s="36">
        <f>'Insumo 4'!BY$13</f>
        <v>7.0557967764981564</v>
      </c>
      <c r="FS14" s="36">
        <f>'Insumo 4'!BZ$13</f>
        <v>7.1970378300617321</v>
      </c>
      <c r="FT14" s="36">
        <f>'Insumo 4'!CA$13</f>
        <v>7.3388566782796811</v>
      </c>
      <c r="FU14" s="36">
        <f>'Insumo 4'!CB$13</f>
        <v>7.4699438404906644</v>
      </c>
      <c r="FV14" s="36">
        <f>'Insumo 4'!CC$13</f>
        <v>7.5978425108773076</v>
      </c>
      <c r="FW14" s="36">
        <f>'Insumo 4'!CD$13</f>
        <v>7.7172888101987072</v>
      </c>
      <c r="FX14" s="36">
        <f>'Insumo 4'!CE$13</f>
        <v>7.8270379308538969</v>
      </c>
      <c r="FY14" s="36">
        <f>'Insumo 4'!CF$13</f>
        <v>7.9341189997226724</v>
      </c>
      <c r="FZ14" s="36">
        <f>'Insumo 4'!CG$13</f>
        <v>8.0463726052951436</v>
      </c>
      <c r="GA14" s="36">
        <f>'Insumo 4'!CH$13</f>
        <v>8.1695851910952335</v>
      </c>
      <c r="GB14" s="36">
        <f>'Insumo 4'!CI$13</f>
        <v>8.3021508278630183</v>
      </c>
      <c r="GC14" s="36">
        <f>'Insumo 4'!CJ$13</f>
        <v>8.4435958089516454</v>
      </c>
      <c r="GD14" s="36">
        <f>'Insumo 4'!CK$13</f>
        <v>8.593274363865115</v>
      </c>
      <c r="GE14" s="36">
        <f>'Insumo 4'!CL$13</f>
        <v>8.7472247755798556</v>
      </c>
      <c r="GF14" s="36">
        <f>'Insumo 4'!CM$13</f>
        <v>8.9011773115396675</v>
      </c>
      <c r="GG14" s="36">
        <f>'Insumo 4'!CN$13</f>
        <v>9.0551298474994386</v>
      </c>
    </row>
    <row r="15" spans="1:189" x14ac:dyDescent="0.2">
      <c r="A15">
        <f>'Población %'!A60</f>
        <v>1999</v>
      </c>
      <c r="B15" s="35">
        <f>'Población %'!B60*CU15</f>
        <v>4.2053024952763411E-2</v>
      </c>
      <c r="C15" s="35">
        <f>'Población %'!C60*CV15</f>
        <v>5.6041627293209634E-2</v>
      </c>
      <c r="D15" s="35">
        <f>'Población %'!D60*CW15</f>
        <v>3.7176871572115314E-2</v>
      </c>
      <c r="E15" s="35">
        <f>'Población %'!E60*CX15</f>
        <v>4.2580196272854899E-2</v>
      </c>
      <c r="F15" s="35">
        <f>'Población %'!F60*CY15</f>
        <v>3.5524716837150333E-2</v>
      </c>
      <c r="G15" s="35">
        <f>'Población %'!G60*CZ15</f>
        <v>3.4992593671366742E-2</v>
      </c>
      <c r="H15" s="35">
        <f>'Población %'!H60*DA15</f>
        <v>3.1796734415506858E-2</v>
      </c>
      <c r="I15" s="35">
        <f>'Población %'!I60*DB15</f>
        <v>2.8365708353518506E-2</v>
      </c>
      <c r="J15" s="35">
        <f>'Población %'!J60*DC15</f>
        <v>2.4988596340180507E-2</v>
      </c>
      <c r="K15" s="35">
        <f>'Población %'!K60*DD15</f>
        <v>2.1489025664183637E-2</v>
      </c>
      <c r="L15" s="35">
        <f>'Población %'!L60*DE15</f>
        <v>1.8121954017603189E-2</v>
      </c>
      <c r="M15" s="35">
        <f>'Población %'!M60*DF15</f>
        <v>1.5802563339622523E-2</v>
      </c>
      <c r="N15" s="35">
        <f>'Población %'!N60*DG15</f>
        <v>1.4352817441060305E-2</v>
      </c>
      <c r="O15" s="35">
        <f>'Población %'!O60*DH15</f>
        <v>1.3253271604233516E-2</v>
      </c>
      <c r="P15" s="35">
        <f>'Población %'!P60*DI15</f>
        <v>1.2747904550242209E-2</v>
      </c>
      <c r="Q15" s="35">
        <f>'Población %'!Q60*DJ15</f>
        <v>1.263992786146903E-2</v>
      </c>
      <c r="R15" s="35">
        <f>'Población %'!R60*DK15</f>
        <v>1.2575079089289653E-2</v>
      </c>
      <c r="S15" s="35">
        <f>'Población %'!S60*DL15</f>
        <v>1.2625531573776138E-2</v>
      </c>
      <c r="T15" s="35">
        <f>'Población %'!T60*DM15</f>
        <v>1.2838006313013279E-2</v>
      </c>
      <c r="U15" s="35">
        <f>'Población %'!U60*DN15</f>
        <v>1.3112648985089695E-2</v>
      </c>
      <c r="V15" s="35">
        <f>'Población %'!V60*DO15</f>
        <v>1.3429349832155017E-2</v>
      </c>
      <c r="W15" s="35">
        <f>'Población %'!W60*DP15</f>
        <v>1.372160738694273E-2</v>
      </c>
      <c r="X15" s="35">
        <f>'Población %'!X60*DQ15</f>
        <v>1.3584640295981632E-2</v>
      </c>
      <c r="Y15" s="35">
        <f>'Población %'!Y60*DR15</f>
        <v>1.3409788349128888E-2</v>
      </c>
      <c r="Z15" s="35">
        <f>'Población %'!Z60*DS15</f>
        <v>1.3291706627743462E-2</v>
      </c>
      <c r="AA15" s="35">
        <f>'Población %'!AA60*DT15</f>
        <v>1.314560802200988E-2</v>
      </c>
      <c r="AB15" s="35">
        <f>'Población %'!AB60*DU15</f>
        <v>1.3117741327796764E-2</v>
      </c>
      <c r="AC15" s="35">
        <f>'Población %'!AC60*DV15</f>
        <v>1.3321172872047723E-2</v>
      </c>
      <c r="AD15" s="35">
        <f>'Población %'!AD60*DW15</f>
        <v>1.3553764391191053E-2</v>
      </c>
      <c r="AE15" s="35">
        <f>'Población %'!AE60*DX15</f>
        <v>1.3750498597734551E-2</v>
      </c>
      <c r="AF15" s="35">
        <f>'Población %'!AF60*DY15</f>
        <v>1.4081769592768864E-2</v>
      </c>
      <c r="AG15" s="35">
        <f>'Población %'!AG60*DZ15</f>
        <v>1.4407080494368068E-2</v>
      </c>
      <c r="AH15" s="35">
        <f>'Población %'!AH60*EA15</f>
        <v>1.4734564041273872E-2</v>
      </c>
      <c r="AI15" s="35">
        <f>'Población %'!AI60*EB15</f>
        <v>1.5221361849661198E-2</v>
      </c>
      <c r="AJ15" s="35">
        <f>'Población %'!AJ60*EC15</f>
        <v>1.5699107477232379E-2</v>
      </c>
      <c r="AK15" s="35">
        <f>'Población %'!AK60*ED15</f>
        <v>1.6157149172945477E-2</v>
      </c>
      <c r="AL15" s="35">
        <f>'Población %'!AL60*EE15</f>
        <v>1.673843459175935E-2</v>
      </c>
      <c r="AM15" s="35">
        <f>'Población %'!AM60*EF15</f>
        <v>1.7531455151102757E-2</v>
      </c>
      <c r="AN15" s="35">
        <f>'Población %'!AN60*EG15</f>
        <v>1.8102262158886707E-2</v>
      </c>
      <c r="AO15" s="35">
        <f>'Población %'!AO60*EH15</f>
        <v>1.8551754545823196E-2</v>
      </c>
      <c r="AP15" s="35">
        <f>'Población %'!AP60*EI15</f>
        <v>1.9033336078800468E-2</v>
      </c>
      <c r="AQ15" s="35">
        <f>'Población %'!AQ60*EJ15</f>
        <v>1.9211721439640148E-2</v>
      </c>
      <c r="AR15" s="35">
        <f>'Población %'!AR60*EK15</f>
        <v>1.9142748649984158E-2</v>
      </c>
      <c r="AS15" s="35">
        <f>'Población %'!AS60*EL15</f>
        <v>1.9350168705305943E-2</v>
      </c>
      <c r="AT15" s="35">
        <f>'Población %'!AT60*EM15</f>
        <v>1.98297819844819E-2</v>
      </c>
      <c r="AU15" s="35">
        <f>'Población %'!AU60*EN15</f>
        <v>2.0289111871154942E-2</v>
      </c>
      <c r="AV15" s="35">
        <f>'Población %'!AV60*EO15</f>
        <v>2.111032022402809E-2</v>
      </c>
      <c r="AW15" s="35">
        <f>'Población %'!AW60*EP15</f>
        <v>2.1583970089528563E-2</v>
      </c>
      <c r="AX15" s="35">
        <f>'Población %'!AX60*EQ15</f>
        <v>2.1429635445115867E-2</v>
      </c>
      <c r="AY15" s="35">
        <f>'Población %'!AY60*ER15</f>
        <v>2.0971386449470643E-2</v>
      </c>
      <c r="AZ15" s="35">
        <f>'Población %'!AZ60*ES15</f>
        <v>2.0637039325477169E-2</v>
      </c>
      <c r="BA15" s="35">
        <f>'Población %'!BA60*ET15</f>
        <v>2.058578224762438E-2</v>
      </c>
      <c r="BB15" s="35">
        <f>'Población %'!BB60*EU15</f>
        <v>2.1348243127003234E-2</v>
      </c>
      <c r="BC15" s="35">
        <f>'Población %'!BC60*EV15</f>
        <v>2.3174625077684086E-2</v>
      </c>
      <c r="BD15" s="35">
        <f>'Población %'!BD60*EW15</f>
        <v>2.5012174195024064E-2</v>
      </c>
      <c r="BE15" s="35">
        <f>'Población %'!BE60*EX15</f>
        <v>2.6386242477837593E-2</v>
      </c>
      <c r="BF15" s="35">
        <f>'Población %'!BF60*EY15</f>
        <v>2.7002537758778106E-2</v>
      </c>
      <c r="BG15" s="35">
        <f>'Población %'!BG60*EZ15</f>
        <v>2.701722901868505E-2</v>
      </c>
      <c r="BH15" s="35">
        <f>'Población %'!BH60*FA15</f>
        <v>2.6304587425126712E-2</v>
      </c>
      <c r="BI15" s="35">
        <f>'Población %'!BI60*FB15</f>
        <v>2.5511146042740303E-2</v>
      </c>
      <c r="BJ15" s="35">
        <f>'Población %'!BJ60*FC15</f>
        <v>2.482538462884051E-2</v>
      </c>
      <c r="BK15" s="35">
        <f>'Población %'!BK60*FD15</f>
        <v>2.4406052277259491E-2</v>
      </c>
      <c r="BL15" s="35">
        <f>'Población %'!BL60*FE15</f>
        <v>2.3743655343412214E-2</v>
      </c>
      <c r="BM15" s="35">
        <f>'Población %'!BM60*FF15</f>
        <v>2.2960183700898355E-2</v>
      </c>
      <c r="BN15" s="35">
        <f>'Población %'!BN60*FG15</f>
        <v>2.2114485927065001E-2</v>
      </c>
      <c r="BO15" s="35">
        <f>'Población %'!BO60*FH15</f>
        <v>2.0966392684709796E-2</v>
      </c>
      <c r="BP15" s="35">
        <f>'Población %'!BP60*FI15</f>
        <v>1.992140291344666E-2</v>
      </c>
      <c r="BQ15" s="35">
        <f>'Población %'!BQ60*FJ15</f>
        <v>1.9377476076162414E-2</v>
      </c>
      <c r="BR15" s="35">
        <f>'Población %'!BR60*FK15</f>
        <v>1.8785311439356939E-2</v>
      </c>
      <c r="BS15" s="35">
        <f>'Población %'!BS60*FL15</f>
        <v>1.8324919086452427E-2</v>
      </c>
      <c r="BT15" s="35">
        <f>'Población %'!BT60*FM15</f>
        <v>1.8500273953246341E-2</v>
      </c>
      <c r="BU15" s="35">
        <f>'Población %'!BU60*FN15</f>
        <v>1.8464842768783307E-2</v>
      </c>
      <c r="BV15" s="35">
        <f>'Población %'!BV60*FO15</f>
        <v>1.8199644293494913E-2</v>
      </c>
      <c r="BW15" s="35">
        <f>'Población %'!BW60*FP15</f>
        <v>1.7996399845814314E-2</v>
      </c>
      <c r="BX15" s="35">
        <f>'Población %'!BX60*FQ15</f>
        <v>1.7593371287644353E-2</v>
      </c>
      <c r="BY15" s="35">
        <f>'Población %'!BY60*FR15</f>
        <v>1.6790738173969165E-2</v>
      </c>
      <c r="BZ15" s="35">
        <f>'Población %'!BZ60*FS15</f>
        <v>1.5848709118295674E-2</v>
      </c>
      <c r="CA15" s="35">
        <f>'Población %'!CA60*FT15</f>
        <v>1.4675618992042019E-2</v>
      </c>
      <c r="CB15" s="35">
        <f>'Población %'!CB60*FU15</f>
        <v>1.3329978961988936E-2</v>
      </c>
      <c r="CC15" s="35">
        <f>'Población %'!CC60*FV15</f>
        <v>1.20126016655079E-2</v>
      </c>
      <c r="CD15" s="35">
        <f>'Población %'!CD60*FW15</f>
        <v>1.0692280530976438E-2</v>
      </c>
      <c r="CE15" s="35">
        <f>'Población %'!CE60*FX15</f>
        <v>9.4168167530103691E-3</v>
      </c>
      <c r="CF15" s="35">
        <f>'Población %'!CF60*FY15</f>
        <v>8.2479172278143338E-3</v>
      </c>
      <c r="CG15" s="35">
        <f>'Población %'!CG60*FZ15</f>
        <v>7.1779261419586743E-3</v>
      </c>
      <c r="CH15" s="35">
        <f>'Población %'!CH60*GA15</f>
        <v>6.1388943055166794E-3</v>
      </c>
      <c r="CI15" s="35">
        <f>'Población %'!CI60*GB15</f>
        <v>5.1376787680164297E-3</v>
      </c>
      <c r="CJ15" s="35">
        <f>'Población %'!CJ60*GC15</f>
        <v>4.2471987533466036E-3</v>
      </c>
      <c r="CK15" s="35">
        <f>'Población %'!CK60*GD15</f>
        <v>3.4991572020692079E-3</v>
      </c>
      <c r="CL15" s="35">
        <f>'Población %'!CL60*GE15</f>
        <v>2.8689317600442692E-3</v>
      </c>
      <c r="CM15" s="35">
        <f>'Población %'!CM60*GF15</f>
        <v>2.2249768003949227E-3</v>
      </c>
      <c r="CN15" s="35">
        <f>'Población %'!CN60*GG15</f>
        <v>1.7258684592435605E-3</v>
      </c>
      <c r="CP15" s="40">
        <f t="shared" si="0"/>
        <v>1.6737764944010771</v>
      </c>
      <c r="CT15">
        <f t="shared" si="1"/>
        <v>1999</v>
      </c>
      <c r="CU15" s="36">
        <f>'Insumo 4'!B$13</f>
        <v>1.6490748012181224</v>
      </c>
      <c r="CV15" s="36">
        <f>'Insumo 4'!C$13</f>
        <v>2.1511677346433893</v>
      </c>
      <c r="CW15" s="36">
        <f>'Insumo 4'!D$13</f>
        <v>1.4094353180147434</v>
      </c>
      <c r="CX15" s="36">
        <f>'Insumo 4'!E$13</f>
        <v>1.606821655296512</v>
      </c>
      <c r="CY15" s="36">
        <f>'Insumo 4'!F$13</f>
        <v>1.3382493171998886</v>
      </c>
      <c r="CZ15" s="36">
        <f>'Insumo 4'!G$13</f>
        <v>1.3332501188925263</v>
      </c>
      <c r="DA15" s="36">
        <f>'Insumo 4'!H$13</f>
        <v>1.2306257161445957</v>
      </c>
      <c r="DB15" s="36">
        <f>'Insumo 4'!I$13</f>
        <v>1.1193522372395026</v>
      </c>
      <c r="DC15" s="36">
        <f>'Insumo 4'!J$13</f>
        <v>1.0085849659305064</v>
      </c>
      <c r="DD15" s="36">
        <f>'Insumo 4'!K$13</f>
        <v>0.88998963917727603</v>
      </c>
      <c r="DE15" s="36">
        <f>'Insumo 4'!L$13</f>
        <v>0.77272557679866705</v>
      </c>
      <c r="DF15" s="36">
        <f>'Insumo 4'!M$13</f>
        <v>0.69306999853361495</v>
      </c>
      <c r="DG15" s="36">
        <f>'Insumo 4'!N$13</f>
        <v>0.64519227656108735</v>
      </c>
      <c r="DH15" s="36">
        <f>'Insumo 4'!O$13</f>
        <v>0.60918356139682273</v>
      </c>
      <c r="DI15" s="36">
        <f>'Insumo 4'!P$13</f>
        <v>0.60027702673925765</v>
      </c>
      <c r="DJ15" s="36">
        <f>'Insumo 4'!Q$13</f>
        <v>0.61073086149331191</v>
      </c>
      <c r="DK15" s="36">
        <f>'Insumo 4'!R$13</f>
        <v>0.62199998149864766</v>
      </c>
      <c r="DL15" s="36">
        <f>'Insumo 4'!S$13</f>
        <v>0.63677665493524094</v>
      </c>
      <c r="DM15" s="36">
        <f>'Insumo 4'!T$13</f>
        <v>0.65862663954879086</v>
      </c>
      <c r="DN15" s="36">
        <f>'Insumo 4'!U$13</f>
        <v>0.68454752738161051</v>
      </c>
      <c r="DO15" s="36">
        <f>'Insumo 4'!V$13</f>
        <v>0.71297672377282362</v>
      </c>
      <c r="DP15" s="36">
        <f>'Insumo 4'!W$13</f>
        <v>0.74341651810656184</v>
      </c>
      <c r="DQ15" s="36">
        <f>'Insumo 4'!X$13</f>
        <v>0.75554255856621455</v>
      </c>
      <c r="DR15" s="36">
        <f>'Insumo 4'!Y$13</f>
        <v>0.76887899385697556</v>
      </c>
      <c r="DS15" s="36">
        <f>'Insumo 4'!Z$13</f>
        <v>0.78557449784980038</v>
      </c>
      <c r="DT15" s="36">
        <f>'Insumo 4'!AA$13</f>
        <v>0.80141329381281556</v>
      </c>
      <c r="DU15" s="36">
        <f>'Insumo 4'!AB$13</f>
        <v>0.82474770086928839</v>
      </c>
      <c r="DV15" s="36">
        <f>'Insumo 4'!AC$13</f>
        <v>0.86261003226667299</v>
      </c>
      <c r="DW15" s="36">
        <f>'Insumo 4'!AD$13</f>
        <v>0.90316718093809079</v>
      </c>
      <c r="DX15" s="36">
        <f>'Insumo 4'!AE$13</f>
        <v>0.94377892270736663</v>
      </c>
      <c r="DY15" s="36">
        <f>'Insumo 4'!AF$13</f>
        <v>0.99647209579018126</v>
      </c>
      <c r="DZ15" s="36">
        <f>'Insumo 4'!AG$13</f>
        <v>1.0496614925173489</v>
      </c>
      <c r="EA15" s="36">
        <f>'Insumo 4'!AH$13</f>
        <v>1.1026603444632719</v>
      </c>
      <c r="EB15" s="36">
        <f>'Insumo 4'!AI$13</f>
        <v>1.1682270798398351</v>
      </c>
      <c r="EC15" s="36">
        <f>'Insumo 4'!AJ$13</f>
        <v>1.2358237437888999</v>
      </c>
      <c r="ED15" s="36">
        <f>'Insumo 4'!AK$13</f>
        <v>1.3036423913459911</v>
      </c>
      <c r="EE15" s="36">
        <f>'Insumo 4'!AL$13</f>
        <v>1.3876286680002714</v>
      </c>
      <c r="EF15" s="36">
        <f>'Insumo 4'!AM$13</f>
        <v>1.4997650152458253</v>
      </c>
      <c r="EG15" s="36">
        <f>'Insumo 4'!AN$13</f>
        <v>1.6027617981515194</v>
      </c>
      <c r="EH15" s="36">
        <f>'Insumo 4'!AO$13</f>
        <v>1.7002261972415831</v>
      </c>
      <c r="EI15" s="36">
        <f>'Insumo 4'!AP$13</f>
        <v>1.8083012003706052</v>
      </c>
      <c r="EJ15" s="36">
        <f>'Insumo 4'!AQ$13</f>
        <v>1.8859793189159653</v>
      </c>
      <c r="EK15" s="36">
        <f>'Insumo 4'!AR$13</f>
        <v>1.9297043542346888</v>
      </c>
      <c r="EL15" s="36">
        <f>'Insumo 4'!AS$13</f>
        <v>1.9953515984987589</v>
      </c>
      <c r="EM15" s="36">
        <f>'Insumo 4'!AT$13</f>
        <v>2.0928077130331206</v>
      </c>
      <c r="EN15" s="36">
        <f>'Insumo 4'!AU$13</f>
        <v>2.1880637469662525</v>
      </c>
      <c r="EO15" s="36">
        <f>'Insumo 4'!AV$13</f>
        <v>2.3413407729992404</v>
      </c>
      <c r="EP15" s="36">
        <f>'Insumo 4'!AW$13</f>
        <v>2.4897320354106878</v>
      </c>
      <c r="EQ15" s="36">
        <f>'Insumo 4'!AX$13</f>
        <v>2.5909162000127903</v>
      </c>
      <c r="ER15" s="36">
        <f>'Insumo 4'!AY$13</f>
        <v>2.6569759726661015</v>
      </c>
      <c r="ES15" s="36">
        <f>'Insumo 4'!AZ$13</f>
        <v>2.7467338231289791</v>
      </c>
      <c r="ET15" s="36">
        <f>'Insumo 4'!BA$13</f>
        <v>2.8587835011763771</v>
      </c>
      <c r="EU15" s="36">
        <f>'Insumo 4'!BB$13</f>
        <v>3.0520494403291045</v>
      </c>
      <c r="EV15" s="36">
        <f>'Insumo 4'!BC$13</f>
        <v>3.3788624174640929</v>
      </c>
      <c r="EW15" s="36">
        <f>'Insumo 4'!BD$13</f>
        <v>3.7247319969680563</v>
      </c>
      <c r="EX15" s="36">
        <f>'Insumo 4'!BE$13</f>
        <v>4.0123632741033219</v>
      </c>
      <c r="EY15" s="36">
        <f>'Insumo 4'!BF$13</f>
        <v>4.1974827334784583</v>
      </c>
      <c r="EZ15" s="36">
        <f>'Insumo 4'!BG$13</f>
        <v>4.3074527756191214</v>
      </c>
      <c r="FA15" s="36">
        <f>'Insumo 4'!BH$13</f>
        <v>4.3134962527944625</v>
      </c>
      <c r="FB15" s="36">
        <f>'Insumo 4'!BI$13</f>
        <v>4.3011628860176518</v>
      </c>
      <c r="FC15" s="36">
        <f>'Insumo 4'!BJ$13</f>
        <v>4.3030917005256342</v>
      </c>
      <c r="FD15" s="36">
        <f>'Insumo 4'!BK$13</f>
        <v>4.3699820529946285</v>
      </c>
      <c r="FE15" s="36">
        <f>'Insumo 4'!BL$13</f>
        <v>4.4231943915683622</v>
      </c>
      <c r="FF15" s="36">
        <f>'Insumo 4'!BM$13</f>
        <v>4.4773116585345649</v>
      </c>
      <c r="FG15" s="36">
        <f>'Insumo 4'!BN$13</f>
        <v>4.5229022058587383</v>
      </c>
      <c r="FH15" s="36">
        <f>'Insumo 4'!BO$13</f>
        <v>4.5079857570976705</v>
      </c>
      <c r="FI15" s="36">
        <f>'Insumo 4'!BP$13</f>
        <v>4.525351460404667</v>
      </c>
      <c r="FJ15" s="36">
        <f>'Insumo 4'!BQ$13</f>
        <v>4.6793146175896805</v>
      </c>
      <c r="FK15" s="36">
        <f>'Insumo 4'!BR$13</f>
        <v>4.8486211967914485</v>
      </c>
      <c r="FL15" s="36">
        <f>'Insumo 4'!BS$13</f>
        <v>5.0792483579336114</v>
      </c>
      <c r="FM15" s="36">
        <f>'Insumo 4'!BT$13</f>
        <v>5.5440437967211134</v>
      </c>
      <c r="FN15" s="36">
        <f>'Insumo 4'!BU$13</f>
        <v>5.9695746899518101</v>
      </c>
      <c r="FO15" s="36">
        <f>'Insumo 4'!BV$13</f>
        <v>6.2935687939016107</v>
      </c>
      <c r="FP15" s="36">
        <f>'Insumo 4'!BW$13</f>
        <v>6.6208830928690281</v>
      </c>
      <c r="FQ15" s="36">
        <f>'Insumo 4'!BX$13</f>
        <v>6.9143581681446671</v>
      </c>
      <c r="FR15" s="36">
        <f>'Insumo 4'!BY$13</f>
        <v>7.0557967764981564</v>
      </c>
      <c r="FS15" s="36">
        <f>'Insumo 4'!BZ$13</f>
        <v>7.1970378300617321</v>
      </c>
      <c r="FT15" s="36">
        <f>'Insumo 4'!CA$13</f>
        <v>7.3388566782796811</v>
      </c>
      <c r="FU15" s="36">
        <f>'Insumo 4'!CB$13</f>
        <v>7.4699438404906644</v>
      </c>
      <c r="FV15" s="36">
        <f>'Insumo 4'!CC$13</f>
        <v>7.5978425108773076</v>
      </c>
      <c r="FW15" s="36">
        <f>'Insumo 4'!CD$13</f>
        <v>7.7172888101987072</v>
      </c>
      <c r="FX15" s="36">
        <f>'Insumo 4'!CE$13</f>
        <v>7.8270379308538969</v>
      </c>
      <c r="FY15" s="36">
        <f>'Insumo 4'!CF$13</f>
        <v>7.9341189997226724</v>
      </c>
      <c r="FZ15" s="36">
        <f>'Insumo 4'!CG$13</f>
        <v>8.0463726052951436</v>
      </c>
      <c r="GA15" s="36">
        <f>'Insumo 4'!CH$13</f>
        <v>8.1695851910952335</v>
      </c>
      <c r="GB15" s="36">
        <f>'Insumo 4'!CI$13</f>
        <v>8.3021508278630183</v>
      </c>
      <c r="GC15" s="36">
        <f>'Insumo 4'!CJ$13</f>
        <v>8.4435958089516454</v>
      </c>
      <c r="GD15" s="36">
        <f>'Insumo 4'!CK$13</f>
        <v>8.593274363865115</v>
      </c>
      <c r="GE15" s="36">
        <f>'Insumo 4'!CL$13</f>
        <v>8.7472247755798556</v>
      </c>
      <c r="GF15" s="36">
        <f>'Insumo 4'!CM$13</f>
        <v>8.9011773115396675</v>
      </c>
      <c r="GG15" s="36">
        <f>'Insumo 4'!CN$13</f>
        <v>9.0551298474994386</v>
      </c>
    </row>
    <row r="16" spans="1:189" x14ac:dyDescent="0.2">
      <c r="A16">
        <f>'Población %'!A61</f>
        <v>2000</v>
      </c>
      <c r="B16" s="35">
        <f>'Población %'!B61*CU16</f>
        <v>4.0366402929444323E-2</v>
      </c>
      <c r="C16" s="35">
        <f>'Población %'!C61*CV16</f>
        <v>5.4350878102958855E-2</v>
      </c>
      <c r="D16" s="35">
        <f>'Población %'!D61*CW16</f>
        <v>3.6358501473798654E-2</v>
      </c>
      <c r="E16" s="35">
        <f>'Población %'!E61*CX16</f>
        <v>4.1929865543243988E-2</v>
      </c>
      <c r="F16" s="35">
        <f>'Población %'!F61*CY16</f>
        <v>3.5042411336059905E-2</v>
      </c>
      <c r="G16" s="35">
        <f>'Población %'!G61*CZ16</f>
        <v>3.4787418076529429E-2</v>
      </c>
      <c r="H16" s="35">
        <f>'Población %'!H61*DA16</f>
        <v>3.1799972288096459E-2</v>
      </c>
      <c r="I16" s="35">
        <f>'Población %'!I61*DB16</f>
        <v>2.8492111573941731E-2</v>
      </c>
      <c r="J16" s="35">
        <f>'Población %'!J61*DC16</f>
        <v>2.5171928361669042E-2</v>
      </c>
      <c r="K16" s="35">
        <f>'Población %'!K61*DD16</f>
        <v>2.1694208827829166E-2</v>
      </c>
      <c r="L16" s="35">
        <f>'Población %'!L61*DE16</f>
        <v>1.8322790637655188E-2</v>
      </c>
      <c r="M16" s="35">
        <f>'Población %'!M61*DF16</f>
        <v>1.5919376205505695E-2</v>
      </c>
      <c r="N16" s="35">
        <f>'Población %'!N61*DG16</f>
        <v>1.4373341008510846E-2</v>
      </c>
      <c r="O16" s="35">
        <f>'Población %'!O61*DH16</f>
        <v>1.3221240700928134E-2</v>
      </c>
      <c r="P16" s="35">
        <f>'Población %'!P61*DI16</f>
        <v>1.2730550860647309E-2</v>
      </c>
      <c r="Q16" s="35">
        <f>'Población %'!Q61*DJ16</f>
        <v>1.2627798995558505E-2</v>
      </c>
      <c r="R16" s="35">
        <f>'Población %'!R61*DK16</f>
        <v>1.2515785650990038E-2</v>
      </c>
      <c r="S16" s="35">
        <f>'Población %'!S61*DL16</f>
        <v>1.2501108253769903E-2</v>
      </c>
      <c r="T16" s="35">
        <f>'Población %'!T61*DM16</f>
        <v>1.2669093542555184E-2</v>
      </c>
      <c r="U16" s="35">
        <f>'Población %'!U61*DN16</f>
        <v>1.2936799939334633E-2</v>
      </c>
      <c r="V16" s="35">
        <f>'Población %'!V61*DO16</f>
        <v>1.3233940139303306E-2</v>
      </c>
      <c r="W16" s="35">
        <f>'Población %'!W61*DP16</f>
        <v>1.35627148322026E-2</v>
      </c>
      <c r="X16" s="35">
        <f>'Población %'!X61*DQ16</f>
        <v>1.3504328910321597E-2</v>
      </c>
      <c r="Y16" s="35">
        <f>'Población %'!Y61*DR16</f>
        <v>1.3387115494620639E-2</v>
      </c>
      <c r="Z16" s="35">
        <f>'Población %'!Z61*DS16</f>
        <v>1.3270336214108667E-2</v>
      </c>
      <c r="AA16" s="35">
        <f>'Población %'!AA61*DT16</f>
        <v>1.3137998714656629E-2</v>
      </c>
      <c r="AB16" s="35">
        <f>'Población %'!AB61*DU16</f>
        <v>1.3113616331661875E-2</v>
      </c>
      <c r="AC16" s="35">
        <f>'Población %'!AC61*DV16</f>
        <v>1.3308056906418345E-2</v>
      </c>
      <c r="AD16" s="35">
        <f>'Población %'!AD61*DW16</f>
        <v>1.3539999127266333E-2</v>
      </c>
      <c r="AE16" s="35">
        <f>'Población %'!AE61*DX16</f>
        <v>1.376333910190305E-2</v>
      </c>
      <c r="AF16" s="35">
        <f>'Población %'!AF61*DY16</f>
        <v>1.4123738271697146E-2</v>
      </c>
      <c r="AG16" s="35">
        <f>'Población %'!AG61*DZ16</f>
        <v>1.4447635531772793E-2</v>
      </c>
      <c r="AH16" s="35">
        <f>'Población %'!AH61*EA16</f>
        <v>1.4756684804790889E-2</v>
      </c>
      <c r="AI16" s="35">
        <f>'Población %'!AI61*EB16</f>
        <v>1.5233957467242737E-2</v>
      </c>
      <c r="AJ16" s="35">
        <f>'Población %'!AJ61*EC16</f>
        <v>1.5723357494860514E-2</v>
      </c>
      <c r="AK16" s="35">
        <f>'Población %'!AK61*ED16</f>
        <v>1.6181697841435232E-2</v>
      </c>
      <c r="AL16" s="35">
        <f>'Población %'!AL61*EE16</f>
        <v>1.681624203692832E-2</v>
      </c>
      <c r="AM16" s="35">
        <f>'Población %'!AM61*EF16</f>
        <v>1.7698099845666504E-2</v>
      </c>
      <c r="AN16" s="35">
        <f>'Población %'!AN61*EG16</f>
        <v>1.8333711485582025E-2</v>
      </c>
      <c r="AO16" s="35">
        <f>'Población %'!AO61*EH16</f>
        <v>1.8793960155992207E-2</v>
      </c>
      <c r="AP16" s="35">
        <f>'Población %'!AP61*EI16</f>
        <v>1.9312014202020746E-2</v>
      </c>
      <c r="AQ16" s="35">
        <f>'Población %'!AQ61*EJ16</f>
        <v>1.9428892933198386E-2</v>
      </c>
      <c r="AR16" s="35">
        <f>'Población %'!AR61*EK16</f>
        <v>1.923959089374248E-2</v>
      </c>
      <c r="AS16" s="35">
        <f>'Población %'!AS61*EL16</f>
        <v>1.9376287251337065E-2</v>
      </c>
      <c r="AT16" s="35">
        <f>'Población %'!AT61*EM16</f>
        <v>1.9871601872397032E-2</v>
      </c>
      <c r="AU16" s="35">
        <f>'Población %'!AU61*EN16</f>
        <v>2.0303377046857078E-2</v>
      </c>
      <c r="AV16" s="35">
        <f>'Población %'!AV61*EO16</f>
        <v>2.1263189917987372E-2</v>
      </c>
      <c r="AW16" s="35">
        <f>'Población %'!AW61*EP16</f>
        <v>2.1987115445538503E-2</v>
      </c>
      <c r="AX16" s="35">
        <f>'Población %'!AX61*EQ16</f>
        <v>2.1999287441161738E-2</v>
      </c>
      <c r="AY16" s="35">
        <f>'Población %'!AY61*ER16</f>
        <v>2.1521851493540915E-2</v>
      </c>
      <c r="AZ16" s="35">
        <f>'Población %'!AZ61*ES16</f>
        <v>2.1228194394546845E-2</v>
      </c>
      <c r="BA16" s="35">
        <f>'Población %'!BA61*ET16</f>
        <v>2.1027457165582221E-2</v>
      </c>
      <c r="BB16" s="35">
        <f>'Población %'!BB61*EU16</f>
        <v>2.1511295094238127E-2</v>
      </c>
      <c r="BC16" s="35">
        <f>'Población %'!BC61*EV16</f>
        <v>2.3128955485794293E-2</v>
      </c>
      <c r="BD16" s="35">
        <f>'Población %'!BD61*EW16</f>
        <v>2.4996740811829586E-2</v>
      </c>
      <c r="BE16" s="35">
        <f>'Población %'!BE61*EX16</f>
        <v>2.6357342345402931E-2</v>
      </c>
      <c r="BF16" s="35">
        <f>'Población %'!BF61*EY16</f>
        <v>2.6996664979728992E-2</v>
      </c>
      <c r="BG16" s="35">
        <f>'Población %'!BG61*EZ16</f>
        <v>2.7090893358778324E-2</v>
      </c>
      <c r="BH16" s="35">
        <f>'Población %'!BH61*FA16</f>
        <v>2.6437328445581682E-2</v>
      </c>
      <c r="BI16" s="35">
        <f>'Población %'!BI61*FB16</f>
        <v>2.5615161287279049E-2</v>
      </c>
      <c r="BJ16" s="35">
        <f>'Población %'!BJ61*FC16</f>
        <v>2.4908239625354694E-2</v>
      </c>
      <c r="BK16" s="35">
        <f>'Población %'!BK61*FD16</f>
        <v>2.4585152253074859E-2</v>
      </c>
      <c r="BL16" s="35">
        <f>'Población %'!BL61*FE16</f>
        <v>2.4070937442298646E-2</v>
      </c>
      <c r="BM16" s="35">
        <f>'Población %'!BM61*FF16</f>
        <v>2.3398946156759182E-2</v>
      </c>
      <c r="BN16" s="35">
        <f>'Población %'!BN61*FG16</f>
        <v>2.2560240166555185E-2</v>
      </c>
      <c r="BO16" s="35">
        <f>'Población %'!BO61*FH16</f>
        <v>2.1416249445481865E-2</v>
      </c>
      <c r="BP16" s="35">
        <f>'Población %'!BP61*FI16</f>
        <v>2.0424272997266207E-2</v>
      </c>
      <c r="BQ16" s="35">
        <f>'Población %'!BQ61*FJ16</f>
        <v>1.9962028177070306E-2</v>
      </c>
      <c r="BR16" s="35">
        <f>'Población %'!BR61*FK16</f>
        <v>1.9427654757224327E-2</v>
      </c>
      <c r="BS16" s="35">
        <f>'Población %'!BS61*FL16</f>
        <v>1.9008588343792661E-2</v>
      </c>
      <c r="BT16" s="35">
        <f>'Población %'!BT61*FM16</f>
        <v>1.9281976665696594E-2</v>
      </c>
      <c r="BU16" s="35">
        <f>'Población %'!BU61*FN16</f>
        <v>1.9161062048189986E-2</v>
      </c>
      <c r="BV16" s="35">
        <f>'Población %'!BV61*FO16</f>
        <v>1.8672496660229868E-2</v>
      </c>
      <c r="BW16" s="35">
        <f>'Población %'!BW61*FP16</f>
        <v>1.830097714076822E-2</v>
      </c>
      <c r="BX16" s="35">
        <f>'Población %'!BX61*FQ16</f>
        <v>1.7892053922151274E-2</v>
      </c>
      <c r="BY16" s="35">
        <f>'Población %'!BY61*FR16</f>
        <v>1.7016560017913563E-2</v>
      </c>
      <c r="BZ16" s="35">
        <f>'Población %'!BZ61*FS16</f>
        <v>1.6154412834747667E-2</v>
      </c>
      <c r="CA16" s="35">
        <f>'Población %'!CA61*FT16</f>
        <v>1.5161500329418664E-2</v>
      </c>
      <c r="CB16" s="35">
        <f>'Población %'!CB61*FU16</f>
        <v>1.3921309146288094E-2</v>
      </c>
      <c r="CC16" s="35">
        <f>'Población %'!CC61*FV16</f>
        <v>1.2536331103320357E-2</v>
      </c>
      <c r="CD16" s="35">
        <f>'Población %'!CD61*FW16</f>
        <v>1.1178929821207923E-2</v>
      </c>
      <c r="CE16" s="35">
        <f>'Población %'!CE61*FX16</f>
        <v>9.821135141407691E-3</v>
      </c>
      <c r="CF16" s="35">
        <f>'Población %'!CF61*FY16</f>
        <v>8.5352084254132453E-3</v>
      </c>
      <c r="CG16" s="35">
        <f>'Población %'!CG61*FZ16</f>
        <v>7.3809400657275249E-3</v>
      </c>
      <c r="CH16" s="35">
        <f>'Población %'!CH61*GA16</f>
        <v>6.3395513768190383E-3</v>
      </c>
      <c r="CI16" s="35">
        <f>'Población %'!CI61*GB16</f>
        <v>5.3313188642103541E-3</v>
      </c>
      <c r="CJ16" s="35">
        <f>'Población %'!CJ61*GC16</f>
        <v>4.3609511076086079E-3</v>
      </c>
      <c r="CK16" s="35">
        <f>'Población %'!CK61*GD16</f>
        <v>3.5114918348994411E-3</v>
      </c>
      <c r="CL16" s="35">
        <f>'Población %'!CL61*GE16</f>
        <v>2.816734943265189E-3</v>
      </c>
      <c r="CM16" s="35">
        <f>'Población %'!CM61*GF16</f>
        <v>2.2479972863569176E-3</v>
      </c>
      <c r="CN16" s="35">
        <f>'Población %'!CN61*GG16</f>
        <v>1.6547954401477931E-3</v>
      </c>
      <c r="CP16" s="40">
        <f t="shared" si="0"/>
        <v>1.6834754004246681</v>
      </c>
      <c r="CT16">
        <f t="shared" si="1"/>
        <v>2000</v>
      </c>
      <c r="CU16" s="36">
        <f>'Insumo 4'!B$13</f>
        <v>1.6490748012181224</v>
      </c>
      <c r="CV16" s="36">
        <f>'Insumo 4'!C$13</f>
        <v>2.1511677346433893</v>
      </c>
      <c r="CW16" s="36">
        <f>'Insumo 4'!D$13</f>
        <v>1.4094353180147434</v>
      </c>
      <c r="CX16" s="36">
        <f>'Insumo 4'!E$13</f>
        <v>1.606821655296512</v>
      </c>
      <c r="CY16" s="36">
        <f>'Insumo 4'!F$13</f>
        <v>1.3382493171998886</v>
      </c>
      <c r="CZ16" s="36">
        <f>'Insumo 4'!G$13</f>
        <v>1.3332501188925263</v>
      </c>
      <c r="DA16" s="36">
        <f>'Insumo 4'!H$13</f>
        <v>1.2306257161445957</v>
      </c>
      <c r="DB16" s="36">
        <f>'Insumo 4'!I$13</f>
        <v>1.1193522372395026</v>
      </c>
      <c r="DC16" s="36">
        <f>'Insumo 4'!J$13</f>
        <v>1.0085849659305064</v>
      </c>
      <c r="DD16" s="36">
        <f>'Insumo 4'!K$13</f>
        <v>0.88998963917727603</v>
      </c>
      <c r="DE16" s="36">
        <f>'Insumo 4'!L$13</f>
        <v>0.77272557679866705</v>
      </c>
      <c r="DF16" s="36">
        <f>'Insumo 4'!M$13</f>
        <v>0.69306999853361495</v>
      </c>
      <c r="DG16" s="36">
        <f>'Insumo 4'!N$13</f>
        <v>0.64519227656108735</v>
      </c>
      <c r="DH16" s="36">
        <f>'Insumo 4'!O$13</f>
        <v>0.60918356139682273</v>
      </c>
      <c r="DI16" s="36">
        <f>'Insumo 4'!P$13</f>
        <v>0.60027702673925765</v>
      </c>
      <c r="DJ16" s="36">
        <f>'Insumo 4'!Q$13</f>
        <v>0.61073086149331191</v>
      </c>
      <c r="DK16" s="36">
        <f>'Insumo 4'!R$13</f>
        <v>0.62199998149864766</v>
      </c>
      <c r="DL16" s="36">
        <f>'Insumo 4'!S$13</f>
        <v>0.63677665493524094</v>
      </c>
      <c r="DM16" s="36">
        <f>'Insumo 4'!T$13</f>
        <v>0.65862663954879086</v>
      </c>
      <c r="DN16" s="36">
        <f>'Insumo 4'!U$13</f>
        <v>0.68454752738161051</v>
      </c>
      <c r="DO16" s="36">
        <f>'Insumo 4'!V$13</f>
        <v>0.71297672377282362</v>
      </c>
      <c r="DP16" s="36">
        <f>'Insumo 4'!W$13</f>
        <v>0.74341651810656184</v>
      </c>
      <c r="DQ16" s="36">
        <f>'Insumo 4'!X$13</f>
        <v>0.75554255856621455</v>
      </c>
      <c r="DR16" s="36">
        <f>'Insumo 4'!Y$13</f>
        <v>0.76887899385697556</v>
      </c>
      <c r="DS16" s="36">
        <f>'Insumo 4'!Z$13</f>
        <v>0.78557449784980038</v>
      </c>
      <c r="DT16" s="36">
        <f>'Insumo 4'!AA$13</f>
        <v>0.80141329381281556</v>
      </c>
      <c r="DU16" s="36">
        <f>'Insumo 4'!AB$13</f>
        <v>0.82474770086928839</v>
      </c>
      <c r="DV16" s="36">
        <f>'Insumo 4'!AC$13</f>
        <v>0.86261003226667299</v>
      </c>
      <c r="DW16" s="36">
        <f>'Insumo 4'!AD$13</f>
        <v>0.90316718093809079</v>
      </c>
      <c r="DX16" s="36">
        <f>'Insumo 4'!AE$13</f>
        <v>0.94377892270736663</v>
      </c>
      <c r="DY16" s="36">
        <f>'Insumo 4'!AF$13</f>
        <v>0.99647209579018126</v>
      </c>
      <c r="DZ16" s="36">
        <f>'Insumo 4'!AG$13</f>
        <v>1.0496614925173489</v>
      </c>
      <c r="EA16" s="36">
        <f>'Insumo 4'!AH$13</f>
        <v>1.1026603444632719</v>
      </c>
      <c r="EB16" s="36">
        <f>'Insumo 4'!AI$13</f>
        <v>1.1682270798398351</v>
      </c>
      <c r="EC16" s="36">
        <f>'Insumo 4'!AJ$13</f>
        <v>1.2358237437888999</v>
      </c>
      <c r="ED16" s="36">
        <f>'Insumo 4'!AK$13</f>
        <v>1.3036423913459911</v>
      </c>
      <c r="EE16" s="36">
        <f>'Insumo 4'!AL$13</f>
        <v>1.3876286680002714</v>
      </c>
      <c r="EF16" s="36">
        <f>'Insumo 4'!AM$13</f>
        <v>1.4997650152458253</v>
      </c>
      <c r="EG16" s="36">
        <f>'Insumo 4'!AN$13</f>
        <v>1.6027617981515194</v>
      </c>
      <c r="EH16" s="36">
        <f>'Insumo 4'!AO$13</f>
        <v>1.7002261972415831</v>
      </c>
      <c r="EI16" s="36">
        <f>'Insumo 4'!AP$13</f>
        <v>1.8083012003706052</v>
      </c>
      <c r="EJ16" s="36">
        <f>'Insumo 4'!AQ$13</f>
        <v>1.8859793189159653</v>
      </c>
      <c r="EK16" s="36">
        <f>'Insumo 4'!AR$13</f>
        <v>1.9297043542346888</v>
      </c>
      <c r="EL16" s="36">
        <f>'Insumo 4'!AS$13</f>
        <v>1.9953515984987589</v>
      </c>
      <c r="EM16" s="36">
        <f>'Insumo 4'!AT$13</f>
        <v>2.0928077130331206</v>
      </c>
      <c r="EN16" s="36">
        <f>'Insumo 4'!AU$13</f>
        <v>2.1880637469662525</v>
      </c>
      <c r="EO16" s="36">
        <f>'Insumo 4'!AV$13</f>
        <v>2.3413407729992404</v>
      </c>
      <c r="EP16" s="36">
        <f>'Insumo 4'!AW$13</f>
        <v>2.4897320354106878</v>
      </c>
      <c r="EQ16" s="36">
        <f>'Insumo 4'!AX$13</f>
        <v>2.5909162000127903</v>
      </c>
      <c r="ER16" s="36">
        <f>'Insumo 4'!AY$13</f>
        <v>2.6569759726661015</v>
      </c>
      <c r="ES16" s="36">
        <f>'Insumo 4'!AZ$13</f>
        <v>2.7467338231289791</v>
      </c>
      <c r="ET16" s="36">
        <f>'Insumo 4'!BA$13</f>
        <v>2.8587835011763771</v>
      </c>
      <c r="EU16" s="36">
        <f>'Insumo 4'!BB$13</f>
        <v>3.0520494403291045</v>
      </c>
      <c r="EV16" s="36">
        <f>'Insumo 4'!BC$13</f>
        <v>3.3788624174640929</v>
      </c>
      <c r="EW16" s="36">
        <f>'Insumo 4'!BD$13</f>
        <v>3.7247319969680563</v>
      </c>
      <c r="EX16" s="36">
        <f>'Insumo 4'!BE$13</f>
        <v>4.0123632741033219</v>
      </c>
      <c r="EY16" s="36">
        <f>'Insumo 4'!BF$13</f>
        <v>4.1974827334784583</v>
      </c>
      <c r="EZ16" s="36">
        <f>'Insumo 4'!BG$13</f>
        <v>4.3074527756191214</v>
      </c>
      <c r="FA16" s="36">
        <f>'Insumo 4'!BH$13</f>
        <v>4.3134962527944625</v>
      </c>
      <c r="FB16" s="36">
        <f>'Insumo 4'!BI$13</f>
        <v>4.3011628860176518</v>
      </c>
      <c r="FC16" s="36">
        <f>'Insumo 4'!BJ$13</f>
        <v>4.3030917005256342</v>
      </c>
      <c r="FD16" s="36">
        <f>'Insumo 4'!BK$13</f>
        <v>4.3699820529946285</v>
      </c>
      <c r="FE16" s="36">
        <f>'Insumo 4'!BL$13</f>
        <v>4.4231943915683622</v>
      </c>
      <c r="FF16" s="36">
        <f>'Insumo 4'!BM$13</f>
        <v>4.4773116585345649</v>
      </c>
      <c r="FG16" s="36">
        <f>'Insumo 4'!BN$13</f>
        <v>4.5229022058587383</v>
      </c>
      <c r="FH16" s="36">
        <f>'Insumo 4'!BO$13</f>
        <v>4.5079857570976705</v>
      </c>
      <c r="FI16" s="36">
        <f>'Insumo 4'!BP$13</f>
        <v>4.525351460404667</v>
      </c>
      <c r="FJ16" s="36">
        <f>'Insumo 4'!BQ$13</f>
        <v>4.6793146175896805</v>
      </c>
      <c r="FK16" s="36">
        <f>'Insumo 4'!BR$13</f>
        <v>4.8486211967914485</v>
      </c>
      <c r="FL16" s="36">
        <f>'Insumo 4'!BS$13</f>
        <v>5.0792483579336114</v>
      </c>
      <c r="FM16" s="36">
        <f>'Insumo 4'!BT$13</f>
        <v>5.5440437967211134</v>
      </c>
      <c r="FN16" s="36">
        <f>'Insumo 4'!BU$13</f>
        <v>5.9695746899518101</v>
      </c>
      <c r="FO16" s="36">
        <f>'Insumo 4'!BV$13</f>
        <v>6.2935687939016107</v>
      </c>
      <c r="FP16" s="36">
        <f>'Insumo 4'!BW$13</f>
        <v>6.6208830928690281</v>
      </c>
      <c r="FQ16" s="36">
        <f>'Insumo 4'!BX$13</f>
        <v>6.9143581681446671</v>
      </c>
      <c r="FR16" s="36">
        <f>'Insumo 4'!BY$13</f>
        <v>7.0557967764981564</v>
      </c>
      <c r="FS16" s="36">
        <f>'Insumo 4'!BZ$13</f>
        <v>7.1970378300617321</v>
      </c>
      <c r="FT16" s="36">
        <f>'Insumo 4'!CA$13</f>
        <v>7.3388566782796811</v>
      </c>
      <c r="FU16" s="36">
        <f>'Insumo 4'!CB$13</f>
        <v>7.4699438404906644</v>
      </c>
      <c r="FV16" s="36">
        <f>'Insumo 4'!CC$13</f>
        <v>7.5978425108773076</v>
      </c>
      <c r="FW16" s="36">
        <f>'Insumo 4'!CD$13</f>
        <v>7.7172888101987072</v>
      </c>
      <c r="FX16" s="36">
        <f>'Insumo 4'!CE$13</f>
        <v>7.8270379308538969</v>
      </c>
      <c r="FY16" s="36">
        <f>'Insumo 4'!CF$13</f>
        <v>7.9341189997226724</v>
      </c>
      <c r="FZ16" s="36">
        <f>'Insumo 4'!CG$13</f>
        <v>8.0463726052951436</v>
      </c>
      <c r="GA16" s="36">
        <f>'Insumo 4'!CH$13</f>
        <v>8.1695851910952335</v>
      </c>
      <c r="GB16" s="36">
        <f>'Insumo 4'!CI$13</f>
        <v>8.3021508278630183</v>
      </c>
      <c r="GC16" s="36">
        <f>'Insumo 4'!CJ$13</f>
        <v>8.4435958089516454</v>
      </c>
      <c r="GD16" s="36">
        <f>'Insumo 4'!CK$13</f>
        <v>8.593274363865115</v>
      </c>
      <c r="GE16" s="36">
        <f>'Insumo 4'!CL$13</f>
        <v>8.7472247755798556</v>
      </c>
      <c r="GF16" s="36">
        <f>'Insumo 4'!CM$13</f>
        <v>8.9011773115396675</v>
      </c>
      <c r="GG16" s="36">
        <f>'Insumo 4'!CN$13</f>
        <v>9.0551298474994386</v>
      </c>
    </row>
    <row r="17" spans="1:189" x14ac:dyDescent="0.2">
      <c r="A17">
        <f>'Población %'!A62</f>
        <v>2001</v>
      </c>
      <c r="B17" s="35">
        <f>'Población %'!B62*CU17</f>
        <v>3.8551394774858617E-2</v>
      </c>
      <c r="C17" s="35">
        <f>'Población %'!C62*CV17</f>
        <v>5.2237762354309318E-2</v>
      </c>
      <c r="D17" s="35">
        <f>'Población %'!D62*CW17</f>
        <v>3.5223273654750489E-2</v>
      </c>
      <c r="E17" s="35">
        <f>'Población %'!E62*CX17</f>
        <v>4.0923384779303906E-2</v>
      </c>
      <c r="F17" s="35">
        <f>'Población %'!F62*CY17</f>
        <v>3.4441117202058745E-2</v>
      </c>
      <c r="G17" s="35">
        <f>'Población %'!G62*CZ17</f>
        <v>3.4414583182875533E-2</v>
      </c>
      <c r="H17" s="35">
        <f>'Población %'!H62*DA17</f>
        <v>3.1656372221294672E-2</v>
      </c>
      <c r="I17" s="35">
        <f>'Población %'!I62*DB17</f>
        <v>2.8537905969144257E-2</v>
      </c>
      <c r="J17" s="35">
        <f>'Población %'!J62*DC17</f>
        <v>2.533203570460758E-2</v>
      </c>
      <c r="K17" s="35">
        <f>'Población %'!K62*DD17</f>
        <v>2.1890257752428668E-2</v>
      </c>
      <c r="L17" s="35">
        <f>'Población %'!L62*DE17</f>
        <v>1.8522856048728623E-2</v>
      </c>
      <c r="M17" s="35">
        <f>'Población %'!M62*DF17</f>
        <v>1.6130625592558196E-2</v>
      </c>
      <c r="N17" s="35">
        <f>'Población %'!N62*DG17</f>
        <v>1.4519490756332071E-2</v>
      </c>
      <c r="O17" s="35">
        <f>'Población %'!O62*DH17</f>
        <v>1.3272737491446361E-2</v>
      </c>
      <c r="P17" s="35">
        <f>'Población %'!P62*DI17</f>
        <v>1.2722083008565685E-2</v>
      </c>
      <c r="Q17" s="35">
        <f>'Población %'!Q62*DJ17</f>
        <v>1.2631420621686689E-2</v>
      </c>
      <c r="R17" s="35">
        <f>'Población %'!R62*DK17</f>
        <v>1.2525316562593473E-2</v>
      </c>
      <c r="S17" s="35">
        <f>'Población %'!S62*DL17</f>
        <v>1.246135282457835E-2</v>
      </c>
      <c r="T17" s="35">
        <f>'Población %'!T62*DM17</f>
        <v>1.2561909213073029E-2</v>
      </c>
      <c r="U17" s="35">
        <f>'Población %'!U62*DN17</f>
        <v>1.2786380103759612E-2</v>
      </c>
      <c r="V17" s="35">
        <f>'Población %'!V62*DO17</f>
        <v>1.3082946249006624E-2</v>
      </c>
      <c r="W17" s="35">
        <f>'Población %'!W62*DP17</f>
        <v>1.3398553382592502E-2</v>
      </c>
      <c r="X17" s="35">
        <f>'Población %'!X62*DQ17</f>
        <v>1.3386371144556127E-2</v>
      </c>
      <c r="Y17" s="35">
        <f>'Población %'!Y62*DR17</f>
        <v>1.3350367900191496E-2</v>
      </c>
      <c r="Z17" s="35">
        <f>'Población %'!Z62*DS17</f>
        <v>1.3292999800885814E-2</v>
      </c>
      <c r="AA17" s="35">
        <f>'Población %'!AA62*DT17</f>
        <v>1.3164161008076106E-2</v>
      </c>
      <c r="AB17" s="35">
        <f>'Población %'!AB62*DU17</f>
        <v>1.3156163821532632E-2</v>
      </c>
      <c r="AC17" s="35">
        <f>'Población %'!AC62*DV17</f>
        <v>1.3356699805051768E-2</v>
      </c>
      <c r="AD17" s="35">
        <f>'Población %'!AD62*DW17</f>
        <v>1.3579962755336258E-2</v>
      </c>
      <c r="AE17" s="35">
        <f>'Población %'!AE62*DX17</f>
        <v>1.3799520027019702E-2</v>
      </c>
      <c r="AF17" s="35">
        <f>'Población %'!AF62*DY17</f>
        <v>1.4182282087092022E-2</v>
      </c>
      <c r="AG17" s="35">
        <f>'Población %'!AG62*DZ17</f>
        <v>1.4529848652310561E-2</v>
      </c>
      <c r="AH17" s="35">
        <f>'Población %'!AH62*EA17</f>
        <v>1.4833541827492528E-2</v>
      </c>
      <c r="AI17" s="35">
        <f>'Población %'!AI62*EB17</f>
        <v>1.5289442807628315E-2</v>
      </c>
      <c r="AJ17" s="35">
        <f>'Población %'!AJ62*EC17</f>
        <v>1.5764829737736023E-2</v>
      </c>
      <c r="AK17" s="35">
        <f>'Población %'!AK62*ED17</f>
        <v>1.6227232744913181E-2</v>
      </c>
      <c r="AL17" s="35">
        <f>'Población %'!AL62*EE17</f>
        <v>1.6852884289597976E-2</v>
      </c>
      <c r="AM17" s="35">
        <f>'Población %'!AM62*EF17</f>
        <v>1.7783864898367967E-2</v>
      </c>
      <c r="AN17" s="35">
        <f>'Población %'!AN62*EG17</f>
        <v>1.8506527867988468E-2</v>
      </c>
      <c r="AO17" s="35">
        <f>'Población %'!AO62*EH17</f>
        <v>1.903036728440009E-2</v>
      </c>
      <c r="AP17" s="35">
        <f>'Población %'!AP62*EI17</f>
        <v>1.9558755777527009E-2</v>
      </c>
      <c r="AQ17" s="35">
        <f>'Población %'!AQ62*EJ17</f>
        <v>1.9707478223428908E-2</v>
      </c>
      <c r="AR17" s="35">
        <f>'Población %'!AR62*EK17</f>
        <v>1.9448434309393418E-2</v>
      </c>
      <c r="AS17" s="35">
        <f>'Población %'!AS62*EL17</f>
        <v>1.9460987074984084E-2</v>
      </c>
      <c r="AT17" s="35">
        <f>'Población %'!AT62*EM17</f>
        <v>1.9881493370769276E-2</v>
      </c>
      <c r="AU17" s="35">
        <f>'Población %'!AU62*EN17</f>
        <v>2.0327540707214788E-2</v>
      </c>
      <c r="AV17" s="35">
        <f>'Población %'!AV62*EO17</f>
        <v>2.1258517368050737E-2</v>
      </c>
      <c r="AW17" s="35">
        <f>'Población %'!AW62*EP17</f>
        <v>2.2126980401261605E-2</v>
      </c>
      <c r="AX17" s="35">
        <f>'Población %'!AX62*EQ17</f>
        <v>2.2390635446299923E-2</v>
      </c>
      <c r="AY17" s="35">
        <f>'Población %'!AY62*ER17</f>
        <v>2.207257649224852E-2</v>
      </c>
      <c r="AZ17" s="35">
        <f>'Población %'!AZ62*ES17</f>
        <v>2.1760690338814576E-2</v>
      </c>
      <c r="BA17" s="35">
        <f>'Población %'!BA62*ET17</f>
        <v>2.1601730433938718E-2</v>
      </c>
      <c r="BB17" s="35">
        <f>'Población %'!BB62*EU17</f>
        <v>2.19385004922019E-2</v>
      </c>
      <c r="BC17" s="35">
        <f>'Población %'!BC62*EV17</f>
        <v>2.3262668558186466E-2</v>
      </c>
      <c r="BD17" s="35">
        <f>'Población %'!BD62*EW17</f>
        <v>2.489480486470182E-2</v>
      </c>
      <c r="BE17" s="35">
        <f>'Población %'!BE62*EX17</f>
        <v>2.62810765557892E-2</v>
      </c>
      <c r="BF17" s="35">
        <f>'Población %'!BF62*EY17</f>
        <v>2.6900144634435821E-2</v>
      </c>
      <c r="BG17" s="35">
        <f>'Población %'!BG62*EZ17</f>
        <v>2.7014054345956467E-2</v>
      </c>
      <c r="BH17" s="35">
        <f>'Población %'!BH62*FA17</f>
        <v>2.6439173094077426E-2</v>
      </c>
      <c r="BI17" s="35">
        <f>'Población %'!BI62*FB17</f>
        <v>2.5673446078637821E-2</v>
      </c>
      <c r="BJ17" s="35">
        <f>'Población %'!BJ62*FC17</f>
        <v>2.4939341667861374E-2</v>
      </c>
      <c r="BK17" s="35">
        <f>'Población %'!BK62*FD17</f>
        <v>2.4597826329370749E-2</v>
      </c>
      <c r="BL17" s="35">
        <f>'Población %'!BL62*FE17</f>
        <v>2.4177936176834083E-2</v>
      </c>
      <c r="BM17" s="35">
        <f>'Población %'!BM62*FF17</f>
        <v>2.3651109678749619E-2</v>
      </c>
      <c r="BN17" s="35">
        <f>'Población %'!BN62*FG17</f>
        <v>2.2921273938941278E-2</v>
      </c>
      <c r="BO17" s="35">
        <f>'Población %'!BO62*FH17</f>
        <v>2.1779340370364671E-2</v>
      </c>
      <c r="BP17" s="35">
        <f>'Población %'!BP62*FI17</f>
        <v>2.0796609124665626E-2</v>
      </c>
      <c r="BQ17" s="35">
        <f>'Población %'!BQ62*FJ17</f>
        <v>2.0402029348021451E-2</v>
      </c>
      <c r="BR17" s="35">
        <f>'Población %'!BR62*FK17</f>
        <v>1.9949123765114301E-2</v>
      </c>
      <c r="BS17" s="35">
        <f>'Población %'!BS62*FL17</f>
        <v>1.9591138370099865E-2</v>
      </c>
      <c r="BT17" s="35">
        <f>'Población %'!BT62*FM17</f>
        <v>1.9929370204752796E-2</v>
      </c>
      <c r="BU17" s="35">
        <f>'Población %'!BU62*FN17</f>
        <v>1.9893878755196451E-2</v>
      </c>
      <c r="BV17" s="35">
        <f>'Población %'!BV62*FO17</f>
        <v>1.9303318339972838E-2</v>
      </c>
      <c r="BW17" s="35">
        <f>'Población %'!BW62*FP17</f>
        <v>1.8708711208142274E-2</v>
      </c>
      <c r="BX17" s="35">
        <f>'Población %'!BX62*FQ17</f>
        <v>1.8129917692123933E-2</v>
      </c>
      <c r="BY17" s="35">
        <f>'Población %'!BY62*FR17</f>
        <v>1.7241283528385231E-2</v>
      </c>
      <c r="BZ17" s="35">
        <f>'Población %'!BZ62*FS17</f>
        <v>1.6311421100016554E-2</v>
      </c>
      <c r="CA17" s="35">
        <f>'Población %'!CA62*FT17</f>
        <v>1.5397109397215863E-2</v>
      </c>
      <c r="CB17" s="35">
        <f>'Población %'!CB62*FU17</f>
        <v>1.4346272378949356E-2</v>
      </c>
      <c r="CC17" s="35">
        <f>'Población %'!CC62*FV17</f>
        <v>1.3089515233516608E-2</v>
      </c>
      <c r="CD17" s="35">
        <f>'Población %'!CD62*FW17</f>
        <v>1.1698975579662525E-2</v>
      </c>
      <c r="CE17" s="35">
        <f>'Población %'!CE62*FX17</f>
        <v>1.0341407743396173E-2</v>
      </c>
      <c r="CF17" s="35">
        <f>'Población %'!CF62*FY17</f>
        <v>9.0023521631150336E-3</v>
      </c>
      <c r="CG17" s="35">
        <f>'Población %'!CG62*FZ17</f>
        <v>7.7585644813054251E-3</v>
      </c>
      <c r="CH17" s="35">
        <f>'Población %'!CH62*GA17</f>
        <v>6.6657849364521017E-3</v>
      </c>
      <c r="CI17" s="35">
        <f>'Población %'!CI62*GB17</f>
        <v>5.6953837642495803E-3</v>
      </c>
      <c r="CJ17" s="35">
        <f>'Población %'!CJ62*GC17</f>
        <v>4.7367894935000376E-3</v>
      </c>
      <c r="CK17" s="35">
        <f>'Población %'!CK62*GD17</f>
        <v>3.8464574052432493E-3</v>
      </c>
      <c r="CL17" s="35">
        <f>'Población %'!CL62*GE17</f>
        <v>3.1036629997269168E-3</v>
      </c>
      <c r="CM17" s="35">
        <f>'Población %'!CM62*GF17</f>
        <v>2.4719648022320712E-3</v>
      </c>
      <c r="CN17" s="35">
        <f>'Población %'!CN62*GG17</f>
        <v>1.9326366331112121E-3</v>
      </c>
      <c r="CP17" s="40">
        <f t="shared" si="0"/>
        <v>1.6923210230889383</v>
      </c>
      <c r="CT17">
        <f t="shared" si="1"/>
        <v>2001</v>
      </c>
      <c r="CU17" s="36">
        <f>'Insumo 4'!B$13</f>
        <v>1.6490748012181224</v>
      </c>
      <c r="CV17" s="36">
        <f>'Insumo 4'!C$13</f>
        <v>2.1511677346433893</v>
      </c>
      <c r="CW17" s="36">
        <f>'Insumo 4'!D$13</f>
        <v>1.4094353180147434</v>
      </c>
      <c r="CX17" s="36">
        <f>'Insumo 4'!E$13</f>
        <v>1.606821655296512</v>
      </c>
      <c r="CY17" s="36">
        <f>'Insumo 4'!F$13</f>
        <v>1.3382493171998886</v>
      </c>
      <c r="CZ17" s="36">
        <f>'Insumo 4'!G$13</f>
        <v>1.3332501188925263</v>
      </c>
      <c r="DA17" s="36">
        <f>'Insumo 4'!H$13</f>
        <v>1.2306257161445957</v>
      </c>
      <c r="DB17" s="36">
        <f>'Insumo 4'!I$13</f>
        <v>1.1193522372395026</v>
      </c>
      <c r="DC17" s="36">
        <f>'Insumo 4'!J$13</f>
        <v>1.0085849659305064</v>
      </c>
      <c r="DD17" s="36">
        <f>'Insumo 4'!K$13</f>
        <v>0.88998963917727603</v>
      </c>
      <c r="DE17" s="36">
        <f>'Insumo 4'!L$13</f>
        <v>0.77272557679866705</v>
      </c>
      <c r="DF17" s="36">
        <f>'Insumo 4'!M$13</f>
        <v>0.69306999853361495</v>
      </c>
      <c r="DG17" s="36">
        <f>'Insumo 4'!N$13</f>
        <v>0.64519227656108735</v>
      </c>
      <c r="DH17" s="36">
        <f>'Insumo 4'!O$13</f>
        <v>0.60918356139682273</v>
      </c>
      <c r="DI17" s="36">
        <f>'Insumo 4'!P$13</f>
        <v>0.60027702673925765</v>
      </c>
      <c r="DJ17" s="36">
        <f>'Insumo 4'!Q$13</f>
        <v>0.61073086149331191</v>
      </c>
      <c r="DK17" s="36">
        <f>'Insumo 4'!R$13</f>
        <v>0.62199998149864766</v>
      </c>
      <c r="DL17" s="36">
        <f>'Insumo 4'!S$13</f>
        <v>0.63677665493524094</v>
      </c>
      <c r="DM17" s="36">
        <f>'Insumo 4'!T$13</f>
        <v>0.65862663954879086</v>
      </c>
      <c r="DN17" s="36">
        <f>'Insumo 4'!U$13</f>
        <v>0.68454752738161051</v>
      </c>
      <c r="DO17" s="36">
        <f>'Insumo 4'!V$13</f>
        <v>0.71297672377282362</v>
      </c>
      <c r="DP17" s="36">
        <f>'Insumo 4'!W$13</f>
        <v>0.74341651810656184</v>
      </c>
      <c r="DQ17" s="36">
        <f>'Insumo 4'!X$13</f>
        <v>0.75554255856621455</v>
      </c>
      <c r="DR17" s="36">
        <f>'Insumo 4'!Y$13</f>
        <v>0.76887899385697556</v>
      </c>
      <c r="DS17" s="36">
        <f>'Insumo 4'!Z$13</f>
        <v>0.78557449784980038</v>
      </c>
      <c r="DT17" s="36">
        <f>'Insumo 4'!AA$13</f>
        <v>0.80141329381281556</v>
      </c>
      <c r="DU17" s="36">
        <f>'Insumo 4'!AB$13</f>
        <v>0.82474770086928839</v>
      </c>
      <c r="DV17" s="36">
        <f>'Insumo 4'!AC$13</f>
        <v>0.86261003226667299</v>
      </c>
      <c r="DW17" s="36">
        <f>'Insumo 4'!AD$13</f>
        <v>0.90316718093809079</v>
      </c>
      <c r="DX17" s="36">
        <f>'Insumo 4'!AE$13</f>
        <v>0.94377892270736663</v>
      </c>
      <c r="DY17" s="36">
        <f>'Insumo 4'!AF$13</f>
        <v>0.99647209579018126</v>
      </c>
      <c r="DZ17" s="36">
        <f>'Insumo 4'!AG$13</f>
        <v>1.0496614925173489</v>
      </c>
      <c r="EA17" s="36">
        <f>'Insumo 4'!AH$13</f>
        <v>1.1026603444632719</v>
      </c>
      <c r="EB17" s="36">
        <f>'Insumo 4'!AI$13</f>
        <v>1.1682270798398351</v>
      </c>
      <c r="EC17" s="36">
        <f>'Insumo 4'!AJ$13</f>
        <v>1.2358237437888999</v>
      </c>
      <c r="ED17" s="36">
        <f>'Insumo 4'!AK$13</f>
        <v>1.3036423913459911</v>
      </c>
      <c r="EE17" s="36">
        <f>'Insumo 4'!AL$13</f>
        <v>1.3876286680002714</v>
      </c>
      <c r="EF17" s="36">
        <f>'Insumo 4'!AM$13</f>
        <v>1.4997650152458253</v>
      </c>
      <c r="EG17" s="36">
        <f>'Insumo 4'!AN$13</f>
        <v>1.6027617981515194</v>
      </c>
      <c r="EH17" s="36">
        <f>'Insumo 4'!AO$13</f>
        <v>1.7002261972415831</v>
      </c>
      <c r="EI17" s="36">
        <f>'Insumo 4'!AP$13</f>
        <v>1.8083012003706052</v>
      </c>
      <c r="EJ17" s="36">
        <f>'Insumo 4'!AQ$13</f>
        <v>1.8859793189159653</v>
      </c>
      <c r="EK17" s="36">
        <f>'Insumo 4'!AR$13</f>
        <v>1.9297043542346888</v>
      </c>
      <c r="EL17" s="36">
        <f>'Insumo 4'!AS$13</f>
        <v>1.9953515984987589</v>
      </c>
      <c r="EM17" s="36">
        <f>'Insumo 4'!AT$13</f>
        <v>2.0928077130331206</v>
      </c>
      <c r="EN17" s="36">
        <f>'Insumo 4'!AU$13</f>
        <v>2.1880637469662525</v>
      </c>
      <c r="EO17" s="36">
        <f>'Insumo 4'!AV$13</f>
        <v>2.3413407729992404</v>
      </c>
      <c r="EP17" s="36">
        <f>'Insumo 4'!AW$13</f>
        <v>2.4897320354106878</v>
      </c>
      <c r="EQ17" s="36">
        <f>'Insumo 4'!AX$13</f>
        <v>2.5909162000127903</v>
      </c>
      <c r="ER17" s="36">
        <f>'Insumo 4'!AY$13</f>
        <v>2.6569759726661015</v>
      </c>
      <c r="ES17" s="36">
        <f>'Insumo 4'!AZ$13</f>
        <v>2.7467338231289791</v>
      </c>
      <c r="ET17" s="36">
        <f>'Insumo 4'!BA$13</f>
        <v>2.8587835011763771</v>
      </c>
      <c r="EU17" s="36">
        <f>'Insumo 4'!BB$13</f>
        <v>3.0520494403291045</v>
      </c>
      <c r="EV17" s="36">
        <f>'Insumo 4'!BC$13</f>
        <v>3.3788624174640929</v>
      </c>
      <c r="EW17" s="36">
        <f>'Insumo 4'!BD$13</f>
        <v>3.7247319969680563</v>
      </c>
      <c r="EX17" s="36">
        <f>'Insumo 4'!BE$13</f>
        <v>4.0123632741033219</v>
      </c>
      <c r="EY17" s="36">
        <f>'Insumo 4'!BF$13</f>
        <v>4.1974827334784583</v>
      </c>
      <c r="EZ17" s="36">
        <f>'Insumo 4'!BG$13</f>
        <v>4.3074527756191214</v>
      </c>
      <c r="FA17" s="36">
        <f>'Insumo 4'!BH$13</f>
        <v>4.3134962527944625</v>
      </c>
      <c r="FB17" s="36">
        <f>'Insumo 4'!BI$13</f>
        <v>4.3011628860176518</v>
      </c>
      <c r="FC17" s="36">
        <f>'Insumo 4'!BJ$13</f>
        <v>4.3030917005256342</v>
      </c>
      <c r="FD17" s="36">
        <f>'Insumo 4'!BK$13</f>
        <v>4.3699820529946285</v>
      </c>
      <c r="FE17" s="36">
        <f>'Insumo 4'!BL$13</f>
        <v>4.4231943915683622</v>
      </c>
      <c r="FF17" s="36">
        <f>'Insumo 4'!BM$13</f>
        <v>4.4773116585345649</v>
      </c>
      <c r="FG17" s="36">
        <f>'Insumo 4'!BN$13</f>
        <v>4.5229022058587383</v>
      </c>
      <c r="FH17" s="36">
        <f>'Insumo 4'!BO$13</f>
        <v>4.5079857570976705</v>
      </c>
      <c r="FI17" s="36">
        <f>'Insumo 4'!BP$13</f>
        <v>4.525351460404667</v>
      </c>
      <c r="FJ17" s="36">
        <f>'Insumo 4'!BQ$13</f>
        <v>4.6793146175896805</v>
      </c>
      <c r="FK17" s="36">
        <f>'Insumo 4'!BR$13</f>
        <v>4.8486211967914485</v>
      </c>
      <c r="FL17" s="36">
        <f>'Insumo 4'!BS$13</f>
        <v>5.0792483579336114</v>
      </c>
      <c r="FM17" s="36">
        <f>'Insumo 4'!BT$13</f>
        <v>5.5440437967211134</v>
      </c>
      <c r="FN17" s="36">
        <f>'Insumo 4'!BU$13</f>
        <v>5.9695746899518101</v>
      </c>
      <c r="FO17" s="36">
        <f>'Insumo 4'!BV$13</f>
        <v>6.2935687939016107</v>
      </c>
      <c r="FP17" s="36">
        <f>'Insumo 4'!BW$13</f>
        <v>6.6208830928690281</v>
      </c>
      <c r="FQ17" s="36">
        <f>'Insumo 4'!BX$13</f>
        <v>6.9143581681446671</v>
      </c>
      <c r="FR17" s="36">
        <f>'Insumo 4'!BY$13</f>
        <v>7.0557967764981564</v>
      </c>
      <c r="FS17" s="36">
        <f>'Insumo 4'!BZ$13</f>
        <v>7.1970378300617321</v>
      </c>
      <c r="FT17" s="36">
        <f>'Insumo 4'!CA$13</f>
        <v>7.3388566782796811</v>
      </c>
      <c r="FU17" s="36">
        <f>'Insumo 4'!CB$13</f>
        <v>7.4699438404906644</v>
      </c>
      <c r="FV17" s="36">
        <f>'Insumo 4'!CC$13</f>
        <v>7.5978425108773076</v>
      </c>
      <c r="FW17" s="36">
        <f>'Insumo 4'!CD$13</f>
        <v>7.7172888101987072</v>
      </c>
      <c r="FX17" s="36">
        <f>'Insumo 4'!CE$13</f>
        <v>7.8270379308538969</v>
      </c>
      <c r="FY17" s="36">
        <f>'Insumo 4'!CF$13</f>
        <v>7.9341189997226724</v>
      </c>
      <c r="FZ17" s="36">
        <f>'Insumo 4'!CG$13</f>
        <v>8.0463726052951436</v>
      </c>
      <c r="GA17" s="36">
        <f>'Insumo 4'!CH$13</f>
        <v>8.1695851910952335</v>
      </c>
      <c r="GB17" s="36">
        <f>'Insumo 4'!CI$13</f>
        <v>8.3021508278630183</v>
      </c>
      <c r="GC17" s="36">
        <f>'Insumo 4'!CJ$13</f>
        <v>8.4435958089516454</v>
      </c>
      <c r="GD17" s="36">
        <f>'Insumo 4'!CK$13</f>
        <v>8.593274363865115</v>
      </c>
      <c r="GE17" s="36">
        <f>'Insumo 4'!CL$13</f>
        <v>8.7472247755798556</v>
      </c>
      <c r="GF17" s="36">
        <f>'Insumo 4'!CM$13</f>
        <v>8.9011773115396675</v>
      </c>
      <c r="GG17" s="36">
        <f>'Insumo 4'!CN$13</f>
        <v>9.0551298474994386</v>
      </c>
    </row>
    <row r="18" spans="1:189" x14ac:dyDescent="0.2">
      <c r="A18">
        <f>'Población %'!A63</f>
        <v>2002</v>
      </c>
      <c r="B18" s="35">
        <f>'Población %'!B63*CU18</f>
        <v>3.665496375656966E-2</v>
      </c>
      <c r="C18" s="35">
        <f>'Población %'!C63*CV18</f>
        <v>5.0253960128124352E-2</v>
      </c>
      <c r="D18" s="35">
        <f>'Población %'!D63*CW18</f>
        <v>3.398499098870985E-2</v>
      </c>
      <c r="E18" s="35">
        <f>'Población %'!E63*CX18</f>
        <v>3.9755646364402056E-2</v>
      </c>
      <c r="F18" s="35">
        <f>'Población %'!F63*CY18</f>
        <v>3.3680359774315508E-2</v>
      </c>
      <c r="G18" s="35">
        <f>'Población %'!G63*CZ18</f>
        <v>3.3870516815870368E-2</v>
      </c>
      <c r="H18" s="35">
        <f>'Población %'!H63*DA18</f>
        <v>3.1340800464295687E-2</v>
      </c>
      <c r="I18" s="35">
        <f>'Población %'!I63*DB18</f>
        <v>2.8411959444488447E-2</v>
      </c>
      <c r="J18" s="35">
        <f>'Población %'!J63*DC18</f>
        <v>2.5392674490810195E-2</v>
      </c>
      <c r="K18" s="35">
        <f>'Población %'!K63*DD18</f>
        <v>2.207666203295228E-2</v>
      </c>
      <c r="L18" s="35">
        <f>'Población %'!L63*DE18</f>
        <v>1.8747036341688242E-2</v>
      </c>
      <c r="M18" s="35">
        <f>'Población %'!M63*DF18</f>
        <v>1.6351165087519232E-2</v>
      </c>
      <c r="N18" s="35">
        <f>'Población %'!N63*DG18</f>
        <v>1.4750881254247577E-2</v>
      </c>
      <c r="O18" s="35">
        <f>'Población %'!O63*DH18</f>
        <v>1.3441574279968588E-2</v>
      </c>
      <c r="P18" s="35">
        <f>'Población %'!P63*DI18</f>
        <v>1.2800040307256974E-2</v>
      </c>
      <c r="Q18" s="35">
        <f>'Población %'!Q63*DJ18</f>
        <v>1.2647836779770182E-2</v>
      </c>
      <c r="R18" s="35">
        <f>'Población %'!R63*DK18</f>
        <v>1.2553319500560248E-2</v>
      </c>
      <c r="S18" s="35">
        <f>'Población %'!S63*DL18</f>
        <v>1.2495035361894244E-2</v>
      </c>
      <c r="T18" s="35">
        <f>'Población %'!T63*DM18</f>
        <v>1.2541341917948354E-2</v>
      </c>
      <c r="U18" s="35">
        <f>'Población %'!U63*DN18</f>
        <v>1.2690241632895054E-2</v>
      </c>
      <c r="V18" s="35">
        <f>'Población %'!V63*DO18</f>
        <v>1.2937200367412255E-2</v>
      </c>
      <c r="W18" s="35">
        <f>'Población %'!W63*DP18</f>
        <v>1.325076006768449E-2</v>
      </c>
      <c r="X18" s="35">
        <f>'Población %'!X63*DQ18</f>
        <v>1.322764252028653E-2</v>
      </c>
      <c r="Y18" s="35">
        <f>'Población %'!Y63*DR18</f>
        <v>1.3235062493602978E-2</v>
      </c>
      <c r="Z18" s="35">
        <f>'Población %'!Z63*DS18</f>
        <v>1.3256557051616255E-2</v>
      </c>
      <c r="AA18" s="35">
        <f>'Población %'!AA63*DT18</f>
        <v>1.3185508698014981E-2</v>
      </c>
      <c r="AB18" s="35">
        <f>'Población %'!AB63*DU18</f>
        <v>1.3179609188585226E-2</v>
      </c>
      <c r="AC18" s="35">
        <f>'Población %'!AC63*DV18</f>
        <v>1.3396041737297849E-2</v>
      </c>
      <c r="AD18" s="35">
        <f>'Población %'!AD63*DW18</f>
        <v>1.3625963421077783E-2</v>
      </c>
      <c r="AE18" s="35">
        <f>'Población %'!AE63*DX18</f>
        <v>1.3838180126809858E-2</v>
      </c>
      <c r="AF18" s="35">
        <f>'Población %'!AF63*DY18</f>
        <v>1.4218700214344867E-2</v>
      </c>
      <c r="AG18" s="35">
        <f>'Población %'!AG63*DZ18</f>
        <v>1.4588933474872464E-2</v>
      </c>
      <c r="AH18" s="35">
        <f>'Población %'!AH63*EA18</f>
        <v>1.491645320955126E-2</v>
      </c>
      <c r="AI18" s="35">
        <f>'Población %'!AI63*EB18</f>
        <v>1.5369998686175607E-2</v>
      </c>
      <c r="AJ18" s="35">
        <f>'Población %'!AJ63*EC18</f>
        <v>1.5828207414018355E-2</v>
      </c>
      <c r="AK18" s="35">
        <f>'Población %'!AK63*ED18</f>
        <v>1.6279625584924209E-2</v>
      </c>
      <c r="AL18" s="35">
        <f>'Población %'!AL63*EE18</f>
        <v>1.6910660987312059E-2</v>
      </c>
      <c r="AM18" s="35">
        <f>'Población %'!AM63*EF18</f>
        <v>1.7834763594228354E-2</v>
      </c>
      <c r="AN18" s="35">
        <f>'Población %'!AN63*EG18</f>
        <v>1.8609291980116356E-2</v>
      </c>
      <c r="AO18" s="35">
        <f>'Población %'!AO63*EH18</f>
        <v>1.9223058658957449E-2</v>
      </c>
      <c r="AP18" s="35">
        <f>'Población %'!AP63*EI18</f>
        <v>1.9818664683432713E-2</v>
      </c>
      <c r="AQ18" s="35">
        <f>'Población %'!AQ63*EJ18</f>
        <v>1.9974718816899027E-2</v>
      </c>
      <c r="AR18" s="35">
        <f>'Población %'!AR63*EK18</f>
        <v>1.9743244095502641E-2</v>
      </c>
      <c r="AS18" s="35">
        <f>'Población %'!AS63*EL18</f>
        <v>1.9687657145344397E-2</v>
      </c>
      <c r="AT18" s="35">
        <f>'Población %'!AT63*EM18</f>
        <v>1.998160040623179E-2</v>
      </c>
      <c r="AU18" s="35">
        <f>'Población %'!AU63*EN18</f>
        <v>2.0349399218222142E-2</v>
      </c>
      <c r="AV18" s="35">
        <f>'Población %'!AV63*EO18</f>
        <v>2.1297379034951689E-2</v>
      </c>
      <c r="AW18" s="35">
        <f>'Población %'!AW63*EP18</f>
        <v>2.2135632150315478E-2</v>
      </c>
      <c r="AX18" s="35">
        <f>'Población %'!AX63*EQ18</f>
        <v>2.2549397392221771E-2</v>
      </c>
      <c r="AY18" s="35">
        <f>'Población %'!AY63*ER18</f>
        <v>2.2485728134284275E-2</v>
      </c>
      <c r="AZ18" s="35">
        <f>'Población %'!AZ63*ES18</f>
        <v>2.234053303436797E-2</v>
      </c>
      <c r="BA18" s="35">
        <f>'Población %'!BA63*ET18</f>
        <v>2.2166803098583231E-2</v>
      </c>
      <c r="BB18" s="35">
        <f>'Población %'!BB63*EU18</f>
        <v>2.2563241679099726E-2</v>
      </c>
      <c r="BC18" s="35">
        <f>'Población %'!BC63*EV18</f>
        <v>2.3751794914264431E-2</v>
      </c>
      <c r="BD18" s="35">
        <f>'Población %'!BD63*EW18</f>
        <v>2.5066074761817755E-2</v>
      </c>
      <c r="BE18" s="35">
        <f>'Población %'!BE63*EX18</f>
        <v>2.6202234479473369E-2</v>
      </c>
      <c r="BF18" s="35">
        <f>'Población %'!BF63*EY18</f>
        <v>2.6852139632705961E-2</v>
      </c>
      <c r="BG18" s="35">
        <f>'Población %'!BG63*EZ18</f>
        <v>2.6948044742095618E-2</v>
      </c>
      <c r="BH18" s="35">
        <f>'Población %'!BH63*FA18</f>
        <v>2.6394045877569713E-2</v>
      </c>
      <c r="BI18" s="35">
        <f>'Población %'!BI63*FB18</f>
        <v>2.5707542115881402E-2</v>
      </c>
      <c r="BJ18" s="35">
        <f>'Población %'!BJ63*FC18</f>
        <v>2.5029090580164014E-2</v>
      </c>
      <c r="BK18" s="35">
        <f>'Población %'!BK63*FD18</f>
        <v>2.466101782515592E-2</v>
      </c>
      <c r="BL18" s="35">
        <f>'Población %'!BL63*FE18</f>
        <v>2.4221654961468608E-2</v>
      </c>
      <c r="BM18" s="35">
        <f>'Población %'!BM63*FF18</f>
        <v>2.3788824567669082E-2</v>
      </c>
      <c r="BN18" s="35">
        <f>'Población %'!BN63*FG18</f>
        <v>2.3200384654195046E-2</v>
      </c>
      <c r="BO18" s="35">
        <f>'Población %'!BO63*FH18</f>
        <v>2.2160596147586569E-2</v>
      </c>
      <c r="BP18" s="35">
        <f>'Población %'!BP63*FI18</f>
        <v>2.1183342741327209E-2</v>
      </c>
      <c r="BQ18" s="35">
        <f>'Población %'!BQ63*FJ18</f>
        <v>2.0807631144047066E-2</v>
      </c>
      <c r="BR18" s="35">
        <f>'Población %'!BR63*FK18</f>
        <v>2.0424401604427076E-2</v>
      </c>
      <c r="BS18" s="35">
        <f>'Población %'!BS63*FL18</f>
        <v>2.0156359344978246E-2</v>
      </c>
      <c r="BT18" s="35">
        <f>'Población %'!BT63*FM18</f>
        <v>2.0584642110493448E-2</v>
      </c>
      <c r="BU18" s="35">
        <f>'Población %'!BU63*FN18</f>
        <v>2.0607668869945528E-2</v>
      </c>
      <c r="BV18" s="35">
        <f>'Población %'!BV63*FO18</f>
        <v>2.0088915692294589E-2</v>
      </c>
      <c r="BW18" s="35">
        <f>'Población %'!BW63*FP18</f>
        <v>1.9393560320191246E-2</v>
      </c>
      <c r="BX18" s="35">
        <f>'Población %'!BX63*FQ18</f>
        <v>1.8591327004205564E-2</v>
      </c>
      <c r="BY18" s="35">
        <f>'Población %'!BY63*FR18</f>
        <v>1.7526654487582009E-2</v>
      </c>
      <c r="BZ18" s="35">
        <f>'Población %'!BZ63*FS18</f>
        <v>1.6577426410259437E-2</v>
      </c>
      <c r="CA18" s="35">
        <f>'Población %'!CA63*FT18</f>
        <v>1.5595630043815412E-2</v>
      </c>
      <c r="CB18" s="35">
        <f>'Población %'!CB63*FU18</f>
        <v>1.4607521769667006E-2</v>
      </c>
      <c r="CC18" s="35">
        <f>'Población %'!CC63*FV18</f>
        <v>1.3515739514017491E-2</v>
      </c>
      <c r="CD18" s="35">
        <f>'Población %'!CD63*FW18</f>
        <v>1.2234504065403069E-2</v>
      </c>
      <c r="CE18" s="35">
        <f>'Población %'!CE63*FX18</f>
        <v>1.0839709070026821E-2</v>
      </c>
      <c r="CF18" s="35">
        <f>'Población %'!CF63*FY18</f>
        <v>9.4962350227025902E-3</v>
      </c>
      <c r="CG18" s="35">
        <f>'Población %'!CG63*FZ18</f>
        <v>8.1851915648251498E-3</v>
      </c>
      <c r="CH18" s="35">
        <f>'Población %'!CH63*GA18</f>
        <v>6.9855039112981946E-3</v>
      </c>
      <c r="CI18" s="35">
        <f>'Población %'!CI63*GB18</f>
        <v>5.9500609575621564E-3</v>
      </c>
      <c r="CJ18" s="35">
        <f>'Población %'!CJ63*GC18</f>
        <v>5.0473455018582537E-3</v>
      </c>
      <c r="CK18" s="35">
        <f>'Población %'!CK63*GD18</f>
        <v>4.1379932099296487E-3</v>
      </c>
      <c r="CL18" s="35">
        <f>'Población %'!CL63*GE18</f>
        <v>3.3245134575802335E-3</v>
      </c>
      <c r="CM18" s="35">
        <f>'Población %'!CM63*GF18</f>
        <v>2.6888035213675737E-3</v>
      </c>
      <c r="CN18" s="35">
        <f>'Población %'!CN63*GG18</f>
        <v>2.1232432733963792E-3</v>
      </c>
      <c r="CP18" s="40">
        <f t="shared" si="0"/>
        <v>1.7011045949638821</v>
      </c>
      <c r="CT18">
        <f t="shared" si="1"/>
        <v>2002</v>
      </c>
      <c r="CU18" s="36">
        <f>'Insumo 4'!B$13</f>
        <v>1.6490748012181224</v>
      </c>
      <c r="CV18" s="36">
        <f>'Insumo 4'!C$13</f>
        <v>2.1511677346433893</v>
      </c>
      <c r="CW18" s="36">
        <f>'Insumo 4'!D$13</f>
        <v>1.4094353180147434</v>
      </c>
      <c r="CX18" s="36">
        <f>'Insumo 4'!E$13</f>
        <v>1.606821655296512</v>
      </c>
      <c r="CY18" s="36">
        <f>'Insumo 4'!F$13</f>
        <v>1.3382493171998886</v>
      </c>
      <c r="CZ18" s="36">
        <f>'Insumo 4'!G$13</f>
        <v>1.3332501188925263</v>
      </c>
      <c r="DA18" s="36">
        <f>'Insumo 4'!H$13</f>
        <v>1.2306257161445957</v>
      </c>
      <c r="DB18" s="36">
        <f>'Insumo 4'!I$13</f>
        <v>1.1193522372395026</v>
      </c>
      <c r="DC18" s="36">
        <f>'Insumo 4'!J$13</f>
        <v>1.0085849659305064</v>
      </c>
      <c r="DD18" s="36">
        <f>'Insumo 4'!K$13</f>
        <v>0.88998963917727603</v>
      </c>
      <c r="DE18" s="36">
        <f>'Insumo 4'!L$13</f>
        <v>0.77272557679866705</v>
      </c>
      <c r="DF18" s="36">
        <f>'Insumo 4'!M$13</f>
        <v>0.69306999853361495</v>
      </c>
      <c r="DG18" s="36">
        <f>'Insumo 4'!N$13</f>
        <v>0.64519227656108735</v>
      </c>
      <c r="DH18" s="36">
        <f>'Insumo 4'!O$13</f>
        <v>0.60918356139682273</v>
      </c>
      <c r="DI18" s="36">
        <f>'Insumo 4'!P$13</f>
        <v>0.60027702673925765</v>
      </c>
      <c r="DJ18" s="36">
        <f>'Insumo 4'!Q$13</f>
        <v>0.61073086149331191</v>
      </c>
      <c r="DK18" s="36">
        <f>'Insumo 4'!R$13</f>
        <v>0.62199998149864766</v>
      </c>
      <c r="DL18" s="36">
        <f>'Insumo 4'!S$13</f>
        <v>0.63677665493524094</v>
      </c>
      <c r="DM18" s="36">
        <f>'Insumo 4'!T$13</f>
        <v>0.65862663954879086</v>
      </c>
      <c r="DN18" s="36">
        <f>'Insumo 4'!U$13</f>
        <v>0.68454752738161051</v>
      </c>
      <c r="DO18" s="36">
        <f>'Insumo 4'!V$13</f>
        <v>0.71297672377282362</v>
      </c>
      <c r="DP18" s="36">
        <f>'Insumo 4'!W$13</f>
        <v>0.74341651810656184</v>
      </c>
      <c r="DQ18" s="36">
        <f>'Insumo 4'!X$13</f>
        <v>0.75554255856621455</v>
      </c>
      <c r="DR18" s="36">
        <f>'Insumo 4'!Y$13</f>
        <v>0.76887899385697556</v>
      </c>
      <c r="DS18" s="36">
        <f>'Insumo 4'!Z$13</f>
        <v>0.78557449784980038</v>
      </c>
      <c r="DT18" s="36">
        <f>'Insumo 4'!AA$13</f>
        <v>0.80141329381281556</v>
      </c>
      <c r="DU18" s="36">
        <f>'Insumo 4'!AB$13</f>
        <v>0.82474770086928839</v>
      </c>
      <c r="DV18" s="36">
        <f>'Insumo 4'!AC$13</f>
        <v>0.86261003226667299</v>
      </c>
      <c r="DW18" s="36">
        <f>'Insumo 4'!AD$13</f>
        <v>0.90316718093809079</v>
      </c>
      <c r="DX18" s="36">
        <f>'Insumo 4'!AE$13</f>
        <v>0.94377892270736663</v>
      </c>
      <c r="DY18" s="36">
        <f>'Insumo 4'!AF$13</f>
        <v>0.99647209579018126</v>
      </c>
      <c r="DZ18" s="36">
        <f>'Insumo 4'!AG$13</f>
        <v>1.0496614925173489</v>
      </c>
      <c r="EA18" s="36">
        <f>'Insumo 4'!AH$13</f>
        <v>1.1026603444632719</v>
      </c>
      <c r="EB18" s="36">
        <f>'Insumo 4'!AI$13</f>
        <v>1.1682270798398351</v>
      </c>
      <c r="EC18" s="36">
        <f>'Insumo 4'!AJ$13</f>
        <v>1.2358237437888999</v>
      </c>
      <c r="ED18" s="36">
        <f>'Insumo 4'!AK$13</f>
        <v>1.3036423913459911</v>
      </c>
      <c r="EE18" s="36">
        <f>'Insumo 4'!AL$13</f>
        <v>1.3876286680002714</v>
      </c>
      <c r="EF18" s="36">
        <f>'Insumo 4'!AM$13</f>
        <v>1.4997650152458253</v>
      </c>
      <c r="EG18" s="36">
        <f>'Insumo 4'!AN$13</f>
        <v>1.6027617981515194</v>
      </c>
      <c r="EH18" s="36">
        <f>'Insumo 4'!AO$13</f>
        <v>1.7002261972415831</v>
      </c>
      <c r="EI18" s="36">
        <f>'Insumo 4'!AP$13</f>
        <v>1.8083012003706052</v>
      </c>
      <c r="EJ18" s="36">
        <f>'Insumo 4'!AQ$13</f>
        <v>1.8859793189159653</v>
      </c>
      <c r="EK18" s="36">
        <f>'Insumo 4'!AR$13</f>
        <v>1.9297043542346888</v>
      </c>
      <c r="EL18" s="36">
        <f>'Insumo 4'!AS$13</f>
        <v>1.9953515984987589</v>
      </c>
      <c r="EM18" s="36">
        <f>'Insumo 4'!AT$13</f>
        <v>2.0928077130331206</v>
      </c>
      <c r="EN18" s="36">
        <f>'Insumo 4'!AU$13</f>
        <v>2.1880637469662525</v>
      </c>
      <c r="EO18" s="36">
        <f>'Insumo 4'!AV$13</f>
        <v>2.3413407729992404</v>
      </c>
      <c r="EP18" s="36">
        <f>'Insumo 4'!AW$13</f>
        <v>2.4897320354106878</v>
      </c>
      <c r="EQ18" s="36">
        <f>'Insumo 4'!AX$13</f>
        <v>2.5909162000127903</v>
      </c>
      <c r="ER18" s="36">
        <f>'Insumo 4'!AY$13</f>
        <v>2.6569759726661015</v>
      </c>
      <c r="ES18" s="36">
        <f>'Insumo 4'!AZ$13</f>
        <v>2.7467338231289791</v>
      </c>
      <c r="ET18" s="36">
        <f>'Insumo 4'!BA$13</f>
        <v>2.8587835011763771</v>
      </c>
      <c r="EU18" s="36">
        <f>'Insumo 4'!BB$13</f>
        <v>3.0520494403291045</v>
      </c>
      <c r="EV18" s="36">
        <f>'Insumo 4'!BC$13</f>
        <v>3.3788624174640929</v>
      </c>
      <c r="EW18" s="36">
        <f>'Insumo 4'!BD$13</f>
        <v>3.7247319969680563</v>
      </c>
      <c r="EX18" s="36">
        <f>'Insumo 4'!BE$13</f>
        <v>4.0123632741033219</v>
      </c>
      <c r="EY18" s="36">
        <f>'Insumo 4'!BF$13</f>
        <v>4.1974827334784583</v>
      </c>
      <c r="EZ18" s="36">
        <f>'Insumo 4'!BG$13</f>
        <v>4.3074527756191214</v>
      </c>
      <c r="FA18" s="36">
        <f>'Insumo 4'!BH$13</f>
        <v>4.3134962527944625</v>
      </c>
      <c r="FB18" s="36">
        <f>'Insumo 4'!BI$13</f>
        <v>4.3011628860176518</v>
      </c>
      <c r="FC18" s="36">
        <f>'Insumo 4'!BJ$13</f>
        <v>4.3030917005256342</v>
      </c>
      <c r="FD18" s="36">
        <f>'Insumo 4'!BK$13</f>
        <v>4.3699820529946285</v>
      </c>
      <c r="FE18" s="36">
        <f>'Insumo 4'!BL$13</f>
        <v>4.4231943915683622</v>
      </c>
      <c r="FF18" s="36">
        <f>'Insumo 4'!BM$13</f>
        <v>4.4773116585345649</v>
      </c>
      <c r="FG18" s="36">
        <f>'Insumo 4'!BN$13</f>
        <v>4.5229022058587383</v>
      </c>
      <c r="FH18" s="36">
        <f>'Insumo 4'!BO$13</f>
        <v>4.5079857570976705</v>
      </c>
      <c r="FI18" s="36">
        <f>'Insumo 4'!BP$13</f>
        <v>4.525351460404667</v>
      </c>
      <c r="FJ18" s="36">
        <f>'Insumo 4'!BQ$13</f>
        <v>4.6793146175896805</v>
      </c>
      <c r="FK18" s="36">
        <f>'Insumo 4'!BR$13</f>
        <v>4.8486211967914485</v>
      </c>
      <c r="FL18" s="36">
        <f>'Insumo 4'!BS$13</f>
        <v>5.0792483579336114</v>
      </c>
      <c r="FM18" s="36">
        <f>'Insumo 4'!BT$13</f>
        <v>5.5440437967211134</v>
      </c>
      <c r="FN18" s="36">
        <f>'Insumo 4'!BU$13</f>
        <v>5.9695746899518101</v>
      </c>
      <c r="FO18" s="36">
        <f>'Insumo 4'!BV$13</f>
        <v>6.2935687939016107</v>
      </c>
      <c r="FP18" s="36">
        <f>'Insumo 4'!BW$13</f>
        <v>6.6208830928690281</v>
      </c>
      <c r="FQ18" s="36">
        <f>'Insumo 4'!BX$13</f>
        <v>6.9143581681446671</v>
      </c>
      <c r="FR18" s="36">
        <f>'Insumo 4'!BY$13</f>
        <v>7.0557967764981564</v>
      </c>
      <c r="FS18" s="36">
        <f>'Insumo 4'!BZ$13</f>
        <v>7.1970378300617321</v>
      </c>
      <c r="FT18" s="36">
        <f>'Insumo 4'!CA$13</f>
        <v>7.3388566782796811</v>
      </c>
      <c r="FU18" s="36">
        <f>'Insumo 4'!CB$13</f>
        <v>7.4699438404906644</v>
      </c>
      <c r="FV18" s="36">
        <f>'Insumo 4'!CC$13</f>
        <v>7.5978425108773076</v>
      </c>
      <c r="FW18" s="36">
        <f>'Insumo 4'!CD$13</f>
        <v>7.7172888101987072</v>
      </c>
      <c r="FX18" s="36">
        <f>'Insumo 4'!CE$13</f>
        <v>7.8270379308538969</v>
      </c>
      <c r="FY18" s="36">
        <f>'Insumo 4'!CF$13</f>
        <v>7.9341189997226724</v>
      </c>
      <c r="FZ18" s="36">
        <f>'Insumo 4'!CG$13</f>
        <v>8.0463726052951436</v>
      </c>
      <c r="GA18" s="36">
        <f>'Insumo 4'!CH$13</f>
        <v>8.1695851910952335</v>
      </c>
      <c r="GB18" s="36">
        <f>'Insumo 4'!CI$13</f>
        <v>8.3021508278630183</v>
      </c>
      <c r="GC18" s="36">
        <f>'Insumo 4'!CJ$13</f>
        <v>8.4435958089516454</v>
      </c>
      <c r="GD18" s="36">
        <f>'Insumo 4'!CK$13</f>
        <v>8.593274363865115</v>
      </c>
      <c r="GE18" s="36">
        <f>'Insumo 4'!CL$13</f>
        <v>8.7472247755798556</v>
      </c>
      <c r="GF18" s="36">
        <f>'Insumo 4'!CM$13</f>
        <v>8.9011773115396675</v>
      </c>
      <c r="GG18" s="36">
        <f>'Insumo 4'!CN$13</f>
        <v>9.0551298474994386</v>
      </c>
    </row>
    <row r="19" spans="1:189" x14ac:dyDescent="0.2">
      <c r="A19">
        <f>'Población %'!A64</f>
        <v>2003</v>
      </c>
      <c r="B19" s="35">
        <f>'Población %'!B64*CU19</f>
        <v>3.487581742404252E-2</v>
      </c>
      <c r="C19" s="35">
        <f>'Población %'!C64*CV19</f>
        <v>4.8110332592660947E-2</v>
      </c>
      <c r="D19" s="35">
        <f>'Población %'!D64*CW19</f>
        <v>3.2895347842598989E-2</v>
      </c>
      <c r="E19" s="35">
        <f>'Población %'!E64*CX19</f>
        <v>3.8501313420663152E-2</v>
      </c>
      <c r="F19" s="35">
        <f>'Población %'!F64*CY19</f>
        <v>3.2805005513405421E-2</v>
      </c>
      <c r="G19" s="35">
        <f>'Población %'!G64*CZ19</f>
        <v>3.3182031587276756E-2</v>
      </c>
      <c r="H19" s="35">
        <f>'Población %'!H64*DA19</f>
        <v>3.0882693572219622E-2</v>
      </c>
      <c r="I19" s="35">
        <f>'Población %'!I64*DB19</f>
        <v>2.8145548811495235E-2</v>
      </c>
      <c r="J19" s="35">
        <f>'Población %'!J64*DC19</f>
        <v>2.5278921897307533E-2</v>
      </c>
      <c r="K19" s="35">
        <f>'Población %'!K64*DD19</f>
        <v>2.2142855214488558E-2</v>
      </c>
      <c r="L19" s="35">
        <f>'Población %'!L64*DE19</f>
        <v>1.8944173410599782E-2</v>
      </c>
      <c r="M19" s="35">
        <f>'Población %'!M64*DF19</f>
        <v>1.6597049696494223E-2</v>
      </c>
      <c r="N19" s="35">
        <f>'Población %'!N64*DG19</f>
        <v>1.4991329657711227E-2</v>
      </c>
      <c r="O19" s="35">
        <f>'Población %'!O64*DH19</f>
        <v>1.3689994414623806E-2</v>
      </c>
      <c r="P19" s="35">
        <f>'Población %'!P64*DI19</f>
        <v>1.2994022392691474E-2</v>
      </c>
      <c r="Q19" s="35">
        <f>'Población %'!Q64*DJ19</f>
        <v>1.2752133136792319E-2</v>
      </c>
      <c r="R19" s="35">
        <f>'Población %'!R64*DK19</f>
        <v>1.2592695913014996E-2</v>
      </c>
      <c r="S19" s="35">
        <f>'Población %'!S64*DL19</f>
        <v>1.2546064137426052E-2</v>
      </c>
      <c r="T19" s="35">
        <f>'Población %'!T64*DM19</f>
        <v>1.2598027235926727E-2</v>
      </c>
      <c r="U19" s="35">
        <f>'Población %'!U64*DN19</f>
        <v>1.2687040012737657E-2</v>
      </c>
      <c r="V19" s="35">
        <f>'Población %'!V64*DO19</f>
        <v>1.2849954070628396E-2</v>
      </c>
      <c r="W19" s="35">
        <f>'Población %'!W64*DP19</f>
        <v>1.310735816336228E-2</v>
      </c>
      <c r="X19" s="35">
        <f>'Población %'!X64*DQ19</f>
        <v>1.308431071506568E-2</v>
      </c>
      <c r="Y19" s="35">
        <f>'Población %'!Y64*DR19</f>
        <v>1.3078860556908458E-2</v>
      </c>
      <c r="Z19" s="35">
        <f>'Población %'!Z64*DS19</f>
        <v>1.314097400356248E-2</v>
      </c>
      <c r="AA19" s="35">
        <f>'Población %'!AA64*DT19</f>
        <v>1.3146676971395972E-2</v>
      </c>
      <c r="AB19" s="35">
        <f>'Población %'!AB64*DU19</f>
        <v>1.3197036445736171E-2</v>
      </c>
      <c r="AC19" s="35">
        <f>'Población %'!AC64*DV19</f>
        <v>1.3414468712471171E-2</v>
      </c>
      <c r="AD19" s="35">
        <f>'Población %'!AD64*DW19</f>
        <v>1.3658989605438512E-2</v>
      </c>
      <c r="AE19" s="35">
        <f>'Población %'!AE64*DX19</f>
        <v>1.3878289074493629E-2</v>
      </c>
      <c r="AF19" s="35">
        <f>'Población %'!AF64*DY19</f>
        <v>1.4253495496962304E-2</v>
      </c>
      <c r="AG19" s="35">
        <f>'Población %'!AG64*DZ19</f>
        <v>1.4622753904426647E-2</v>
      </c>
      <c r="AH19" s="35">
        <f>'Población %'!AH64*EA19</f>
        <v>1.4972924665924111E-2</v>
      </c>
      <c r="AI19" s="35">
        <f>'Población %'!AI64*EB19</f>
        <v>1.5451432104153203E-2</v>
      </c>
      <c r="AJ19" s="35">
        <f>'Población %'!AJ64*EC19</f>
        <v>1.5910052286750135E-2</v>
      </c>
      <c r="AK19" s="35">
        <f>'Población %'!AK64*ED19</f>
        <v>1.6348175702288584E-2</v>
      </c>
      <c r="AL19" s="35">
        <f>'Población %'!AL64*EE19</f>
        <v>1.6972426236648668E-2</v>
      </c>
      <c r="AM19" s="35">
        <f>'Población %'!AM64*EF19</f>
        <v>1.790387765100207E-2</v>
      </c>
      <c r="AN19" s="35">
        <f>'Población %'!AN64*EG19</f>
        <v>1.8671914576464353E-2</v>
      </c>
      <c r="AO19" s="35">
        <f>'Población %'!AO64*EH19</f>
        <v>1.9340185567668547E-2</v>
      </c>
      <c r="AP19" s="35">
        <f>'Población %'!AP64*EI19</f>
        <v>2.0029837781043103E-2</v>
      </c>
      <c r="AQ19" s="35">
        <f>'Población %'!AQ64*EJ19</f>
        <v>2.025058327510924E-2</v>
      </c>
      <c r="AR19" s="35">
        <f>'Población %'!AR64*EK19</f>
        <v>2.0023410070834101E-2</v>
      </c>
      <c r="AS19" s="35">
        <f>'Población %'!AS64*EL19</f>
        <v>1.9999870545130881E-2</v>
      </c>
      <c r="AT19" s="35">
        <f>'Población %'!AT64*EM19</f>
        <v>2.0226031675614441E-2</v>
      </c>
      <c r="AU19" s="35">
        <f>'Población %'!AU64*EN19</f>
        <v>2.0461461895071271E-2</v>
      </c>
      <c r="AV19" s="35">
        <f>'Población %'!AV64*EO19</f>
        <v>2.1328433532793213E-2</v>
      </c>
      <c r="AW19" s="35">
        <f>'Población %'!AW64*EP19</f>
        <v>2.2186333494229962E-2</v>
      </c>
      <c r="AX19" s="35">
        <f>'Población %'!AX64*EQ19</f>
        <v>2.2568439106128602E-2</v>
      </c>
      <c r="AY19" s="35">
        <f>'Población %'!AY64*ER19</f>
        <v>2.2657152248988389E-2</v>
      </c>
      <c r="AZ19" s="35">
        <f>'Población %'!AZ64*ES19</f>
        <v>2.2775976478602557E-2</v>
      </c>
      <c r="BA19" s="35">
        <f>'Población %'!BA64*ET19</f>
        <v>2.2777933414694102E-2</v>
      </c>
      <c r="BB19" s="35">
        <f>'Población %'!BB64*EU19</f>
        <v>2.3174714735324269E-2</v>
      </c>
      <c r="BC19" s="35">
        <f>'Población %'!BC64*EV19</f>
        <v>2.4451631833492228E-2</v>
      </c>
      <c r="BD19" s="35">
        <f>'Población %'!BD64*EW19</f>
        <v>2.5617931258285064E-2</v>
      </c>
      <c r="BE19" s="35">
        <f>'Población %'!BE64*EX19</f>
        <v>2.6406696412724549E-2</v>
      </c>
      <c r="BF19" s="35">
        <f>'Población %'!BF64*EY19</f>
        <v>2.6794506547062922E-2</v>
      </c>
      <c r="BG19" s="35">
        <f>'Población %'!BG64*EZ19</f>
        <v>2.6923758159740404E-2</v>
      </c>
      <c r="BH19" s="35">
        <f>'Población %'!BH64*FA19</f>
        <v>2.6354887662582056E-2</v>
      </c>
      <c r="BI19" s="35">
        <f>'Población %'!BI64*FB19</f>
        <v>2.5689690649903101E-2</v>
      </c>
      <c r="BJ19" s="35">
        <f>'Población %'!BJ64*FC19</f>
        <v>2.5088850031067318E-2</v>
      </c>
      <c r="BK19" s="35">
        <f>'Población %'!BK64*FD19</f>
        <v>2.4777502792853841E-2</v>
      </c>
      <c r="BL19" s="35">
        <f>'Población %'!BL64*FE19</f>
        <v>2.4312506203042639E-2</v>
      </c>
      <c r="BM19" s="35">
        <f>'Población %'!BM64*FF19</f>
        <v>2.386076978019596E-2</v>
      </c>
      <c r="BN19" s="35">
        <f>'Población %'!BN64*FG19</f>
        <v>2.3363508297778068E-2</v>
      </c>
      <c r="BO19" s="35">
        <f>'Población %'!BO64*FH19</f>
        <v>2.2459926952860081E-2</v>
      </c>
      <c r="BP19" s="35">
        <f>'Población %'!BP64*FI19</f>
        <v>2.158234960333132E-2</v>
      </c>
      <c r="BQ19" s="35">
        <f>'Población %'!BQ64*FJ19</f>
        <v>2.1224493491160554E-2</v>
      </c>
      <c r="BR19" s="35">
        <f>'Población %'!BR64*FK19</f>
        <v>2.0861590931920509E-2</v>
      </c>
      <c r="BS19" s="35">
        <f>'Población %'!BS64*FL19</f>
        <v>2.0670095918899005E-2</v>
      </c>
      <c r="BT19" s="35">
        <f>'Población %'!BT64*FM19</f>
        <v>2.1215830067056025E-2</v>
      </c>
      <c r="BU19" s="35">
        <f>'Población %'!BU64*FN19</f>
        <v>2.1329459697233998E-2</v>
      </c>
      <c r="BV19" s="35">
        <f>'Población %'!BV64*FO19</f>
        <v>2.0855454253286394E-2</v>
      </c>
      <c r="BW19" s="35">
        <f>'Población %'!BW64*FP19</f>
        <v>2.022911841490194E-2</v>
      </c>
      <c r="BX19" s="35">
        <f>'Población %'!BX64*FQ19</f>
        <v>1.932281689411482E-2</v>
      </c>
      <c r="BY19" s="35">
        <f>'Población %'!BY64*FR19</f>
        <v>1.8030077906202747E-2</v>
      </c>
      <c r="BZ19" s="35">
        <f>'Población %'!BZ64*FS19</f>
        <v>1.6909345271915909E-2</v>
      </c>
      <c r="CA19" s="35">
        <f>'Población %'!CA64*FT19</f>
        <v>1.5900657179100729E-2</v>
      </c>
      <c r="CB19" s="35">
        <f>'Población %'!CB64*FU19</f>
        <v>1.4840003045100839E-2</v>
      </c>
      <c r="CC19" s="35">
        <f>'Población %'!CC64*FV19</f>
        <v>1.3796109973330096E-2</v>
      </c>
      <c r="CD19" s="35">
        <f>'Población %'!CD64*FW19</f>
        <v>1.2655989290132884E-2</v>
      </c>
      <c r="CE19" s="35">
        <f>'Población %'!CE64*FX19</f>
        <v>1.1352588643092349E-2</v>
      </c>
      <c r="CF19" s="35">
        <f>'Población %'!CF64*FY19</f>
        <v>9.9684855773261808E-3</v>
      </c>
      <c r="CG19" s="35">
        <f>'Población %'!CG64*FZ19</f>
        <v>8.6476616197347055E-3</v>
      </c>
      <c r="CH19" s="35">
        <f>'Población %'!CH64*GA19</f>
        <v>7.3667092850639559E-3</v>
      </c>
      <c r="CI19" s="35">
        <f>'Población %'!CI64*GB19</f>
        <v>6.2078369073596904E-3</v>
      </c>
      <c r="CJ19" s="35">
        <f>'Población %'!CJ64*GC19</f>
        <v>5.2275261899491663E-3</v>
      </c>
      <c r="CK19" s="35">
        <f>'Población %'!CK64*GD19</f>
        <v>4.3912028755927887E-3</v>
      </c>
      <c r="CL19" s="35">
        <f>'Población %'!CL64*GE19</f>
        <v>3.5256974692176729E-3</v>
      </c>
      <c r="CM19" s="35">
        <f>'Población %'!CM64*GF19</f>
        <v>2.7903074566773072E-3</v>
      </c>
      <c r="CN19" s="35">
        <f>'Población %'!CN64*GG19</f>
        <v>2.2660201567796792E-3</v>
      </c>
      <c r="CP19" s="40">
        <f t="shared" si="0"/>
        <v>1.7099463273491622</v>
      </c>
      <c r="CT19">
        <f t="shared" si="1"/>
        <v>2003</v>
      </c>
      <c r="CU19" s="36">
        <f>'Insumo 4'!B$13</f>
        <v>1.6490748012181224</v>
      </c>
      <c r="CV19" s="36">
        <f>'Insumo 4'!C$13</f>
        <v>2.1511677346433893</v>
      </c>
      <c r="CW19" s="36">
        <f>'Insumo 4'!D$13</f>
        <v>1.4094353180147434</v>
      </c>
      <c r="CX19" s="36">
        <f>'Insumo 4'!E$13</f>
        <v>1.606821655296512</v>
      </c>
      <c r="CY19" s="36">
        <f>'Insumo 4'!F$13</f>
        <v>1.3382493171998886</v>
      </c>
      <c r="CZ19" s="36">
        <f>'Insumo 4'!G$13</f>
        <v>1.3332501188925263</v>
      </c>
      <c r="DA19" s="36">
        <f>'Insumo 4'!H$13</f>
        <v>1.2306257161445957</v>
      </c>
      <c r="DB19" s="36">
        <f>'Insumo 4'!I$13</f>
        <v>1.1193522372395026</v>
      </c>
      <c r="DC19" s="36">
        <f>'Insumo 4'!J$13</f>
        <v>1.0085849659305064</v>
      </c>
      <c r="DD19" s="36">
        <f>'Insumo 4'!K$13</f>
        <v>0.88998963917727603</v>
      </c>
      <c r="DE19" s="36">
        <f>'Insumo 4'!L$13</f>
        <v>0.77272557679866705</v>
      </c>
      <c r="DF19" s="36">
        <f>'Insumo 4'!M$13</f>
        <v>0.69306999853361495</v>
      </c>
      <c r="DG19" s="36">
        <f>'Insumo 4'!N$13</f>
        <v>0.64519227656108735</v>
      </c>
      <c r="DH19" s="36">
        <f>'Insumo 4'!O$13</f>
        <v>0.60918356139682273</v>
      </c>
      <c r="DI19" s="36">
        <f>'Insumo 4'!P$13</f>
        <v>0.60027702673925765</v>
      </c>
      <c r="DJ19" s="36">
        <f>'Insumo 4'!Q$13</f>
        <v>0.61073086149331191</v>
      </c>
      <c r="DK19" s="36">
        <f>'Insumo 4'!R$13</f>
        <v>0.62199998149864766</v>
      </c>
      <c r="DL19" s="36">
        <f>'Insumo 4'!S$13</f>
        <v>0.63677665493524094</v>
      </c>
      <c r="DM19" s="36">
        <f>'Insumo 4'!T$13</f>
        <v>0.65862663954879086</v>
      </c>
      <c r="DN19" s="36">
        <f>'Insumo 4'!U$13</f>
        <v>0.68454752738161051</v>
      </c>
      <c r="DO19" s="36">
        <f>'Insumo 4'!V$13</f>
        <v>0.71297672377282362</v>
      </c>
      <c r="DP19" s="36">
        <f>'Insumo 4'!W$13</f>
        <v>0.74341651810656184</v>
      </c>
      <c r="DQ19" s="36">
        <f>'Insumo 4'!X$13</f>
        <v>0.75554255856621455</v>
      </c>
      <c r="DR19" s="36">
        <f>'Insumo 4'!Y$13</f>
        <v>0.76887899385697556</v>
      </c>
      <c r="DS19" s="36">
        <f>'Insumo 4'!Z$13</f>
        <v>0.78557449784980038</v>
      </c>
      <c r="DT19" s="36">
        <f>'Insumo 4'!AA$13</f>
        <v>0.80141329381281556</v>
      </c>
      <c r="DU19" s="36">
        <f>'Insumo 4'!AB$13</f>
        <v>0.82474770086928839</v>
      </c>
      <c r="DV19" s="36">
        <f>'Insumo 4'!AC$13</f>
        <v>0.86261003226667299</v>
      </c>
      <c r="DW19" s="36">
        <f>'Insumo 4'!AD$13</f>
        <v>0.90316718093809079</v>
      </c>
      <c r="DX19" s="36">
        <f>'Insumo 4'!AE$13</f>
        <v>0.94377892270736663</v>
      </c>
      <c r="DY19" s="36">
        <f>'Insumo 4'!AF$13</f>
        <v>0.99647209579018126</v>
      </c>
      <c r="DZ19" s="36">
        <f>'Insumo 4'!AG$13</f>
        <v>1.0496614925173489</v>
      </c>
      <c r="EA19" s="36">
        <f>'Insumo 4'!AH$13</f>
        <v>1.1026603444632719</v>
      </c>
      <c r="EB19" s="36">
        <f>'Insumo 4'!AI$13</f>
        <v>1.1682270798398351</v>
      </c>
      <c r="EC19" s="36">
        <f>'Insumo 4'!AJ$13</f>
        <v>1.2358237437888999</v>
      </c>
      <c r="ED19" s="36">
        <f>'Insumo 4'!AK$13</f>
        <v>1.3036423913459911</v>
      </c>
      <c r="EE19" s="36">
        <f>'Insumo 4'!AL$13</f>
        <v>1.3876286680002714</v>
      </c>
      <c r="EF19" s="36">
        <f>'Insumo 4'!AM$13</f>
        <v>1.4997650152458253</v>
      </c>
      <c r="EG19" s="36">
        <f>'Insumo 4'!AN$13</f>
        <v>1.6027617981515194</v>
      </c>
      <c r="EH19" s="36">
        <f>'Insumo 4'!AO$13</f>
        <v>1.7002261972415831</v>
      </c>
      <c r="EI19" s="36">
        <f>'Insumo 4'!AP$13</f>
        <v>1.8083012003706052</v>
      </c>
      <c r="EJ19" s="36">
        <f>'Insumo 4'!AQ$13</f>
        <v>1.8859793189159653</v>
      </c>
      <c r="EK19" s="36">
        <f>'Insumo 4'!AR$13</f>
        <v>1.9297043542346888</v>
      </c>
      <c r="EL19" s="36">
        <f>'Insumo 4'!AS$13</f>
        <v>1.9953515984987589</v>
      </c>
      <c r="EM19" s="36">
        <f>'Insumo 4'!AT$13</f>
        <v>2.0928077130331206</v>
      </c>
      <c r="EN19" s="36">
        <f>'Insumo 4'!AU$13</f>
        <v>2.1880637469662525</v>
      </c>
      <c r="EO19" s="36">
        <f>'Insumo 4'!AV$13</f>
        <v>2.3413407729992404</v>
      </c>
      <c r="EP19" s="36">
        <f>'Insumo 4'!AW$13</f>
        <v>2.4897320354106878</v>
      </c>
      <c r="EQ19" s="36">
        <f>'Insumo 4'!AX$13</f>
        <v>2.5909162000127903</v>
      </c>
      <c r="ER19" s="36">
        <f>'Insumo 4'!AY$13</f>
        <v>2.6569759726661015</v>
      </c>
      <c r="ES19" s="36">
        <f>'Insumo 4'!AZ$13</f>
        <v>2.7467338231289791</v>
      </c>
      <c r="ET19" s="36">
        <f>'Insumo 4'!BA$13</f>
        <v>2.8587835011763771</v>
      </c>
      <c r="EU19" s="36">
        <f>'Insumo 4'!BB$13</f>
        <v>3.0520494403291045</v>
      </c>
      <c r="EV19" s="36">
        <f>'Insumo 4'!BC$13</f>
        <v>3.3788624174640929</v>
      </c>
      <c r="EW19" s="36">
        <f>'Insumo 4'!BD$13</f>
        <v>3.7247319969680563</v>
      </c>
      <c r="EX19" s="36">
        <f>'Insumo 4'!BE$13</f>
        <v>4.0123632741033219</v>
      </c>
      <c r="EY19" s="36">
        <f>'Insumo 4'!BF$13</f>
        <v>4.1974827334784583</v>
      </c>
      <c r="EZ19" s="36">
        <f>'Insumo 4'!BG$13</f>
        <v>4.3074527756191214</v>
      </c>
      <c r="FA19" s="36">
        <f>'Insumo 4'!BH$13</f>
        <v>4.3134962527944625</v>
      </c>
      <c r="FB19" s="36">
        <f>'Insumo 4'!BI$13</f>
        <v>4.3011628860176518</v>
      </c>
      <c r="FC19" s="36">
        <f>'Insumo 4'!BJ$13</f>
        <v>4.3030917005256342</v>
      </c>
      <c r="FD19" s="36">
        <f>'Insumo 4'!BK$13</f>
        <v>4.3699820529946285</v>
      </c>
      <c r="FE19" s="36">
        <f>'Insumo 4'!BL$13</f>
        <v>4.4231943915683622</v>
      </c>
      <c r="FF19" s="36">
        <f>'Insumo 4'!BM$13</f>
        <v>4.4773116585345649</v>
      </c>
      <c r="FG19" s="36">
        <f>'Insumo 4'!BN$13</f>
        <v>4.5229022058587383</v>
      </c>
      <c r="FH19" s="36">
        <f>'Insumo 4'!BO$13</f>
        <v>4.5079857570976705</v>
      </c>
      <c r="FI19" s="36">
        <f>'Insumo 4'!BP$13</f>
        <v>4.525351460404667</v>
      </c>
      <c r="FJ19" s="36">
        <f>'Insumo 4'!BQ$13</f>
        <v>4.6793146175896805</v>
      </c>
      <c r="FK19" s="36">
        <f>'Insumo 4'!BR$13</f>
        <v>4.8486211967914485</v>
      </c>
      <c r="FL19" s="36">
        <f>'Insumo 4'!BS$13</f>
        <v>5.0792483579336114</v>
      </c>
      <c r="FM19" s="36">
        <f>'Insumo 4'!BT$13</f>
        <v>5.5440437967211134</v>
      </c>
      <c r="FN19" s="36">
        <f>'Insumo 4'!BU$13</f>
        <v>5.9695746899518101</v>
      </c>
      <c r="FO19" s="36">
        <f>'Insumo 4'!BV$13</f>
        <v>6.2935687939016107</v>
      </c>
      <c r="FP19" s="36">
        <f>'Insumo 4'!BW$13</f>
        <v>6.6208830928690281</v>
      </c>
      <c r="FQ19" s="36">
        <f>'Insumo 4'!BX$13</f>
        <v>6.9143581681446671</v>
      </c>
      <c r="FR19" s="36">
        <f>'Insumo 4'!BY$13</f>
        <v>7.0557967764981564</v>
      </c>
      <c r="FS19" s="36">
        <f>'Insumo 4'!BZ$13</f>
        <v>7.1970378300617321</v>
      </c>
      <c r="FT19" s="36">
        <f>'Insumo 4'!CA$13</f>
        <v>7.3388566782796811</v>
      </c>
      <c r="FU19" s="36">
        <f>'Insumo 4'!CB$13</f>
        <v>7.4699438404906644</v>
      </c>
      <c r="FV19" s="36">
        <f>'Insumo 4'!CC$13</f>
        <v>7.5978425108773076</v>
      </c>
      <c r="FW19" s="36">
        <f>'Insumo 4'!CD$13</f>
        <v>7.7172888101987072</v>
      </c>
      <c r="FX19" s="36">
        <f>'Insumo 4'!CE$13</f>
        <v>7.8270379308538969</v>
      </c>
      <c r="FY19" s="36">
        <f>'Insumo 4'!CF$13</f>
        <v>7.9341189997226724</v>
      </c>
      <c r="FZ19" s="36">
        <f>'Insumo 4'!CG$13</f>
        <v>8.0463726052951436</v>
      </c>
      <c r="GA19" s="36">
        <f>'Insumo 4'!CH$13</f>
        <v>8.1695851910952335</v>
      </c>
      <c r="GB19" s="36">
        <f>'Insumo 4'!CI$13</f>
        <v>8.3021508278630183</v>
      </c>
      <c r="GC19" s="36">
        <f>'Insumo 4'!CJ$13</f>
        <v>8.4435958089516454</v>
      </c>
      <c r="GD19" s="36">
        <f>'Insumo 4'!CK$13</f>
        <v>8.593274363865115</v>
      </c>
      <c r="GE19" s="36">
        <f>'Insumo 4'!CL$13</f>
        <v>8.7472247755798556</v>
      </c>
      <c r="GF19" s="36">
        <f>'Insumo 4'!CM$13</f>
        <v>8.9011773115396675</v>
      </c>
      <c r="GG19" s="36">
        <f>'Insumo 4'!CN$13</f>
        <v>9.0551298474994386</v>
      </c>
    </row>
    <row r="20" spans="1:189" x14ac:dyDescent="0.2">
      <c r="A20">
        <f>'Población %'!A65</f>
        <v>2004</v>
      </c>
      <c r="B20" s="35">
        <f>'Población %'!B65*CU20</f>
        <v>3.3465497947244301E-2</v>
      </c>
      <c r="C20" s="35">
        <f>'Población %'!C65*CV20</f>
        <v>4.6218065728435703E-2</v>
      </c>
      <c r="D20" s="35">
        <f>'Población %'!D65*CW20</f>
        <v>3.1685030984628902E-2</v>
      </c>
      <c r="E20" s="35">
        <f>'Población %'!E65*CX20</f>
        <v>3.74217226003229E-2</v>
      </c>
      <c r="F20" s="35">
        <f>'Población %'!F65*CY20</f>
        <v>3.1877334265587066E-2</v>
      </c>
      <c r="G20" s="35">
        <f>'Población %'!G65*CZ20</f>
        <v>3.2393470650984718E-2</v>
      </c>
      <c r="H20" s="35">
        <f>'Población %'!H65*DA20</f>
        <v>3.0299030560126599E-2</v>
      </c>
      <c r="I20" s="35">
        <f>'Población %'!I65*DB20</f>
        <v>2.7758213883737885E-2</v>
      </c>
      <c r="J20" s="35">
        <f>'Población %'!J65*DC20</f>
        <v>2.5047856381417287E-2</v>
      </c>
      <c r="K20" s="35">
        <f>'Población %'!K65*DD20</f>
        <v>2.2034028819793858E-2</v>
      </c>
      <c r="L20" s="35">
        <f>'Población %'!L65*DE20</f>
        <v>1.9005777491402937E-2</v>
      </c>
      <c r="M20" s="35">
        <f>'Población %'!M65*DF20</f>
        <v>1.6799103658287282E-2</v>
      </c>
      <c r="N20" s="35">
        <f>'Población %'!N65*DG20</f>
        <v>1.525591683793257E-2</v>
      </c>
      <c r="O20" s="35">
        <f>'Población %'!O65*DH20</f>
        <v>1.3944635969456247E-2</v>
      </c>
      <c r="P20" s="35">
        <f>'Población %'!P65*DI20</f>
        <v>1.3263132555489176E-2</v>
      </c>
      <c r="Q20" s="35">
        <f>'Población %'!Q65*DJ20</f>
        <v>1.2972376366362245E-2</v>
      </c>
      <c r="R20" s="35">
        <f>'Población %'!R65*DK20</f>
        <v>1.271920465516763E-2</v>
      </c>
      <c r="S20" s="35">
        <f>'Población %'!S65*DL20</f>
        <v>1.2604344740339772E-2</v>
      </c>
      <c r="T20" s="35">
        <f>'Población %'!T65*DM20</f>
        <v>1.2668594604071376E-2</v>
      </c>
      <c r="U20" s="35">
        <f>'Población %'!U65*DN20</f>
        <v>1.2763528466140497E-2</v>
      </c>
      <c r="V20" s="35">
        <f>'Población %'!V65*DO20</f>
        <v>1.2860162539912692E-2</v>
      </c>
      <c r="W20" s="35">
        <f>'Población %'!W65*DP20</f>
        <v>1.3024411370557562E-2</v>
      </c>
      <c r="X20" s="35">
        <f>'Población %'!X65*DQ20</f>
        <v>1.2941727702820718E-2</v>
      </c>
      <c r="Y20" s="35">
        <f>'Población %'!Y65*DR20</f>
        <v>1.2934799718562779E-2</v>
      </c>
      <c r="Z20" s="35">
        <f>'Población %'!Z65*DS20</f>
        <v>1.2981317126921519E-2</v>
      </c>
      <c r="AA20" s="35">
        <f>'Población %'!AA65*DT20</f>
        <v>1.3025524904298388E-2</v>
      </c>
      <c r="AB20" s="35">
        <f>'Población %'!AB65*DU20</f>
        <v>1.3150258852407733E-2</v>
      </c>
      <c r="AC20" s="35">
        <f>'Población %'!AC65*DV20</f>
        <v>1.3422735705326974E-2</v>
      </c>
      <c r="AD20" s="35">
        <f>'Población %'!AD65*DW20</f>
        <v>1.3666402416432247E-2</v>
      </c>
      <c r="AE20" s="35">
        <f>'Población %'!AE65*DX20</f>
        <v>1.3899264492479305E-2</v>
      </c>
      <c r="AF20" s="35">
        <f>'Población %'!AF65*DY20</f>
        <v>1.4282246011502152E-2</v>
      </c>
      <c r="AG20" s="35">
        <f>'Población %'!AG65*DZ20</f>
        <v>1.4647129956074379E-2</v>
      </c>
      <c r="AH20" s="35">
        <f>'Población %'!AH65*EA20</f>
        <v>1.4997701176145227E-2</v>
      </c>
      <c r="AI20" s="35">
        <f>'Población %'!AI65*EB20</f>
        <v>1.5499107622200631E-2</v>
      </c>
      <c r="AJ20" s="35">
        <f>'Población %'!AJ65*EC20</f>
        <v>1.5982740591841307E-2</v>
      </c>
      <c r="AK20" s="35">
        <f>'Población %'!AK65*ED20</f>
        <v>1.6424618882465186E-2</v>
      </c>
      <c r="AL20" s="35">
        <f>'Población %'!AL65*EE20</f>
        <v>1.7040707472793355E-2</v>
      </c>
      <c r="AM20" s="35">
        <f>'Población %'!AM65*EF20</f>
        <v>1.7969889732476672E-2</v>
      </c>
      <c r="AN20" s="35">
        <f>'Población %'!AN65*EG20</f>
        <v>1.8745535744817767E-2</v>
      </c>
      <c r="AO20" s="35">
        <f>'Población %'!AO65*EH20</f>
        <v>1.940788773542295E-2</v>
      </c>
      <c r="AP20" s="35">
        <f>'Población %'!AP65*EI20</f>
        <v>2.0155239340423566E-2</v>
      </c>
      <c r="AQ20" s="35">
        <f>'Población %'!AQ65*EJ20</f>
        <v>2.0469688137228607E-2</v>
      </c>
      <c r="AR20" s="35">
        <f>'Población %'!AR65*EK20</f>
        <v>2.0302928759214675E-2</v>
      </c>
      <c r="AS20" s="35">
        <f>'Población %'!AS65*EL20</f>
        <v>2.0287738481608787E-2</v>
      </c>
      <c r="AT20" s="35">
        <f>'Población %'!AT65*EM20</f>
        <v>2.0553204114034707E-2</v>
      </c>
      <c r="AU20" s="35">
        <f>'Población %'!AU65*EN20</f>
        <v>2.0717187670744801E-2</v>
      </c>
      <c r="AV20" s="35">
        <f>'Población %'!AV65*EO20</f>
        <v>2.1447840855777122E-2</v>
      </c>
      <c r="AW20" s="35">
        <f>'Población %'!AW65*EP20</f>
        <v>2.2218616622224463E-2</v>
      </c>
      <c r="AX20" s="35">
        <f>'Población %'!AX65*EQ20</f>
        <v>2.2620942442699004E-2</v>
      </c>
      <c r="AY20" s="35">
        <f>'Población %'!AY65*ER20</f>
        <v>2.2678550737416505E-2</v>
      </c>
      <c r="AZ20" s="35">
        <f>'Población %'!AZ65*ES20</f>
        <v>2.295404191743931E-2</v>
      </c>
      <c r="BA20" s="35">
        <f>'Población %'!BA65*ET20</f>
        <v>2.3229807029744396E-2</v>
      </c>
      <c r="BB20" s="35">
        <f>'Población %'!BB65*EU20</f>
        <v>2.382592401898339E-2</v>
      </c>
      <c r="BC20" s="35">
        <f>'Población %'!BC65*EV20</f>
        <v>2.5127473453246375E-2</v>
      </c>
      <c r="BD20" s="35">
        <f>'Población %'!BD65*EW20</f>
        <v>2.6388718258555648E-2</v>
      </c>
      <c r="BE20" s="35">
        <f>'Población %'!BE65*EX20</f>
        <v>2.7004416623108381E-2</v>
      </c>
      <c r="BF20" s="35">
        <f>'Población %'!BF65*EY20</f>
        <v>2.7018355272342788E-2</v>
      </c>
      <c r="BG20" s="35">
        <f>'Población %'!BG65*EZ20</f>
        <v>2.6880279957504975E-2</v>
      </c>
      <c r="BH20" s="35">
        <f>'Población %'!BH65*FA20</f>
        <v>2.6345849428427978E-2</v>
      </c>
      <c r="BI20" s="35">
        <f>'Población %'!BI65*FB20</f>
        <v>2.5666452311553869E-2</v>
      </c>
      <c r="BJ20" s="35">
        <f>'Población %'!BJ65*FC20</f>
        <v>2.5087910527333203E-2</v>
      </c>
      <c r="BK20" s="35">
        <f>'Población %'!BK65*FD20</f>
        <v>2.4854731276423139E-2</v>
      </c>
      <c r="BL20" s="35">
        <f>'Población %'!BL65*FE20</f>
        <v>2.4447327206339825E-2</v>
      </c>
      <c r="BM20" s="35">
        <f>'Población %'!BM65*FF20</f>
        <v>2.3969720061482975E-2</v>
      </c>
      <c r="BN20" s="35">
        <f>'Población %'!BN65*FG20</f>
        <v>2.3453944810661806E-2</v>
      </c>
      <c r="BO20" s="35">
        <f>'Población %'!BO65*FH20</f>
        <v>2.2637212146690677E-2</v>
      </c>
      <c r="BP20" s="35">
        <f>'Población %'!BP65*FI20</f>
        <v>2.189428949628874E-2</v>
      </c>
      <c r="BQ20" s="35">
        <f>'Población %'!BQ65*FJ20</f>
        <v>2.164642907920664E-2</v>
      </c>
      <c r="BR20" s="35">
        <f>'Población %'!BR65*FK20</f>
        <v>2.1303568496947239E-2</v>
      </c>
      <c r="BS20" s="35">
        <f>'Población %'!BS65*FL20</f>
        <v>2.1138938078033399E-2</v>
      </c>
      <c r="BT20" s="35">
        <f>'Población %'!BT65*FM20</f>
        <v>2.1786676677397247E-2</v>
      </c>
      <c r="BU20" s="35">
        <f>'Población %'!BU65*FN20</f>
        <v>2.2017002368879612E-2</v>
      </c>
      <c r="BV20" s="35">
        <f>'Población %'!BV65*FO20</f>
        <v>2.1622842414380512E-2</v>
      </c>
      <c r="BW20" s="35">
        <f>'Población %'!BW65*FP20</f>
        <v>2.1040463495854499E-2</v>
      </c>
      <c r="BX20" s="35">
        <f>'Población %'!BX65*FQ20</f>
        <v>2.0197388048953407E-2</v>
      </c>
      <c r="BY20" s="35">
        <f>'Población %'!BY65*FR20</f>
        <v>1.8786796658497508E-2</v>
      </c>
      <c r="BZ20" s="35">
        <f>'Población %'!BZ65*FS20</f>
        <v>1.7447180514826351E-2</v>
      </c>
      <c r="CA20" s="35">
        <f>'Población %'!CA65*FT20</f>
        <v>1.6271747654861678E-2</v>
      </c>
      <c r="CB20" s="35">
        <f>'Población %'!CB65*FU20</f>
        <v>1.5179715025686644E-2</v>
      </c>
      <c r="CC20" s="35">
        <f>'Población %'!CC65*FV20</f>
        <v>1.4059752383710775E-2</v>
      </c>
      <c r="CD20" s="35">
        <f>'Población %'!CD65*FW20</f>
        <v>1.2952252219339405E-2</v>
      </c>
      <c r="CE20" s="35">
        <f>'Población %'!CE65*FX20</f>
        <v>1.1764333089016584E-2</v>
      </c>
      <c r="CF20" s="35">
        <f>'Población %'!CF65*FY20</f>
        <v>1.045273049056553E-2</v>
      </c>
      <c r="CG20" s="35">
        <f>'Población %'!CG65*FZ20</f>
        <v>9.0898695987854609E-3</v>
      </c>
      <c r="CH20" s="35">
        <f>'Población %'!CH65*GA20</f>
        <v>7.7968952267192257E-3</v>
      </c>
      <c r="CI20" s="35">
        <f>'Población %'!CI65*GB20</f>
        <v>6.5424322582810675E-3</v>
      </c>
      <c r="CJ20" s="35">
        <f>'Población %'!CJ65*GC20</f>
        <v>5.418993986920727E-3</v>
      </c>
      <c r="CK20" s="35">
        <f>'Población %'!CK65*GD20</f>
        <v>4.4922169526867258E-3</v>
      </c>
      <c r="CL20" s="35">
        <f>'Población %'!CL65*GE20</f>
        <v>3.7203071407962496E-3</v>
      </c>
      <c r="CM20" s="35">
        <f>'Población %'!CM65*GF20</f>
        <v>2.8991843995578256E-3</v>
      </c>
      <c r="CN20" s="35">
        <f>'Población %'!CN65*GG20</f>
        <v>2.2428120936380806E-3</v>
      </c>
      <c r="CP20" s="40">
        <f t="shared" si="0"/>
        <v>1.7192099562334311</v>
      </c>
      <c r="CT20">
        <f t="shared" si="1"/>
        <v>2004</v>
      </c>
      <c r="CU20" s="36">
        <f>'Insumo 4'!B$13</f>
        <v>1.6490748012181224</v>
      </c>
      <c r="CV20" s="36">
        <f>'Insumo 4'!C$13</f>
        <v>2.1511677346433893</v>
      </c>
      <c r="CW20" s="36">
        <f>'Insumo 4'!D$13</f>
        <v>1.4094353180147434</v>
      </c>
      <c r="CX20" s="36">
        <f>'Insumo 4'!E$13</f>
        <v>1.606821655296512</v>
      </c>
      <c r="CY20" s="36">
        <f>'Insumo 4'!F$13</f>
        <v>1.3382493171998886</v>
      </c>
      <c r="CZ20" s="36">
        <f>'Insumo 4'!G$13</f>
        <v>1.3332501188925263</v>
      </c>
      <c r="DA20" s="36">
        <f>'Insumo 4'!H$13</f>
        <v>1.2306257161445957</v>
      </c>
      <c r="DB20" s="36">
        <f>'Insumo 4'!I$13</f>
        <v>1.1193522372395026</v>
      </c>
      <c r="DC20" s="36">
        <f>'Insumo 4'!J$13</f>
        <v>1.0085849659305064</v>
      </c>
      <c r="DD20" s="36">
        <f>'Insumo 4'!K$13</f>
        <v>0.88998963917727603</v>
      </c>
      <c r="DE20" s="36">
        <f>'Insumo 4'!L$13</f>
        <v>0.77272557679866705</v>
      </c>
      <c r="DF20" s="36">
        <f>'Insumo 4'!M$13</f>
        <v>0.69306999853361495</v>
      </c>
      <c r="DG20" s="36">
        <f>'Insumo 4'!N$13</f>
        <v>0.64519227656108735</v>
      </c>
      <c r="DH20" s="36">
        <f>'Insumo 4'!O$13</f>
        <v>0.60918356139682273</v>
      </c>
      <c r="DI20" s="36">
        <f>'Insumo 4'!P$13</f>
        <v>0.60027702673925765</v>
      </c>
      <c r="DJ20" s="36">
        <f>'Insumo 4'!Q$13</f>
        <v>0.61073086149331191</v>
      </c>
      <c r="DK20" s="36">
        <f>'Insumo 4'!R$13</f>
        <v>0.62199998149864766</v>
      </c>
      <c r="DL20" s="36">
        <f>'Insumo 4'!S$13</f>
        <v>0.63677665493524094</v>
      </c>
      <c r="DM20" s="36">
        <f>'Insumo 4'!T$13</f>
        <v>0.65862663954879086</v>
      </c>
      <c r="DN20" s="36">
        <f>'Insumo 4'!U$13</f>
        <v>0.68454752738161051</v>
      </c>
      <c r="DO20" s="36">
        <f>'Insumo 4'!V$13</f>
        <v>0.71297672377282362</v>
      </c>
      <c r="DP20" s="36">
        <f>'Insumo 4'!W$13</f>
        <v>0.74341651810656184</v>
      </c>
      <c r="DQ20" s="36">
        <f>'Insumo 4'!X$13</f>
        <v>0.75554255856621455</v>
      </c>
      <c r="DR20" s="36">
        <f>'Insumo 4'!Y$13</f>
        <v>0.76887899385697556</v>
      </c>
      <c r="DS20" s="36">
        <f>'Insumo 4'!Z$13</f>
        <v>0.78557449784980038</v>
      </c>
      <c r="DT20" s="36">
        <f>'Insumo 4'!AA$13</f>
        <v>0.80141329381281556</v>
      </c>
      <c r="DU20" s="36">
        <f>'Insumo 4'!AB$13</f>
        <v>0.82474770086928839</v>
      </c>
      <c r="DV20" s="36">
        <f>'Insumo 4'!AC$13</f>
        <v>0.86261003226667299</v>
      </c>
      <c r="DW20" s="36">
        <f>'Insumo 4'!AD$13</f>
        <v>0.90316718093809079</v>
      </c>
      <c r="DX20" s="36">
        <f>'Insumo 4'!AE$13</f>
        <v>0.94377892270736663</v>
      </c>
      <c r="DY20" s="36">
        <f>'Insumo 4'!AF$13</f>
        <v>0.99647209579018126</v>
      </c>
      <c r="DZ20" s="36">
        <f>'Insumo 4'!AG$13</f>
        <v>1.0496614925173489</v>
      </c>
      <c r="EA20" s="36">
        <f>'Insumo 4'!AH$13</f>
        <v>1.1026603444632719</v>
      </c>
      <c r="EB20" s="36">
        <f>'Insumo 4'!AI$13</f>
        <v>1.1682270798398351</v>
      </c>
      <c r="EC20" s="36">
        <f>'Insumo 4'!AJ$13</f>
        <v>1.2358237437888999</v>
      </c>
      <c r="ED20" s="36">
        <f>'Insumo 4'!AK$13</f>
        <v>1.3036423913459911</v>
      </c>
      <c r="EE20" s="36">
        <f>'Insumo 4'!AL$13</f>
        <v>1.3876286680002714</v>
      </c>
      <c r="EF20" s="36">
        <f>'Insumo 4'!AM$13</f>
        <v>1.4997650152458253</v>
      </c>
      <c r="EG20" s="36">
        <f>'Insumo 4'!AN$13</f>
        <v>1.6027617981515194</v>
      </c>
      <c r="EH20" s="36">
        <f>'Insumo 4'!AO$13</f>
        <v>1.7002261972415831</v>
      </c>
      <c r="EI20" s="36">
        <f>'Insumo 4'!AP$13</f>
        <v>1.8083012003706052</v>
      </c>
      <c r="EJ20" s="36">
        <f>'Insumo 4'!AQ$13</f>
        <v>1.8859793189159653</v>
      </c>
      <c r="EK20" s="36">
        <f>'Insumo 4'!AR$13</f>
        <v>1.9297043542346888</v>
      </c>
      <c r="EL20" s="36">
        <f>'Insumo 4'!AS$13</f>
        <v>1.9953515984987589</v>
      </c>
      <c r="EM20" s="36">
        <f>'Insumo 4'!AT$13</f>
        <v>2.0928077130331206</v>
      </c>
      <c r="EN20" s="36">
        <f>'Insumo 4'!AU$13</f>
        <v>2.1880637469662525</v>
      </c>
      <c r="EO20" s="36">
        <f>'Insumo 4'!AV$13</f>
        <v>2.3413407729992404</v>
      </c>
      <c r="EP20" s="36">
        <f>'Insumo 4'!AW$13</f>
        <v>2.4897320354106878</v>
      </c>
      <c r="EQ20" s="36">
        <f>'Insumo 4'!AX$13</f>
        <v>2.5909162000127903</v>
      </c>
      <c r="ER20" s="36">
        <f>'Insumo 4'!AY$13</f>
        <v>2.6569759726661015</v>
      </c>
      <c r="ES20" s="36">
        <f>'Insumo 4'!AZ$13</f>
        <v>2.7467338231289791</v>
      </c>
      <c r="ET20" s="36">
        <f>'Insumo 4'!BA$13</f>
        <v>2.8587835011763771</v>
      </c>
      <c r="EU20" s="36">
        <f>'Insumo 4'!BB$13</f>
        <v>3.0520494403291045</v>
      </c>
      <c r="EV20" s="36">
        <f>'Insumo 4'!BC$13</f>
        <v>3.3788624174640929</v>
      </c>
      <c r="EW20" s="36">
        <f>'Insumo 4'!BD$13</f>
        <v>3.7247319969680563</v>
      </c>
      <c r="EX20" s="36">
        <f>'Insumo 4'!BE$13</f>
        <v>4.0123632741033219</v>
      </c>
      <c r="EY20" s="36">
        <f>'Insumo 4'!BF$13</f>
        <v>4.1974827334784583</v>
      </c>
      <c r="EZ20" s="36">
        <f>'Insumo 4'!BG$13</f>
        <v>4.3074527756191214</v>
      </c>
      <c r="FA20" s="36">
        <f>'Insumo 4'!BH$13</f>
        <v>4.3134962527944625</v>
      </c>
      <c r="FB20" s="36">
        <f>'Insumo 4'!BI$13</f>
        <v>4.3011628860176518</v>
      </c>
      <c r="FC20" s="36">
        <f>'Insumo 4'!BJ$13</f>
        <v>4.3030917005256342</v>
      </c>
      <c r="FD20" s="36">
        <f>'Insumo 4'!BK$13</f>
        <v>4.3699820529946285</v>
      </c>
      <c r="FE20" s="36">
        <f>'Insumo 4'!BL$13</f>
        <v>4.4231943915683622</v>
      </c>
      <c r="FF20" s="36">
        <f>'Insumo 4'!BM$13</f>
        <v>4.4773116585345649</v>
      </c>
      <c r="FG20" s="36">
        <f>'Insumo 4'!BN$13</f>
        <v>4.5229022058587383</v>
      </c>
      <c r="FH20" s="36">
        <f>'Insumo 4'!BO$13</f>
        <v>4.5079857570976705</v>
      </c>
      <c r="FI20" s="36">
        <f>'Insumo 4'!BP$13</f>
        <v>4.525351460404667</v>
      </c>
      <c r="FJ20" s="36">
        <f>'Insumo 4'!BQ$13</f>
        <v>4.6793146175896805</v>
      </c>
      <c r="FK20" s="36">
        <f>'Insumo 4'!BR$13</f>
        <v>4.8486211967914485</v>
      </c>
      <c r="FL20" s="36">
        <f>'Insumo 4'!BS$13</f>
        <v>5.0792483579336114</v>
      </c>
      <c r="FM20" s="36">
        <f>'Insumo 4'!BT$13</f>
        <v>5.5440437967211134</v>
      </c>
      <c r="FN20" s="36">
        <f>'Insumo 4'!BU$13</f>
        <v>5.9695746899518101</v>
      </c>
      <c r="FO20" s="36">
        <f>'Insumo 4'!BV$13</f>
        <v>6.2935687939016107</v>
      </c>
      <c r="FP20" s="36">
        <f>'Insumo 4'!BW$13</f>
        <v>6.6208830928690281</v>
      </c>
      <c r="FQ20" s="36">
        <f>'Insumo 4'!BX$13</f>
        <v>6.9143581681446671</v>
      </c>
      <c r="FR20" s="36">
        <f>'Insumo 4'!BY$13</f>
        <v>7.0557967764981564</v>
      </c>
      <c r="FS20" s="36">
        <f>'Insumo 4'!BZ$13</f>
        <v>7.1970378300617321</v>
      </c>
      <c r="FT20" s="36">
        <f>'Insumo 4'!CA$13</f>
        <v>7.3388566782796811</v>
      </c>
      <c r="FU20" s="36">
        <f>'Insumo 4'!CB$13</f>
        <v>7.4699438404906644</v>
      </c>
      <c r="FV20" s="36">
        <f>'Insumo 4'!CC$13</f>
        <v>7.5978425108773076</v>
      </c>
      <c r="FW20" s="36">
        <f>'Insumo 4'!CD$13</f>
        <v>7.7172888101987072</v>
      </c>
      <c r="FX20" s="36">
        <f>'Insumo 4'!CE$13</f>
        <v>7.8270379308538969</v>
      </c>
      <c r="FY20" s="36">
        <f>'Insumo 4'!CF$13</f>
        <v>7.9341189997226724</v>
      </c>
      <c r="FZ20" s="36">
        <f>'Insumo 4'!CG$13</f>
        <v>8.0463726052951436</v>
      </c>
      <c r="GA20" s="36">
        <f>'Insumo 4'!CH$13</f>
        <v>8.1695851910952335</v>
      </c>
      <c r="GB20" s="36">
        <f>'Insumo 4'!CI$13</f>
        <v>8.3021508278630183</v>
      </c>
      <c r="GC20" s="36">
        <f>'Insumo 4'!CJ$13</f>
        <v>8.4435958089516454</v>
      </c>
      <c r="GD20" s="36">
        <f>'Insumo 4'!CK$13</f>
        <v>8.593274363865115</v>
      </c>
      <c r="GE20" s="36">
        <f>'Insumo 4'!CL$13</f>
        <v>8.7472247755798556</v>
      </c>
      <c r="GF20" s="36">
        <f>'Insumo 4'!CM$13</f>
        <v>8.9011773115396675</v>
      </c>
      <c r="GG20" s="36">
        <f>'Insumo 4'!CN$13</f>
        <v>9.0551298474994386</v>
      </c>
    </row>
    <row r="21" spans="1:189" x14ac:dyDescent="0.2">
      <c r="A21">
        <f>'Población %'!A66</f>
        <v>2005</v>
      </c>
      <c r="B21" s="35">
        <f>'Población %'!B66*CU21</f>
        <v>3.2585998659722837E-2</v>
      </c>
      <c r="C21" s="35">
        <f>'Población %'!C66*CV21</f>
        <v>4.4749556787644799E-2</v>
      </c>
      <c r="D21" s="35">
        <f>'Población %'!D66*CW21</f>
        <v>3.0606383351492732E-2</v>
      </c>
      <c r="E21" s="35">
        <f>'Población %'!E66*CX21</f>
        <v>3.6152746507131378E-2</v>
      </c>
      <c r="F21" s="35">
        <f>'Población %'!F66*CY21</f>
        <v>3.0987620389647526E-2</v>
      </c>
      <c r="G21" s="35">
        <f>'Población %'!G66*CZ21</f>
        <v>3.1576364313040839E-2</v>
      </c>
      <c r="H21" s="35">
        <f>'Población %'!H66*DA21</f>
        <v>2.9639334370561609E-2</v>
      </c>
      <c r="I21" s="35">
        <f>'Población %'!I66*DB21</f>
        <v>2.7266543708462293E-2</v>
      </c>
      <c r="J21" s="35">
        <f>'Población %'!J66*DC21</f>
        <v>2.471815787096834E-2</v>
      </c>
      <c r="K21" s="35">
        <f>'Población %'!K66*DD21</f>
        <v>2.1831945580020617E-2</v>
      </c>
      <c r="L21" s="35">
        <f>'Población %'!L66*DE21</f>
        <v>1.8898830749694135E-2</v>
      </c>
      <c r="M21" s="35">
        <f>'Población %'!M66*DF21</f>
        <v>1.6853669525639124E-2</v>
      </c>
      <c r="N21" s="35">
        <f>'Población %'!N66*DG21</f>
        <v>1.5463509222880327E-2</v>
      </c>
      <c r="O21" s="35">
        <f>'Población %'!O66*DH21</f>
        <v>1.4224225243698242E-2</v>
      </c>
      <c r="P21" s="35">
        <f>'Población %'!P66*DI21</f>
        <v>1.3537497054850129E-2</v>
      </c>
      <c r="Q21" s="35">
        <f>'Población %'!Q66*DJ21</f>
        <v>1.3267280922197177E-2</v>
      </c>
      <c r="R21" s="35">
        <f>'Población %'!R66*DK21</f>
        <v>1.296327465636038E-2</v>
      </c>
      <c r="S21" s="35">
        <f>'Población %'!S66*DL21</f>
        <v>1.2751054474693815E-2</v>
      </c>
      <c r="T21" s="35">
        <f>'Población %'!T66*DM21</f>
        <v>1.2743816116636412E-2</v>
      </c>
      <c r="U21" s="35">
        <f>'Población %'!U66*DN21</f>
        <v>1.2851743239841205E-2</v>
      </c>
      <c r="V21" s="35">
        <f>'Población %'!V66*DO21</f>
        <v>1.2954304881431872E-2</v>
      </c>
      <c r="W21" s="35">
        <f>'Población %'!W66*DP21</f>
        <v>1.3045636191358484E-2</v>
      </c>
      <c r="X21" s="35">
        <f>'Población %'!X66*DQ21</f>
        <v>1.2861687506541968E-2</v>
      </c>
      <c r="Y21" s="35">
        <f>'Población %'!Y66*DR21</f>
        <v>1.2789148165766926E-2</v>
      </c>
      <c r="Z21" s="35">
        <f>'Población %'!Z66*DS21</f>
        <v>1.2832171789181989E-2</v>
      </c>
      <c r="AA21" s="35">
        <f>'Población %'!AA66*DT21</f>
        <v>1.2859029912286773E-2</v>
      </c>
      <c r="AB21" s="35">
        <f>'Población %'!AB66*DU21</f>
        <v>1.3018536526919283E-2</v>
      </c>
      <c r="AC21" s="35">
        <f>'Población %'!AC66*DV21</f>
        <v>1.3362912520490641E-2</v>
      </c>
      <c r="AD21" s="35">
        <f>'Población %'!AD66*DW21</f>
        <v>1.3661093732483939E-2</v>
      </c>
      <c r="AE21" s="35">
        <f>'Población %'!AE66*DX21</f>
        <v>1.3890980898099045E-2</v>
      </c>
      <c r="AF21" s="35">
        <f>'Población %'!AF66*DY21</f>
        <v>1.4285876803471119E-2</v>
      </c>
      <c r="AG21" s="35">
        <f>'Población %'!AG66*DZ21</f>
        <v>1.4659231811931043E-2</v>
      </c>
      <c r="AH21" s="35">
        <f>'Población %'!AH66*EA21</f>
        <v>1.5006768630716472E-2</v>
      </c>
      <c r="AI21" s="35">
        <f>'Población %'!AI66*EB21</f>
        <v>1.5510155165242883E-2</v>
      </c>
      <c r="AJ21" s="35">
        <f>'Población %'!AJ66*EC21</f>
        <v>1.601678068977333E-2</v>
      </c>
      <c r="AK21" s="35">
        <f>'Población %'!AK66*ED21</f>
        <v>1.6483242364658961E-2</v>
      </c>
      <c r="AL21" s="35">
        <f>'Población %'!AL66*EE21</f>
        <v>1.7106781445351785E-2</v>
      </c>
      <c r="AM21" s="35">
        <f>'Población %'!AM66*EF21</f>
        <v>1.8033982651297242E-2</v>
      </c>
      <c r="AN21" s="35">
        <f>'Población %'!AN66*EG21</f>
        <v>1.8810349517112378E-2</v>
      </c>
      <c r="AO21" s="35">
        <f>'Población %'!AO66*EH21</f>
        <v>1.9480282454412006E-2</v>
      </c>
      <c r="AP21" s="35">
        <f>'Población %'!AP66*EI21</f>
        <v>2.0223157761784787E-2</v>
      </c>
      <c r="AQ21" s="35">
        <f>'Población %'!AQ66*EJ21</f>
        <v>2.0595768550973829E-2</v>
      </c>
      <c r="AR21" s="35">
        <f>'Población %'!AR66*EK21</f>
        <v>2.0520384716148591E-2</v>
      </c>
      <c r="AS21" s="35">
        <f>'Población %'!AS66*EL21</f>
        <v>2.0569306061597389E-2</v>
      </c>
      <c r="AT21" s="35">
        <f>'Población %'!AT66*EM21</f>
        <v>2.0848460776163848E-2</v>
      </c>
      <c r="AU21" s="35">
        <f>'Población %'!AU66*EN21</f>
        <v>2.1052993645427419E-2</v>
      </c>
      <c r="AV21" s="35">
        <f>'Población %'!AV66*EO21</f>
        <v>2.1715374680028585E-2</v>
      </c>
      <c r="AW21" s="35">
        <f>'Población %'!AW66*EP21</f>
        <v>2.2339251264334066E-2</v>
      </c>
      <c r="AX21" s="35">
        <f>'Población %'!AX66*EQ21</f>
        <v>2.2649075345759051E-2</v>
      </c>
      <c r="AY21" s="35">
        <f>'Población %'!AY66*ER21</f>
        <v>2.2726952083760795E-2</v>
      </c>
      <c r="AZ21" s="35">
        <f>'Población %'!AZ66*ES21</f>
        <v>2.2970974442005833E-2</v>
      </c>
      <c r="BA21" s="35">
        <f>'Población %'!BA66*ET21</f>
        <v>2.34101796853966E-2</v>
      </c>
      <c r="BB21" s="35">
        <f>'Población %'!BB66*EU21</f>
        <v>2.4300916245367551E-2</v>
      </c>
      <c r="BC21" s="35">
        <f>'Población %'!BC66*EV21</f>
        <v>2.5840063443826996E-2</v>
      </c>
      <c r="BD21" s="35">
        <f>'Población %'!BD66*EW21</f>
        <v>2.7126226676512908E-2</v>
      </c>
      <c r="BE21" s="35">
        <f>'Población %'!BE66*EX21</f>
        <v>2.7826747056725654E-2</v>
      </c>
      <c r="BF21" s="35">
        <f>'Población %'!BF66*EY21</f>
        <v>2.7639566191073325E-2</v>
      </c>
      <c r="BG21" s="35">
        <f>'Población %'!BG66*EZ21</f>
        <v>2.7112482499439004E-2</v>
      </c>
      <c r="BH21" s="35">
        <f>'Población %'!BH66*FA21</f>
        <v>2.6310220043724738E-2</v>
      </c>
      <c r="BI21" s="35">
        <f>'Población %'!BI66*FB21</f>
        <v>2.5665732636284622E-2</v>
      </c>
      <c r="BJ21" s="35">
        <f>'Población %'!BJ66*FC21</f>
        <v>2.5072887754338136E-2</v>
      </c>
      <c r="BK21" s="35">
        <f>'Población %'!BK66*FD21</f>
        <v>2.4863330958324218E-2</v>
      </c>
      <c r="BL21" s="35">
        <f>'Población %'!BL66*FE21</f>
        <v>2.4535362943545348E-2</v>
      </c>
      <c r="BM21" s="35">
        <f>'Población %'!BM66*FF21</f>
        <v>2.4115732831136587E-2</v>
      </c>
      <c r="BN21" s="35">
        <f>'Población %'!BN66*FG21</f>
        <v>2.3574360023656798E-2</v>
      </c>
      <c r="BO21" s="35">
        <f>'Población %'!BO66*FH21</f>
        <v>2.2739089482085566E-2</v>
      </c>
      <c r="BP21" s="35">
        <f>'Población %'!BP66*FI21</f>
        <v>2.2081946656854784E-2</v>
      </c>
      <c r="BQ21" s="35">
        <f>'Población %'!BQ66*FJ21</f>
        <v>2.197423594535014E-2</v>
      </c>
      <c r="BR21" s="35">
        <f>'Población %'!BR66*FK21</f>
        <v>2.1743841980454572E-2</v>
      </c>
      <c r="BS21" s="35">
        <f>'Población %'!BS66*FL21</f>
        <v>2.1603987497600348E-2</v>
      </c>
      <c r="BT21" s="35">
        <f>'Población %'!BT66*FM21</f>
        <v>2.2301219576990734E-2</v>
      </c>
      <c r="BU21" s="35">
        <f>'Población %'!BU66*FN21</f>
        <v>2.2634995579240296E-2</v>
      </c>
      <c r="BV21" s="35">
        <f>'Población %'!BV66*FO21</f>
        <v>2.2350446568399338E-2</v>
      </c>
      <c r="BW21" s="35">
        <f>'Población %'!BW66*FP21</f>
        <v>2.184890414188146E-2</v>
      </c>
      <c r="BX21" s="35">
        <f>'Población %'!BX66*FQ21</f>
        <v>2.1044261065573798E-2</v>
      </c>
      <c r="BY21" s="35">
        <f>'Población %'!BY66*FR21</f>
        <v>1.9674683863083912E-2</v>
      </c>
      <c r="BZ21" s="35">
        <f>'Población %'!BZ66*FS21</f>
        <v>1.8224115161172512E-2</v>
      </c>
      <c r="CA21" s="35">
        <f>'Población %'!CA66*FT21</f>
        <v>1.6840706097222758E-2</v>
      </c>
      <c r="CB21" s="35">
        <f>'Población %'!CB66*FU21</f>
        <v>1.5586338088531578E-2</v>
      </c>
      <c r="CC21" s="35">
        <f>'Población %'!CC66*FV21</f>
        <v>1.4428323672402097E-2</v>
      </c>
      <c r="CD21" s="35">
        <f>'Población %'!CD66*FW21</f>
        <v>1.3242300437650244E-2</v>
      </c>
      <c r="CE21" s="35">
        <f>'Población %'!CE66*FX21</f>
        <v>1.2071393786146854E-2</v>
      </c>
      <c r="CF21" s="35">
        <f>'Población %'!CF66*FY21</f>
        <v>1.0850852190190507E-2</v>
      </c>
      <c r="CG21" s="35">
        <f>'Población %'!CG66*FZ21</f>
        <v>9.5419089543114493E-3</v>
      </c>
      <c r="CH21" s="35">
        <f>'Población %'!CH66*GA21</f>
        <v>8.2031645759878223E-3</v>
      </c>
      <c r="CI21" s="35">
        <f>'Población %'!CI66*GB21</f>
        <v>6.9315777623181248E-3</v>
      </c>
      <c r="CJ21" s="35">
        <f>'Población %'!CJ66*GC21</f>
        <v>5.7005660286167988E-3</v>
      </c>
      <c r="CK21" s="35">
        <f>'Población %'!CK66*GD21</f>
        <v>4.6131818198367636E-3</v>
      </c>
      <c r="CL21" s="35">
        <f>'Población %'!CL66*GE21</f>
        <v>3.7375842381368093E-3</v>
      </c>
      <c r="CM21" s="35">
        <f>'Población %'!CM66*GF21</f>
        <v>3.0297504251022801E-3</v>
      </c>
      <c r="CN21" s="35">
        <f>'Población %'!CN66*GG21</f>
        <v>2.2547589375534359E-3</v>
      </c>
      <c r="CP21" s="40">
        <f t="shared" si="0"/>
        <v>1.7291981492537434</v>
      </c>
      <c r="CT21">
        <f t="shared" si="1"/>
        <v>2005</v>
      </c>
      <c r="CU21" s="36">
        <f>'Insumo 4'!B$13</f>
        <v>1.6490748012181224</v>
      </c>
      <c r="CV21" s="36">
        <f>'Insumo 4'!C$13</f>
        <v>2.1511677346433893</v>
      </c>
      <c r="CW21" s="36">
        <f>'Insumo 4'!D$13</f>
        <v>1.4094353180147434</v>
      </c>
      <c r="CX21" s="36">
        <f>'Insumo 4'!E$13</f>
        <v>1.606821655296512</v>
      </c>
      <c r="CY21" s="36">
        <f>'Insumo 4'!F$13</f>
        <v>1.3382493171998886</v>
      </c>
      <c r="CZ21" s="36">
        <f>'Insumo 4'!G$13</f>
        <v>1.3332501188925263</v>
      </c>
      <c r="DA21" s="36">
        <f>'Insumo 4'!H$13</f>
        <v>1.2306257161445957</v>
      </c>
      <c r="DB21" s="36">
        <f>'Insumo 4'!I$13</f>
        <v>1.1193522372395026</v>
      </c>
      <c r="DC21" s="36">
        <f>'Insumo 4'!J$13</f>
        <v>1.0085849659305064</v>
      </c>
      <c r="DD21" s="36">
        <f>'Insumo 4'!K$13</f>
        <v>0.88998963917727603</v>
      </c>
      <c r="DE21" s="36">
        <f>'Insumo 4'!L$13</f>
        <v>0.77272557679866705</v>
      </c>
      <c r="DF21" s="36">
        <f>'Insumo 4'!M$13</f>
        <v>0.69306999853361495</v>
      </c>
      <c r="DG21" s="36">
        <f>'Insumo 4'!N$13</f>
        <v>0.64519227656108735</v>
      </c>
      <c r="DH21" s="36">
        <f>'Insumo 4'!O$13</f>
        <v>0.60918356139682273</v>
      </c>
      <c r="DI21" s="36">
        <f>'Insumo 4'!P$13</f>
        <v>0.60027702673925765</v>
      </c>
      <c r="DJ21" s="36">
        <f>'Insumo 4'!Q$13</f>
        <v>0.61073086149331191</v>
      </c>
      <c r="DK21" s="36">
        <f>'Insumo 4'!R$13</f>
        <v>0.62199998149864766</v>
      </c>
      <c r="DL21" s="36">
        <f>'Insumo 4'!S$13</f>
        <v>0.63677665493524094</v>
      </c>
      <c r="DM21" s="36">
        <f>'Insumo 4'!T$13</f>
        <v>0.65862663954879086</v>
      </c>
      <c r="DN21" s="36">
        <f>'Insumo 4'!U$13</f>
        <v>0.68454752738161051</v>
      </c>
      <c r="DO21" s="36">
        <f>'Insumo 4'!V$13</f>
        <v>0.71297672377282362</v>
      </c>
      <c r="DP21" s="36">
        <f>'Insumo 4'!W$13</f>
        <v>0.74341651810656184</v>
      </c>
      <c r="DQ21" s="36">
        <f>'Insumo 4'!X$13</f>
        <v>0.75554255856621455</v>
      </c>
      <c r="DR21" s="36">
        <f>'Insumo 4'!Y$13</f>
        <v>0.76887899385697556</v>
      </c>
      <c r="DS21" s="36">
        <f>'Insumo 4'!Z$13</f>
        <v>0.78557449784980038</v>
      </c>
      <c r="DT21" s="36">
        <f>'Insumo 4'!AA$13</f>
        <v>0.80141329381281556</v>
      </c>
      <c r="DU21" s="36">
        <f>'Insumo 4'!AB$13</f>
        <v>0.82474770086928839</v>
      </c>
      <c r="DV21" s="36">
        <f>'Insumo 4'!AC$13</f>
        <v>0.86261003226667299</v>
      </c>
      <c r="DW21" s="36">
        <f>'Insumo 4'!AD$13</f>
        <v>0.90316718093809079</v>
      </c>
      <c r="DX21" s="36">
        <f>'Insumo 4'!AE$13</f>
        <v>0.94377892270736663</v>
      </c>
      <c r="DY21" s="36">
        <f>'Insumo 4'!AF$13</f>
        <v>0.99647209579018126</v>
      </c>
      <c r="DZ21" s="36">
        <f>'Insumo 4'!AG$13</f>
        <v>1.0496614925173489</v>
      </c>
      <c r="EA21" s="36">
        <f>'Insumo 4'!AH$13</f>
        <v>1.1026603444632719</v>
      </c>
      <c r="EB21" s="36">
        <f>'Insumo 4'!AI$13</f>
        <v>1.1682270798398351</v>
      </c>
      <c r="EC21" s="36">
        <f>'Insumo 4'!AJ$13</f>
        <v>1.2358237437888999</v>
      </c>
      <c r="ED21" s="36">
        <f>'Insumo 4'!AK$13</f>
        <v>1.3036423913459911</v>
      </c>
      <c r="EE21" s="36">
        <f>'Insumo 4'!AL$13</f>
        <v>1.3876286680002714</v>
      </c>
      <c r="EF21" s="36">
        <f>'Insumo 4'!AM$13</f>
        <v>1.4997650152458253</v>
      </c>
      <c r="EG21" s="36">
        <f>'Insumo 4'!AN$13</f>
        <v>1.6027617981515194</v>
      </c>
      <c r="EH21" s="36">
        <f>'Insumo 4'!AO$13</f>
        <v>1.7002261972415831</v>
      </c>
      <c r="EI21" s="36">
        <f>'Insumo 4'!AP$13</f>
        <v>1.8083012003706052</v>
      </c>
      <c r="EJ21" s="36">
        <f>'Insumo 4'!AQ$13</f>
        <v>1.8859793189159653</v>
      </c>
      <c r="EK21" s="36">
        <f>'Insumo 4'!AR$13</f>
        <v>1.9297043542346888</v>
      </c>
      <c r="EL21" s="36">
        <f>'Insumo 4'!AS$13</f>
        <v>1.9953515984987589</v>
      </c>
      <c r="EM21" s="36">
        <f>'Insumo 4'!AT$13</f>
        <v>2.0928077130331206</v>
      </c>
      <c r="EN21" s="36">
        <f>'Insumo 4'!AU$13</f>
        <v>2.1880637469662525</v>
      </c>
      <c r="EO21" s="36">
        <f>'Insumo 4'!AV$13</f>
        <v>2.3413407729992404</v>
      </c>
      <c r="EP21" s="36">
        <f>'Insumo 4'!AW$13</f>
        <v>2.4897320354106878</v>
      </c>
      <c r="EQ21" s="36">
        <f>'Insumo 4'!AX$13</f>
        <v>2.5909162000127903</v>
      </c>
      <c r="ER21" s="36">
        <f>'Insumo 4'!AY$13</f>
        <v>2.6569759726661015</v>
      </c>
      <c r="ES21" s="36">
        <f>'Insumo 4'!AZ$13</f>
        <v>2.7467338231289791</v>
      </c>
      <c r="ET21" s="36">
        <f>'Insumo 4'!BA$13</f>
        <v>2.8587835011763771</v>
      </c>
      <c r="EU21" s="36">
        <f>'Insumo 4'!BB$13</f>
        <v>3.0520494403291045</v>
      </c>
      <c r="EV21" s="36">
        <f>'Insumo 4'!BC$13</f>
        <v>3.3788624174640929</v>
      </c>
      <c r="EW21" s="36">
        <f>'Insumo 4'!BD$13</f>
        <v>3.7247319969680563</v>
      </c>
      <c r="EX21" s="36">
        <f>'Insumo 4'!BE$13</f>
        <v>4.0123632741033219</v>
      </c>
      <c r="EY21" s="36">
        <f>'Insumo 4'!BF$13</f>
        <v>4.1974827334784583</v>
      </c>
      <c r="EZ21" s="36">
        <f>'Insumo 4'!BG$13</f>
        <v>4.3074527756191214</v>
      </c>
      <c r="FA21" s="36">
        <f>'Insumo 4'!BH$13</f>
        <v>4.3134962527944625</v>
      </c>
      <c r="FB21" s="36">
        <f>'Insumo 4'!BI$13</f>
        <v>4.3011628860176518</v>
      </c>
      <c r="FC21" s="36">
        <f>'Insumo 4'!BJ$13</f>
        <v>4.3030917005256342</v>
      </c>
      <c r="FD21" s="36">
        <f>'Insumo 4'!BK$13</f>
        <v>4.3699820529946285</v>
      </c>
      <c r="FE21" s="36">
        <f>'Insumo 4'!BL$13</f>
        <v>4.4231943915683622</v>
      </c>
      <c r="FF21" s="36">
        <f>'Insumo 4'!BM$13</f>
        <v>4.4773116585345649</v>
      </c>
      <c r="FG21" s="36">
        <f>'Insumo 4'!BN$13</f>
        <v>4.5229022058587383</v>
      </c>
      <c r="FH21" s="36">
        <f>'Insumo 4'!BO$13</f>
        <v>4.5079857570976705</v>
      </c>
      <c r="FI21" s="36">
        <f>'Insumo 4'!BP$13</f>
        <v>4.525351460404667</v>
      </c>
      <c r="FJ21" s="36">
        <f>'Insumo 4'!BQ$13</f>
        <v>4.6793146175896805</v>
      </c>
      <c r="FK21" s="36">
        <f>'Insumo 4'!BR$13</f>
        <v>4.8486211967914485</v>
      </c>
      <c r="FL21" s="36">
        <f>'Insumo 4'!BS$13</f>
        <v>5.0792483579336114</v>
      </c>
      <c r="FM21" s="36">
        <f>'Insumo 4'!BT$13</f>
        <v>5.5440437967211134</v>
      </c>
      <c r="FN21" s="36">
        <f>'Insumo 4'!BU$13</f>
        <v>5.9695746899518101</v>
      </c>
      <c r="FO21" s="36">
        <f>'Insumo 4'!BV$13</f>
        <v>6.2935687939016107</v>
      </c>
      <c r="FP21" s="36">
        <f>'Insumo 4'!BW$13</f>
        <v>6.6208830928690281</v>
      </c>
      <c r="FQ21" s="36">
        <f>'Insumo 4'!BX$13</f>
        <v>6.9143581681446671</v>
      </c>
      <c r="FR21" s="36">
        <f>'Insumo 4'!BY$13</f>
        <v>7.0557967764981564</v>
      </c>
      <c r="FS21" s="36">
        <f>'Insumo 4'!BZ$13</f>
        <v>7.1970378300617321</v>
      </c>
      <c r="FT21" s="36">
        <f>'Insumo 4'!CA$13</f>
        <v>7.3388566782796811</v>
      </c>
      <c r="FU21" s="36">
        <f>'Insumo 4'!CB$13</f>
        <v>7.4699438404906644</v>
      </c>
      <c r="FV21" s="36">
        <f>'Insumo 4'!CC$13</f>
        <v>7.5978425108773076</v>
      </c>
      <c r="FW21" s="36">
        <f>'Insumo 4'!CD$13</f>
        <v>7.7172888101987072</v>
      </c>
      <c r="FX21" s="36">
        <f>'Insumo 4'!CE$13</f>
        <v>7.8270379308538969</v>
      </c>
      <c r="FY21" s="36">
        <f>'Insumo 4'!CF$13</f>
        <v>7.9341189997226724</v>
      </c>
      <c r="FZ21" s="36">
        <f>'Insumo 4'!CG$13</f>
        <v>8.0463726052951436</v>
      </c>
      <c r="GA21" s="36">
        <f>'Insumo 4'!CH$13</f>
        <v>8.1695851910952335</v>
      </c>
      <c r="GB21" s="36">
        <f>'Insumo 4'!CI$13</f>
        <v>8.3021508278630183</v>
      </c>
      <c r="GC21" s="36">
        <f>'Insumo 4'!CJ$13</f>
        <v>8.4435958089516454</v>
      </c>
      <c r="GD21" s="36">
        <f>'Insumo 4'!CK$13</f>
        <v>8.593274363865115</v>
      </c>
      <c r="GE21" s="36">
        <f>'Insumo 4'!CL$13</f>
        <v>8.7472247755798556</v>
      </c>
      <c r="GF21" s="36">
        <f>'Insumo 4'!CM$13</f>
        <v>8.9011773115396675</v>
      </c>
      <c r="GG21" s="36">
        <f>'Insumo 4'!CN$13</f>
        <v>9.0551298474994386</v>
      </c>
    </row>
    <row r="22" spans="1:189" x14ac:dyDescent="0.2">
      <c r="A22">
        <f>'Población %'!A67</f>
        <v>2006</v>
      </c>
      <c r="B22" s="35">
        <f>'Población %'!B67*CU22</f>
        <v>3.2357904686651978E-2</v>
      </c>
      <c r="C22" s="35">
        <f>'Población %'!C67*CV22</f>
        <v>4.24448523699609E-2</v>
      </c>
      <c r="D22" s="35">
        <f>'Población %'!D67*CW22</f>
        <v>2.9101707937898208E-2</v>
      </c>
      <c r="E22" s="35">
        <f>'Población %'!E67*CX22</f>
        <v>3.4518122503977643E-2</v>
      </c>
      <c r="F22" s="35">
        <f>'Población %'!F67*CY22</f>
        <v>2.9744450309282508E-2</v>
      </c>
      <c r="G22" s="35">
        <f>'Población %'!G67*CZ22</f>
        <v>3.0494113728712809E-2</v>
      </c>
      <c r="H22" s="35">
        <f>'Población %'!H67*DA22</f>
        <v>2.8822786452382274E-2</v>
      </c>
      <c r="I22" s="35">
        <f>'Población %'!I67*DB22</f>
        <v>2.6726089461905789E-2</v>
      </c>
      <c r="J22" s="35">
        <f>'Población %'!J67*DC22</f>
        <v>2.438480211392147E-2</v>
      </c>
      <c r="K22" s="35">
        <f>'Población %'!K67*DD22</f>
        <v>2.1622019911120453E-2</v>
      </c>
      <c r="L22" s="35">
        <f>'Población %'!L67*DE22</f>
        <v>1.8739824508082047E-2</v>
      </c>
      <c r="M22" s="35">
        <f>'Población %'!M67*DF22</f>
        <v>1.672391571445608E-2</v>
      </c>
      <c r="N22" s="35">
        <f>'Población %'!N67*DG22</f>
        <v>1.5451982488839959E-2</v>
      </c>
      <c r="O22" s="35">
        <f>'Población %'!O67*DH22</f>
        <v>1.4355316113808827E-2</v>
      </c>
      <c r="P22" s="35">
        <f>'Población %'!P67*DI22</f>
        <v>1.3760548048027217E-2</v>
      </c>
      <c r="Q22" s="35">
        <f>'Población %'!Q67*DJ22</f>
        <v>1.3503518185643144E-2</v>
      </c>
      <c r="R22" s="35">
        <f>'Población %'!R67*DK22</f>
        <v>1.3227818493122614E-2</v>
      </c>
      <c r="S22" s="35">
        <f>'Población %'!S67*DL22</f>
        <v>1.2971216279559127E-2</v>
      </c>
      <c r="T22" s="35">
        <f>'Población %'!T67*DM22</f>
        <v>1.2873640378844154E-2</v>
      </c>
      <c r="U22" s="35">
        <f>'Población %'!U67*DN22</f>
        <v>1.2919755788896526E-2</v>
      </c>
      <c r="V22" s="35">
        <f>'Población %'!V67*DO22</f>
        <v>1.3053111754153008E-2</v>
      </c>
      <c r="W22" s="35">
        <f>'Población %'!W67*DP22</f>
        <v>1.3169686909720849E-2</v>
      </c>
      <c r="X22" s="35">
        <f>'Población %'!X67*DQ22</f>
        <v>1.2925786093227649E-2</v>
      </c>
      <c r="Y22" s="35">
        <f>'Población %'!Y67*DR22</f>
        <v>1.2763017317525294E-2</v>
      </c>
      <c r="Z22" s="35">
        <f>'Población %'!Z67*DS22</f>
        <v>1.2747989974475125E-2</v>
      </c>
      <c r="AA22" s="35">
        <f>'Población %'!AA67*DT22</f>
        <v>1.2780913970605252E-2</v>
      </c>
      <c r="AB22" s="35">
        <f>'Población %'!AB67*DU22</f>
        <v>1.2931513019726703E-2</v>
      </c>
      <c r="AC22" s="35">
        <f>'Población %'!AC67*DV22</f>
        <v>1.3318860823943138E-2</v>
      </c>
      <c r="AD22" s="35">
        <f>'Población %'!AD67*DW22</f>
        <v>1.3698754989126453E-2</v>
      </c>
      <c r="AE22" s="35">
        <f>'Población %'!AE67*DX22</f>
        <v>1.3988257648905848E-2</v>
      </c>
      <c r="AF22" s="35">
        <f>'Población %'!AF67*DY22</f>
        <v>1.4381441193511936E-2</v>
      </c>
      <c r="AG22" s="35">
        <f>'Población %'!AG67*DZ22</f>
        <v>1.476699547743341E-2</v>
      </c>
      <c r="AH22" s="35">
        <f>'Población %'!AH67*EA22</f>
        <v>1.5123729828770952E-2</v>
      </c>
      <c r="AI22" s="35">
        <f>'Población %'!AI67*EB22</f>
        <v>1.5623709715584822E-2</v>
      </c>
      <c r="AJ22" s="35">
        <f>'Población %'!AJ67*EC22</f>
        <v>1.6126868720654733E-2</v>
      </c>
      <c r="AK22" s="35">
        <f>'Población %'!AK67*ED22</f>
        <v>1.6605725264346567E-2</v>
      </c>
      <c r="AL22" s="35">
        <f>'Población %'!AL67*EE22</f>
        <v>1.7242773740930552E-2</v>
      </c>
      <c r="AM22" s="35">
        <f>'Población %'!AM67*EF22</f>
        <v>1.8167711553989101E-2</v>
      </c>
      <c r="AN22" s="35">
        <f>'Población %'!AN67*EG22</f>
        <v>1.8934771487136511E-2</v>
      </c>
      <c r="AO22" s="35">
        <f>'Población %'!AO67*EH22</f>
        <v>1.9605167397879594E-2</v>
      </c>
      <c r="AP22" s="35">
        <f>'Población %'!AP67*EI22</f>
        <v>2.0358203251633643E-2</v>
      </c>
      <c r="AQ22" s="35">
        <f>'Población %'!AQ67*EJ22</f>
        <v>2.0725190641308698E-2</v>
      </c>
      <c r="AR22" s="35">
        <f>'Población %'!AR67*EK22</f>
        <v>2.0706074229391486E-2</v>
      </c>
      <c r="AS22" s="35">
        <f>'Población %'!AS67*EL22</f>
        <v>2.0849232463335029E-2</v>
      </c>
      <c r="AT22" s="35">
        <f>'Población %'!AT67*EM22</f>
        <v>2.1198671737661323E-2</v>
      </c>
      <c r="AU22" s="35">
        <f>'Población %'!AU67*EN22</f>
        <v>2.1419244794828367E-2</v>
      </c>
      <c r="AV22" s="35">
        <f>'Población %'!AV67*EO22</f>
        <v>2.2137500355342815E-2</v>
      </c>
      <c r="AW22" s="35">
        <f>'Población %'!AW67*EP22</f>
        <v>2.2691579115690853E-2</v>
      </c>
      <c r="AX22" s="35">
        <f>'Población %'!AX67*EQ22</f>
        <v>2.2842818636473784E-2</v>
      </c>
      <c r="AY22" s="35">
        <f>'Población %'!AY67*ER22</f>
        <v>2.2819488857166736E-2</v>
      </c>
      <c r="AZ22" s="35">
        <f>'Población %'!AZ67*ES22</f>
        <v>2.3078022887409871E-2</v>
      </c>
      <c r="BA22" s="35">
        <f>'Población %'!BA67*ET22</f>
        <v>2.3478214961642423E-2</v>
      </c>
      <c r="BB22" s="35">
        <f>'Población %'!BB67*EU22</f>
        <v>2.4536802822663267E-2</v>
      </c>
      <c r="BC22" s="35">
        <f>'Población %'!BC67*EV22</f>
        <v>2.6403324344618038E-2</v>
      </c>
      <c r="BD22" s="35">
        <f>'Población %'!BD67*EW22</f>
        <v>2.7943784151172293E-2</v>
      </c>
      <c r="BE22" s="35">
        <f>'Población %'!BE67*EX22</f>
        <v>2.8648352778360819E-2</v>
      </c>
      <c r="BF22" s="35">
        <f>'Población %'!BF67*EY22</f>
        <v>2.8520867085380725E-2</v>
      </c>
      <c r="BG22" s="35">
        <f>'Población %'!BG67*EZ22</f>
        <v>2.776883048100421E-2</v>
      </c>
      <c r="BH22" s="35">
        <f>'Población %'!BH67*FA22</f>
        <v>2.6559732544250717E-2</v>
      </c>
      <c r="BI22" s="35">
        <f>'Población %'!BI67*FB22</f>
        <v>2.5643283386539248E-2</v>
      </c>
      <c r="BJ22" s="35">
        <f>'Población %'!BJ67*FC22</f>
        <v>2.5078620823506901E-2</v>
      </c>
      <c r="BK22" s="35">
        <f>'Población %'!BK67*FD22</f>
        <v>2.4847401694718853E-2</v>
      </c>
      <c r="BL22" s="35">
        <f>'Población %'!BL67*FE22</f>
        <v>2.4535165303861375E-2</v>
      </c>
      <c r="BM22" s="35">
        <f>'Población %'!BM67*FF22</f>
        <v>2.418946316608277E-2</v>
      </c>
      <c r="BN22" s="35">
        <f>'Población %'!BN67*FG22</f>
        <v>2.3705193195256595E-2</v>
      </c>
      <c r="BO22" s="35">
        <f>'Población %'!BO67*FH22</f>
        <v>2.2841745479876965E-2</v>
      </c>
      <c r="BP22" s="35">
        <f>'Población %'!BP67*FI22</f>
        <v>2.2166751977687017E-2</v>
      </c>
      <c r="BQ22" s="35">
        <f>'Población %'!BQ67*FJ22</f>
        <v>2.2148907487630043E-2</v>
      </c>
      <c r="BR22" s="35">
        <f>'Población %'!BR67*FK22</f>
        <v>2.2057041501409975E-2</v>
      </c>
      <c r="BS22" s="35">
        <f>'Población %'!BS67*FL22</f>
        <v>2.2028419309039402E-2</v>
      </c>
      <c r="BT22" s="35">
        <f>'Población %'!BT67*FM22</f>
        <v>2.275837595533307E-2</v>
      </c>
      <c r="BU22" s="35">
        <f>'Población %'!BU67*FN22</f>
        <v>2.3124584592441374E-2</v>
      </c>
      <c r="BV22" s="35">
        <f>'Población %'!BV67*FO22</f>
        <v>2.2925156358642784E-2</v>
      </c>
      <c r="BW22" s="35">
        <f>'Población %'!BW67*FP22</f>
        <v>2.2524133425565737E-2</v>
      </c>
      <c r="BX22" s="35">
        <f>'Población %'!BX67*FQ22</f>
        <v>2.1784670407605188E-2</v>
      </c>
      <c r="BY22" s="35">
        <f>'Población %'!BY67*FR22</f>
        <v>2.0422065037600214E-2</v>
      </c>
      <c r="BZ22" s="35">
        <f>'Población %'!BZ67*FS22</f>
        <v>1.8997098569676855E-2</v>
      </c>
      <c r="CA22" s="35">
        <f>'Población %'!CA67*FT22</f>
        <v>1.7499120621104938E-2</v>
      </c>
      <c r="CB22" s="35">
        <f>'Población %'!CB67*FU22</f>
        <v>1.6050918946429626E-2</v>
      </c>
      <c r="CC22" s="35">
        <f>'Población %'!CC67*FV22</f>
        <v>1.4754778836285103E-2</v>
      </c>
      <c r="CD22" s="35">
        <f>'Población %'!CD67*FW22</f>
        <v>1.3558645520110534E-2</v>
      </c>
      <c r="CE22" s="35">
        <f>'Población %'!CE67*FX22</f>
        <v>1.2339111297966941E-2</v>
      </c>
      <c r="CF22" s="35">
        <f>'Población %'!CF67*FY22</f>
        <v>1.1154549933115002E-2</v>
      </c>
      <c r="CG22" s="35">
        <f>'Población %'!CG67*FZ22</f>
        <v>9.9557299265848106E-3</v>
      </c>
      <c r="CH22" s="35">
        <f>'Población %'!CH67*GA22</f>
        <v>8.703892950322166E-3</v>
      </c>
      <c r="CI22" s="35">
        <f>'Población %'!CI67*GB22</f>
        <v>7.4412700377300012E-3</v>
      </c>
      <c r="CJ22" s="35">
        <f>'Población %'!CJ67*GC22</f>
        <v>6.2166605132365242E-3</v>
      </c>
      <c r="CK22" s="35">
        <f>'Población %'!CK67*GD22</f>
        <v>5.0702537247841548E-3</v>
      </c>
      <c r="CL22" s="35">
        <f>'Población %'!CL67*GE22</f>
        <v>4.1136191402899149E-3</v>
      </c>
      <c r="CM22" s="35">
        <f>'Población %'!CM67*GF22</f>
        <v>3.3089905696339268E-3</v>
      </c>
      <c r="CN22" s="35">
        <f>'Población %'!CN67*GG22</f>
        <v>2.6229721315108676E-3</v>
      </c>
      <c r="CP22" s="40">
        <f t="shared" si="0"/>
        <v>1.7399557003176558</v>
      </c>
      <c r="CT22">
        <f t="shared" si="1"/>
        <v>2006</v>
      </c>
      <c r="CU22" s="36">
        <f>'Insumo 4'!B$13</f>
        <v>1.6490748012181224</v>
      </c>
      <c r="CV22" s="36">
        <f>'Insumo 4'!C$13</f>
        <v>2.1511677346433893</v>
      </c>
      <c r="CW22" s="36">
        <f>'Insumo 4'!D$13</f>
        <v>1.4094353180147434</v>
      </c>
      <c r="CX22" s="36">
        <f>'Insumo 4'!E$13</f>
        <v>1.606821655296512</v>
      </c>
      <c r="CY22" s="36">
        <f>'Insumo 4'!F$13</f>
        <v>1.3382493171998886</v>
      </c>
      <c r="CZ22" s="36">
        <f>'Insumo 4'!G$13</f>
        <v>1.3332501188925263</v>
      </c>
      <c r="DA22" s="36">
        <f>'Insumo 4'!H$13</f>
        <v>1.2306257161445957</v>
      </c>
      <c r="DB22" s="36">
        <f>'Insumo 4'!I$13</f>
        <v>1.1193522372395026</v>
      </c>
      <c r="DC22" s="36">
        <f>'Insumo 4'!J$13</f>
        <v>1.0085849659305064</v>
      </c>
      <c r="DD22" s="36">
        <f>'Insumo 4'!K$13</f>
        <v>0.88998963917727603</v>
      </c>
      <c r="DE22" s="36">
        <f>'Insumo 4'!L$13</f>
        <v>0.77272557679866705</v>
      </c>
      <c r="DF22" s="36">
        <f>'Insumo 4'!M$13</f>
        <v>0.69306999853361495</v>
      </c>
      <c r="DG22" s="36">
        <f>'Insumo 4'!N$13</f>
        <v>0.64519227656108735</v>
      </c>
      <c r="DH22" s="36">
        <f>'Insumo 4'!O$13</f>
        <v>0.60918356139682273</v>
      </c>
      <c r="DI22" s="36">
        <f>'Insumo 4'!P$13</f>
        <v>0.60027702673925765</v>
      </c>
      <c r="DJ22" s="36">
        <f>'Insumo 4'!Q$13</f>
        <v>0.61073086149331191</v>
      </c>
      <c r="DK22" s="36">
        <f>'Insumo 4'!R$13</f>
        <v>0.62199998149864766</v>
      </c>
      <c r="DL22" s="36">
        <f>'Insumo 4'!S$13</f>
        <v>0.63677665493524094</v>
      </c>
      <c r="DM22" s="36">
        <f>'Insumo 4'!T$13</f>
        <v>0.65862663954879086</v>
      </c>
      <c r="DN22" s="36">
        <f>'Insumo 4'!U$13</f>
        <v>0.68454752738161051</v>
      </c>
      <c r="DO22" s="36">
        <f>'Insumo 4'!V$13</f>
        <v>0.71297672377282362</v>
      </c>
      <c r="DP22" s="36">
        <f>'Insumo 4'!W$13</f>
        <v>0.74341651810656184</v>
      </c>
      <c r="DQ22" s="36">
        <f>'Insumo 4'!X$13</f>
        <v>0.75554255856621455</v>
      </c>
      <c r="DR22" s="36">
        <f>'Insumo 4'!Y$13</f>
        <v>0.76887899385697556</v>
      </c>
      <c r="DS22" s="36">
        <f>'Insumo 4'!Z$13</f>
        <v>0.78557449784980038</v>
      </c>
      <c r="DT22" s="36">
        <f>'Insumo 4'!AA$13</f>
        <v>0.80141329381281556</v>
      </c>
      <c r="DU22" s="36">
        <f>'Insumo 4'!AB$13</f>
        <v>0.82474770086928839</v>
      </c>
      <c r="DV22" s="36">
        <f>'Insumo 4'!AC$13</f>
        <v>0.86261003226667299</v>
      </c>
      <c r="DW22" s="36">
        <f>'Insumo 4'!AD$13</f>
        <v>0.90316718093809079</v>
      </c>
      <c r="DX22" s="36">
        <f>'Insumo 4'!AE$13</f>
        <v>0.94377892270736663</v>
      </c>
      <c r="DY22" s="36">
        <f>'Insumo 4'!AF$13</f>
        <v>0.99647209579018126</v>
      </c>
      <c r="DZ22" s="36">
        <f>'Insumo 4'!AG$13</f>
        <v>1.0496614925173489</v>
      </c>
      <c r="EA22" s="36">
        <f>'Insumo 4'!AH$13</f>
        <v>1.1026603444632719</v>
      </c>
      <c r="EB22" s="36">
        <f>'Insumo 4'!AI$13</f>
        <v>1.1682270798398351</v>
      </c>
      <c r="EC22" s="36">
        <f>'Insumo 4'!AJ$13</f>
        <v>1.2358237437888999</v>
      </c>
      <c r="ED22" s="36">
        <f>'Insumo 4'!AK$13</f>
        <v>1.3036423913459911</v>
      </c>
      <c r="EE22" s="36">
        <f>'Insumo 4'!AL$13</f>
        <v>1.3876286680002714</v>
      </c>
      <c r="EF22" s="36">
        <f>'Insumo 4'!AM$13</f>
        <v>1.4997650152458253</v>
      </c>
      <c r="EG22" s="36">
        <f>'Insumo 4'!AN$13</f>
        <v>1.6027617981515194</v>
      </c>
      <c r="EH22" s="36">
        <f>'Insumo 4'!AO$13</f>
        <v>1.7002261972415831</v>
      </c>
      <c r="EI22" s="36">
        <f>'Insumo 4'!AP$13</f>
        <v>1.8083012003706052</v>
      </c>
      <c r="EJ22" s="36">
        <f>'Insumo 4'!AQ$13</f>
        <v>1.8859793189159653</v>
      </c>
      <c r="EK22" s="36">
        <f>'Insumo 4'!AR$13</f>
        <v>1.9297043542346888</v>
      </c>
      <c r="EL22" s="36">
        <f>'Insumo 4'!AS$13</f>
        <v>1.9953515984987589</v>
      </c>
      <c r="EM22" s="36">
        <f>'Insumo 4'!AT$13</f>
        <v>2.0928077130331206</v>
      </c>
      <c r="EN22" s="36">
        <f>'Insumo 4'!AU$13</f>
        <v>2.1880637469662525</v>
      </c>
      <c r="EO22" s="36">
        <f>'Insumo 4'!AV$13</f>
        <v>2.3413407729992404</v>
      </c>
      <c r="EP22" s="36">
        <f>'Insumo 4'!AW$13</f>
        <v>2.4897320354106878</v>
      </c>
      <c r="EQ22" s="36">
        <f>'Insumo 4'!AX$13</f>
        <v>2.5909162000127903</v>
      </c>
      <c r="ER22" s="36">
        <f>'Insumo 4'!AY$13</f>
        <v>2.6569759726661015</v>
      </c>
      <c r="ES22" s="36">
        <f>'Insumo 4'!AZ$13</f>
        <v>2.7467338231289791</v>
      </c>
      <c r="ET22" s="36">
        <f>'Insumo 4'!BA$13</f>
        <v>2.8587835011763771</v>
      </c>
      <c r="EU22" s="36">
        <f>'Insumo 4'!BB$13</f>
        <v>3.0520494403291045</v>
      </c>
      <c r="EV22" s="36">
        <f>'Insumo 4'!BC$13</f>
        <v>3.3788624174640929</v>
      </c>
      <c r="EW22" s="36">
        <f>'Insumo 4'!BD$13</f>
        <v>3.7247319969680563</v>
      </c>
      <c r="EX22" s="36">
        <f>'Insumo 4'!BE$13</f>
        <v>4.0123632741033219</v>
      </c>
      <c r="EY22" s="36">
        <f>'Insumo 4'!BF$13</f>
        <v>4.1974827334784583</v>
      </c>
      <c r="EZ22" s="36">
        <f>'Insumo 4'!BG$13</f>
        <v>4.3074527756191214</v>
      </c>
      <c r="FA22" s="36">
        <f>'Insumo 4'!BH$13</f>
        <v>4.3134962527944625</v>
      </c>
      <c r="FB22" s="36">
        <f>'Insumo 4'!BI$13</f>
        <v>4.3011628860176518</v>
      </c>
      <c r="FC22" s="36">
        <f>'Insumo 4'!BJ$13</f>
        <v>4.3030917005256342</v>
      </c>
      <c r="FD22" s="36">
        <f>'Insumo 4'!BK$13</f>
        <v>4.3699820529946285</v>
      </c>
      <c r="FE22" s="36">
        <f>'Insumo 4'!BL$13</f>
        <v>4.4231943915683622</v>
      </c>
      <c r="FF22" s="36">
        <f>'Insumo 4'!BM$13</f>
        <v>4.4773116585345649</v>
      </c>
      <c r="FG22" s="36">
        <f>'Insumo 4'!BN$13</f>
        <v>4.5229022058587383</v>
      </c>
      <c r="FH22" s="36">
        <f>'Insumo 4'!BO$13</f>
        <v>4.5079857570976705</v>
      </c>
      <c r="FI22" s="36">
        <f>'Insumo 4'!BP$13</f>
        <v>4.525351460404667</v>
      </c>
      <c r="FJ22" s="36">
        <f>'Insumo 4'!BQ$13</f>
        <v>4.6793146175896805</v>
      </c>
      <c r="FK22" s="36">
        <f>'Insumo 4'!BR$13</f>
        <v>4.8486211967914485</v>
      </c>
      <c r="FL22" s="36">
        <f>'Insumo 4'!BS$13</f>
        <v>5.0792483579336114</v>
      </c>
      <c r="FM22" s="36">
        <f>'Insumo 4'!BT$13</f>
        <v>5.5440437967211134</v>
      </c>
      <c r="FN22" s="36">
        <f>'Insumo 4'!BU$13</f>
        <v>5.9695746899518101</v>
      </c>
      <c r="FO22" s="36">
        <f>'Insumo 4'!BV$13</f>
        <v>6.2935687939016107</v>
      </c>
      <c r="FP22" s="36">
        <f>'Insumo 4'!BW$13</f>
        <v>6.6208830928690281</v>
      </c>
      <c r="FQ22" s="36">
        <f>'Insumo 4'!BX$13</f>
        <v>6.9143581681446671</v>
      </c>
      <c r="FR22" s="36">
        <f>'Insumo 4'!BY$13</f>
        <v>7.0557967764981564</v>
      </c>
      <c r="FS22" s="36">
        <f>'Insumo 4'!BZ$13</f>
        <v>7.1970378300617321</v>
      </c>
      <c r="FT22" s="36">
        <f>'Insumo 4'!CA$13</f>
        <v>7.3388566782796811</v>
      </c>
      <c r="FU22" s="36">
        <f>'Insumo 4'!CB$13</f>
        <v>7.4699438404906644</v>
      </c>
      <c r="FV22" s="36">
        <f>'Insumo 4'!CC$13</f>
        <v>7.5978425108773076</v>
      </c>
      <c r="FW22" s="36">
        <f>'Insumo 4'!CD$13</f>
        <v>7.7172888101987072</v>
      </c>
      <c r="FX22" s="36">
        <f>'Insumo 4'!CE$13</f>
        <v>7.8270379308538969</v>
      </c>
      <c r="FY22" s="36">
        <f>'Insumo 4'!CF$13</f>
        <v>7.9341189997226724</v>
      </c>
      <c r="FZ22" s="36">
        <f>'Insumo 4'!CG$13</f>
        <v>8.0463726052951436</v>
      </c>
      <c r="GA22" s="36">
        <f>'Insumo 4'!CH$13</f>
        <v>8.1695851910952335</v>
      </c>
      <c r="GB22" s="36">
        <f>'Insumo 4'!CI$13</f>
        <v>8.3021508278630183</v>
      </c>
      <c r="GC22" s="36">
        <f>'Insumo 4'!CJ$13</f>
        <v>8.4435958089516454</v>
      </c>
      <c r="GD22" s="36">
        <f>'Insumo 4'!CK$13</f>
        <v>8.593274363865115</v>
      </c>
      <c r="GE22" s="36">
        <f>'Insumo 4'!CL$13</f>
        <v>8.7472247755798556</v>
      </c>
      <c r="GF22" s="36">
        <f>'Insumo 4'!CM$13</f>
        <v>8.9011773115396675</v>
      </c>
      <c r="GG22" s="36">
        <f>'Insumo 4'!CN$13</f>
        <v>9.0551298474994386</v>
      </c>
    </row>
    <row r="23" spans="1:189" x14ac:dyDescent="0.2">
      <c r="A23">
        <f>'Población %'!A68</f>
        <v>2007</v>
      </c>
      <c r="B23" s="35">
        <f>'Población %'!B68*CU23</f>
        <v>3.2640057236765066E-2</v>
      </c>
      <c r="C23" s="35">
        <f>'Población %'!C68*CV23</f>
        <v>4.3274132426455815E-2</v>
      </c>
      <c r="D23" s="35">
        <f>'Población %'!D68*CW23</f>
        <v>2.7745225948528046E-2</v>
      </c>
      <c r="E23" s="35">
        <f>'Población %'!E68*CX23</f>
        <v>3.2902710355941681E-2</v>
      </c>
      <c r="F23" s="35">
        <f>'Población %'!F68*CY23</f>
        <v>2.8414902278168227E-2</v>
      </c>
      <c r="G23" s="35">
        <f>'Población %'!G68*CZ23</f>
        <v>2.9247037522389958E-2</v>
      </c>
      <c r="H23" s="35">
        <f>'Población %'!H68*DA23</f>
        <v>2.7776808268875641E-2</v>
      </c>
      <c r="I23" s="35">
        <f>'Población %'!I68*DB23</f>
        <v>2.5902829437620605E-2</v>
      </c>
      <c r="J23" s="35">
        <f>'Población %'!J68*DC23</f>
        <v>2.3852636927838421E-2</v>
      </c>
      <c r="K23" s="35">
        <f>'Población %'!K68*DD23</f>
        <v>2.1338551844508447E-2</v>
      </c>
      <c r="L23" s="35">
        <f>'Población %'!L68*DE23</f>
        <v>1.8593829024226717E-2</v>
      </c>
      <c r="M23" s="35">
        <f>'Población %'!M68*DF23</f>
        <v>1.6601960753041201E-2</v>
      </c>
      <c r="N23" s="35">
        <f>'Población %'!N68*DG23</f>
        <v>1.534603663402785E-2</v>
      </c>
      <c r="O23" s="35">
        <f>'Población %'!O68*DH23</f>
        <v>1.4355070140370374E-2</v>
      </c>
      <c r="P23" s="35">
        <f>'Población %'!P68*DI23</f>
        <v>1.3893906054544578E-2</v>
      </c>
      <c r="Q23" s="35">
        <f>'Población %'!Q68*DJ23</f>
        <v>1.3730269141412101E-2</v>
      </c>
      <c r="R23" s="35">
        <f>'Población %'!R68*DK23</f>
        <v>1.3468460622570826E-2</v>
      </c>
      <c r="S23" s="35">
        <f>'Población %'!S68*DL23</f>
        <v>1.3241945856559143E-2</v>
      </c>
      <c r="T23" s="35">
        <f>'Población %'!T68*DM23</f>
        <v>1.3097218767163583E-2</v>
      </c>
      <c r="U23" s="35">
        <f>'Población %'!U68*DN23</f>
        <v>1.3044478097230403E-2</v>
      </c>
      <c r="V23" s="35">
        <f>'Población %'!V68*DO23</f>
        <v>1.3108857459400916E-2</v>
      </c>
      <c r="W23" s="35">
        <f>'Población %'!W68*DP23</f>
        <v>1.3255531424374713E-2</v>
      </c>
      <c r="X23" s="35">
        <f>'Población %'!X68*DQ23</f>
        <v>1.3032834119612204E-2</v>
      </c>
      <c r="Y23" s="35">
        <f>'Población %'!Y68*DR23</f>
        <v>1.2807283238460365E-2</v>
      </c>
      <c r="Z23" s="35">
        <f>'Población %'!Z68*DS23</f>
        <v>1.2699015214487672E-2</v>
      </c>
      <c r="AA23" s="35">
        <f>'Población %'!AA68*DT23</f>
        <v>1.2671544350590147E-2</v>
      </c>
      <c r="AB23" s="35">
        <f>'Población %'!AB68*DU23</f>
        <v>1.2825860686893554E-2</v>
      </c>
      <c r="AC23" s="35">
        <f>'Población %'!AC68*DV23</f>
        <v>1.3200491594874571E-2</v>
      </c>
      <c r="AD23" s="35">
        <f>'Población %'!AD68*DW23</f>
        <v>1.362469940417841E-2</v>
      </c>
      <c r="AE23" s="35">
        <f>'Población %'!AE68*DX23</f>
        <v>1.3999616890884073E-2</v>
      </c>
      <c r="AF23" s="35">
        <f>'Población %'!AF68*DY23</f>
        <v>1.445614943357203E-2</v>
      </c>
      <c r="AG23" s="35">
        <f>'Población %'!AG68*DZ23</f>
        <v>1.4838233158851964E-2</v>
      </c>
      <c r="AH23" s="35">
        <f>'Población %'!AH68*EA23</f>
        <v>1.5206206273122878E-2</v>
      </c>
      <c r="AI23" s="35">
        <f>'Población %'!AI68*EB23</f>
        <v>1.5719705801464642E-2</v>
      </c>
      <c r="AJ23" s="35">
        <f>'Población %'!AJ68*EC23</f>
        <v>1.6224688800644302E-2</v>
      </c>
      <c r="AK23" s="35">
        <f>'Población %'!AK68*ED23</f>
        <v>1.6703838227352899E-2</v>
      </c>
      <c r="AL23" s="35">
        <f>'Población %'!AL68*EE23</f>
        <v>1.7354534119880034E-2</v>
      </c>
      <c r="AM23" s="35">
        <f>'Población %'!AM68*EF23</f>
        <v>1.8296179653578437E-2</v>
      </c>
      <c r="AN23" s="35">
        <f>'Población %'!AN68*EG23</f>
        <v>1.9058129033034884E-2</v>
      </c>
      <c r="AO23" s="35">
        <f>'Población %'!AO68*EH23</f>
        <v>1.9714438266554245E-2</v>
      </c>
      <c r="AP23" s="35">
        <f>'Población %'!AP68*EI23</f>
        <v>2.0465299370273481E-2</v>
      </c>
      <c r="AQ23" s="35">
        <f>'Población %'!AQ68*EJ23</f>
        <v>2.0841862839468428E-2</v>
      </c>
      <c r="AR23" s="35">
        <f>'Población %'!AR68*EK23</f>
        <v>2.0816235240151224E-2</v>
      </c>
      <c r="AS23" s="35">
        <f>'Población %'!AS68*EL23</f>
        <v>2.1016876057828881E-2</v>
      </c>
      <c r="AT23" s="35">
        <f>'Población %'!AT68*EM23</f>
        <v>2.1464457199499014E-2</v>
      </c>
      <c r="AU23" s="35">
        <f>'Población %'!AU68*EN23</f>
        <v>2.1755893170328125E-2</v>
      </c>
      <c r="AV23" s="35">
        <f>'Población %'!AV68*EO23</f>
        <v>2.2498814600222475E-2</v>
      </c>
      <c r="AW23" s="35">
        <f>'Población %'!AW68*EP23</f>
        <v>2.3108417094334588E-2</v>
      </c>
      <c r="AX23" s="35">
        <f>'Población %'!AX68*EQ23</f>
        <v>2.3180213478326162E-2</v>
      </c>
      <c r="AY23" s="35">
        <f>'Población %'!AY68*ER23</f>
        <v>2.299447974103716E-2</v>
      </c>
      <c r="AZ23" s="35">
        <f>'Población %'!AZ68*ES23</f>
        <v>2.3152726612026761E-2</v>
      </c>
      <c r="BA23" s="35">
        <f>'Población %'!BA68*ET23</f>
        <v>2.3569076447796055E-2</v>
      </c>
      <c r="BB23" s="35">
        <f>'Población %'!BB68*EU23</f>
        <v>2.4589606967480093E-2</v>
      </c>
      <c r="BC23" s="35">
        <f>'Población %'!BC68*EV23</f>
        <v>2.6640497434269796E-2</v>
      </c>
      <c r="BD23" s="35">
        <f>'Población %'!BD68*EW23</f>
        <v>2.8534799459887843E-2</v>
      </c>
      <c r="BE23" s="35">
        <f>'Población %'!BE68*EX23</f>
        <v>2.9496322014835326E-2</v>
      </c>
      <c r="BF23" s="35">
        <f>'Población %'!BF68*EY23</f>
        <v>2.935098296636527E-2</v>
      </c>
      <c r="BG23" s="35">
        <f>'Población %'!BG68*EZ23</f>
        <v>2.864411192756787E-2</v>
      </c>
      <c r="BH23" s="35">
        <f>'Población %'!BH68*FA23</f>
        <v>2.7193674755489807E-2</v>
      </c>
      <c r="BI23" s="35">
        <f>'Población %'!BI68*FB23</f>
        <v>2.5877519709564888E-2</v>
      </c>
      <c r="BJ23" s="35">
        <f>'Población %'!BJ68*FC23</f>
        <v>2.5046238901141778E-2</v>
      </c>
      <c r="BK23" s="35">
        <f>'Población %'!BK68*FD23</f>
        <v>2.4843684461774852E-2</v>
      </c>
      <c r="BL23" s="35">
        <f>'Población %'!BL68*FE23</f>
        <v>2.4510880986915007E-2</v>
      </c>
      <c r="BM23" s="35">
        <f>'Población %'!BM68*FF23</f>
        <v>2.4180875142173729E-2</v>
      </c>
      <c r="BN23" s="35">
        <f>'Población %'!BN68*FG23</f>
        <v>2.3768568474844341E-2</v>
      </c>
      <c r="BO23" s="35">
        <f>'Población %'!BO68*FH23</f>
        <v>2.2959252431449102E-2</v>
      </c>
      <c r="BP23" s="35">
        <f>'Población %'!BP68*FI23</f>
        <v>2.2259107376471479E-2</v>
      </c>
      <c r="BQ23" s="35">
        <f>'Población %'!BQ68*FJ23</f>
        <v>2.2224753785345549E-2</v>
      </c>
      <c r="BR23" s="35">
        <f>'Población %'!BR68*FK23</f>
        <v>2.2226847428628245E-2</v>
      </c>
      <c r="BS23" s="35">
        <f>'Población %'!BS68*FL23</f>
        <v>2.2346559856787317E-2</v>
      </c>
      <c r="BT23" s="35">
        <f>'Población %'!BT68*FM23</f>
        <v>2.3212887342248651E-2</v>
      </c>
      <c r="BU23" s="35">
        <f>'Población %'!BU68*FN23</f>
        <v>2.3607244651172636E-2</v>
      </c>
      <c r="BV23" s="35">
        <f>'Población %'!BV68*FO23</f>
        <v>2.3431028122881548E-2</v>
      </c>
      <c r="BW23" s="35">
        <f>'Población %'!BW68*FP23</f>
        <v>2.3118509671930122E-2</v>
      </c>
      <c r="BX23" s="35">
        <f>'Población %'!BX68*FQ23</f>
        <v>2.2480856488165848E-2</v>
      </c>
      <c r="BY23" s="35">
        <f>'Población %'!BY68*FR23</f>
        <v>2.1166893426935444E-2</v>
      </c>
      <c r="BZ23" s="35">
        <f>'Población %'!BZ68*FS23</f>
        <v>1.9745910490040486E-2</v>
      </c>
      <c r="CA23" s="35">
        <f>'Población %'!CA68*FT23</f>
        <v>1.8271989993663036E-2</v>
      </c>
      <c r="CB23" s="35">
        <f>'Población %'!CB68*FU23</f>
        <v>1.6703294608613601E-2</v>
      </c>
      <c r="CC23" s="35">
        <f>'Población %'!CC68*FV23</f>
        <v>1.5209845869827807E-2</v>
      </c>
      <c r="CD23" s="35">
        <f>'Población %'!CD68*FW23</f>
        <v>1.3869054247398855E-2</v>
      </c>
      <c r="CE23" s="35">
        <f>'Población %'!CE68*FX23</f>
        <v>1.2635688448285623E-2</v>
      </c>
      <c r="CF23" s="35">
        <f>'Población %'!CF68*FY23</f>
        <v>1.140126536914295E-2</v>
      </c>
      <c r="CG23" s="35">
        <f>'Población %'!CG68*FZ23</f>
        <v>1.0215758504809016E-2</v>
      </c>
      <c r="CH23" s="35">
        <f>'Población %'!CH68*GA23</f>
        <v>9.0435546318363442E-3</v>
      </c>
      <c r="CI23" s="35">
        <f>'Población %'!CI68*GB23</f>
        <v>7.8469052308534765E-3</v>
      </c>
      <c r="CJ23" s="35">
        <f>'Población %'!CJ68*GC23</f>
        <v>6.6571790187204011E-3</v>
      </c>
      <c r="CK23" s="35">
        <f>'Población %'!CK68*GD23</f>
        <v>5.4803884124941249E-3</v>
      </c>
      <c r="CL23" s="35">
        <f>'Población %'!CL68*GE23</f>
        <v>4.4181592954723901E-3</v>
      </c>
      <c r="CM23" s="35">
        <f>'Población %'!CM68*GF23</f>
        <v>3.5949862917871371E-3</v>
      </c>
      <c r="CN23" s="35">
        <f>'Población %'!CN68*GG23</f>
        <v>2.8637405578492313E-3</v>
      </c>
      <c r="CP23" s="40">
        <f t="shared" si="0"/>
        <v>1.7517996810964642</v>
      </c>
      <c r="CT23">
        <f t="shared" si="1"/>
        <v>2007</v>
      </c>
      <c r="CU23" s="36">
        <f>'Insumo 4'!B$13</f>
        <v>1.6490748012181224</v>
      </c>
      <c r="CV23" s="36">
        <f>'Insumo 4'!C$13</f>
        <v>2.1511677346433893</v>
      </c>
      <c r="CW23" s="36">
        <f>'Insumo 4'!D$13</f>
        <v>1.4094353180147434</v>
      </c>
      <c r="CX23" s="36">
        <f>'Insumo 4'!E$13</f>
        <v>1.606821655296512</v>
      </c>
      <c r="CY23" s="36">
        <f>'Insumo 4'!F$13</f>
        <v>1.3382493171998886</v>
      </c>
      <c r="CZ23" s="36">
        <f>'Insumo 4'!G$13</f>
        <v>1.3332501188925263</v>
      </c>
      <c r="DA23" s="36">
        <f>'Insumo 4'!H$13</f>
        <v>1.2306257161445957</v>
      </c>
      <c r="DB23" s="36">
        <f>'Insumo 4'!I$13</f>
        <v>1.1193522372395026</v>
      </c>
      <c r="DC23" s="36">
        <f>'Insumo 4'!J$13</f>
        <v>1.0085849659305064</v>
      </c>
      <c r="DD23" s="36">
        <f>'Insumo 4'!K$13</f>
        <v>0.88998963917727603</v>
      </c>
      <c r="DE23" s="36">
        <f>'Insumo 4'!L$13</f>
        <v>0.77272557679866705</v>
      </c>
      <c r="DF23" s="36">
        <f>'Insumo 4'!M$13</f>
        <v>0.69306999853361495</v>
      </c>
      <c r="DG23" s="36">
        <f>'Insumo 4'!N$13</f>
        <v>0.64519227656108735</v>
      </c>
      <c r="DH23" s="36">
        <f>'Insumo 4'!O$13</f>
        <v>0.60918356139682273</v>
      </c>
      <c r="DI23" s="36">
        <f>'Insumo 4'!P$13</f>
        <v>0.60027702673925765</v>
      </c>
      <c r="DJ23" s="36">
        <f>'Insumo 4'!Q$13</f>
        <v>0.61073086149331191</v>
      </c>
      <c r="DK23" s="36">
        <f>'Insumo 4'!R$13</f>
        <v>0.62199998149864766</v>
      </c>
      <c r="DL23" s="36">
        <f>'Insumo 4'!S$13</f>
        <v>0.63677665493524094</v>
      </c>
      <c r="DM23" s="36">
        <f>'Insumo 4'!T$13</f>
        <v>0.65862663954879086</v>
      </c>
      <c r="DN23" s="36">
        <f>'Insumo 4'!U$13</f>
        <v>0.68454752738161051</v>
      </c>
      <c r="DO23" s="36">
        <f>'Insumo 4'!V$13</f>
        <v>0.71297672377282362</v>
      </c>
      <c r="DP23" s="36">
        <f>'Insumo 4'!W$13</f>
        <v>0.74341651810656184</v>
      </c>
      <c r="DQ23" s="36">
        <f>'Insumo 4'!X$13</f>
        <v>0.75554255856621455</v>
      </c>
      <c r="DR23" s="36">
        <f>'Insumo 4'!Y$13</f>
        <v>0.76887899385697556</v>
      </c>
      <c r="DS23" s="36">
        <f>'Insumo 4'!Z$13</f>
        <v>0.78557449784980038</v>
      </c>
      <c r="DT23" s="36">
        <f>'Insumo 4'!AA$13</f>
        <v>0.80141329381281556</v>
      </c>
      <c r="DU23" s="36">
        <f>'Insumo 4'!AB$13</f>
        <v>0.82474770086928839</v>
      </c>
      <c r="DV23" s="36">
        <f>'Insumo 4'!AC$13</f>
        <v>0.86261003226667299</v>
      </c>
      <c r="DW23" s="36">
        <f>'Insumo 4'!AD$13</f>
        <v>0.90316718093809079</v>
      </c>
      <c r="DX23" s="36">
        <f>'Insumo 4'!AE$13</f>
        <v>0.94377892270736663</v>
      </c>
      <c r="DY23" s="36">
        <f>'Insumo 4'!AF$13</f>
        <v>0.99647209579018126</v>
      </c>
      <c r="DZ23" s="36">
        <f>'Insumo 4'!AG$13</f>
        <v>1.0496614925173489</v>
      </c>
      <c r="EA23" s="36">
        <f>'Insumo 4'!AH$13</f>
        <v>1.1026603444632719</v>
      </c>
      <c r="EB23" s="36">
        <f>'Insumo 4'!AI$13</f>
        <v>1.1682270798398351</v>
      </c>
      <c r="EC23" s="36">
        <f>'Insumo 4'!AJ$13</f>
        <v>1.2358237437888999</v>
      </c>
      <c r="ED23" s="36">
        <f>'Insumo 4'!AK$13</f>
        <v>1.3036423913459911</v>
      </c>
      <c r="EE23" s="36">
        <f>'Insumo 4'!AL$13</f>
        <v>1.3876286680002714</v>
      </c>
      <c r="EF23" s="36">
        <f>'Insumo 4'!AM$13</f>
        <v>1.4997650152458253</v>
      </c>
      <c r="EG23" s="36">
        <f>'Insumo 4'!AN$13</f>
        <v>1.6027617981515194</v>
      </c>
      <c r="EH23" s="36">
        <f>'Insumo 4'!AO$13</f>
        <v>1.7002261972415831</v>
      </c>
      <c r="EI23" s="36">
        <f>'Insumo 4'!AP$13</f>
        <v>1.8083012003706052</v>
      </c>
      <c r="EJ23" s="36">
        <f>'Insumo 4'!AQ$13</f>
        <v>1.8859793189159653</v>
      </c>
      <c r="EK23" s="36">
        <f>'Insumo 4'!AR$13</f>
        <v>1.9297043542346888</v>
      </c>
      <c r="EL23" s="36">
        <f>'Insumo 4'!AS$13</f>
        <v>1.9953515984987589</v>
      </c>
      <c r="EM23" s="36">
        <f>'Insumo 4'!AT$13</f>
        <v>2.0928077130331206</v>
      </c>
      <c r="EN23" s="36">
        <f>'Insumo 4'!AU$13</f>
        <v>2.1880637469662525</v>
      </c>
      <c r="EO23" s="36">
        <f>'Insumo 4'!AV$13</f>
        <v>2.3413407729992404</v>
      </c>
      <c r="EP23" s="36">
        <f>'Insumo 4'!AW$13</f>
        <v>2.4897320354106878</v>
      </c>
      <c r="EQ23" s="36">
        <f>'Insumo 4'!AX$13</f>
        <v>2.5909162000127903</v>
      </c>
      <c r="ER23" s="36">
        <f>'Insumo 4'!AY$13</f>
        <v>2.6569759726661015</v>
      </c>
      <c r="ES23" s="36">
        <f>'Insumo 4'!AZ$13</f>
        <v>2.7467338231289791</v>
      </c>
      <c r="ET23" s="36">
        <f>'Insumo 4'!BA$13</f>
        <v>2.8587835011763771</v>
      </c>
      <c r="EU23" s="36">
        <f>'Insumo 4'!BB$13</f>
        <v>3.0520494403291045</v>
      </c>
      <c r="EV23" s="36">
        <f>'Insumo 4'!BC$13</f>
        <v>3.3788624174640929</v>
      </c>
      <c r="EW23" s="36">
        <f>'Insumo 4'!BD$13</f>
        <v>3.7247319969680563</v>
      </c>
      <c r="EX23" s="36">
        <f>'Insumo 4'!BE$13</f>
        <v>4.0123632741033219</v>
      </c>
      <c r="EY23" s="36">
        <f>'Insumo 4'!BF$13</f>
        <v>4.1974827334784583</v>
      </c>
      <c r="EZ23" s="36">
        <f>'Insumo 4'!BG$13</f>
        <v>4.3074527756191214</v>
      </c>
      <c r="FA23" s="36">
        <f>'Insumo 4'!BH$13</f>
        <v>4.3134962527944625</v>
      </c>
      <c r="FB23" s="36">
        <f>'Insumo 4'!BI$13</f>
        <v>4.3011628860176518</v>
      </c>
      <c r="FC23" s="36">
        <f>'Insumo 4'!BJ$13</f>
        <v>4.3030917005256342</v>
      </c>
      <c r="FD23" s="36">
        <f>'Insumo 4'!BK$13</f>
        <v>4.3699820529946285</v>
      </c>
      <c r="FE23" s="36">
        <f>'Insumo 4'!BL$13</f>
        <v>4.4231943915683622</v>
      </c>
      <c r="FF23" s="36">
        <f>'Insumo 4'!BM$13</f>
        <v>4.4773116585345649</v>
      </c>
      <c r="FG23" s="36">
        <f>'Insumo 4'!BN$13</f>
        <v>4.5229022058587383</v>
      </c>
      <c r="FH23" s="36">
        <f>'Insumo 4'!BO$13</f>
        <v>4.5079857570976705</v>
      </c>
      <c r="FI23" s="36">
        <f>'Insumo 4'!BP$13</f>
        <v>4.525351460404667</v>
      </c>
      <c r="FJ23" s="36">
        <f>'Insumo 4'!BQ$13</f>
        <v>4.6793146175896805</v>
      </c>
      <c r="FK23" s="36">
        <f>'Insumo 4'!BR$13</f>
        <v>4.8486211967914485</v>
      </c>
      <c r="FL23" s="36">
        <f>'Insumo 4'!BS$13</f>
        <v>5.0792483579336114</v>
      </c>
      <c r="FM23" s="36">
        <f>'Insumo 4'!BT$13</f>
        <v>5.5440437967211134</v>
      </c>
      <c r="FN23" s="36">
        <f>'Insumo 4'!BU$13</f>
        <v>5.9695746899518101</v>
      </c>
      <c r="FO23" s="36">
        <f>'Insumo 4'!BV$13</f>
        <v>6.2935687939016107</v>
      </c>
      <c r="FP23" s="36">
        <f>'Insumo 4'!BW$13</f>
        <v>6.6208830928690281</v>
      </c>
      <c r="FQ23" s="36">
        <f>'Insumo 4'!BX$13</f>
        <v>6.9143581681446671</v>
      </c>
      <c r="FR23" s="36">
        <f>'Insumo 4'!BY$13</f>
        <v>7.0557967764981564</v>
      </c>
      <c r="FS23" s="36">
        <f>'Insumo 4'!BZ$13</f>
        <v>7.1970378300617321</v>
      </c>
      <c r="FT23" s="36">
        <f>'Insumo 4'!CA$13</f>
        <v>7.3388566782796811</v>
      </c>
      <c r="FU23" s="36">
        <f>'Insumo 4'!CB$13</f>
        <v>7.4699438404906644</v>
      </c>
      <c r="FV23" s="36">
        <f>'Insumo 4'!CC$13</f>
        <v>7.5978425108773076</v>
      </c>
      <c r="FW23" s="36">
        <f>'Insumo 4'!CD$13</f>
        <v>7.7172888101987072</v>
      </c>
      <c r="FX23" s="36">
        <f>'Insumo 4'!CE$13</f>
        <v>7.8270379308538969</v>
      </c>
      <c r="FY23" s="36">
        <f>'Insumo 4'!CF$13</f>
        <v>7.9341189997226724</v>
      </c>
      <c r="FZ23" s="36">
        <f>'Insumo 4'!CG$13</f>
        <v>8.0463726052951436</v>
      </c>
      <c r="GA23" s="36">
        <f>'Insumo 4'!CH$13</f>
        <v>8.1695851910952335</v>
      </c>
      <c r="GB23" s="36">
        <f>'Insumo 4'!CI$13</f>
        <v>8.3021508278630183</v>
      </c>
      <c r="GC23" s="36">
        <f>'Insumo 4'!CJ$13</f>
        <v>8.4435958089516454</v>
      </c>
      <c r="GD23" s="36">
        <f>'Insumo 4'!CK$13</f>
        <v>8.593274363865115</v>
      </c>
      <c r="GE23" s="36">
        <f>'Insumo 4'!CL$13</f>
        <v>8.7472247755798556</v>
      </c>
      <c r="GF23" s="36">
        <f>'Insumo 4'!CM$13</f>
        <v>8.9011773115396675</v>
      </c>
      <c r="GG23" s="36">
        <f>'Insumo 4'!CN$13</f>
        <v>9.0551298474994386</v>
      </c>
    </row>
    <row r="24" spans="1:189" x14ac:dyDescent="0.2">
      <c r="A24">
        <f>'Población %'!A69</f>
        <v>2008</v>
      </c>
      <c r="B24" s="35">
        <f>'Población %'!B69*CU24</f>
        <v>3.3186605479417895E-2</v>
      </c>
      <c r="C24" s="35">
        <f>'Población %'!C69*CV24</f>
        <v>4.3003589298949547E-2</v>
      </c>
      <c r="D24" s="35">
        <f>'Población %'!D69*CW24</f>
        <v>2.8254827294697644E-2</v>
      </c>
      <c r="E24" s="35">
        <f>'Población %'!E69*CX24</f>
        <v>3.1552499475157342E-2</v>
      </c>
      <c r="F24" s="35">
        <f>'Población %'!F69*CY24</f>
        <v>2.717172745508251E-2</v>
      </c>
      <c r="G24" s="35">
        <f>'Población %'!G69*CZ24</f>
        <v>2.7974529005501125E-2</v>
      </c>
      <c r="H24" s="35">
        <f>'Población %'!H69*DA24</f>
        <v>2.6638078396070804E-2</v>
      </c>
      <c r="I24" s="35">
        <f>'Población %'!I69*DB24</f>
        <v>2.4927709427276963E-2</v>
      </c>
      <c r="J24" s="35">
        <f>'Población %'!J69*DC24</f>
        <v>2.305572701792373E-2</v>
      </c>
      <c r="K24" s="35">
        <f>'Población %'!K69*DD24</f>
        <v>2.0844285517027595E-2</v>
      </c>
      <c r="L24" s="35">
        <f>'Población %'!L69*DE24</f>
        <v>1.837006853905546E-2</v>
      </c>
      <c r="M24" s="35">
        <f>'Población %'!M69*DF24</f>
        <v>1.6514952969632332E-2</v>
      </c>
      <c r="N24" s="35">
        <f>'Población %'!N69*DG24</f>
        <v>1.5262449618105559E-2</v>
      </c>
      <c r="O24" s="35">
        <f>'Población %'!O69*DH24</f>
        <v>1.4278803838795071E-2</v>
      </c>
      <c r="P24" s="35">
        <f>'Población %'!P69*DI24</f>
        <v>1.3913798951655728E-2</v>
      </c>
      <c r="Q24" s="35">
        <f>'Población %'!Q69*DJ24</f>
        <v>1.3880013694953177E-2</v>
      </c>
      <c r="R24" s="35">
        <f>'Población %'!R69*DK24</f>
        <v>1.3708864916043487E-2</v>
      </c>
      <c r="S24" s="35">
        <f>'Población %'!S69*DL24</f>
        <v>1.3498059540614107E-2</v>
      </c>
      <c r="T24" s="35">
        <f>'Población %'!T69*DM24</f>
        <v>1.3386676215897677E-2</v>
      </c>
      <c r="U24" s="35">
        <f>'Población %'!U69*DN24</f>
        <v>1.3281977026792596E-2</v>
      </c>
      <c r="V24" s="35">
        <f>'Población %'!V69*DO24</f>
        <v>1.3237546060481565E-2</v>
      </c>
      <c r="W24" s="35">
        <f>'Población %'!W69*DP24</f>
        <v>1.3307321858018452E-2</v>
      </c>
      <c r="X24" s="35">
        <f>'Población %'!X69*DQ24</f>
        <v>1.3112094087603974E-2</v>
      </c>
      <c r="Y24" s="35">
        <f>'Población %'!Y69*DR24</f>
        <v>1.2906297352902829E-2</v>
      </c>
      <c r="Z24" s="35">
        <f>'Población %'!Z69*DS24</f>
        <v>1.2732248171010249E-2</v>
      </c>
      <c r="AA24" s="35">
        <f>'Población %'!AA69*DT24</f>
        <v>1.2608231465340201E-2</v>
      </c>
      <c r="AB24" s="35">
        <f>'Población %'!AB69*DU24</f>
        <v>1.269839602375117E-2</v>
      </c>
      <c r="AC24" s="35">
        <f>'Población %'!AC69*DV24</f>
        <v>1.3073146401112378E-2</v>
      </c>
      <c r="AD24" s="35">
        <f>'Población %'!AD69*DW24</f>
        <v>1.3482182472492228E-2</v>
      </c>
      <c r="AE24" s="35">
        <f>'Población %'!AE69*DX24</f>
        <v>1.3903259874055295E-2</v>
      </c>
      <c r="AF24" s="35">
        <f>'Población %'!AF69*DY24</f>
        <v>1.4449069408687022E-2</v>
      </c>
      <c r="AG24" s="35">
        <f>'Población %'!AG69*DZ24</f>
        <v>1.4898330180399448E-2</v>
      </c>
      <c r="AH24" s="35">
        <f>'Población %'!AH69*EA24</f>
        <v>1.5261600467517591E-2</v>
      </c>
      <c r="AI24" s="35">
        <f>'Población %'!AI69*EB24</f>
        <v>1.5786144415038773E-2</v>
      </c>
      <c r="AJ24" s="35">
        <f>'Población %'!AJ69*EC24</f>
        <v>1.6308978692014517E-2</v>
      </c>
      <c r="AK24" s="35">
        <f>'Población %'!AK69*ED24</f>
        <v>1.6795557507964985E-2</v>
      </c>
      <c r="AL24" s="35">
        <f>'Población %'!AL69*EE24</f>
        <v>1.7451926601067019E-2</v>
      </c>
      <c r="AM24" s="35">
        <f>'Población %'!AM69*EF24</f>
        <v>1.8410241729268782E-2</v>
      </c>
      <c r="AN24" s="35">
        <f>'Población %'!AN69*EG24</f>
        <v>1.9189436690842238E-2</v>
      </c>
      <c r="AO24" s="35">
        <f>'Población %'!AO69*EH24</f>
        <v>1.9838112453008903E-2</v>
      </c>
      <c r="AP24" s="35">
        <f>'Población %'!AP69*EI24</f>
        <v>2.0572124664138845E-2</v>
      </c>
      <c r="AQ24" s="35">
        <f>'Población %'!AQ69*EJ24</f>
        <v>2.0942486210853924E-2</v>
      </c>
      <c r="AR24" s="35">
        <f>'Población %'!AR69*EK24</f>
        <v>2.0925436651747027E-2</v>
      </c>
      <c r="AS24" s="35">
        <f>'Población %'!AS69*EL24</f>
        <v>2.1121527645091363E-2</v>
      </c>
      <c r="AT24" s="35">
        <f>'Población %'!AT69*EM24</f>
        <v>2.1629914510085099E-2</v>
      </c>
      <c r="AU24" s="35">
        <f>'Población %'!AU69*EN24</f>
        <v>2.2020636763479012E-2</v>
      </c>
      <c r="AV24" s="35">
        <f>'Población %'!AV69*EO24</f>
        <v>2.2843449815473999E-2</v>
      </c>
      <c r="AW24" s="35">
        <f>'Población %'!AW69*EP24</f>
        <v>2.3477944571526736E-2</v>
      </c>
      <c r="AX24" s="35">
        <f>'Población %'!AX69*EQ24</f>
        <v>2.3598430738564317E-2</v>
      </c>
      <c r="AY24" s="35">
        <f>'Población %'!AY69*ER24</f>
        <v>2.3326986252495716E-2</v>
      </c>
      <c r="AZ24" s="35">
        <f>'Población %'!AZ69*ES24</f>
        <v>2.3325727092691581E-2</v>
      </c>
      <c r="BA24" s="35">
        <f>'Población %'!BA69*ET24</f>
        <v>2.3641807094293196E-2</v>
      </c>
      <c r="BB24" s="35">
        <f>'Población %'!BB69*EU24</f>
        <v>2.4681625312507682E-2</v>
      </c>
      <c r="BC24" s="35">
        <f>'Población %'!BC69*EV24</f>
        <v>2.6695790736416664E-2</v>
      </c>
      <c r="BD24" s="35">
        <f>'Población %'!BD69*EW24</f>
        <v>2.8790623930801347E-2</v>
      </c>
      <c r="BE24" s="35">
        <f>'Población %'!BE69*EX24</f>
        <v>3.0123314099075583E-2</v>
      </c>
      <c r="BF24" s="35">
        <f>'Población %'!BF69*EY24</f>
        <v>3.0225488446316999E-2</v>
      </c>
      <c r="BG24" s="35">
        <f>'Población %'!BG69*EZ24</f>
        <v>2.9484552804809078E-2</v>
      </c>
      <c r="BH24" s="35">
        <f>'Población %'!BH69*FA24</f>
        <v>2.8060598523674873E-2</v>
      </c>
      <c r="BI24" s="35">
        <f>'Población %'!BI69*FB24</f>
        <v>2.6505204912558315E-2</v>
      </c>
      <c r="BJ24" s="35">
        <f>'Población %'!BJ69*FC24</f>
        <v>2.52833788019893E-2</v>
      </c>
      <c r="BK24" s="35">
        <f>'Población %'!BK69*FD24</f>
        <v>2.4819761575674826E-2</v>
      </c>
      <c r="BL24" s="35">
        <f>'Población %'!BL69*FE24</f>
        <v>2.4516046449880161E-2</v>
      </c>
      <c r="BM24" s="35">
        <f>'Población %'!BM69*FF24</f>
        <v>2.4166134598861945E-2</v>
      </c>
      <c r="BN24" s="35">
        <f>'Población %'!BN69*FG24</f>
        <v>2.3768267414496686E-2</v>
      </c>
      <c r="BO24" s="35">
        <f>'Población %'!BO69*FH24</f>
        <v>2.3026742845586944E-2</v>
      </c>
      <c r="BP24" s="35">
        <f>'Población %'!BP69*FI24</f>
        <v>2.2379643206486988E-2</v>
      </c>
      <c r="BQ24" s="35">
        <f>'Población %'!BQ69*FJ24</f>
        <v>2.2324506104515796E-2</v>
      </c>
      <c r="BR24" s="35">
        <f>'Población %'!BR69*FK24</f>
        <v>2.2311463512665681E-2</v>
      </c>
      <c r="BS24" s="35">
        <f>'Población %'!BS69*FL24</f>
        <v>2.2530287939420447E-2</v>
      </c>
      <c r="BT24" s="35">
        <f>'Población %'!BT69*FM24</f>
        <v>2.356669807602536E-2</v>
      </c>
      <c r="BU24" s="35">
        <f>'Población %'!BU69*FN24</f>
        <v>2.410409589087727E-2</v>
      </c>
      <c r="BV24" s="35">
        <f>'Población %'!BV69*FO24</f>
        <v>2.3946645971792219E-2</v>
      </c>
      <c r="BW24" s="35">
        <f>'Población %'!BW69*FP24</f>
        <v>2.3656627474864508E-2</v>
      </c>
      <c r="BX24" s="35">
        <f>'Población %'!BX69*FQ24</f>
        <v>2.3107373059286253E-2</v>
      </c>
      <c r="BY24" s="35">
        <f>'Población %'!BY69*FR24</f>
        <v>2.1882776579518665E-2</v>
      </c>
      <c r="BZ24" s="35">
        <f>'Población %'!BZ69*FS24</f>
        <v>2.0513276214831528E-2</v>
      </c>
      <c r="CA24" s="35">
        <f>'Población %'!CA69*FT24</f>
        <v>1.9038426147209259E-2</v>
      </c>
      <c r="CB24" s="35">
        <f>'Población %'!CB69*FU24</f>
        <v>1.7487788402632303E-2</v>
      </c>
      <c r="CC24" s="35">
        <f>'Población %'!CC69*FV24</f>
        <v>1.5870330180405835E-2</v>
      </c>
      <c r="CD24" s="35">
        <f>'Población %'!CD69*FW24</f>
        <v>1.4325100943607555E-2</v>
      </c>
      <c r="CE24" s="35">
        <f>'Población %'!CE69*FX24</f>
        <v>1.2940888090332982E-2</v>
      </c>
      <c r="CF24" s="35">
        <f>'Población %'!CF69*FY24</f>
        <v>1.1688131157706234E-2</v>
      </c>
      <c r="CG24" s="35">
        <f>'Población %'!CG69*FZ24</f>
        <v>1.0449396569694383E-2</v>
      </c>
      <c r="CH24" s="35">
        <f>'Población %'!CH69*GA24</f>
        <v>9.2677420047530233E-3</v>
      </c>
      <c r="CI24" s="35">
        <f>'Población %'!CI69*GB24</f>
        <v>8.1183281040957123E-3</v>
      </c>
      <c r="CJ24" s="35">
        <f>'Población %'!CJ69*GC24</f>
        <v>6.9732540679597133E-3</v>
      </c>
      <c r="CK24" s="35">
        <f>'Población %'!CK69*GD24</f>
        <v>5.8594007429375646E-3</v>
      </c>
      <c r="CL24" s="35">
        <f>'Población %'!CL69*GE24</f>
        <v>4.7232814345269311E-3</v>
      </c>
      <c r="CM24" s="35">
        <f>'Población %'!CM69*GF24</f>
        <v>3.7481593508682598E-3</v>
      </c>
      <c r="CN24" s="35">
        <f>'Población %'!CN69*GG24</f>
        <v>3.0613172636641825E-3</v>
      </c>
      <c r="CP24" s="40">
        <f t="shared" si="0"/>
        <v>1.7636043065449982</v>
      </c>
      <c r="CT24">
        <f t="shared" si="1"/>
        <v>2008</v>
      </c>
      <c r="CU24" s="36">
        <f>'Insumo 4'!B$13</f>
        <v>1.6490748012181224</v>
      </c>
      <c r="CV24" s="36">
        <f>'Insumo 4'!C$13</f>
        <v>2.1511677346433893</v>
      </c>
      <c r="CW24" s="36">
        <f>'Insumo 4'!D$13</f>
        <v>1.4094353180147434</v>
      </c>
      <c r="CX24" s="36">
        <f>'Insumo 4'!E$13</f>
        <v>1.606821655296512</v>
      </c>
      <c r="CY24" s="36">
        <f>'Insumo 4'!F$13</f>
        <v>1.3382493171998886</v>
      </c>
      <c r="CZ24" s="36">
        <f>'Insumo 4'!G$13</f>
        <v>1.3332501188925263</v>
      </c>
      <c r="DA24" s="36">
        <f>'Insumo 4'!H$13</f>
        <v>1.2306257161445957</v>
      </c>
      <c r="DB24" s="36">
        <f>'Insumo 4'!I$13</f>
        <v>1.1193522372395026</v>
      </c>
      <c r="DC24" s="36">
        <f>'Insumo 4'!J$13</f>
        <v>1.0085849659305064</v>
      </c>
      <c r="DD24" s="36">
        <f>'Insumo 4'!K$13</f>
        <v>0.88998963917727603</v>
      </c>
      <c r="DE24" s="36">
        <f>'Insumo 4'!L$13</f>
        <v>0.77272557679866705</v>
      </c>
      <c r="DF24" s="36">
        <f>'Insumo 4'!M$13</f>
        <v>0.69306999853361495</v>
      </c>
      <c r="DG24" s="36">
        <f>'Insumo 4'!N$13</f>
        <v>0.64519227656108735</v>
      </c>
      <c r="DH24" s="36">
        <f>'Insumo 4'!O$13</f>
        <v>0.60918356139682273</v>
      </c>
      <c r="DI24" s="36">
        <f>'Insumo 4'!P$13</f>
        <v>0.60027702673925765</v>
      </c>
      <c r="DJ24" s="36">
        <f>'Insumo 4'!Q$13</f>
        <v>0.61073086149331191</v>
      </c>
      <c r="DK24" s="36">
        <f>'Insumo 4'!R$13</f>
        <v>0.62199998149864766</v>
      </c>
      <c r="DL24" s="36">
        <f>'Insumo 4'!S$13</f>
        <v>0.63677665493524094</v>
      </c>
      <c r="DM24" s="36">
        <f>'Insumo 4'!T$13</f>
        <v>0.65862663954879086</v>
      </c>
      <c r="DN24" s="36">
        <f>'Insumo 4'!U$13</f>
        <v>0.68454752738161051</v>
      </c>
      <c r="DO24" s="36">
        <f>'Insumo 4'!V$13</f>
        <v>0.71297672377282362</v>
      </c>
      <c r="DP24" s="36">
        <f>'Insumo 4'!W$13</f>
        <v>0.74341651810656184</v>
      </c>
      <c r="DQ24" s="36">
        <f>'Insumo 4'!X$13</f>
        <v>0.75554255856621455</v>
      </c>
      <c r="DR24" s="36">
        <f>'Insumo 4'!Y$13</f>
        <v>0.76887899385697556</v>
      </c>
      <c r="DS24" s="36">
        <f>'Insumo 4'!Z$13</f>
        <v>0.78557449784980038</v>
      </c>
      <c r="DT24" s="36">
        <f>'Insumo 4'!AA$13</f>
        <v>0.80141329381281556</v>
      </c>
      <c r="DU24" s="36">
        <f>'Insumo 4'!AB$13</f>
        <v>0.82474770086928839</v>
      </c>
      <c r="DV24" s="36">
        <f>'Insumo 4'!AC$13</f>
        <v>0.86261003226667299</v>
      </c>
      <c r="DW24" s="36">
        <f>'Insumo 4'!AD$13</f>
        <v>0.90316718093809079</v>
      </c>
      <c r="DX24" s="36">
        <f>'Insumo 4'!AE$13</f>
        <v>0.94377892270736663</v>
      </c>
      <c r="DY24" s="36">
        <f>'Insumo 4'!AF$13</f>
        <v>0.99647209579018126</v>
      </c>
      <c r="DZ24" s="36">
        <f>'Insumo 4'!AG$13</f>
        <v>1.0496614925173489</v>
      </c>
      <c r="EA24" s="36">
        <f>'Insumo 4'!AH$13</f>
        <v>1.1026603444632719</v>
      </c>
      <c r="EB24" s="36">
        <f>'Insumo 4'!AI$13</f>
        <v>1.1682270798398351</v>
      </c>
      <c r="EC24" s="36">
        <f>'Insumo 4'!AJ$13</f>
        <v>1.2358237437888999</v>
      </c>
      <c r="ED24" s="36">
        <f>'Insumo 4'!AK$13</f>
        <v>1.3036423913459911</v>
      </c>
      <c r="EE24" s="36">
        <f>'Insumo 4'!AL$13</f>
        <v>1.3876286680002714</v>
      </c>
      <c r="EF24" s="36">
        <f>'Insumo 4'!AM$13</f>
        <v>1.4997650152458253</v>
      </c>
      <c r="EG24" s="36">
        <f>'Insumo 4'!AN$13</f>
        <v>1.6027617981515194</v>
      </c>
      <c r="EH24" s="36">
        <f>'Insumo 4'!AO$13</f>
        <v>1.7002261972415831</v>
      </c>
      <c r="EI24" s="36">
        <f>'Insumo 4'!AP$13</f>
        <v>1.8083012003706052</v>
      </c>
      <c r="EJ24" s="36">
        <f>'Insumo 4'!AQ$13</f>
        <v>1.8859793189159653</v>
      </c>
      <c r="EK24" s="36">
        <f>'Insumo 4'!AR$13</f>
        <v>1.9297043542346888</v>
      </c>
      <c r="EL24" s="36">
        <f>'Insumo 4'!AS$13</f>
        <v>1.9953515984987589</v>
      </c>
      <c r="EM24" s="36">
        <f>'Insumo 4'!AT$13</f>
        <v>2.0928077130331206</v>
      </c>
      <c r="EN24" s="36">
        <f>'Insumo 4'!AU$13</f>
        <v>2.1880637469662525</v>
      </c>
      <c r="EO24" s="36">
        <f>'Insumo 4'!AV$13</f>
        <v>2.3413407729992404</v>
      </c>
      <c r="EP24" s="36">
        <f>'Insumo 4'!AW$13</f>
        <v>2.4897320354106878</v>
      </c>
      <c r="EQ24" s="36">
        <f>'Insumo 4'!AX$13</f>
        <v>2.5909162000127903</v>
      </c>
      <c r="ER24" s="36">
        <f>'Insumo 4'!AY$13</f>
        <v>2.6569759726661015</v>
      </c>
      <c r="ES24" s="36">
        <f>'Insumo 4'!AZ$13</f>
        <v>2.7467338231289791</v>
      </c>
      <c r="ET24" s="36">
        <f>'Insumo 4'!BA$13</f>
        <v>2.8587835011763771</v>
      </c>
      <c r="EU24" s="36">
        <f>'Insumo 4'!BB$13</f>
        <v>3.0520494403291045</v>
      </c>
      <c r="EV24" s="36">
        <f>'Insumo 4'!BC$13</f>
        <v>3.3788624174640929</v>
      </c>
      <c r="EW24" s="36">
        <f>'Insumo 4'!BD$13</f>
        <v>3.7247319969680563</v>
      </c>
      <c r="EX24" s="36">
        <f>'Insumo 4'!BE$13</f>
        <v>4.0123632741033219</v>
      </c>
      <c r="EY24" s="36">
        <f>'Insumo 4'!BF$13</f>
        <v>4.1974827334784583</v>
      </c>
      <c r="EZ24" s="36">
        <f>'Insumo 4'!BG$13</f>
        <v>4.3074527756191214</v>
      </c>
      <c r="FA24" s="36">
        <f>'Insumo 4'!BH$13</f>
        <v>4.3134962527944625</v>
      </c>
      <c r="FB24" s="36">
        <f>'Insumo 4'!BI$13</f>
        <v>4.3011628860176518</v>
      </c>
      <c r="FC24" s="36">
        <f>'Insumo 4'!BJ$13</f>
        <v>4.3030917005256342</v>
      </c>
      <c r="FD24" s="36">
        <f>'Insumo 4'!BK$13</f>
        <v>4.3699820529946285</v>
      </c>
      <c r="FE24" s="36">
        <f>'Insumo 4'!BL$13</f>
        <v>4.4231943915683622</v>
      </c>
      <c r="FF24" s="36">
        <f>'Insumo 4'!BM$13</f>
        <v>4.4773116585345649</v>
      </c>
      <c r="FG24" s="36">
        <f>'Insumo 4'!BN$13</f>
        <v>4.5229022058587383</v>
      </c>
      <c r="FH24" s="36">
        <f>'Insumo 4'!BO$13</f>
        <v>4.5079857570976705</v>
      </c>
      <c r="FI24" s="36">
        <f>'Insumo 4'!BP$13</f>
        <v>4.525351460404667</v>
      </c>
      <c r="FJ24" s="36">
        <f>'Insumo 4'!BQ$13</f>
        <v>4.6793146175896805</v>
      </c>
      <c r="FK24" s="36">
        <f>'Insumo 4'!BR$13</f>
        <v>4.8486211967914485</v>
      </c>
      <c r="FL24" s="36">
        <f>'Insumo 4'!BS$13</f>
        <v>5.0792483579336114</v>
      </c>
      <c r="FM24" s="36">
        <f>'Insumo 4'!BT$13</f>
        <v>5.5440437967211134</v>
      </c>
      <c r="FN24" s="36">
        <f>'Insumo 4'!BU$13</f>
        <v>5.9695746899518101</v>
      </c>
      <c r="FO24" s="36">
        <f>'Insumo 4'!BV$13</f>
        <v>6.2935687939016107</v>
      </c>
      <c r="FP24" s="36">
        <f>'Insumo 4'!BW$13</f>
        <v>6.6208830928690281</v>
      </c>
      <c r="FQ24" s="36">
        <f>'Insumo 4'!BX$13</f>
        <v>6.9143581681446671</v>
      </c>
      <c r="FR24" s="36">
        <f>'Insumo 4'!BY$13</f>
        <v>7.0557967764981564</v>
      </c>
      <c r="FS24" s="36">
        <f>'Insumo 4'!BZ$13</f>
        <v>7.1970378300617321</v>
      </c>
      <c r="FT24" s="36">
        <f>'Insumo 4'!CA$13</f>
        <v>7.3388566782796811</v>
      </c>
      <c r="FU24" s="36">
        <f>'Insumo 4'!CB$13</f>
        <v>7.4699438404906644</v>
      </c>
      <c r="FV24" s="36">
        <f>'Insumo 4'!CC$13</f>
        <v>7.5978425108773076</v>
      </c>
      <c r="FW24" s="36">
        <f>'Insumo 4'!CD$13</f>
        <v>7.7172888101987072</v>
      </c>
      <c r="FX24" s="36">
        <f>'Insumo 4'!CE$13</f>
        <v>7.8270379308538969</v>
      </c>
      <c r="FY24" s="36">
        <f>'Insumo 4'!CF$13</f>
        <v>7.9341189997226724</v>
      </c>
      <c r="FZ24" s="36">
        <f>'Insumo 4'!CG$13</f>
        <v>8.0463726052951436</v>
      </c>
      <c r="GA24" s="36">
        <f>'Insumo 4'!CH$13</f>
        <v>8.1695851910952335</v>
      </c>
      <c r="GB24" s="36">
        <f>'Insumo 4'!CI$13</f>
        <v>8.3021508278630183</v>
      </c>
      <c r="GC24" s="36">
        <f>'Insumo 4'!CJ$13</f>
        <v>8.4435958089516454</v>
      </c>
      <c r="GD24" s="36">
        <f>'Insumo 4'!CK$13</f>
        <v>8.593274363865115</v>
      </c>
      <c r="GE24" s="36">
        <f>'Insumo 4'!CL$13</f>
        <v>8.7472247755798556</v>
      </c>
      <c r="GF24" s="36">
        <f>'Insumo 4'!CM$13</f>
        <v>8.9011773115396675</v>
      </c>
      <c r="GG24" s="36">
        <f>'Insumo 4'!CN$13</f>
        <v>9.0551298474994386</v>
      </c>
    </row>
    <row r="25" spans="1:189" x14ac:dyDescent="0.2">
      <c r="A25">
        <f>'Población %'!A70</f>
        <v>2009</v>
      </c>
      <c r="B25" s="35">
        <f>'Población %'!B70*CU25</f>
        <v>3.3648723333544107E-2</v>
      </c>
      <c r="C25" s="35">
        <f>'Población %'!C70*CV25</f>
        <v>4.2799227485852812E-2</v>
      </c>
      <c r="D25" s="35">
        <f>'Población %'!D70*CW25</f>
        <v>2.7712027713589955E-2</v>
      </c>
      <c r="E25" s="35">
        <f>'Población %'!E70*CX25</f>
        <v>3.1594563008708151E-2</v>
      </c>
      <c r="F25" s="35">
        <f>'Población %'!F70*CY25</f>
        <v>2.6231101697437757E-2</v>
      </c>
      <c r="G25" s="35">
        <f>'Población %'!G70*CZ25</f>
        <v>2.6859531100660975E-2</v>
      </c>
      <c r="H25" s="35">
        <f>'Población %'!H70*DA25</f>
        <v>2.5532322247407081E-2</v>
      </c>
      <c r="I25" s="35">
        <f>'Población %'!I70*DB25</f>
        <v>2.3922633462314193E-2</v>
      </c>
      <c r="J25" s="35">
        <f>'Población %'!J70*DC25</f>
        <v>2.2173977839981276E-2</v>
      </c>
      <c r="K25" s="35">
        <f>'Población %'!K70*DD25</f>
        <v>2.0109643350452951E-2</v>
      </c>
      <c r="L25" s="35">
        <f>'Población %'!L70*DE25</f>
        <v>1.7934495524734879E-2</v>
      </c>
      <c r="M25" s="35">
        <f>'Población %'!M70*DF25</f>
        <v>1.6347425061365807E-2</v>
      </c>
      <c r="N25" s="35">
        <f>'Población %'!N70*DG25</f>
        <v>1.5234479853469525E-2</v>
      </c>
      <c r="O25" s="35">
        <f>'Población %'!O70*DH25</f>
        <v>1.4239693126729455E-2</v>
      </c>
      <c r="P25" s="35">
        <f>'Población %'!P70*DI25</f>
        <v>1.3873577887220521E-2</v>
      </c>
      <c r="Q25" s="35">
        <f>'Población %'!Q70*DJ25</f>
        <v>1.3931997318324231E-2</v>
      </c>
      <c r="R25" s="35">
        <f>'Población %'!R70*DK25</f>
        <v>1.3887042397548668E-2</v>
      </c>
      <c r="S25" s="35">
        <f>'Población %'!S70*DL25</f>
        <v>1.3765043213005793E-2</v>
      </c>
      <c r="T25" s="35">
        <f>'Población %'!T70*DM25</f>
        <v>1.3672511956656865E-2</v>
      </c>
      <c r="U25" s="35">
        <f>'Población %'!U70*DN25</f>
        <v>1.360362003837047E-2</v>
      </c>
      <c r="V25" s="35">
        <f>'Población %'!V70*DO25</f>
        <v>1.3501067272774354E-2</v>
      </c>
      <c r="W25" s="35">
        <f>'Población %'!W70*DP25</f>
        <v>1.3451375371995561E-2</v>
      </c>
      <c r="X25" s="35">
        <f>'Población %'!X70*DQ25</f>
        <v>1.3169312005420207E-2</v>
      </c>
      <c r="Y25" s="35">
        <f>'Población %'!Y70*DR25</f>
        <v>1.2989590045459895E-2</v>
      </c>
      <c r="Z25" s="35">
        <f>'Población %'!Z70*DS25</f>
        <v>1.2833804846599066E-2</v>
      </c>
      <c r="AA25" s="35">
        <f>'Población %'!AA70*DT25</f>
        <v>1.2640424415661581E-2</v>
      </c>
      <c r="AB25" s="35">
        <f>'Población %'!AB70*DU25</f>
        <v>1.2629827217527534E-2</v>
      </c>
      <c r="AC25" s="35">
        <f>'Población %'!AC70*DV25</f>
        <v>1.2935344322882771E-2</v>
      </c>
      <c r="AD25" s="35">
        <f>'Población %'!AD70*DW25</f>
        <v>1.3342433454363055E-2</v>
      </c>
      <c r="AE25" s="35">
        <f>'Población %'!AE70*DX25</f>
        <v>1.3746510908608909E-2</v>
      </c>
      <c r="AF25" s="35">
        <f>'Población %'!AF70*DY25</f>
        <v>1.4339073830066542E-2</v>
      </c>
      <c r="AG25" s="35">
        <f>'Población %'!AG70*DZ25</f>
        <v>1.4883198652428696E-2</v>
      </c>
      <c r="AH25" s="35">
        <f>'Población %'!AH70*EA25</f>
        <v>1.5317537423204642E-2</v>
      </c>
      <c r="AI25" s="35">
        <f>'Población %'!AI70*EB25</f>
        <v>1.5837343260051897E-2</v>
      </c>
      <c r="AJ25" s="35">
        <f>'Población %'!AJ70*EC25</f>
        <v>1.637040311841137E-2</v>
      </c>
      <c r="AK25" s="35">
        <f>'Población %'!AK70*ED25</f>
        <v>1.6879643245719569E-2</v>
      </c>
      <c r="AL25" s="35">
        <f>'Población %'!AL70*EE25</f>
        <v>1.7552234677076853E-2</v>
      </c>
      <c r="AM25" s="35">
        <f>'Población %'!AM70*EF25</f>
        <v>1.8523236996068265E-2</v>
      </c>
      <c r="AN25" s="35">
        <f>'Población %'!AN70*EG25</f>
        <v>1.9319261082537988E-2</v>
      </c>
      <c r="AO25" s="35">
        <f>'Población %'!AO70*EH25</f>
        <v>1.9987676229923208E-2</v>
      </c>
      <c r="AP25" s="35">
        <f>'Población %'!AP70*EI25</f>
        <v>2.0713443747292472E-2</v>
      </c>
      <c r="AQ25" s="35">
        <f>'Población %'!AQ70*EJ25</f>
        <v>2.1060795304109547E-2</v>
      </c>
      <c r="AR25" s="35">
        <f>'Población %'!AR70*EK25</f>
        <v>2.1033874546846753E-2</v>
      </c>
      <c r="AS25" s="35">
        <f>'Población %'!AS70*EL25</f>
        <v>2.1241657648352317E-2</v>
      </c>
      <c r="AT25" s="35">
        <f>'Población %'!AT70*EM25</f>
        <v>2.174825730689223E-2</v>
      </c>
      <c r="AU25" s="35">
        <f>'Población %'!AU70*EN25</f>
        <v>2.2200520832562323E-2</v>
      </c>
      <c r="AV25" s="35">
        <f>'Población %'!AV70*EO25</f>
        <v>2.3131740124472559E-2</v>
      </c>
      <c r="AW25" s="35">
        <f>'Población %'!AW70*EP25</f>
        <v>2.3847365102319822E-2</v>
      </c>
      <c r="AX25" s="35">
        <f>'Población %'!AX70*EQ25</f>
        <v>2.3985951993256104E-2</v>
      </c>
      <c r="AY25" s="35">
        <f>'Población %'!AY70*ER25</f>
        <v>2.3759129331367066E-2</v>
      </c>
      <c r="AZ25" s="35">
        <f>'Población %'!AZ70*ES25</f>
        <v>2.367542511907798E-2</v>
      </c>
      <c r="BA25" s="35">
        <f>'Población %'!BA70*ET25</f>
        <v>2.3832953108767537E-2</v>
      </c>
      <c r="BB25" s="35">
        <f>'Población %'!BB70*EU25</f>
        <v>2.4775035536910253E-2</v>
      </c>
      <c r="BC25" s="35">
        <f>'Población %'!BC70*EV25</f>
        <v>2.6814469635180339E-2</v>
      </c>
      <c r="BD25" s="35">
        <f>'Población %'!BD70*EW25</f>
        <v>2.8871509392872686E-2</v>
      </c>
      <c r="BE25" s="35">
        <f>'Población %'!BE70*EX25</f>
        <v>3.0418145015327445E-2</v>
      </c>
      <c r="BF25" s="35">
        <f>'Población %'!BF70*EY25</f>
        <v>3.0895851879909574E-2</v>
      </c>
      <c r="BG25" s="35">
        <f>'Población %'!BG70*EZ25</f>
        <v>3.039368340596494E-2</v>
      </c>
      <c r="BH25" s="35">
        <f>'Población %'!BH70*FA25</f>
        <v>2.8914825495356726E-2</v>
      </c>
      <c r="BI25" s="35">
        <f>'Población %'!BI70*FB25</f>
        <v>2.7380659392876035E-2</v>
      </c>
      <c r="BJ25" s="35">
        <f>'Población %'!BJ70*FC25</f>
        <v>2.5926819359700475E-2</v>
      </c>
      <c r="BK25" s="35">
        <f>'Población %'!BK70*FD25</f>
        <v>2.5082936405742932E-2</v>
      </c>
      <c r="BL25" s="35">
        <f>'Población %'!BL70*FE25</f>
        <v>2.451847825875323E-2</v>
      </c>
      <c r="BM25" s="35">
        <f>'Población %'!BM70*FF25</f>
        <v>2.4198960924505797E-2</v>
      </c>
      <c r="BN25" s="35">
        <f>'Población %'!BN70*FG25</f>
        <v>2.378210221796177E-2</v>
      </c>
      <c r="BO25" s="35">
        <f>'Población %'!BO70*FH25</f>
        <v>2.3054303826338902E-2</v>
      </c>
      <c r="BP25" s="35">
        <f>'Población %'!BP70*FI25</f>
        <v>2.2471404254135026E-2</v>
      </c>
      <c r="BQ25" s="35">
        <f>'Población %'!BQ70*FJ25</f>
        <v>2.2471459624349405E-2</v>
      </c>
      <c r="BR25" s="35">
        <f>'Población %'!BR70*FK25</f>
        <v>2.2436478877488508E-2</v>
      </c>
      <c r="BS25" s="35">
        <f>'Población %'!BS70*FL25</f>
        <v>2.2641698409192532E-2</v>
      </c>
      <c r="BT25" s="35">
        <f>'Población %'!BT70*FM25</f>
        <v>2.3792556442891671E-2</v>
      </c>
      <c r="BU25" s="35">
        <f>'Población %'!BU70*FN25</f>
        <v>2.4512599722725299E-2</v>
      </c>
      <c r="BV25" s="35">
        <f>'Población %'!BV70*FO25</f>
        <v>2.4496938107551901E-2</v>
      </c>
      <c r="BW25" s="35">
        <f>'Población %'!BW70*FP25</f>
        <v>2.4224796438257954E-2</v>
      </c>
      <c r="BX25" s="35">
        <f>'Población %'!BX70*FQ25</f>
        <v>2.3692852622019638E-2</v>
      </c>
      <c r="BY25" s="35">
        <f>'Población %'!BY70*FR25</f>
        <v>2.2546958962640525E-2</v>
      </c>
      <c r="BZ25" s="35">
        <f>'Población %'!BZ70*FS25</f>
        <v>2.126614988928836E-2</v>
      </c>
      <c r="CA25" s="35">
        <f>'Población %'!CA70*FT25</f>
        <v>1.9840262372167232E-2</v>
      </c>
      <c r="CB25" s="35">
        <f>'Población %'!CB70*FU25</f>
        <v>1.828278835301796E-2</v>
      </c>
      <c r="CC25" s="35">
        <f>'Población %'!CC70*FV25</f>
        <v>1.6678370843608365E-2</v>
      </c>
      <c r="CD25" s="35">
        <f>'Población %'!CD70*FW25</f>
        <v>1.5003003461189237E-2</v>
      </c>
      <c r="CE25" s="35">
        <f>'Población %'!CE70*FX25</f>
        <v>1.3408856899074268E-2</v>
      </c>
      <c r="CF25" s="35">
        <f>'Población %'!CF70*FY25</f>
        <v>1.1997149251132957E-2</v>
      </c>
      <c r="CG25" s="35">
        <f>'Población %'!CG70*FZ25</f>
        <v>1.0733413565940665E-2</v>
      </c>
      <c r="CH25" s="35">
        <f>'Población %'!CH70*GA25</f>
        <v>9.4967438696631663E-3</v>
      </c>
      <c r="CI25" s="35">
        <f>'Población %'!CI70*GB25</f>
        <v>8.3120227874493545E-3</v>
      </c>
      <c r="CJ25" s="35">
        <f>'Población %'!CJ70*GC25</f>
        <v>7.1783916047350824E-3</v>
      </c>
      <c r="CK25" s="35">
        <f>'Población %'!CK70*GD25</f>
        <v>6.0859417301157683E-3</v>
      </c>
      <c r="CL25" s="35">
        <f>'Población %'!CL70*GE25</f>
        <v>5.0429151951934675E-3</v>
      </c>
      <c r="CM25" s="35">
        <f>'Población %'!CM70*GF25</f>
        <v>3.9477730465631456E-3</v>
      </c>
      <c r="CN25" s="35">
        <f>'Población %'!CN70*GG25</f>
        <v>3.0601998371214529E-3</v>
      </c>
      <c r="CP25" s="40">
        <f t="shared" si="0"/>
        <v>1.7762035570743884</v>
      </c>
      <c r="CT25">
        <f t="shared" si="1"/>
        <v>2009</v>
      </c>
      <c r="CU25" s="36">
        <f>'Insumo 4'!B$13</f>
        <v>1.6490748012181224</v>
      </c>
      <c r="CV25" s="36">
        <f>'Insumo 4'!C$13</f>
        <v>2.1511677346433893</v>
      </c>
      <c r="CW25" s="36">
        <f>'Insumo 4'!D$13</f>
        <v>1.4094353180147434</v>
      </c>
      <c r="CX25" s="36">
        <f>'Insumo 4'!E$13</f>
        <v>1.606821655296512</v>
      </c>
      <c r="CY25" s="36">
        <f>'Insumo 4'!F$13</f>
        <v>1.3382493171998886</v>
      </c>
      <c r="CZ25" s="36">
        <f>'Insumo 4'!G$13</f>
        <v>1.3332501188925263</v>
      </c>
      <c r="DA25" s="36">
        <f>'Insumo 4'!H$13</f>
        <v>1.2306257161445957</v>
      </c>
      <c r="DB25" s="36">
        <f>'Insumo 4'!I$13</f>
        <v>1.1193522372395026</v>
      </c>
      <c r="DC25" s="36">
        <f>'Insumo 4'!J$13</f>
        <v>1.0085849659305064</v>
      </c>
      <c r="DD25" s="36">
        <f>'Insumo 4'!K$13</f>
        <v>0.88998963917727603</v>
      </c>
      <c r="DE25" s="36">
        <f>'Insumo 4'!L$13</f>
        <v>0.77272557679866705</v>
      </c>
      <c r="DF25" s="36">
        <f>'Insumo 4'!M$13</f>
        <v>0.69306999853361495</v>
      </c>
      <c r="DG25" s="36">
        <f>'Insumo 4'!N$13</f>
        <v>0.64519227656108735</v>
      </c>
      <c r="DH25" s="36">
        <f>'Insumo 4'!O$13</f>
        <v>0.60918356139682273</v>
      </c>
      <c r="DI25" s="36">
        <f>'Insumo 4'!P$13</f>
        <v>0.60027702673925765</v>
      </c>
      <c r="DJ25" s="36">
        <f>'Insumo 4'!Q$13</f>
        <v>0.61073086149331191</v>
      </c>
      <c r="DK25" s="36">
        <f>'Insumo 4'!R$13</f>
        <v>0.62199998149864766</v>
      </c>
      <c r="DL25" s="36">
        <f>'Insumo 4'!S$13</f>
        <v>0.63677665493524094</v>
      </c>
      <c r="DM25" s="36">
        <f>'Insumo 4'!T$13</f>
        <v>0.65862663954879086</v>
      </c>
      <c r="DN25" s="36">
        <f>'Insumo 4'!U$13</f>
        <v>0.68454752738161051</v>
      </c>
      <c r="DO25" s="36">
        <f>'Insumo 4'!V$13</f>
        <v>0.71297672377282362</v>
      </c>
      <c r="DP25" s="36">
        <f>'Insumo 4'!W$13</f>
        <v>0.74341651810656184</v>
      </c>
      <c r="DQ25" s="36">
        <f>'Insumo 4'!X$13</f>
        <v>0.75554255856621455</v>
      </c>
      <c r="DR25" s="36">
        <f>'Insumo 4'!Y$13</f>
        <v>0.76887899385697556</v>
      </c>
      <c r="DS25" s="36">
        <f>'Insumo 4'!Z$13</f>
        <v>0.78557449784980038</v>
      </c>
      <c r="DT25" s="36">
        <f>'Insumo 4'!AA$13</f>
        <v>0.80141329381281556</v>
      </c>
      <c r="DU25" s="36">
        <f>'Insumo 4'!AB$13</f>
        <v>0.82474770086928839</v>
      </c>
      <c r="DV25" s="36">
        <f>'Insumo 4'!AC$13</f>
        <v>0.86261003226667299</v>
      </c>
      <c r="DW25" s="36">
        <f>'Insumo 4'!AD$13</f>
        <v>0.90316718093809079</v>
      </c>
      <c r="DX25" s="36">
        <f>'Insumo 4'!AE$13</f>
        <v>0.94377892270736663</v>
      </c>
      <c r="DY25" s="36">
        <f>'Insumo 4'!AF$13</f>
        <v>0.99647209579018126</v>
      </c>
      <c r="DZ25" s="36">
        <f>'Insumo 4'!AG$13</f>
        <v>1.0496614925173489</v>
      </c>
      <c r="EA25" s="36">
        <f>'Insumo 4'!AH$13</f>
        <v>1.1026603444632719</v>
      </c>
      <c r="EB25" s="36">
        <f>'Insumo 4'!AI$13</f>
        <v>1.1682270798398351</v>
      </c>
      <c r="EC25" s="36">
        <f>'Insumo 4'!AJ$13</f>
        <v>1.2358237437888999</v>
      </c>
      <c r="ED25" s="36">
        <f>'Insumo 4'!AK$13</f>
        <v>1.3036423913459911</v>
      </c>
      <c r="EE25" s="36">
        <f>'Insumo 4'!AL$13</f>
        <v>1.3876286680002714</v>
      </c>
      <c r="EF25" s="36">
        <f>'Insumo 4'!AM$13</f>
        <v>1.4997650152458253</v>
      </c>
      <c r="EG25" s="36">
        <f>'Insumo 4'!AN$13</f>
        <v>1.6027617981515194</v>
      </c>
      <c r="EH25" s="36">
        <f>'Insumo 4'!AO$13</f>
        <v>1.7002261972415831</v>
      </c>
      <c r="EI25" s="36">
        <f>'Insumo 4'!AP$13</f>
        <v>1.8083012003706052</v>
      </c>
      <c r="EJ25" s="36">
        <f>'Insumo 4'!AQ$13</f>
        <v>1.8859793189159653</v>
      </c>
      <c r="EK25" s="36">
        <f>'Insumo 4'!AR$13</f>
        <v>1.9297043542346888</v>
      </c>
      <c r="EL25" s="36">
        <f>'Insumo 4'!AS$13</f>
        <v>1.9953515984987589</v>
      </c>
      <c r="EM25" s="36">
        <f>'Insumo 4'!AT$13</f>
        <v>2.0928077130331206</v>
      </c>
      <c r="EN25" s="36">
        <f>'Insumo 4'!AU$13</f>
        <v>2.1880637469662525</v>
      </c>
      <c r="EO25" s="36">
        <f>'Insumo 4'!AV$13</f>
        <v>2.3413407729992404</v>
      </c>
      <c r="EP25" s="36">
        <f>'Insumo 4'!AW$13</f>
        <v>2.4897320354106878</v>
      </c>
      <c r="EQ25" s="36">
        <f>'Insumo 4'!AX$13</f>
        <v>2.5909162000127903</v>
      </c>
      <c r="ER25" s="36">
        <f>'Insumo 4'!AY$13</f>
        <v>2.6569759726661015</v>
      </c>
      <c r="ES25" s="36">
        <f>'Insumo 4'!AZ$13</f>
        <v>2.7467338231289791</v>
      </c>
      <c r="ET25" s="36">
        <f>'Insumo 4'!BA$13</f>
        <v>2.8587835011763771</v>
      </c>
      <c r="EU25" s="36">
        <f>'Insumo 4'!BB$13</f>
        <v>3.0520494403291045</v>
      </c>
      <c r="EV25" s="36">
        <f>'Insumo 4'!BC$13</f>
        <v>3.3788624174640929</v>
      </c>
      <c r="EW25" s="36">
        <f>'Insumo 4'!BD$13</f>
        <v>3.7247319969680563</v>
      </c>
      <c r="EX25" s="36">
        <f>'Insumo 4'!BE$13</f>
        <v>4.0123632741033219</v>
      </c>
      <c r="EY25" s="36">
        <f>'Insumo 4'!BF$13</f>
        <v>4.1974827334784583</v>
      </c>
      <c r="EZ25" s="36">
        <f>'Insumo 4'!BG$13</f>
        <v>4.3074527756191214</v>
      </c>
      <c r="FA25" s="36">
        <f>'Insumo 4'!BH$13</f>
        <v>4.3134962527944625</v>
      </c>
      <c r="FB25" s="36">
        <f>'Insumo 4'!BI$13</f>
        <v>4.3011628860176518</v>
      </c>
      <c r="FC25" s="36">
        <f>'Insumo 4'!BJ$13</f>
        <v>4.3030917005256342</v>
      </c>
      <c r="FD25" s="36">
        <f>'Insumo 4'!BK$13</f>
        <v>4.3699820529946285</v>
      </c>
      <c r="FE25" s="36">
        <f>'Insumo 4'!BL$13</f>
        <v>4.4231943915683622</v>
      </c>
      <c r="FF25" s="36">
        <f>'Insumo 4'!BM$13</f>
        <v>4.4773116585345649</v>
      </c>
      <c r="FG25" s="36">
        <f>'Insumo 4'!BN$13</f>
        <v>4.5229022058587383</v>
      </c>
      <c r="FH25" s="36">
        <f>'Insumo 4'!BO$13</f>
        <v>4.5079857570976705</v>
      </c>
      <c r="FI25" s="36">
        <f>'Insumo 4'!BP$13</f>
        <v>4.525351460404667</v>
      </c>
      <c r="FJ25" s="36">
        <f>'Insumo 4'!BQ$13</f>
        <v>4.6793146175896805</v>
      </c>
      <c r="FK25" s="36">
        <f>'Insumo 4'!BR$13</f>
        <v>4.8486211967914485</v>
      </c>
      <c r="FL25" s="36">
        <f>'Insumo 4'!BS$13</f>
        <v>5.0792483579336114</v>
      </c>
      <c r="FM25" s="36">
        <f>'Insumo 4'!BT$13</f>
        <v>5.5440437967211134</v>
      </c>
      <c r="FN25" s="36">
        <f>'Insumo 4'!BU$13</f>
        <v>5.9695746899518101</v>
      </c>
      <c r="FO25" s="36">
        <f>'Insumo 4'!BV$13</f>
        <v>6.2935687939016107</v>
      </c>
      <c r="FP25" s="36">
        <f>'Insumo 4'!BW$13</f>
        <v>6.6208830928690281</v>
      </c>
      <c r="FQ25" s="36">
        <f>'Insumo 4'!BX$13</f>
        <v>6.9143581681446671</v>
      </c>
      <c r="FR25" s="36">
        <f>'Insumo 4'!BY$13</f>
        <v>7.0557967764981564</v>
      </c>
      <c r="FS25" s="36">
        <f>'Insumo 4'!BZ$13</f>
        <v>7.1970378300617321</v>
      </c>
      <c r="FT25" s="36">
        <f>'Insumo 4'!CA$13</f>
        <v>7.3388566782796811</v>
      </c>
      <c r="FU25" s="36">
        <f>'Insumo 4'!CB$13</f>
        <v>7.4699438404906644</v>
      </c>
      <c r="FV25" s="36">
        <f>'Insumo 4'!CC$13</f>
        <v>7.5978425108773076</v>
      </c>
      <c r="FW25" s="36">
        <f>'Insumo 4'!CD$13</f>
        <v>7.7172888101987072</v>
      </c>
      <c r="FX25" s="36">
        <f>'Insumo 4'!CE$13</f>
        <v>7.8270379308538969</v>
      </c>
      <c r="FY25" s="36">
        <f>'Insumo 4'!CF$13</f>
        <v>7.9341189997226724</v>
      </c>
      <c r="FZ25" s="36">
        <f>'Insumo 4'!CG$13</f>
        <v>8.0463726052951436</v>
      </c>
      <c r="GA25" s="36">
        <f>'Insumo 4'!CH$13</f>
        <v>8.1695851910952335</v>
      </c>
      <c r="GB25" s="36">
        <f>'Insumo 4'!CI$13</f>
        <v>8.3021508278630183</v>
      </c>
      <c r="GC25" s="36">
        <f>'Insumo 4'!CJ$13</f>
        <v>8.4435958089516454</v>
      </c>
      <c r="GD25" s="36">
        <f>'Insumo 4'!CK$13</f>
        <v>8.593274363865115</v>
      </c>
      <c r="GE25" s="36">
        <f>'Insumo 4'!CL$13</f>
        <v>8.7472247755798556</v>
      </c>
      <c r="GF25" s="36">
        <f>'Insumo 4'!CM$13</f>
        <v>8.9011773115396675</v>
      </c>
      <c r="GG25" s="36">
        <f>'Insumo 4'!CN$13</f>
        <v>9.0551298474994386</v>
      </c>
    </row>
    <row r="26" spans="1:189" x14ac:dyDescent="0.2">
      <c r="A26">
        <f>'Población %'!A71</f>
        <v>2010</v>
      </c>
      <c r="B26" s="35">
        <f>'Población %'!B71*CU26</f>
        <v>3.3774171700742942E-2</v>
      </c>
      <c r="C26" s="35">
        <f>'Población %'!C71*CV26</f>
        <v>4.2503105439225024E-2</v>
      </c>
      <c r="D26" s="35">
        <f>'Población %'!D71*CW26</f>
        <v>2.7272113014597813E-2</v>
      </c>
      <c r="E26" s="35">
        <f>'Población %'!E71*CX26</f>
        <v>3.0871129426162252E-2</v>
      </c>
      <c r="F26" s="35">
        <f>'Población %'!F71*CY26</f>
        <v>2.5834308919690841E-2</v>
      </c>
      <c r="G26" s="35">
        <f>'Población %'!G71*CZ26</f>
        <v>2.6109713355896742E-2</v>
      </c>
      <c r="H26" s="35">
        <f>'Población %'!H71*DA26</f>
        <v>2.4621362108729138E-2</v>
      </c>
      <c r="I26" s="35">
        <f>'Población %'!I71*DB26</f>
        <v>2.2983922597989221E-2</v>
      </c>
      <c r="J26" s="35">
        <f>'Población %'!J71*DC26</f>
        <v>2.1300583431002613E-2</v>
      </c>
      <c r="K26" s="35">
        <f>'Población %'!K71*DD26</f>
        <v>1.9333193110076703E-2</v>
      </c>
      <c r="L26" s="35">
        <f>'Población %'!L71*DE26</f>
        <v>1.7273334294587377E-2</v>
      </c>
      <c r="M26" s="35">
        <f>'Población %'!M71*DF26</f>
        <v>1.5954824572230537E-2</v>
      </c>
      <c r="N26" s="35">
        <f>'Población %'!N71*DG26</f>
        <v>1.5112865482265167E-2</v>
      </c>
      <c r="O26" s="35">
        <f>'Población %'!O71*DH26</f>
        <v>1.426644859874927E-2</v>
      </c>
      <c r="P26" s="35">
        <f>'Población %'!P71*DI26</f>
        <v>1.3877119999086456E-2</v>
      </c>
      <c r="Q26" s="35">
        <f>'Población %'!Q71*DJ26</f>
        <v>1.392946390037806E-2</v>
      </c>
      <c r="R26" s="35">
        <f>'Población %'!R71*DK26</f>
        <v>1.3975362289609749E-2</v>
      </c>
      <c r="S26" s="35">
        <f>'Población %'!S71*DL26</f>
        <v>1.3976825368239066E-2</v>
      </c>
      <c r="T26" s="35">
        <f>'Población %'!T71*DM26</f>
        <v>1.3973514973781374E-2</v>
      </c>
      <c r="U26" s="35">
        <f>'Población %'!U71*DN26</f>
        <v>1.3925793542963289E-2</v>
      </c>
      <c r="V26" s="35">
        <f>'Población %'!V71*DO26</f>
        <v>1.3860778400871339E-2</v>
      </c>
      <c r="W26" s="35">
        <f>'Población %'!W71*DP26</f>
        <v>1.3746145812709176E-2</v>
      </c>
      <c r="X26" s="35">
        <f>'Población %'!X71*DQ26</f>
        <v>1.3328676048463913E-2</v>
      </c>
      <c r="Y26" s="35">
        <f>'Población %'!Y71*DR26</f>
        <v>1.3055163528638836E-2</v>
      </c>
      <c r="Z26" s="35">
        <f>'Población %'!Z71*DS26</f>
        <v>1.2924507365968115E-2</v>
      </c>
      <c r="AA26" s="35">
        <f>'Población %'!AA71*DT26</f>
        <v>1.2747182969426545E-2</v>
      </c>
      <c r="AB26" s="35">
        <f>'Población %'!AB71*DU26</f>
        <v>1.2664076790069138E-2</v>
      </c>
      <c r="AC26" s="35">
        <f>'Población %'!AC71*DV26</f>
        <v>1.2862825972337767E-2</v>
      </c>
      <c r="AD26" s="35">
        <f>'Población %'!AD71*DW26</f>
        <v>1.3196084128471241E-2</v>
      </c>
      <c r="AE26" s="35">
        <f>'Población %'!AE71*DX26</f>
        <v>1.3596700006335274E-2</v>
      </c>
      <c r="AF26" s="35">
        <f>'Población %'!AF71*DY26</f>
        <v>1.4168426295420729E-2</v>
      </c>
      <c r="AG26" s="35">
        <f>'Población %'!AG71*DZ26</f>
        <v>1.476226165926995E-2</v>
      </c>
      <c r="AH26" s="35">
        <f>'Población %'!AH71*EA26</f>
        <v>1.5297576845698664E-2</v>
      </c>
      <c r="AI26" s="35">
        <f>'Población %'!AI71*EB26</f>
        <v>1.5892851611648447E-2</v>
      </c>
      <c r="AJ26" s="35">
        <f>'Población %'!AJ71*EC26</f>
        <v>1.6420155524547324E-2</v>
      </c>
      <c r="AK26" s="35">
        <f>'Población %'!AK71*ED26</f>
        <v>1.6939466466073694E-2</v>
      </c>
      <c r="AL26" s="35">
        <f>'Población %'!AL71*EE26</f>
        <v>1.7640782268929556E-2</v>
      </c>
      <c r="AM26" s="35">
        <f>'Población %'!AM71*EF26</f>
        <v>1.8638055326234075E-2</v>
      </c>
      <c r="AN26" s="35">
        <f>'Población %'!AN71*EG26</f>
        <v>1.9453052956949542E-2</v>
      </c>
      <c r="AO26" s="35">
        <f>'Población %'!AO71*EH26</f>
        <v>2.0138898019697704E-2</v>
      </c>
      <c r="AP26" s="35">
        <f>'Población %'!AP71*EI26</f>
        <v>2.0887697918712207E-2</v>
      </c>
      <c r="AQ26" s="35">
        <f>'Población %'!AQ71*EJ26</f>
        <v>2.122287407485712E-2</v>
      </c>
      <c r="AR26" s="35">
        <f>'Población %'!AR71*EK26</f>
        <v>2.1166943658823281E-2</v>
      </c>
      <c r="AS26" s="35">
        <f>'Población %'!AS71*EL26</f>
        <v>2.1363980773971211E-2</v>
      </c>
      <c r="AT26" s="35">
        <f>'Población %'!AT71*EM26</f>
        <v>2.1886587913951865E-2</v>
      </c>
      <c r="AU26" s="35">
        <f>'Población %'!AU71*EN26</f>
        <v>2.2338579589668485E-2</v>
      </c>
      <c r="AV26" s="35">
        <f>'Población %'!AV71*EO26</f>
        <v>2.3337770771782836E-2</v>
      </c>
      <c r="AW26" s="35">
        <f>'Población %'!AW71*EP26</f>
        <v>2.4164247979265856E-2</v>
      </c>
      <c r="AX26" s="35">
        <f>'Población %'!AX71*EQ26</f>
        <v>2.4379565092634316E-2</v>
      </c>
      <c r="AY26" s="35">
        <f>'Población %'!AY71*ER26</f>
        <v>2.4165900551811132E-2</v>
      </c>
      <c r="AZ26" s="35">
        <f>'Población %'!AZ71*ES26</f>
        <v>2.4130785332426241E-2</v>
      </c>
      <c r="BA26" s="35">
        <f>'Población %'!BA71*ET26</f>
        <v>2.4209070718273225E-2</v>
      </c>
      <c r="BB26" s="35">
        <f>'Población %'!BB71*EU26</f>
        <v>2.4996308295735473E-2</v>
      </c>
      <c r="BC26" s="35">
        <f>'Población %'!BC71*EV26</f>
        <v>2.6940188411423295E-2</v>
      </c>
      <c r="BD26" s="35">
        <f>'Población %'!BD71*EW26</f>
        <v>2.902746681376174E-2</v>
      </c>
      <c r="BE26" s="35">
        <f>'Población %'!BE71*EX26</f>
        <v>3.053323844454766E-2</v>
      </c>
      <c r="BF26" s="35">
        <f>'Población %'!BF71*EY26</f>
        <v>3.1231277408990718E-2</v>
      </c>
      <c r="BG26" s="35">
        <f>'Población %'!BG71*EZ26</f>
        <v>3.1104969211915405E-2</v>
      </c>
      <c r="BH26" s="35">
        <f>'Población %'!BH71*FA26</f>
        <v>2.9844909701804194E-2</v>
      </c>
      <c r="BI26" s="35">
        <f>'Población %'!BI71*FB26</f>
        <v>2.8253025800810225E-2</v>
      </c>
      <c r="BJ26" s="35">
        <f>'Población %'!BJ71*FC26</f>
        <v>2.68224889803696E-2</v>
      </c>
      <c r="BK26" s="35">
        <f>'Población %'!BK71*FD26</f>
        <v>2.5759662715762317E-2</v>
      </c>
      <c r="BL26" s="35">
        <f>'Población %'!BL71*FE26</f>
        <v>2.4815157712011596E-2</v>
      </c>
      <c r="BM26" s="35">
        <f>'Población %'!BM71*FF26</f>
        <v>2.4236175858249762E-2</v>
      </c>
      <c r="BN26" s="35">
        <f>'Población %'!BN71*FG26</f>
        <v>2.3848836615999285E-2</v>
      </c>
      <c r="BO26" s="35">
        <f>'Población %'!BO71*FH26</f>
        <v>2.3101699571712882E-2</v>
      </c>
      <c r="BP26" s="35">
        <f>'Población %'!BP71*FI26</f>
        <v>2.2529878167285414E-2</v>
      </c>
      <c r="BQ26" s="35">
        <f>'Población %'!BQ71*FJ26</f>
        <v>2.259494075985467E-2</v>
      </c>
      <c r="BR26" s="35">
        <f>'Población %'!BR71*FK26</f>
        <v>2.2615849215670444E-2</v>
      </c>
      <c r="BS26" s="35">
        <f>'Población %'!BS71*FL26</f>
        <v>2.2801219108374411E-2</v>
      </c>
      <c r="BT26" s="35">
        <f>'Población %'!BT71*FM26</f>
        <v>2.3944577442731711E-2</v>
      </c>
      <c r="BU26" s="35">
        <f>'Población %'!BU71*FN26</f>
        <v>2.4788128691528393E-2</v>
      </c>
      <c r="BV26" s="35">
        <f>'Población %'!BV71*FO26</f>
        <v>2.4962068587073252E-2</v>
      </c>
      <c r="BW26" s="35">
        <f>'Población %'!BW71*FP26</f>
        <v>2.4840582799052161E-2</v>
      </c>
      <c r="BX26" s="35">
        <f>'Población %'!BX71*FQ26</f>
        <v>2.4319256375433477E-2</v>
      </c>
      <c r="BY26" s="35">
        <f>'Población %'!BY71*FR26</f>
        <v>2.3174828400929385E-2</v>
      </c>
      <c r="BZ26" s="35">
        <f>'Población %'!BZ71*FS26</f>
        <v>2.1972118331870991E-2</v>
      </c>
      <c r="CA26" s="35">
        <f>'Población %'!CA71*FT26</f>
        <v>2.0637978024996877E-2</v>
      </c>
      <c r="CB26" s="35">
        <f>'Población %'!CB71*FU26</f>
        <v>1.9127012191595842E-2</v>
      </c>
      <c r="CC26" s="35">
        <f>'Población %'!CC71*FV26</f>
        <v>1.7507084623043231E-2</v>
      </c>
      <c r="CD26" s="35">
        <f>'Población %'!CD71*FW26</f>
        <v>1.5836730743742405E-2</v>
      </c>
      <c r="CE26" s="35">
        <f>'Población %'!CE71*FX26</f>
        <v>1.4105149682219714E-2</v>
      </c>
      <c r="CF26" s="35">
        <f>'Población %'!CF71*FY26</f>
        <v>1.2476214056861617E-2</v>
      </c>
      <c r="CG26" s="35">
        <f>'Población %'!CG71*FZ26</f>
        <v>1.1048368166372171E-2</v>
      </c>
      <c r="CH26" s="35">
        <f>'Población %'!CH71*GA26</f>
        <v>9.7788603467512201E-3</v>
      </c>
      <c r="CI26" s="35">
        <f>'Población %'!CI71*GB26</f>
        <v>8.5359192887492826E-3</v>
      </c>
      <c r="CJ26" s="35">
        <f>'Población %'!CJ71*GC26</f>
        <v>7.3459652338104123E-3</v>
      </c>
      <c r="CK26" s="35">
        <f>'Población %'!CK71*GD26</f>
        <v>6.2269127320093145E-3</v>
      </c>
      <c r="CL26" s="35">
        <f>'Población %'!CL71*GE26</f>
        <v>5.1785619124374302E-3</v>
      </c>
      <c r="CM26" s="35">
        <f>'Población %'!CM71*GF26</f>
        <v>4.2045368830924933E-3</v>
      </c>
      <c r="CN26" s="35">
        <f>'Población %'!CN71*GG26</f>
        <v>3.1526653201003649E-3</v>
      </c>
      <c r="CP26" s="40">
        <f t="shared" si="0"/>
        <v>1.7896776411286235</v>
      </c>
      <c r="CT26">
        <f t="shared" si="1"/>
        <v>2010</v>
      </c>
      <c r="CU26" s="36">
        <f>'Insumo 4'!B$13</f>
        <v>1.6490748012181224</v>
      </c>
      <c r="CV26" s="36">
        <f>'Insumo 4'!C$13</f>
        <v>2.1511677346433893</v>
      </c>
      <c r="CW26" s="36">
        <f>'Insumo 4'!D$13</f>
        <v>1.4094353180147434</v>
      </c>
      <c r="CX26" s="36">
        <f>'Insumo 4'!E$13</f>
        <v>1.606821655296512</v>
      </c>
      <c r="CY26" s="36">
        <f>'Insumo 4'!F$13</f>
        <v>1.3382493171998886</v>
      </c>
      <c r="CZ26" s="36">
        <f>'Insumo 4'!G$13</f>
        <v>1.3332501188925263</v>
      </c>
      <c r="DA26" s="36">
        <f>'Insumo 4'!H$13</f>
        <v>1.2306257161445957</v>
      </c>
      <c r="DB26" s="36">
        <f>'Insumo 4'!I$13</f>
        <v>1.1193522372395026</v>
      </c>
      <c r="DC26" s="36">
        <f>'Insumo 4'!J$13</f>
        <v>1.0085849659305064</v>
      </c>
      <c r="DD26" s="36">
        <f>'Insumo 4'!K$13</f>
        <v>0.88998963917727603</v>
      </c>
      <c r="DE26" s="36">
        <f>'Insumo 4'!L$13</f>
        <v>0.77272557679866705</v>
      </c>
      <c r="DF26" s="36">
        <f>'Insumo 4'!M$13</f>
        <v>0.69306999853361495</v>
      </c>
      <c r="DG26" s="36">
        <f>'Insumo 4'!N$13</f>
        <v>0.64519227656108735</v>
      </c>
      <c r="DH26" s="36">
        <f>'Insumo 4'!O$13</f>
        <v>0.60918356139682273</v>
      </c>
      <c r="DI26" s="36">
        <f>'Insumo 4'!P$13</f>
        <v>0.60027702673925765</v>
      </c>
      <c r="DJ26" s="36">
        <f>'Insumo 4'!Q$13</f>
        <v>0.61073086149331191</v>
      </c>
      <c r="DK26" s="36">
        <f>'Insumo 4'!R$13</f>
        <v>0.62199998149864766</v>
      </c>
      <c r="DL26" s="36">
        <f>'Insumo 4'!S$13</f>
        <v>0.63677665493524094</v>
      </c>
      <c r="DM26" s="36">
        <f>'Insumo 4'!T$13</f>
        <v>0.65862663954879086</v>
      </c>
      <c r="DN26" s="36">
        <f>'Insumo 4'!U$13</f>
        <v>0.68454752738161051</v>
      </c>
      <c r="DO26" s="36">
        <f>'Insumo 4'!V$13</f>
        <v>0.71297672377282362</v>
      </c>
      <c r="DP26" s="36">
        <f>'Insumo 4'!W$13</f>
        <v>0.74341651810656184</v>
      </c>
      <c r="DQ26" s="36">
        <f>'Insumo 4'!X$13</f>
        <v>0.75554255856621455</v>
      </c>
      <c r="DR26" s="36">
        <f>'Insumo 4'!Y$13</f>
        <v>0.76887899385697556</v>
      </c>
      <c r="DS26" s="36">
        <f>'Insumo 4'!Z$13</f>
        <v>0.78557449784980038</v>
      </c>
      <c r="DT26" s="36">
        <f>'Insumo 4'!AA$13</f>
        <v>0.80141329381281556</v>
      </c>
      <c r="DU26" s="36">
        <f>'Insumo 4'!AB$13</f>
        <v>0.82474770086928839</v>
      </c>
      <c r="DV26" s="36">
        <f>'Insumo 4'!AC$13</f>
        <v>0.86261003226667299</v>
      </c>
      <c r="DW26" s="36">
        <f>'Insumo 4'!AD$13</f>
        <v>0.90316718093809079</v>
      </c>
      <c r="DX26" s="36">
        <f>'Insumo 4'!AE$13</f>
        <v>0.94377892270736663</v>
      </c>
      <c r="DY26" s="36">
        <f>'Insumo 4'!AF$13</f>
        <v>0.99647209579018126</v>
      </c>
      <c r="DZ26" s="36">
        <f>'Insumo 4'!AG$13</f>
        <v>1.0496614925173489</v>
      </c>
      <c r="EA26" s="36">
        <f>'Insumo 4'!AH$13</f>
        <v>1.1026603444632719</v>
      </c>
      <c r="EB26" s="36">
        <f>'Insumo 4'!AI$13</f>
        <v>1.1682270798398351</v>
      </c>
      <c r="EC26" s="36">
        <f>'Insumo 4'!AJ$13</f>
        <v>1.2358237437888999</v>
      </c>
      <c r="ED26" s="36">
        <f>'Insumo 4'!AK$13</f>
        <v>1.3036423913459911</v>
      </c>
      <c r="EE26" s="36">
        <f>'Insumo 4'!AL$13</f>
        <v>1.3876286680002714</v>
      </c>
      <c r="EF26" s="36">
        <f>'Insumo 4'!AM$13</f>
        <v>1.4997650152458253</v>
      </c>
      <c r="EG26" s="36">
        <f>'Insumo 4'!AN$13</f>
        <v>1.6027617981515194</v>
      </c>
      <c r="EH26" s="36">
        <f>'Insumo 4'!AO$13</f>
        <v>1.7002261972415831</v>
      </c>
      <c r="EI26" s="36">
        <f>'Insumo 4'!AP$13</f>
        <v>1.8083012003706052</v>
      </c>
      <c r="EJ26" s="36">
        <f>'Insumo 4'!AQ$13</f>
        <v>1.8859793189159653</v>
      </c>
      <c r="EK26" s="36">
        <f>'Insumo 4'!AR$13</f>
        <v>1.9297043542346888</v>
      </c>
      <c r="EL26" s="36">
        <f>'Insumo 4'!AS$13</f>
        <v>1.9953515984987589</v>
      </c>
      <c r="EM26" s="36">
        <f>'Insumo 4'!AT$13</f>
        <v>2.0928077130331206</v>
      </c>
      <c r="EN26" s="36">
        <f>'Insumo 4'!AU$13</f>
        <v>2.1880637469662525</v>
      </c>
      <c r="EO26" s="36">
        <f>'Insumo 4'!AV$13</f>
        <v>2.3413407729992404</v>
      </c>
      <c r="EP26" s="36">
        <f>'Insumo 4'!AW$13</f>
        <v>2.4897320354106878</v>
      </c>
      <c r="EQ26" s="36">
        <f>'Insumo 4'!AX$13</f>
        <v>2.5909162000127903</v>
      </c>
      <c r="ER26" s="36">
        <f>'Insumo 4'!AY$13</f>
        <v>2.6569759726661015</v>
      </c>
      <c r="ES26" s="36">
        <f>'Insumo 4'!AZ$13</f>
        <v>2.7467338231289791</v>
      </c>
      <c r="ET26" s="36">
        <f>'Insumo 4'!BA$13</f>
        <v>2.8587835011763771</v>
      </c>
      <c r="EU26" s="36">
        <f>'Insumo 4'!BB$13</f>
        <v>3.0520494403291045</v>
      </c>
      <c r="EV26" s="36">
        <f>'Insumo 4'!BC$13</f>
        <v>3.3788624174640929</v>
      </c>
      <c r="EW26" s="36">
        <f>'Insumo 4'!BD$13</f>
        <v>3.7247319969680563</v>
      </c>
      <c r="EX26" s="36">
        <f>'Insumo 4'!BE$13</f>
        <v>4.0123632741033219</v>
      </c>
      <c r="EY26" s="36">
        <f>'Insumo 4'!BF$13</f>
        <v>4.1974827334784583</v>
      </c>
      <c r="EZ26" s="36">
        <f>'Insumo 4'!BG$13</f>
        <v>4.3074527756191214</v>
      </c>
      <c r="FA26" s="36">
        <f>'Insumo 4'!BH$13</f>
        <v>4.3134962527944625</v>
      </c>
      <c r="FB26" s="36">
        <f>'Insumo 4'!BI$13</f>
        <v>4.3011628860176518</v>
      </c>
      <c r="FC26" s="36">
        <f>'Insumo 4'!BJ$13</f>
        <v>4.3030917005256342</v>
      </c>
      <c r="FD26" s="36">
        <f>'Insumo 4'!BK$13</f>
        <v>4.3699820529946285</v>
      </c>
      <c r="FE26" s="36">
        <f>'Insumo 4'!BL$13</f>
        <v>4.4231943915683622</v>
      </c>
      <c r="FF26" s="36">
        <f>'Insumo 4'!BM$13</f>
        <v>4.4773116585345649</v>
      </c>
      <c r="FG26" s="36">
        <f>'Insumo 4'!BN$13</f>
        <v>4.5229022058587383</v>
      </c>
      <c r="FH26" s="36">
        <f>'Insumo 4'!BO$13</f>
        <v>4.5079857570976705</v>
      </c>
      <c r="FI26" s="36">
        <f>'Insumo 4'!BP$13</f>
        <v>4.525351460404667</v>
      </c>
      <c r="FJ26" s="36">
        <f>'Insumo 4'!BQ$13</f>
        <v>4.6793146175896805</v>
      </c>
      <c r="FK26" s="36">
        <f>'Insumo 4'!BR$13</f>
        <v>4.8486211967914485</v>
      </c>
      <c r="FL26" s="36">
        <f>'Insumo 4'!BS$13</f>
        <v>5.0792483579336114</v>
      </c>
      <c r="FM26" s="36">
        <f>'Insumo 4'!BT$13</f>
        <v>5.5440437967211134</v>
      </c>
      <c r="FN26" s="36">
        <f>'Insumo 4'!BU$13</f>
        <v>5.9695746899518101</v>
      </c>
      <c r="FO26" s="36">
        <f>'Insumo 4'!BV$13</f>
        <v>6.2935687939016107</v>
      </c>
      <c r="FP26" s="36">
        <f>'Insumo 4'!BW$13</f>
        <v>6.6208830928690281</v>
      </c>
      <c r="FQ26" s="36">
        <f>'Insumo 4'!BX$13</f>
        <v>6.9143581681446671</v>
      </c>
      <c r="FR26" s="36">
        <f>'Insumo 4'!BY$13</f>
        <v>7.0557967764981564</v>
      </c>
      <c r="FS26" s="36">
        <f>'Insumo 4'!BZ$13</f>
        <v>7.1970378300617321</v>
      </c>
      <c r="FT26" s="36">
        <f>'Insumo 4'!CA$13</f>
        <v>7.3388566782796811</v>
      </c>
      <c r="FU26" s="36">
        <f>'Insumo 4'!CB$13</f>
        <v>7.4699438404906644</v>
      </c>
      <c r="FV26" s="36">
        <f>'Insumo 4'!CC$13</f>
        <v>7.5978425108773076</v>
      </c>
      <c r="FW26" s="36">
        <f>'Insumo 4'!CD$13</f>
        <v>7.7172888101987072</v>
      </c>
      <c r="FX26" s="36">
        <f>'Insumo 4'!CE$13</f>
        <v>7.8270379308538969</v>
      </c>
      <c r="FY26" s="36">
        <f>'Insumo 4'!CF$13</f>
        <v>7.9341189997226724</v>
      </c>
      <c r="FZ26" s="36">
        <f>'Insumo 4'!CG$13</f>
        <v>8.0463726052951436</v>
      </c>
      <c r="GA26" s="36">
        <f>'Insumo 4'!CH$13</f>
        <v>8.1695851910952335</v>
      </c>
      <c r="GB26" s="36">
        <f>'Insumo 4'!CI$13</f>
        <v>8.3021508278630183</v>
      </c>
      <c r="GC26" s="36">
        <f>'Insumo 4'!CJ$13</f>
        <v>8.4435958089516454</v>
      </c>
      <c r="GD26" s="36">
        <f>'Insumo 4'!CK$13</f>
        <v>8.593274363865115</v>
      </c>
      <c r="GE26" s="36">
        <f>'Insumo 4'!CL$13</f>
        <v>8.7472247755798556</v>
      </c>
      <c r="GF26" s="36">
        <f>'Insumo 4'!CM$13</f>
        <v>8.9011773115396675</v>
      </c>
      <c r="GG26" s="36">
        <f>'Insumo 4'!CN$13</f>
        <v>9.0551298474994386</v>
      </c>
    </row>
    <row r="27" spans="1:189" x14ac:dyDescent="0.2">
      <c r="A27">
        <f>'Población %'!A72</f>
        <v>2011</v>
      </c>
      <c r="B27" s="35">
        <f>'Población %'!B72*CU27</f>
        <v>3.3343053865027679E-2</v>
      </c>
      <c r="C27" s="35">
        <f>'Población %'!C72*CV27</f>
        <v>4.3148277289335485E-2</v>
      </c>
      <c r="D27" s="35">
        <f>'Población %'!D72*CW27</f>
        <v>2.748193340569894E-2</v>
      </c>
      <c r="E27" s="35">
        <f>'Población %'!E72*CX27</f>
        <v>3.0838327705250187E-2</v>
      </c>
      <c r="F27" s="35">
        <f>'Población %'!F72*CY27</f>
        <v>2.5568355913446302E-2</v>
      </c>
      <c r="G27" s="35">
        <f>'Población %'!G72*CZ27</f>
        <v>2.5607442997087879E-2</v>
      </c>
      <c r="H27" s="35">
        <f>'Población %'!H72*DA27</f>
        <v>2.3940717433739347E-2</v>
      </c>
      <c r="I27" s="35">
        <f>'Población %'!I72*DB27</f>
        <v>2.2171243964002035E-2</v>
      </c>
      <c r="J27" s="35">
        <f>'Población %'!J72*DC27</f>
        <v>2.0445772282254564E-2</v>
      </c>
      <c r="K27" s="35">
        <f>'Población %'!K72*DD27</f>
        <v>1.8538754938331056E-2</v>
      </c>
      <c r="L27" s="35">
        <f>'Población %'!L72*DE27</f>
        <v>1.6556964598522531E-2</v>
      </c>
      <c r="M27" s="35">
        <f>'Población %'!M72*DF27</f>
        <v>1.5269471342850992E-2</v>
      </c>
      <c r="N27" s="35">
        <f>'Población %'!N72*DG27</f>
        <v>1.4621464829956795E-2</v>
      </c>
      <c r="O27" s="35">
        <f>'Población %'!O72*DH27</f>
        <v>1.403250303771451E-2</v>
      </c>
      <c r="P27" s="35">
        <f>'Población %'!P72*DI27</f>
        <v>1.3811393667584016E-2</v>
      </c>
      <c r="Q27" s="35">
        <f>'Población %'!Q72*DJ27</f>
        <v>1.3858981394587154E-2</v>
      </c>
      <c r="R27" s="35">
        <f>'Población %'!R72*DK27</f>
        <v>1.3912999478117003E-2</v>
      </c>
      <c r="S27" s="35">
        <f>'Población %'!S72*DL27</f>
        <v>1.4018880800414142E-2</v>
      </c>
      <c r="T27" s="35">
        <f>'Población %'!T72*DM27</f>
        <v>1.4153877487736534E-2</v>
      </c>
      <c r="U27" s="35">
        <f>'Población %'!U72*DN27</f>
        <v>1.4211606676644499E-2</v>
      </c>
      <c r="V27" s="35">
        <f>'Población %'!V72*DO27</f>
        <v>1.4187171074809974E-2</v>
      </c>
      <c r="W27" s="35">
        <f>'Población %'!W72*DP27</f>
        <v>1.4131404917629936E-2</v>
      </c>
      <c r="X27" s="35">
        <f>'Población %'!X72*DQ27</f>
        <v>1.3654972073194964E-2</v>
      </c>
      <c r="Y27" s="35">
        <f>'Población %'!Y72*DR27</f>
        <v>1.3255575980624677E-2</v>
      </c>
      <c r="Z27" s="35">
        <f>'Población %'!Z72*DS27</f>
        <v>1.3036816315706372E-2</v>
      </c>
      <c r="AA27" s="35">
        <f>'Población %'!AA72*DT27</f>
        <v>1.289112379785941E-2</v>
      </c>
      <c r="AB27" s="35">
        <f>'Población %'!AB72*DU27</f>
        <v>1.2831424546067074E-2</v>
      </c>
      <c r="AC27" s="35">
        <f>'Población %'!AC72*DV27</f>
        <v>1.2962275628181339E-2</v>
      </c>
      <c r="AD27" s="35">
        <f>'Población %'!AD72*DW27</f>
        <v>1.3187800051649197E-2</v>
      </c>
      <c r="AE27" s="35">
        <f>'Población %'!AE72*DX27</f>
        <v>1.3511522435017628E-2</v>
      </c>
      <c r="AF27" s="35">
        <f>'Población %'!AF72*DY27</f>
        <v>1.4075929056328809E-2</v>
      </c>
      <c r="AG27" s="35">
        <f>'Población %'!AG72*DZ27</f>
        <v>1.4643891670063814E-2</v>
      </c>
      <c r="AH27" s="35">
        <f>'Población %'!AH72*EA27</f>
        <v>1.522757419146778E-2</v>
      </c>
      <c r="AI27" s="35">
        <f>'Población %'!AI72*EB27</f>
        <v>1.5922741688699636E-2</v>
      </c>
      <c r="AJ27" s="35">
        <f>'Población %'!AJ72*EC27</f>
        <v>1.6520519733638793E-2</v>
      </c>
      <c r="AK27" s="35">
        <f>'Población %'!AK72*ED27</f>
        <v>1.70196911771688E-2</v>
      </c>
      <c r="AL27" s="35">
        <f>'Población %'!AL72*EE27</f>
        <v>1.7715786189206488E-2</v>
      </c>
      <c r="AM27" s="35">
        <f>'Población %'!AM72*EF27</f>
        <v>1.8731344970205292E-2</v>
      </c>
      <c r="AN27" s="35">
        <f>'Población %'!AN72*EG27</f>
        <v>1.956636069013537E-2</v>
      </c>
      <c r="AO27" s="35">
        <f>'Población %'!AO72*EH27</f>
        <v>2.0271635335927428E-2</v>
      </c>
      <c r="AP27" s="35">
        <f>'Población %'!AP72*EI27</f>
        <v>2.1041638041612395E-2</v>
      </c>
      <c r="AQ27" s="35">
        <f>'Población %'!AQ72*EJ27</f>
        <v>2.1400722436770245E-2</v>
      </c>
      <c r="AR27" s="35">
        <f>'Población %'!AR72*EK27</f>
        <v>2.1330452423782151E-2</v>
      </c>
      <c r="AS27" s="35">
        <f>'Población %'!AS72*EL27</f>
        <v>2.1498673504938361E-2</v>
      </c>
      <c r="AT27" s="35">
        <f>'Población %'!AT72*EM27</f>
        <v>2.2010216038597506E-2</v>
      </c>
      <c r="AU27" s="35">
        <f>'Población %'!AU72*EN27</f>
        <v>2.2477924337696374E-2</v>
      </c>
      <c r="AV27" s="35">
        <f>'Población %'!AV72*EO27</f>
        <v>2.3481013898772485E-2</v>
      </c>
      <c r="AW27" s="35">
        <f>'Población %'!AW72*EP27</f>
        <v>2.4378304719256616E-2</v>
      </c>
      <c r="AX27" s="35">
        <f>'Población %'!AX72*EQ27</f>
        <v>2.4700315827903854E-2</v>
      </c>
      <c r="AY27" s="35">
        <f>'Población %'!AY72*ER27</f>
        <v>2.4553179286730661E-2</v>
      </c>
      <c r="AZ27" s="35">
        <f>'Población %'!AZ72*ES27</f>
        <v>2.4527287824620034E-2</v>
      </c>
      <c r="BA27" s="35">
        <f>'Población %'!BA72*ET27</f>
        <v>2.4650038437955223E-2</v>
      </c>
      <c r="BB27" s="35">
        <f>'Población %'!BB72*EU27</f>
        <v>2.5357709066013111E-2</v>
      </c>
      <c r="BC27" s="35">
        <f>'Población %'!BC72*EV27</f>
        <v>2.713996188998466E-2</v>
      </c>
      <c r="BD27" s="35">
        <f>'Población %'!BD72*EW27</f>
        <v>2.9113229972210334E-2</v>
      </c>
      <c r="BE27" s="35">
        <f>'Población %'!BE72*EX27</f>
        <v>3.0640415440474005E-2</v>
      </c>
      <c r="BF27" s="35">
        <f>'Población %'!BF72*EY27</f>
        <v>3.1284274168083361E-2</v>
      </c>
      <c r="BG27" s="35">
        <f>'Población %'!BG72*EZ27</f>
        <v>3.1373564813829566E-2</v>
      </c>
      <c r="BH27" s="35">
        <f>'Población %'!BH72*FA27</f>
        <v>3.0473006424591685E-2</v>
      </c>
      <c r="BI27" s="35">
        <f>'Población %'!BI72*FB27</f>
        <v>2.9092875178036014E-2</v>
      </c>
      <c r="BJ27" s="35">
        <f>'Población %'!BJ72*FC27</f>
        <v>2.7609330691150347E-2</v>
      </c>
      <c r="BK27" s="35">
        <f>'Población %'!BK72*FD27</f>
        <v>2.6581982288900699E-2</v>
      </c>
      <c r="BL27" s="35">
        <f>'Población %'!BL72*FE27</f>
        <v>2.5415733387548777E-2</v>
      </c>
      <c r="BM27" s="35">
        <f>'Población %'!BM72*FF27</f>
        <v>2.4458596556337329E-2</v>
      </c>
      <c r="BN27" s="35">
        <f>'Población %'!BN72*FG27</f>
        <v>2.3816987038446612E-2</v>
      </c>
      <c r="BO27" s="35">
        <f>'Población %'!BO72*FH27</f>
        <v>2.3104765576826725E-2</v>
      </c>
      <c r="BP27" s="35">
        <f>'Población %'!BP72*FI27</f>
        <v>2.2519765463486136E-2</v>
      </c>
      <c r="BQ27" s="35">
        <f>'Población %'!BQ72*FJ27</f>
        <v>2.2600307068456085E-2</v>
      </c>
      <c r="BR27" s="35">
        <f>'Población %'!BR72*FK27</f>
        <v>2.2684947463761228E-2</v>
      </c>
      <c r="BS27" s="35">
        <f>'Población %'!BS72*FL27</f>
        <v>2.2918322390592299E-2</v>
      </c>
      <c r="BT27" s="35">
        <f>'Población %'!BT72*FM27</f>
        <v>2.4030030585602848E-2</v>
      </c>
      <c r="BU27" s="35">
        <f>'Población %'!BU72*FN27</f>
        <v>2.4842121156056218E-2</v>
      </c>
      <c r="BV27" s="35">
        <f>'Población %'!BV72*FO27</f>
        <v>2.5127388821919866E-2</v>
      </c>
      <c r="BW27" s="35">
        <f>'Población %'!BW72*FP27</f>
        <v>2.5184776556784264E-2</v>
      </c>
      <c r="BX27" s="35">
        <f>'Población %'!BX72*FQ27</f>
        <v>2.4795897881935428E-2</v>
      </c>
      <c r="BY27" s="35">
        <f>'Población %'!BY72*FR27</f>
        <v>2.3627376624522727E-2</v>
      </c>
      <c r="BZ27" s="35">
        <f>'Población %'!BZ72*FS27</f>
        <v>2.2407281570599544E-2</v>
      </c>
      <c r="CA27" s="35">
        <f>'Población %'!CA72*FT27</f>
        <v>2.1133032271345574E-2</v>
      </c>
      <c r="CB27" s="35">
        <f>'Población %'!CB72*FU27</f>
        <v>1.9712356311718648E-2</v>
      </c>
      <c r="CC27" s="35">
        <f>'Población %'!CC72*FV27</f>
        <v>1.8158531481739418E-2</v>
      </c>
      <c r="CD27" s="35">
        <f>'Población %'!CD72*FW27</f>
        <v>1.6508022833259809E-2</v>
      </c>
      <c r="CE27" s="35">
        <f>'Población %'!CE72*FX27</f>
        <v>1.4812041606076529E-2</v>
      </c>
      <c r="CF27" s="35">
        <f>'Población %'!CF72*FY27</f>
        <v>1.3083074810425508E-2</v>
      </c>
      <c r="CG27" s="35">
        <f>'Población %'!CG72*FZ27</f>
        <v>1.1482848570948657E-2</v>
      </c>
      <c r="CH27" s="35">
        <f>'Población %'!CH72*GA27</f>
        <v>1.0105156813861538E-2</v>
      </c>
      <c r="CI27" s="35">
        <f>'Población %'!CI72*GB27</f>
        <v>8.8935856352202105E-3</v>
      </c>
      <c r="CJ27" s="35">
        <f>'Población %'!CJ72*GC27</f>
        <v>7.6869134015964445E-3</v>
      </c>
      <c r="CK27" s="35">
        <f>'Población %'!CK72*GD27</f>
        <v>6.5737390004363822E-3</v>
      </c>
      <c r="CL27" s="35">
        <f>'Población %'!CL72*GE27</f>
        <v>5.5703889817819126E-3</v>
      </c>
      <c r="CM27" s="35">
        <f>'Población %'!CM72*GF27</f>
        <v>4.5935054373432644E-3</v>
      </c>
      <c r="CN27" s="35">
        <f>'Población %'!CN72*GG27</f>
        <v>3.6494236368903366E-3</v>
      </c>
      <c r="CP27" s="40">
        <f t="shared" si="0"/>
        <v>1.8030906202793149</v>
      </c>
      <c r="CT27">
        <f t="shared" si="1"/>
        <v>2011</v>
      </c>
      <c r="CU27" s="36">
        <f>'Insumo 4'!B$13</f>
        <v>1.6490748012181224</v>
      </c>
      <c r="CV27" s="36">
        <f>'Insumo 4'!C$13</f>
        <v>2.1511677346433893</v>
      </c>
      <c r="CW27" s="36">
        <f>'Insumo 4'!D$13</f>
        <v>1.4094353180147434</v>
      </c>
      <c r="CX27" s="36">
        <f>'Insumo 4'!E$13</f>
        <v>1.606821655296512</v>
      </c>
      <c r="CY27" s="36">
        <f>'Insumo 4'!F$13</f>
        <v>1.3382493171998886</v>
      </c>
      <c r="CZ27" s="36">
        <f>'Insumo 4'!G$13</f>
        <v>1.3332501188925263</v>
      </c>
      <c r="DA27" s="36">
        <f>'Insumo 4'!H$13</f>
        <v>1.2306257161445957</v>
      </c>
      <c r="DB27" s="36">
        <f>'Insumo 4'!I$13</f>
        <v>1.1193522372395026</v>
      </c>
      <c r="DC27" s="36">
        <f>'Insumo 4'!J$13</f>
        <v>1.0085849659305064</v>
      </c>
      <c r="DD27" s="36">
        <f>'Insumo 4'!K$13</f>
        <v>0.88998963917727603</v>
      </c>
      <c r="DE27" s="36">
        <f>'Insumo 4'!L$13</f>
        <v>0.77272557679866705</v>
      </c>
      <c r="DF27" s="36">
        <f>'Insumo 4'!M$13</f>
        <v>0.69306999853361495</v>
      </c>
      <c r="DG27" s="36">
        <f>'Insumo 4'!N$13</f>
        <v>0.64519227656108735</v>
      </c>
      <c r="DH27" s="36">
        <f>'Insumo 4'!O$13</f>
        <v>0.60918356139682273</v>
      </c>
      <c r="DI27" s="36">
        <f>'Insumo 4'!P$13</f>
        <v>0.60027702673925765</v>
      </c>
      <c r="DJ27" s="36">
        <f>'Insumo 4'!Q$13</f>
        <v>0.61073086149331191</v>
      </c>
      <c r="DK27" s="36">
        <f>'Insumo 4'!R$13</f>
        <v>0.62199998149864766</v>
      </c>
      <c r="DL27" s="36">
        <f>'Insumo 4'!S$13</f>
        <v>0.63677665493524094</v>
      </c>
      <c r="DM27" s="36">
        <f>'Insumo 4'!T$13</f>
        <v>0.65862663954879086</v>
      </c>
      <c r="DN27" s="36">
        <f>'Insumo 4'!U$13</f>
        <v>0.68454752738161051</v>
      </c>
      <c r="DO27" s="36">
        <f>'Insumo 4'!V$13</f>
        <v>0.71297672377282362</v>
      </c>
      <c r="DP27" s="36">
        <f>'Insumo 4'!W$13</f>
        <v>0.74341651810656184</v>
      </c>
      <c r="DQ27" s="36">
        <f>'Insumo 4'!X$13</f>
        <v>0.75554255856621455</v>
      </c>
      <c r="DR27" s="36">
        <f>'Insumo 4'!Y$13</f>
        <v>0.76887899385697556</v>
      </c>
      <c r="DS27" s="36">
        <f>'Insumo 4'!Z$13</f>
        <v>0.78557449784980038</v>
      </c>
      <c r="DT27" s="36">
        <f>'Insumo 4'!AA$13</f>
        <v>0.80141329381281556</v>
      </c>
      <c r="DU27" s="36">
        <f>'Insumo 4'!AB$13</f>
        <v>0.82474770086928839</v>
      </c>
      <c r="DV27" s="36">
        <f>'Insumo 4'!AC$13</f>
        <v>0.86261003226667299</v>
      </c>
      <c r="DW27" s="36">
        <f>'Insumo 4'!AD$13</f>
        <v>0.90316718093809079</v>
      </c>
      <c r="DX27" s="36">
        <f>'Insumo 4'!AE$13</f>
        <v>0.94377892270736663</v>
      </c>
      <c r="DY27" s="36">
        <f>'Insumo 4'!AF$13</f>
        <v>0.99647209579018126</v>
      </c>
      <c r="DZ27" s="36">
        <f>'Insumo 4'!AG$13</f>
        <v>1.0496614925173489</v>
      </c>
      <c r="EA27" s="36">
        <f>'Insumo 4'!AH$13</f>
        <v>1.1026603444632719</v>
      </c>
      <c r="EB27" s="36">
        <f>'Insumo 4'!AI$13</f>
        <v>1.1682270798398351</v>
      </c>
      <c r="EC27" s="36">
        <f>'Insumo 4'!AJ$13</f>
        <v>1.2358237437888999</v>
      </c>
      <c r="ED27" s="36">
        <f>'Insumo 4'!AK$13</f>
        <v>1.3036423913459911</v>
      </c>
      <c r="EE27" s="36">
        <f>'Insumo 4'!AL$13</f>
        <v>1.3876286680002714</v>
      </c>
      <c r="EF27" s="36">
        <f>'Insumo 4'!AM$13</f>
        <v>1.4997650152458253</v>
      </c>
      <c r="EG27" s="36">
        <f>'Insumo 4'!AN$13</f>
        <v>1.6027617981515194</v>
      </c>
      <c r="EH27" s="36">
        <f>'Insumo 4'!AO$13</f>
        <v>1.7002261972415831</v>
      </c>
      <c r="EI27" s="36">
        <f>'Insumo 4'!AP$13</f>
        <v>1.8083012003706052</v>
      </c>
      <c r="EJ27" s="36">
        <f>'Insumo 4'!AQ$13</f>
        <v>1.8859793189159653</v>
      </c>
      <c r="EK27" s="36">
        <f>'Insumo 4'!AR$13</f>
        <v>1.9297043542346888</v>
      </c>
      <c r="EL27" s="36">
        <f>'Insumo 4'!AS$13</f>
        <v>1.9953515984987589</v>
      </c>
      <c r="EM27" s="36">
        <f>'Insumo 4'!AT$13</f>
        <v>2.0928077130331206</v>
      </c>
      <c r="EN27" s="36">
        <f>'Insumo 4'!AU$13</f>
        <v>2.1880637469662525</v>
      </c>
      <c r="EO27" s="36">
        <f>'Insumo 4'!AV$13</f>
        <v>2.3413407729992404</v>
      </c>
      <c r="EP27" s="36">
        <f>'Insumo 4'!AW$13</f>
        <v>2.4897320354106878</v>
      </c>
      <c r="EQ27" s="36">
        <f>'Insumo 4'!AX$13</f>
        <v>2.5909162000127903</v>
      </c>
      <c r="ER27" s="36">
        <f>'Insumo 4'!AY$13</f>
        <v>2.6569759726661015</v>
      </c>
      <c r="ES27" s="36">
        <f>'Insumo 4'!AZ$13</f>
        <v>2.7467338231289791</v>
      </c>
      <c r="ET27" s="36">
        <f>'Insumo 4'!BA$13</f>
        <v>2.8587835011763771</v>
      </c>
      <c r="EU27" s="36">
        <f>'Insumo 4'!BB$13</f>
        <v>3.0520494403291045</v>
      </c>
      <c r="EV27" s="36">
        <f>'Insumo 4'!BC$13</f>
        <v>3.3788624174640929</v>
      </c>
      <c r="EW27" s="36">
        <f>'Insumo 4'!BD$13</f>
        <v>3.7247319969680563</v>
      </c>
      <c r="EX27" s="36">
        <f>'Insumo 4'!BE$13</f>
        <v>4.0123632741033219</v>
      </c>
      <c r="EY27" s="36">
        <f>'Insumo 4'!BF$13</f>
        <v>4.1974827334784583</v>
      </c>
      <c r="EZ27" s="36">
        <f>'Insumo 4'!BG$13</f>
        <v>4.3074527756191214</v>
      </c>
      <c r="FA27" s="36">
        <f>'Insumo 4'!BH$13</f>
        <v>4.3134962527944625</v>
      </c>
      <c r="FB27" s="36">
        <f>'Insumo 4'!BI$13</f>
        <v>4.3011628860176518</v>
      </c>
      <c r="FC27" s="36">
        <f>'Insumo 4'!BJ$13</f>
        <v>4.3030917005256342</v>
      </c>
      <c r="FD27" s="36">
        <f>'Insumo 4'!BK$13</f>
        <v>4.3699820529946285</v>
      </c>
      <c r="FE27" s="36">
        <f>'Insumo 4'!BL$13</f>
        <v>4.4231943915683622</v>
      </c>
      <c r="FF27" s="36">
        <f>'Insumo 4'!BM$13</f>
        <v>4.4773116585345649</v>
      </c>
      <c r="FG27" s="36">
        <f>'Insumo 4'!BN$13</f>
        <v>4.5229022058587383</v>
      </c>
      <c r="FH27" s="36">
        <f>'Insumo 4'!BO$13</f>
        <v>4.5079857570976705</v>
      </c>
      <c r="FI27" s="36">
        <f>'Insumo 4'!BP$13</f>
        <v>4.525351460404667</v>
      </c>
      <c r="FJ27" s="36">
        <f>'Insumo 4'!BQ$13</f>
        <v>4.6793146175896805</v>
      </c>
      <c r="FK27" s="36">
        <f>'Insumo 4'!BR$13</f>
        <v>4.8486211967914485</v>
      </c>
      <c r="FL27" s="36">
        <f>'Insumo 4'!BS$13</f>
        <v>5.0792483579336114</v>
      </c>
      <c r="FM27" s="36">
        <f>'Insumo 4'!BT$13</f>
        <v>5.5440437967211134</v>
      </c>
      <c r="FN27" s="36">
        <f>'Insumo 4'!BU$13</f>
        <v>5.9695746899518101</v>
      </c>
      <c r="FO27" s="36">
        <f>'Insumo 4'!BV$13</f>
        <v>6.2935687939016107</v>
      </c>
      <c r="FP27" s="36">
        <f>'Insumo 4'!BW$13</f>
        <v>6.6208830928690281</v>
      </c>
      <c r="FQ27" s="36">
        <f>'Insumo 4'!BX$13</f>
        <v>6.9143581681446671</v>
      </c>
      <c r="FR27" s="36">
        <f>'Insumo 4'!BY$13</f>
        <v>7.0557967764981564</v>
      </c>
      <c r="FS27" s="36">
        <f>'Insumo 4'!BZ$13</f>
        <v>7.1970378300617321</v>
      </c>
      <c r="FT27" s="36">
        <f>'Insumo 4'!CA$13</f>
        <v>7.3388566782796811</v>
      </c>
      <c r="FU27" s="36">
        <f>'Insumo 4'!CB$13</f>
        <v>7.4699438404906644</v>
      </c>
      <c r="FV27" s="36">
        <f>'Insumo 4'!CC$13</f>
        <v>7.5978425108773076</v>
      </c>
      <c r="FW27" s="36">
        <f>'Insumo 4'!CD$13</f>
        <v>7.7172888101987072</v>
      </c>
      <c r="FX27" s="36">
        <f>'Insumo 4'!CE$13</f>
        <v>7.8270379308538969</v>
      </c>
      <c r="FY27" s="36">
        <f>'Insumo 4'!CF$13</f>
        <v>7.9341189997226724</v>
      </c>
      <c r="FZ27" s="36">
        <f>'Insumo 4'!CG$13</f>
        <v>8.0463726052951436</v>
      </c>
      <c r="GA27" s="36">
        <f>'Insumo 4'!CH$13</f>
        <v>8.1695851910952335</v>
      </c>
      <c r="GB27" s="36">
        <f>'Insumo 4'!CI$13</f>
        <v>8.3021508278630183</v>
      </c>
      <c r="GC27" s="36">
        <f>'Insumo 4'!CJ$13</f>
        <v>8.4435958089516454</v>
      </c>
      <c r="GD27" s="36">
        <f>'Insumo 4'!CK$13</f>
        <v>8.593274363865115</v>
      </c>
      <c r="GE27" s="36">
        <f>'Insumo 4'!CL$13</f>
        <v>8.7472247755798556</v>
      </c>
      <c r="GF27" s="36">
        <f>'Insumo 4'!CM$13</f>
        <v>8.9011773115396675</v>
      </c>
      <c r="GG27" s="36">
        <f>'Insumo 4'!CN$13</f>
        <v>9.0551298474994386</v>
      </c>
    </row>
    <row r="28" spans="1:189" x14ac:dyDescent="0.2">
      <c r="A28">
        <f>'Población %'!A73</f>
        <v>2012</v>
      </c>
      <c r="B28" s="35">
        <f>'Población %'!B73*CU28</f>
        <v>3.2591708872501936E-2</v>
      </c>
      <c r="C28" s="35">
        <f>'Población %'!C73*CV28</f>
        <v>4.1252036616282073E-2</v>
      </c>
      <c r="D28" s="35">
        <f>'Población %'!D73*CW28</f>
        <v>2.771841271950734E-2</v>
      </c>
      <c r="E28" s="35">
        <f>'Población %'!E73*CX28</f>
        <v>3.0959136889941424E-2</v>
      </c>
      <c r="F28" s="35">
        <f>'Población %'!F73*CY28</f>
        <v>2.5509007136084023E-2</v>
      </c>
      <c r="G28" s="35">
        <f>'Población %'!G73*CZ28</f>
        <v>2.5365625100802175E-2</v>
      </c>
      <c r="H28" s="35">
        <f>'Población %'!H73*DA28</f>
        <v>2.3548291880193997E-2</v>
      </c>
      <c r="I28" s="35">
        <f>'Población %'!I73*DB28</f>
        <v>2.166147722244147E-2</v>
      </c>
      <c r="J28" s="35">
        <f>'Población %'!J73*DC28</f>
        <v>1.9804115785993809E-2</v>
      </c>
      <c r="K28" s="35">
        <f>'Población %'!K73*DD28</f>
        <v>1.783539852121795E-2</v>
      </c>
      <c r="L28" s="35">
        <f>'Población %'!L73*DE28</f>
        <v>1.5896568615933727E-2</v>
      </c>
      <c r="M28" s="35">
        <f>'Población %'!M73*DF28</f>
        <v>1.466675782358723E-2</v>
      </c>
      <c r="N28" s="35">
        <f>'Población %'!N73*DG28</f>
        <v>1.4027884237871848E-2</v>
      </c>
      <c r="O28" s="35">
        <f>'Población %'!O73*DH28</f>
        <v>1.3607873874049093E-2</v>
      </c>
      <c r="P28" s="35">
        <f>'Población %'!P73*DI28</f>
        <v>1.3614564828807324E-2</v>
      </c>
      <c r="Q28" s="35">
        <f>'Población %'!Q73*DJ28</f>
        <v>1.3822290867818526E-2</v>
      </c>
      <c r="R28" s="35">
        <f>'Población %'!R73*DK28</f>
        <v>1.3871630556804954E-2</v>
      </c>
      <c r="S28" s="35">
        <f>'Población %'!S73*DL28</f>
        <v>1.3985374501226191E-2</v>
      </c>
      <c r="T28" s="35">
        <f>'Población %'!T73*DM28</f>
        <v>1.4223683643395317E-2</v>
      </c>
      <c r="U28" s="35">
        <f>'Población %'!U73*DN28</f>
        <v>1.4419354218894381E-2</v>
      </c>
      <c r="V28" s="35">
        <f>'Población %'!V73*DO28</f>
        <v>1.4500193988433246E-2</v>
      </c>
      <c r="W28" s="35">
        <f>'Población %'!W73*DP28</f>
        <v>1.4485243207071834E-2</v>
      </c>
      <c r="X28" s="35">
        <f>'Población %'!X73*DQ28</f>
        <v>1.4057773007971102E-2</v>
      </c>
      <c r="Y28" s="35">
        <f>'Población %'!Y73*DR28</f>
        <v>1.359668200602107E-2</v>
      </c>
      <c r="Z28" s="35">
        <f>'Población %'!Z73*DS28</f>
        <v>1.3249273747777537E-2</v>
      </c>
      <c r="AA28" s="35">
        <f>'Población %'!AA73*DT28</f>
        <v>1.3012529727661072E-2</v>
      </c>
      <c r="AB28" s="35">
        <f>'Población %'!AB73*DU28</f>
        <v>1.2984716217142816E-2</v>
      </c>
      <c r="AC28" s="35">
        <f>'Población %'!AC73*DV28</f>
        <v>1.3141208140515693E-2</v>
      </c>
      <c r="AD28" s="35">
        <f>'Población %'!AD73*DW28</f>
        <v>1.329618288383338E-2</v>
      </c>
      <c r="AE28" s="35">
        <f>'Población %'!AE73*DX28</f>
        <v>1.3509309672121704E-2</v>
      </c>
      <c r="AF28" s="35">
        <f>'Población %'!AF73*DY28</f>
        <v>1.3994234214471267E-2</v>
      </c>
      <c r="AG28" s="35">
        <f>'Población %'!AG73*DZ28</f>
        <v>1.4554770075159741E-2</v>
      </c>
      <c r="AH28" s="35">
        <f>'Población %'!AH73*EA28</f>
        <v>1.5111479035402524E-2</v>
      </c>
      <c r="AI28" s="35">
        <f>'Población %'!AI73*EB28</f>
        <v>1.5860032669596718E-2</v>
      </c>
      <c r="AJ28" s="35">
        <f>'Población %'!AJ73*EC28</f>
        <v>1.6568130199339125E-2</v>
      </c>
      <c r="AK28" s="35">
        <f>'Población %'!AK73*ED28</f>
        <v>1.7145264366246502E-2</v>
      </c>
      <c r="AL28" s="35">
        <f>'Población %'!AL73*EE28</f>
        <v>1.7821841691112797E-2</v>
      </c>
      <c r="AM28" s="35">
        <f>'Población %'!AM73*EF28</f>
        <v>1.8835533824306947E-2</v>
      </c>
      <c r="AN28" s="35">
        <f>'Población %'!AN73*EG28</f>
        <v>1.9689447760672395E-2</v>
      </c>
      <c r="AO28" s="35">
        <f>'Población %'!AO73*EH28</f>
        <v>2.0414144565257926E-2</v>
      </c>
      <c r="AP28" s="35">
        <f>'Población %'!AP73*EI28</f>
        <v>2.120446647192906E-2</v>
      </c>
      <c r="AQ28" s="35">
        <f>'Población %'!AQ73*EJ28</f>
        <v>2.1584725736559156E-2</v>
      </c>
      <c r="AR28" s="35">
        <f>'Población %'!AR73*EK28</f>
        <v>2.1536363829671251E-2</v>
      </c>
      <c r="AS28" s="35">
        <f>'Población %'!AS73*EL28</f>
        <v>2.1691643138371453E-2</v>
      </c>
      <c r="AT28" s="35">
        <f>'Población %'!AT73*EM28</f>
        <v>2.2174712314922195E-2</v>
      </c>
      <c r="AU28" s="35">
        <f>'Población %'!AU73*EN28</f>
        <v>2.2630853163404203E-2</v>
      </c>
      <c r="AV28" s="35">
        <f>'Población %'!AV73*EO28</f>
        <v>2.3655419365215549E-2</v>
      </c>
      <c r="AW28" s="35">
        <f>'Población %'!AW73*EP28</f>
        <v>2.4556775992177843E-2</v>
      </c>
      <c r="AX28" s="35">
        <f>'Población %'!AX73*EQ28</f>
        <v>2.4950029214018433E-2</v>
      </c>
      <c r="AY28" s="35">
        <f>'Población %'!AY73*ER28</f>
        <v>2.4910206605570188E-2</v>
      </c>
      <c r="AZ28" s="35">
        <f>'Población %'!AZ73*ES28</f>
        <v>2.4957369835840747E-2</v>
      </c>
      <c r="BA28" s="35">
        <f>'Población %'!BA73*ET28</f>
        <v>2.5092807034122928E-2</v>
      </c>
      <c r="BB28" s="35">
        <f>'Población %'!BB73*EU28</f>
        <v>2.5859568149411639E-2</v>
      </c>
      <c r="BC28" s="35">
        <f>'Población %'!BC73*EV28</f>
        <v>2.7575068740561686E-2</v>
      </c>
      <c r="BD28" s="35">
        <f>'Población %'!BD73*EW28</f>
        <v>2.9374876856562732E-2</v>
      </c>
      <c r="BE28" s="35">
        <f>'Población %'!BE73*EX28</f>
        <v>3.0779417792077577E-2</v>
      </c>
      <c r="BF28" s="35">
        <f>'Población %'!BF73*EY28</f>
        <v>3.1444504778265638E-2</v>
      </c>
      <c r="BG28" s="35">
        <f>'Población %'!BG73*EZ28</f>
        <v>3.1477667527198584E-2</v>
      </c>
      <c r="BH28" s="35">
        <f>'Población %'!BH73*FA28</f>
        <v>3.0788154638583271E-2</v>
      </c>
      <c r="BI28" s="35">
        <f>'Población %'!BI73*FB28</f>
        <v>2.9758930778171933E-2</v>
      </c>
      <c r="BJ28" s="35">
        <f>'Población %'!BJ73*FC28</f>
        <v>2.8484367470145423E-2</v>
      </c>
      <c r="BK28" s="35">
        <f>'Población %'!BK73*FD28</f>
        <v>2.7415360060913198E-2</v>
      </c>
      <c r="BL28" s="35">
        <f>'Población %'!BL73*FE28</f>
        <v>2.6282101655564355E-2</v>
      </c>
      <c r="BM28" s="35">
        <f>'Población %'!BM73*FF28</f>
        <v>2.5101394875131623E-2</v>
      </c>
      <c r="BN28" s="35">
        <f>'Población %'!BN73*FG28</f>
        <v>2.4080151236064596E-2</v>
      </c>
      <c r="BO28" s="35">
        <f>'Población %'!BO73*FH28</f>
        <v>2.3113291328306893E-2</v>
      </c>
      <c r="BP28" s="35">
        <f>'Población %'!BP73*FI28</f>
        <v>2.256247445383984E-2</v>
      </c>
      <c r="BQ28" s="35">
        <f>'Población %'!BQ73*FJ28</f>
        <v>2.2630222593909555E-2</v>
      </c>
      <c r="BR28" s="35">
        <f>'Población %'!BR73*FK28</f>
        <v>2.2734705785829489E-2</v>
      </c>
      <c r="BS28" s="35">
        <f>'Población %'!BS73*FL28</f>
        <v>2.3040924651582272E-2</v>
      </c>
      <c r="BT28" s="35">
        <f>'Población %'!BT73*FM28</f>
        <v>2.4212612013114827E-2</v>
      </c>
      <c r="BU28" s="35">
        <f>'Población %'!BU73*FN28</f>
        <v>2.4992523568390476E-2</v>
      </c>
      <c r="BV28" s="35">
        <f>'Población %'!BV73*FO28</f>
        <v>2.5244205488977291E-2</v>
      </c>
      <c r="BW28" s="35">
        <f>'Población %'!BW73*FP28</f>
        <v>2.5421409719022792E-2</v>
      </c>
      <c r="BX28" s="35">
        <f>'Población %'!BX73*FQ28</f>
        <v>2.5226971024774673E-2</v>
      </c>
      <c r="BY28" s="35">
        <f>'Población %'!BY73*FR28</f>
        <v>2.4182072056167757E-2</v>
      </c>
      <c r="BZ28" s="35">
        <f>'Población %'!BZ73*FS28</f>
        <v>2.2932047548896412E-2</v>
      </c>
      <c r="CA28" s="35">
        <f>'Población %'!CA73*FT28</f>
        <v>2.1635662374996565E-2</v>
      </c>
      <c r="CB28" s="35">
        <f>'Población %'!CB73*FU28</f>
        <v>2.0256997443337713E-2</v>
      </c>
      <c r="CC28" s="35">
        <f>'Población %'!CC73*FV28</f>
        <v>1.8770730210337701E-2</v>
      </c>
      <c r="CD28" s="35">
        <f>'Población %'!CD73*FW28</f>
        <v>1.7165553246979853E-2</v>
      </c>
      <c r="CE28" s="35">
        <f>'Población %'!CE73*FX28</f>
        <v>1.5483625487259553E-2</v>
      </c>
      <c r="CF28" s="35">
        <f>'Población %'!CF73*FY28</f>
        <v>1.3781220631164538E-2</v>
      </c>
      <c r="CG28" s="35">
        <f>'Población %'!CG73*FZ28</f>
        <v>1.206326026595398E-2</v>
      </c>
      <c r="CH28" s="35">
        <f>'Población %'!CH73*GA28</f>
        <v>1.0496961216672523E-2</v>
      </c>
      <c r="CI28" s="35">
        <f>'Población %'!CI73*GB28</f>
        <v>9.1633573567987663E-3</v>
      </c>
      <c r="CJ28" s="35">
        <f>'Población %'!CJ73*GC28</f>
        <v>8.007845049322183E-3</v>
      </c>
      <c r="CK28" s="35">
        <f>'Población %'!CK73*GD28</f>
        <v>6.8314492503123792E-3</v>
      </c>
      <c r="CL28" s="35">
        <f>'Población %'!CL73*GE28</f>
        <v>5.7927600806679498E-3</v>
      </c>
      <c r="CM28" s="35">
        <f>'Población %'!CM73*GF28</f>
        <v>4.9029861614894015E-3</v>
      </c>
      <c r="CN28" s="35">
        <f>'Población %'!CN73*GG28</f>
        <v>3.997778042112975E-3</v>
      </c>
      <c r="CP28" s="40">
        <f t="shared" si="0"/>
        <v>1.8162197692241437</v>
      </c>
      <c r="CT28">
        <f t="shared" si="1"/>
        <v>2012</v>
      </c>
      <c r="CU28" s="36">
        <f>'Insumo 4'!B$13</f>
        <v>1.6490748012181224</v>
      </c>
      <c r="CV28" s="36">
        <f>'Insumo 4'!C$13</f>
        <v>2.1511677346433893</v>
      </c>
      <c r="CW28" s="36">
        <f>'Insumo 4'!D$13</f>
        <v>1.4094353180147434</v>
      </c>
      <c r="CX28" s="36">
        <f>'Insumo 4'!E$13</f>
        <v>1.606821655296512</v>
      </c>
      <c r="CY28" s="36">
        <f>'Insumo 4'!F$13</f>
        <v>1.3382493171998886</v>
      </c>
      <c r="CZ28" s="36">
        <f>'Insumo 4'!G$13</f>
        <v>1.3332501188925263</v>
      </c>
      <c r="DA28" s="36">
        <f>'Insumo 4'!H$13</f>
        <v>1.2306257161445957</v>
      </c>
      <c r="DB28" s="36">
        <f>'Insumo 4'!I$13</f>
        <v>1.1193522372395026</v>
      </c>
      <c r="DC28" s="36">
        <f>'Insumo 4'!J$13</f>
        <v>1.0085849659305064</v>
      </c>
      <c r="DD28" s="36">
        <f>'Insumo 4'!K$13</f>
        <v>0.88998963917727603</v>
      </c>
      <c r="DE28" s="36">
        <f>'Insumo 4'!L$13</f>
        <v>0.77272557679866705</v>
      </c>
      <c r="DF28" s="36">
        <f>'Insumo 4'!M$13</f>
        <v>0.69306999853361495</v>
      </c>
      <c r="DG28" s="36">
        <f>'Insumo 4'!N$13</f>
        <v>0.64519227656108735</v>
      </c>
      <c r="DH28" s="36">
        <f>'Insumo 4'!O$13</f>
        <v>0.60918356139682273</v>
      </c>
      <c r="DI28" s="36">
        <f>'Insumo 4'!P$13</f>
        <v>0.60027702673925765</v>
      </c>
      <c r="DJ28" s="36">
        <f>'Insumo 4'!Q$13</f>
        <v>0.61073086149331191</v>
      </c>
      <c r="DK28" s="36">
        <f>'Insumo 4'!R$13</f>
        <v>0.62199998149864766</v>
      </c>
      <c r="DL28" s="36">
        <f>'Insumo 4'!S$13</f>
        <v>0.63677665493524094</v>
      </c>
      <c r="DM28" s="36">
        <f>'Insumo 4'!T$13</f>
        <v>0.65862663954879086</v>
      </c>
      <c r="DN28" s="36">
        <f>'Insumo 4'!U$13</f>
        <v>0.68454752738161051</v>
      </c>
      <c r="DO28" s="36">
        <f>'Insumo 4'!V$13</f>
        <v>0.71297672377282362</v>
      </c>
      <c r="DP28" s="36">
        <f>'Insumo 4'!W$13</f>
        <v>0.74341651810656184</v>
      </c>
      <c r="DQ28" s="36">
        <f>'Insumo 4'!X$13</f>
        <v>0.75554255856621455</v>
      </c>
      <c r="DR28" s="36">
        <f>'Insumo 4'!Y$13</f>
        <v>0.76887899385697556</v>
      </c>
      <c r="DS28" s="36">
        <f>'Insumo 4'!Z$13</f>
        <v>0.78557449784980038</v>
      </c>
      <c r="DT28" s="36">
        <f>'Insumo 4'!AA$13</f>
        <v>0.80141329381281556</v>
      </c>
      <c r="DU28" s="36">
        <f>'Insumo 4'!AB$13</f>
        <v>0.82474770086928839</v>
      </c>
      <c r="DV28" s="36">
        <f>'Insumo 4'!AC$13</f>
        <v>0.86261003226667299</v>
      </c>
      <c r="DW28" s="36">
        <f>'Insumo 4'!AD$13</f>
        <v>0.90316718093809079</v>
      </c>
      <c r="DX28" s="36">
        <f>'Insumo 4'!AE$13</f>
        <v>0.94377892270736663</v>
      </c>
      <c r="DY28" s="36">
        <f>'Insumo 4'!AF$13</f>
        <v>0.99647209579018126</v>
      </c>
      <c r="DZ28" s="36">
        <f>'Insumo 4'!AG$13</f>
        <v>1.0496614925173489</v>
      </c>
      <c r="EA28" s="36">
        <f>'Insumo 4'!AH$13</f>
        <v>1.1026603444632719</v>
      </c>
      <c r="EB28" s="36">
        <f>'Insumo 4'!AI$13</f>
        <v>1.1682270798398351</v>
      </c>
      <c r="EC28" s="36">
        <f>'Insumo 4'!AJ$13</f>
        <v>1.2358237437888999</v>
      </c>
      <c r="ED28" s="36">
        <f>'Insumo 4'!AK$13</f>
        <v>1.3036423913459911</v>
      </c>
      <c r="EE28" s="36">
        <f>'Insumo 4'!AL$13</f>
        <v>1.3876286680002714</v>
      </c>
      <c r="EF28" s="36">
        <f>'Insumo 4'!AM$13</f>
        <v>1.4997650152458253</v>
      </c>
      <c r="EG28" s="36">
        <f>'Insumo 4'!AN$13</f>
        <v>1.6027617981515194</v>
      </c>
      <c r="EH28" s="36">
        <f>'Insumo 4'!AO$13</f>
        <v>1.7002261972415831</v>
      </c>
      <c r="EI28" s="36">
        <f>'Insumo 4'!AP$13</f>
        <v>1.8083012003706052</v>
      </c>
      <c r="EJ28" s="36">
        <f>'Insumo 4'!AQ$13</f>
        <v>1.8859793189159653</v>
      </c>
      <c r="EK28" s="36">
        <f>'Insumo 4'!AR$13</f>
        <v>1.9297043542346888</v>
      </c>
      <c r="EL28" s="36">
        <f>'Insumo 4'!AS$13</f>
        <v>1.9953515984987589</v>
      </c>
      <c r="EM28" s="36">
        <f>'Insumo 4'!AT$13</f>
        <v>2.0928077130331206</v>
      </c>
      <c r="EN28" s="36">
        <f>'Insumo 4'!AU$13</f>
        <v>2.1880637469662525</v>
      </c>
      <c r="EO28" s="36">
        <f>'Insumo 4'!AV$13</f>
        <v>2.3413407729992404</v>
      </c>
      <c r="EP28" s="36">
        <f>'Insumo 4'!AW$13</f>
        <v>2.4897320354106878</v>
      </c>
      <c r="EQ28" s="36">
        <f>'Insumo 4'!AX$13</f>
        <v>2.5909162000127903</v>
      </c>
      <c r="ER28" s="36">
        <f>'Insumo 4'!AY$13</f>
        <v>2.6569759726661015</v>
      </c>
      <c r="ES28" s="36">
        <f>'Insumo 4'!AZ$13</f>
        <v>2.7467338231289791</v>
      </c>
      <c r="ET28" s="36">
        <f>'Insumo 4'!BA$13</f>
        <v>2.8587835011763771</v>
      </c>
      <c r="EU28" s="36">
        <f>'Insumo 4'!BB$13</f>
        <v>3.0520494403291045</v>
      </c>
      <c r="EV28" s="36">
        <f>'Insumo 4'!BC$13</f>
        <v>3.3788624174640929</v>
      </c>
      <c r="EW28" s="36">
        <f>'Insumo 4'!BD$13</f>
        <v>3.7247319969680563</v>
      </c>
      <c r="EX28" s="36">
        <f>'Insumo 4'!BE$13</f>
        <v>4.0123632741033219</v>
      </c>
      <c r="EY28" s="36">
        <f>'Insumo 4'!BF$13</f>
        <v>4.1974827334784583</v>
      </c>
      <c r="EZ28" s="36">
        <f>'Insumo 4'!BG$13</f>
        <v>4.3074527756191214</v>
      </c>
      <c r="FA28" s="36">
        <f>'Insumo 4'!BH$13</f>
        <v>4.3134962527944625</v>
      </c>
      <c r="FB28" s="36">
        <f>'Insumo 4'!BI$13</f>
        <v>4.3011628860176518</v>
      </c>
      <c r="FC28" s="36">
        <f>'Insumo 4'!BJ$13</f>
        <v>4.3030917005256342</v>
      </c>
      <c r="FD28" s="36">
        <f>'Insumo 4'!BK$13</f>
        <v>4.3699820529946285</v>
      </c>
      <c r="FE28" s="36">
        <f>'Insumo 4'!BL$13</f>
        <v>4.4231943915683622</v>
      </c>
      <c r="FF28" s="36">
        <f>'Insumo 4'!BM$13</f>
        <v>4.4773116585345649</v>
      </c>
      <c r="FG28" s="36">
        <f>'Insumo 4'!BN$13</f>
        <v>4.5229022058587383</v>
      </c>
      <c r="FH28" s="36">
        <f>'Insumo 4'!BO$13</f>
        <v>4.5079857570976705</v>
      </c>
      <c r="FI28" s="36">
        <f>'Insumo 4'!BP$13</f>
        <v>4.525351460404667</v>
      </c>
      <c r="FJ28" s="36">
        <f>'Insumo 4'!BQ$13</f>
        <v>4.6793146175896805</v>
      </c>
      <c r="FK28" s="36">
        <f>'Insumo 4'!BR$13</f>
        <v>4.8486211967914485</v>
      </c>
      <c r="FL28" s="36">
        <f>'Insumo 4'!BS$13</f>
        <v>5.0792483579336114</v>
      </c>
      <c r="FM28" s="36">
        <f>'Insumo 4'!BT$13</f>
        <v>5.5440437967211134</v>
      </c>
      <c r="FN28" s="36">
        <f>'Insumo 4'!BU$13</f>
        <v>5.9695746899518101</v>
      </c>
      <c r="FO28" s="36">
        <f>'Insumo 4'!BV$13</f>
        <v>6.2935687939016107</v>
      </c>
      <c r="FP28" s="36">
        <f>'Insumo 4'!BW$13</f>
        <v>6.6208830928690281</v>
      </c>
      <c r="FQ28" s="36">
        <f>'Insumo 4'!BX$13</f>
        <v>6.9143581681446671</v>
      </c>
      <c r="FR28" s="36">
        <f>'Insumo 4'!BY$13</f>
        <v>7.0557967764981564</v>
      </c>
      <c r="FS28" s="36">
        <f>'Insumo 4'!BZ$13</f>
        <v>7.1970378300617321</v>
      </c>
      <c r="FT28" s="36">
        <f>'Insumo 4'!CA$13</f>
        <v>7.3388566782796811</v>
      </c>
      <c r="FU28" s="36">
        <f>'Insumo 4'!CB$13</f>
        <v>7.4699438404906644</v>
      </c>
      <c r="FV28" s="36">
        <f>'Insumo 4'!CC$13</f>
        <v>7.5978425108773076</v>
      </c>
      <c r="FW28" s="36">
        <f>'Insumo 4'!CD$13</f>
        <v>7.7172888101987072</v>
      </c>
      <c r="FX28" s="36">
        <f>'Insumo 4'!CE$13</f>
        <v>7.8270379308538969</v>
      </c>
      <c r="FY28" s="36">
        <f>'Insumo 4'!CF$13</f>
        <v>7.9341189997226724</v>
      </c>
      <c r="FZ28" s="36">
        <f>'Insumo 4'!CG$13</f>
        <v>8.0463726052951436</v>
      </c>
      <c r="GA28" s="36">
        <f>'Insumo 4'!CH$13</f>
        <v>8.1695851910952335</v>
      </c>
      <c r="GB28" s="36">
        <f>'Insumo 4'!CI$13</f>
        <v>8.3021508278630183</v>
      </c>
      <c r="GC28" s="36">
        <f>'Insumo 4'!CJ$13</f>
        <v>8.4435958089516454</v>
      </c>
      <c r="GD28" s="36">
        <f>'Insumo 4'!CK$13</f>
        <v>8.593274363865115</v>
      </c>
      <c r="GE28" s="36">
        <f>'Insumo 4'!CL$13</f>
        <v>8.7472247755798556</v>
      </c>
      <c r="GF28" s="36">
        <f>'Insumo 4'!CM$13</f>
        <v>8.9011773115396675</v>
      </c>
      <c r="GG28" s="36">
        <f>'Insumo 4'!CN$13</f>
        <v>9.0551298474994386</v>
      </c>
    </row>
    <row r="29" spans="1:189" x14ac:dyDescent="0.2">
      <c r="A29">
        <f>'Población %'!A74</f>
        <v>2013</v>
      </c>
      <c r="B29" s="35">
        <f>'Población %'!B74*CU29</f>
        <v>3.1677853200794713E-2</v>
      </c>
      <c r="C29" s="35">
        <f>'Población %'!C74*CV29</f>
        <v>4.0580226296891675E-2</v>
      </c>
      <c r="D29" s="35">
        <f>'Población %'!D74*CW29</f>
        <v>2.6302092326479277E-2</v>
      </c>
      <c r="E29" s="35">
        <f>'Población %'!E74*CX29</f>
        <v>3.1001845119718048E-2</v>
      </c>
      <c r="F29" s="35">
        <f>'Población %'!F74*CY29</f>
        <v>2.5498401907319966E-2</v>
      </c>
      <c r="G29" s="35">
        <f>'Población %'!G74*CZ29</f>
        <v>2.5261655558539993E-2</v>
      </c>
      <c r="H29" s="35">
        <f>'Población %'!H74*DA29</f>
        <v>2.3334077433240785E-2</v>
      </c>
      <c r="I29" s="35">
        <f>'Población %'!I74*DB29</f>
        <v>2.1357110267319762E-2</v>
      </c>
      <c r="J29" s="35">
        <f>'Población %'!J74*DC29</f>
        <v>1.9431040588580591E-2</v>
      </c>
      <c r="K29" s="35">
        <f>'Población %'!K74*DD29</f>
        <v>1.7337969608790266E-2</v>
      </c>
      <c r="L29" s="35">
        <f>'Población %'!L74*DE29</f>
        <v>1.5320276450912626E-2</v>
      </c>
      <c r="M29" s="35">
        <f>'Población %'!M74*DF29</f>
        <v>1.4092068034791193E-2</v>
      </c>
      <c r="N29" s="35">
        <f>'Población %'!N74*DG29</f>
        <v>1.3495125264232726E-2</v>
      </c>
      <c r="O29" s="35">
        <f>'Población %'!O74*DH29</f>
        <v>1.3080760431629156E-2</v>
      </c>
      <c r="P29" s="35">
        <f>'Población %'!P74*DI29</f>
        <v>1.3226722562072746E-2</v>
      </c>
      <c r="Q29" s="35">
        <f>'Población %'!Q74*DJ29</f>
        <v>1.3648197458011754E-2</v>
      </c>
      <c r="R29" s="35">
        <f>'Población %'!R74*DK29</f>
        <v>1.3856851946465971E-2</v>
      </c>
      <c r="S29" s="35">
        <f>'Población %'!S74*DL29</f>
        <v>1.3965828396342507E-2</v>
      </c>
      <c r="T29" s="35">
        <f>'Población %'!T74*DM29</f>
        <v>1.4212015072915099E-2</v>
      </c>
      <c r="U29" s="35">
        <f>'Población %'!U74*DN29</f>
        <v>1.4510789507179577E-2</v>
      </c>
      <c r="V29" s="35">
        <f>'Población %'!V74*DO29</f>
        <v>1.4729174034223051E-2</v>
      </c>
      <c r="W29" s="35">
        <f>'Población %'!W74*DP29</f>
        <v>1.4819269738135065E-2</v>
      </c>
      <c r="X29" s="35">
        <f>'Población %'!X74*DQ29</f>
        <v>1.4423380893511438E-2</v>
      </c>
      <c r="Y29" s="35">
        <f>'Población %'!Y74*DR29</f>
        <v>1.4010459419673405E-2</v>
      </c>
      <c r="Z29" s="35">
        <f>'Población %'!Z74*DS29</f>
        <v>1.3599827129091737E-2</v>
      </c>
      <c r="AA29" s="35">
        <f>'Población %'!AA74*DT29</f>
        <v>1.3229809616942317E-2</v>
      </c>
      <c r="AB29" s="35">
        <f>'Población %'!AB74*DU29</f>
        <v>1.3108933248779242E-2</v>
      </c>
      <c r="AC29" s="35">
        <f>'Población %'!AC74*DV29</f>
        <v>1.329925896002322E-2</v>
      </c>
      <c r="AD29" s="35">
        <f>'Población %'!AD74*DW29</f>
        <v>1.3479887747242791E-2</v>
      </c>
      <c r="AE29" s="35">
        <f>'Población %'!AE74*DX29</f>
        <v>1.3619561761749078E-2</v>
      </c>
      <c r="AF29" s="35">
        <f>'Población %'!AF74*DY29</f>
        <v>1.399067383978949E-2</v>
      </c>
      <c r="AG29" s="35">
        <f>'Población %'!AG74*DZ29</f>
        <v>1.4469104973541015E-2</v>
      </c>
      <c r="AH29" s="35">
        <f>'Población %'!AH74*EA29</f>
        <v>1.5017889843210414E-2</v>
      </c>
      <c r="AI29" s="35">
        <f>'Población %'!AI74*EB29</f>
        <v>1.5736942798363861E-2</v>
      </c>
      <c r="AJ29" s="35">
        <f>'Población %'!AJ74*EC29</f>
        <v>1.6504535561846088E-2</v>
      </c>
      <c r="AK29" s="35">
        <f>'Población %'!AK74*ED29</f>
        <v>1.7202628051564427E-2</v>
      </c>
      <c r="AL29" s="35">
        <f>'Población %'!AL74*EE29</f>
        <v>1.7966539420129921E-2</v>
      </c>
      <c r="AM29" s="35">
        <f>'Población %'!AM74*EF29</f>
        <v>1.8962008052222038E-2</v>
      </c>
      <c r="AN29" s="35">
        <f>'Población %'!AN74*EG29</f>
        <v>1.9814305267572149E-2</v>
      </c>
      <c r="AO29" s="35">
        <f>'Población %'!AO74*EH29</f>
        <v>2.0557943732889373E-2</v>
      </c>
      <c r="AP29" s="35">
        <f>'Población %'!AP74*EI29</f>
        <v>2.1367766011622061E-2</v>
      </c>
      <c r="AQ29" s="35">
        <f>'Población %'!AQ74*EJ29</f>
        <v>2.1764948667837763E-2</v>
      </c>
      <c r="AR29" s="35">
        <f>'Población %'!AR74*EK29</f>
        <v>2.1736165189544229E-2</v>
      </c>
      <c r="AS29" s="35">
        <f>'Población %'!AS74*EL29</f>
        <v>2.1916757651563045E-2</v>
      </c>
      <c r="AT29" s="35">
        <f>'Población %'!AT74*EM29</f>
        <v>2.2389698219204699E-2</v>
      </c>
      <c r="AU29" s="35">
        <f>'Población %'!AU74*EN29</f>
        <v>2.281446074194441E-2</v>
      </c>
      <c r="AV29" s="35">
        <f>'Población %'!AV74*EO29</f>
        <v>2.3830868285087115E-2</v>
      </c>
      <c r="AW29" s="35">
        <f>'Población %'!AW74*EP29</f>
        <v>2.4755169742944717E-2</v>
      </c>
      <c r="AX29" s="35">
        <f>'Población %'!AX74*EQ29</f>
        <v>2.514969287789965E-2</v>
      </c>
      <c r="AY29" s="35">
        <f>'Población %'!AY74*ER29</f>
        <v>2.5180329948248911E-2</v>
      </c>
      <c r="AZ29" s="35">
        <f>'Población %'!AZ74*ES29</f>
        <v>2.5341446393071097E-2</v>
      </c>
      <c r="BA29" s="35">
        <f>'Población %'!BA74*ET29</f>
        <v>2.5556283805350577E-2</v>
      </c>
      <c r="BB29" s="35">
        <f>'Población %'!BB74*EU29</f>
        <v>2.6349300355355338E-2</v>
      </c>
      <c r="BC29" s="35">
        <f>'Población %'!BC74*EV29</f>
        <v>2.8148936577925408E-2</v>
      </c>
      <c r="BD29" s="35">
        <f>'Población %'!BD74*EW29</f>
        <v>2.9877147936221714E-2</v>
      </c>
      <c r="BE29" s="35">
        <f>'Población %'!BE74*EX29</f>
        <v>3.1088074411755658E-2</v>
      </c>
      <c r="BF29" s="35">
        <f>'Población %'!BF74*EY29</f>
        <v>3.1620742383449724E-2</v>
      </c>
      <c r="BG29" s="35">
        <f>'Población %'!BG74*EZ29</f>
        <v>3.1673761073026663E-2</v>
      </c>
      <c r="BH29" s="35">
        <f>'Población %'!BH74*FA29</f>
        <v>3.0925176403946968E-2</v>
      </c>
      <c r="BI29" s="35">
        <f>'Población %'!BI74*FB29</f>
        <v>3.0102283662601294E-2</v>
      </c>
      <c r="BJ29" s="35">
        <f>'Población %'!BJ74*FC29</f>
        <v>2.9173591514327302E-2</v>
      </c>
      <c r="BK29" s="35">
        <f>'Población %'!BK74*FD29</f>
        <v>2.8323640044945326E-2</v>
      </c>
      <c r="BL29" s="35">
        <f>'Población %'!BL74*FE29</f>
        <v>2.7145914528032045E-2</v>
      </c>
      <c r="BM29" s="35">
        <f>'Población %'!BM74*FF29</f>
        <v>2.5998960435117395E-2</v>
      </c>
      <c r="BN29" s="35">
        <f>'Población %'!BN74*FG29</f>
        <v>2.4750787676194177E-2</v>
      </c>
      <c r="BO29" s="35">
        <f>'Población %'!BO74*FH29</f>
        <v>2.3399370953943378E-2</v>
      </c>
      <c r="BP29" s="35">
        <f>'Población %'!BP74*FI29</f>
        <v>2.2596872722993083E-2</v>
      </c>
      <c r="BQ29" s="35">
        <f>'Población %'!BQ74*FJ29</f>
        <v>2.2701793654390127E-2</v>
      </c>
      <c r="BR29" s="35">
        <f>'Población %'!BR74*FK29</f>
        <v>2.2793504993218354E-2</v>
      </c>
      <c r="BS29" s="35">
        <f>'Población %'!BS74*FL29</f>
        <v>2.3124647252144727E-2</v>
      </c>
      <c r="BT29" s="35">
        <f>'Población %'!BT74*FM29</f>
        <v>2.4386064759704049E-2</v>
      </c>
      <c r="BU29" s="35">
        <f>'Población %'!BU74*FN29</f>
        <v>2.5235580283758684E-2</v>
      </c>
      <c r="BV29" s="35">
        <f>'Población %'!BV74*FO29</f>
        <v>2.5448167646081071E-2</v>
      </c>
      <c r="BW29" s="35">
        <f>'Población %'!BW74*FP29</f>
        <v>2.5589307685240668E-2</v>
      </c>
      <c r="BX29" s="35">
        <f>'Población %'!BX74*FQ29</f>
        <v>2.552300744982763E-2</v>
      </c>
      <c r="BY29" s="35">
        <f>'Población %'!BY74*FR29</f>
        <v>2.4673594601570037E-2</v>
      </c>
      <c r="BZ29" s="35">
        <f>'Población %'!BZ74*FS29</f>
        <v>2.35503150085613E-2</v>
      </c>
      <c r="CA29" s="35">
        <f>'Población %'!CA74*FT29</f>
        <v>2.222009259069346E-2</v>
      </c>
      <c r="CB29" s="35">
        <f>'Población %'!CB74*FU29</f>
        <v>2.0815689021136587E-2</v>
      </c>
      <c r="CC29" s="35">
        <f>'Población %'!CC74*FV29</f>
        <v>1.9358136684929483E-2</v>
      </c>
      <c r="CD29" s="35">
        <f>'Población %'!CD74*FW29</f>
        <v>1.7795364438375962E-2</v>
      </c>
      <c r="CE29" s="35">
        <f>'Población %'!CE74*FX29</f>
        <v>1.613979101188099E-2</v>
      </c>
      <c r="CF29" s="35">
        <f>'Población %'!CF74*FY29</f>
        <v>1.4442301898482685E-2</v>
      </c>
      <c r="CG29" s="35">
        <f>'Población %'!CG74*FZ29</f>
        <v>1.2746142000218253E-2</v>
      </c>
      <c r="CH29" s="35">
        <f>'Población %'!CH74*GA29</f>
        <v>1.1046928783524156E-2</v>
      </c>
      <c r="CI29" s="35">
        <f>'Población %'!CI74*GB29</f>
        <v>9.505092188331149E-3</v>
      </c>
      <c r="CJ29" s="35">
        <f>'Población %'!CJ74*GC29</f>
        <v>8.2117217952273995E-3</v>
      </c>
      <c r="CK29" s="35">
        <f>'Población %'!CK74*GD29</f>
        <v>7.1065763890430025E-3</v>
      </c>
      <c r="CL29" s="35">
        <f>'Población %'!CL74*GE29</f>
        <v>5.957979976970406E-3</v>
      </c>
      <c r="CM29" s="35">
        <f>'Población %'!CM74*GF29</f>
        <v>4.9903377960048437E-3</v>
      </c>
      <c r="CN29" s="35">
        <f>'Población %'!CN74*GG29</f>
        <v>4.2197029137052205E-3</v>
      </c>
      <c r="CP29" s="40">
        <f t="shared" si="0"/>
        <v>1.8302930305599023</v>
      </c>
      <c r="CT29">
        <f t="shared" si="1"/>
        <v>2013</v>
      </c>
      <c r="CU29" s="36">
        <f>'Insumo 4'!B$13</f>
        <v>1.6490748012181224</v>
      </c>
      <c r="CV29" s="36">
        <f>'Insumo 4'!C$13</f>
        <v>2.1511677346433893</v>
      </c>
      <c r="CW29" s="36">
        <f>'Insumo 4'!D$13</f>
        <v>1.4094353180147434</v>
      </c>
      <c r="CX29" s="36">
        <f>'Insumo 4'!E$13</f>
        <v>1.606821655296512</v>
      </c>
      <c r="CY29" s="36">
        <f>'Insumo 4'!F$13</f>
        <v>1.3382493171998886</v>
      </c>
      <c r="CZ29" s="36">
        <f>'Insumo 4'!G$13</f>
        <v>1.3332501188925263</v>
      </c>
      <c r="DA29" s="36">
        <f>'Insumo 4'!H$13</f>
        <v>1.2306257161445957</v>
      </c>
      <c r="DB29" s="36">
        <f>'Insumo 4'!I$13</f>
        <v>1.1193522372395026</v>
      </c>
      <c r="DC29" s="36">
        <f>'Insumo 4'!J$13</f>
        <v>1.0085849659305064</v>
      </c>
      <c r="DD29" s="36">
        <f>'Insumo 4'!K$13</f>
        <v>0.88998963917727603</v>
      </c>
      <c r="DE29" s="36">
        <f>'Insumo 4'!L$13</f>
        <v>0.77272557679866705</v>
      </c>
      <c r="DF29" s="36">
        <f>'Insumo 4'!M$13</f>
        <v>0.69306999853361495</v>
      </c>
      <c r="DG29" s="36">
        <f>'Insumo 4'!N$13</f>
        <v>0.64519227656108735</v>
      </c>
      <c r="DH29" s="36">
        <f>'Insumo 4'!O$13</f>
        <v>0.60918356139682273</v>
      </c>
      <c r="DI29" s="36">
        <f>'Insumo 4'!P$13</f>
        <v>0.60027702673925765</v>
      </c>
      <c r="DJ29" s="36">
        <f>'Insumo 4'!Q$13</f>
        <v>0.61073086149331191</v>
      </c>
      <c r="DK29" s="36">
        <f>'Insumo 4'!R$13</f>
        <v>0.62199998149864766</v>
      </c>
      <c r="DL29" s="36">
        <f>'Insumo 4'!S$13</f>
        <v>0.63677665493524094</v>
      </c>
      <c r="DM29" s="36">
        <f>'Insumo 4'!T$13</f>
        <v>0.65862663954879086</v>
      </c>
      <c r="DN29" s="36">
        <f>'Insumo 4'!U$13</f>
        <v>0.68454752738161051</v>
      </c>
      <c r="DO29" s="36">
        <f>'Insumo 4'!V$13</f>
        <v>0.71297672377282362</v>
      </c>
      <c r="DP29" s="36">
        <f>'Insumo 4'!W$13</f>
        <v>0.74341651810656184</v>
      </c>
      <c r="DQ29" s="36">
        <f>'Insumo 4'!X$13</f>
        <v>0.75554255856621455</v>
      </c>
      <c r="DR29" s="36">
        <f>'Insumo 4'!Y$13</f>
        <v>0.76887899385697556</v>
      </c>
      <c r="DS29" s="36">
        <f>'Insumo 4'!Z$13</f>
        <v>0.78557449784980038</v>
      </c>
      <c r="DT29" s="36">
        <f>'Insumo 4'!AA$13</f>
        <v>0.80141329381281556</v>
      </c>
      <c r="DU29" s="36">
        <f>'Insumo 4'!AB$13</f>
        <v>0.82474770086928839</v>
      </c>
      <c r="DV29" s="36">
        <f>'Insumo 4'!AC$13</f>
        <v>0.86261003226667299</v>
      </c>
      <c r="DW29" s="36">
        <f>'Insumo 4'!AD$13</f>
        <v>0.90316718093809079</v>
      </c>
      <c r="DX29" s="36">
        <f>'Insumo 4'!AE$13</f>
        <v>0.94377892270736663</v>
      </c>
      <c r="DY29" s="36">
        <f>'Insumo 4'!AF$13</f>
        <v>0.99647209579018126</v>
      </c>
      <c r="DZ29" s="36">
        <f>'Insumo 4'!AG$13</f>
        <v>1.0496614925173489</v>
      </c>
      <c r="EA29" s="36">
        <f>'Insumo 4'!AH$13</f>
        <v>1.1026603444632719</v>
      </c>
      <c r="EB29" s="36">
        <f>'Insumo 4'!AI$13</f>
        <v>1.1682270798398351</v>
      </c>
      <c r="EC29" s="36">
        <f>'Insumo 4'!AJ$13</f>
        <v>1.2358237437888999</v>
      </c>
      <c r="ED29" s="36">
        <f>'Insumo 4'!AK$13</f>
        <v>1.3036423913459911</v>
      </c>
      <c r="EE29" s="36">
        <f>'Insumo 4'!AL$13</f>
        <v>1.3876286680002714</v>
      </c>
      <c r="EF29" s="36">
        <f>'Insumo 4'!AM$13</f>
        <v>1.4997650152458253</v>
      </c>
      <c r="EG29" s="36">
        <f>'Insumo 4'!AN$13</f>
        <v>1.6027617981515194</v>
      </c>
      <c r="EH29" s="36">
        <f>'Insumo 4'!AO$13</f>
        <v>1.7002261972415831</v>
      </c>
      <c r="EI29" s="36">
        <f>'Insumo 4'!AP$13</f>
        <v>1.8083012003706052</v>
      </c>
      <c r="EJ29" s="36">
        <f>'Insumo 4'!AQ$13</f>
        <v>1.8859793189159653</v>
      </c>
      <c r="EK29" s="36">
        <f>'Insumo 4'!AR$13</f>
        <v>1.9297043542346888</v>
      </c>
      <c r="EL29" s="36">
        <f>'Insumo 4'!AS$13</f>
        <v>1.9953515984987589</v>
      </c>
      <c r="EM29" s="36">
        <f>'Insumo 4'!AT$13</f>
        <v>2.0928077130331206</v>
      </c>
      <c r="EN29" s="36">
        <f>'Insumo 4'!AU$13</f>
        <v>2.1880637469662525</v>
      </c>
      <c r="EO29" s="36">
        <f>'Insumo 4'!AV$13</f>
        <v>2.3413407729992404</v>
      </c>
      <c r="EP29" s="36">
        <f>'Insumo 4'!AW$13</f>
        <v>2.4897320354106878</v>
      </c>
      <c r="EQ29" s="36">
        <f>'Insumo 4'!AX$13</f>
        <v>2.5909162000127903</v>
      </c>
      <c r="ER29" s="36">
        <f>'Insumo 4'!AY$13</f>
        <v>2.6569759726661015</v>
      </c>
      <c r="ES29" s="36">
        <f>'Insumo 4'!AZ$13</f>
        <v>2.7467338231289791</v>
      </c>
      <c r="ET29" s="36">
        <f>'Insumo 4'!BA$13</f>
        <v>2.8587835011763771</v>
      </c>
      <c r="EU29" s="36">
        <f>'Insumo 4'!BB$13</f>
        <v>3.0520494403291045</v>
      </c>
      <c r="EV29" s="36">
        <f>'Insumo 4'!BC$13</f>
        <v>3.3788624174640929</v>
      </c>
      <c r="EW29" s="36">
        <f>'Insumo 4'!BD$13</f>
        <v>3.7247319969680563</v>
      </c>
      <c r="EX29" s="36">
        <f>'Insumo 4'!BE$13</f>
        <v>4.0123632741033219</v>
      </c>
      <c r="EY29" s="36">
        <f>'Insumo 4'!BF$13</f>
        <v>4.1974827334784583</v>
      </c>
      <c r="EZ29" s="36">
        <f>'Insumo 4'!BG$13</f>
        <v>4.3074527756191214</v>
      </c>
      <c r="FA29" s="36">
        <f>'Insumo 4'!BH$13</f>
        <v>4.3134962527944625</v>
      </c>
      <c r="FB29" s="36">
        <f>'Insumo 4'!BI$13</f>
        <v>4.3011628860176518</v>
      </c>
      <c r="FC29" s="36">
        <f>'Insumo 4'!BJ$13</f>
        <v>4.3030917005256342</v>
      </c>
      <c r="FD29" s="36">
        <f>'Insumo 4'!BK$13</f>
        <v>4.3699820529946285</v>
      </c>
      <c r="FE29" s="36">
        <f>'Insumo 4'!BL$13</f>
        <v>4.4231943915683622</v>
      </c>
      <c r="FF29" s="36">
        <f>'Insumo 4'!BM$13</f>
        <v>4.4773116585345649</v>
      </c>
      <c r="FG29" s="36">
        <f>'Insumo 4'!BN$13</f>
        <v>4.5229022058587383</v>
      </c>
      <c r="FH29" s="36">
        <f>'Insumo 4'!BO$13</f>
        <v>4.5079857570976705</v>
      </c>
      <c r="FI29" s="36">
        <f>'Insumo 4'!BP$13</f>
        <v>4.525351460404667</v>
      </c>
      <c r="FJ29" s="36">
        <f>'Insumo 4'!BQ$13</f>
        <v>4.6793146175896805</v>
      </c>
      <c r="FK29" s="36">
        <f>'Insumo 4'!BR$13</f>
        <v>4.8486211967914485</v>
      </c>
      <c r="FL29" s="36">
        <f>'Insumo 4'!BS$13</f>
        <v>5.0792483579336114</v>
      </c>
      <c r="FM29" s="36">
        <f>'Insumo 4'!BT$13</f>
        <v>5.5440437967211134</v>
      </c>
      <c r="FN29" s="36">
        <f>'Insumo 4'!BU$13</f>
        <v>5.9695746899518101</v>
      </c>
      <c r="FO29" s="36">
        <f>'Insumo 4'!BV$13</f>
        <v>6.2935687939016107</v>
      </c>
      <c r="FP29" s="36">
        <f>'Insumo 4'!BW$13</f>
        <v>6.6208830928690281</v>
      </c>
      <c r="FQ29" s="36">
        <f>'Insumo 4'!BX$13</f>
        <v>6.9143581681446671</v>
      </c>
      <c r="FR29" s="36">
        <f>'Insumo 4'!BY$13</f>
        <v>7.0557967764981564</v>
      </c>
      <c r="FS29" s="36">
        <f>'Insumo 4'!BZ$13</f>
        <v>7.1970378300617321</v>
      </c>
      <c r="FT29" s="36">
        <f>'Insumo 4'!CA$13</f>
        <v>7.3388566782796811</v>
      </c>
      <c r="FU29" s="36">
        <f>'Insumo 4'!CB$13</f>
        <v>7.4699438404906644</v>
      </c>
      <c r="FV29" s="36">
        <f>'Insumo 4'!CC$13</f>
        <v>7.5978425108773076</v>
      </c>
      <c r="FW29" s="36">
        <f>'Insumo 4'!CD$13</f>
        <v>7.7172888101987072</v>
      </c>
      <c r="FX29" s="36">
        <f>'Insumo 4'!CE$13</f>
        <v>7.8270379308538969</v>
      </c>
      <c r="FY29" s="36">
        <f>'Insumo 4'!CF$13</f>
        <v>7.9341189997226724</v>
      </c>
      <c r="FZ29" s="36">
        <f>'Insumo 4'!CG$13</f>
        <v>8.0463726052951436</v>
      </c>
      <c r="GA29" s="36">
        <f>'Insumo 4'!CH$13</f>
        <v>8.1695851910952335</v>
      </c>
      <c r="GB29" s="36">
        <f>'Insumo 4'!CI$13</f>
        <v>8.3021508278630183</v>
      </c>
      <c r="GC29" s="36">
        <f>'Insumo 4'!CJ$13</f>
        <v>8.4435958089516454</v>
      </c>
      <c r="GD29" s="36">
        <f>'Insumo 4'!CK$13</f>
        <v>8.593274363865115</v>
      </c>
      <c r="GE29" s="36">
        <f>'Insumo 4'!CL$13</f>
        <v>8.7472247755798556</v>
      </c>
      <c r="GF29" s="36">
        <f>'Insumo 4'!CM$13</f>
        <v>8.9011773115396675</v>
      </c>
      <c r="GG29" s="36">
        <f>'Insumo 4'!CN$13</f>
        <v>9.0551298474994386</v>
      </c>
    </row>
    <row r="30" spans="1:189" x14ac:dyDescent="0.2">
      <c r="A30">
        <f>'Población %'!A75</f>
        <v>2014</v>
      </c>
      <c r="B30" s="35">
        <f>'Población %'!B75*CU30</f>
        <v>3.0840103895937089E-2</v>
      </c>
      <c r="C30" s="35">
        <f>'Población %'!C75*CV30</f>
        <v>3.9983594148013446E-2</v>
      </c>
      <c r="D30" s="35">
        <f>'Población %'!D75*CW30</f>
        <v>2.6118258674969683E-2</v>
      </c>
      <c r="E30" s="35">
        <f>'Población %'!E75*CX30</f>
        <v>2.9772453202739198E-2</v>
      </c>
      <c r="F30" s="35">
        <f>'Población %'!F75*CY30</f>
        <v>2.5326746368021201E-2</v>
      </c>
      <c r="G30" s="35">
        <f>'Población %'!G75*CZ30</f>
        <v>2.5121580266319925E-2</v>
      </c>
      <c r="H30" s="35">
        <f>'Población %'!H75*DA30</f>
        <v>2.3179097212900755E-2</v>
      </c>
      <c r="I30" s="35">
        <f>'Población %'!I75*DB30</f>
        <v>2.1153829155338619E-2</v>
      </c>
      <c r="J30" s="35">
        <f>'Población %'!J75*DC30</f>
        <v>1.9189012445907469E-2</v>
      </c>
      <c r="K30" s="35">
        <f>'Población %'!K75*DD30</f>
        <v>1.7071064676625544E-2</v>
      </c>
      <c r="L30" s="35">
        <f>'Población %'!L75*DE30</f>
        <v>1.4935834466188656E-2</v>
      </c>
      <c r="M30" s="35">
        <f>'Población %'!M75*DF30</f>
        <v>1.3594693832707783E-2</v>
      </c>
      <c r="N30" s="35">
        <f>'Población %'!N75*DG30</f>
        <v>1.2965803267880577E-2</v>
      </c>
      <c r="O30" s="35">
        <f>'Población %'!O75*DH30</f>
        <v>1.2594126090991708E-2</v>
      </c>
      <c r="P30" s="35">
        <f>'Población %'!P75*DI30</f>
        <v>1.2729531886037064E-2</v>
      </c>
      <c r="Q30" s="35">
        <f>'Población %'!Q75*DJ30</f>
        <v>1.3273699729926433E-2</v>
      </c>
      <c r="R30" s="35">
        <f>'Población %'!R75*DK30</f>
        <v>1.369499400419095E-2</v>
      </c>
      <c r="S30" s="35">
        <f>'Población %'!S75*DL30</f>
        <v>1.3962583105698329E-2</v>
      </c>
      <c r="T30" s="35">
        <f>'Población %'!T75*DM30</f>
        <v>1.420408396060553E-2</v>
      </c>
      <c r="U30" s="35">
        <f>'Población %'!U75*DN30</f>
        <v>1.4510816808192635E-2</v>
      </c>
      <c r="V30" s="35">
        <f>'Población %'!V75*DO30</f>
        <v>1.4832228685021168E-2</v>
      </c>
      <c r="W30" s="35">
        <f>'Población %'!W75*DP30</f>
        <v>1.5059467900150473E-2</v>
      </c>
      <c r="X30" s="35">
        <f>'Población %'!X75*DQ30</f>
        <v>1.4759134134928003E-2</v>
      </c>
      <c r="Y30" s="35">
        <f>'Población %'!Y75*DR30</f>
        <v>1.4377570761413732E-2</v>
      </c>
      <c r="Z30" s="35">
        <f>'Población %'!Z75*DS30</f>
        <v>1.4015645851774264E-2</v>
      </c>
      <c r="AA30" s="35">
        <f>'Población %'!AA75*DT30</f>
        <v>1.3578818263891628E-2</v>
      </c>
      <c r="AB30" s="35">
        <f>'Población %'!AB75*DU30</f>
        <v>1.3322786604584422E-2</v>
      </c>
      <c r="AC30" s="35">
        <f>'Población %'!AC75*DV30</f>
        <v>1.3418220544924834E-2</v>
      </c>
      <c r="AD30" s="35">
        <f>'Población %'!AD75*DW30</f>
        <v>1.363274952168032E-2</v>
      </c>
      <c r="AE30" s="35">
        <f>'Población %'!AE75*DX30</f>
        <v>1.3797041440154876E-2</v>
      </c>
      <c r="AF30" s="35">
        <f>'Población %'!AF75*DY30</f>
        <v>1.4092956256349456E-2</v>
      </c>
      <c r="AG30" s="35">
        <f>'Población %'!AG75*DZ30</f>
        <v>1.4452528580125461E-2</v>
      </c>
      <c r="AH30" s="35">
        <f>'Población %'!AH75*EA30</f>
        <v>1.4916362189816004E-2</v>
      </c>
      <c r="AI30" s="35">
        <f>'Población %'!AI75*EB30</f>
        <v>1.5625726887920542E-2</v>
      </c>
      <c r="AJ30" s="35">
        <f>'Población %'!AJ75*EC30</f>
        <v>1.636163070057747E-2</v>
      </c>
      <c r="AK30" s="35">
        <f>'Población %'!AK75*ED30</f>
        <v>1.7125112635169172E-2</v>
      </c>
      <c r="AL30" s="35">
        <f>'Población %'!AL75*EE30</f>
        <v>1.8021183022345892E-2</v>
      </c>
      <c r="AM30" s="35">
        <f>'Población %'!AM75*EF30</f>
        <v>1.9115135179741258E-2</v>
      </c>
      <c r="AN30" s="35">
        <f>'Población %'!AN75*EG30</f>
        <v>1.9946671473728333E-2</v>
      </c>
      <c r="AO30" s="35">
        <f>'Población %'!AO75*EH30</f>
        <v>2.068860386367373E-2</v>
      </c>
      <c r="AP30" s="35">
        <f>'Población %'!AP75*EI30</f>
        <v>2.1518504039151946E-2</v>
      </c>
      <c r="AQ30" s="35">
        <f>'Población %'!AQ75*EJ30</f>
        <v>2.1930556431289917E-2</v>
      </c>
      <c r="AR30" s="35">
        <f>'Población %'!AR75*EK30</f>
        <v>2.1914511022219398E-2</v>
      </c>
      <c r="AS30" s="35">
        <f>'Población %'!AS75*EL30</f>
        <v>2.2118329979654391E-2</v>
      </c>
      <c r="AT30" s="35">
        <f>'Población %'!AT75*EM30</f>
        <v>2.2621492576371596E-2</v>
      </c>
      <c r="AU30" s="35">
        <f>'Población %'!AU75*EN30</f>
        <v>2.3034174467644084E-2</v>
      </c>
      <c r="AV30" s="35">
        <f>'Población %'!AV75*EO30</f>
        <v>2.4021422797220342E-2</v>
      </c>
      <c r="AW30" s="35">
        <f>'Población %'!AW75*EP30</f>
        <v>2.4935193593730254E-2</v>
      </c>
      <c r="AX30" s="35">
        <f>'Población %'!AX75*EQ30</f>
        <v>2.5350144255679122E-2</v>
      </c>
      <c r="AY30" s="35">
        <f>'Población %'!AY75*ER30</f>
        <v>2.5379424172166477E-2</v>
      </c>
      <c r="AZ30" s="35">
        <f>'Población %'!AZ75*ES30</f>
        <v>2.56158972068312E-2</v>
      </c>
      <c r="BA30" s="35">
        <f>'Población %'!BA75*ET30</f>
        <v>2.5952429138048363E-2</v>
      </c>
      <c r="BB30" s="35">
        <f>'Población %'!BB75*EU30</f>
        <v>2.6841506722495086E-2</v>
      </c>
      <c r="BC30" s="35">
        <f>'Población %'!BC75*EV30</f>
        <v>2.8688365368345126E-2</v>
      </c>
      <c r="BD30" s="35">
        <f>'Población %'!BD75*EW30</f>
        <v>3.0506699634777003E-2</v>
      </c>
      <c r="BE30" s="35">
        <f>'Población %'!BE75*EX30</f>
        <v>3.162916490828508E-2</v>
      </c>
      <c r="BF30" s="35">
        <f>'Población %'!BF75*EY30</f>
        <v>3.1947582003015874E-2</v>
      </c>
      <c r="BG30" s="35">
        <f>'Población %'!BG75*EZ30</f>
        <v>3.186083762466841E-2</v>
      </c>
      <c r="BH30" s="35">
        <f>'Población %'!BH75*FA30</f>
        <v>3.1128508551729814E-2</v>
      </c>
      <c r="BI30" s="35">
        <f>'Población %'!BI75*FB30</f>
        <v>3.0246930767545706E-2</v>
      </c>
      <c r="BJ30" s="35">
        <f>'Población %'!BJ75*FC30</f>
        <v>2.9522934027304638E-2</v>
      </c>
      <c r="BK30" s="35">
        <f>'Población %'!BK75*FD30</f>
        <v>2.902527251247336E-2</v>
      </c>
      <c r="BL30" s="35">
        <f>'Población %'!BL75*FE30</f>
        <v>2.8063368410096504E-2</v>
      </c>
      <c r="BM30" s="35">
        <f>'Población %'!BM75*FF30</f>
        <v>2.6872586845693817E-2</v>
      </c>
      <c r="BN30" s="35">
        <f>'Población %'!BN75*FG30</f>
        <v>2.565681593741688E-2</v>
      </c>
      <c r="BO30" s="35">
        <f>'Población %'!BO75*FH30</f>
        <v>2.4069806610253725E-2</v>
      </c>
      <c r="BP30" s="35">
        <f>'Población %'!BP75*FI30</f>
        <v>2.2890854342768434E-2</v>
      </c>
      <c r="BQ30" s="35">
        <f>'Población %'!BQ75*FJ30</f>
        <v>2.27464473476395E-2</v>
      </c>
      <c r="BR30" s="35">
        <f>'Población %'!BR75*FK30</f>
        <v>2.2877801201103644E-2</v>
      </c>
      <c r="BS30" s="35">
        <f>'Población %'!BS75*FL30</f>
        <v>2.3197063360561491E-2</v>
      </c>
      <c r="BT30" s="35">
        <f>'Población %'!BT75*FM30</f>
        <v>2.4492830011070606E-2</v>
      </c>
      <c r="BU30" s="35">
        <f>'Población %'!BU75*FN30</f>
        <v>2.544344773924977E-2</v>
      </c>
      <c r="BV30" s="35">
        <f>'Población %'!BV75*FO30</f>
        <v>2.5730641691672107E-2</v>
      </c>
      <c r="BW30" s="35">
        <f>'Población %'!BW75*FP30</f>
        <v>2.5831978789290912E-2</v>
      </c>
      <c r="BX30" s="35">
        <f>'Población %'!BX75*FQ30</f>
        <v>2.5723761485547874E-2</v>
      </c>
      <c r="BY30" s="35">
        <f>'Población %'!BY75*FR30</f>
        <v>2.500583405246248E-2</v>
      </c>
      <c r="BZ30" s="35">
        <f>'Población %'!BZ75*FS30</f>
        <v>2.4087593833190674E-2</v>
      </c>
      <c r="CA30" s="35">
        <f>'Población %'!CA75*FT30</f>
        <v>2.2886989089966562E-2</v>
      </c>
      <c r="CB30" s="35">
        <f>'Población %'!CB75*FU30</f>
        <v>2.1441105092421652E-2</v>
      </c>
      <c r="CC30" s="35">
        <f>'Población %'!CC75*FV30</f>
        <v>1.9954353596900475E-2</v>
      </c>
      <c r="CD30" s="35">
        <f>'Población %'!CD75*FW30</f>
        <v>1.8404666358837914E-2</v>
      </c>
      <c r="CE30" s="35">
        <f>'Población %'!CE75*FX30</f>
        <v>1.6769051820651425E-2</v>
      </c>
      <c r="CF30" s="35">
        <f>'Población %'!CF75*FY30</f>
        <v>1.5081461135742755E-2</v>
      </c>
      <c r="CG30" s="35">
        <f>'Población %'!CG75*FZ30</f>
        <v>1.3386497278728111E-2</v>
      </c>
      <c r="CH30" s="35">
        <f>'Población %'!CH75*GA30</f>
        <v>1.1703235592070434E-2</v>
      </c>
      <c r="CI30" s="35">
        <f>'Población %'!CI75*GB30</f>
        <v>1.0016456472917707E-2</v>
      </c>
      <c r="CJ30" s="35">
        <f>'Población %'!CJ75*GC30</f>
        <v>8.4943985627750559E-3</v>
      </c>
      <c r="CK30" s="35">
        <f>'Población %'!CK75*GD30</f>
        <v>7.2389573186448265E-3</v>
      </c>
      <c r="CL30" s="35">
        <f>'Población %'!CL75*GE30</f>
        <v>6.1819914947751258E-3</v>
      </c>
      <c r="CM30" s="35">
        <f>'Población %'!CM75*GF30</f>
        <v>5.0578052542535109E-3</v>
      </c>
      <c r="CN30" s="35">
        <f>'Población %'!CN75*GG30</f>
        <v>4.1657092121391674E-3</v>
      </c>
      <c r="CP30" s="40">
        <f t="shared" si="0"/>
        <v>1.8446248734366546</v>
      </c>
      <c r="CT30">
        <f t="shared" si="1"/>
        <v>2014</v>
      </c>
      <c r="CU30" s="36">
        <f>'Insumo 4'!B$13</f>
        <v>1.6490748012181224</v>
      </c>
      <c r="CV30" s="36">
        <f>'Insumo 4'!C$13</f>
        <v>2.1511677346433893</v>
      </c>
      <c r="CW30" s="36">
        <f>'Insumo 4'!D$13</f>
        <v>1.4094353180147434</v>
      </c>
      <c r="CX30" s="36">
        <f>'Insumo 4'!E$13</f>
        <v>1.606821655296512</v>
      </c>
      <c r="CY30" s="36">
        <f>'Insumo 4'!F$13</f>
        <v>1.3382493171998886</v>
      </c>
      <c r="CZ30" s="36">
        <f>'Insumo 4'!G$13</f>
        <v>1.3332501188925263</v>
      </c>
      <c r="DA30" s="36">
        <f>'Insumo 4'!H$13</f>
        <v>1.2306257161445957</v>
      </c>
      <c r="DB30" s="36">
        <f>'Insumo 4'!I$13</f>
        <v>1.1193522372395026</v>
      </c>
      <c r="DC30" s="36">
        <f>'Insumo 4'!J$13</f>
        <v>1.0085849659305064</v>
      </c>
      <c r="DD30" s="36">
        <f>'Insumo 4'!K$13</f>
        <v>0.88998963917727603</v>
      </c>
      <c r="DE30" s="36">
        <f>'Insumo 4'!L$13</f>
        <v>0.77272557679866705</v>
      </c>
      <c r="DF30" s="36">
        <f>'Insumo 4'!M$13</f>
        <v>0.69306999853361495</v>
      </c>
      <c r="DG30" s="36">
        <f>'Insumo 4'!N$13</f>
        <v>0.64519227656108735</v>
      </c>
      <c r="DH30" s="36">
        <f>'Insumo 4'!O$13</f>
        <v>0.60918356139682273</v>
      </c>
      <c r="DI30" s="36">
        <f>'Insumo 4'!P$13</f>
        <v>0.60027702673925765</v>
      </c>
      <c r="DJ30" s="36">
        <f>'Insumo 4'!Q$13</f>
        <v>0.61073086149331191</v>
      </c>
      <c r="DK30" s="36">
        <f>'Insumo 4'!R$13</f>
        <v>0.62199998149864766</v>
      </c>
      <c r="DL30" s="36">
        <f>'Insumo 4'!S$13</f>
        <v>0.63677665493524094</v>
      </c>
      <c r="DM30" s="36">
        <f>'Insumo 4'!T$13</f>
        <v>0.65862663954879086</v>
      </c>
      <c r="DN30" s="36">
        <f>'Insumo 4'!U$13</f>
        <v>0.68454752738161051</v>
      </c>
      <c r="DO30" s="36">
        <f>'Insumo 4'!V$13</f>
        <v>0.71297672377282362</v>
      </c>
      <c r="DP30" s="36">
        <f>'Insumo 4'!W$13</f>
        <v>0.74341651810656184</v>
      </c>
      <c r="DQ30" s="36">
        <f>'Insumo 4'!X$13</f>
        <v>0.75554255856621455</v>
      </c>
      <c r="DR30" s="36">
        <f>'Insumo 4'!Y$13</f>
        <v>0.76887899385697556</v>
      </c>
      <c r="DS30" s="36">
        <f>'Insumo 4'!Z$13</f>
        <v>0.78557449784980038</v>
      </c>
      <c r="DT30" s="36">
        <f>'Insumo 4'!AA$13</f>
        <v>0.80141329381281556</v>
      </c>
      <c r="DU30" s="36">
        <f>'Insumo 4'!AB$13</f>
        <v>0.82474770086928839</v>
      </c>
      <c r="DV30" s="36">
        <f>'Insumo 4'!AC$13</f>
        <v>0.86261003226667299</v>
      </c>
      <c r="DW30" s="36">
        <f>'Insumo 4'!AD$13</f>
        <v>0.90316718093809079</v>
      </c>
      <c r="DX30" s="36">
        <f>'Insumo 4'!AE$13</f>
        <v>0.94377892270736663</v>
      </c>
      <c r="DY30" s="36">
        <f>'Insumo 4'!AF$13</f>
        <v>0.99647209579018126</v>
      </c>
      <c r="DZ30" s="36">
        <f>'Insumo 4'!AG$13</f>
        <v>1.0496614925173489</v>
      </c>
      <c r="EA30" s="36">
        <f>'Insumo 4'!AH$13</f>
        <v>1.1026603444632719</v>
      </c>
      <c r="EB30" s="36">
        <f>'Insumo 4'!AI$13</f>
        <v>1.1682270798398351</v>
      </c>
      <c r="EC30" s="36">
        <f>'Insumo 4'!AJ$13</f>
        <v>1.2358237437888999</v>
      </c>
      <c r="ED30" s="36">
        <f>'Insumo 4'!AK$13</f>
        <v>1.3036423913459911</v>
      </c>
      <c r="EE30" s="36">
        <f>'Insumo 4'!AL$13</f>
        <v>1.3876286680002714</v>
      </c>
      <c r="EF30" s="36">
        <f>'Insumo 4'!AM$13</f>
        <v>1.4997650152458253</v>
      </c>
      <c r="EG30" s="36">
        <f>'Insumo 4'!AN$13</f>
        <v>1.6027617981515194</v>
      </c>
      <c r="EH30" s="36">
        <f>'Insumo 4'!AO$13</f>
        <v>1.7002261972415831</v>
      </c>
      <c r="EI30" s="36">
        <f>'Insumo 4'!AP$13</f>
        <v>1.8083012003706052</v>
      </c>
      <c r="EJ30" s="36">
        <f>'Insumo 4'!AQ$13</f>
        <v>1.8859793189159653</v>
      </c>
      <c r="EK30" s="36">
        <f>'Insumo 4'!AR$13</f>
        <v>1.9297043542346888</v>
      </c>
      <c r="EL30" s="36">
        <f>'Insumo 4'!AS$13</f>
        <v>1.9953515984987589</v>
      </c>
      <c r="EM30" s="36">
        <f>'Insumo 4'!AT$13</f>
        <v>2.0928077130331206</v>
      </c>
      <c r="EN30" s="36">
        <f>'Insumo 4'!AU$13</f>
        <v>2.1880637469662525</v>
      </c>
      <c r="EO30" s="36">
        <f>'Insumo 4'!AV$13</f>
        <v>2.3413407729992404</v>
      </c>
      <c r="EP30" s="36">
        <f>'Insumo 4'!AW$13</f>
        <v>2.4897320354106878</v>
      </c>
      <c r="EQ30" s="36">
        <f>'Insumo 4'!AX$13</f>
        <v>2.5909162000127903</v>
      </c>
      <c r="ER30" s="36">
        <f>'Insumo 4'!AY$13</f>
        <v>2.6569759726661015</v>
      </c>
      <c r="ES30" s="36">
        <f>'Insumo 4'!AZ$13</f>
        <v>2.7467338231289791</v>
      </c>
      <c r="ET30" s="36">
        <f>'Insumo 4'!BA$13</f>
        <v>2.8587835011763771</v>
      </c>
      <c r="EU30" s="36">
        <f>'Insumo 4'!BB$13</f>
        <v>3.0520494403291045</v>
      </c>
      <c r="EV30" s="36">
        <f>'Insumo 4'!BC$13</f>
        <v>3.3788624174640929</v>
      </c>
      <c r="EW30" s="36">
        <f>'Insumo 4'!BD$13</f>
        <v>3.7247319969680563</v>
      </c>
      <c r="EX30" s="36">
        <f>'Insumo 4'!BE$13</f>
        <v>4.0123632741033219</v>
      </c>
      <c r="EY30" s="36">
        <f>'Insumo 4'!BF$13</f>
        <v>4.1974827334784583</v>
      </c>
      <c r="EZ30" s="36">
        <f>'Insumo 4'!BG$13</f>
        <v>4.3074527756191214</v>
      </c>
      <c r="FA30" s="36">
        <f>'Insumo 4'!BH$13</f>
        <v>4.3134962527944625</v>
      </c>
      <c r="FB30" s="36">
        <f>'Insumo 4'!BI$13</f>
        <v>4.3011628860176518</v>
      </c>
      <c r="FC30" s="36">
        <f>'Insumo 4'!BJ$13</f>
        <v>4.3030917005256342</v>
      </c>
      <c r="FD30" s="36">
        <f>'Insumo 4'!BK$13</f>
        <v>4.3699820529946285</v>
      </c>
      <c r="FE30" s="36">
        <f>'Insumo 4'!BL$13</f>
        <v>4.4231943915683622</v>
      </c>
      <c r="FF30" s="36">
        <f>'Insumo 4'!BM$13</f>
        <v>4.4773116585345649</v>
      </c>
      <c r="FG30" s="36">
        <f>'Insumo 4'!BN$13</f>
        <v>4.5229022058587383</v>
      </c>
      <c r="FH30" s="36">
        <f>'Insumo 4'!BO$13</f>
        <v>4.5079857570976705</v>
      </c>
      <c r="FI30" s="36">
        <f>'Insumo 4'!BP$13</f>
        <v>4.525351460404667</v>
      </c>
      <c r="FJ30" s="36">
        <f>'Insumo 4'!BQ$13</f>
        <v>4.6793146175896805</v>
      </c>
      <c r="FK30" s="36">
        <f>'Insumo 4'!BR$13</f>
        <v>4.8486211967914485</v>
      </c>
      <c r="FL30" s="36">
        <f>'Insumo 4'!BS$13</f>
        <v>5.0792483579336114</v>
      </c>
      <c r="FM30" s="36">
        <f>'Insumo 4'!BT$13</f>
        <v>5.5440437967211134</v>
      </c>
      <c r="FN30" s="36">
        <f>'Insumo 4'!BU$13</f>
        <v>5.9695746899518101</v>
      </c>
      <c r="FO30" s="36">
        <f>'Insumo 4'!BV$13</f>
        <v>6.2935687939016107</v>
      </c>
      <c r="FP30" s="36">
        <f>'Insumo 4'!BW$13</f>
        <v>6.6208830928690281</v>
      </c>
      <c r="FQ30" s="36">
        <f>'Insumo 4'!BX$13</f>
        <v>6.9143581681446671</v>
      </c>
      <c r="FR30" s="36">
        <f>'Insumo 4'!BY$13</f>
        <v>7.0557967764981564</v>
      </c>
      <c r="FS30" s="36">
        <f>'Insumo 4'!BZ$13</f>
        <v>7.1970378300617321</v>
      </c>
      <c r="FT30" s="36">
        <f>'Insumo 4'!CA$13</f>
        <v>7.3388566782796811</v>
      </c>
      <c r="FU30" s="36">
        <f>'Insumo 4'!CB$13</f>
        <v>7.4699438404906644</v>
      </c>
      <c r="FV30" s="36">
        <f>'Insumo 4'!CC$13</f>
        <v>7.5978425108773076</v>
      </c>
      <c r="FW30" s="36">
        <f>'Insumo 4'!CD$13</f>
        <v>7.7172888101987072</v>
      </c>
      <c r="FX30" s="36">
        <f>'Insumo 4'!CE$13</f>
        <v>7.8270379308538969</v>
      </c>
      <c r="FY30" s="36">
        <f>'Insumo 4'!CF$13</f>
        <v>7.9341189997226724</v>
      </c>
      <c r="FZ30" s="36">
        <f>'Insumo 4'!CG$13</f>
        <v>8.0463726052951436</v>
      </c>
      <c r="GA30" s="36">
        <f>'Insumo 4'!CH$13</f>
        <v>8.1695851910952335</v>
      </c>
      <c r="GB30" s="36">
        <f>'Insumo 4'!CI$13</f>
        <v>8.3021508278630183</v>
      </c>
      <c r="GC30" s="36">
        <f>'Insumo 4'!CJ$13</f>
        <v>8.4435958089516454</v>
      </c>
      <c r="GD30" s="36">
        <f>'Insumo 4'!CK$13</f>
        <v>8.593274363865115</v>
      </c>
      <c r="GE30" s="36">
        <f>'Insumo 4'!CL$13</f>
        <v>8.7472247755798556</v>
      </c>
      <c r="GF30" s="36">
        <f>'Insumo 4'!CM$13</f>
        <v>8.9011773115396675</v>
      </c>
      <c r="GG30" s="36">
        <f>'Insumo 4'!CN$13</f>
        <v>9.0551298474994386</v>
      </c>
    </row>
    <row r="31" spans="1:189" x14ac:dyDescent="0.2">
      <c r="A31">
        <f>'Población %'!A76</f>
        <v>2015</v>
      </c>
      <c r="B31" s="35">
        <f>'Población %'!B76*CU31</f>
        <v>3.0250101600607159E-2</v>
      </c>
      <c r="C31" s="35">
        <f>'Población %'!C76*CV31</f>
        <v>3.9529374162149092E-2</v>
      </c>
      <c r="D31" s="35">
        <f>'Población %'!D76*CW31</f>
        <v>2.5947152115444252E-2</v>
      </c>
      <c r="E31" s="35">
        <f>'Población %'!E76*CX31</f>
        <v>2.9643450636737984E-2</v>
      </c>
      <c r="F31" s="35">
        <f>'Población %'!F76*CY31</f>
        <v>2.47517435431296E-2</v>
      </c>
      <c r="G31" s="35">
        <f>'Población %'!G76*CZ31</f>
        <v>2.4737271303247845E-2</v>
      </c>
      <c r="H31" s="35">
        <f>'Población %'!H76*DA31</f>
        <v>2.2923443283041144E-2</v>
      </c>
      <c r="I31" s="35">
        <f>'Población %'!I76*DB31</f>
        <v>2.0952457270020323E-2</v>
      </c>
      <c r="J31" s="35">
        <f>'Población %'!J76*DC31</f>
        <v>1.8992128746177825E-2</v>
      </c>
      <c r="K31" s="35">
        <f>'Población %'!K76*DD31</f>
        <v>1.6880071867959704E-2</v>
      </c>
      <c r="L31" s="35">
        <f>'Población %'!L76*DE31</f>
        <v>1.4752973208608513E-2</v>
      </c>
      <c r="M31" s="35">
        <f>'Población %'!M76*DF31</f>
        <v>1.3287623500353179E-2</v>
      </c>
      <c r="N31" s="35">
        <f>'Población %'!N76*DG31</f>
        <v>1.2516898738306272E-2</v>
      </c>
      <c r="O31" s="35">
        <f>'Población %'!O76*DH31</f>
        <v>1.2095601824645601E-2</v>
      </c>
      <c r="P31" s="35">
        <f>'Población %'!P76*DI31</f>
        <v>1.226202522289231E-2</v>
      </c>
      <c r="Q31" s="35">
        <f>'Población %'!Q76*DJ31</f>
        <v>1.2786093959278551E-2</v>
      </c>
      <c r="R31" s="35">
        <f>'Población %'!R76*DK31</f>
        <v>1.3329425870619272E-2</v>
      </c>
      <c r="S31" s="35">
        <f>'Población %'!S76*DL31</f>
        <v>1.3808074009066066E-2</v>
      </c>
      <c r="T31" s="35">
        <f>'Población %'!T76*DM31</f>
        <v>1.4208361384143093E-2</v>
      </c>
      <c r="U31" s="35">
        <f>'Población %'!U76*DN31</f>
        <v>1.4510398328531914E-2</v>
      </c>
      <c r="V31" s="35">
        <f>'Población %'!V76*DO31</f>
        <v>1.4840002529301781E-2</v>
      </c>
      <c r="W31" s="35">
        <f>'Población %'!W76*DP31</f>
        <v>1.5170108206944024E-2</v>
      </c>
      <c r="X31" s="35">
        <f>'Población %'!X76*DQ31</f>
        <v>1.4999830945026238E-2</v>
      </c>
      <c r="Y31" s="35">
        <f>'Población %'!Y76*DR31</f>
        <v>1.4710774576421486E-2</v>
      </c>
      <c r="Z31" s="35">
        <f>'Población %'!Z76*DS31</f>
        <v>1.4380892560242022E-2</v>
      </c>
      <c r="AA31" s="35">
        <f>'Población %'!AA76*DT31</f>
        <v>1.3991584858085979E-2</v>
      </c>
      <c r="AB31" s="35">
        <f>'Población %'!AB76*DU31</f>
        <v>1.366864400523325E-2</v>
      </c>
      <c r="AC31" s="35">
        <f>'Población %'!AC76*DV31</f>
        <v>1.3627204862033554E-2</v>
      </c>
      <c r="AD31" s="35">
        <f>'Población %'!AD76*DW31</f>
        <v>1.3741300836837157E-2</v>
      </c>
      <c r="AE31" s="35">
        <f>'Población %'!AE76*DX31</f>
        <v>1.393886308618509E-2</v>
      </c>
      <c r="AF31" s="35">
        <f>'Población %'!AF76*DY31</f>
        <v>1.4260542626588719E-2</v>
      </c>
      <c r="AG31" s="35">
        <f>'Población %'!AG76*DZ31</f>
        <v>1.4540811098453716E-2</v>
      </c>
      <c r="AH31" s="35">
        <f>'Población %'!AH76*EA31</f>
        <v>1.4881010128301009E-2</v>
      </c>
      <c r="AI31" s="35">
        <f>'Población %'!AI76*EB31</f>
        <v>1.5501199480104448E-2</v>
      </c>
      <c r="AJ31" s="35">
        <f>'Población %'!AJ76*EC31</f>
        <v>1.6225615731770074E-2</v>
      </c>
      <c r="AK31" s="35">
        <f>'Población %'!AK76*ED31</f>
        <v>1.6955271104549308E-2</v>
      </c>
      <c r="AL31" s="35">
        <f>'Población %'!AL76*EE31</f>
        <v>1.792211544647861E-2</v>
      </c>
      <c r="AM31" s="35">
        <f>'Población %'!AM76*EF31</f>
        <v>1.9161769423393E-2</v>
      </c>
      <c r="AN31" s="35">
        <f>'Población %'!AN76*EG31</f>
        <v>2.0100655724747299E-2</v>
      </c>
      <c r="AO31" s="35">
        <f>'Población %'!AO76*EH31</f>
        <v>2.0819509923803065E-2</v>
      </c>
      <c r="AP31" s="35">
        <f>'Población %'!AP76*EI31</f>
        <v>2.1648596413517369E-2</v>
      </c>
      <c r="AQ31" s="35">
        <f>'Población %'!AQ76*EJ31</f>
        <v>2.207791008105834E-2</v>
      </c>
      <c r="AR31" s="35">
        <f>'Población %'!AR76*EK31</f>
        <v>2.2072039557159001E-2</v>
      </c>
      <c r="AS31" s="35">
        <f>'Población %'!AS76*EL31</f>
        <v>2.2289464904075101E-2</v>
      </c>
      <c r="AT31" s="35">
        <f>'Población %'!AT76*EM31</f>
        <v>2.28202666744074E-2</v>
      </c>
      <c r="AU31" s="35">
        <f>'Población %'!AU76*EN31</f>
        <v>2.3264640014155378E-2</v>
      </c>
      <c r="AV31" s="35">
        <f>'Población %'!AV76*EO31</f>
        <v>2.4243610926464858E-2</v>
      </c>
      <c r="AW31" s="35">
        <f>'Población %'!AW76*EP31</f>
        <v>2.5123572638708833E-2</v>
      </c>
      <c r="AX31" s="35">
        <f>'Población %'!AX76*EQ31</f>
        <v>2.5521982070856354E-2</v>
      </c>
      <c r="AY31" s="35">
        <f>'Población %'!AY76*ER31</f>
        <v>2.5569911537211443E-2</v>
      </c>
      <c r="AZ31" s="35">
        <f>'Población %'!AZ76*ES31</f>
        <v>2.5806644790998614E-2</v>
      </c>
      <c r="BA31" s="35">
        <f>'Población %'!BA76*ET31</f>
        <v>2.6224373621509509E-2</v>
      </c>
      <c r="BB31" s="35">
        <f>'Población %'!BB76*EU31</f>
        <v>2.7251264314473445E-2</v>
      </c>
      <c r="BC31" s="35">
        <f>'Población %'!BC76*EV31</f>
        <v>2.9220591074113206E-2</v>
      </c>
      <c r="BD31" s="35">
        <f>'Población %'!BD76*EW31</f>
        <v>3.1088697957862736E-2</v>
      </c>
      <c r="BE31" s="35">
        <f>'Población %'!BE76*EX31</f>
        <v>3.229430740081117E-2</v>
      </c>
      <c r="BF31" s="35">
        <f>'Población %'!BF76*EY31</f>
        <v>3.2502162699745124E-2</v>
      </c>
      <c r="BG31" s="35">
        <f>'Población %'!BG76*EZ31</f>
        <v>3.2189166080014778E-2</v>
      </c>
      <c r="BH31" s="35">
        <f>'Población %'!BH76*FA31</f>
        <v>3.1311632923829456E-2</v>
      </c>
      <c r="BI31" s="35">
        <f>'Población %'!BI76*FB31</f>
        <v>3.0446210577737318E-2</v>
      </c>
      <c r="BJ31" s="35">
        <f>'Población %'!BJ76*FC31</f>
        <v>2.9667293776122535E-2</v>
      </c>
      <c r="BK31" s="35">
        <f>'Población %'!BK76*FD31</f>
        <v>2.9376081012723501E-2</v>
      </c>
      <c r="BL31" s="35">
        <f>'Población %'!BL76*FE31</f>
        <v>2.8765248617816659E-2</v>
      </c>
      <c r="BM31" s="35">
        <f>'Población %'!BM76*FF31</f>
        <v>2.7791362888666585E-2</v>
      </c>
      <c r="BN31" s="35">
        <f>'Población %'!BN76*FG31</f>
        <v>2.6531945151117696E-2</v>
      </c>
      <c r="BO31" s="35">
        <f>'Población %'!BO76*FH31</f>
        <v>2.4966279865813078E-2</v>
      </c>
      <c r="BP31" s="35">
        <f>'Población %'!BP76*FI31</f>
        <v>2.3559995704607983E-2</v>
      </c>
      <c r="BQ31" s="35">
        <f>'Población %'!BQ76*FJ31</f>
        <v>2.3048420245400301E-2</v>
      </c>
      <c r="BR31" s="35">
        <f>'Población %'!BR76*FK31</f>
        <v>2.2925682233184461E-2</v>
      </c>
      <c r="BS31" s="35">
        <f>'Población %'!BS76*FL31</f>
        <v>2.3287004806977901E-2</v>
      </c>
      <c r="BT31" s="35">
        <f>'Población %'!BT76*FM31</f>
        <v>2.4575640524895363E-2</v>
      </c>
      <c r="BU31" s="35">
        <f>'Población %'!BU76*FN31</f>
        <v>2.5566279091910598E-2</v>
      </c>
      <c r="BV31" s="35">
        <f>'Población %'!BV76*FO31</f>
        <v>2.5965822827050507E-2</v>
      </c>
      <c r="BW31" s="35">
        <f>'Población %'!BW76*FP31</f>
        <v>2.615015608808972E-2</v>
      </c>
      <c r="BX31" s="35">
        <f>'Población %'!BX76*FQ31</f>
        <v>2.5996396210704653E-2</v>
      </c>
      <c r="BY31" s="35">
        <f>'Población %'!BY76*FR31</f>
        <v>2.5228592448631796E-2</v>
      </c>
      <c r="BZ31" s="35">
        <f>'Población %'!BZ76*FS31</f>
        <v>2.4447841364095085E-2</v>
      </c>
      <c r="CA31" s="35">
        <f>'Población %'!CA76*FT31</f>
        <v>2.3461846957788399E-2</v>
      </c>
      <c r="CB31" s="35">
        <f>'Población %'!CB76*FU31</f>
        <v>2.2150764652920155E-2</v>
      </c>
      <c r="CC31" s="35">
        <f>'Población %'!CC76*FV31</f>
        <v>2.0617687607351415E-2</v>
      </c>
      <c r="CD31" s="35">
        <f>'Población %'!CD76*FW31</f>
        <v>1.9034801504652653E-2</v>
      </c>
      <c r="CE31" s="35">
        <f>'Población %'!CE76*FX31</f>
        <v>1.7397347223851528E-2</v>
      </c>
      <c r="CF31" s="35">
        <f>'Población %'!CF76*FY31</f>
        <v>1.5708627903486285E-2</v>
      </c>
      <c r="CG31" s="35">
        <f>'Población %'!CG76*FZ31</f>
        <v>1.4004872952105469E-2</v>
      </c>
      <c r="CH31" s="35">
        <f>'Población %'!CH76*GA31</f>
        <v>1.2319369629872122E-2</v>
      </c>
      <c r="CI31" s="35">
        <f>'Población %'!CI76*GB31</f>
        <v>1.0640988016116296E-2</v>
      </c>
      <c r="CJ31" s="35">
        <f>'Población %'!CJ76*GC31</f>
        <v>8.9613872470570011E-3</v>
      </c>
      <c r="CK31" s="35">
        <f>'Población %'!CK76*GD31</f>
        <v>7.4600421923917927E-3</v>
      </c>
      <c r="CL31" s="35">
        <f>'Población %'!CL76*GE31</f>
        <v>6.2370322619701929E-3</v>
      </c>
      <c r="CM31" s="35">
        <f>'Población %'!CM76*GF31</f>
        <v>5.228022311726508E-3</v>
      </c>
      <c r="CN31" s="35">
        <f>'Población %'!CN76*GG31</f>
        <v>4.1287738970034555E-3</v>
      </c>
      <c r="CP31" s="40">
        <f t="shared" si="0"/>
        <v>1.8597710312042701</v>
      </c>
      <c r="CT31">
        <f t="shared" si="1"/>
        <v>2015</v>
      </c>
      <c r="CU31" s="36">
        <f>'Insumo 4'!B$13</f>
        <v>1.6490748012181224</v>
      </c>
      <c r="CV31" s="36">
        <f>'Insumo 4'!C$13</f>
        <v>2.1511677346433893</v>
      </c>
      <c r="CW31" s="36">
        <f>'Insumo 4'!D$13</f>
        <v>1.4094353180147434</v>
      </c>
      <c r="CX31" s="36">
        <f>'Insumo 4'!E$13</f>
        <v>1.606821655296512</v>
      </c>
      <c r="CY31" s="36">
        <f>'Insumo 4'!F$13</f>
        <v>1.3382493171998886</v>
      </c>
      <c r="CZ31" s="36">
        <f>'Insumo 4'!G$13</f>
        <v>1.3332501188925263</v>
      </c>
      <c r="DA31" s="36">
        <f>'Insumo 4'!H$13</f>
        <v>1.2306257161445957</v>
      </c>
      <c r="DB31" s="36">
        <f>'Insumo 4'!I$13</f>
        <v>1.1193522372395026</v>
      </c>
      <c r="DC31" s="36">
        <f>'Insumo 4'!J$13</f>
        <v>1.0085849659305064</v>
      </c>
      <c r="DD31" s="36">
        <f>'Insumo 4'!K$13</f>
        <v>0.88998963917727603</v>
      </c>
      <c r="DE31" s="36">
        <f>'Insumo 4'!L$13</f>
        <v>0.77272557679866705</v>
      </c>
      <c r="DF31" s="36">
        <f>'Insumo 4'!M$13</f>
        <v>0.69306999853361495</v>
      </c>
      <c r="DG31" s="36">
        <f>'Insumo 4'!N$13</f>
        <v>0.64519227656108735</v>
      </c>
      <c r="DH31" s="36">
        <f>'Insumo 4'!O$13</f>
        <v>0.60918356139682273</v>
      </c>
      <c r="DI31" s="36">
        <f>'Insumo 4'!P$13</f>
        <v>0.60027702673925765</v>
      </c>
      <c r="DJ31" s="36">
        <f>'Insumo 4'!Q$13</f>
        <v>0.61073086149331191</v>
      </c>
      <c r="DK31" s="36">
        <f>'Insumo 4'!R$13</f>
        <v>0.62199998149864766</v>
      </c>
      <c r="DL31" s="36">
        <f>'Insumo 4'!S$13</f>
        <v>0.63677665493524094</v>
      </c>
      <c r="DM31" s="36">
        <f>'Insumo 4'!T$13</f>
        <v>0.65862663954879086</v>
      </c>
      <c r="DN31" s="36">
        <f>'Insumo 4'!U$13</f>
        <v>0.68454752738161051</v>
      </c>
      <c r="DO31" s="36">
        <f>'Insumo 4'!V$13</f>
        <v>0.71297672377282362</v>
      </c>
      <c r="DP31" s="36">
        <f>'Insumo 4'!W$13</f>
        <v>0.74341651810656184</v>
      </c>
      <c r="DQ31" s="36">
        <f>'Insumo 4'!X$13</f>
        <v>0.75554255856621455</v>
      </c>
      <c r="DR31" s="36">
        <f>'Insumo 4'!Y$13</f>
        <v>0.76887899385697556</v>
      </c>
      <c r="DS31" s="36">
        <f>'Insumo 4'!Z$13</f>
        <v>0.78557449784980038</v>
      </c>
      <c r="DT31" s="36">
        <f>'Insumo 4'!AA$13</f>
        <v>0.80141329381281556</v>
      </c>
      <c r="DU31" s="36">
        <f>'Insumo 4'!AB$13</f>
        <v>0.82474770086928839</v>
      </c>
      <c r="DV31" s="36">
        <f>'Insumo 4'!AC$13</f>
        <v>0.86261003226667299</v>
      </c>
      <c r="DW31" s="36">
        <f>'Insumo 4'!AD$13</f>
        <v>0.90316718093809079</v>
      </c>
      <c r="DX31" s="36">
        <f>'Insumo 4'!AE$13</f>
        <v>0.94377892270736663</v>
      </c>
      <c r="DY31" s="36">
        <f>'Insumo 4'!AF$13</f>
        <v>0.99647209579018126</v>
      </c>
      <c r="DZ31" s="36">
        <f>'Insumo 4'!AG$13</f>
        <v>1.0496614925173489</v>
      </c>
      <c r="EA31" s="36">
        <f>'Insumo 4'!AH$13</f>
        <v>1.1026603444632719</v>
      </c>
      <c r="EB31" s="36">
        <f>'Insumo 4'!AI$13</f>
        <v>1.1682270798398351</v>
      </c>
      <c r="EC31" s="36">
        <f>'Insumo 4'!AJ$13</f>
        <v>1.2358237437888999</v>
      </c>
      <c r="ED31" s="36">
        <f>'Insumo 4'!AK$13</f>
        <v>1.3036423913459911</v>
      </c>
      <c r="EE31" s="36">
        <f>'Insumo 4'!AL$13</f>
        <v>1.3876286680002714</v>
      </c>
      <c r="EF31" s="36">
        <f>'Insumo 4'!AM$13</f>
        <v>1.4997650152458253</v>
      </c>
      <c r="EG31" s="36">
        <f>'Insumo 4'!AN$13</f>
        <v>1.6027617981515194</v>
      </c>
      <c r="EH31" s="36">
        <f>'Insumo 4'!AO$13</f>
        <v>1.7002261972415831</v>
      </c>
      <c r="EI31" s="36">
        <f>'Insumo 4'!AP$13</f>
        <v>1.8083012003706052</v>
      </c>
      <c r="EJ31" s="36">
        <f>'Insumo 4'!AQ$13</f>
        <v>1.8859793189159653</v>
      </c>
      <c r="EK31" s="36">
        <f>'Insumo 4'!AR$13</f>
        <v>1.9297043542346888</v>
      </c>
      <c r="EL31" s="36">
        <f>'Insumo 4'!AS$13</f>
        <v>1.9953515984987589</v>
      </c>
      <c r="EM31" s="36">
        <f>'Insumo 4'!AT$13</f>
        <v>2.0928077130331206</v>
      </c>
      <c r="EN31" s="36">
        <f>'Insumo 4'!AU$13</f>
        <v>2.1880637469662525</v>
      </c>
      <c r="EO31" s="36">
        <f>'Insumo 4'!AV$13</f>
        <v>2.3413407729992404</v>
      </c>
      <c r="EP31" s="36">
        <f>'Insumo 4'!AW$13</f>
        <v>2.4897320354106878</v>
      </c>
      <c r="EQ31" s="36">
        <f>'Insumo 4'!AX$13</f>
        <v>2.5909162000127903</v>
      </c>
      <c r="ER31" s="36">
        <f>'Insumo 4'!AY$13</f>
        <v>2.6569759726661015</v>
      </c>
      <c r="ES31" s="36">
        <f>'Insumo 4'!AZ$13</f>
        <v>2.7467338231289791</v>
      </c>
      <c r="ET31" s="36">
        <f>'Insumo 4'!BA$13</f>
        <v>2.8587835011763771</v>
      </c>
      <c r="EU31" s="36">
        <f>'Insumo 4'!BB$13</f>
        <v>3.0520494403291045</v>
      </c>
      <c r="EV31" s="36">
        <f>'Insumo 4'!BC$13</f>
        <v>3.3788624174640929</v>
      </c>
      <c r="EW31" s="36">
        <f>'Insumo 4'!BD$13</f>
        <v>3.7247319969680563</v>
      </c>
      <c r="EX31" s="36">
        <f>'Insumo 4'!BE$13</f>
        <v>4.0123632741033219</v>
      </c>
      <c r="EY31" s="36">
        <f>'Insumo 4'!BF$13</f>
        <v>4.1974827334784583</v>
      </c>
      <c r="EZ31" s="36">
        <f>'Insumo 4'!BG$13</f>
        <v>4.3074527756191214</v>
      </c>
      <c r="FA31" s="36">
        <f>'Insumo 4'!BH$13</f>
        <v>4.3134962527944625</v>
      </c>
      <c r="FB31" s="36">
        <f>'Insumo 4'!BI$13</f>
        <v>4.3011628860176518</v>
      </c>
      <c r="FC31" s="36">
        <f>'Insumo 4'!BJ$13</f>
        <v>4.3030917005256342</v>
      </c>
      <c r="FD31" s="36">
        <f>'Insumo 4'!BK$13</f>
        <v>4.3699820529946285</v>
      </c>
      <c r="FE31" s="36">
        <f>'Insumo 4'!BL$13</f>
        <v>4.4231943915683622</v>
      </c>
      <c r="FF31" s="36">
        <f>'Insumo 4'!BM$13</f>
        <v>4.4773116585345649</v>
      </c>
      <c r="FG31" s="36">
        <f>'Insumo 4'!BN$13</f>
        <v>4.5229022058587383</v>
      </c>
      <c r="FH31" s="36">
        <f>'Insumo 4'!BO$13</f>
        <v>4.5079857570976705</v>
      </c>
      <c r="FI31" s="36">
        <f>'Insumo 4'!BP$13</f>
        <v>4.525351460404667</v>
      </c>
      <c r="FJ31" s="36">
        <f>'Insumo 4'!BQ$13</f>
        <v>4.6793146175896805</v>
      </c>
      <c r="FK31" s="36">
        <f>'Insumo 4'!BR$13</f>
        <v>4.8486211967914485</v>
      </c>
      <c r="FL31" s="36">
        <f>'Insumo 4'!BS$13</f>
        <v>5.0792483579336114</v>
      </c>
      <c r="FM31" s="36">
        <f>'Insumo 4'!BT$13</f>
        <v>5.5440437967211134</v>
      </c>
      <c r="FN31" s="36">
        <f>'Insumo 4'!BU$13</f>
        <v>5.9695746899518101</v>
      </c>
      <c r="FO31" s="36">
        <f>'Insumo 4'!BV$13</f>
        <v>6.2935687939016107</v>
      </c>
      <c r="FP31" s="36">
        <f>'Insumo 4'!BW$13</f>
        <v>6.6208830928690281</v>
      </c>
      <c r="FQ31" s="36">
        <f>'Insumo 4'!BX$13</f>
        <v>6.9143581681446671</v>
      </c>
      <c r="FR31" s="36">
        <f>'Insumo 4'!BY$13</f>
        <v>7.0557967764981564</v>
      </c>
      <c r="FS31" s="36">
        <f>'Insumo 4'!BZ$13</f>
        <v>7.1970378300617321</v>
      </c>
      <c r="FT31" s="36">
        <f>'Insumo 4'!CA$13</f>
        <v>7.3388566782796811</v>
      </c>
      <c r="FU31" s="36">
        <f>'Insumo 4'!CB$13</f>
        <v>7.4699438404906644</v>
      </c>
      <c r="FV31" s="36">
        <f>'Insumo 4'!CC$13</f>
        <v>7.5978425108773076</v>
      </c>
      <c r="FW31" s="36">
        <f>'Insumo 4'!CD$13</f>
        <v>7.7172888101987072</v>
      </c>
      <c r="FX31" s="36">
        <f>'Insumo 4'!CE$13</f>
        <v>7.8270379308538969</v>
      </c>
      <c r="FY31" s="36">
        <f>'Insumo 4'!CF$13</f>
        <v>7.9341189997226724</v>
      </c>
      <c r="FZ31" s="36">
        <f>'Insumo 4'!CG$13</f>
        <v>8.0463726052951436</v>
      </c>
      <c r="GA31" s="36">
        <f>'Insumo 4'!CH$13</f>
        <v>8.1695851910952335</v>
      </c>
      <c r="GB31" s="36">
        <f>'Insumo 4'!CI$13</f>
        <v>8.3021508278630183</v>
      </c>
      <c r="GC31" s="36">
        <f>'Insumo 4'!CJ$13</f>
        <v>8.4435958089516454</v>
      </c>
      <c r="GD31" s="36">
        <f>'Insumo 4'!CK$13</f>
        <v>8.593274363865115</v>
      </c>
      <c r="GE31" s="36">
        <f>'Insumo 4'!CL$13</f>
        <v>8.7472247755798556</v>
      </c>
      <c r="GF31" s="36">
        <f>'Insumo 4'!CM$13</f>
        <v>8.9011773115396675</v>
      </c>
      <c r="GG31" s="36">
        <f>'Insumo 4'!CN$13</f>
        <v>9.0551298474994386</v>
      </c>
    </row>
    <row r="32" spans="1:189" x14ac:dyDescent="0.2">
      <c r="A32">
        <f>'Población %'!A77</f>
        <v>2016</v>
      </c>
      <c r="B32" s="35">
        <f>'Población %'!B77*CU32</f>
        <v>2.994007713499117E-2</v>
      </c>
      <c r="C32" s="35">
        <f>'Población %'!C77*CV32</f>
        <v>3.9123266058777709E-2</v>
      </c>
      <c r="D32" s="35">
        <f>'Población %'!D77*CW32</f>
        <v>2.5666647623373839E-2</v>
      </c>
      <c r="E32" s="35">
        <f>'Población %'!E77*CX32</f>
        <v>2.9307684048265562E-2</v>
      </c>
      <c r="F32" s="35">
        <f>'Población %'!F77*CY32</f>
        <v>2.4457474002509805E-2</v>
      </c>
      <c r="G32" s="35">
        <f>'Población %'!G77*CZ32</f>
        <v>2.4426939837104106E-2</v>
      </c>
      <c r="H32" s="35">
        <f>'Población %'!H77*DA32</f>
        <v>2.2619133372994427E-2</v>
      </c>
      <c r="I32" s="35">
        <f>'Población %'!I77*DB32</f>
        <v>2.0659493180728763E-2</v>
      </c>
      <c r="J32" s="35">
        <f>'Población %'!J77*DC32</f>
        <v>1.8701580364714861E-2</v>
      </c>
      <c r="K32" s="35">
        <f>'Población %'!K77*DD32</f>
        <v>1.6584591053137039E-2</v>
      </c>
      <c r="L32" s="35">
        <f>'Población %'!L77*DE32</f>
        <v>1.4482335270891425E-2</v>
      </c>
      <c r="M32" s="35">
        <f>'Población %'!M77*DF32</f>
        <v>1.3058025287119057E-2</v>
      </c>
      <c r="N32" s="35">
        <f>'Población %'!N77*DG32</f>
        <v>1.2190785382762118E-2</v>
      </c>
      <c r="O32" s="35">
        <f>'Población %'!O77*DH32</f>
        <v>1.1634522677633366E-2</v>
      </c>
      <c r="P32" s="35">
        <f>'Población %'!P77*DI32</f>
        <v>1.1725171118524631E-2</v>
      </c>
      <c r="Q32" s="35">
        <f>'Población %'!Q77*DJ32</f>
        <v>1.2267681256895282E-2</v>
      </c>
      <c r="R32" s="35">
        <f>'Población %'!R77*DK32</f>
        <v>1.279965387468208E-2</v>
      </c>
      <c r="S32" s="35">
        <f>'Población %'!S77*DL32</f>
        <v>1.3408087394892987E-2</v>
      </c>
      <c r="T32" s="35">
        <f>'Población %'!T77*DM32</f>
        <v>1.4028880253618219E-2</v>
      </c>
      <c r="U32" s="35">
        <f>'Población %'!U77*DN32</f>
        <v>1.4503349648123061E-2</v>
      </c>
      <c r="V32" s="35">
        <f>'Población %'!V77*DO32</f>
        <v>1.4841060126962489E-2</v>
      </c>
      <c r="W32" s="35">
        <f>'Población %'!W77*DP32</f>
        <v>1.5194212530457626E-2</v>
      </c>
      <c r="X32" s="35">
        <f>'Población %'!X77*DQ32</f>
        <v>1.5139172708447233E-2</v>
      </c>
      <c r="Y32" s="35">
        <f>'Población %'!Y77*DR32</f>
        <v>1.4989672092149837E-2</v>
      </c>
      <c r="Z32" s="35">
        <f>'Población %'!Z77*DS32</f>
        <v>1.476059699526675E-2</v>
      </c>
      <c r="AA32" s="35">
        <f>'Población %'!AA77*DT32</f>
        <v>1.4409619912754811E-2</v>
      </c>
      <c r="AB32" s="35">
        <f>'Población %'!AB77*DU32</f>
        <v>1.4144844835701621E-2</v>
      </c>
      <c r="AC32" s="35">
        <f>'Población %'!AC77*DV32</f>
        <v>1.4046832027020456E-2</v>
      </c>
      <c r="AD32" s="35">
        <f>'Población %'!AD77*DW32</f>
        <v>1.4022803407987802E-2</v>
      </c>
      <c r="AE32" s="35">
        <f>'Población %'!AE77*DX32</f>
        <v>1.4117476135767843E-2</v>
      </c>
      <c r="AF32" s="35">
        <f>'Población %'!AF77*DY32</f>
        <v>1.4475342180414741E-2</v>
      </c>
      <c r="AG32" s="35">
        <f>'Población %'!AG77*DZ32</f>
        <v>1.4781147975453933E-2</v>
      </c>
      <c r="AH32" s="35">
        <f>'Población %'!AH77*EA32</f>
        <v>1.5037388482724786E-2</v>
      </c>
      <c r="AI32" s="35">
        <f>'Población %'!AI77*EB32</f>
        <v>1.5526278114607963E-2</v>
      </c>
      <c r="AJ32" s="35">
        <f>'Población %'!AJ77*EC32</f>
        <v>1.615168931129576E-2</v>
      </c>
      <c r="AK32" s="35">
        <f>'Población %'!AK77*ED32</f>
        <v>1.6859613292385479E-2</v>
      </c>
      <c r="AL32" s="35">
        <f>'Población %'!AL77*EE32</f>
        <v>1.7777681269708016E-2</v>
      </c>
      <c r="AM32" s="35">
        <f>'Población %'!AM77*EF32</f>
        <v>1.9080771500499267E-2</v>
      </c>
      <c r="AN32" s="35">
        <f>'Población %'!AN77*EG32</f>
        <v>2.0171265547192053E-2</v>
      </c>
      <c r="AO32" s="35">
        <f>'Población %'!AO77*EH32</f>
        <v>2.1004135288431262E-2</v>
      </c>
      <c r="AP32" s="35">
        <f>'Población %'!AP77*EI32</f>
        <v>2.1811807459470048E-2</v>
      </c>
      <c r="AQ32" s="35">
        <f>'Población %'!AQ77*EJ32</f>
        <v>2.2240189893645661E-2</v>
      </c>
      <c r="AR32" s="35">
        <f>'Población %'!AR77*EK32</f>
        <v>2.2249715984535519E-2</v>
      </c>
      <c r="AS32" s="35">
        <f>'Población %'!AS77*EL32</f>
        <v>2.2478300240996243E-2</v>
      </c>
      <c r="AT32" s="35">
        <f>'Población %'!AT77*EM32</f>
        <v>2.3024339745505808E-2</v>
      </c>
      <c r="AU32" s="35">
        <f>'Población %'!AU77*EN32</f>
        <v>2.3497425439448907E-2</v>
      </c>
      <c r="AV32" s="35">
        <f>'Población %'!AV77*EO32</f>
        <v>2.4516506879530355E-2</v>
      </c>
      <c r="AW32" s="35">
        <f>'Población %'!AW77*EP32</f>
        <v>2.5387198652111729E-2</v>
      </c>
      <c r="AX32" s="35">
        <f>'Población %'!AX77*EQ32</f>
        <v>2.5743108069509479E-2</v>
      </c>
      <c r="AY32" s="35">
        <f>'Población %'!AY77*ER32</f>
        <v>2.5765757566772581E-2</v>
      </c>
      <c r="AZ32" s="35">
        <f>'Población %'!AZ77*ES32</f>
        <v>2.6016488173187122E-2</v>
      </c>
      <c r="BA32" s="35">
        <f>'Población %'!BA77*ET32</f>
        <v>2.6428335092387706E-2</v>
      </c>
      <c r="BB32" s="35">
        <f>'Población %'!BB77*EU32</f>
        <v>2.7539398781240107E-2</v>
      </c>
      <c r="BC32" s="35">
        <f>'Población %'!BC77*EV32</f>
        <v>2.9665942705294296E-2</v>
      </c>
      <c r="BD32" s="35">
        <f>'Población %'!BD77*EW32</f>
        <v>3.1661883593161078E-2</v>
      </c>
      <c r="BE32" s="35">
        <f>'Población %'!BE77*EX32</f>
        <v>3.2902437215058984E-2</v>
      </c>
      <c r="BF32" s="35">
        <f>'Población %'!BF77*EY32</f>
        <v>3.3175644276037052E-2</v>
      </c>
      <c r="BG32" s="35">
        <f>'Población %'!BG77*EZ32</f>
        <v>3.2734851195546297E-2</v>
      </c>
      <c r="BH32" s="35">
        <f>'Población %'!BH77*FA32</f>
        <v>3.1616241661434993E-2</v>
      </c>
      <c r="BI32" s="35">
        <f>'Población %'!BI77*FB32</f>
        <v>3.060350831332747E-2</v>
      </c>
      <c r="BJ32" s="35">
        <f>'Población %'!BJ77*FC32</f>
        <v>2.9833945533075144E-2</v>
      </c>
      <c r="BK32" s="35">
        <f>'Población %'!BK77*FD32</f>
        <v>2.948505520329843E-2</v>
      </c>
      <c r="BL32" s="35">
        <f>'Población %'!BL77*FE32</f>
        <v>2.9074430220702635E-2</v>
      </c>
      <c r="BM32" s="35">
        <f>'Población %'!BM77*FF32</f>
        <v>2.8446799371734732E-2</v>
      </c>
      <c r="BN32" s="35">
        <f>'Población %'!BN77*FG32</f>
        <v>2.7404382528575414E-2</v>
      </c>
      <c r="BO32" s="35">
        <f>'Población %'!BO77*FH32</f>
        <v>2.5790569660644459E-2</v>
      </c>
      <c r="BP32" s="35">
        <f>'Población %'!BP77*FI32</f>
        <v>2.4417575279771103E-2</v>
      </c>
      <c r="BQ32" s="35">
        <f>'Población %'!BQ77*FJ32</f>
        <v>2.3705267945984758E-2</v>
      </c>
      <c r="BR32" s="35">
        <f>'Población %'!BR77*FK32</f>
        <v>2.3208192537571646E-2</v>
      </c>
      <c r="BS32" s="35">
        <f>'Población %'!BS77*FL32</f>
        <v>2.3302027964051772E-2</v>
      </c>
      <c r="BT32" s="35">
        <f>'Población %'!BT77*FM32</f>
        <v>2.4621443542491864E-2</v>
      </c>
      <c r="BU32" s="35">
        <f>'Población %'!BU77*FN32</f>
        <v>2.5588036007993073E-2</v>
      </c>
      <c r="BV32" s="35">
        <f>'Población %'!BV77*FO32</f>
        <v>2.6016355541072327E-2</v>
      </c>
      <c r="BW32" s="35">
        <f>'Población %'!BW77*FP32</f>
        <v>2.6304839046770324E-2</v>
      </c>
      <c r="BX32" s="35">
        <f>'Población %'!BX77*FQ32</f>
        <v>2.6213294140416114E-2</v>
      </c>
      <c r="BY32" s="35">
        <f>'Población %'!BY77*FR32</f>
        <v>2.5366352572287126E-2</v>
      </c>
      <c r="BZ32" s="35">
        <f>'Población %'!BZ77*FS32</f>
        <v>2.450631409549953E-2</v>
      </c>
      <c r="CA32" s="35">
        <f>'Población %'!CA77*FT32</f>
        <v>2.3638321951591022E-2</v>
      </c>
      <c r="CB32" s="35">
        <f>'Población %'!CB77*FU32</f>
        <v>2.2538624163218945E-2</v>
      </c>
      <c r="CC32" s="35">
        <f>'Población %'!CC77*FV32</f>
        <v>2.1154204025966669E-2</v>
      </c>
      <c r="CD32" s="35">
        <f>'Población %'!CD77*FW32</f>
        <v>1.9550205482012046E-2</v>
      </c>
      <c r="CE32" s="35">
        <f>'Población %'!CE77*FX32</f>
        <v>1.7905995190560953E-2</v>
      </c>
      <c r="CF32" s="35">
        <f>'Población %'!CF77*FY32</f>
        <v>1.6231139975962431E-2</v>
      </c>
      <c r="CG32" s="35">
        <f>'Población %'!CG77*FZ32</f>
        <v>1.454923963291809E-2</v>
      </c>
      <c r="CH32" s="35">
        <f>'Población %'!CH77*GA32</f>
        <v>1.2899337597322362E-2</v>
      </c>
      <c r="CI32" s="35">
        <f>'Población %'!CI77*GB32</f>
        <v>1.1289166612554148E-2</v>
      </c>
      <c r="CJ32" s="35">
        <f>'Población %'!CJ77*GC32</f>
        <v>9.6482873733551994E-3</v>
      </c>
      <c r="CK32" s="35">
        <f>'Población %'!CK77*GD32</f>
        <v>8.0604149591747016E-3</v>
      </c>
      <c r="CL32" s="35">
        <f>'Población %'!CL77*GE32</f>
        <v>6.7199147185084953E-3</v>
      </c>
      <c r="CM32" s="35">
        <f>'Población %'!CM77*GF32</f>
        <v>5.5708181471394976E-3</v>
      </c>
      <c r="CN32" s="35">
        <f>'Población %'!CN77*GG32</f>
        <v>4.5659322889414914E-3</v>
      </c>
      <c r="CP32" s="40">
        <f t="shared" si="0"/>
        <v>1.8747825468263368</v>
      </c>
      <c r="CT32">
        <f t="shared" si="1"/>
        <v>2016</v>
      </c>
      <c r="CU32" s="36">
        <f>'Insumo 4'!B$13</f>
        <v>1.6490748012181224</v>
      </c>
      <c r="CV32" s="36">
        <f>'Insumo 4'!C$13</f>
        <v>2.1511677346433893</v>
      </c>
      <c r="CW32" s="36">
        <f>'Insumo 4'!D$13</f>
        <v>1.4094353180147434</v>
      </c>
      <c r="CX32" s="36">
        <f>'Insumo 4'!E$13</f>
        <v>1.606821655296512</v>
      </c>
      <c r="CY32" s="36">
        <f>'Insumo 4'!F$13</f>
        <v>1.3382493171998886</v>
      </c>
      <c r="CZ32" s="36">
        <f>'Insumo 4'!G$13</f>
        <v>1.3332501188925263</v>
      </c>
      <c r="DA32" s="36">
        <f>'Insumo 4'!H$13</f>
        <v>1.2306257161445957</v>
      </c>
      <c r="DB32" s="36">
        <f>'Insumo 4'!I$13</f>
        <v>1.1193522372395026</v>
      </c>
      <c r="DC32" s="36">
        <f>'Insumo 4'!J$13</f>
        <v>1.0085849659305064</v>
      </c>
      <c r="DD32" s="36">
        <f>'Insumo 4'!K$13</f>
        <v>0.88998963917727603</v>
      </c>
      <c r="DE32" s="36">
        <f>'Insumo 4'!L$13</f>
        <v>0.77272557679866705</v>
      </c>
      <c r="DF32" s="36">
        <f>'Insumo 4'!M$13</f>
        <v>0.69306999853361495</v>
      </c>
      <c r="DG32" s="36">
        <f>'Insumo 4'!N$13</f>
        <v>0.64519227656108735</v>
      </c>
      <c r="DH32" s="36">
        <f>'Insumo 4'!O$13</f>
        <v>0.60918356139682273</v>
      </c>
      <c r="DI32" s="36">
        <f>'Insumo 4'!P$13</f>
        <v>0.60027702673925765</v>
      </c>
      <c r="DJ32" s="36">
        <f>'Insumo 4'!Q$13</f>
        <v>0.61073086149331191</v>
      </c>
      <c r="DK32" s="36">
        <f>'Insumo 4'!R$13</f>
        <v>0.62199998149864766</v>
      </c>
      <c r="DL32" s="36">
        <f>'Insumo 4'!S$13</f>
        <v>0.63677665493524094</v>
      </c>
      <c r="DM32" s="36">
        <f>'Insumo 4'!T$13</f>
        <v>0.65862663954879086</v>
      </c>
      <c r="DN32" s="36">
        <f>'Insumo 4'!U$13</f>
        <v>0.68454752738161051</v>
      </c>
      <c r="DO32" s="36">
        <f>'Insumo 4'!V$13</f>
        <v>0.71297672377282362</v>
      </c>
      <c r="DP32" s="36">
        <f>'Insumo 4'!W$13</f>
        <v>0.74341651810656184</v>
      </c>
      <c r="DQ32" s="36">
        <f>'Insumo 4'!X$13</f>
        <v>0.75554255856621455</v>
      </c>
      <c r="DR32" s="36">
        <f>'Insumo 4'!Y$13</f>
        <v>0.76887899385697556</v>
      </c>
      <c r="DS32" s="36">
        <f>'Insumo 4'!Z$13</f>
        <v>0.78557449784980038</v>
      </c>
      <c r="DT32" s="36">
        <f>'Insumo 4'!AA$13</f>
        <v>0.80141329381281556</v>
      </c>
      <c r="DU32" s="36">
        <f>'Insumo 4'!AB$13</f>
        <v>0.82474770086928839</v>
      </c>
      <c r="DV32" s="36">
        <f>'Insumo 4'!AC$13</f>
        <v>0.86261003226667299</v>
      </c>
      <c r="DW32" s="36">
        <f>'Insumo 4'!AD$13</f>
        <v>0.90316718093809079</v>
      </c>
      <c r="DX32" s="36">
        <f>'Insumo 4'!AE$13</f>
        <v>0.94377892270736663</v>
      </c>
      <c r="DY32" s="36">
        <f>'Insumo 4'!AF$13</f>
        <v>0.99647209579018126</v>
      </c>
      <c r="DZ32" s="36">
        <f>'Insumo 4'!AG$13</f>
        <v>1.0496614925173489</v>
      </c>
      <c r="EA32" s="36">
        <f>'Insumo 4'!AH$13</f>
        <v>1.1026603444632719</v>
      </c>
      <c r="EB32" s="36">
        <f>'Insumo 4'!AI$13</f>
        <v>1.1682270798398351</v>
      </c>
      <c r="EC32" s="36">
        <f>'Insumo 4'!AJ$13</f>
        <v>1.2358237437888999</v>
      </c>
      <c r="ED32" s="36">
        <f>'Insumo 4'!AK$13</f>
        <v>1.3036423913459911</v>
      </c>
      <c r="EE32" s="36">
        <f>'Insumo 4'!AL$13</f>
        <v>1.3876286680002714</v>
      </c>
      <c r="EF32" s="36">
        <f>'Insumo 4'!AM$13</f>
        <v>1.4997650152458253</v>
      </c>
      <c r="EG32" s="36">
        <f>'Insumo 4'!AN$13</f>
        <v>1.6027617981515194</v>
      </c>
      <c r="EH32" s="36">
        <f>'Insumo 4'!AO$13</f>
        <v>1.7002261972415831</v>
      </c>
      <c r="EI32" s="36">
        <f>'Insumo 4'!AP$13</f>
        <v>1.8083012003706052</v>
      </c>
      <c r="EJ32" s="36">
        <f>'Insumo 4'!AQ$13</f>
        <v>1.8859793189159653</v>
      </c>
      <c r="EK32" s="36">
        <f>'Insumo 4'!AR$13</f>
        <v>1.9297043542346888</v>
      </c>
      <c r="EL32" s="36">
        <f>'Insumo 4'!AS$13</f>
        <v>1.9953515984987589</v>
      </c>
      <c r="EM32" s="36">
        <f>'Insumo 4'!AT$13</f>
        <v>2.0928077130331206</v>
      </c>
      <c r="EN32" s="36">
        <f>'Insumo 4'!AU$13</f>
        <v>2.1880637469662525</v>
      </c>
      <c r="EO32" s="36">
        <f>'Insumo 4'!AV$13</f>
        <v>2.3413407729992404</v>
      </c>
      <c r="EP32" s="36">
        <f>'Insumo 4'!AW$13</f>
        <v>2.4897320354106878</v>
      </c>
      <c r="EQ32" s="36">
        <f>'Insumo 4'!AX$13</f>
        <v>2.5909162000127903</v>
      </c>
      <c r="ER32" s="36">
        <f>'Insumo 4'!AY$13</f>
        <v>2.6569759726661015</v>
      </c>
      <c r="ES32" s="36">
        <f>'Insumo 4'!AZ$13</f>
        <v>2.7467338231289791</v>
      </c>
      <c r="ET32" s="36">
        <f>'Insumo 4'!BA$13</f>
        <v>2.8587835011763771</v>
      </c>
      <c r="EU32" s="36">
        <f>'Insumo 4'!BB$13</f>
        <v>3.0520494403291045</v>
      </c>
      <c r="EV32" s="36">
        <f>'Insumo 4'!BC$13</f>
        <v>3.3788624174640929</v>
      </c>
      <c r="EW32" s="36">
        <f>'Insumo 4'!BD$13</f>
        <v>3.7247319969680563</v>
      </c>
      <c r="EX32" s="36">
        <f>'Insumo 4'!BE$13</f>
        <v>4.0123632741033219</v>
      </c>
      <c r="EY32" s="36">
        <f>'Insumo 4'!BF$13</f>
        <v>4.1974827334784583</v>
      </c>
      <c r="EZ32" s="36">
        <f>'Insumo 4'!BG$13</f>
        <v>4.3074527756191214</v>
      </c>
      <c r="FA32" s="36">
        <f>'Insumo 4'!BH$13</f>
        <v>4.3134962527944625</v>
      </c>
      <c r="FB32" s="36">
        <f>'Insumo 4'!BI$13</f>
        <v>4.3011628860176518</v>
      </c>
      <c r="FC32" s="36">
        <f>'Insumo 4'!BJ$13</f>
        <v>4.3030917005256342</v>
      </c>
      <c r="FD32" s="36">
        <f>'Insumo 4'!BK$13</f>
        <v>4.3699820529946285</v>
      </c>
      <c r="FE32" s="36">
        <f>'Insumo 4'!BL$13</f>
        <v>4.4231943915683622</v>
      </c>
      <c r="FF32" s="36">
        <f>'Insumo 4'!BM$13</f>
        <v>4.4773116585345649</v>
      </c>
      <c r="FG32" s="36">
        <f>'Insumo 4'!BN$13</f>
        <v>4.5229022058587383</v>
      </c>
      <c r="FH32" s="36">
        <f>'Insumo 4'!BO$13</f>
        <v>4.5079857570976705</v>
      </c>
      <c r="FI32" s="36">
        <f>'Insumo 4'!BP$13</f>
        <v>4.525351460404667</v>
      </c>
      <c r="FJ32" s="36">
        <f>'Insumo 4'!BQ$13</f>
        <v>4.6793146175896805</v>
      </c>
      <c r="FK32" s="36">
        <f>'Insumo 4'!BR$13</f>
        <v>4.8486211967914485</v>
      </c>
      <c r="FL32" s="36">
        <f>'Insumo 4'!BS$13</f>
        <v>5.0792483579336114</v>
      </c>
      <c r="FM32" s="36">
        <f>'Insumo 4'!BT$13</f>
        <v>5.5440437967211134</v>
      </c>
      <c r="FN32" s="36">
        <f>'Insumo 4'!BU$13</f>
        <v>5.9695746899518101</v>
      </c>
      <c r="FO32" s="36">
        <f>'Insumo 4'!BV$13</f>
        <v>6.2935687939016107</v>
      </c>
      <c r="FP32" s="36">
        <f>'Insumo 4'!BW$13</f>
        <v>6.6208830928690281</v>
      </c>
      <c r="FQ32" s="36">
        <f>'Insumo 4'!BX$13</f>
        <v>6.9143581681446671</v>
      </c>
      <c r="FR32" s="36">
        <f>'Insumo 4'!BY$13</f>
        <v>7.0557967764981564</v>
      </c>
      <c r="FS32" s="36">
        <f>'Insumo 4'!BZ$13</f>
        <v>7.1970378300617321</v>
      </c>
      <c r="FT32" s="36">
        <f>'Insumo 4'!CA$13</f>
        <v>7.3388566782796811</v>
      </c>
      <c r="FU32" s="36">
        <f>'Insumo 4'!CB$13</f>
        <v>7.4699438404906644</v>
      </c>
      <c r="FV32" s="36">
        <f>'Insumo 4'!CC$13</f>
        <v>7.5978425108773076</v>
      </c>
      <c r="FW32" s="36">
        <f>'Insumo 4'!CD$13</f>
        <v>7.7172888101987072</v>
      </c>
      <c r="FX32" s="36">
        <f>'Insumo 4'!CE$13</f>
        <v>7.8270379308538969</v>
      </c>
      <c r="FY32" s="36">
        <f>'Insumo 4'!CF$13</f>
        <v>7.9341189997226724</v>
      </c>
      <c r="FZ32" s="36">
        <f>'Insumo 4'!CG$13</f>
        <v>8.0463726052951436</v>
      </c>
      <c r="GA32" s="36">
        <f>'Insumo 4'!CH$13</f>
        <v>8.1695851910952335</v>
      </c>
      <c r="GB32" s="36">
        <f>'Insumo 4'!CI$13</f>
        <v>8.3021508278630183</v>
      </c>
      <c r="GC32" s="36">
        <f>'Insumo 4'!CJ$13</f>
        <v>8.4435958089516454</v>
      </c>
      <c r="GD32" s="36">
        <f>'Insumo 4'!CK$13</f>
        <v>8.593274363865115</v>
      </c>
      <c r="GE32" s="36">
        <f>'Insumo 4'!CL$13</f>
        <v>8.7472247755798556</v>
      </c>
      <c r="GF32" s="36">
        <f>'Insumo 4'!CM$13</f>
        <v>8.9011773115396675</v>
      </c>
      <c r="GG32" s="36">
        <f>'Insumo 4'!CN$13</f>
        <v>9.0551298474994386</v>
      </c>
    </row>
    <row r="33" spans="1:189" x14ac:dyDescent="0.2">
      <c r="A33">
        <f>'Población %'!A78</f>
        <v>2017</v>
      </c>
      <c r="B33" s="35">
        <f>'Población %'!B78*CU33</f>
        <v>2.9854179820440779E-2</v>
      </c>
      <c r="C33" s="35">
        <f>'Población %'!C78*CV33</f>
        <v>3.9009868163490377E-2</v>
      </c>
      <c r="D33" s="35">
        <f>'Población %'!D78*CW33</f>
        <v>2.5411484303114355E-2</v>
      </c>
      <c r="E33" s="35">
        <f>'Población %'!E78*CX33</f>
        <v>2.8995172838324701E-2</v>
      </c>
      <c r="F33" s="35">
        <f>'Población %'!F78*CY33</f>
        <v>2.4181033772317E-2</v>
      </c>
      <c r="G33" s="35">
        <f>'Población %'!G78*CZ33</f>
        <v>2.4135574622391243E-2</v>
      </c>
      <c r="H33" s="35">
        <f>'Población %'!H78*DA33</f>
        <v>2.2331531802907055E-2</v>
      </c>
      <c r="I33" s="35">
        <f>'Población %'!I78*DB33</f>
        <v>2.0378894319432222E-2</v>
      </c>
      <c r="J33" s="35">
        <f>'Población %'!J78*DC33</f>
        <v>1.8442789626543617E-2</v>
      </c>
      <c r="K33" s="35">
        <f>'Población %'!K78*DD33</f>
        <v>1.6345370634194882E-2</v>
      </c>
      <c r="L33" s="35">
        <f>'Población %'!L78*DE33</f>
        <v>1.424797017715395E-2</v>
      </c>
      <c r="M33" s="35">
        <f>'Población %'!M78*DF33</f>
        <v>1.2833914348960413E-2</v>
      </c>
      <c r="N33" s="35">
        <f>'Población %'!N78*DG33</f>
        <v>1.1994202679110251E-2</v>
      </c>
      <c r="O33" s="35">
        <f>'Población %'!O78*DH33</f>
        <v>1.1341961436298438E-2</v>
      </c>
      <c r="P33" s="35">
        <f>'Población %'!P78*DI33</f>
        <v>1.1283917814045294E-2</v>
      </c>
      <c r="Q33" s="35">
        <f>'Población %'!Q78*DJ33</f>
        <v>1.1733013475750738E-2</v>
      </c>
      <c r="R33" s="35">
        <f>'Población %'!R78*DK33</f>
        <v>1.2283190130000201E-2</v>
      </c>
      <c r="S33" s="35">
        <f>'Población %'!S78*DL33</f>
        <v>1.2877032731024677E-2</v>
      </c>
      <c r="T33" s="35">
        <f>'Población %'!T78*DM33</f>
        <v>1.3622831661311166E-2</v>
      </c>
      <c r="U33" s="35">
        <f>'Población %'!U78*DN33</f>
        <v>1.4319174666360217E-2</v>
      </c>
      <c r="V33" s="35">
        <f>'Población %'!V78*DO33</f>
        <v>1.4831592321739995E-2</v>
      </c>
      <c r="W33" s="35">
        <f>'Población %'!W78*DP33</f>
        <v>1.5192145511925116E-2</v>
      </c>
      <c r="X33" s="35">
        <f>'Población %'!X78*DQ33</f>
        <v>1.5159286328278669E-2</v>
      </c>
      <c r="Y33" s="35">
        <f>'Población %'!Y78*DR33</f>
        <v>1.5124283218372066E-2</v>
      </c>
      <c r="Z33" s="35">
        <f>'Población %'!Z78*DS33</f>
        <v>1.5035318726610191E-2</v>
      </c>
      <c r="AA33" s="35">
        <f>'Población %'!AA78*DT33</f>
        <v>1.4784332996034341E-2</v>
      </c>
      <c r="AB33" s="35">
        <f>'Población %'!AB78*DU33</f>
        <v>1.4561136367240496E-2</v>
      </c>
      <c r="AC33" s="35">
        <f>'Población %'!AC78*DV33</f>
        <v>1.4529322576053544E-2</v>
      </c>
      <c r="AD33" s="35">
        <f>'Población %'!AD78*DW33</f>
        <v>1.4446859837065928E-2</v>
      </c>
      <c r="AE33" s="35">
        <f>'Población %'!AE78*DX33</f>
        <v>1.4398111040325632E-2</v>
      </c>
      <c r="AF33" s="35">
        <f>'Población %'!AF78*DY33</f>
        <v>1.4651349608928783E-2</v>
      </c>
      <c r="AG33" s="35">
        <f>'Población %'!AG78*DZ33</f>
        <v>1.4993863746805886E-2</v>
      </c>
      <c r="AH33" s="35">
        <f>'Población %'!AH78*EA33</f>
        <v>1.5275553903456817E-2</v>
      </c>
      <c r="AI33" s="35">
        <f>'Población %'!AI78*EB33</f>
        <v>1.5680419280180977E-2</v>
      </c>
      <c r="AJ33" s="35">
        <f>'Población %'!AJ78*EC33</f>
        <v>1.6171991317330894E-2</v>
      </c>
      <c r="AK33" s="35">
        <f>'Población %'!AK78*ED33</f>
        <v>1.6778866129785113E-2</v>
      </c>
      <c r="AL33" s="35">
        <f>'Población %'!AL78*EE33</f>
        <v>1.7673241167073476E-2</v>
      </c>
      <c r="AM33" s="35">
        <f>'Población %'!AM78*EF33</f>
        <v>1.8923248790856911E-2</v>
      </c>
      <c r="AN33" s="35">
        <f>'Población %'!AN78*EG33</f>
        <v>2.0082305829950065E-2</v>
      </c>
      <c r="AO33" s="35">
        <f>'Población %'!AO78*EH33</f>
        <v>2.1073559286763074E-2</v>
      </c>
      <c r="AP33" s="35">
        <f>'Población %'!AP78*EI33</f>
        <v>2.2000382161148316E-2</v>
      </c>
      <c r="AQ33" s="35">
        <f>'Población %'!AQ78*EJ33</f>
        <v>2.2404279030052619E-2</v>
      </c>
      <c r="AR33" s="35">
        <f>'Población %'!AR78*EK33</f>
        <v>2.2410477102818151E-2</v>
      </c>
      <c r="AS33" s="35">
        <f>'Población %'!AS78*EL33</f>
        <v>2.2655921753226844E-2</v>
      </c>
      <c r="AT33" s="35">
        <f>'Población %'!AT78*EM33</f>
        <v>2.3215365413800051E-2</v>
      </c>
      <c r="AU33" s="35">
        <f>'Población %'!AU78*EN33</f>
        <v>2.3703107112128478E-2</v>
      </c>
      <c r="AV33" s="35">
        <f>'Población %'!AV78*EO33</f>
        <v>2.4757695353960836E-2</v>
      </c>
      <c r="AW33" s="35">
        <f>'Población %'!AW78*EP33</f>
        <v>2.5669309380378137E-2</v>
      </c>
      <c r="AX33" s="35">
        <f>'Población %'!AX78*EQ33</f>
        <v>2.6010460476819212E-2</v>
      </c>
      <c r="AY33" s="35">
        <f>'Población %'!AY78*ER33</f>
        <v>2.5989029588661922E-2</v>
      </c>
      <c r="AZ33" s="35">
        <f>'Población %'!AZ78*ES33</f>
        <v>2.6216867643402544E-2</v>
      </c>
      <c r="BA33" s="35">
        <f>'Población %'!BA78*ET33</f>
        <v>2.6644615990005879E-2</v>
      </c>
      <c r="BB33" s="35">
        <f>'Población %'!BB78*EU33</f>
        <v>2.7756006651705464E-2</v>
      </c>
      <c r="BC33" s="35">
        <f>'Población %'!BC78*EV33</f>
        <v>2.9983383832058837E-2</v>
      </c>
      <c r="BD33" s="35">
        <f>'Población %'!BD78*EW33</f>
        <v>3.2148804268174465E-2</v>
      </c>
      <c r="BE33" s="35">
        <f>'Población %'!BE78*EX33</f>
        <v>3.3515270571791232E-2</v>
      </c>
      <c r="BF33" s="35">
        <f>'Población %'!BF78*EY33</f>
        <v>3.3808529559799898E-2</v>
      </c>
      <c r="BG33" s="35">
        <f>'Población %'!BG78*EZ33</f>
        <v>3.3421894170547937E-2</v>
      </c>
      <c r="BH33" s="35">
        <f>'Población %'!BH78*FA33</f>
        <v>3.2162878102101E-2</v>
      </c>
      <c r="BI33" s="35">
        <f>'Población %'!BI78*FB33</f>
        <v>3.0912829873503151E-2</v>
      </c>
      <c r="BJ33" s="35">
        <f>'Población %'!BJ78*FC33</f>
        <v>2.999980776431542E-2</v>
      </c>
      <c r="BK33" s="35">
        <f>'Población %'!BK78*FD33</f>
        <v>2.9665089739665682E-2</v>
      </c>
      <c r="BL33" s="35">
        <f>'Población %'!BL78*FE33</f>
        <v>2.9196809252491521E-2</v>
      </c>
      <c r="BM33" s="35">
        <f>'Población %'!BM78*FF33</f>
        <v>2.8766239102627648E-2</v>
      </c>
      <c r="BN33" s="35">
        <f>'Población %'!BN78*FG33</f>
        <v>2.8063681095361146E-2</v>
      </c>
      <c r="BO33" s="35">
        <f>'Población %'!BO78*FH33</f>
        <v>2.6650796087012499E-2</v>
      </c>
      <c r="BP33" s="35">
        <f>'Población %'!BP78*FI33</f>
        <v>2.523748304328104E-2</v>
      </c>
      <c r="BQ33" s="35">
        <f>'Población %'!BQ78*FJ33</f>
        <v>2.4585702441715287E-2</v>
      </c>
      <c r="BR33" s="35">
        <f>'Población %'!BR78*FK33</f>
        <v>2.3888179835992111E-2</v>
      </c>
      <c r="BS33" s="35">
        <f>'Población %'!BS78*FL33</f>
        <v>2.3609141195775587E-2</v>
      </c>
      <c r="BT33" s="35">
        <f>'Población %'!BT78*FM33</f>
        <v>2.465958087852298E-2</v>
      </c>
      <c r="BU33" s="35">
        <f>'Población %'!BU78*FN33</f>
        <v>2.565988878916357E-2</v>
      </c>
      <c r="BV33" s="35">
        <f>'Población %'!BV78*FO33</f>
        <v>2.6061450169890144E-2</v>
      </c>
      <c r="BW33" s="35">
        <f>'Población %'!BW78*FP33</f>
        <v>2.6390775475511129E-2</v>
      </c>
      <c r="BX33" s="35">
        <f>'Población %'!BX78*FQ33</f>
        <v>2.6421903714232767E-2</v>
      </c>
      <c r="BY33" s="35">
        <f>'Población %'!BY78*FR33</f>
        <v>2.5641381126353325E-2</v>
      </c>
      <c r="BZ33" s="35">
        <f>'Población %'!BZ78*FS33</f>
        <v>2.4697933745589987E-2</v>
      </c>
      <c r="CA33" s="35">
        <f>'Población %'!CA78*FT33</f>
        <v>2.3748575521295074E-2</v>
      </c>
      <c r="CB33" s="35">
        <f>'Población %'!CB78*FU33</f>
        <v>2.275903175446654E-2</v>
      </c>
      <c r="CC33" s="35">
        <f>'Población %'!CC78*FV33</f>
        <v>2.1572791552307471E-2</v>
      </c>
      <c r="CD33" s="35">
        <f>'Población %'!CD78*FW33</f>
        <v>2.0103461218116098E-2</v>
      </c>
      <c r="CE33" s="35">
        <f>'Población %'!CE78*FX33</f>
        <v>1.8430184598155E-2</v>
      </c>
      <c r="CF33" s="35">
        <f>'Población %'!CF78*FY33</f>
        <v>1.6744789605565118E-2</v>
      </c>
      <c r="CG33" s="35">
        <f>'Población %'!CG78*FZ33</f>
        <v>1.5049498082389506E-2</v>
      </c>
      <c r="CH33" s="35">
        <f>'Población %'!CH78*GA33</f>
        <v>1.3382103954090518E-2</v>
      </c>
      <c r="CI33" s="35">
        <f>'Población %'!CI78*GB33</f>
        <v>1.1779779964156989E-2</v>
      </c>
      <c r="CJ33" s="35">
        <f>'Población %'!CJ78*GC33</f>
        <v>1.0241031690643035E-2</v>
      </c>
      <c r="CK33" s="35">
        <f>'Población %'!CK78*GD33</f>
        <v>8.6334634185695688E-3</v>
      </c>
      <c r="CL33" s="35">
        <f>'Población %'!CL78*GE33</f>
        <v>7.1367643349318525E-3</v>
      </c>
      <c r="CM33" s="35">
        <f>'Población %'!CM78*GF33</f>
        <v>5.9581551930024557E-3</v>
      </c>
      <c r="CN33" s="35">
        <f>'Población %'!CN78*GG33</f>
        <v>4.8875206107736897E-3</v>
      </c>
      <c r="CP33" s="40">
        <f t="shared" si="0"/>
        <v>1.8899999999999988</v>
      </c>
      <c r="CT33">
        <f t="shared" si="1"/>
        <v>2017</v>
      </c>
      <c r="CU33" s="36">
        <f>'Insumo 4'!B$13</f>
        <v>1.6490748012181224</v>
      </c>
      <c r="CV33" s="36">
        <f>'Insumo 4'!C$13</f>
        <v>2.1511677346433893</v>
      </c>
      <c r="CW33" s="36">
        <f>'Insumo 4'!D$13</f>
        <v>1.4094353180147434</v>
      </c>
      <c r="CX33" s="36">
        <f>'Insumo 4'!E$13</f>
        <v>1.606821655296512</v>
      </c>
      <c r="CY33" s="36">
        <f>'Insumo 4'!F$13</f>
        <v>1.3382493171998886</v>
      </c>
      <c r="CZ33" s="36">
        <f>'Insumo 4'!G$13</f>
        <v>1.3332501188925263</v>
      </c>
      <c r="DA33" s="36">
        <f>'Insumo 4'!H$13</f>
        <v>1.2306257161445957</v>
      </c>
      <c r="DB33" s="36">
        <f>'Insumo 4'!I$13</f>
        <v>1.1193522372395026</v>
      </c>
      <c r="DC33" s="36">
        <f>'Insumo 4'!J$13</f>
        <v>1.0085849659305064</v>
      </c>
      <c r="DD33" s="36">
        <f>'Insumo 4'!K$13</f>
        <v>0.88998963917727603</v>
      </c>
      <c r="DE33" s="36">
        <f>'Insumo 4'!L$13</f>
        <v>0.77272557679866705</v>
      </c>
      <c r="DF33" s="36">
        <f>'Insumo 4'!M$13</f>
        <v>0.69306999853361495</v>
      </c>
      <c r="DG33" s="36">
        <f>'Insumo 4'!N$13</f>
        <v>0.64519227656108735</v>
      </c>
      <c r="DH33" s="36">
        <f>'Insumo 4'!O$13</f>
        <v>0.60918356139682273</v>
      </c>
      <c r="DI33" s="36">
        <f>'Insumo 4'!P$13</f>
        <v>0.60027702673925765</v>
      </c>
      <c r="DJ33" s="36">
        <f>'Insumo 4'!Q$13</f>
        <v>0.61073086149331191</v>
      </c>
      <c r="DK33" s="36">
        <f>'Insumo 4'!R$13</f>
        <v>0.62199998149864766</v>
      </c>
      <c r="DL33" s="36">
        <f>'Insumo 4'!S$13</f>
        <v>0.63677665493524094</v>
      </c>
      <c r="DM33" s="36">
        <f>'Insumo 4'!T$13</f>
        <v>0.65862663954879086</v>
      </c>
      <c r="DN33" s="36">
        <f>'Insumo 4'!U$13</f>
        <v>0.68454752738161051</v>
      </c>
      <c r="DO33" s="36">
        <f>'Insumo 4'!V$13</f>
        <v>0.71297672377282362</v>
      </c>
      <c r="DP33" s="36">
        <f>'Insumo 4'!W$13</f>
        <v>0.74341651810656184</v>
      </c>
      <c r="DQ33" s="36">
        <f>'Insumo 4'!X$13</f>
        <v>0.75554255856621455</v>
      </c>
      <c r="DR33" s="36">
        <f>'Insumo 4'!Y$13</f>
        <v>0.76887899385697556</v>
      </c>
      <c r="DS33" s="36">
        <f>'Insumo 4'!Z$13</f>
        <v>0.78557449784980038</v>
      </c>
      <c r="DT33" s="36">
        <f>'Insumo 4'!AA$13</f>
        <v>0.80141329381281556</v>
      </c>
      <c r="DU33" s="36">
        <f>'Insumo 4'!AB$13</f>
        <v>0.82474770086928839</v>
      </c>
      <c r="DV33" s="36">
        <f>'Insumo 4'!AC$13</f>
        <v>0.86261003226667299</v>
      </c>
      <c r="DW33" s="36">
        <f>'Insumo 4'!AD$13</f>
        <v>0.90316718093809079</v>
      </c>
      <c r="DX33" s="36">
        <f>'Insumo 4'!AE$13</f>
        <v>0.94377892270736663</v>
      </c>
      <c r="DY33" s="36">
        <f>'Insumo 4'!AF$13</f>
        <v>0.99647209579018126</v>
      </c>
      <c r="DZ33" s="36">
        <f>'Insumo 4'!AG$13</f>
        <v>1.0496614925173489</v>
      </c>
      <c r="EA33" s="36">
        <f>'Insumo 4'!AH$13</f>
        <v>1.1026603444632719</v>
      </c>
      <c r="EB33" s="36">
        <f>'Insumo 4'!AI$13</f>
        <v>1.1682270798398351</v>
      </c>
      <c r="EC33" s="36">
        <f>'Insumo 4'!AJ$13</f>
        <v>1.2358237437888999</v>
      </c>
      <c r="ED33" s="36">
        <f>'Insumo 4'!AK$13</f>
        <v>1.3036423913459911</v>
      </c>
      <c r="EE33" s="36">
        <f>'Insumo 4'!AL$13</f>
        <v>1.3876286680002714</v>
      </c>
      <c r="EF33" s="36">
        <f>'Insumo 4'!AM$13</f>
        <v>1.4997650152458253</v>
      </c>
      <c r="EG33" s="36">
        <f>'Insumo 4'!AN$13</f>
        <v>1.6027617981515194</v>
      </c>
      <c r="EH33" s="36">
        <f>'Insumo 4'!AO$13</f>
        <v>1.7002261972415831</v>
      </c>
      <c r="EI33" s="36">
        <f>'Insumo 4'!AP$13</f>
        <v>1.8083012003706052</v>
      </c>
      <c r="EJ33" s="36">
        <f>'Insumo 4'!AQ$13</f>
        <v>1.8859793189159653</v>
      </c>
      <c r="EK33" s="36">
        <f>'Insumo 4'!AR$13</f>
        <v>1.9297043542346888</v>
      </c>
      <c r="EL33" s="36">
        <f>'Insumo 4'!AS$13</f>
        <v>1.9953515984987589</v>
      </c>
      <c r="EM33" s="36">
        <f>'Insumo 4'!AT$13</f>
        <v>2.0928077130331206</v>
      </c>
      <c r="EN33" s="36">
        <f>'Insumo 4'!AU$13</f>
        <v>2.1880637469662525</v>
      </c>
      <c r="EO33" s="36">
        <f>'Insumo 4'!AV$13</f>
        <v>2.3413407729992404</v>
      </c>
      <c r="EP33" s="36">
        <f>'Insumo 4'!AW$13</f>
        <v>2.4897320354106878</v>
      </c>
      <c r="EQ33" s="36">
        <f>'Insumo 4'!AX$13</f>
        <v>2.5909162000127903</v>
      </c>
      <c r="ER33" s="36">
        <f>'Insumo 4'!AY$13</f>
        <v>2.6569759726661015</v>
      </c>
      <c r="ES33" s="36">
        <f>'Insumo 4'!AZ$13</f>
        <v>2.7467338231289791</v>
      </c>
      <c r="ET33" s="36">
        <f>'Insumo 4'!BA$13</f>
        <v>2.8587835011763771</v>
      </c>
      <c r="EU33" s="36">
        <f>'Insumo 4'!BB$13</f>
        <v>3.0520494403291045</v>
      </c>
      <c r="EV33" s="36">
        <f>'Insumo 4'!BC$13</f>
        <v>3.3788624174640929</v>
      </c>
      <c r="EW33" s="36">
        <f>'Insumo 4'!BD$13</f>
        <v>3.7247319969680563</v>
      </c>
      <c r="EX33" s="36">
        <f>'Insumo 4'!BE$13</f>
        <v>4.0123632741033219</v>
      </c>
      <c r="EY33" s="36">
        <f>'Insumo 4'!BF$13</f>
        <v>4.1974827334784583</v>
      </c>
      <c r="EZ33" s="36">
        <f>'Insumo 4'!BG$13</f>
        <v>4.3074527756191214</v>
      </c>
      <c r="FA33" s="36">
        <f>'Insumo 4'!BH$13</f>
        <v>4.3134962527944625</v>
      </c>
      <c r="FB33" s="36">
        <f>'Insumo 4'!BI$13</f>
        <v>4.3011628860176518</v>
      </c>
      <c r="FC33" s="36">
        <f>'Insumo 4'!BJ$13</f>
        <v>4.3030917005256342</v>
      </c>
      <c r="FD33" s="36">
        <f>'Insumo 4'!BK$13</f>
        <v>4.3699820529946285</v>
      </c>
      <c r="FE33" s="36">
        <f>'Insumo 4'!BL$13</f>
        <v>4.4231943915683622</v>
      </c>
      <c r="FF33" s="36">
        <f>'Insumo 4'!BM$13</f>
        <v>4.4773116585345649</v>
      </c>
      <c r="FG33" s="36">
        <f>'Insumo 4'!BN$13</f>
        <v>4.5229022058587383</v>
      </c>
      <c r="FH33" s="36">
        <f>'Insumo 4'!BO$13</f>
        <v>4.5079857570976705</v>
      </c>
      <c r="FI33" s="36">
        <f>'Insumo 4'!BP$13</f>
        <v>4.525351460404667</v>
      </c>
      <c r="FJ33" s="36">
        <f>'Insumo 4'!BQ$13</f>
        <v>4.6793146175896805</v>
      </c>
      <c r="FK33" s="36">
        <f>'Insumo 4'!BR$13</f>
        <v>4.8486211967914485</v>
      </c>
      <c r="FL33" s="36">
        <f>'Insumo 4'!BS$13</f>
        <v>5.0792483579336114</v>
      </c>
      <c r="FM33" s="36">
        <f>'Insumo 4'!BT$13</f>
        <v>5.5440437967211134</v>
      </c>
      <c r="FN33" s="36">
        <f>'Insumo 4'!BU$13</f>
        <v>5.9695746899518101</v>
      </c>
      <c r="FO33" s="36">
        <f>'Insumo 4'!BV$13</f>
        <v>6.2935687939016107</v>
      </c>
      <c r="FP33" s="36">
        <f>'Insumo 4'!BW$13</f>
        <v>6.6208830928690281</v>
      </c>
      <c r="FQ33" s="36">
        <f>'Insumo 4'!BX$13</f>
        <v>6.9143581681446671</v>
      </c>
      <c r="FR33" s="36">
        <f>'Insumo 4'!BY$13</f>
        <v>7.0557967764981564</v>
      </c>
      <c r="FS33" s="36">
        <f>'Insumo 4'!BZ$13</f>
        <v>7.1970378300617321</v>
      </c>
      <c r="FT33" s="36">
        <f>'Insumo 4'!CA$13</f>
        <v>7.3388566782796811</v>
      </c>
      <c r="FU33" s="36">
        <f>'Insumo 4'!CB$13</f>
        <v>7.4699438404906644</v>
      </c>
      <c r="FV33" s="36">
        <f>'Insumo 4'!CC$13</f>
        <v>7.5978425108773076</v>
      </c>
      <c r="FW33" s="36">
        <f>'Insumo 4'!CD$13</f>
        <v>7.7172888101987072</v>
      </c>
      <c r="FX33" s="36">
        <f>'Insumo 4'!CE$13</f>
        <v>7.8270379308538969</v>
      </c>
      <c r="FY33" s="36">
        <f>'Insumo 4'!CF$13</f>
        <v>7.9341189997226724</v>
      </c>
      <c r="FZ33" s="36">
        <f>'Insumo 4'!CG$13</f>
        <v>8.0463726052951436</v>
      </c>
      <c r="GA33" s="36">
        <f>'Insumo 4'!CH$13</f>
        <v>8.1695851910952335</v>
      </c>
      <c r="GB33" s="36">
        <f>'Insumo 4'!CI$13</f>
        <v>8.3021508278630183</v>
      </c>
      <c r="GC33" s="36">
        <f>'Insumo 4'!CJ$13</f>
        <v>8.4435958089516454</v>
      </c>
      <c r="GD33" s="36">
        <f>'Insumo 4'!CK$13</f>
        <v>8.593274363865115</v>
      </c>
      <c r="GE33" s="36">
        <f>'Insumo 4'!CL$13</f>
        <v>8.7472247755798556</v>
      </c>
      <c r="GF33" s="36">
        <f>'Insumo 4'!CM$13</f>
        <v>8.9011773115396675</v>
      </c>
      <c r="GG33" s="36">
        <f>'Insumo 4'!CN$13</f>
        <v>9.0551298474994386</v>
      </c>
    </row>
    <row r="34" spans="1:189" x14ac:dyDescent="0.2">
      <c r="A34">
        <f>'Población %'!A79</f>
        <v>2018</v>
      </c>
      <c r="B34" s="35">
        <f>'Población %'!B79*CU34</f>
        <v>2.9878716148747517E-2</v>
      </c>
      <c r="C34" s="35">
        <f>'Población %'!C79*CV34</f>
        <v>3.8861961426911132E-2</v>
      </c>
      <c r="D34" s="35">
        <f>'Población %'!D79*CW34</f>
        <v>2.5396107029264505E-2</v>
      </c>
      <c r="E34" s="35">
        <f>'Población %'!E79*CX34</f>
        <v>2.8718001204464175E-2</v>
      </c>
      <c r="F34" s="35">
        <f>'Población %'!F79*CY34</f>
        <v>2.3927932973847075E-2</v>
      </c>
      <c r="G34" s="35">
        <f>'Población %'!G79*CZ34</f>
        <v>2.3864087809791792E-2</v>
      </c>
      <c r="H34" s="35">
        <f>'Población %'!H79*DA34</f>
        <v>2.2065336015964922E-2</v>
      </c>
      <c r="I34" s="35">
        <f>'Población %'!I79*DB34</f>
        <v>2.011742739442645E-2</v>
      </c>
      <c r="J34" s="35">
        <f>'Población %'!J79*DC34</f>
        <v>1.8186995168070045E-2</v>
      </c>
      <c r="K34" s="35">
        <f>'Población %'!K79*DD34</f>
        <v>1.6122480413669718E-2</v>
      </c>
      <c r="L34" s="35">
        <f>'Población %'!L79*DE34</f>
        <v>1.4055967227550648E-2</v>
      </c>
      <c r="M34" s="35">
        <f>'Población %'!M79*DF34</f>
        <v>1.2643831439714894E-2</v>
      </c>
      <c r="N34" s="35">
        <f>'Población %'!N79*DG34</f>
        <v>1.1803145742880401E-2</v>
      </c>
      <c r="O34" s="35">
        <f>'Población %'!O79*DH34</f>
        <v>1.117277076942687E-2</v>
      </c>
      <c r="P34" s="35">
        <f>'Población %'!P79*DI34</f>
        <v>1.101100922608135E-2</v>
      </c>
      <c r="Q34" s="35">
        <f>'Población %'!Q79*DJ34</f>
        <v>1.1297789476716023E-2</v>
      </c>
      <c r="R34" s="35">
        <f>'Población %'!R79*DK34</f>
        <v>1.175086045467773E-2</v>
      </c>
      <c r="S34" s="35">
        <f>'Población %'!S79*DL34</f>
        <v>1.2360374046899419E-2</v>
      </c>
      <c r="T34" s="35">
        <f>'Población %'!T79*DM34</f>
        <v>1.3085874900282408E-2</v>
      </c>
      <c r="U34" s="35">
        <f>'Población %'!U79*DN34</f>
        <v>1.3905694584869675E-2</v>
      </c>
      <c r="V34" s="35">
        <f>'Población %'!V79*DO34</f>
        <v>1.4642876309233976E-2</v>
      </c>
      <c r="W34" s="35">
        <f>'Población %'!W79*DP34</f>
        <v>1.5180737724702397E-2</v>
      </c>
      <c r="X34" s="35">
        <f>'Población %'!X79*DQ34</f>
        <v>1.5154766433872993E-2</v>
      </c>
      <c r="Y34" s="35">
        <f>'Población %'!Y79*DR34</f>
        <v>1.5140979249164762E-2</v>
      </c>
      <c r="Z34" s="35">
        <f>'Población %'!Z79*DS34</f>
        <v>1.5166324937462573E-2</v>
      </c>
      <c r="AA34" s="35">
        <f>'Población %'!AA79*DT34</f>
        <v>1.5054848171165099E-2</v>
      </c>
      <c r="AB34" s="35">
        <f>'Población %'!AB79*DU34</f>
        <v>1.4934562205753477E-2</v>
      </c>
      <c r="AC34" s="35">
        <f>'Población %'!AC79*DV34</f>
        <v>1.4950990080711725E-2</v>
      </c>
      <c r="AD34" s="35">
        <f>'Población %'!AD79*DW34</f>
        <v>1.4936691634028646E-2</v>
      </c>
      <c r="AE34" s="35">
        <f>'Población %'!AE79*DX34</f>
        <v>1.4826204583552874E-2</v>
      </c>
      <c r="AF34" s="35">
        <f>'Población %'!AF79*DY34</f>
        <v>1.4934184663091418E-2</v>
      </c>
      <c r="AG34" s="35">
        <f>'Población %'!AG79*DZ34</f>
        <v>1.5167004835858418E-2</v>
      </c>
      <c r="AH34" s="35">
        <f>'Población %'!AH79*EA34</f>
        <v>1.5485612029289799E-2</v>
      </c>
      <c r="AI34" s="35">
        <f>'Población %'!AI79*EB34</f>
        <v>1.5918261600393002E-2</v>
      </c>
      <c r="AJ34" s="35">
        <f>'Población %'!AJ79*EC34</f>
        <v>1.6323504126781779E-2</v>
      </c>
      <c r="AK34" s="35">
        <f>'Población %'!AK79*ED34</f>
        <v>1.6793932904586129E-2</v>
      </c>
      <c r="AL34" s="35">
        <f>'Población %'!AL79*EE34</f>
        <v>1.7585193776186874E-2</v>
      </c>
      <c r="AM34" s="35">
        <f>'Población %'!AM79*EF34</f>
        <v>1.8808436186113189E-2</v>
      </c>
      <c r="AN34" s="35">
        <f>'Población %'!AN79*EG34</f>
        <v>1.991339311134532E-2</v>
      </c>
      <c r="AO34" s="35">
        <f>'Población %'!AO79*EH34</f>
        <v>2.0977631759809344E-2</v>
      </c>
      <c r="AP34" s="35">
        <f>'Población %'!AP79*EI34</f>
        <v>2.2069997424882828E-2</v>
      </c>
      <c r="AQ34" s="35">
        <f>'Población %'!AQ79*EJ34</f>
        <v>2.2594483061088584E-2</v>
      </c>
      <c r="AR34" s="35">
        <f>'Población %'!AR79*EK34</f>
        <v>2.2573135594629135E-2</v>
      </c>
      <c r="AS34" s="35">
        <f>'Población %'!AS79*EL34</f>
        <v>2.2817727515546952E-2</v>
      </c>
      <c r="AT34" s="35">
        <f>'Población %'!AT79*EM34</f>
        <v>2.3396653726709148E-2</v>
      </c>
      <c r="AU34" s="35">
        <f>'Población %'!AU79*EN34</f>
        <v>2.3896559295114674E-2</v>
      </c>
      <c r="AV34" s="35">
        <f>'Población %'!AV79*EO34</f>
        <v>2.4970329294235406E-2</v>
      </c>
      <c r="AW34" s="35">
        <f>'Población %'!AW79*EP34</f>
        <v>2.5918535710663538E-2</v>
      </c>
      <c r="AX34" s="35">
        <f>'Población %'!AX79*EQ34</f>
        <v>2.6296786183903038E-2</v>
      </c>
      <c r="AY34" s="35">
        <f>'Población %'!AY79*ER34</f>
        <v>2.6257580340207236E-2</v>
      </c>
      <c r="AZ34" s="35">
        <f>'Población %'!AZ79*ES34</f>
        <v>2.6444319192264601E-2</v>
      </c>
      <c r="BA34" s="35">
        <f>'Población %'!BA79*ET34</f>
        <v>2.6852103366971126E-2</v>
      </c>
      <c r="BB34" s="35">
        <f>'Población %'!BB79*EU34</f>
        <v>2.7986254364577353E-2</v>
      </c>
      <c r="BC34" s="35">
        <f>'Población %'!BC79*EV34</f>
        <v>3.0223124804897545E-2</v>
      </c>
      <c r="BD34" s="35">
        <f>'Población %'!BD79*EW34</f>
        <v>3.2498311908307695E-2</v>
      </c>
      <c r="BE34" s="35">
        <f>'Población %'!BE79*EX34</f>
        <v>3.4038666499563601E-2</v>
      </c>
      <c r="BF34" s="35">
        <f>'Población %'!BF79*EY34</f>
        <v>3.4446770962918143E-2</v>
      </c>
      <c r="BG34" s="35">
        <f>'Población %'!BG79*EZ34</f>
        <v>3.406923216903994E-2</v>
      </c>
      <c r="BH34" s="35">
        <f>'Población %'!BH79*FA34</f>
        <v>3.2849332985433279E-2</v>
      </c>
      <c r="BI34" s="35">
        <f>'Población %'!BI79*FB34</f>
        <v>3.1458509500505397E-2</v>
      </c>
      <c r="BJ34" s="35">
        <f>'Población %'!BJ79*FC34</f>
        <v>3.0315875284356184E-2</v>
      </c>
      <c r="BK34" s="35">
        <f>'Población %'!BK79*FD34</f>
        <v>2.9843129150177162E-2</v>
      </c>
      <c r="BL34" s="35">
        <f>'Población %'!BL79*FE34</f>
        <v>2.938949702574618E-2</v>
      </c>
      <c r="BM34" s="35">
        <f>'Población %'!BM79*FF34</f>
        <v>2.8903224696000651E-2</v>
      </c>
      <c r="BN34" s="35">
        <f>'Población %'!BN79*FG34</f>
        <v>2.8392380988693258E-2</v>
      </c>
      <c r="BO34" s="35">
        <f>'Población %'!BO79*FH34</f>
        <v>2.7303871221661578E-2</v>
      </c>
      <c r="BP34" s="35">
        <f>'Población %'!BP79*FI34</f>
        <v>2.6091776191557489E-2</v>
      </c>
      <c r="BQ34" s="35">
        <f>'Población %'!BQ79*FJ34</f>
        <v>2.5426447371033001E-2</v>
      </c>
      <c r="BR34" s="35">
        <f>'Población %'!BR79*FK34</f>
        <v>2.4792326509383671E-2</v>
      </c>
      <c r="BS34" s="35">
        <f>'Población %'!BS79*FL34</f>
        <v>2.4322207411143711E-2</v>
      </c>
      <c r="BT34" s="35">
        <f>'Población %'!BT79*FM34</f>
        <v>2.5008354252692627E-2</v>
      </c>
      <c r="BU34" s="35">
        <f>'Población %'!BU79*FN34</f>
        <v>2.5724785943096386E-2</v>
      </c>
      <c r="BV34" s="35">
        <f>'Población %'!BV79*FO34</f>
        <v>2.6161369423031312E-2</v>
      </c>
      <c r="BW34" s="35">
        <f>'Población %'!BW79*FP34</f>
        <v>2.6460887848770112E-2</v>
      </c>
      <c r="BX34" s="35">
        <f>'Población %'!BX79*FQ34</f>
        <v>2.6546136925484329E-2</v>
      </c>
      <c r="BY34" s="35">
        <f>'Población %'!BY79*FR34</f>
        <v>2.590014145180853E-2</v>
      </c>
      <c r="BZ34" s="35">
        <f>'Población %'!BZ79*FS34</f>
        <v>2.5033165314086649E-2</v>
      </c>
      <c r="CA34" s="35">
        <f>'Población %'!CA79*FT34</f>
        <v>2.3993695335809754E-2</v>
      </c>
      <c r="CB34" s="35">
        <f>'Población %'!CB79*FU34</f>
        <v>2.2920311926897311E-2</v>
      </c>
      <c r="CC34" s="35">
        <f>'Población %'!CC79*FV34</f>
        <v>2.1835954711329066E-2</v>
      </c>
      <c r="CD34" s="35">
        <f>'Población %'!CD79*FW34</f>
        <v>2.0550622525873578E-2</v>
      </c>
      <c r="CE34" s="35">
        <f>'Población %'!CE79*FX34</f>
        <v>1.8998493343813646E-2</v>
      </c>
      <c r="CF34" s="35">
        <f>'Población %'!CF79*FY34</f>
        <v>1.727881614473132E-2</v>
      </c>
      <c r="CG34" s="35">
        <f>'Población %'!CG79*FZ34</f>
        <v>1.556956569619497E-2</v>
      </c>
      <c r="CH34" s="35">
        <f>'Población %'!CH79*GA34</f>
        <v>1.3859974315515099E-2</v>
      </c>
      <c r="CI34" s="35">
        <f>'Población %'!CI79*GB34</f>
        <v>1.2200944939635536E-2</v>
      </c>
      <c r="CJ34" s="35">
        <f>'Población %'!CJ79*GC34</f>
        <v>1.0642701757405795E-2</v>
      </c>
      <c r="CK34" s="35">
        <f>'Población %'!CK79*GD34</f>
        <v>9.1731330796655085E-3</v>
      </c>
      <c r="CL34" s="35">
        <f>'Población %'!CL79*GE34</f>
        <v>7.5950401548509532E-3</v>
      </c>
      <c r="CM34" s="35">
        <f>'Población %'!CM79*GF34</f>
        <v>6.1857438806259104E-3</v>
      </c>
      <c r="CN34" s="35">
        <f>'Población %'!CN79*GG34</f>
        <v>5.1729576778732599E-3</v>
      </c>
      <c r="CP34" s="40">
        <f t="shared" si="0"/>
        <v>1.9053744461777642</v>
      </c>
      <c r="CT34">
        <f t="shared" si="1"/>
        <v>2018</v>
      </c>
      <c r="CU34" s="36">
        <f>'Insumo 4'!B$13</f>
        <v>1.6490748012181224</v>
      </c>
      <c r="CV34" s="36">
        <f>'Insumo 4'!C$13</f>
        <v>2.1511677346433893</v>
      </c>
      <c r="CW34" s="36">
        <f>'Insumo 4'!D$13</f>
        <v>1.4094353180147434</v>
      </c>
      <c r="CX34" s="36">
        <f>'Insumo 4'!E$13</f>
        <v>1.606821655296512</v>
      </c>
      <c r="CY34" s="36">
        <f>'Insumo 4'!F$13</f>
        <v>1.3382493171998886</v>
      </c>
      <c r="CZ34" s="36">
        <f>'Insumo 4'!G$13</f>
        <v>1.3332501188925263</v>
      </c>
      <c r="DA34" s="36">
        <f>'Insumo 4'!H$13</f>
        <v>1.2306257161445957</v>
      </c>
      <c r="DB34" s="36">
        <f>'Insumo 4'!I$13</f>
        <v>1.1193522372395026</v>
      </c>
      <c r="DC34" s="36">
        <f>'Insumo 4'!J$13</f>
        <v>1.0085849659305064</v>
      </c>
      <c r="DD34" s="36">
        <f>'Insumo 4'!K$13</f>
        <v>0.88998963917727603</v>
      </c>
      <c r="DE34" s="36">
        <f>'Insumo 4'!L$13</f>
        <v>0.77272557679866705</v>
      </c>
      <c r="DF34" s="36">
        <f>'Insumo 4'!M$13</f>
        <v>0.69306999853361495</v>
      </c>
      <c r="DG34" s="36">
        <f>'Insumo 4'!N$13</f>
        <v>0.64519227656108735</v>
      </c>
      <c r="DH34" s="36">
        <f>'Insumo 4'!O$13</f>
        <v>0.60918356139682273</v>
      </c>
      <c r="DI34" s="36">
        <f>'Insumo 4'!P$13</f>
        <v>0.60027702673925765</v>
      </c>
      <c r="DJ34" s="36">
        <f>'Insumo 4'!Q$13</f>
        <v>0.61073086149331191</v>
      </c>
      <c r="DK34" s="36">
        <f>'Insumo 4'!R$13</f>
        <v>0.62199998149864766</v>
      </c>
      <c r="DL34" s="36">
        <f>'Insumo 4'!S$13</f>
        <v>0.63677665493524094</v>
      </c>
      <c r="DM34" s="36">
        <f>'Insumo 4'!T$13</f>
        <v>0.65862663954879086</v>
      </c>
      <c r="DN34" s="36">
        <f>'Insumo 4'!U$13</f>
        <v>0.68454752738161051</v>
      </c>
      <c r="DO34" s="36">
        <f>'Insumo 4'!V$13</f>
        <v>0.71297672377282362</v>
      </c>
      <c r="DP34" s="36">
        <f>'Insumo 4'!W$13</f>
        <v>0.74341651810656184</v>
      </c>
      <c r="DQ34" s="36">
        <f>'Insumo 4'!X$13</f>
        <v>0.75554255856621455</v>
      </c>
      <c r="DR34" s="36">
        <f>'Insumo 4'!Y$13</f>
        <v>0.76887899385697556</v>
      </c>
      <c r="DS34" s="36">
        <f>'Insumo 4'!Z$13</f>
        <v>0.78557449784980038</v>
      </c>
      <c r="DT34" s="36">
        <f>'Insumo 4'!AA$13</f>
        <v>0.80141329381281556</v>
      </c>
      <c r="DU34" s="36">
        <f>'Insumo 4'!AB$13</f>
        <v>0.82474770086928839</v>
      </c>
      <c r="DV34" s="36">
        <f>'Insumo 4'!AC$13</f>
        <v>0.86261003226667299</v>
      </c>
      <c r="DW34" s="36">
        <f>'Insumo 4'!AD$13</f>
        <v>0.90316718093809079</v>
      </c>
      <c r="DX34" s="36">
        <f>'Insumo 4'!AE$13</f>
        <v>0.94377892270736663</v>
      </c>
      <c r="DY34" s="36">
        <f>'Insumo 4'!AF$13</f>
        <v>0.99647209579018126</v>
      </c>
      <c r="DZ34" s="36">
        <f>'Insumo 4'!AG$13</f>
        <v>1.0496614925173489</v>
      </c>
      <c r="EA34" s="36">
        <f>'Insumo 4'!AH$13</f>
        <v>1.1026603444632719</v>
      </c>
      <c r="EB34" s="36">
        <f>'Insumo 4'!AI$13</f>
        <v>1.1682270798398351</v>
      </c>
      <c r="EC34" s="36">
        <f>'Insumo 4'!AJ$13</f>
        <v>1.2358237437888999</v>
      </c>
      <c r="ED34" s="36">
        <f>'Insumo 4'!AK$13</f>
        <v>1.3036423913459911</v>
      </c>
      <c r="EE34" s="36">
        <f>'Insumo 4'!AL$13</f>
        <v>1.3876286680002714</v>
      </c>
      <c r="EF34" s="36">
        <f>'Insumo 4'!AM$13</f>
        <v>1.4997650152458253</v>
      </c>
      <c r="EG34" s="36">
        <f>'Insumo 4'!AN$13</f>
        <v>1.6027617981515194</v>
      </c>
      <c r="EH34" s="36">
        <f>'Insumo 4'!AO$13</f>
        <v>1.7002261972415831</v>
      </c>
      <c r="EI34" s="36">
        <f>'Insumo 4'!AP$13</f>
        <v>1.8083012003706052</v>
      </c>
      <c r="EJ34" s="36">
        <f>'Insumo 4'!AQ$13</f>
        <v>1.8859793189159653</v>
      </c>
      <c r="EK34" s="36">
        <f>'Insumo 4'!AR$13</f>
        <v>1.9297043542346888</v>
      </c>
      <c r="EL34" s="36">
        <f>'Insumo 4'!AS$13</f>
        <v>1.9953515984987589</v>
      </c>
      <c r="EM34" s="36">
        <f>'Insumo 4'!AT$13</f>
        <v>2.0928077130331206</v>
      </c>
      <c r="EN34" s="36">
        <f>'Insumo 4'!AU$13</f>
        <v>2.1880637469662525</v>
      </c>
      <c r="EO34" s="36">
        <f>'Insumo 4'!AV$13</f>
        <v>2.3413407729992404</v>
      </c>
      <c r="EP34" s="36">
        <f>'Insumo 4'!AW$13</f>
        <v>2.4897320354106878</v>
      </c>
      <c r="EQ34" s="36">
        <f>'Insumo 4'!AX$13</f>
        <v>2.5909162000127903</v>
      </c>
      <c r="ER34" s="36">
        <f>'Insumo 4'!AY$13</f>
        <v>2.6569759726661015</v>
      </c>
      <c r="ES34" s="36">
        <f>'Insumo 4'!AZ$13</f>
        <v>2.7467338231289791</v>
      </c>
      <c r="ET34" s="36">
        <f>'Insumo 4'!BA$13</f>
        <v>2.8587835011763771</v>
      </c>
      <c r="EU34" s="36">
        <f>'Insumo 4'!BB$13</f>
        <v>3.0520494403291045</v>
      </c>
      <c r="EV34" s="36">
        <f>'Insumo 4'!BC$13</f>
        <v>3.3788624174640929</v>
      </c>
      <c r="EW34" s="36">
        <f>'Insumo 4'!BD$13</f>
        <v>3.7247319969680563</v>
      </c>
      <c r="EX34" s="36">
        <f>'Insumo 4'!BE$13</f>
        <v>4.0123632741033219</v>
      </c>
      <c r="EY34" s="36">
        <f>'Insumo 4'!BF$13</f>
        <v>4.1974827334784583</v>
      </c>
      <c r="EZ34" s="36">
        <f>'Insumo 4'!BG$13</f>
        <v>4.3074527756191214</v>
      </c>
      <c r="FA34" s="36">
        <f>'Insumo 4'!BH$13</f>
        <v>4.3134962527944625</v>
      </c>
      <c r="FB34" s="36">
        <f>'Insumo 4'!BI$13</f>
        <v>4.3011628860176518</v>
      </c>
      <c r="FC34" s="36">
        <f>'Insumo 4'!BJ$13</f>
        <v>4.3030917005256342</v>
      </c>
      <c r="FD34" s="36">
        <f>'Insumo 4'!BK$13</f>
        <v>4.3699820529946285</v>
      </c>
      <c r="FE34" s="36">
        <f>'Insumo 4'!BL$13</f>
        <v>4.4231943915683622</v>
      </c>
      <c r="FF34" s="36">
        <f>'Insumo 4'!BM$13</f>
        <v>4.4773116585345649</v>
      </c>
      <c r="FG34" s="36">
        <f>'Insumo 4'!BN$13</f>
        <v>4.5229022058587383</v>
      </c>
      <c r="FH34" s="36">
        <f>'Insumo 4'!BO$13</f>
        <v>4.5079857570976705</v>
      </c>
      <c r="FI34" s="36">
        <f>'Insumo 4'!BP$13</f>
        <v>4.525351460404667</v>
      </c>
      <c r="FJ34" s="36">
        <f>'Insumo 4'!BQ$13</f>
        <v>4.6793146175896805</v>
      </c>
      <c r="FK34" s="36">
        <f>'Insumo 4'!BR$13</f>
        <v>4.8486211967914485</v>
      </c>
      <c r="FL34" s="36">
        <f>'Insumo 4'!BS$13</f>
        <v>5.0792483579336114</v>
      </c>
      <c r="FM34" s="36">
        <f>'Insumo 4'!BT$13</f>
        <v>5.5440437967211134</v>
      </c>
      <c r="FN34" s="36">
        <f>'Insumo 4'!BU$13</f>
        <v>5.9695746899518101</v>
      </c>
      <c r="FO34" s="36">
        <f>'Insumo 4'!BV$13</f>
        <v>6.2935687939016107</v>
      </c>
      <c r="FP34" s="36">
        <f>'Insumo 4'!BW$13</f>
        <v>6.6208830928690281</v>
      </c>
      <c r="FQ34" s="36">
        <f>'Insumo 4'!BX$13</f>
        <v>6.9143581681446671</v>
      </c>
      <c r="FR34" s="36">
        <f>'Insumo 4'!BY$13</f>
        <v>7.0557967764981564</v>
      </c>
      <c r="FS34" s="36">
        <f>'Insumo 4'!BZ$13</f>
        <v>7.1970378300617321</v>
      </c>
      <c r="FT34" s="36">
        <f>'Insumo 4'!CA$13</f>
        <v>7.3388566782796811</v>
      </c>
      <c r="FU34" s="36">
        <f>'Insumo 4'!CB$13</f>
        <v>7.4699438404906644</v>
      </c>
      <c r="FV34" s="36">
        <f>'Insumo 4'!CC$13</f>
        <v>7.5978425108773076</v>
      </c>
      <c r="FW34" s="36">
        <f>'Insumo 4'!CD$13</f>
        <v>7.7172888101987072</v>
      </c>
      <c r="FX34" s="36">
        <f>'Insumo 4'!CE$13</f>
        <v>7.8270379308538969</v>
      </c>
      <c r="FY34" s="36">
        <f>'Insumo 4'!CF$13</f>
        <v>7.9341189997226724</v>
      </c>
      <c r="FZ34" s="36">
        <f>'Insumo 4'!CG$13</f>
        <v>8.0463726052951436</v>
      </c>
      <c r="GA34" s="36">
        <f>'Insumo 4'!CH$13</f>
        <v>8.1695851910952335</v>
      </c>
      <c r="GB34" s="36">
        <f>'Insumo 4'!CI$13</f>
        <v>8.3021508278630183</v>
      </c>
      <c r="GC34" s="36">
        <f>'Insumo 4'!CJ$13</f>
        <v>8.4435958089516454</v>
      </c>
      <c r="GD34" s="36">
        <f>'Insumo 4'!CK$13</f>
        <v>8.593274363865115</v>
      </c>
      <c r="GE34" s="36">
        <f>'Insumo 4'!CL$13</f>
        <v>8.7472247755798556</v>
      </c>
      <c r="GF34" s="36">
        <f>'Insumo 4'!CM$13</f>
        <v>8.9011773115396675</v>
      </c>
      <c r="GG34" s="36">
        <f>'Insumo 4'!CN$13</f>
        <v>9.0551298474994386</v>
      </c>
    </row>
    <row r="35" spans="1:189" x14ac:dyDescent="0.2">
      <c r="A35">
        <f>'Población %'!A80</f>
        <v>2019</v>
      </c>
      <c r="B35" s="35">
        <f>'Población %'!B80*CU35</f>
        <v>2.9851255100386966E-2</v>
      </c>
      <c r="C35" s="35">
        <f>'Población %'!C80*CV35</f>
        <v>3.8677719537558559E-2</v>
      </c>
      <c r="D35" s="35">
        <f>'Población %'!D80*CW35</f>
        <v>2.5204749507084557E-2</v>
      </c>
      <c r="E35" s="35">
        <f>'Población %'!E80*CX35</f>
        <v>2.8617064061355366E-2</v>
      </c>
      <c r="F35" s="35">
        <f>'Población %'!F80*CY35</f>
        <v>2.371545632428125E-2</v>
      </c>
      <c r="G35" s="35">
        <f>'Población %'!G80*CZ35</f>
        <v>2.3625831301616836E-2</v>
      </c>
      <c r="H35" s="35">
        <f>'Población %'!H80*DA35</f>
        <v>2.1825011829132403E-2</v>
      </c>
      <c r="I35" s="35">
        <f>'Población %'!I80*DB35</f>
        <v>1.9883156358275741E-2</v>
      </c>
      <c r="J35" s="35">
        <f>'Población %'!J80*DC35</f>
        <v>1.7956689793289481E-2</v>
      </c>
      <c r="K35" s="35">
        <f>'Población %'!K80*DD35</f>
        <v>1.5898607053877679E-2</v>
      </c>
      <c r="L35" s="35">
        <f>'Población %'!L80*DE35</f>
        <v>1.3870756671702365E-2</v>
      </c>
      <c r="M35" s="35">
        <f>'Población %'!M80*DF35</f>
        <v>1.2489124487990284E-2</v>
      </c>
      <c r="N35" s="35">
        <f>'Población %'!N80*DG35</f>
        <v>1.1648362175695854E-2</v>
      </c>
      <c r="O35" s="35">
        <f>'Población %'!O80*DH35</f>
        <v>1.1012039124046757E-2</v>
      </c>
      <c r="P35" s="35">
        <f>'Población %'!P80*DI35</f>
        <v>1.0863502224970463E-2</v>
      </c>
      <c r="Q35" s="35">
        <f>'Población %'!Q80*DJ35</f>
        <v>1.1038968247161926E-2</v>
      </c>
      <c r="R35" s="35">
        <f>'Población %'!R80*DK35</f>
        <v>1.1324774399530661E-2</v>
      </c>
      <c r="S35" s="35">
        <f>'Población %'!S80*DL35</f>
        <v>1.1831215623442139E-2</v>
      </c>
      <c r="T35" s="35">
        <f>'Población %'!T80*DM35</f>
        <v>1.2567643994483084E-2</v>
      </c>
      <c r="U35" s="35">
        <f>'Población %'!U80*DN35</f>
        <v>1.3364033505168743E-2</v>
      </c>
      <c r="V35" s="35">
        <f>'Población %'!V80*DO35</f>
        <v>1.4225286226915813E-2</v>
      </c>
      <c r="W35" s="35">
        <f>'Población %'!W80*DP35</f>
        <v>1.4991588983258218E-2</v>
      </c>
      <c r="X35" s="35">
        <f>'Población %'!X80*DQ35</f>
        <v>1.514609042880714E-2</v>
      </c>
      <c r="Y35" s="35">
        <f>'Población %'!Y80*DR35</f>
        <v>1.5138107528176148E-2</v>
      </c>
      <c r="Z35" s="35">
        <f>'Población %'!Z80*DS35</f>
        <v>1.5183922978560725E-2</v>
      </c>
      <c r="AA35" s="35">
        <f>'Población %'!AA80*DT35</f>
        <v>1.5186189260231846E-2</v>
      </c>
      <c r="AB35" s="35">
        <f>'Población %'!AB80*DU35</f>
        <v>1.5207649573962175E-2</v>
      </c>
      <c r="AC35" s="35">
        <f>'Población %'!AC80*DV35</f>
        <v>1.5333581528234217E-2</v>
      </c>
      <c r="AD35" s="35">
        <f>'Población %'!AD80*DW35</f>
        <v>1.5368767625427604E-2</v>
      </c>
      <c r="AE35" s="35">
        <f>'Población %'!AE80*DX35</f>
        <v>1.5326581871450621E-2</v>
      </c>
      <c r="AF35" s="35">
        <f>'Población %'!AF80*DY35</f>
        <v>1.5374749710487363E-2</v>
      </c>
      <c r="AG35" s="35">
        <f>'Población %'!AG80*DZ35</f>
        <v>1.5455204397886984E-2</v>
      </c>
      <c r="AH35" s="35">
        <f>'Población %'!AH80*EA35</f>
        <v>1.5659073726765879E-2</v>
      </c>
      <c r="AI35" s="35">
        <f>'Población %'!AI80*EB35</f>
        <v>1.6131491658520826E-2</v>
      </c>
      <c r="AJ35" s="35">
        <f>'Población %'!AJ80*EC35</f>
        <v>1.656471639411292E-2</v>
      </c>
      <c r="AK35" s="35">
        <f>'Población %'!AK80*ED35</f>
        <v>1.6946714775153093E-2</v>
      </c>
      <c r="AL35" s="35">
        <f>'Población %'!AL80*EE35</f>
        <v>1.7599858893450306E-2</v>
      </c>
      <c r="AM35" s="35">
        <f>'Población %'!AM80*EF35</f>
        <v>1.8716299561148987E-2</v>
      </c>
      <c r="AN35" s="35">
        <f>'Población %'!AN80*EG35</f>
        <v>1.9794271499604468E-2</v>
      </c>
      <c r="AO35" s="35">
        <f>'Población %'!AO80*EH35</f>
        <v>2.0803272805322209E-2</v>
      </c>
      <c r="AP35" s="35">
        <f>'Población %'!AP80*EI35</f>
        <v>2.1972363571718109E-2</v>
      </c>
      <c r="AQ35" s="35">
        <f>'Población %'!AQ80*EJ35</f>
        <v>2.2668398603818612E-2</v>
      </c>
      <c r="AR35" s="35">
        <f>'Población %'!AR80*EK35</f>
        <v>2.2767255113198697E-2</v>
      </c>
      <c r="AS35" s="35">
        <f>'Población %'!AS80*EL35</f>
        <v>2.2986791756783285E-2</v>
      </c>
      <c r="AT35" s="35">
        <f>'Población %'!AT80*EM35</f>
        <v>2.35682664828053E-2</v>
      </c>
      <c r="AU35" s="35">
        <f>'Población %'!AU80*EN35</f>
        <v>2.4087670956793924E-2</v>
      </c>
      <c r="AV35" s="35">
        <f>'Población %'!AV80*EO35</f>
        <v>2.5178242927713788E-2</v>
      </c>
      <c r="AW35" s="35">
        <f>'Población %'!AW80*EP35</f>
        <v>2.614478082725739E-2</v>
      </c>
      <c r="AX35" s="35">
        <f>'Población %'!AX80*EQ35</f>
        <v>2.6556534744202193E-2</v>
      </c>
      <c r="AY35" s="35">
        <f>'Población %'!AY80*ER35</f>
        <v>2.6551027028106529E-2</v>
      </c>
      <c r="AZ35" s="35">
        <f>'Población %'!AZ80*ES35</f>
        <v>2.6723999972177406E-2</v>
      </c>
      <c r="BA35" s="35">
        <f>'Población %'!BA80*ET35</f>
        <v>2.7093447249800437E-2</v>
      </c>
      <c r="BB35" s="35">
        <f>'Población %'!BB80*EU35</f>
        <v>2.8214745312275316E-2</v>
      </c>
      <c r="BC35" s="35">
        <f>'Población %'!BC80*EV35</f>
        <v>3.0485181507738268E-2</v>
      </c>
      <c r="BD35" s="35">
        <f>'Población %'!BD80*EW35</f>
        <v>3.2771731453206873E-2</v>
      </c>
      <c r="BE35" s="35">
        <f>'Población %'!BE80*EX35</f>
        <v>3.4423926329005393E-2</v>
      </c>
      <c r="BF35" s="35">
        <f>'Población %'!BF80*EY35</f>
        <v>3.5002058293829477E-2</v>
      </c>
      <c r="BG35" s="35">
        <f>'Población %'!BG80*EZ35</f>
        <v>3.4733011681581119E-2</v>
      </c>
      <c r="BH35" s="35">
        <f>'Población %'!BH80*FA35</f>
        <v>3.3505784205024154E-2</v>
      </c>
      <c r="BI35" s="35">
        <f>'Población %'!BI80*FB35</f>
        <v>3.2151001793042831E-2</v>
      </c>
      <c r="BJ35" s="35">
        <f>'Población %'!BJ80*FC35</f>
        <v>3.0873868647401576E-2</v>
      </c>
      <c r="BK35" s="35">
        <f>'Población %'!BK80*FD35</f>
        <v>3.0180981023471359E-2</v>
      </c>
      <c r="BL35" s="35">
        <f>'Población %'!BL80*FE35</f>
        <v>2.9588943306923753E-2</v>
      </c>
      <c r="BM35" s="35">
        <f>'Población %'!BM80*FF35</f>
        <v>2.9117043022373296E-2</v>
      </c>
      <c r="BN35" s="35">
        <f>'Población %'!BN80*FG35</f>
        <v>2.8552197761958151E-2</v>
      </c>
      <c r="BO35" s="35">
        <f>'Población %'!BO80*FH35</f>
        <v>2.7647042059047923E-2</v>
      </c>
      <c r="BP35" s="35">
        <f>'Población %'!BP80*FI35</f>
        <v>2.675220360358229E-2</v>
      </c>
      <c r="BQ35" s="35">
        <f>'Población %'!BQ80*FJ35</f>
        <v>2.6307934744443973E-2</v>
      </c>
      <c r="BR35" s="35">
        <f>'Población %'!BR80*FK35</f>
        <v>2.566402235377414E-2</v>
      </c>
      <c r="BS35" s="35">
        <f>'Población %'!BS80*FL35</f>
        <v>2.5270511001934188E-2</v>
      </c>
      <c r="BT35" s="35">
        <f>'Población %'!BT80*FM35</f>
        <v>2.5795260451092018E-2</v>
      </c>
      <c r="BU35" s="35">
        <f>'Población %'!BU80*FN35</f>
        <v>2.6122179148567706E-2</v>
      </c>
      <c r="BV35" s="35">
        <f>'Población %'!BV80*FO35</f>
        <v>2.6263390101349537E-2</v>
      </c>
      <c r="BW35" s="35">
        <f>'Población %'!BW80*FP35</f>
        <v>2.6599257145108551E-2</v>
      </c>
      <c r="BX35" s="35">
        <f>'Población %'!BX80*FQ35</f>
        <v>2.6651170198200774E-2</v>
      </c>
      <c r="BY35" s="35">
        <f>'Población %'!BY80*FR35</f>
        <v>2.6070220907190394E-2</v>
      </c>
      <c r="BZ35" s="35">
        <f>'Población %'!BZ80*FS35</f>
        <v>2.5353093728044788E-2</v>
      </c>
      <c r="CA35" s="35">
        <f>'Población %'!CA80*FT35</f>
        <v>2.4400500150436138E-2</v>
      </c>
      <c r="CB35" s="35">
        <f>'Población %'!CB80*FU35</f>
        <v>2.3229742224792117E-2</v>
      </c>
      <c r="CC35" s="35">
        <f>'Población %'!CC80*FV35</f>
        <v>2.2056942216498884E-2</v>
      </c>
      <c r="CD35" s="35">
        <f>'Población %'!CD80*FW35</f>
        <v>2.086348410898449E-2</v>
      </c>
      <c r="CE35" s="35">
        <f>'Población %'!CE80*FX35</f>
        <v>1.9480422906055631E-2</v>
      </c>
      <c r="CF35" s="35">
        <f>'Población %'!CF80*FY35</f>
        <v>1.7865921439203212E-2</v>
      </c>
      <c r="CG35" s="35">
        <f>'Población %'!CG80*FZ35</f>
        <v>1.611755679721244E-2</v>
      </c>
      <c r="CH35" s="35">
        <f>'Población %'!CH80*GA35</f>
        <v>1.4389549142282857E-2</v>
      </c>
      <c r="CI35" s="35">
        <f>'Población %'!CI80*GB35</f>
        <v>1.2658639686090928E-2</v>
      </c>
      <c r="CJ35" s="35">
        <f>'Población %'!CJ80*GC35</f>
        <v>1.1003345562253852E-2</v>
      </c>
      <c r="CK35" s="35">
        <f>'Población %'!CK80*GD35</f>
        <v>9.4833541259380268E-3</v>
      </c>
      <c r="CL35" s="35">
        <f>'Población %'!CL80*GE35</f>
        <v>8.0796161627680156E-3</v>
      </c>
      <c r="CM35" s="35">
        <f>'Población %'!CM80*GF35</f>
        <v>6.5253186015284872E-3</v>
      </c>
      <c r="CN35" s="35">
        <f>'Población %'!CN80*GG35</f>
        <v>5.2083956882518802E-3</v>
      </c>
      <c r="CP35" s="40">
        <f t="shared" si="0"/>
        <v>1.9211777085753692</v>
      </c>
      <c r="CT35">
        <f t="shared" si="1"/>
        <v>2019</v>
      </c>
      <c r="CU35" s="36">
        <f>'Insumo 4'!B$13</f>
        <v>1.6490748012181224</v>
      </c>
      <c r="CV35" s="36">
        <f>'Insumo 4'!C$13</f>
        <v>2.1511677346433893</v>
      </c>
      <c r="CW35" s="36">
        <f>'Insumo 4'!D$13</f>
        <v>1.4094353180147434</v>
      </c>
      <c r="CX35" s="36">
        <f>'Insumo 4'!E$13</f>
        <v>1.606821655296512</v>
      </c>
      <c r="CY35" s="36">
        <f>'Insumo 4'!F$13</f>
        <v>1.3382493171998886</v>
      </c>
      <c r="CZ35" s="36">
        <f>'Insumo 4'!G$13</f>
        <v>1.3332501188925263</v>
      </c>
      <c r="DA35" s="36">
        <f>'Insumo 4'!H$13</f>
        <v>1.2306257161445957</v>
      </c>
      <c r="DB35" s="36">
        <f>'Insumo 4'!I$13</f>
        <v>1.1193522372395026</v>
      </c>
      <c r="DC35" s="36">
        <f>'Insumo 4'!J$13</f>
        <v>1.0085849659305064</v>
      </c>
      <c r="DD35" s="36">
        <f>'Insumo 4'!K$13</f>
        <v>0.88998963917727603</v>
      </c>
      <c r="DE35" s="36">
        <f>'Insumo 4'!L$13</f>
        <v>0.77272557679866705</v>
      </c>
      <c r="DF35" s="36">
        <f>'Insumo 4'!M$13</f>
        <v>0.69306999853361495</v>
      </c>
      <c r="DG35" s="36">
        <f>'Insumo 4'!N$13</f>
        <v>0.64519227656108735</v>
      </c>
      <c r="DH35" s="36">
        <f>'Insumo 4'!O$13</f>
        <v>0.60918356139682273</v>
      </c>
      <c r="DI35" s="36">
        <f>'Insumo 4'!P$13</f>
        <v>0.60027702673925765</v>
      </c>
      <c r="DJ35" s="36">
        <f>'Insumo 4'!Q$13</f>
        <v>0.61073086149331191</v>
      </c>
      <c r="DK35" s="36">
        <f>'Insumo 4'!R$13</f>
        <v>0.62199998149864766</v>
      </c>
      <c r="DL35" s="36">
        <f>'Insumo 4'!S$13</f>
        <v>0.63677665493524094</v>
      </c>
      <c r="DM35" s="36">
        <f>'Insumo 4'!T$13</f>
        <v>0.65862663954879086</v>
      </c>
      <c r="DN35" s="36">
        <f>'Insumo 4'!U$13</f>
        <v>0.68454752738161051</v>
      </c>
      <c r="DO35" s="36">
        <f>'Insumo 4'!V$13</f>
        <v>0.71297672377282362</v>
      </c>
      <c r="DP35" s="36">
        <f>'Insumo 4'!W$13</f>
        <v>0.74341651810656184</v>
      </c>
      <c r="DQ35" s="36">
        <f>'Insumo 4'!X$13</f>
        <v>0.75554255856621455</v>
      </c>
      <c r="DR35" s="36">
        <f>'Insumo 4'!Y$13</f>
        <v>0.76887899385697556</v>
      </c>
      <c r="DS35" s="36">
        <f>'Insumo 4'!Z$13</f>
        <v>0.78557449784980038</v>
      </c>
      <c r="DT35" s="36">
        <f>'Insumo 4'!AA$13</f>
        <v>0.80141329381281556</v>
      </c>
      <c r="DU35" s="36">
        <f>'Insumo 4'!AB$13</f>
        <v>0.82474770086928839</v>
      </c>
      <c r="DV35" s="36">
        <f>'Insumo 4'!AC$13</f>
        <v>0.86261003226667299</v>
      </c>
      <c r="DW35" s="36">
        <f>'Insumo 4'!AD$13</f>
        <v>0.90316718093809079</v>
      </c>
      <c r="DX35" s="36">
        <f>'Insumo 4'!AE$13</f>
        <v>0.94377892270736663</v>
      </c>
      <c r="DY35" s="36">
        <f>'Insumo 4'!AF$13</f>
        <v>0.99647209579018126</v>
      </c>
      <c r="DZ35" s="36">
        <f>'Insumo 4'!AG$13</f>
        <v>1.0496614925173489</v>
      </c>
      <c r="EA35" s="36">
        <f>'Insumo 4'!AH$13</f>
        <v>1.1026603444632719</v>
      </c>
      <c r="EB35" s="36">
        <f>'Insumo 4'!AI$13</f>
        <v>1.1682270798398351</v>
      </c>
      <c r="EC35" s="36">
        <f>'Insumo 4'!AJ$13</f>
        <v>1.2358237437888999</v>
      </c>
      <c r="ED35" s="36">
        <f>'Insumo 4'!AK$13</f>
        <v>1.3036423913459911</v>
      </c>
      <c r="EE35" s="36">
        <f>'Insumo 4'!AL$13</f>
        <v>1.3876286680002714</v>
      </c>
      <c r="EF35" s="36">
        <f>'Insumo 4'!AM$13</f>
        <v>1.4997650152458253</v>
      </c>
      <c r="EG35" s="36">
        <f>'Insumo 4'!AN$13</f>
        <v>1.6027617981515194</v>
      </c>
      <c r="EH35" s="36">
        <f>'Insumo 4'!AO$13</f>
        <v>1.7002261972415831</v>
      </c>
      <c r="EI35" s="36">
        <f>'Insumo 4'!AP$13</f>
        <v>1.8083012003706052</v>
      </c>
      <c r="EJ35" s="36">
        <f>'Insumo 4'!AQ$13</f>
        <v>1.8859793189159653</v>
      </c>
      <c r="EK35" s="36">
        <f>'Insumo 4'!AR$13</f>
        <v>1.9297043542346888</v>
      </c>
      <c r="EL35" s="36">
        <f>'Insumo 4'!AS$13</f>
        <v>1.9953515984987589</v>
      </c>
      <c r="EM35" s="36">
        <f>'Insumo 4'!AT$13</f>
        <v>2.0928077130331206</v>
      </c>
      <c r="EN35" s="36">
        <f>'Insumo 4'!AU$13</f>
        <v>2.1880637469662525</v>
      </c>
      <c r="EO35" s="36">
        <f>'Insumo 4'!AV$13</f>
        <v>2.3413407729992404</v>
      </c>
      <c r="EP35" s="36">
        <f>'Insumo 4'!AW$13</f>
        <v>2.4897320354106878</v>
      </c>
      <c r="EQ35" s="36">
        <f>'Insumo 4'!AX$13</f>
        <v>2.5909162000127903</v>
      </c>
      <c r="ER35" s="36">
        <f>'Insumo 4'!AY$13</f>
        <v>2.6569759726661015</v>
      </c>
      <c r="ES35" s="36">
        <f>'Insumo 4'!AZ$13</f>
        <v>2.7467338231289791</v>
      </c>
      <c r="ET35" s="36">
        <f>'Insumo 4'!BA$13</f>
        <v>2.8587835011763771</v>
      </c>
      <c r="EU35" s="36">
        <f>'Insumo 4'!BB$13</f>
        <v>3.0520494403291045</v>
      </c>
      <c r="EV35" s="36">
        <f>'Insumo 4'!BC$13</f>
        <v>3.3788624174640929</v>
      </c>
      <c r="EW35" s="36">
        <f>'Insumo 4'!BD$13</f>
        <v>3.7247319969680563</v>
      </c>
      <c r="EX35" s="36">
        <f>'Insumo 4'!BE$13</f>
        <v>4.0123632741033219</v>
      </c>
      <c r="EY35" s="36">
        <f>'Insumo 4'!BF$13</f>
        <v>4.1974827334784583</v>
      </c>
      <c r="EZ35" s="36">
        <f>'Insumo 4'!BG$13</f>
        <v>4.3074527756191214</v>
      </c>
      <c r="FA35" s="36">
        <f>'Insumo 4'!BH$13</f>
        <v>4.3134962527944625</v>
      </c>
      <c r="FB35" s="36">
        <f>'Insumo 4'!BI$13</f>
        <v>4.3011628860176518</v>
      </c>
      <c r="FC35" s="36">
        <f>'Insumo 4'!BJ$13</f>
        <v>4.3030917005256342</v>
      </c>
      <c r="FD35" s="36">
        <f>'Insumo 4'!BK$13</f>
        <v>4.3699820529946285</v>
      </c>
      <c r="FE35" s="36">
        <f>'Insumo 4'!BL$13</f>
        <v>4.4231943915683622</v>
      </c>
      <c r="FF35" s="36">
        <f>'Insumo 4'!BM$13</f>
        <v>4.4773116585345649</v>
      </c>
      <c r="FG35" s="36">
        <f>'Insumo 4'!BN$13</f>
        <v>4.5229022058587383</v>
      </c>
      <c r="FH35" s="36">
        <f>'Insumo 4'!BO$13</f>
        <v>4.5079857570976705</v>
      </c>
      <c r="FI35" s="36">
        <f>'Insumo 4'!BP$13</f>
        <v>4.525351460404667</v>
      </c>
      <c r="FJ35" s="36">
        <f>'Insumo 4'!BQ$13</f>
        <v>4.6793146175896805</v>
      </c>
      <c r="FK35" s="36">
        <f>'Insumo 4'!BR$13</f>
        <v>4.8486211967914485</v>
      </c>
      <c r="FL35" s="36">
        <f>'Insumo 4'!BS$13</f>
        <v>5.0792483579336114</v>
      </c>
      <c r="FM35" s="36">
        <f>'Insumo 4'!BT$13</f>
        <v>5.5440437967211134</v>
      </c>
      <c r="FN35" s="36">
        <f>'Insumo 4'!BU$13</f>
        <v>5.9695746899518101</v>
      </c>
      <c r="FO35" s="36">
        <f>'Insumo 4'!BV$13</f>
        <v>6.2935687939016107</v>
      </c>
      <c r="FP35" s="36">
        <f>'Insumo 4'!BW$13</f>
        <v>6.6208830928690281</v>
      </c>
      <c r="FQ35" s="36">
        <f>'Insumo 4'!BX$13</f>
        <v>6.9143581681446671</v>
      </c>
      <c r="FR35" s="36">
        <f>'Insumo 4'!BY$13</f>
        <v>7.0557967764981564</v>
      </c>
      <c r="FS35" s="36">
        <f>'Insumo 4'!BZ$13</f>
        <v>7.1970378300617321</v>
      </c>
      <c r="FT35" s="36">
        <f>'Insumo 4'!CA$13</f>
        <v>7.3388566782796811</v>
      </c>
      <c r="FU35" s="36">
        <f>'Insumo 4'!CB$13</f>
        <v>7.4699438404906644</v>
      </c>
      <c r="FV35" s="36">
        <f>'Insumo 4'!CC$13</f>
        <v>7.5978425108773076</v>
      </c>
      <c r="FW35" s="36">
        <f>'Insumo 4'!CD$13</f>
        <v>7.7172888101987072</v>
      </c>
      <c r="FX35" s="36">
        <f>'Insumo 4'!CE$13</f>
        <v>7.8270379308538969</v>
      </c>
      <c r="FY35" s="36">
        <f>'Insumo 4'!CF$13</f>
        <v>7.9341189997226724</v>
      </c>
      <c r="FZ35" s="36">
        <f>'Insumo 4'!CG$13</f>
        <v>8.0463726052951436</v>
      </c>
      <c r="GA35" s="36">
        <f>'Insumo 4'!CH$13</f>
        <v>8.1695851910952335</v>
      </c>
      <c r="GB35" s="36">
        <f>'Insumo 4'!CI$13</f>
        <v>8.3021508278630183</v>
      </c>
      <c r="GC35" s="36">
        <f>'Insumo 4'!CJ$13</f>
        <v>8.4435958089516454</v>
      </c>
      <c r="GD35" s="36">
        <f>'Insumo 4'!CK$13</f>
        <v>8.593274363865115</v>
      </c>
      <c r="GE35" s="36">
        <f>'Insumo 4'!CL$13</f>
        <v>8.7472247755798556</v>
      </c>
      <c r="GF35" s="36">
        <f>'Insumo 4'!CM$13</f>
        <v>8.9011773115396675</v>
      </c>
      <c r="GG35" s="36">
        <f>'Insumo 4'!CN$13</f>
        <v>9.0551298474994386</v>
      </c>
    </row>
    <row r="36" spans="1:189" x14ac:dyDescent="0.2">
      <c r="A36">
        <f>'Población %'!A81</f>
        <v>2020</v>
      </c>
      <c r="B36" s="35">
        <f>'Población %'!B81*CU36</f>
        <v>2.9658019187456024E-2</v>
      </c>
      <c r="C36" s="35">
        <f>'Población %'!C81*CV36</f>
        <v>3.8390487917911512E-2</v>
      </c>
      <c r="D36" s="35">
        <f>'Población %'!D81*CW36</f>
        <v>2.5002034049740118E-2</v>
      </c>
      <c r="E36" s="35">
        <f>'Población %'!E81*CX36</f>
        <v>2.8376641449941127E-2</v>
      </c>
      <c r="F36" s="35">
        <f>'Población %'!F81*CY36</f>
        <v>2.3562650428529567E-2</v>
      </c>
      <c r="G36" s="35">
        <f>'Población %'!G81*CZ36</f>
        <v>2.3435163249651964E-2</v>
      </c>
      <c r="H36" s="35">
        <f>'Población %'!H81*DA36</f>
        <v>2.1620661074681066E-2</v>
      </c>
      <c r="I36" s="35">
        <f>'Población %'!I81*DB36</f>
        <v>1.9676587787762611E-2</v>
      </c>
      <c r="J36" s="35">
        <f>'Población %'!J81*DC36</f>
        <v>1.775542792071582E-2</v>
      </c>
      <c r="K36" s="35">
        <f>'Población %'!K81*DD36</f>
        <v>1.570235555885011E-2</v>
      </c>
      <c r="L36" s="35">
        <f>'Población %'!L81*DE36</f>
        <v>1.3680130785923986E-2</v>
      </c>
      <c r="M36" s="35">
        <f>'Población %'!M81*DF36</f>
        <v>1.233222463207047E-2</v>
      </c>
      <c r="N36" s="35">
        <f>'Población %'!N81*DG36</f>
        <v>1.1521786234202542E-2</v>
      </c>
      <c r="O36" s="35">
        <f>'Población %'!O81*DH36</f>
        <v>1.0887949958012537E-2</v>
      </c>
      <c r="P36" s="35">
        <f>'Población %'!P81*DI36</f>
        <v>1.0725709242428083E-2</v>
      </c>
      <c r="Q36" s="35">
        <f>'Población %'!Q81*DJ36</f>
        <v>1.0909672898962365E-2</v>
      </c>
      <c r="R36" s="35">
        <f>'Población %'!R81*DK36</f>
        <v>1.1081440717307286E-2</v>
      </c>
      <c r="S36" s="35">
        <f>'Población %'!S81*DL36</f>
        <v>1.1413813830226053E-2</v>
      </c>
      <c r="T36" s="35">
        <f>'Población %'!T81*DM36</f>
        <v>1.2037892152665198E-2</v>
      </c>
      <c r="U36" s="35">
        <f>'Población %'!U81*DN36</f>
        <v>1.2843469821113734E-2</v>
      </c>
      <c r="V36" s="35">
        <f>'Población %'!V81*DO36</f>
        <v>1.3679583367842033E-2</v>
      </c>
      <c r="W36" s="35">
        <f>'Población %'!W81*DP36</f>
        <v>1.4571360368949642E-2</v>
      </c>
      <c r="X36" s="35">
        <f>'Población %'!X81*DQ36</f>
        <v>1.4963146363053145E-2</v>
      </c>
      <c r="Y36" s="35">
        <f>'Población %'!Y81*DR36</f>
        <v>1.5134213390043562E-2</v>
      </c>
      <c r="Z36" s="35">
        <f>'Población %'!Z81*DS36</f>
        <v>1.5184880678600091E-2</v>
      </c>
      <c r="AA36" s="35">
        <f>'Población %'!AA81*DT36</f>
        <v>1.5206611654914558E-2</v>
      </c>
      <c r="AB36" s="35">
        <f>'Población %'!AB81*DU36</f>
        <v>1.5342298648960691E-2</v>
      </c>
      <c r="AC36" s="35">
        <f>'Población %'!AC81*DV36</f>
        <v>1.5615337783800363E-2</v>
      </c>
      <c r="AD36" s="35">
        <f>'Población %'!AD81*DW36</f>
        <v>1.5762605575956223E-2</v>
      </c>
      <c r="AE36" s="35">
        <f>'Población %'!AE81*DX36</f>
        <v>1.5769902851148834E-2</v>
      </c>
      <c r="AF36" s="35">
        <f>'Población %'!AF81*DY36</f>
        <v>1.5893283488082756E-2</v>
      </c>
      <c r="AG36" s="35">
        <f>'Población %'!AG81*DZ36</f>
        <v>1.5909662835128468E-2</v>
      </c>
      <c r="AH36" s="35">
        <f>'Población %'!AH81*EA36</f>
        <v>1.5953739334651482E-2</v>
      </c>
      <c r="AI36" s="35">
        <f>'Población %'!AI81*EB36</f>
        <v>1.630874434085796E-2</v>
      </c>
      <c r="AJ36" s="35">
        <f>'Población %'!AJ81*EC36</f>
        <v>1.6782751359062337E-2</v>
      </c>
      <c r="AK36" s="35">
        <f>'Población %'!AK81*ED36</f>
        <v>1.7192834055022161E-2</v>
      </c>
      <c r="AL36" s="35">
        <f>'Población %'!AL81*EE36</f>
        <v>1.775750242070737E-2</v>
      </c>
      <c r="AM36" s="35">
        <f>'Población %'!AM81*EF36</f>
        <v>1.8733301975252737E-2</v>
      </c>
      <c r="AN36" s="35">
        <f>'Población %'!AN81*EG36</f>
        <v>1.970154766505396E-2</v>
      </c>
      <c r="AO36" s="35">
        <f>'Población %'!AO81*EH36</f>
        <v>2.0683871583033211E-2</v>
      </c>
      <c r="AP36" s="35">
        <f>'Población %'!AP81*EI36</f>
        <v>2.1795404003448732E-2</v>
      </c>
      <c r="AQ36" s="35">
        <f>'Población %'!AQ81*EJ36</f>
        <v>2.2574059977999432E-2</v>
      </c>
      <c r="AR36" s="35">
        <f>'Población %'!AR81*EK36</f>
        <v>2.2847812655229373E-2</v>
      </c>
      <c r="AS36" s="35">
        <f>'Población %'!AS81*EL36</f>
        <v>2.31907059699243E-2</v>
      </c>
      <c r="AT36" s="35">
        <f>'Población %'!AT81*EM36</f>
        <v>2.3750017944393329E-2</v>
      </c>
      <c r="AU36" s="35">
        <f>'Población %'!AU81*EN36</f>
        <v>2.4272384207907803E-2</v>
      </c>
      <c r="AV36" s="35">
        <f>'Población %'!AV81*EO36</f>
        <v>2.5387202241348456E-2</v>
      </c>
      <c r="AW36" s="35">
        <f>'Población %'!AW81*EP36</f>
        <v>2.6369383501468429E-2</v>
      </c>
      <c r="AX36" s="35">
        <f>'Población %'!AX81*EQ36</f>
        <v>2.6795938104486435E-2</v>
      </c>
      <c r="AY36" s="35">
        <f>'Población %'!AY81*ER36</f>
        <v>2.6821681252594293E-2</v>
      </c>
      <c r="AZ36" s="35">
        <f>'Población %'!AZ81*ES36</f>
        <v>2.7031156357622745E-2</v>
      </c>
      <c r="BA36" s="35">
        <f>'Población %'!BA81*ET36</f>
        <v>2.7390316871248054E-2</v>
      </c>
      <c r="BB36" s="35">
        <f>'Población %'!BB81*EU36</f>
        <v>2.8480677129000431E-2</v>
      </c>
      <c r="BC36" s="35">
        <f>'Población %'!BC81*EV36</f>
        <v>3.0749508191015122E-2</v>
      </c>
      <c r="BD36" s="35">
        <f>'Población %'!BD81*EW36</f>
        <v>3.3074204663928117E-2</v>
      </c>
      <c r="BE36" s="35">
        <f>'Población %'!BE81*EX36</f>
        <v>3.4733765647661466E-2</v>
      </c>
      <c r="BF36" s="35">
        <f>'Población %'!BF81*EY36</f>
        <v>3.541993571452326E-2</v>
      </c>
      <c r="BG36" s="35">
        <f>'Población %'!BG81*EZ36</f>
        <v>3.5314572621030105E-2</v>
      </c>
      <c r="BH36" s="35">
        <f>'Población %'!BH81*FA36</f>
        <v>3.4180372594817363E-2</v>
      </c>
      <c r="BI36" s="35">
        <f>'Población %'!BI81*FB36</f>
        <v>3.2816736469196923E-2</v>
      </c>
      <c r="BJ36" s="35">
        <f>'Población %'!BJ81*FC36</f>
        <v>3.15762574391725E-2</v>
      </c>
      <c r="BK36" s="35">
        <f>'Población %'!BK81*FD36</f>
        <v>3.0760728906423927E-2</v>
      </c>
      <c r="BL36" s="35">
        <f>'Población %'!BL81*FE36</f>
        <v>2.9950085494311832E-2</v>
      </c>
      <c r="BM36" s="35">
        <f>'Población %'!BM81*FF36</f>
        <v>2.9341842269354396E-2</v>
      </c>
      <c r="BN36" s="35">
        <f>'Población %'!BN81*FG36</f>
        <v>2.8790595030202672E-2</v>
      </c>
      <c r="BO36" s="35">
        <f>'Población %'!BO81*FH36</f>
        <v>2.7830354574497774E-2</v>
      </c>
      <c r="BP36" s="35">
        <f>'Población %'!BP81*FI36</f>
        <v>2.71149875184514E-2</v>
      </c>
      <c r="BQ36" s="35">
        <f>'Población %'!BQ81*FJ36</f>
        <v>2.6998649941418134E-2</v>
      </c>
      <c r="BR36" s="35">
        <f>'Población %'!BR81*FK36</f>
        <v>2.6579876863870477E-2</v>
      </c>
      <c r="BS36" s="35">
        <f>'Población %'!BS81*FL36</f>
        <v>2.6187153980836844E-2</v>
      </c>
      <c r="BT36" s="35">
        <f>'Población %'!BT81*FM36</f>
        <v>2.6832135307966746E-2</v>
      </c>
      <c r="BU36" s="35">
        <f>'Población %'!BU81*FN36</f>
        <v>2.6980978790300716E-2</v>
      </c>
      <c r="BV36" s="35">
        <f>'Población %'!BV81*FO36</f>
        <v>2.6707541294533097E-2</v>
      </c>
      <c r="BW36" s="35">
        <f>'Población %'!BW81*FP36</f>
        <v>2.6744027364117847E-2</v>
      </c>
      <c r="BX36" s="35">
        <f>'Población %'!BX81*FQ36</f>
        <v>2.6833615518319212E-2</v>
      </c>
      <c r="BY36" s="35">
        <f>'Población %'!BY81*FR36</f>
        <v>2.6214203155291146E-2</v>
      </c>
      <c r="BZ36" s="35">
        <f>'Población %'!BZ81*FS36</f>
        <v>2.5571661105106471E-2</v>
      </c>
      <c r="CA36" s="35">
        <f>'Población %'!CA81*FT36</f>
        <v>2.4784562725964927E-2</v>
      </c>
      <c r="CB36" s="35">
        <f>'Población %'!CB81*FU36</f>
        <v>2.3708217475890869E-2</v>
      </c>
      <c r="CC36" s="35">
        <f>'Población %'!CC81*FV36</f>
        <v>2.2433205805033076E-2</v>
      </c>
      <c r="CD36" s="35">
        <f>'Población %'!CD81*FW36</f>
        <v>2.1147523999406101E-2</v>
      </c>
      <c r="CE36" s="35">
        <f>'Población %'!CE81*FX36</f>
        <v>1.9845741106515696E-2</v>
      </c>
      <c r="CF36" s="35">
        <f>'Población %'!CF81*FY36</f>
        <v>1.838515466385204E-2</v>
      </c>
      <c r="CG36" s="35">
        <f>'Población %'!CG81*FZ36</f>
        <v>1.6727401480435115E-2</v>
      </c>
      <c r="CH36" s="35">
        <f>'Población %'!CH81*GA36</f>
        <v>1.4955696648787915E-2</v>
      </c>
      <c r="CI36" s="35">
        <f>'Población %'!CI81*GB36</f>
        <v>1.3202903485323233E-2</v>
      </c>
      <c r="CJ36" s="35">
        <f>'Población %'!CJ81*GC36</f>
        <v>1.1443933167734692E-2</v>
      </c>
      <c r="CK36" s="35">
        <f>'Población %'!CK81*GD36</f>
        <v>9.7853773651953961E-3</v>
      </c>
      <c r="CL36" s="35">
        <f>'Población %'!CL81*GE36</f>
        <v>8.3005704716357116E-3</v>
      </c>
      <c r="CM36" s="35">
        <f>'Población %'!CM81*GF36</f>
        <v>6.9576889414167276E-3</v>
      </c>
      <c r="CN36" s="35">
        <f>'Población %'!CN81*GG36</f>
        <v>5.4306758465815083E-3</v>
      </c>
      <c r="CP36" s="40">
        <f t="shared" si="0"/>
        <v>1.9378804824950659</v>
      </c>
      <c r="CT36">
        <f t="shared" si="1"/>
        <v>2020</v>
      </c>
      <c r="CU36" s="36">
        <f>'Insumo 4'!B$13+('Insumo 3'!$E5*'Insumo 5'!B$45)</f>
        <v>1.6490748012181224</v>
      </c>
      <c r="CV36" s="36">
        <f>'Insumo 4'!C$13+('Insumo 3'!$E5*'Insumo 5'!C$45)</f>
        <v>2.1511677346433893</v>
      </c>
      <c r="CW36" s="36">
        <f>'Insumo 4'!D$13+('Insumo 3'!$E5*'Insumo 5'!D$45)</f>
        <v>1.4094353180147434</v>
      </c>
      <c r="CX36" s="36">
        <f>'Insumo 4'!E$13+('Insumo 3'!$E5*'Insumo 5'!E$45)</f>
        <v>1.606821655296512</v>
      </c>
      <c r="CY36" s="36">
        <f>'Insumo 4'!F$13+('Insumo 3'!$E5*'Insumo 5'!F$45)</f>
        <v>1.3382493171998886</v>
      </c>
      <c r="CZ36" s="36">
        <f>'Insumo 4'!G$13+('Insumo 3'!$E5*'Insumo 5'!G$45)</f>
        <v>1.3332501188925263</v>
      </c>
      <c r="DA36" s="36">
        <f>'Insumo 4'!H$13+('Insumo 3'!$E5*'Insumo 5'!H$45)</f>
        <v>1.2306257161445957</v>
      </c>
      <c r="DB36" s="36">
        <f>'Insumo 4'!I$13+('Insumo 3'!$E5*'Insumo 5'!I$45)</f>
        <v>1.1193522372395026</v>
      </c>
      <c r="DC36" s="36">
        <f>'Insumo 4'!J$13+('Insumo 3'!$E5*'Insumo 5'!J$45)</f>
        <v>1.0085849659305064</v>
      </c>
      <c r="DD36" s="36">
        <f>'Insumo 4'!K$13+('Insumo 3'!$E5*'Insumo 5'!K$45)</f>
        <v>0.88998963917727603</v>
      </c>
      <c r="DE36" s="36">
        <f>'Insumo 4'!L$13+('Insumo 3'!$E5*'Insumo 5'!L$45)</f>
        <v>0.77272557679866705</v>
      </c>
      <c r="DF36" s="36">
        <f>'Insumo 4'!M$13+('Insumo 3'!$E5*'Insumo 5'!M$45)</f>
        <v>0.69306999853361495</v>
      </c>
      <c r="DG36" s="36">
        <f>'Insumo 4'!N$13+('Insumo 3'!$E5*'Insumo 5'!N$45)</f>
        <v>0.64519227656108735</v>
      </c>
      <c r="DH36" s="36">
        <f>'Insumo 4'!O$13+('Insumo 3'!$E5*'Insumo 5'!O$45)</f>
        <v>0.60918356139682273</v>
      </c>
      <c r="DI36" s="36">
        <f>'Insumo 4'!P$13+('Insumo 3'!$E5*'Insumo 5'!P$45)</f>
        <v>0.60027702673925765</v>
      </c>
      <c r="DJ36" s="36">
        <f>'Insumo 4'!Q$13+('Insumo 3'!$E5*'Insumo 5'!Q$45)</f>
        <v>0.61073086149331191</v>
      </c>
      <c r="DK36" s="36">
        <f>'Insumo 4'!R$13+('Insumo 3'!$E5*'Insumo 5'!R$45)</f>
        <v>0.62199998149864766</v>
      </c>
      <c r="DL36" s="36">
        <f>'Insumo 4'!S$13+('Insumo 3'!$E5*'Insumo 5'!S$45)</f>
        <v>0.63677665493524094</v>
      </c>
      <c r="DM36" s="36">
        <f>'Insumo 4'!T$13+('Insumo 3'!$E5*'Insumo 5'!T$45)</f>
        <v>0.65862663954879086</v>
      </c>
      <c r="DN36" s="36">
        <f>'Insumo 4'!U$13+('Insumo 3'!$E5*'Insumo 5'!U$45)</f>
        <v>0.68454752738161051</v>
      </c>
      <c r="DO36" s="36">
        <f>'Insumo 4'!V$13+('Insumo 3'!$E5*'Insumo 5'!V$45)</f>
        <v>0.71297672377282362</v>
      </c>
      <c r="DP36" s="36">
        <f>'Insumo 4'!W$13+('Insumo 3'!$E5*'Insumo 5'!W$45)</f>
        <v>0.74341651810656184</v>
      </c>
      <c r="DQ36" s="36">
        <f>'Insumo 4'!X$13+('Insumo 3'!$E5*'Insumo 5'!X$45)</f>
        <v>0.75554255856621455</v>
      </c>
      <c r="DR36" s="36">
        <f>'Insumo 4'!Y$13+('Insumo 3'!$E5*'Insumo 5'!Y$45)</f>
        <v>0.76887899385697556</v>
      </c>
      <c r="DS36" s="36">
        <f>'Insumo 4'!Z$13+('Insumo 3'!$E5*'Insumo 5'!Z$45)</f>
        <v>0.78557449784980038</v>
      </c>
      <c r="DT36" s="36">
        <f>'Insumo 4'!AA$13+('Insumo 3'!$E5*'Insumo 5'!AA$45)</f>
        <v>0.80141329381281556</v>
      </c>
      <c r="DU36" s="36">
        <f>'Insumo 4'!AB$13+('Insumo 3'!$E5*'Insumo 5'!AB$45)</f>
        <v>0.82474770086928839</v>
      </c>
      <c r="DV36" s="36">
        <f>'Insumo 4'!AC$13+('Insumo 3'!$E5*'Insumo 5'!AC$45)</f>
        <v>0.86261003226667299</v>
      </c>
      <c r="DW36" s="36">
        <f>'Insumo 4'!AD$13+('Insumo 3'!$E5*'Insumo 5'!AD$45)</f>
        <v>0.90316718093809079</v>
      </c>
      <c r="DX36" s="36">
        <f>'Insumo 4'!AE$13+('Insumo 3'!$E5*'Insumo 5'!AE$45)</f>
        <v>0.94377892270736663</v>
      </c>
      <c r="DY36" s="36">
        <f>'Insumo 4'!AF$13+('Insumo 3'!$E5*'Insumo 5'!AF$45)</f>
        <v>0.99647209579018126</v>
      </c>
      <c r="DZ36" s="36">
        <f>'Insumo 4'!AG$13+('Insumo 3'!$E5*'Insumo 5'!AG$45)</f>
        <v>1.0496614925173489</v>
      </c>
      <c r="EA36" s="36">
        <f>'Insumo 4'!AH$13+('Insumo 3'!$E5*'Insumo 5'!AH$45)</f>
        <v>1.1026603444632719</v>
      </c>
      <c r="EB36" s="36">
        <f>'Insumo 4'!AI$13+('Insumo 3'!$E5*'Insumo 5'!AI$45)</f>
        <v>1.1682270798398351</v>
      </c>
      <c r="EC36" s="36">
        <f>'Insumo 4'!AJ$13+('Insumo 3'!$E5*'Insumo 5'!AJ$45)</f>
        <v>1.2358237437888999</v>
      </c>
      <c r="ED36" s="36">
        <f>'Insumo 4'!AK$13+('Insumo 3'!$E5*'Insumo 5'!AK$45)</f>
        <v>1.3036423913459911</v>
      </c>
      <c r="EE36" s="36">
        <f>'Insumo 4'!AL$13+('Insumo 3'!$E5*'Insumo 5'!AL$45)</f>
        <v>1.3876286680002714</v>
      </c>
      <c r="EF36" s="36">
        <f>'Insumo 4'!AM$13+('Insumo 3'!$E5*'Insumo 5'!AM$45)</f>
        <v>1.4997650152458253</v>
      </c>
      <c r="EG36" s="36">
        <f>'Insumo 4'!AN$13+('Insumo 3'!$E5*'Insumo 5'!AN$45)</f>
        <v>1.6027617981515194</v>
      </c>
      <c r="EH36" s="36">
        <f>'Insumo 4'!AO$13+('Insumo 3'!$E5*'Insumo 5'!AO$45)</f>
        <v>1.7002261972415831</v>
      </c>
      <c r="EI36" s="36">
        <f>'Insumo 4'!AP$13+('Insumo 3'!$E5*'Insumo 5'!AP$45)</f>
        <v>1.8083012003706052</v>
      </c>
      <c r="EJ36" s="36">
        <f>'Insumo 4'!AQ$13+('Insumo 3'!$E5*'Insumo 5'!AQ$45)</f>
        <v>1.8859793189159653</v>
      </c>
      <c r="EK36" s="36">
        <f>'Insumo 4'!AR$13+('Insumo 3'!$E5*'Insumo 5'!AR$45)</f>
        <v>1.9297043542346888</v>
      </c>
      <c r="EL36" s="36">
        <f>'Insumo 4'!AS$13+('Insumo 3'!$E5*'Insumo 5'!AS$45)</f>
        <v>1.9953515984987589</v>
      </c>
      <c r="EM36" s="36">
        <f>'Insumo 4'!AT$13+('Insumo 3'!$E5*'Insumo 5'!AT$45)</f>
        <v>2.0928077130331206</v>
      </c>
      <c r="EN36" s="36">
        <f>'Insumo 4'!AU$13+('Insumo 3'!$E5*'Insumo 5'!AU$45)</f>
        <v>2.1880637469662525</v>
      </c>
      <c r="EO36" s="36">
        <f>'Insumo 4'!AV$13+('Insumo 3'!$E5*'Insumo 5'!AV$45)</f>
        <v>2.3413407729992404</v>
      </c>
      <c r="EP36" s="36">
        <f>'Insumo 4'!AW$13+('Insumo 3'!$E5*'Insumo 5'!AW$45)</f>
        <v>2.4897320354106878</v>
      </c>
      <c r="EQ36" s="36">
        <f>'Insumo 4'!AX$13+('Insumo 3'!$E5*'Insumo 5'!AX$45)</f>
        <v>2.5909162000127903</v>
      </c>
      <c r="ER36" s="36">
        <f>'Insumo 4'!AY$13+('Insumo 3'!$E5*'Insumo 5'!AY$45)</f>
        <v>2.6569759726661015</v>
      </c>
      <c r="ES36" s="36">
        <f>'Insumo 4'!AZ$13+('Insumo 3'!$E5*'Insumo 5'!AZ$45)</f>
        <v>2.7467338231289791</v>
      </c>
      <c r="ET36" s="36">
        <f>'Insumo 4'!BA$13+('Insumo 3'!$E5*'Insumo 5'!BA$45)</f>
        <v>2.8587835011763771</v>
      </c>
      <c r="EU36" s="36">
        <f>'Insumo 4'!BB$13+('Insumo 3'!$E5*'Insumo 5'!BB$45)</f>
        <v>3.0520494403291045</v>
      </c>
      <c r="EV36" s="36">
        <f>'Insumo 4'!BC$13+('Insumo 3'!$E5*'Insumo 5'!BC$45)</f>
        <v>3.3788624174640929</v>
      </c>
      <c r="EW36" s="36">
        <f>'Insumo 4'!BD$13+('Insumo 3'!$E5*'Insumo 5'!BD$45)</f>
        <v>3.7247319969680563</v>
      </c>
      <c r="EX36" s="36">
        <f>'Insumo 4'!BE$13+('Insumo 3'!$E5*'Insumo 5'!BE$45)</f>
        <v>4.0123632741033219</v>
      </c>
      <c r="EY36" s="36">
        <f>'Insumo 4'!BF$13+('Insumo 3'!$E5*'Insumo 5'!BF$45)</f>
        <v>4.1974827334784583</v>
      </c>
      <c r="EZ36" s="36">
        <f>'Insumo 4'!BG$13+('Insumo 3'!$E5*'Insumo 5'!BG$45)</f>
        <v>4.3074527756191214</v>
      </c>
      <c r="FA36" s="36">
        <f>'Insumo 4'!BH$13+('Insumo 3'!$E5*'Insumo 5'!BH$45)</f>
        <v>4.3134962527944625</v>
      </c>
      <c r="FB36" s="36">
        <f>'Insumo 4'!BI$13+('Insumo 3'!$E5*'Insumo 5'!BI$45)</f>
        <v>4.3011628860176518</v>
      </c>
      <c r="FC36" s="36">
        <f>'Insumo 4'!BJ$13+('Insumo 3'!$E5*'Insumo 5'!BJ$45)</f>
        <v>4.3030917005256342</v>
      </c>
      <c r="FD36" s="36">
        <f>'Insumo 4'!BK$13+('Insumo 3'!$E5*'Insumo 5'!BK$45)</f>
        <v>4.3699820529946285</v>
      </c>
      <c r="FE36" s="36">
        <f>'Insumo 4'!BL$13+('Insumo 3'!$E5*'Insumo 5'!BL$45)</f>
        <v>4.4231943915683622</v>
      </c>
      <c r="FF36" s="36">
        <f>'Insumo 4'!BM$13+('Insumo 3'!$E5*'Insumo 5'!BM$45)</f>
        <v>4.4773116585345649</v>
      </c>
      <c r="FG36" s="36">
        <f>'Insumo 4'!BN$13+('Insumo 3'!$E5*'Insumo 5'!BN$45)</f>
        <v>4.5229022058587383</v>
      </c>
      <c r="FH36" s="36">
        <f>'Insumo 4'!BO$13+('Insumo 3'!$E5*'Insumo 5'!BO$45)</f>
        <v>4.5079857570976705</v>
      </c>
      <c r="FI36" s="36">
        <f>'Insumo 4'!BP$13+('Insumo 3'!$E5*'Insumo 5'!BP$45)</f>
        <v>4.525351460404667</v>
      </c>
      <c r="FJ36" s="36">
        <f>'Insumo 4'!BQ$13+('Insumo 3'!$E5*'Insumo 5'!BQ$45)</f>
        <v>4.6793146175896805</v>
      </c>
      <c r="FK36" s="36">
        <f>'Insumo 4'!BR$13+('Insumo 3'!$E5*'Insumo 5'!BR$45)</f>
        <v>4.8486211967914485</v>
      </c>
      <c r="FL36" s="36">
        <f>'Insumo 4'!BS$13+('Insumo 3'!$E5*'Insumo 5'!BS$45)</f>
        <v>5.0792483579336114</v>
      </c>
      <c r="FM36" s="36">
        <f>'Insumo 4'!BT$13+('Insumo 3'!$E5*'Insumo 5'!BT$45)</f>
        <v>5.5440437967211134</v>
      </c>
      <c r="FN36" s="36">
        <f>'Insumo 4'!BU$13+('Insumo 3'!$E5*'Insumo 5'!BU$45)</f>
        <v>5.9695746899518101</v>
      </c>
      <c r="FO36" s="36">
        <f>'Insumo 4'!BV$13+('Insumo 3'!$E5*'Insumo 5'!BV$45)</f>
        <v>6.2935687939016107</v>
      </c>
      <c r="FP36" s="36">
        <f>'Insumo 4'!BW$13+('Insumo 3'!$E5*'Insumo 5'!BW$45)</f>
        <v>6.6208830928690281</v>
      </c>
      <c r="FQ36" s="36">
        <f>'Insumo 4'!BX$13+('Insumo 3'!$E5*'Insumo 5'!BX$45)</f>
        <v>6.9143581681446671</v>
      </c>
      <c r="FR36" s="36">
        <f>'Insumo 4'!BY$13+('Insumo 3'!$E5*'Insumo 5'!BY$45)</f>
        <v>7.0557967764981564</v>
      </c>
      <c r="FS36" s="36">
        <f>'Insumo 4'!BZ$13+('Insumo 3'!$E5*'Insumo 5'!BZ$45)</f>
        <v>7.1970378300617321</v>
      </c>
      <c r="FT36" s="36">
        <f>'Insumo 4'!CA$13+('Insumo 3'!$E5*'Insumo 5'!CA$45)</f>
        <v>7.3388566782796811</v>
      </c>
      <c r="FU36" s="36">
        <f>'Insumo 4'!CB$13+('Insumo 3'!$E5*'Insumo 5'!CB$45)</f>
        <v>7.4699438404906644</v>
      </c>
      <c r="FV36" s="36">
        <f>'Insumo 4'!CC$13+('Insumo 3'!$E5*'Insumo 5'!CC$45)</f>
        <v>7.5978425108773076</v>
      </c>
      <c r="FW36" s="36">
        <f>'Insumo 4'!CD$13+('Insumo 3'!$E5*'Insumo 5'!CD$45)</f>
        <v>7.7172888101987072</v>
      </c>
      <c r="FX36" s="36">
        <f>'Insumo 4'!CE$13+('Insumo 3'!$E5*'Insumo 5'!CE$45)</f>
        <v>7.8270379308538969</v>
      </c>
      <c r="FY36" s="36">
        <f>'Insumo 4'!CF$13+('Insumo 3'!$E5*'Insumo 5'!CF$45)</f>
        <v>7.9341189997226724</v>
      </c>
      <c r="FZ36" s="36">
        <f>'Insumo 4'!CG$13+('Insumo 3'!$E5*'Insumo 5'!CG$45)</f>
        <v>8.0463726052951436</v>
      </c>
      <c r="GA36" s="36">
        <f>'Insumo 4'!CH$13+('Insumo 3'!$E5*'Insumo 5'!CH$45)</f>
        <v>8.1695851910952335</v>
      </c>
      <c r="GB36" s="36">
        <f>'Insumo 4'!CI$13+('Insumo 3'!$E5*'Insumo 5'!CI$45)</f>
        <v>8.3021508278630183</v>
      </c>
      <c r="GC36" s="36">
        <f>'Insumo 4'!CJ$13+('Insumo 3'!$E5*'Insumo 5'!CJ$45)</f>
        <v>8.4435958089516454</v>
      </c>
      <c r="GD36" s="36">
        <f>'Insumo 4'!CK$13+('Insumo 3'!$E5*'Insumo 5'!CK$45)</f>
        <v>8.593274363865115</v>
      </c>
      <c r="GE36" s="36">
        <f>'Insumo 4'!CL$13+('Insumo 3'!$E5*'Insumo 5'!CL$45)</f>
        <v>8.7472247755798556</v>
      </c>
      <c r="GF36" s="36">
        <f>'Insumo 4'!CM$13+('Insumo 3'!$E5*'Insumo 5'!CM$45)</f>
        <v>8.9011773115396675</v>
      </c>
      <c r="GG36" s="36">
        <f>'Insumo 4'!CN$13+('Insumo 3'!$E5*'Insumo 5'!CN$45)</f>
        <v>9.0551298474994386</v>
      </c>
    </row>
    <row r="37" spans="1:189" x14ac:dyDescent="0.2">
      <c r="A37">
        <f>'Población %'!A82</f>
        <v>2021</v>
      </c>
      <c r="B37" s="35">
        <f>'Población %'!B82*CU37</f>
        <v>2.921379991570941E-2</v>
      </c>
      <c r="C37" s="35">
        <f>'Población %'!C82*CV37</f>
        <v>3.8006213914561805E-2</v>
      </c>
      <c r="D37" s="35">
        <f>'Población %'!D82*CW37</f>
        <v>2.4793005429170147E-2</v>
      </c>
      <c r="E37" s="35">
        <f>'Población %'!E82*CX37</f>
        <v>2.8093685362715205E-2</v>
      </c>
      <c r="F37" s="35">
        <f>'Población %'!F82*CY37</f>
        <v>2.3326828912228727E-2</v>
      </c>
      <c r="G37" s="35">
        <f>'Población %'!G82*CZ37</f>
        <v>2.314184841499178E-2</v>
      </c>
      <c r="H37" s="35">
        <f>'Población %'!H82*DA37</f>
        <v>2.1321479876903419E-2</v>
      </c>
      <c r="I37" s="35">
        <f>'Población %'!I82*DB37</f>
        <v>1.9377609532040107E-2</v>
      </c>
      <c r="J37" s="35">
        <f>'Población %'!J82*DC37</f>
        <v>1.7462728437717293E-2</v>
      </c>
      <c r="K37" s="35">
        <f>'Población %'!K82*DD37</f>
        <v>1.5430602059663262E-2</v>
      </c>
      <c r="L37" s="35">
        <f>'Población %'!L82*DE37</f>
        <v>1.3437447678359898E-2</v>
      </c>
      <c r="M37" s="35">
        <f>'Población %'!M82*DF37</f>
        <v>1.2101568909381282E-2</v>
      </c>
      <c r="N37" s="35">
        <f>'Población %'!N82*DG37</f>
        <v>1.1321030615770363E-2</v>
      </c>
      <c r="O37" s="35">
        <f>'Población %'!O82*DH37</f>
        <v>1.0733773036870991E-2</v>
      </c>
      <c r="P37" s="35">
        <f>'Población %'!P82*DI37</f>
        <v>1.0590552342965088E-2</v>
      </c>
      <c r="Q37" s="35">
        <f>'Población %'!Q82*DJ37</f>
        <v>1.0773461870488617E-2</v>
      </c>
      <c r="R37" s="35">
        <f>'Población %'!R82*DK37</f>
        <v>1.0962142617119539E-2</v>
      </c>
      <c r="S37" s="35">
        <f>'Población %'!S82*DL37</f>
        <v>1.1187035489694061E-2</v>
      </c>
      <c r="T37" s="35">
        <f>'Población %'!T82*DM37</f>
        <v>1.1634878027923767E-2</v>
      </c>
      <c r="U37" s="35">
        <f>'Población %'!U82*DN37</f>
        <v>1.2335183833226102E-2</v>
      </c>
      <c r="V37" s="35">
        <f>'Población %'!V82*DO37</f>
        <v>1.3193724436581164E-2</v>
      </c>
      <c r="W37" s="35">
        <f>'Población %'!W82*DP37</f>
        <v>1.4076532618600869E-2</v>
      </c>
      <c r="X37" s="35">
        <f>'Población %'!X82*DQ37</f>
        <v>1.4631279081876464E-2</v>
      </c>
      <c r="Y37" s="35">
        <f>'Población %'!Y82*DR37</f>
        <v>1.5070721969019761E-2</v>
      </c>
      <c r="Z37" s="35">
        <f>'Población %'!Z82*DS37</f>
        <v>1.5323225078495541E-2</v>
      </c>
      <c r="AA37" s="35">
        <f>'Población %'!AA82*DT37</f>
        <v>1.5373385118121119E-2</v>
      </c>
      <c r="AB37" s="35">
        <f>'Población %'!AB82*DU37</f>
        <v>1.5542784937886087E-2</v>
      </c>
      <c r="AC37" s="35">
        <f>'Población %'!AC82*DV37</f>
        <v>1.594354947345842E-2</v>
      </c>
      <c r="AD37" s="35">
        <f>'Población %'!AD82*DW37</f>
        <v>1.6250855319759235E-2</v>
      </c>
      <c r="AE37" s="35">
        <f>'Población %'!AE82*DX37</f>
        <v>1.6376162648251258E-2</v>
      </c>
      <c r="AF37" s="35">
        <f>'Población %'!AF82*DY37</f>
        <v>1.6554834616610694E-2</v>
      </c>
      <c r="AG37" s="35">
        <f>'Población %'!AG82*DZ37</f>
        <v>1.6644947869605149E-2</v>
      </c>
      <c r="AH37" s="35">
        <f>'Población %'!AH82*EA37</f>
        <v>1.6618491726883473E-2</v>
      </c>
      <c r="AI37" s="35">
        <f>'Población %'!AI82*EB37</f>
        <v>1.6803597736035819E-2</v>
      </c>
      <c r="AJ37" s="35">
        <f>'Población %'!AJ82*EC37</f>
        <v>1.7148580108898585E-2</v>
      </c>
      <c r="AK37" s="35">
        <f>'Población %'!AK82*ED37</f>
        <v>1.7590050646579196E-2</v>
      </c>
      <c r="AL37" s="35">
        <f>'Población %'!AL82*EE37</f>
        <v>1.8170692251839281E-2</v>
      </c>
      <c r="AM37" s="35">
        <f>'Población %'!AM82*EF37</f>
        <v>1.9037990873864371E-2</v>
      </c>
      <c r="AN37" s="35">
        <f>'Población %'!AN82*EG37</f>
        <v>1.9840058564341369E-2</v>
      </c>
      <c r="AO37" s="35">
        <f>'Población %'!AO82*EH37</f>
        <v>2.0696770409225899E-2</v>
      </c>
      <c r="AP37" s="35">
        <f>'Población %'!AP82*EI37</f>
        <v>2.1772478348363562E-2</v>
      </c>
      <c r="AQ37" s="35">
        <f>'Población %'!AQ82*EJ37</f>
        <v>2.2491614852537943E-2</v>
      </c>
      <c r="AR37" s="35">
        <f>'Población %'!AR82*EK37</f>
        <v>2.28520767907761E-2</v>
      </c>
      <c r="AS37" s="35">
        <f>'Población %'!AS82*EL37</f>
        <v>2.3369663840814063E-2</v>
      </c>
      <c r="AT37" s="35">
        <f>'Población %'!AT82*EM37</f>
        <v>2.405331893389142E-2</v>
      </c>
      <c r="AU37" s="35">
        <f>'Población %'!AU82*EN37</f>
        <v>2.4545675110664359E-2</v>
      </c>
      <c r="AV37" s="35">
        <f>'Población %'!AV82*EO37</f>
        <v>2.56561424280695E-2</v>
      </c>
      <c r="AW37" s="35">
        <f>'Población %'!AW82*EP37</f>
        <v>2.665023647238025E-2</v>
      </c>
      <c r="AX37" s="35">
        <f>'Población %'!AX82*EQ37</f>
        <v>2.7078780957477205E-2</v>
      </c>
      <c r="AY37" s="35">
        <f>'Población %'!AY82*ER37</f>
        <v>2.7109027590300205E-2</v>
      </c>
      <c r="AZ37" s="35">
        <f>'Población %'!AZ82*ES37</f>
        <v>2.7342699427178423E-2</v>
      </c>
      <c r="BA37" s="35">
        <f>'Población %'!BA82*ET37</f>
        <v>2.7730364071307433E-2</v>
      </c>
      <c r="BB37" s="35">
        <f>'Población %'!BB82*EU37</f>
        <v>2.8797428718493695E-2</v>
      </c>
      <c r="BC37" s="35">
        <f>'Población %'!BC82*EV37</f>
        <v>3.1012328657213387E-2</v>
      </c>
      <c r="BD37" s="35">
        <f>'Población %'!BD82*EW37</f>
        <v>3.3300765468423359E-2</v>
      </c>
      <c r="BE37" s="35">
        <f>'Población %'!BE82*EX37</f>
        <v>3.4969124078949955E-2</v>
      </c>
      <c r="BF37" s="35">
        <f>'Población %'!BF82*EY37</f>
        <v>3.564007496855174E-2</v>
      </c>
      <c r="BG37" s="35">
        <f>'Población %'!BG82*EZ37</f>
        <v>3.5631529650195927E-2</v>
      </c>
      <c r="BH37" s="35">
        <f>'Población %'!BH82*FA37</f>
        <v>3.4653855045601555E-2</v>
      </c>
      <c r="BI37" s="35">
        <f>'Población %'!BI82*FB37</f>
        <v>3.3386809283721626E-2</v>
      </c>
      <c r="BJ37" s="35">
        <f>'Población %'!BJ82*FC37</f>
        <v>3.2142097090291623E-2</v>
      </c>
      <c r="BK37" s="35">
        <f>'Población %'!BK82*FD37</f>
        <v>3.1369250849643336E-2</v>
      </c>
      <c r="BL37" s="35">
        <f>'Población %'!BL82*FE37</f>
        <v>3.0430647993143684E-2</v>
      </c>
      <c r="BM37" s="35">
        <f>'Población %'!BM82*FF37</f>
        <v>2.9600999053207771E-2</v>
      </c>
      <c r="BN37" s="35">
        <f>'Población %'!BN82*FG37</f>
        <v>2.8914550744078189E-2</v>
      </c>
      <c r="BO37" s="35">
        <f>'Población %'!BO82*FH37</f>
        <v>2.7972266020884182E-2</v>
      </c>
      <c r="BP37" s="35">
        <f>'Población %'!BP82*FI37</f>
        <v>2.7206762050814931E-2</v>
      </c>
      <c r="BQ37" s="35">
        <f>'Población %'!BQ82*FJ37</f>
        <v>2.7266072253019094E-2</v>
      </c>
      <c r="BR37" s="35">
        <f>'Población %'!BR82*FK37</f>
        <v>2.7166043946983184E-2</v>
      </c>
      <c r="BS37" s="35">
        <f>'Población %'!BS82*FL37</f>
        <v>2.6994975696604237E-2</v>
      </c>
      <c r="BT37" s="35">
        <f>'Población %'!BT82*FM37</f>
        <v>2.7650212156778639E-2</v>
      </c>
      <c r="BU37" s="35">
        <f>'Población %'!BU82*FN37</f>
        <v>2.7885182163070739E-2</v>
      </c>
      <c r="BV37" s="35">
        <f>'Población %'!BV82*FO37</f>
        <v>2.7388951414928368E-2</v>
      </c>
      <c r="BW37" s="35">
        <f>'Población %'!BW82*FP37</f>
        <v>2.6977147060897919E-2</v>
      </c>
      <c r="BX37" s="35">
        <f>'Población %'!BX82*FQ37</f>
        <v>2.6725562203873315E-2</v>
      </c>
      <c r="BY37" s="35">
        <f>'Población %'!BY82*FR37</f>
        <v>2.6108519037429355E-2</v>
      </c>
      <c r="BZ37" s="35">
        <f>'Población %'!BZ82*FS37</f>
        <v>2.5396994264006396E-2</v>
      </c>
      <c r="CA37" s="35">
        <f>'Población %'!CA82*FT37</f>
        <v>2.4668201077088722E-2</v>
      </c>
      <c r="CB37" s="35">
        <f>'Población %'!CB82*FU37</f>
        <v>2.375992141251505E-2</v>
      </c>
      <c r="CC37" s="35">
        <f>'Población %'!CC82*FV37</f>
        <v>2.2593680314858675E-2</v>
      </c>
      <c r="CD37" s="35">
        <f>'Población %'!CD82*FW37</f>
        <v>2.1224952087306067E-2</v>
      </c>
      <c r="CE37" s="35">
        <f>'Población %'!CE82*FX37</f>
        <v>1.985173947576286E-2</v>
      </c>
      <c r="CF37" s="35">
        <f>'Población %'!CF82*FY37</f>
        <v>1.8489854290055341E-2</v>
      </c>
      <c r="CG37" s="35">
        <f>'Población %'!CG82*FZ37</f>
        <v>1.7018397884840147E-2</v>
      </c>
      <c r="CH37" s="35">
        <f>'Población %'!CH82*GA37</f>
        <v>1.5400657662582197E-2</v>
      </c>
      <c r="CI37" s="35">
        <f>'Población %'!CI82*GB37</f>
        <v>1.3701012087665016E-2</v>
      </c>
      <c r="CJ37" s="35">
        <f>'Población %'!CJ82*GC37</f>
        <v>1.1964086427024827E-2</v>
      </c>
      <c r="CK37" s="35">
        <f>'Población %'!CK82*GD37</f>
        <v>1.0296223853757806E-2</v>
      </c>
      <c r="CL37" s="35">
        <f>'Población %'!CL82*GE37</f>
        <v>8.8044046420021286E-3</v>
      </c>
      <c r="CM37" s="35">
        <f>'Población %'!CM82*GF37</f>
        <v>7.399251490234033E-3</v>
      </c>
      <c r="CN37" s="35">
        <f>'Población %'!CN82*GG37</f>
        <v>6.0631212522484412E-3</v>
      </c>
      <c r="CP37" s="40">
        <f t="shared" si="0"/>
        <v>1.9526088444159431</v>
      </c>
      <c r="CT37">
        <f t="shared" si="1"/>
        <v>2021</v>
      </c>
      <c r="CU37" s="36">
        <f>'Insumo 4'!B$13+('Insumo 3'!$E6*'Insumo 5'!B$45)</f>
        <v>1.648317794084236</v>
      </c>
      <c r="CV37" s="36">
        <f>'Insumo 4'!C$13+('Insumo 3'!$E6*'Insumo 5'!C$45)</f>
        <v>2.1376548203293595</v>
      </c>
      <c r="CW37" s="36">
        <f>'Insumo 4'!D$13+('Insumo 3'!$E6*'Insumo 5'!D$45)</f>
        <v>1.4026488968065058</v>
      </c>
      <c r="CX37" s="36">
        <f>'Insumo 4'!E$13+('Insumo 3'!$E6*'Insumo 5'!E$45)</f>
        <v>1.5970896535692027</v>
      </c>
      <c r="CY37" s="36">
        <f>'Insumo 4'!F$13+('Insumo 3'!$E6*'Insumo 5'!F$45)</f>
        <v>1.3312548963785935</v>
      </c>
      <c r="CZ37" s="36">
        <f>'Insumo 4'!G$13+('Insumo 3'!$E6*'Insumo 5'!G$45)</f>
        <v>1.3246062967530179</v>
      </c>
      <c r="DA37" s="36">
        <f>'Insumo 4'!H$13+('Insumo 3'!$E6*'Insumo 5'!H$45)</f>
        <v>1.222988363362415</v>
      </c>
      <c r="DB37" s="36">
        <f>'Insumo 4'!I$13+('Insumo 3'!$E6*'Insumo 5'!I$45)</f>
        <v>1.1130168894640218</v>
      </c>
      <c r="DC37" s="36">
        <f>'Insumo 4'!J$13+('Insumo 3'!$E6*'Insumo 5'!J$45)</f>
        <v>1.0034449517036335</v>
      </c>
      <c r="DD37" s="36">
        <f>'Insumo 4'!K$13+('Insumo 3'!$E6*'Insumo 5'!K$45)</f>
        <v>0.88617475618405495</v>
      </c>
      <c r="DE37" s="36">
        <f>'Insumo 4'!L$13+('Insumo 3'!$E6*'Insumo 5'!L$45)</f>
        <v>0.77064932862386948</v>
      </c>
      <c r="DF37" s="36">
        <f>'Insumo 4'!M$13+('Insumo 3'!$E6*'Insumo 5'!M$45)</f>
        <v>0.69238466208320726</v>
      </c>
      <c r="DG37" s="36">
        <f>'Insumo 4'!N$13+('Insumo 3'!$E6*'Insumo 5'!N$45)</f>
        <v>0.64519521296839522</v>
      </c>
      <c r="DH37" s="36">
        <f>'Insumo 4'!O$13+('Insumo 3'!$E6*'Insumo 5'!O$45)</f>
        <v>0.61014789351416676</v>
      </c>
      <c r="DI37" s="36">
        <f>'Insumo 4'!P$13+('Insumo 3'!$E6*'Insumo 5'!P$45)</f>
        <v>0.60197519574134917</v>
      </c>
      <c r="DJ37" s="36">
        <f>'Insumo 4'!Q$13+('Insumo 3'!$E6*'Insumo 5'!Q$45)</f>
        <v>0.61293311108688664</v>
      </c>
      <c r="DK37" s="36">
        <f>'Insumo 4'!R$13+('Insumo 3'!$E6*'Insumo 5'!R$45)</f>
        <v>0.62422341206829313</v>
      </c>
      <c r="DL37" s="36">
        <f>'Insumo 4'!S$13+('Insumo 3'!$E6*'Insumo 5'!S$45)</f>
        <v>0.63912330487450031</v>
      </c>
      <c r="DM37" s="36">
        <f>'Insumo 4'!T$13+('Insumo 3'!$E6*'Insumo 5'!T$45)</f>
        <v>0.66090324974964987</v>
      </c>
      <c r="DN37" s="36">
        <f>'Insumo 4'!U$13+('Insumo 3'!$E6*'Insumo 5'!U$45)</f>
        <v>0.68710922575997968</v>
      </c>
      <c r="DO37" s="36">
        <f>'Insumo 4'!V$13+('Insumo 3'!$E6*'Insumo 5'!V$45)</f>
        <v>0.71571000490870307</v>
      </c>
      <c r="DP37" s="36">
        <f>'Insumo 4'!W$13+('Insumo 3'!$E6*'Insumo 5'!W$45)</f>
        <v>0.74645416208541615</v>
      </c>
      <c r="DQ37" s="36">
        <f>'Insumo 4'!X$13+('Insumo 3'!$E6*'Insumo 5'!X$45)</f>
        <v>0.75920200515197522</v>
      </c>
      <c r="DR37" s="36">
        <f>'Insumo 4'!Y$13+('Insumo 3'!$E6*'Insumo 5'!Y$45)</f>
        <v>0.77368380511955359</v>
      </c>
      <c r="DS37" s="36">
        <f>'Insumo 4'!Z$13+('Insumo 3'!$E6*'Insumo 5'!Z$45)</f>
        <v>0.79125164512637591</v>
      </c>
      <c r="DT37" s="36">
        <f>'Insumo 4'!AA$13+('Insumo 3'!$E6*'Insumo 5'!AA$45)</f>
        <v>0.80816957444855964</v>
      </c>
      <c r="DU37" s="36">
        <f>'Insumo 4'!AB$13+('Insumo 3'!$E6*'Insumo 5'!AB$45)</f>
        <v>0.83209983342184524</v>
      </c>
      <c r="DV37" s="36">
        <f>'Insumo 4'!AC$13+('Insumo 3'!$E6*'Insumo 5'!AC$45)</f>
        <v>0.87034609532483631</v>
      </c>
      <c r="DW37" s="36">
        <f>'Insumo 4'!AD$13+('Insumo 3'!$E6*'Insumo 5'!AD$45)</f>
        <v>0.91134588597207888</v>
      </c>
      <c r="DX37" s="36">
        <f>'Insumo 4'!AE$13+('Insumo 3'!$E6*'Insumo 5'!AE$45)</f>
        <v>0.95232502072071001</v>
      </c>
      <c r="DY37" s="36">
        <f>'Insumo 4'!AF$13+('Insumo 3'!$E6*'Insumo 5'!AF$45)</f>
        <v>1.0053446505778589</v>
      </c>
      <c r="DZ37" s="36">
        <f>'Insumo 4'!AG$13+('Insumo 3'!$E6*'Insumo 5'!AG$45)</f>
        <v>1.0587440738487621</v>
      </c>
      <c r="EA37" s="36">
        <f>'Insumo 4'!AH$13+('Insumo 3'!$E6*'Insumo 5'!AH$45)</f>
        <v>1.1120678190521596</v>
      </c>
      <c r="EB37" s="36">
        <f>'Insumo 4'!AI$13+('Insumo 3'!$E6*'Insumo 5'!AI$45)</f>
        <v>1.1777749899716077</v>
      </c>
      <c r="EC37" s="36">
        <f>'Insumo 4'!AJ$13+('Insumo 3'!$E6*'Insumo 5'!AJ$45)</f>
        <v>1.2456598034261452</v>
      </c>
      <c r="ED37" s="36">
        <f>'Insumo 4'!AK$13+('Insumo 3'!$E6*'Insumo 5'!AK$45)</f>
        <v>1.3135610624324261</v>
      </c>
      <c r="EE37" s="36">
        <f>'Insumo 4'!AL$13+('Insumo 3'!$E6*'Insumo 5'!AL$45)</f>
        <v>1.397341561300234</v>
      </c>
      <c r="EF37" s="36">
        <f>'Insumo 4'!AM$13+('Insumo 3'!$E6*'Insumo 5'!AM$45)</f>
        <v>1.5089509436940358</v>
      </c>
      <c r="EG37" s="36">
        <f>'Insumo 4'!AN$13+('Insumo 3'!$E6*'Insumo 5'!AN$45)</f>
        <v>1.6112354141437122</v>
      </c>
      <c r="EH37" s="36">
        <f>'Insumo 4'!AO$13+('Insumo 3'!$E6*'Insumo 5'!AO$45)</f>
        <v>1.7079401186532519</v>
      </c>
      <c r="EI37" s="36">
        <f>'Insumo 4'!AP$13+('Insumo 3'!$E6*'Insumo 5'!AP$45)</f>
        <v>1.8153711369268968</v>
      </c>
      <c r="EJ37" s="36">
        <f>'Insumo 4'!AQ$13+('Insumo 3'!$E6*'Insumo 5'!AQ$45)</f>
        <v>1.8927638029960183</v>
      </c>
      <c r="EK37" s="36">
        <f>'Insumo 4'!AR$13+('Insumo 3'!$E6*'Insumo 5'!AR$45)</f>
        <v>1.9365487001036648</v>
      </c>
      <c r="EL37" s="36">
        <f>'Insumo 4'!AS$13+('Insumo 3'!$E6*'Insumo 5'!AS$45)</f>
        <v>2.0020917062657251</v>
      </c>
      <c r="EM37" s="36">
        <f>'Insumo 4'!AT$13+('Insumo 3'!$E6*'Insumo 5'!AT$45)</f>
        <v>2.0993433772135504</v>
      </c>
      <c r="EN37" s="36">
        <f>'Insumo 4'!AU$13+('Insumo 3'!$E6*'Insumo 5'!AU$45)</f>
        <v>2.1941988920579489</v>
      </c>
      <c r="EO37" s="36">
        <f>'Insumo 4'!AV$13+('Insumo 3'!$E6*'Insumo 5'!AV$45)</f>
        <v>2.3463657390618304</v>
      </c>
      <c r="EP37" s="36">
        <f>'Insumo 4'!AW$13+('Insumo 3'!$E6*'Insumo 5'!AW$45)</f>
        <v>2.493713541553058</v>
      </c>
      <c r="EQ37" s="36">
        <f>'Insumo 4'!AX$13+('Insumo 3'!$E6*'Insumo 5'!AX$45)</f>
        <v>2.5944063976617548</v>
      </c>
      <c r="ER37" s="36">
        <f>'Insumo 4'!AY$13+('Insumo 3'!$E6*'Insumo 5'!AY$45)</f>
        <v>2.6603365703265669</v>
      </c>
      <c r="ES37" s="36">
        <f>'Insumo 4'!AZ$13+('Insumo 3'!$E6*'Insumo 5'!AZ$45)</f>
        <v>2.749751399550473</v>
      </c>
      <c r="ET37" s="36">
        <f>'Insumo 4'!BA$13+('Insumo 3'!$E6*'Insumo 5'!BA$45)</f>
        <v>2.8613096875109618</v>
      </c>
      <c r="EU37" s="36">
        <f>'Insumo 4'!BB$13+('Insumo 3'!$E6*'Insumo 5'!BB$45)</f>
        <v>3.0531372753688197</v>
      </c>
      <c r="EV37" s="36">
        <f>'Insumo 4'!BC$13+('Insumo 3'!$E6*'Insumo 5'!BC$45)</f>
        <v>3.3769981683212298</v>
      </c>
      <c r="EW37" s="36">
        <f>'Insumo 4'!BD$13+('Insumo 3'!$E6*'Insumo 5'!BD$45)</f>
        <v>3.7196449450960909</v>
      </c>
      <c r="EX37" s="36">
        <f>'Insumo 4'!BE$13+('Insumo 3'!$E6*'Insumo 5'!BE$45)</f>
        <v>4.0048180770342467</v>
      </c>
      <c r="EY37" s="36">
        <f>'Insumo 4'!BF$13+('Insumo 3'!$E6*'Insumo 5'!BF$45)</f>
        <v>4.1886598276811</v>
      </c>
      <c r="EZ37" s="36">
        <f>'Insumo 4'!BG$13+('Insumo 3'!$E6*'Insumo 5'!BG$45)</f>
        <v>4.2981628858359331</v>
      </c>
      <c r="FA37" s="36">
        <f>'Insumo 4'!BH$13+('Insumo 3'!$E6*'Insumo 5'!BH$45)</f>
        <v>4.3049025997132571</v>
      </c>
      <c r="FB37" s="36">
        <f>'Insumo 4'!BI$13+('Insumo 3'!$E6*'Insumo 5'!BI$45)</f>
        <v>4.2937283730406701</v>
      </c>
      <c r="FC37" s="36">
        <f>'Insumo 4'!BJ$13+('Insumo 3'!$E6*'Insumo 5'!BJ$45)</f>
        <v>4.2962241609880651</v>
      </c>
      <c r="FD37" s="36">
        <f>'Insumo 4'!BK$13+('Insumo 3'!$E6*'Insumo 5'!BK$45)</f>
        <v>4.3630875616310352</v>
      </c>
      <c r="FE37" s="36">
        <f>'Insumo 4'!BL$13+('Insumo 3'!$E6*'Insumo 5'!BL$45)</f>
        <v>4.4161938451656857</v>
      </c>
      <c r="FF37" s="36">
        <f>'Insumo 4'!BM$13+('Insumo 3'!$E6*'Insumo 5'!BM$45)</f>
        <v>4.4698413715792915</v>
      </c>
      <c r="FG37" s="36">
        <f>'Insumo 4'!BN$13+('Insumo 3'!$E6*'Insumo 5'!BN$45)</f>
        <v>4.5152360641370688</v>
      </c>
      <c r="FH37" s="36">
        <f>'Insumo 4'!BO$13+('Insumo 3'!$E6*'Insumo 5'!BO$45)</f>
        <v>4.5009310078036471</v>
      </c>
      <c r="FI37" s="36">
        <f>'Insumo 4'!BP$13+('Insumo 3'!$E6*'Insumo 5'!BP$45)</f>
        <v>4.5184019981716466</v>
      </c>
      <c r="FJ37" s="36">
        <f>'Insumo 4'!BQ$13+('Insumo 3'!$E6*'Insumo 5'!BQ$45)</f>
        <v>4.6709387921816763</v>
      </c>
      <c r="FK37" s="36">
        <f>'Insumo 4'!BR$13+('Insumo 3'!$E6*'Insumo 5'!BR$45)</f>
        <v>4.8385665191652514</v>
      </c>
      <c r="FL37" s="36">
        <f>'Insumo 4'!BS$13+('Insumo 3'!$E6*'Insumo 5'!BS$45)</f>
        <v>5.0672910521889856</v>
      </c>
      <c r="FM37" s="36">
        <f>'Insumo 4'!BT$13+('Insumo 3'!$E6*'Insumo 5'!BT$45)</f>
        <v>5.5275832779452747</v>
      </c>
      <c r="FN37" s="36">
        <f>'Insumo 4'!BU$13+('Insumo 3'!$E6*'Insumo 5'!BU$45)</f>
        <v>5.9487354342838268</v>
      </c>
      <c r="FO37" s="36">
        <f>'Insumo 4'!BV$13+('Insumo 3'!$E6*'Insumo 5'!BV$45)</f>
        <v>6.2694412964220447</v>
      </c>
      <c r="FP37" s="36">
        <f>'Insumo 4'!BW$13+('Insumo 3'!$E6*'Insumo 5'!BW$45)</f>
        <v>6.5933235767861378</v>
      </c>
      <c r="FQ37" s="36">
        <f>'Insumo 4'!BX$13+('Insumo 3'!$E6*'Insumo 5'!BX$45)</f>
        <v>6.8838889329414084</v>
      </c>
      <c r="FR37" s="36">
        <f>'Insumo 4'!BY$13+('Insumo 3'!$E6*'Insumo 5'!BY$45)</f>
        <v>7.0247402214670922</v>
      </c>
      <c r="FS37" s="36">
        <f>'Insumo 4'!BZ$13+('Insumo 3'!$E6*'Insumo 5'!BZ$45)</f>
        <v>7.1648189695285067</v>
      </c>
      <c r="FT37" s="36">
        <f>'Insumo 4'!CA$13+('Insumo 3'!$E6*'Insumo 5'!CA$45)</f>
        <v>7.305423139384982</v>
      </c>
      <c r="FU37" s="36">
        <f>'Insumo 4'!CB$13+('Insumo 3'!$E6*'Insumo 5'!CB$45)</f>
        <v>7.4353839523513852</v>
      </c>
      <c r="FV37" s="36">
        <f>'Insumo 4'!CC$13+('Insumo 3'!$E6*'Insumo 5'!CC$45)</f>
        <v>7.5623571313173947</v>
      </c>
      <c r="FW37" s="36">
        <f>'Insumo 4'!CD$13+('Insumo 3'!$E6*'Insumo 5'!CD$45)</f>
        <v>7.6825392959689385</v>
      </c>
      <c r="FX37" s="36">
        <f>'Insumo 4'!CE$13+('Insumo 3'!$E6*'Insumo 5'!CE$45)</f>
        <v>7.7930481043517128</v>
      </c>
      <c r="FY37" s="36">
        <f>'Insumo 4'!CF$13+('Insumo 3'!$E6*'Insumo 5'!CF$45)</f>
        <v>7.900243523186008</v>
      </c>
      <c r="FZ37" s="36">
        <f>'Insumo 4'!CG$13+('Insumo 3'!$E6*'Insumo 5'!CG$45)</f>
        <v>8.0125985274344895</v>
      </c>
      <c r="GA37" s="36">
        <f>'Insumo 4'!CH$13+('Insumo 3'!$E6*'Insumo 5'!CH$45)</f>
        <v>8.1359256806501374</v>
      </c>
      <c r="GB37" s="36">
        <f>'Insumo 4'!CI$13+('Insumo 3'!$E6*'Insumo 5'!CI$45)</f>
        <v>8.2725127170659878</v>
      </c>
      <c r="GC37" s="36">
        <f>'Insumo 4'!CJ$13+('Insumo 3'!$E6*'Insumo 5'!CJ$45)</f>
        <v>8.4093053024111875</v>
      </c>
      <c r="GD37" s="36">
        <f>'Insumo 4'!CK$13+('Insumo 3'!$E6*'Insumo 5'!CK$45)</f>
        <v>8.5585227226116132</v>
      </c>
      <c r="GE37" s="36">
        <f>'Insumo 4'!CL$13+('Insumo 3'!$E6*'Insumo 5'!CL$45)</f>
        <v>8.7115227168929685</v>
      </c>
      <c r="GF37" s="36">
        <f>'Insumo 4'!CM$13+('Insumo 3'!$E6*'Insumo 5'!CM$45)</f>
        <v>8.8645507882908561</v>
      </c>
      <c r="GG37" s="36">
        <f>'Insumo 4'!CN$13+('Insumo 3'!$E6*'Insumo 5'!CN$45)</f>
        <v>9.0192733643955876</v>
      </c>
    </row>
    <row r="38" spans="1:189" x14ac:dyDescent="0.2">
      <c r="A38">
        <f>'Población %'!A83</f>
        <v>2022</v>
      </c>
      <c r="B38" s="35">
        <f>'Población %'!B83*CU38</f>
        <v>2.8626158253758641E-2</v>
      </c>
      <c r="C38" s="35">
        <f>'Población %'!C83*CV38</f>
        <v>3.689602134405056E-2</v>
      </c>
      <c r="D38" s="35">
        <f>'Población %'!D83*CW38</f>
        <v>2.4543048413472036E-2</v>
      </c>
      <c r="E38" s="35">
        <f>'Población %'!E83*CX38</f>
        <v>2.7799385949781839E-2</v>
      </c>
      <c r="F38" s="35">
        <f>'Población %'!F83*CY38</f>
        <v>2.3108120917545313E-2</v>
      </c>
      <c r="G38" s="35">
        <f>'Población %'!G83*CZ38</f>
        <v>2.2886836571861139E-2</v>
      </c>
      <c r="H38" s="35">
        <f>'Población %'!H83*DA38</f>
        <v>2.1076197725840896E-2</v>
      </c>
      <c r="I38" s="35">
        <f>'Población %'!I83*DB38</f>
        <v>1.9143222570218381E-2</v>
      </c>
      <c r="J38" s="35">
        <f>'Población %'!J83*DC38</f>
        <v>1.7230007303409345E-2</v>
      </c>
      <c r="K38" s="35">
        <f>'Población %'!K83*DD38</f>
        <v>1.5207876243961626E-2</v>
      </c>
      <c r="L38" s="35">
        <f>'Población %'!L83*DE38</f>
        <v>1.3242951668763664E-2</v>
      </c>
      <c r="M38" s="35">
        <f>'Población %'!M83*DF38</f>
        <v>1.1925268321186847E-2</v>
      </c>
      <c r="N38" s="35">
        <f>'Población %'!N83*DG38</f>
        <v>1.1138895900398368E-2</v>
      </c>
      <c r="O38" s="35">
        <f>'Población %'!O83*DH38</f>
        <v>1.0579983703748864E-2</v>
      </c>
      <c r="P38" s="35">
        <f>'Población %'!P83*DI38</f>
        <v>1.0467747445546859E-2</v>
      </c>
      <c r="Q38" s="35">
        <f>'Población %'!Q83*DJ38</f>
        <v>1.0658501451087845E-2</v>
      </c>
      <c r="R38" s="35">
        <f>'Población %'!R83*DK38</f>
        <v>1.0837651818771743E-2</v>
      </c>
      <c r="S38" s="35">
        <f>'Población %'!S83*DL38</f>
        <v>1.1080552439413364E-2</v>
      </c>
      <c r="T38" s="35">
        <f>'Población %'!T83*DM38</f>
        <v>1.1410724078076136E-2</v>
      </c>
      <c r="U38" s="35">
        <f>'Población %'!U83*DN38</f>
        <v>1.1930873148701051E-2</v>
      </c>
      <c r="V38" s="35">
        <f>'Población %'!V83*DO38</f>
        <v>1.267502386176325E-2</v>
      </c>
      <c r="W38" s="35">
        <f>'Población %'!W83*DP38</f>
        <v>1.3582452742002855E-2</v>
      </c>
      <c r="X38" s="35">
        <f>'Población %'!X83*DQ38</f>
        <v>1.414737214155669E-2</v>
      </c>
      <c r="Y38" s="35">
        <f>'Población %'!Y83*DR38</f>
        <v>1.4760440713381298E-2</v>
      </c>
      <c r="Z38" s="35">
        <f>'Población %'!Z83*DS38</f>
        <v>1.5278839079531007E-2</v>
      </c>
      <c r="AA38" s="35">
        <f>'Población %'!AA83*DT38</f>
        <v>1.5537988743728944E-2</v>
      </c>
      <c r="AB38" s="35">
        <f>'Población %'!AB83*DU38</f>
        <v>1.5726284855163312E-2</v>
      </c>
      <c r="AC38" s="35">
        <f>'Población %'!AC83*DV38</f>
        <v>1.6157830928976873E-2</v>
      </c>
      <c r="AD38" s="35">
        <f>'Población %'!AD83*DW38</f>
        <v>1.6599897474136826E-2</v>
      </c>
      <c r="AE38" s="35">
        <f>'Población %'!AE83*DX38</f>
        <v>1.6890565259181575E-2</v>
      </c>
      <c r="AF38" s="35">
        <f>'Población %'!AF83*DY38</f>
        <v>1.7196784461538221E-2</v>
      </c>
      <c r="AG38" s="35">
        <f>'Población %'!AG83*DZ38</f>
        <v>1.7341681037907376E-2</v>
      </c>
      <c r="AH38" s="35">
        <f>'Población %'!AH83*EA38</f>
        <v>1.739222448786517E-2</v>
      </c>
      <c r="AI38" s="35">
        <f>'Población %'!AI83*EB38</f>
        <v>1.7506123193766526E-2</v>
      </c>
      <c r="AJ38" s="35">
        <f>'Población %'!AJ83*EC38</f>
        <v>1.7676229876533785E-2</v>
      </c>
      <c r="AK38" s="35">
        <f>'Población %'!AK83*ED38</f>
        <v>1.7980204292612316E-2</v>
      </c>
      <c r="AL38" s="35">
        <f>'Población %'!AL83*EE38</f>
        <v>1.8592722220195149E-2</v>
      </c>
      <c r="AM38" s="35">
        <f>'Población %'!AM83*EF38</f>
        <v>1.9478161153284934E-2</v>
      </c>
      <c r="AN38" s="35">
        <f>'Población %'!AN83*EG38</f>
        <v>2.0159809632823947E-2</v>
      </c>
      <c r="AO38" s="35">
        <f>'Población %'!AO83*EH38</f>
        <v>2.0839004335272977E-2</v>
      </c>
      <c r="AP38" s="35">
        <f>'Población %'!AP83*EI38</f>
        <v>2.1783923335813811E-2</v>
      </c>
      <c r="AQ38" s="35">
        <f>'Población %'!AQ83*EJ38</f>
        <v>2.2473061058563414E-2</v>
      </c>
      <c r="AR38" s="35">
        <f>'Población %'!AR83*EK38</f>
        <v>2.2780180156659443E-2</v>
      </c>
      <c r="AS38" s="35">
        <f>'Población %'!AS83*EL38</f>
        <v>2.3383948139756031E-2</v>
      </c>
      <c r="AT38" s="35">
        <f>'Población %'!AT83*EM38</f>
        <v>2.4247212251404179E-2</v>
      </c>
      <c r="AU38" s="35">
        <f>'Población %'!AU83*EN38</f>
        <v>2.4866884715147791E-2</v>
      </c>
      <c r="AV38" s="35">
        <f>'Población %'!AV83*EO38</f>
        <v>2.5943798050553017E-2</v>
      </c>
      <c r="AW38" s="35">
        <f>'Población %'!AW83*EP38</f>
        <v>2.6933695520578425E-2</v>
      </c>
      <c r="AX38" s="35">
        <f>'Población %'!AX83*EQ38</f>
        <v>2.7377408659643387E-2</v>
      </c>
      <c r="AY38" s="35">
        <f>'Población %'!AY83*ER38</f>
        <v>2.7411558265038483E-2</v>
      </c>
      <c r="AZ38" s="35">
        <f>'Población %'!AZ83*ES38</f>
        <v>2.765098661863068E-2</v>
      </c>
      <c r="BA38" s="35">
        <f>'Población %'!BA83*ET38</f>
        <v>2.8064265293682479E-2</v>
      </c>
      <c r="BB38" s="35">
        <f>'Población %'!BB83*EU38</f>
        <v>2.9161995817398381E-2</v>
      </c>
      <c r="BC38" s="35">
        <f>'Población %'!BC83*EV38</f>
        <v>3.135279119652333E-2</v>
      </c>
      <c r="BD38" s="35">
        <f>'Población %'!BD83*EW38</f>
        <v>3.3583444728327111E-2</v>
      </c>
      <c r="BE38" s="35">
        <f>'Población %'!BE83*EX38</f>
        <v>3.5216863239727163E-2</v>
      </c>
      <c r="BF38" s="35">
        <f>'Población %'!BF83*EY38</f>
        <v>3.5901113206753696E-2</v>
      </c>
      <c r="BG38" s="35">
        <f>'Población %'!BG83*EZ38</f>
        <v>3.5880393437504571E-2</v>
      </c>
      <c r="BH38" s="35">
        <f>'Población %'!BH83*FA38</f>
        <v>3.5001006548913562E-2</v>
      </c>
      <c r="BI38" s="35">
        <f>'Población %'!BI83*FB38</f>
        <v>3.3889165714558328E-2</v>
      </c>
      <c r="BJ38" s="35">
        <f>'Población %'!BJ83*FC38</f>
        <v>3.2736871472757487E-2</v>
      </c>
      <c r="BK38" s="35">
        <f>'Población %'!BK83*FD38</f>
        <v>3.1965553300498814E-2</v>
      </c>
      <c r="BL38" s="35">
        <f>'Población %'!BL83*FE38</f>
        <v>3.106752526685851E-2</v>
      </c>
      <c r="BM38" s="35">
        <f>'Población %'!BM83*FF38</f>
        <v>3.0108342693893585E-2</v>
      </c>
      <c r="BN38" s="35">
        <f>'Población %'!BN83*FG38</f>
        <v>2.9201538100085075E-2</v>
      </c>
      <c r="BO38" s="35">
        <f>'Población %'!BO83*FH38</f>
        <v>2.812577993919153E-2</v>
      </c>
      <c r="BP38" s="35">
        <f>'Población %'!BP83*FI38</f>
        <v>2.7377008726236843E-2</v>
      </c>
      <c r="BQ38" s="35">
        <f>'Población %'!BQ83*FJ38</f>
        <v>2.7384135890815366E-2</v>
      </c>
      <c r="BR38" s="35">
        <f>'Población %'!BR83*FK38</f>
        <v>2.7461491520404217E-2</v>
      </c>
      <c r="BS38" s="35">
        <f>'Población %'!BS83*FL38</f>
        <v>2.7619159658584837E-2</v>
      </c>
      <c r="BT38" s="35">
        <f>'Población %'!BT83*FM38</f>
        <v>2.8527124527138441E-2</v>
      </c>
      <c r="BU38" s="35">
        <f>'Población %'!BU83*FN38</f>
        <v>2.8764715758696182E-2</v>
      </c>
      <c r="BV38" s="35">
        <f>'Población %'!BV83*FO38</f>
        <v>2.8344623856796328E-2</v>
      </c>
      <c r="BW38" s="35">
        <f>'Población %'!BW83*FP38</f>
        <v>2.7713079523979983E-2</v>
      </c>
      <c r="BX38" s="35">
        <f>'Población %'!BX83*FQ38</f>
        <v>2.7019939254038221E-2</v>
      </c>
      <c r="BY38" s="35">
        <f>'Población %'!BY83*FR38</f>
        <v>2.6075212627935111E-2</v>
      </c>
      <c r="BZ38" s="35">
        <f>'Población %'!BZ83*FS38</f>
        <v>2.5360650233895235E-2</v>
      </c>
      <c r="CA38" s="35">
        <f>'Población %'!CA83*FT38</f>
        <v>2.4558612458386062E-2</v>
      </c>
      <c r="CB38" s="35">
        <f>'Población %'!CB83*FU38</f>
        <v>2.3708098200086025E-2</v>
      </c>
      <c r="CC38" s="35">
        <f>'Población %'!CC83*FV38</f>
        <v>2.2707900131113505E-2</v>
      </c>
      <c r="CD38" s="35">
        <f>'Población %'!CD83*FW38</f>
        <v>2.1446698127535722E-2</v>
      </c>
      <c r="CE38" s="35">
        <f>'Población %'!CE83*FX38</f>
        <v>1.998587498807591E-2</v>
      </c>
      <c r="CF38" s="35">
        <f>'Población %'!CF83*FY38</f>
        <v>1.8545288709503858E-2</v>
      </c>
      <c r="CG38" s="35">
        <f>'Población %'!CG83*FZ38</f>
        <v>1.7140714479541568E-2</v>
      </c>
      <c r="CH38" s="35">
        <f>'Población %'!CH83*GA38</f>
        <v>1.5664609338071112E-2</v>
      </c>
      <c r="CI38" s="35">
        <f>'Población %'!CI83*GB38</f>
        <v>1.4090922746274697E-2</v>
      </c>
      <c r="CJ38" s="35">
        <f>'Población %'!CJ83*GC38</f>
        <v>1.2428411603053724E-2</v>
      </c>
      <c r="CK38" s="35">
        <f>'Población %'!CK83*GD38</f>
        <v>1.0718357518867567E-2</v>
      </c>
      <c r="CL38" s="35">
        <f>'Población %'!CL83*GE38</f>
        <v>9.1336617894793685E-3</v>
      </c>
      <c r="CM38" s="35">
        <f>'Población %'!CM83*GF38</f>
        <v>7.8061300457411597E-3</v>
      </c>
      <c r="CN38" s="35">
        <f>'Población %'!CN83*GG38</f>
        <v>6.4873957080966316E-3</v>
      </c>
      <c r="CP38" s="40">
        <f t="shared" si="0"/>
        <v>1.9674887899116265</v>
      </c>
      <c r="CT38">
        <f t="shared" si="1"/>
        <v>2022</v>
      </c>
      <c r="CU38" s="36">
        <f>'Insumo 4'!B$13+('Insumo 3'!$E7*'Insumo 5'!B$45)</f>
        <v>1.6475360897674061</v>
      </c>
      <c r="CV38" s="36">
        <f>'Insumo 4'!C$13+('Insumo 3'!$E7*'Insumo 5'!C$45)</f>
        <v>2.1237010503060847</v>
      </c>
      <c r="CW38" s="36">
        <f>'Insumo 4'!D$13+('Insumo 3'!$E7*'Insumo 5'!D$45)</f>
        <v>1.3956410701733934</v>
      </c>
      <c r="CX38" s="36">
        <f>'Insumo 4'!E$13+('Insumo 3'!$E7*'Insumo 5'!E$45)</f>
        <v>1.5870401475327445</v>
      </c>
      <c r="CY38" s="36">
        <f>'Insumo 4'!F$13+('Insumo 3'!$E7*'Insumo 5'!F$45)</f>
        <v>1.3240322841930767</v>
      </c>
      <c r="CZ38" s="36">
        <f>'Insumo 4'!G$13+('Insumo 3'!$E7*'Insumo 5'!G$45)</f>
        <v>1.3156804719121422</v>
      </c>
      <c r="DA38" s="36">
        <f>'Insumo 4'!H$13+('Insumo 3'!$E7*'Insumo 5'!H$45)</f>
        <v>1.2151018437092471</v>
      </c>
      <c r="DB38" s="36">
        <f>'Insumo 4'!I$13+('Insumo 3'!$E7*'Insumo 5'!I$45)</f>
        <v>1.1064748524302532</v>
      </c>
      <c r="DC38" s="36">
        <f>'Insumo 4'!J$13+('Insumo 3'!$E7*'Insumo 5'!J$45)</f>
        <v>0.99813724569948281</v>
      </c>
      <c r="DD38" s="36">
        <f>'Insumo 4'!K$13+('Insumo 3'!$E7*'Insumo 5'!K$45)</f>
        <v>0.88223541351406998</v>
      </c>
      <c r="DE38" s="36">
        <f>'Insumo 4'!L$13+('Insumo 3'!$E7*'Insumo 5'!L$45)</f>
        <v>0.76850534333179299</v>
      </c>
      <c r="DF38" s="36">
        <f>'Insumo 4'!M$13+('Insumo 3'!$E7*'Insumo 5'!M$45)</f>
        <v>0.69167696668935508</v>
      </c>
      <c r="DG38" s="36">
        <f>'Insumo 4'!N$13+('Insumo 3'!$E7*'Insumo 5'!N$45)</f>
        <v>0.64519824517531343</v>
      </c>
      <c r="DH38" s="36">
        <f>'Insumo 4'!O$13+('Insumo 3'!$E7*'Insumo 5'!O$45)</f>
        <v>0.61114368674416641</v>
      </c>
      <c r="DI38" s="36">
        <f>'Insumo 4'!P$13+('Insumo 3'!$E7*'Insumo 5'!P$45)</f>
        <v>0.60372876711501178</v>
      </c>
      <c r="DJ38" s="36">
        <f>'Insumo 4'!Q$13+('Insumo 3'!$E7*'Insumo 5'!Q$45)</f>
        <v>0.61520720856493305</v>
      </c>
      <c r="DK38" s="36">
        <f>'Insumo 4'!R$13+('Insumo 3'!$E7*'Insumo 5'!R$45)</f>
        <v>0.62651938154686371</v>
      </c>
      <c r="DL38" s="36">
        <f>'Insumo 4'!S$13+('Insumo 3'!$E7*'Insumo 5'!S$45)</f>
        <v>0.641546513726166</v>
      </c>
      <c r="DM38" s="36">
        <f>'Insumo 4'!T$13+('Insumo 3'!$E7*'Insumo 5'!T$45)</f>
        <v>0.66325413383262266</v>
      </c>
      <c r="DN38" s="36">
        <f>'Insumo 4'!U$13+('Insumo 3'!$E7*'Insumo 5'!U$45)</f>
        <v>0.68975449895642471</v>
      </c>
      <c r="DO38" s="36">
        <f>'Insumo 4'!V$13+('Insumo 3'!$E7*'Insumo 5'!V$45)</f>
        <v>0.7185324587105022</v>
      </c>
      <c r="DP38" s="36">
        <f>'Insumo 4'!W$13+('Insumo 3'!$E7*'Insumo 5'!W$45)</f>
        <v>0.74959090849766208</v>
      </c>
      <c r="DQ38" s="36">
        <f>'Insumo 4'!X$13+('Insumo 3'!$E7*'Insumo 5'!X$45)</f>
        <v>0.76298084033759817</v>
      </c>
      <c r="DR38" s="36">
        <f>'Insumo 4'!Y$13+('Insumo 3'!$E7*'Insumo 5'!Y$45)</f>
        <v>0.77864537224010033</v>
      </c>
      <c r="DS38" s="36">
        <f>'Insumo 4'!Z$13+('Insumo 3'!$E7*'Insumo 5'!Z$45)</f>
        <v>0.79711400802194687</v>
      </c>
      <c r="DT38" s="36">
        <f>'Insumo 4'!AA$13+('Insumo 3'!$E7*'Insumo 5'!AA$45)</f>
        <v>0.81514627717996058</v>
      </c>
      <c r="DU38" s="36">
        <f>'Insumo 4'!AB$13+('Insumo 3'!$E7*'Insumo 5'!AB$45)</f>
        <v>0.83969182760125771</v>
      </c>
      <c r="DV38" s="36">
        <f>'Insumo 4'!AC$13+('Insumo 3'!$E7*'Insumo 5'!AC$45)</f>
        <v>0.87833454565394764</v>
      </c>
      <c r="DW38" s="36">
        <f>'Insumo 4'!AD$13+('Insumo 3'!$E7*'Insumo 5'!AD$45)</f>
        <v>0.91979141936926634</v>
      </c>
      <c r="DX38" s="36">
        <f>'Insumo 4'!AE$13+('Insumo 3'!$E7*'Insumo 5'!AE$45)</f>
        <v>0.96114993320837017</v>
      </c>
      <c r="DY38" s="36">
        <f>'Insumo 4'!AF$13+('Insumo 3'!$E7*'Insumo 5'!AF$45)</f>
        <v>1.0145066704167343</v>
      </c>
      <c r="DZ38" s="36">
        <f>'Insumo 4'!AG$13+('Insumo 3'!$E7*'Insumo 5'!AG$45)</f>
        <v>1.0681229722988652</v>
      </c>
      <c r="EA38" s="36">
        <f>'Insumo 4'!AH$13+('Insumo 3'!$E7*'Insumo 5'!AH$45)</f>
        <v>1.1217822103272417</v>
      </c>
      <c r="EB38" s="36">
        <f>'Insumo 4'!AI$13+('Insumo 3'!$E7*'Insumo 5'!AI$45)</f>
        <v>1.1876343984667332</v>
      </c>
      <c r="EC38" s="36">
        <f>'Insumo 4'!AJ$13+('Insumo 3'!$E7*'Insumo 5'!AJ$45)</f>
        <v>1.2558167622378238</v>
      </c>
      <c r="ED38" s="36">
        <f>'Insumo 4'!AK$13+('Insumo 3'!$E7*'Insumo 5'!AK$45)</f>
        <v>1.3238033278727481</v>
      </c>
      <c r="EE38" s="36">
        <f>'Insumo 4'!AL$13+('Insumo 3'!$E7*'Insumo 5'!AL$45)</f>
        <v>1.407371335501316</v>
      </c>
      <c r="EF38" s="36">
        <f>'Insumo 4'!AM$13+('Insumo 3'!$E7*'Insumo 5'!AM$45)</f>
        <v>1.5184365609367581</v>
      </c>
      <c r="EG38" s="36">
        <f>'Insumo 4'!AN$13+('Insumo 3'!$E7*'Insumo 5'!AN$45)</f>
        <v>1.6199854799010183</v>
      </c>
      <c r="EH38" s="36">
        <f>'Insumo 4'!AO$13+('Insumo 3'!$E7*'Insumo 5'!AO$45)</f>
        <v>1.7159057049697646</v>
      </c>
      <c r="EI38" s="36">
        <f>'Insumo 4'!AP$13+('Insumo 3'!$E7*'Insumo 5'!AP$45)</f>
        <v>1.8226717285308274</v>
      </c>
      <c r="EJ38" s="36">
        <f>'Insumo 4'!AQ$13+('Insumo 3'!$E7*'Insumo 5'!AQ$45)</f>
        <v>1.8997696293025865</v>
      </c>
      <c r="EK38" s="36">
        <f>'Insumo 4'!AR$13+('Insumo 3'!$E7*'Insumo 5'!AR$45)</f>
        <v>1.9436163411761969</v>
      </c>
      <c r="EL38" s="36">
        <f>'Insumo 4'!AS$13+('Insumo 3'!$E7*'Insumo 5'!AS$45)</f>
        <v>2.009051708492239</v>
      </c>
      <c r="EM38" s="36">
        <f>'Insumo 4'!AT$13+('Insumo 3'!$E7*'Insumo 5'!AT$45)</f>
        <v>2.1060922659287251</v>
      </c>
      <c r="EN38" s="36">
        <f>'Insumo 4'!AU$13+('Insumo 3'!$E7*'Insumo 5'!AU$45)</f>
        <v>2.2005341948416035</v>
      </c>
      <c r="EO38" s="36">
        <f>'Insumo 4'!AV$13+('Insumo 3'!$E7*'Insumo 5'!AV$45)</f>
        <v>2.3515546434819039</v>
      </c>
      <c r="EP38" s="36">
        <f>'Insumo 4'!AW$13+('Insumo 3'!$E7*'Insumo 5'!AW$45)</f>
        <v>2.497824943413959</v>
      </c>
      <c r="EQ38" s="36">
        <f>'Insumo 4'!AX$13+('Insumo 3'!$E7*'Insumo 5'!AX$45)</f>
        <v>2.5980104622030993</v>
      </c>
      <c r="ER38" s="36">
        <f>'Insumo 4'!AY$13+('Insumo 3'!$E7*'Insumo 5'!AY$45)</f>
        <v>2.6638068067097134</v>
      </c>
      <c r="ES38" s="36">
        <f>'Insumo 4'!AZ$13+('Insumo 3'!$E7*'Insumo 5'!AZ$45)</f>
        <v>2.7528674237059332</v>
      </c>
      <c r="ET38" s="36">
        <f>'Insumo 4'!BA$13+('Insumo 3'!$E7*'Insumo 5'!BA$45)</f>
        <v>2.863918290091394</v>
      </c>
      <c r="EU38" s="36">
        <f>'Insumo 4'!BB$13+('Insumo 3'!$E7*'Insumo 5'!BB$45)</f>
        <v>3.0542606007755149</v>
      </c>
      <c r="EV38" s="36">
        <f>'Insumo 4'!BC$13+('Insumo 3'!$E7*'Insumo 5'!BC$45)</f>
        <v>3.3750730984805521</v>
      </c>
      <c r="EW38" s="36">
        <f>'Insumo 4'!BD$13+('Insumo 3'!$E7*'Insumo 5'!BD$45)</f>
        <v>3.7143919293314469</v>
      </c>
      <c r="EX38" s="36">
        <f>'Insumo 4'!BE$13+('Insumo 3'!$E7*'Insumo 5'!BE$45)</f>
        <v>3.9970267196530442</v>
      </c>
      <c r="EY38" s="36">
        <f>'Insumo 4'!BF$13+('Insumo 3'!$E7*'Insumo 5'!BF$45)</f>
        <v>4.1795490766193888</v>
      </c>
      <c r="EZ38" s="36">
        <f>'Insumo 4'!BG$13+('Insumo 3'!$E7*'Insumo 5'!BG$45)</f>
        <v>4.2885699155436852</v>
      </c>
      <c r="FA38" s="36">
        <f>'Insumo 4'!BH$13+('Insumo 3'!$E7*'Insumo 5'!BH$45)</f>
        <v>4.2960285806846263</v>
      </c>
      <c r="FB38" s="36">
        <f>'Insumo 4'!BI$13+('Insumo 3'!$E7*'Insumo 5'!BI$45)</f>
        <v>4.286051310794508</v>
      </c>
      <c r="FC38" s="36">
        <f>'Insumo 4'!BJ$13+('Insumo 3'!$E7*'Insumo 5'!BJ$45)</f>
        <v>4.2891325695588582</v>
      </c>
      <c r="FD38" s="36">
        <f>'Insumo 4'!BK$13+('Insumo 3'!$E7*'Insumo 5'!BK$45)</f>
        <v>4.3559681390787031</v>
      </c>
      <c r="FE38" s="36">
        <f>'Insumo 4'!BL$13+('Insumo 3'!$E7*'Insumo 5'!BL$45)</f>
        <v>4.4089649075531092</v>
      </c>
      <c r="FF38" s="36">
        <f>'Insumo 4'!BM$13+('Insumo 3'!$E7*'Insumo 5'!BM$45)</f>
        <v>4.4621273682370575</v>
      </c>
      <c r="FG38" s="36">
        <f>'Insumo 4'!BN$13+('Insumo 3'!$E7*'Insumo 5'!BN$45)</f>
        <v>4.5073198163119095</v>
      </c>
      <c r="FH38" s="36">
        <f>'Insumo 4'!BO$13+('Insumo 3'!$E7*'Insumo 5'!BO$45)</f>
        <v>4.4936460989429099</v>
      </c>
      <c r="FI38" s="36">
        <f>'Insumo 4'!BP$13+('Insumo 3'!$E7*'Insumo 5'!BP$45)</f>
        <v>4.5112258113379662</v>
      </c>
      <c r="FJ38" s="36">
        <f>'Insumo 4'!BQ$13+('Insumo 3'!$E7*'Insumo 5'!BQ$45)</f>
        <v>4.6622897074037883</v>
      </c>
      <c r="FK38" s="36">
        <f>'Insumo 4'!BR$13+('Insumo 3'!$E7*'Insumo 5'!BR$45)</f>
        <v>4.8281838100032122</v>
      </c>
      <c r="FL38" s="36">
        <f>'Insumo 4'!BS$13+('Insumo 3'!$E7*'Insumo 5'!BS$45)</f>
        <v>5.0549436421054885</v>
      </c>
      <c r="FM38" s="36">
        <f>'Insumo 4'!BT$13+('Insumo 3'!$E7*'Insumo 5'!BT$45)</f>
        <v>5.5105857385452515</v>
      </c>
      <c r="FN38" s="36">
        <f>'Insumo 4'!BU$13+('Insumo 3'!$E7*'Insumo 5'!BU$45)</f>
        <v>5.927216302711642</v>
      </c>
      <c r="FO38" s="36">
        <f>'Insumo 4'!BV$13+('Insumo 3'!$E7*'Insumo 5'!BV$45)</f>
        <v>6.2445266449084578</v>
      </c>
      <c r="FP38" s="36">
        <f>'Insumo 4'!BW$13+('Insumo 3'!$E7*'Insumo 5'!BW$45)</f>
        <v>6.564864937854777</v>
      </c>
      <c r="FQ38" s="36">
        <f>'Insumo 4'!BX$13+('Insumo 3'!$E7*'Insumo 5'!BX$45)</f>
        <v>6.8524256459752557</v>
      </c>
      <c r="FR38" s="36">
        <f>'Insumo 4'!BY$13+('Insumo 3'!$E7*'Insumo 5'!BY$45)</f>
        <v>6.9926704534993691</v>
      </c>
      <c r="FS38" s="36">
        <f>'Insumo 4'!BZ$13+('Insumo 3'!$E7*'Insumo 5'!BZ$45)</f>
        <v>7.1315489761100004</v>
      </c>
      <c r="FT38" s="36">
        <f>'Insumo 4'!CA$13+('Insumo 3'!$E7*'Insumo 5'!CA$45)</f>
        <v>7.27089883900394</v>
      </c>
      <c r="FU38" s="36">
        <f>'Insumo 4'!CB$13+('Insumo 3'!$E7*'Insumo 5'!CB$45)</f>
        <v>7.3996965558417429</v>
      </c>
      <c r="FV38" s="36">
        <f>'Insumo 4'!CC$13+('Insumo 3'!$E7*'Insumo 5'!CC$45)</f>
        <v>7.5257140494432244</v>
      </c>
      <c r="FW38" s="36">
        <f>'Insumo 4'!CD$13+('Insumo 3'!$E7*'Insumo 5'!CD$45)</f>
        <v>7.6466560868613893</v>
      </c>
      <c r="FX38" s="36">
        <f>'Insumo 4'!CE$13+('Insumo 3'!$E7*'Insumo 5'!CE$45)</f>
        <v>7.7579493676084423</v>
      </c>
      <c r="FY38" s="36">
        <f>'Insumo 4'!CF$13+('Insumo 3'!$E7*'Insumo 5'!CF$45)</f>
        <v>7.865262867049478</v>
      </c>
      <c r="FZ38" s="36">
        <f>'Insumo 4'!CG$13+('Insumo 3'!$E7*'Insumo 5'!CG$45)</f>
        <v>7.9777225780823597</v>
      </c>
      <c r="GA38" s="36">
        <f>'Insumo 4'!CH$13+('Insumo 3'!$E7*'Insumo 5'!CH$45)</f>
        <v>8.1011680364490459</v>
      </c>
      <c r="GB38" s="36">
        <f>'Insumo 4'!CI$13+('Insumo 3'!$E7*'Insumo 5'!CI$45)</f>
        <v>8.2419076697479028</v>
      </c>
      <c r="GC38" s="36">
        <f>'Insumo 4'!CJ$13+('Insumo 3'!$E7*'Insumo 5'!CJ$45)</f>
        <v>8.3738960760128247</v>
      </c>
      <c r="GD38" s="36">
        <f>'Insumo 4'!CK$13+('Insumo 3'!$E7*'Insumo 5'!CK$45)</f>
        <v>8.5226373170866729</v>
      </c>
      <c r="GE38" s="36">
        <f>'Insumo 4'!CL$13+('Insumo 3'!$E7*'Insumo 5'!CL$45)</f>
        <v>8.6746558867853381</v>
      </c>
      <c r="GF38" s="36">
        <f>'Insumo 4'!CM$13+('Insumo 3'!$E7*'Insumo 5'!CM$45)</f>
        <v>8.826729333178438</v>
      </c>
      <c r="GG38" s="36">
        <f>'Insumo 4'!CN$13+('Insumo 3'!$E7*'Insumo 5'!CN$45)</f>
        <v>8.9822470718100469</v>
      </c>
    </row>
    <row r="39" spans="1:189" x14ac:dyDescent="0.2">
      <c r="A39">
        <f>'Población %'!A84</f>
        <v>2023</v>
      </c>
      <c r="B39" s="35">
        <f>'Población %'!B84*CU39</f>
        <v>2.7951388535171637E-2</v>
      </c>
      <c r="C39" s="35">
        <f>'Población %'!C84*CV39</f>
        <v>3.6033364550108082E-2</v>
      </c>
      <c r="D39" s="35">
        <f>'Población %'!D84*CW39</f>
        <v>2.383423882220197E-2</v>
      </c>
      <c r="E39" s="35">
        <f>'Población %'!E84*CX39</f>
        <v>2.743338488865113E-2</v>
      </c>
      <c r="F39" s="35">
        <f>'Población %'!F84*CY39</f>
        <v>2.2862296764301623E-2</v>
      </c>
      <c r="G39" s="35">
        <f>'Población %'!G84*CZ39</f>
        <v>2.2631092176157754E-2</v>
      </c>
      <c r="H39" s="35">
        <f>'Población %'!H84*DA39</f>
        <v>2.0851177115475156E-2</v>
      </c>
      <c r="I39" s="35">
        <f>'Población %'!I84*DB39</f>
        <v>1.8944670432797142E-2</v>
      </c>
      <c r="J39" s="35">
        <f>'Población %'!J84*DC39</f>
        <v>1.7049427216573463E-2</v>
      </c>
      <c r="K39" s="35">
        <f>'Población %'!K84*DD39</f>
        <v>1.5035763305185671E-2</v>
      </c>
      <c r="L39" s="35">
        <f>'Población %'!L84*DE39</f>
        <v>1.3089000251148404E-2</v>
      </c>
      <c r="M39" s="35">
        <f>'Población %'!M84*DF39</f>
        <v>1.1787719853743306E-2</v>
      </c>
      <c r="N39" s="35">
        <f>'Población %'!N84*DG39</f>
        <v>1.1003475794617626E-2</v>
      </c>
      <c r="O39" s="35">
        <f>'Población %'!O84*DH39</f>
        <v>1.0443393214462917E-2</v>
      </c>
      <c r="P39" s="35">
        <f>'Población %'!P84*DI39</f>
        <v>1.034645802336835E-2</v>
      </c>
      <c r="Q39" s="35">
        <f>'Población %'!Q84*DJ39</f>
        <v>1.0556997183531482E-2</v>
      </c>
      <c r="R39" s="35">
        <f>'Población %'!R84*DK39</f>
        <v>1.073327373825575E-2</v>
      </c>
      <c r="S39" s="35">
        <f>'Población %'!S84*DL39</f>
        <v>1.0967726309907182E-2</v>
      </c>
      <c r="T39" s="35">
        <f>'Población %'!T84*DM39</f>
        <v>1.131142006222133E-2</v>
      </c>
      <c r="U39" s="35">
        <f>'Población %'!U84*DN39</f>
        <v>1.1713254502466398E-2</v>
      </c>
      <c r="V39" s="35">
        <f>'Población %'!V84*DO39</f>
        <v>1.2264845693662142E-2</v>
      </c>
      <c r="W39" s="35">
        <f>'Población %'!W84*DP39</f>
        <v>1.3053015187205729E-2</v>
      </c>
      <c r="X39" s="35">
        <f>'Población %'!X84*DQ39</f>
        <v>1.3662867045845259E-2</v>
      </c>
      <c r="Y39" s="35">
        <f>'Población %'!Y84*DR39</f>
        <v>1.4294340360236434E-2</v>
      </c>
      <c r="Z39" s="35">
        <f>'Población %'!Z84*DS39</f>
        <v>1.4981535475900556E-2</v>
      </c>
      <c r="AA39" s="35">
        <f>'Población %'!AA84*DT39</f>
        <v>1.5515941865471738E-2</v>
      </c>
      <c r="AB39" s="35">
        <f>'Población %'!AB84*DU39</f>
        <v>1.5907407680973387E-2</v>
      </c>
      <c r="AC39" s="35">
        <f>'Población %'!AC84*DV39</f>
        <v>1.6353988924973369E-2</v>
      </c>
      <c r="AD39" s="35">
        <f>'Población %'!AD84*DW39</f>
        <v>1.6828608984996267E-2</v>
      </c>
      <c r="AE39" s="35">
        <f>'Población %'!AE84*DX39</f>
        <v>1.72581603385633E-2</v>
      </c>
      <c r="AF39" s="35">
        <f>'Población %'!AF84*DY39</f>
        <v>1.7740560486818831E-2</v>
      </c>
      <c r="AG39" s="35">
        <f>'Población %'!AG84*DZ39</f>
        <v>1.8016611484598821E-2</v>
      </c>
      <c r="AH39" s="35">
        <f>'Población %'!AH84*EA39</f>
        <v>1.8124659447656809E-2</v>
      </c>
      <c r="AI39" s="35">
        <f>'Población %'!AI84*EB39</f>
        <v>1.8321222837153282E-2</v>
      </c>
      <c r="AJ39" s="35">
        <f>'Población %'!AJ84*EC39</f>
        <v>1.8419431513284824E-2</v>
      </c>
      <c r="AK39" s="35">
        <f>'Población %'!AK84*ED39</f>
        <v>1.8537137610250578E-2</v>
      </c>
      <c r="AL39" s="35">
        <f>'Población %'!AL84*EE39</f>
        <v>1.9005370802559002E-2</v>
      </c>
      <c r="AM39" s="35">
        <f>'Población %'!AM84*EF39</f>
        <v>1.9925572123161574E-2</v>
      </c>
      <c r="AN39" s="35">
        <f>'Población %'!AN84*EG39</f>
        <v>2.0621748342003369E-2</v>
      </c>
      <c r="AO39" s="35">
        <f>'Población %'!AO84*EH39</f>
        <v>2.1170957818507356E-2</v>
      </c>
      <c r="AP39" s="35">
        <f>'Población %'!AP84*EI39</f>
        <v>2.1930037664542042E-2</v>
      </c>
      <c r="AQ39" s="35">
        <f>'Población %'!AQ84*EJ39</f>
        <v>2.2486791686040699E-2</v>
      </c>
      <c r="AR39" s="35">
        <f>'Población %'!AR84*EK39</f>
        <v>2.2770685779464683E-2</v>
      </c>
      <c r="AS39" s="35">
        <f>'Población %'!AS84*EL39</f>
        <v>2.3317130114448813E-2</v>
      </c>
      <c r="AT39" s="35">
        <f>'Población %'!AT84*EM39</f>
        <v>2.4266959483459232E-2</v>
      </c>
      <c r="AU39" s="35">
        <f>'Población %'!AU84*EN39</f>
        <v>2.5070933643979602E-2</v>
      </c>
      <c r="AV39" s="35">
        <f>'Población %'!AV84*EO39</f>
        <v>2.6277572837351638E-2</v>
      </c>
      <c r="AW39" s="35">
        <f>'Población %'!AW84*EP39</f>
        <v>2.7233214666260171E-2</v>
      </c>
      <c r="AX39" s="35">
        <f>'Población %'!AX84*EQ39</f>
        <v>2.7674749119060666E-2</v>
      </c>
      <c r="AY39" s="35">
        <f>'Población %'!AY84*ER39</f>
        <v>2.7725917486135322E-2</v>
      </c>
      <c r="AZ39" s="35">
        <f>'Población %'!AZ84*ES39</f>
        <v>2.7971109294890297E-2</v>
      </c>
      <c r="BA39" s="35">
        <f>'Población %'!BA84*ET39</f>
        <v>2.8391557074736718E-2</v>
      </c>
      <c r="BB39" s="35">
        <f>'Población %'!BB84*EU39</f>
        <v>2.9515411581384439E-2</v>
      </c>
      <c r="BC39" s="35">
        <f>'Población %'!BC84*EV39</f>
        <v>3.1738712159057422E-2</v>
      </c>
      <c r="BD39" s="35">
        <f>'Población %'!BD84*EW39</f>
        <v>3.3943761083203614E-2</v>
      </c>
      <c r="BE39" s="35">
        <f>'Población %'!BE84*EX39</f>
        <v>3.5518360537852491E-2</v>
      </c>
      <c r="BF39" s="35">
        <f>'Población %'!BF84*EY39</f>
        <v>3.6169589154641947E-2</v>
      </c>
      <c r="BG39" s="35">
        <f>'Población %'!BG84*EZ39</f>
        <v>3.6164348299071038E-2</v>
      </c>
      <c r="BH39" s="35">
        <f>'Población %'!BH84*FA39</f>
        <v>3.5274988858887822E-2</v>
      </c>
      <c r="BI39" s="35">
        <f>'Población %'!BI84*FB39</f>
        <v>3.4263914797868902E-2</v>
      </c>
      <c r="BJ39" s="35">
        <f>'Población %'!BJ84*FC39</f>
        <v>3.3261710634450437E-2</v>
      </c>
      <c r="BK39" s="35">
        <f>'Población %'!BK84*FD39</f>
        <v>3.2586804984368958E-2</v>
      </c>
      <c r="BL39" s="35">
        <f>'Población %'!BL84*FE39</f>
        <v>3.1687763155254692E-2</v>
      </c>
      <c r="BM39" s="35">
        <f>'Población %'!BM84*FF39</f>
        <v>3.0766190313685049E-2</v>
      </c>
      <c r="BN39" s="35">
        <f>'Población %'!BN84*FG39</f>
        <v>2.9730275651469802E-2</v>
      </c>
      <c r="BO39" s="35">
        <f>'Población %'!BO84*FH39</f>
        <v>2.8435126485769936E-2</v>
      </c>
      <c r="BP39" s="35">
        <f>'Población %'!BP84*FI39</f>
        <v>2.7553706301379637E-2</v>
      </c>
      <c r="BQ39" s="35">
        <f>'Población %'!BQ84*FJ39</f>
        <v>2.7575592006962728E-2</v>
      </c>
      <c r="BR39" s="35">
        <f>'Población %'!BR84*FK39</f>
        <v>2.7600882583417172E-2</v>
      </c>
      <c r="BS39" s="35">
        <f>'Población %'!BS84*FL39</f>
        <v>2.7941513546377871E-2</v>
      </c>
      <c r="BT39" s="35">
        <f>'Población %'!BT84*FM39</f>
        <v>2.9202881210604003E-2</v>
      </c>
      <c r="BU39" s="35">
        <f>'Población %'!BU84*FN39</f>
        <v>2.9700852909297169E-2</v>
      </c>
      <c r="BV39" s="35">
        <f>'Población %'!BV84*FO39</f>
        <v>2.9270442601339014E-2</v>
      </c>
      <c r="BW39" s="35">
        <f>'Población %'!BW84*FP39</f>
        <v>2.87144624944408E-2</v>
      </c>
      <c r="BX39" s="35">
        <f>'Población %'!BX84*FQ39</f>
        <v>2.7804879569294984E-2</v>
      </c>
      <c r="BY39" s="35">
        <f>'Población %'!BY84*FR39</f>
        <v>2.6427516194843684E-2</v>
      </c>
      <c r="BZ39" s="35">
        <f>'Población %'!BZ84*FS39</f>
        <v>2.5395297109913572E-2</v>
      </c>
      <c r="CA39" s="35">
        <f>'Población %'!CA84*FT39</f>
        <v>2.4586670470009418E-2</v>
      </c>
      <c r="CB39" s="35">
        <f>'Población %'!CB84*FU39</f>
        <v>2.3658886251000752E-2</v>
      </c>
      <c r="CC39" s="35">
        <f>'Población %'!CC84*FV39</f>
        <v>2.2718245236824152E-2</v>
      </c>
      <c r="CD39" s="35">
        <f>'Población %'!CD84*FW39</f>
        <v>2.1626270883803277E-2</v>
      </c>
      <c r="CE39" s="35">
        <f>'Población %'!CE84*FX39</f>
        <v>2.026612271707107E-2</v>
      </c>
      <c r="CF39" s="35">
        <f>'Población %'!CF84*FY39</f>
        <v>1.8729406645446853E-2</v>
      </c>
      <c r="CG39" s="35">
        <f>'Población %'!CG84*FZ39</f>
        <v>1.7241939865297141E-2</v>
      </c>
      <c r="CH39" s="35">
        <f>'Población %'!CH84*GA39</f>
        <v>1.5802089566765046E-2</v>
      </c>
      <c r="CI39" s="35">
        <f>'Población %'!CI84*GB39</f>
        <v>1.4332489653157816E-2</v>
      </c>
      <c r="CJ39" s="35">
        <f>'Población %'!CJ84*GC39</f>
        <v>1.2746619298605806E-2</v>
      </c>
      <c r="CK39" s="35">
        <f>'Población %'!CK84*GD39</f>
        <v>1.1154205308060045E-2</v>
      </c>
      <c r="CL39" s="35">
        <f>'Población %'!CL84*GE39</f>
        <v>9.4527072302179934E-3</v>
      </c>
      <c r="CM39" s="35">
        <f>'Población %'!CM84*GF39</f>
        <v>7.947857575274081E-3</v>
      </c>
      <c r="CN39" s="35">
        <f>'Población %'!CN84*GG39</f>
        <v>6.7929185397458932E-3</v>
      </c>
      <c r="CP39" s="40">
        <f t="shared" si="0"/>
        <v>1.9830015790806557</v>
      </c>
      <c r="CT39">
        <f t="shared" si="1"/>
        <v>2023</v>
      </c>
      <c r="CU39" s="36">
        <f>'Insumo 4'!B$13+('Insumo 3'!$E8*'Insumo 5'!B$45)</f>
        <v>1.6467223081741438</v>
      </c>
      <c r="CV39" s="36">
        <f>'Insumo 4'!C$13+('Insumo 3'!$E8*'Insumo 5'!C$45)</f>
        <v>2.1091746866196122</v>
      </c>
      <c r="CW39" s="36">
        <f>'Insumo 4'!D$13+('Insumo 3'!$E8*'Insumo 5'!D$45)</f>
        <v>1.3883456770176701</v>
      </c>
      <c r="CX39" s="36">
        <f>'Insumo 4'!E$13+('Insumo 3'!$E8*'Insumo 5'!E$45)</f>
        <v>1.5765782595045272</v>
      </c>
      <c r="CY39" s="36">
        <f>'Insumo 4'!F$13+('Insumo 3'!$E8*'Insumo 5'!F$45)</f>
        <v>1.3165132917488727</v>
      </c>
      <c r="CZ39" s="36">
        <f>'Insumo 4'!G$13+('Insumo 3'!$E8*'Insumo 5'!G$45)</f>
        <v>1.3063883753945675</v>
      </c>
      <c r="DA39" s="36">
        <f>'Insumo 4'!H$13+('Insumo 3'!$E8*'Insumo 5'!H$45)</f>
        <v>1.2068917003206618</v>
      </c>
      <c r="DB39" s="36">
        <f>'Insumo 4'!I$13+('Insumo 3'!$E8*'Insumo 5'!I$45)</f>
        <v>1.0996643625737927</v>
      </c>
      <c r="DC39" s="36">
        <f>'Insumo 4'!J$13+('Insumo 3'!$E8*'Insumo 5'!J$45)</f>
        <v>0.99261173770927247</v>
      </c>
      <c r="DD39" s="36">
        <f>'Insumo 4'!K$13+('Insumo 3'!$E8*'Insumo 5'!K$45)</f>
        <v>0.8781344197170966</v>
      </c>
      <c r="DE39" s="36">
        <f>'Insumo 4'!L$13+('Insumo 3'!$E8*'Insumo 5'!L$45)</f>
        <v>0.76627337949412033</v>
      </c>
      <c r="DF39" s="36">
        <f>'Insumo 4'!M$13+('Insumo 3'!$E8*'Insumo 5'!M$45)</f>
        <v>0.69094023097899226</v>
      </c>
      <c r="DG39" s="36">
        <f>'Insumo 4'!N$13+('Insumo 3'!$E8*'Insumo 5'!N$45)</f>
        <v>0.64520140180899688</v>
      </c>
      <c r="DH39" s="36">
        <f>'Insumo 4'!O$13+('Insumo 3'!$E8*'Insumo 5'!O$45)</f>
        <v>0.61218034240004826</v>
      </c>
      <c r="DI39" s="36">
        <f>'Insumo 4'!P$13+('Insumo 3'!$E8*'Insumo 5'!P$45)</f>
        <v>0.60555429637925517</v>
      </c>
      <c r="DJ39" s="36">
        <f>'Insumo 4'!Q$13+('Insumo 3'!$E8*'Insumo 5'!Q$45)</f>
        <v>0.61757462374875005</v>
      </c>
      <c r="DK39" s="36">
        <f>'Insumo 4'!R$13+('Insumo 3'!$E8*'Insumo 5'!R$45)</f>
        <v>0.62890956624985983</v>
      </c>
      <c r="DL39" s="36">
        <f>'Insumo 4'!S$13+('Insumo 3'!$E8*'Insumo 5'!S$45)</f>
        <v>0.64406915907640905</v>
      </c>
      <c r="DM39" s="36">
        <f>'Insumo 4'!T$13+('Insumo 3'!$E8*'Insumo 5'!T$45)</f>
        <v>0.66570148656360795</v>
      </c>
      <c r="DN39" s="36">
        <f>'Insumo 4'!U$13+('Insumo 3'!$E8*'Insumo 5'!U$45)</f>
        <v>0.69250832107313876</v>
      </c>
      <c r="DO39" s="36">
        <f>'Insumo 4'!V$13+('Insumo 3'!$E8*'Insumo 5'!V$45)</f>
        <v>0.72147073204773016</v>
      </c>
      <c r="DP39" s="36">
        <f>'Insumo 4'!W$13+('Insumo 3'!$E8*'Insumo 5'!W$45)</f>
        <v>0.75285637145860518</v>
      </c>
      <c r="DQ39" s="36">
        <f>'Insumo 4'!X$13+('Insumo 3'!$E8*'Insumo 5'!X$45)</f>
        <v>0.76691474021741812</v>
      </c>
      <c r="DR39" s="36">
        <f>'Insumo 4'!Y$13+('Insumo 3'!$E8*'Insumo 5'!Y$45)</f>
        <v>0.78381053751999863</v>
      </c>
      <c r="DS39" s="36">
        <f>'Insumo 4'!Z$13+('Insumo 3'!$E8*'Insumo 5'!Z$45)</f>
        <v>0.803216933277351</v>
      </c>
      <c r="DT39" s="36">
        <f>'Insumo 4'!AA$13+('Insumo 3'!$E8*'Insumo 5'!AA$45)</f>
        <v>0.82240926926308144</v>
      </c>
      <c r="DU39" s="36">
        <f>'Insumo 4'!AB$13+('Insumo 3'!$E8*'Insumo 5'!AB$45)</f>
        <v>0.84759535964827959</v>
      </c>
      <c r="DV39" s="36">
        <f>'Insumo 4'!AC$13+('Insumo 3'!$E8*'Insumo 5'!AC$45)</f>
        <v>0.88665080244895234</v>
      </c>
      <c r="DW39" s="36">
        <f>'Insumo 4'!AD$13+('Insumo 3'!$E8*'Insumo 5'!AD$45)</f>
        <v>0.92858351565931263</v>
      </c>
      <c r="DX39" s="36">
        <f>'Insumo 4'!AE$13+('Insumo 3'!$E8*'Insumo 5'!AE$45)</f>
        <v>0.97033697642917816</v>
      </c>
      <c r="DY39" s="36">
        <f>'Insumo 4'!AF$13+('Insumo 3'!$E8*'Insumo 5'!AF$45)</f>
        <v>1.0240446542060744</v>
      </c>
      <c r="DZ39" s="36">
        <f>'Insumo 4'!AG$13+('Insumo 3'!$E8*'Insumo 5'!AG$45)</f>
        <v>1.0778867343242851</v>
      </c>
      <c r="EA39" s="36">
        <f>'Insumo 4'!AH$13+('Insumo 3'!$E8*'Insumo 5'!AH$45)</f>
        <v>1.1318952321427909</v>
      </c>
      <c r="EB39" s="36">
        <f>'Insumo 4'!AI$13+('Insumo 3'!$E8*'Insumo 5'!AI$45)</f>
        <v>1.1978983882913325</v>
      </c>
      <c r="EC39" s="36">
        <f>'Insumo 4'!AJ$13+('Insumo 3'!$E8*'Insumo 5'!AJ$45)</f>
        <v>1.2663905123713617</v>
      </c>
      <c r="ED39" s="36">
        <f>'Insumo 4'!AK$13+('Insumo 3'!$E8*'Insumo 5'!AK$45)</f>
        <v>1.3344658851967786</v>
      </c>
      <c r="EE39" s="36">
        <f>'Insumo 4'!AL$13+('Insumo 3'!$E8*'Insumo 5'!AL$45)</f>
        <v>1.4178126819972876</v>
      </c>
      <c r="EF39" s="36">
        <f>'Insumo 4'!AM$13+('Insumo 3'!$E8*'Insumo 5'!AM$45)</f>
        <v>1.5283114209658843</v>
      </c>
      <c r="EG39" s="36">
        <f>'Insumo 4'!AN$13+('Insumo 3'!$E8*'Insumo 5'!AN$45)</f>
        <v>1.6290946050520823</v>
      </c>
      <c r="EH39" s="36">
        <f>'Insumo 4'!AO$13+('Insumo 3'!$E8*'Insumo 5'!AO$45)</f>
        <v>1.7241981595262499</v>
      </c>
      <c r="EI39" s="36">
        <f>'Insumo 4'!AP$13+('Insumo 3'!$E8*'Insumo 5'!AP$45)</f>
        <v>1.8302719002828491</v>
      </c>
      <c r="EJ39" s="36">
        <f>'Insumo 4'!AQ$13+('Insumo 3'!$E8*'Insumo 5'!AQ$45)</f>
        <v>1.9070629400482642</v>
      </c>
      <c r="EK39" s="36">
        <f>'Insumo 4'!AR$13+('Insumo 3'!$E8*'Insumo 5'!AR$45)</f>
        <v>1.9509740032599061</v>
      </c>
      <c r="EL39" s="36">
        <f>'Insumo 4'!AS$13+('Insumo 3'!$E8*'Insumo 5'!AS$45)</f>
        <v>2.016297314764405</v>
      </c>
      <c r="EM39" s="36">
        <f>'Insumo 4'!AT$13+('Insumo 3'!$E8*'Insumo 5'!AT$45)</f>
        <v>2.1131180956358673</v>
      </c>
      <c r="EN39" s="36">
        <f>'Insumo 4'!AU$13+('Insumo 3'!$E8*'Insumo 5'!AU$45)</f>
        <v>2.2071294670974728</v>
      </c>
      <c r="EO39" s="36">
        <f>'Insumo 4'!AV$13+('Insumo 3'!$E8*'Insumo 5'!AV$45)</f>
        <v>2.3569564748589875</v>
      </c>
      <c r="EP39" s="36">
        <f>'Insumo 4'!AW$13+('Insumo 3'!$E8*'Insumo 5'!AW$45)</f>
        <v>2.5021050568595053</v>
      </c>
      <c r="EQ39" s="36">
        <f>'Insumo 4'!AX$13+('Insumo 3'!$E8*'Insumo 5'!AX$45)</f>
        <v>2.6017624197163567</v>
      </c>
      <c r="ER39" s="36">
        <f>'Insumo 4'!AY$13+('Insumo 3'!$E8*'Insumo 5'!AY$45)</f>
        <v>2.6674194444194885</v>
      </c>
      <c r="ES39" s="36">
        <f>'Insumo 4'!AZ$13+('Insumo 3'!$E8*'Insumo 5'!AZ$45)</f>
        <v>2.7561113140712288</v>
      </c>
      <c r="ET39" s="36">
        <f>'Insumo 4'!BA$13+('Insumo 3'!$E8*'Insumo 5'!BA$45)</f>
        <v>2.8666339368115001</v>
      </c>
      <c r="EU39" s="36">
        <f>'Insumo 4'!BB$13+('Insumo 3'!$E8*'Insumo 5'!BB$45)</f>
        <v>3.0554300218974544</v>
      </c>
      <c r="EV39" s="36">
        <f>'Insumo 4'!BC$13+('Insumo 3'!$E8*'Insumo 5'!BC$45)</f>
        <v>3.3730690333009701</v>
      </c>
      <c r="EW39" s="36">
        <f>'Insumo 4'!BD$13+('Insumo 3'!$E8*'Insumo 5'!BD$45)</f>
        <v>3.7089233557975056</v>
      </c>
      <c r="EX39" s="36">
        <f>'Insumo 4'!BE$13+('Insumo 3'!$E8*'Insumo 5'!BE$45)</f>
        <v>3.988915643525099</v>
      </c>
      <c r="EY39" s="36">
        <f>'Insumo 4'!BF$13+('Insumo 3'!$E8*'Insumo 5'!BF$45)</f>
        <v>4.170064465424093</v>
      </c>
      <c r="EZ39" s="36">
        <f>'Insumo 4'!BG$13+('Insumo 3'!$E8*'Insumo 5'!BG$45)</f>
        <v>4.2785832972271818</v>
      </c>
      <c r="FA39" s="36">
        <f>'Insumo 4'!BH$13+('Insumo 3'!$E8*'Insumo 5'!BH$45)</f>
        <v>4.2867904158334396</v>
      </c>
      <c r="FB39" s="36">
        <f>'Insumo 4'!BI$13+('Insumo 3'!$E8*'Insumo 5'!BI$45)</f>
        <v>4.278059219908287</v>
      </c>
      <c r="FC39" s="36">
        <f>'Insumo 4'!BJ$13+('Insumo 3'!$E8*'Insumo 5'!BJ$45)</f>
        <v>4.2817499743143683</v>
      </c>
      <c r="FD39" s="36">
        <f>'Insumo 4'!BK$13+('Insumo 3'!$E8*'Insumo 5'!BK$45)</f>
        <v>4.3485565706595342</v>
      </c>
      <c r="FE39" s="36">
        <f>'Insumo 4'!BL$13+('Insumo 3'!$E8*'Insumo 5'!BL$45)</f>
        <v>4.4014393301176238</v>
      </c>
      <c r="FF39" s="36">
        <f>'Insumo 4'!BM$13+('Insumo 3'!$E8*'Insumo 5'!BM$45)</f>
        <v>4.4540968203750069</v>
      </c>
      <c r="FG39" s="36">
        <f>'Insumo 4'!BN$13+('Insumo 3'!$E8*'Insumo 5'!BN$45)</f>
        <v>4.4990787248542814</v>
      </c>
      <c r="FH39" s="36">
        <f>'Insumo 4'!BO$13+('Insumo 3'!$E8*'Insumo 5'!BO$45)</f>
        <v>4.4860622534762467</v>
      </c>
      <c r="FI39" s="36">
        <f>'Insumo 4'!BP$13+('Insumo 3'!$E8*'Insumo 5'!BP$45)</f>
        <v>4.5037551493122736</v>
      </c>
      <c r="FJ39" s="36">
        <f>'Insumo 4'!BQ$13+('Insumo 3'!$E8*'Insumo 5'!BQ$45)</f>
        <v>4.6532857069917721</v>
      </c>
      <c r="FK39" s="36">
        <f>'Insumo 4'!BR$13+('Insumo 3'!$E8*'Insumo 5'!BR$45)</f>
        <v>4.8173750458421942</v>
      </c>
      <c r="FL39" s="36">
        <f>'Insumo 4'!BS$13+('Insumo 3'!$E8*'Insumo 5'!BS$45)</f>
        <v>5.0420895554206906</v>
      </c>
      <c r="FM39" s="36">
        <f>'Insumo 4'!BT$13+('Insumo 3'!$E8*'Insumo 5'!BT$45)</f>
        <v>5.4928907042507191</v>
      </c>
      <c r="FN39" s="36">
        <f>'Insumo 4'!BU$13+('Insumo 3'!$E8*'Insumo 5'!BU$45)</f>
        <v>5.9048141324799985</v>
      </c>
      <c r="FO39" s="36">
        <f>'Insumo 4'!BV$13+('Insumo 3'!$E8*'Insumo 5'!BV$45)</f>
        <v>6.218589619401774</v>
      </c>
      <c r="FP39" s="36">
        <f>'Insumo 4'!BW$13+('Insumo 3'!$E8*'Insumo 5'!BW$45)</f>
        <v>6.5352384972262296</v>
      </c>
      <c r="FQ39" s="36">
        <f>'Insumo 4'!BX$13+('Insumo 3'!$E8*'Insumo 5'!BX$45)</f>
        <v>6.8196712614268629</v>
      </c>
      <c r="FR39" s="36">
        <f>'Insumo 4'!BY$13+('Insumo 3'!$E8*'Insumo 5'!BY$45)</f>
        <v>6.9592847009706356</v>
      </c>
      <c r="FS39" s="36">
        <f>'Insumo 4'!BZ$13+('Insumo 3'!$E8*'Insumo 5'!BZ$45)</f>
        <v>7.0969137468180152</v>
      </c>
      <c r="FT39" s="36">
        <f>'Insumo 4'!CA$13+('Insumo 3'!$E8*'Insumo 5'!CA$45)</f>
        <v>7.2349578321993624</v>
      </c>
      <c r="FU39" s="36">
        <f>'Insumo 4'!CB$13+('Insumo 3'!$E8*'Insumo 5'!CB$45)</f>
        <v>7.3625447251997223</v>
      </c>
      <c r="FV39" s="36">
        <f>'Insumo 4'!CC$13+('Insumo 3'!$E8*'Insumo 5'!CC$45)</f>
        <v>7.4875673168390948</v>
      </c>
      <c r="FW39" s="36">
        <f>'Insumo 4'!CD$13+('Insumo 3'!$E8*'Insumo 5'!CD$45)</f>
        <v>7.6093004084415403</v>
      </c>
      <c r="FX39" s="36">
        <f>'Insumo 4'!CE$13+('Insumo 3'!$E8*'Insumo 5'!CE$45)</f>
        <v>7.7214103524162718</v>
      </c>
      <c r="FY39" s="36">
        <f>'Insumo 4'!CF$13+('Insumo 3'!$E8*'Insumo 5'!CF$45)</f>
        <v>7.8288467779077564</v>
      </c>
      <c r="FZ39" s="36">
        <f>'Insumo 4'!CG$13+('Insumo 3'!$E8*'Insumo 5'!CG$45)</f>
        <v>7.9414154923732667</v>
      </c>
      <c r="GA39" s="36">
        <f>'Insumo 4'!CH$13+('Insumo 3'!$E8*'Insumo 5'!CH$45)</f>
        <v>8.0649841105488846</v>
      </c>
      <c r="GB39" s="36">
        <f>'Insumo 4'!CI$13+('Insumo 3'!$E8*'Insumo 5'!CI$45)</f>
        <v>8.2100467427552228</v>
      </c>
      <c r="GC39" s="36">
        <f>'Insumo 4'!CJ$13+('Insumo 3'!$E8*'Insumo 5'!CJ$45)</f>
        <v>8.3370338302067601</v>
      </c>
      <c r="GD39" s="36">
        <f>'Insumo 4'!CK$13+('Insumo 3'!$E8*'Insumo 5'!CK$45)</f>
        <v>8.485279352119333</v>
      </c>
      <c r="GE39" s="36">
        <f>'Insumo 4'!CL$13+('Insumo 3'!$E8*'Insumo 5'!CL$45)</f>
        <v>8.6362762244276006</v>
      </c>
      <c r="GF39" s="36">
        <f>'Insumo 4'!CM$13+('Insumo 3'!$E8*'Insumo 5'!CM$45)</f>
        <v>8.7873558727302452</v>
      </c>
      <c r="GG39" s="36">
        <f>'Insumo 4'!CN$13+('Insumo 3'!$E8*'Insumo 5'!CN$45)</f>
        <v>8.9437014034235016</v>
      </c>
    </row>
    <row r="40" spans="1:189" x14ac:dyDescent="0.2">
      <c r="A40">
        <f>'Población %'!A85</f>
        <v>2024</v>
      </c>
      <c r="B40" s="35">
        <f>'Población %'!B85*CU40</f>
        <v>2.7274818235832027E-2</v>
      </c>
      <c r="C40" s="35">
        <f>'Población %'!C85*CV40</f>
        <v>3.5145480397947328E-2</v>
      </c>
      <c r="D40" s="35">
        <f>'Población %'!D85*CW40</f>
        <v>2.3396863279988977E-2</v>
      </c>
      <c r="E40" s="35">
        <f>'Población %'!E85*CX40</f>
        <v>2.6715191360010087E-2</v>
      </c>
      <c r="F40" s="35">
        <f>'Población %'!F85*CY40</f>
        <v>2.253760888461789E-2</v>
      </c>
      <c r="G40" s="35">
        <f>'Población %'!G85*CZ40</f>
        <v>2.2330192283939645E-2</v>
      </c>
      <c r="H40" s="35">
        <f>'Población %'!H85*DA40</f>
        <v>2.0611305875808172E-2</v>
      </c>
      <c r="I40" s="35">
        <f>'Población %'!I85*DB40</f>
        <v>1.8752143016230481E-2</v>
      </c>
      <c r="J40" s="35">
        <f>'Población %'!J85*DC40</f>
        <v>1.6890613309543202E-2</v>
      </c>
      <c r="K40" s="35">
        <f>'Población %'!K85*DD40</f>
        <v>1.4905248135105902E-2</v>
      </c>
      <c r="L40" s="35">
        <f>'Población %'!L85*DE40</f>
        <v>1.2977896756175738E-2</v>
      </c>
      <c r="M40" s="35">
        <f>'Población %'!M85*DF40</f>
        <v>1.1684507254418528E-2</v>
      </c>
      <c r="N40" s="35">
        <f>'Población %'!N85*DG40</f>
        <v>1.0899666771438029E-2</v>
      </c>
      <c r="O40" s="35">
        <f>'Población %'!O85*DH40</f>
        <v>1.0347131619307311E-2</v>
      </c>
      <c r="P40" s="35">
        <f>'Población %'!P85*DI40</f>
        <v>1.024097655665349E-2</v>
      </c>
      <c r="Q40" s="35">
        <f>'Población %'!Q85*DJ40</f>
        <v>1.0456803681859753E-2</v>
      </c>
      <c r="R40" s="35">
        <f>'Población %'!R85*DK40</f>
        <v>1.0642066087577728E-2</v>
      </c>
      <c r="S40" s="35">
        <f>'Población %'!S85*DL40</f>
        <v>1.0872898756540973E-2</v>
      </c>
      <c r="T40" s="35">
        <f>'Población %'!T85*DM40</f>
        <v>1.1202974806593729E-2</v>
      </c>
      <c r="U40" s="35">
        <f>'Población %'!U85*DN40</f>
        <v>1.1624468699085727E-2</v>
      </c>
      <c r="V40" s="35">
        <f>'Población %'!V85*DO40</f>
        <v>1.204849996422809E-2</v>
      </c>
      <c r="W40" s="35">
        <f>'Población %'!W85*DP40</f>
        <v>1.263506663033572E-2</v>
      </c>
      <c r="X40" s="35">
        <f>'Población %'!X85*DQ40</f>
        <v>1.3138671542742536E-2</v>
      </c>
      <c r="Y40" s="35">
        <f>'Población %'!Y85*DR40</f>
        <v>1.3823322216747407E-2</v>
      </c>
      <c r="Z40" s="35">
        <f>'Población %'!Z85*DS40</f>
        <v>1.4521018120295796E-2</v>
      </c>
      <c r="AA40" s="35">
        <f>'Población %'!AA85*DT40</f>
        <v>1.5231504694071809E-2</v>
      </c>
      <c r="AB40" s="35">
        <f>'Población %'!AB85*DU40</f>
        <v>1.5892489816595752E-2</v>
      </c>
      <c r="AC40" s="35">
        <f>'Población %'!AC85*DV40</f>
        <v>1.6543807336874758E-2</v>
      </c>
      <c r="AD40" s="35">
        <f>'Población %'!AD85*DW40</f>
        <v>1.7034132786437717E-2</v>
      </c>
      <c r="AE40" s="35">
        <f>'Población %'!AE85*DX40</f>
        <v>1.7495269906491012E-2</v>
      </c>
      <c r="AF40" s="35">
        <f>'Población %'!AF85*DY40</f>
        <v>1.8123791523183923E-2</v>
      </c>
      <c r="AG40" s="35">
        <f>'Población %'!AG85*DZ40</f>
        <v>1.8582580687503111E-2</v>
      </c>
      <c r="AH40" s="35">
        <f>'Población %'!AH85*EA40</f>
        <v>1.8829720898287976E-2</v>
      </c>
      <c r="AI40" s="35">
        <f>'Población %'!AI85*EB40</f>
        <v>1.9087639466028816E-2</v>
      </c>
      <c r="AJ40" s="35">
        <f>'Población %'!AJ85*EC40</f>
        <v>1.9274183386656207E-2</v>
      </c>
      <c r="AK40" s="35">
        <f>'Población %'!AK85*ED40</f>
        <v>1.9312128040530136E-2</v>
      </c>
      <c r="AL40" s="35">
        <f>'Población %'!AL85*EE40</f>
        <v>1.9587015391332837E-2</v>
      </c>
      <c r="AM40" s="35">
        <f>'Población %'!AM85*EF40</f>
        <v>2.0356038539713073E-2</v>
      </c>
      <c r="AN40" s="35">
        <f>'Población %'!AN85*EG40</f>
        <v>2.10841439735296E-2</v>
      </c>
      <c r="AO40" s="35">
        <f>'Población %'!AO85*EH40</f>
        <v>2.1646730662824479E-2</v>
      </c>
      <c r="AP40" s="35">
        <f>'Población %'!AP85*EI40</f>
        <v>2.227165150607778E-2</v>
      </c>
      <c r="AQ40" s="35">
        <f>'Población %'!AQ85*EJ40</f>
        <v>2.2635411021475465E-2</v>
      </c>
      <c r="AR40" s="35">
        <f>'Población %'!AR85*EK40</f>
        <v>2.2787183296227306E-2</v>
      </c>
      <c r="AS40" s="35">
        <f>'Población %'!AS85*EL40</f>
        <v>2.3307749754570218E-2</v>
      </c>
      <c r="AT40" s="35">
        <f>'Población %'!AT85*EM40</f>
        <v>2.4196408625460571E-2</v>
      </c>
      <c r="AU40" s="35">
        <f>'Población %'!AU85*EN40</f>
        <v>2.508871042602262E-2</v>
      </c>
      <c r="AV40" s="35">
        <f>'Población %'!AV85*EO40</f>
        <v>2.6480739518494032E-2</v>
      </c>
      <c r="AW40" s="35">
        <f>'Población %'!AW85*EP40</f>
        <v>2.7573879421080482E-2</v>
      </c>
      <c r="AX40" s="35">
        <f>'Población %'!AX85*EQ40</f>
        <v>2.7981338659176933E-2</v>
      </c>
      <c r="AY40" s="35">
        <f>'Población %'!AY85*ER40</f>
        <v>2.8031291345273868E-2</v>
      </c>
      <c r="AZ40" s="35">
        <f>'Población %'!AZ85*ES40</f>
        <v>2.829453731509304E-2</v>
      </c>
      <c r="BA40" s="35">
        <f>'Población %'!BA85*ET40</f>
        <v>2.8723150997160201E-2</v>
      </c>
      <c r="BB40" s="35">
        <f>'Población %'!BB85*EU40</f>
        <v>2.9854224830466885E-2</v>
      </c>
      <c r="BC40" s="35">
        <f>'Población %'!BC85*EV40</f>
        <v>3.2103899017622672E-2</v>
      </c>
      <c r="BD40" s="35">
        <f>'Población %'!BD85*EW40</f>
        <v>3.4344347299860578E-2</v>
      </c>
      <c r="BE40" s="35">
        <f>'Población %'!BE85*EX40</f>
        <v>3.5892398555719275E-2</v>
      </c>
      <c r="BF40" s="35">
        <f>'Población %'!BF85*EY40</f>
        <v>3.6485021210594062E-2</v>
      </c>
      <c r="BG40" s="35">
        <f>'Población %'!BG85*EZ40</f>
        <v>3.6447829953257967E-2</v>
      </c>
      <c r="BH40" s="35">
        <f>'Población %'!BH85*FA40</f>
        <v>3.5577545902525494E-2</v>
      </c>
      <c r="BI40" s="35">
        <f>'Población %'!BI85*FB40</f>
        <v>3.455932429951182E-2</v>
      </c>
      <c r="BJ40" s="35">
        <f>'Población %'!BJ85*FC40</f>
        <v>3.3652543312701018E-2</v>
      </c>
      <c r="BK40" s="35">
        <f>'Población %'!BK85*FD40</f>
        <v>3.3130610221998529E-2</v>
      </c>
      <c r="BL40" s="35">
        <f>'Población %'!BL85*FE40</f>
        <v>3.2326046632987854E-2</v>
      </c>
      <c r="BM40" s="35">
        <f>'Población %'!BM85*FF40</f>
        <v>3.1400633160197519E-2</v>
      </c>
      <c r="BN40" s="35">
        <f>'Población %'!BN85*FG40</f>
        <v>3.0404807101404575E-2</v>
      </c>
      <c r="BO40" s="35">
        <f>'Población %'!BO85*FH40</f>
        <v>2.8979687746562958E-2</v>
      </c>
      <c r="BP40" s="35">
        <f>'Población %'!BP85*FI40</f>
        <v>2.7880608956793118E-2</v>
      </c>
      <c r="BQ40" s="35">
        <f>'Población %'!BQ85*FJ40</f>
        <v>2.7767803635566454E-2</v>
      </c>
      <c r="BR40" s="35">
        <f>'Población %'!BR85*FK40</f>
        <v>2.780820625738941E-2</v>
      </c>
      <c r="BS40" s="35">
        <f>'Población %'!BS85*FL40</f>
        <v>2.8099174031122616E-2</v>
      </c>
      <c r="BT40" s="35">
        <f>'Población %'!BT85*FM40</f>
        <v>2.9551161810450373E-2</v>
      </c>
      <c r="BU40" s="35">
        <f>'Población %'!BU85*FN40</f>
        <v>3.041692420546397E-2</v>
      </c>
      <c r="BV40" s="35">
        <f>'Población %'!BV85*FO40</f>
        <v>3.0246338554418425E-2</v>
      </c>
      <c r="BW40" s="35">
        <f>'Población %'!BW85*FP40</f>
        <v>2.9681288568582251E-2</v>
      </c>
      <c r="BX40" s="35">
        <f>'Población %'!BX85*FQ40</f>
        <v>2.8844331294645698E-2</v>
      </c>
      <c r="BY40" s="35">
        <f>'Población %'!BY85*FR40</f>
        <v>2.7248432270252497E-2</v>
      </c>
      <c r="BZ40" s="35">
        <f>'Población %'!BZ85*FS40</f>
        <v>2.5799820402019169E-2</v>
      </c>
      <c r="CA40" s="35">
        <f>'Población %'!CA85*FT40</f>
        <v>2.4686119401797546E-2</v>
      </c>
      <c r="CB40" s="35">
        <f>'Población %'!CB85*FU40</f>
        <v>2.3749303244433331E-2</v>
      </c>
      <c r="CC40" s="35">
        <f>'Población %'!CC85*FV40</f>
        <v>2.2727653636004763E-2</v>
      </c>
      <c r="CD40" s="35">
        <f>'Población %'!CD85*FW40</f>
        <v>2.1700255681121591E-2</v>
      </c>
      <c r="CE40" s="35">
        <f>'Población %'!CE85*FX40</f>
        <v>2.0506477607467793E-2</v>
      </c>
      <c r="CF40" s="35">
        <f>'Población %'!CF85*FY40</f>
        <v>1.9062712726907145E-2</v>
      </c>
      <c r="CG40" s="35">
        <f>'Población %'!CG85*FZ40</f>
        <v>1.7472576951381911E-2</v>
      </c>
      <c r="CH40" s="35">
        <f>'Población %'!CH85*GA40</f>
        <v>1.5946895026257745E-2</v>
      </c>
      <c r="CI40" s="35">
        <f>'Población %'!CI85*GB40</f>
        <v>1.4490425143332477E-2</v>
      </c>
      <c r="CJ40" s="35">
        <f>'Población %'!CJ85*GC40</f>
        <v>1.2945521245022271E-2</v>
      </c>
      <c r="CK40" s="35">
        <f>'Población %'!CK85*GD40</f>
        <v>1.1405548730659295E-2</v>
      </c>
      <c r="CL40" s="35">
        <f>'Población %'!CL85*GE40</f>
        <v>9.8581677077742499E-3</v>
      </c>
      <c r="CM40" s="35">
        <f>'Población %'!CM85*GF40</f>
        <v>8.1625503649778546E-3</v>
      </c>
      <c r="CN40" s="35">
        <f>'Población %'!CN85*GG40</f>
        <v>6.7459639695719295E-3</v>
      </c>
      <c r="CP40" s="40">
        <f t="shared" si="0"/>
        <v>1.9990918439080232</v>
      </c>
      <c r="CT40">
        <f t="shared" si="1"/>
        <v>2024</v>
      </c>
      <c r="CU40" s="36">
        <f>'Insumo 4'!B$13+('Insumo 3'!$E9*'Insumo 5'!B$45)</f>
        <v>1.6458830291926914</v>
      </c>
      <c r="CV40" s="36">
        <f>'Insumo 4'!C$13+('Insumo 3'!$E9*'Insumo 5'!C$45)</f>
        <v>2.0941931832040366</v>
      </c>
      <c r="CW40" s="36">
        <f>'Insumo 4'!D$13+('Insumo 3'!$E9*'Insumo 5'!D$45)</f>
        <v>1.3808217047532128</v>
      </c>
      <c r="CX40" s="36">
        <f>'Insumo 4'!E$13+('Insumo 3'!$E9*'Insumo 5'!E$45)</f>
        <v>1.5657885798151727</v>
      </c>
      <c r="CY40" s="36">
        <f>'Insumo 4'!F$13+('Insumo 3'!$E9*'Insumo 5'!F$45)</f>
        <v>1.3087587143876136</v>
      </c>
      <c r="CZ40" s="36">
        <f>'Insumo 4'!G$13+('Insumo 3'!$E9*'Insumo 5'!G$45)</f>
        <v>1.2968051390994757</v>
      </c>
      <c r="DA40" s="36">
        <f>'Insumo 4'!H$13+('Insumo 3'!$E9*'Insumo 5'!H$45)</f>
        <v>1.1984243168878073</v>
      </c>
      <c r="DB40" s="36">
        <f>'Insumo 4'!I$13+('Insumo 3'!$E9*'Insumo 5'!I$45)</f>
        <v>1.0926404865888262</v>
      </c>
      <c r="DC40" s="36">
        <f>'Insumo 4'!J$13+('Insumo 3'!$E9*'Insumo 5'!J$45)</f>
        <v>0.98691310461603543</v>
      </c>
      <c r="DD40" s="36">
        <f>'Insumo 4'!K$13+('Insumo 3'!$E9*'Insumo 5'!K$45)</f>
        <v>0.87390493366658384</v>
      </c>
      <c r="DE40" s="36">
        <f>'Insumo 4'!L$13+('Insumo 3'!$E9*'Insumo 5'!L$45)</f>
        <v>0.76397148381126101</v>
      </c>
      <c r="DF40" s="36">
        <f>'Insumo 4'!M$13+('Insumo 3'!$E9*'Insumo 5'!M$45)</f>
        <v>0.69018041188046209</v>
      </c>
      <c r="DG40" s="36">
        <f>'Insumo 4'!N$13+('Insumo 3'!$E9*'Insumo 5'!N$45)</f>
        <v>0.6452046573462622</v>
      </c>
      <c r="DH40" s="36">
        <f>'Insumo 4'!O$13+('Insumo 3'!$E9*'Insumo 5'!O$45)</f>
        <v>0.61324947852967948</v>
      </c>
      <c r="DI40" s="36">
        <f>'Insumo 4'!P$13+('Insumo 3'!$E9*'Insumo 5'!P$45)</f>
        <v>0.60743702308896608</v>
      </c>
      <c r="DJ40" s="36">
        <f>'Insumo 4'!Q$13+('Insumo 3'!$E9*'Insumo 5'!Q$45)</f>
        <v>0.62001621473655311</v>
      </c>
      <c r="DK40" s="36">
        <f>'Insumo 4'!R$13+('Insumo 3'!$E9*'Insumo 5'!R$45)</f>
        <v>0.63137464017095002</v>
      </c>
      <c r="DL40" s="36">
        <f>'Insumo 4'!S$13+('Insumo 3'!$E9*'Insumo 5'!S$45)</f>
        <v>0.64667084389902896</v>
      </c>
      <c r="DM40" s="36">
        <f>'Insumo 4'!T$13+('Insumo 3'!$E9*'Insumo 5'!T$45)</f>
        <v>0.66822551970016775</v>
      </c>
      <c r="DN40" s="36">
        <f>'Insumo 4'!U$13+('Insumo 3'!$E9*'Insumo 5'!U$45)</f>
        <v>0.69534842588793566</v>
      </c>
      <c r="DO40" s="36">
        <f>'Insumo 4'!V$13+('Insumo 3'!$E9*'Insumo 5'!V$45)</f>
        <v>0.72450106730489916</v>
      </c>
      <c r="DP40" s="36">
        <f>'Insumo 4'!W$13+('Insumo 3'!$E9*'Insumo 5'!W$45)</f>
        <v>0.75622414783806913</v>
      </c>
      <c r="DQ40" s="36">
        <f>'Insumo 4'!X$13+('Insumo 3'!$E9*'Insumo 5'!X$45)</f>
        <v>0.77097189696759227</v>
      </c>
      <c r="DR40" s="36">
        <f>'Insumo 4'!Y$13+('Insumo 3'!$E9*'Insumo 5'!Y$45)</f>
        <v>0.78913753765251438</v>
      </c>
      <c r="DS40" s="36">
        <f>'Insumo 4'!Z$13+('Insumo 3'!$E9*'Insumo 5'!Z$45)</f>
        <v>0.80951107526169253</v>
      </c>
      <c r="DT40" s="36">
        <f>'Insumo 4'!AA$13+('Insumo 3'!$E9*'Insumo 5'!AA$45)</f>
        <v>0.82989982526519412</v>
      </c>
      <c r="DU40" s="36">
        <f>'Insumo 4'!AB$13+('Insumo 3'!$E9*'Insumo 5'!AB$45)</f>
        <v>0.85574652499930537</v>
      </c>
      <c r="DV40" s="36">
        <f>'Insumo 4'!AC$13+('Insumo 3'!$E9*'Insumo 5'!AC$45)</f>
        <v>0.89522762403129996</v>
      </c>
      <c r="DW40" s="36">
        <f>'Insumo 4'!AD$13+('Insumo 3'!$E9*'Insumo 5'!AD$45)</f>
        <v>0.93765108573000155</v>
      </c>
      <c r="DX40" s="36">
        <f>'Insumo 4'!AE$13+('Insumo 3'!$E9*'Insumo 5'!AE$45)</f>
        <v>0.9798118678997636</v>
      </c>
      <c r="DY40" s="36">
        <f>'Insumo 4'!AF$13+('Insumo 3'!$E9*'Insumo 5'!AF$45)</f>
        <v>1.0338814819078879</v>
      </c>
      <c r="DZ40" s="36">
        <f>'Insumo 4'!AG$13+('Insumo 3'!$E9*'Insumo 5'!AG$45)</f>
        <v>1.0879564143412401</v>
      </c>
      <c r="EA40" s="36">
        <f>'Insumo 4'!AH$13+('Insumo 3'!$E9*'Insumo 5'!AH$45)</f>
        <v>1.142325114950457</v>
      </c>
      <c r="EB40" s="36">
        <f>'Insumo 4'!AI$13+('Insumo 3'!$E9*'Insumo 5'!AI$45)</f>
        <v>1.2084839692346121</v>
      </c>
      <c r="EC40" s="36">
        <f>'Insumo 4'!AJ$13+('Insumo 3'!$E9*'Insumo 5'!AJ$45)</f>
        <v>1.2772955590272268</v>
      </c>
      <c r="ED40" s="36">
        <f>'Insumo 4'!AK$13+('Insumo 3'!$E9*'Insumo 5'!AK$45)</f>
        <v>1.3454625215482072</v>
      </c>
      <c r="EE40" s="36">
        <f>'Insumo 4'!AL$13+('Insumo 3'!$E9*'Insumo 5'!AL$45)</f>
        <v>1.4285811765475296</v>
      </c>
      <c r="EF40" s="36">
        <f>'Insumo 4'!AM$13+('Insumo 3'!$E9*'Insumo 5'!AM$45)</f>
        <v>1.5384956799069198</v>
      </c>
      <c r="EG40" s="36">
        <f>'Insumo 4'!AN$13+('Insumo 3'!$E9*'Insumo 5'!AN$45)</f>
        <v>1.6384891371255605</v>
      </c>
      <c r="EH40" s="36">
        <f>'Insumo 4'!AO$13+('Insumo 3'!$E9*'Insumo 5'!AO$45)</f>
        <v>1.7327504330988288</v>
      </c>
      <c r="EI40" s="36">
        <f>'Insumo 4'!AP$13+('Insumo 3'!$E9*'Insumo 5'!AP$45)</f>
        <v>1.8381102004603334</v>
      </c>
      <c r="EJ40" s="36">
        <f>'Insumo 4'!AQ$13+('Insumo 3'!$E9*'Insumo 5'!AQ$45)</f>
        <v>1.9145847646566467</v>
      </c>
      <c r="EK40" s="36">
        <f>'Insumo 4'!AR$13+('Insumo 3'!$E9*'Insumo 5'!AR$45)</f>
        <v>1.9585621954611241</v>
      </c>
      <c r="EL40" s="36">
        <f>'Insumo 4'!AS$13+('Insumo 3'!$E9*'Insumo 5'!AS$45)</f>
        <v>2.0237699402236902</v>
      </c>
      <c r="EM40" s="36">
        <f>'Insumo 4'!AT$13+('Insumo 3'!$E9*'Insumo 5'!AT$45)</f>
        <v>2.1203640584953005</v>
      </c>
      <c r="EN40" s="36">
        <f>'Insumo 4'!AU$13+('Insumo 3'!$E9*'Insumo 5'!AU$45)</f>
        <v>2.2139313822884006</v>
      </c>
      <c r="EO40" s="36">
        <f>'Insumo 4'!AV$13+('Insumo 3'!$E9*'Insumo 5'!AV$45)</f>
        <v>2.3625275563059915</v>
      </c>
      <c r="EP40" s="36">
        <f>'Insumo 4'!AW$13+('Insumo 3'!$E9*'Insumo 5'!AW$45)</f>
        <v>2.5065192747317466</v>
      </c>
      <c r="EQ40" s="36">
        <f>'Insumo 4'!AX$13+('Insumo 3'!$E9*'Insumo 5'!AX$45)</f>
        <v>2.605631933485471</v>
      </c>
      <c r="ER40" s="36">
        <f>'Insumo 4'!AY$13+('Insumo 3'!$E9*'Insumo 5'!AY$45)</f>
        <v>2.6711452732198948</v>
      </c>
      <c r="ES40" s="36">
        <f>'Insumo 4'!AZ$13+('Insumo 3'!$E9*'Insumo 5'!AZ$45)</f>
        <v>2.7594568419429204</v>
      </c>
      <c r="ET40" s="36">
        <f>'Insumo 4'!BA$13+('Insumo 3'!$E9*'Insumo 5'!BA$45)</f>
        <v>2.8694346701189462</v>
      </c>
      <c r="EU40" s="36">
        <f>'Insumo 4'!BB$13+('Insumo 3'!$E9*'Insumo 5'!BB$45)</f>
        <v>3.0566360832980033</v>
      </c>
      <c r="EV40" s="36">
        <f>'Insumo 4'!BC$13+('Insumo 3'!$E9*'Insumo 5'!BC$45)</f>
        <v>3.3710021767922829</v>
      </c>
      <c r="EW40" s="36">
        <f>'Insumo 4'!BD$13+('Insumo 3'!$E9*'Insumo 5'!BD$45)</f>
        <v>3.7032834410297535</v>
      </c>
      <c r="EX40" s="36">
        <f>'Insumo 4'!BE$13+('Insumo 3'!$E9*'Insumo 5'!BE$45)</f>
        <v>3.9805504313262627</v>
      </c>
      <c r="EY40" s="36">
        <f>'Insumo 4'!BF$13+('Insumo 3'!$E9*'Insumo 5'!BF$45)</f>
        <v>4.1602826825853461</v>
      </c>
      <c r="EZ40" s="36">
        <f>'Insumo 4'!BG$13+('Insumo 3'!$E9*'Insumo 5'!BG$45)</f>
        <v>4.2682837783904004</v>
      </c>
      <c r="FA40" s="36">
        <f>'Insumo 4'!BH$13+('Insumo 3'!$E9*'Insumo 5'!BH$45)</f>
        <v>4.2772628009906013</v>
      </c>
      <c r="FB40" s="36">
        <f>'Insumo 4'!BI$13+('Insumo 3'!$E9*'Insumo 5'!BI$45)</f>
        <v>4.2698167209943287</v>
      </c>
      <c r="FC40" s="36">
        <f>'Insumo 4'!BJ$13+('Insumo 3'!$E9*'Insumo 5'!BJ$45)</f>
        <v>4.2741360677470883</v>
      </c>
      <c r="FD40" s="36">
        <f>'Insumo 4'!BK$13+('Insumo 3'!$E9*'Insumo 5'!BK$45)</f>
        <v>4.3409127831306593</v>
      </c>
      <c r="FE40" s="36">
        <f>'Insumo 4'!BL$13+('Insumo 3'!$E9*'Insumo 5'!BL$45)</f>
        <v>4.393677961444272</v>
      </c>
      <c r="FF40" s="36">
        <f>'Insumo 4'!BM$13+('Insumo 3'!$E9*'Insumo 5'!BM$45)</f>
        <v>4.4458146595520409</v>
      </c>
      <c r="FG40" s="36">
        <f>'Insumo 4'!BN$13+('Insumo 3'!$E9*'Insumo 5'!BN$45)</f>
        <v>4.4905794236881196</v>
      </c>
      <c r="FH40" s="36">
        <f>'Insumo 4'!BO$13+('Insumo 3'!$E9*'Insumo 5'!BO$45)</f>
        <v>4.4782407911189592</v>
      </c>
      <c r="FI40" s="36">
        <f>'Insumo 4'!BP$13+('Insumo 3'!$E9*'Insumo 5'!BP$45)</f>
        <v>4.4960504166572086</v>
      </c>
      <c r="FJ40" s="36">
        <f>'Insumo 4'!BQ$13+('Insumo 3'!$E9*'Insumo 5'!BQ$45)</f>
        <v>4.6439995934235094</v>
      </c>
      <c r="FK40" s="36">
        <f>'Insumo 4'!BR$13+('Insumo 3'!$E9*'Insumo 5'!BR$45)</f>
        <v>4.8062276217041608</v>
      </c>
      <c r="FL40" s="36">
        <f>'Insumo 4'!BS$13+('Insumo 3'!$E9*'Insumo 5'!BS$45)</f>
        <v>5.0288327247555102</v>
      </c>
      <c r="FM40" s="36">
        <f>'Insumo 4'!BT$13+('Insumo 3'!$E9*'Insumo 5'!BT$45)</f>
        <v>5.4746412495045771</v>
      </c>
      <c r="FN40" s="36">
        <f>'Insumo 4'!BU$13+('Insumo 3'!$E9*'Insumo 5'!BU$45)</f>
        <v>5.8817100579101025</v>
      </c>
      <c r="FO40" s="36">
        <f>'Insumo 4'!BV$13+('Insumo 3'!$E9*'Insumo 5'!BV$45)</f>
        <v>6.1918399355438565</v>
      </c>
      <c r="FP40" s="36">
        <f>'Insumo 4'!BW$13+('Insumo 3'!$E9*'Insumo 5'!BW$45)</f>
        <v>6.5046838015675164</v>
      </c>
      <c r="FQ40" s="36">
        <f>'Insumo 4'!BX$13+('Insumo 3'!$E9*'Insumo 5'!BX$45)</f>
        <v>6.7858906171735596</v>
      </c>
      <c r="FR40" s="36">
        <f>'Insumo 4'!BY$13+('Insumo 3'!$E9*'Insumo 5'!BY$45)</f>
        <v>6.9248529067283791</v>
      </c>
      <c r="FS40" s="36">
        <f>'Insumo 4'!BZ$13+('Insumo 3'!$E9*'Insumo 5'!BZ$45)</f>
        <v>7.0611933272321874</v>
      </c>
      <c r="FT40" s="36">
        <f>'Insumo 4'!CA$13+('Insumo 3'!$E9*'Insumo 5'!CA$45)</f>
        <v>7.1978907225066973</v>
      </c>
      <c r="FU40" s="36">
        <f>'Insumo 4'!CB$13+('Insumo 3'!$E9*'Insumo 5'!CB$45)</f>
        <v>7.324228854161972</v>
      </c>
      <c r="FV40" s="36">
        <f>'Insumo 4'!CC$13+('Insumo 3'!$E9*'Insumo 5'!CC$45)</f>
        <v>7.4482253715913638</v>
      </c>
      <c r="FW40" s="36">
        <f>'Insumo 4'!CD$13+('Insumo 3'!$E9*'Insumo 5'!CD$45)</f>
        <v>7.570774302671567</v>
      </c>
      <c r="FX40" s="36">
        <f>'Insumo 4'!CE$13+('Insumo 3'!$E9*'Insumo 5'!CE$45)</f>
        <v>7.683726497549479</v>
      </c>
      <c r="FY40" s="36">
        <f>'Insumo 4'!CF$13+('Insumo 3'!$E9*'Insumo 5'!CF$45)</f>
        <v>7.7912897006079032</v>
      </c>
      <c r="FZ40" s="36">
        <f>'Insumo 4'!CG$13+('Insumo 3'!$E9*'Insumo 5'!CG$45)</f>
        <v>7.9039708337993577</v>
      </c>
      <c r="GA40" s="36">
        <f>'Insumo 4'!CH$13+('Insumo 3'!$E9*'Insumo 5'!CH$45)</f>
        <v>8.0276664706245136</v>
      </c>
      <c r="GB40" s="36">
        <f>'Insumo 4'!CI$13+('Insumo 3'!$E9*'Insumo 5'!CI$45)</f>
        <v>8.1771875498514444</v>
      </c>
      <c r="GC40" s="36">
        <f>'Insumo 4'!CJ$13+('Insumo 3'!$E9*'Insumo 5'!CJ$45)</f>
        <v>8.2990166172711071</v>
      </c>
      <c r="GD40" s="36">
        <f>'Insumo 4'!CK$13+('Insumo 3'!$E9*'Insumo 5'!CK$45)</f>
        <v>8.4467508881598103</v>
      </c>
      <c r="GE40" s="36">
        <f>'Insumo 4'!CL$13+('Insumo 3'!$E9*'Insumo 5'!CL$45)</f>
        <v>8.5966940512759979</v>
      </c>
      <c r="GF40" s="36">
        <f>'Insumo 4'!CM$13+('Insumo 3'!$E9*'Insumo 5'!CM$45)</f>
        <v>8.7467487638268011</v>
      </c>
      <c r="GG40" s="36">
        <f>'Insumo 4'!CN$13+('Insumo 3'!$E9*'Insumo 5'!CN$45)</f>
        <v>8.9039480229456007</v>
      </c>
    </row>
    <row r="41" spans="1:189" x14ac:dyDescent="0.2">
      <c r="A41">
        <f>'Población %'!A86</f>
        <v>2025</v>
      </c>
      <c r="B41" s="35">
        <f>'Población %'!B86*CU41</f>
        <v>2.6660156248751062E-2</v>
      </c>
      <c r="C41" s="35">
        <f>'Población %'!C86*CV41</f>
        <v>3.4266050910277353E-2</v>
      </c>
      <c r="D41" s="35">
        <f>'Población %'!D86*CW41</f>
        <v>2.293072955064757E-2</v>
      </c>
      <c r="E41" s="35">
        <f>'Población %'!E86*CX41</f>
        <v>2.6215411524566787E-2</v>
      </c>
      <c r="F41" s="35">
        <f>'Población %'!F86*CY41</f>
        <v>2.2080926877215922E-2</v>
      </c>
      <c r="G41" s="35">
        <f>'Población %'!G86*CZ41</f>
        <v>2.1936150644142224E-2</v>
      </c>
      <c r="H41" s="35">
        <f>'Población %'!H86*DA41</f>
        <v>2.0316917092563502E-2</v>
      </c>
      <c r="I41" s="35">
        <f>'Población %'!I86*DB41</f>
        <v>1.8536215482654311E-2</v>
      </c>
      <c r="J41" s="35">
        <f>'Población %'!J86*DC41</f>
        <v>1.6728323824521715E-2</v>
      </c>
      <c r="K41" s="35">
        <f>'Población %'!K86*DD41</f>
        <v>1.4786618322974848E-2</v>
      </c>
      <c r="L41" s="35">
        <f>'Población %'!L86*DE41</f>
        <v>1.2900821822881707E-2</v>
      </c>
      <c r="M41" s="35">
        <f>'Población %'!M86*DF41</f>
        <v>1.162012910869792E-2</v>
      </c>
      <c r="N41" s="35">
        <f>'Población %'!N86*DG41</f>
        <v>1.0827325058206549E-2</v>
      </c>
      <c r="O41" s="35">
        <f>'Población %'!O86*DH41</f>
        <v>1.0277756068987448E-2</v>
      </c>
      <c r="P41" s="35">
        <f>'Población %'!P86*DI41</f>
        <v>1.0172887323727262E-2</v>
      </c>
      <c r="Q41" s="35">
        <f>'Población %'!Q86*DJ41</f>
        <v>1.0373037101555812E-2</v>
      </c>
      <c r="R41" s="35">
        <f>'Población %'!R86*DK41</f>
        <v>1.0553543588168337E-2</v>
      </c>
      <c r="S41" s="35">
        <f>'Población %'!S86*DL41</f>
        <v>1.079225355108788E-2</v>
      </c>
      <c r="T41" s="35">
        <f>'Población %'!T86*DM41</f>
        <v>1.1111920818434687E-2</v>
      </c>
      <c r="U41" s="35">
        <f>'Población %'!U86*DN41</f>
        <v>1.1525259554120313E-2</v>
      </c>
      <c r="V41" s="35">
        <f>'Población %'!V86*DO41</f>
        <v>1.1967162875237379E-2</v>
      </c>
      <c r="W41" s="35">
        <f>'Población %'!W86*DP41</f>
        <v>1.2420843841037119E-2</v>
      </c>
      <c r="X41" s="35">
        <f>'Población %'!X86*DQ41</f>
        <v>1.2728349876028179E-2</v>
      </c>
      <c r="Y41" s="35">
        <f>'Población %'!Y86*DR41</f>
        <v>1.330934412143535E-2</v>
      </c>
      <c r="Z41" s="35">
        <f>'Población %'!Z86*DS41</f>
        <v>1.4053355446595327E-2</v>
      </c>
      <c r="AA41" s="35">
        <f>'Población %'!AA86*DT41</f>
        <v>1.4777754345797839E-2</v>
      </c>
      <c r="AB41" s="35">
        <f>'Población %'!AB86*DU41</f>
        <v>1.5605113968975569E-2</v>
      </c>
      <c r="AC41" s="35">
        <f>'Población %'!AC86*DV41</f>
        <v>1.6526312141231649E-2</v>
      </c>
      <c r="AD41" s="35">
        <f>'Población %'!AD86*DW41</f>
        <v>1.7230934442944892E-2</v>
      </c>
      <c r="AE41" s="35">
        <f>'Población %'!AE86*DX41</f>
        <v>1.7705556020795068E-2</v>
      </c>
      <c r="AF41" s="35">
        <f>'Población %'!AF86*DY41</f>
        <v>1.8365992406834154E-2</v>
      </c>
      <c r="AG41" s="35">
        <f>'Población %'!AG86*DZ41</f>
        <v>1.8975815293256201E-2</v>
      </c>
      <c r="AH41" s="35">
        <f>'Población %'!AH86*EA41</f>
        <v>1.9416834967045295E-2</v>
      </c>
      <c r="AI41" s="35">
        <f>'Población %'!AI86*EB41</f>
        <v>1.9821842743210399E-2</v>
      </c>
      <c r="AJ41" s="35">
        <f>'Población %'!AJ86*EC41</f>
        <v>2.0074725791053367E-2</v>
      </c>
      <c r="AK41" s="35">
        <f>'Población %'!AK86*ED41</f>
        <v>2.0199393563176151E-2</v>
      </c>
      <c r="AL41" s="35">
        <f>'Población %'!AL86*EE41</f>
        <v>2.0392776720256717E-2</v>
      </c>
      <c r="AM41" s="35">
        <f>'Población %'!AM86*EF41</f>
        <v>2.0962006016573234E-2</v>
      </c>
      <c r="AN41" s="35">
        <f>'Población %'!AN86*EG41</f>
        <v>2.152503563571434E-2</v>
      </c>
      <c r="AO41" s="35">
        <f>'Población %'!AO86*EH41</f>
        <v>2.2119367579647348E-2</v>
      </c>
      <c r="AP41" s="35">
        <f>'Población %'!AP86*EI41</f>
        <v>2.276269383479302E-2</v>
      </c>
      <c r="AQ41" s="35">
        <f>'Población %'!AQ86*EJ41</f>
        <v>2.2985141632303505E-2</v>
      </c>
      <c r="AR41" s="35">
        <f>'Población %'!AR86*EK41</f>
        <v>2.2939331880406158E-2</v>
      </c>
      <c r="AS41" s="35">
        <f>'Población %'!AS86*EL41</f>
        <v>2.33219240017245E-2</v>
      </c>
      <c r="AT41" s="35">
        <f>'Población %'!AT86*EM41</f>
        <v>2.4182225596671516E-2</v>
      </c>
      <c r="AU41" s="35">
        <f>'Población %'!AU86*EN41</f>
        <v>2.500943689212878E-2</v>
      </c>
      <c r="AV41" s="35">
        <f>'Población %'!AV86*EO41</f>
        <v>2.6483211287931532E-2</v>
      </c>
      <c r="AW41" s="35">
        <f>'Población %'!AW86*EP41</f>
        <v>2.7774009421455293E-2</v>
      </c>
      <c r="AX41" s="35">
        <f>'Población %'!AX86*EQ41</f>
        <v>2.8327491310649138E-2</v>
      </c>
      <c r="AY41" s="35">
        <f>'Población %'!AY86*ER41</f>
        <v>2.8343641794698487E-2</v>
      </c>
      <c r="AZ41" s="35">
        <f>'Población %'!AZ86*ES41</f>
        <v>2.8606057080967265E-2</v>
      </c>
      <c r="BA41" s="35">
        <f>'Población %'!BA86*ET41</f>
        <v>2.9054498831778408E-2</v>
      </c>
      <c r="BB41" s="35">
        <f>'Población %'!BB86*EU41</f>
        <v>3.0192798625491533E-2</v>
      </c>
      <c r="BC41" s="35">
        <f>'Población %'!BC86*EV41</f>
        <v>3.2448745407978055E-2</v>
      </c>
      <c r="BD41" s="35">
        <f>'Población %'!BD86*EW41</f>
        <v>3.4717327869912704E-2</v>
      </c>
      <c r="BE41" s="35">
        <f>'Población %'!BE86*EX41</f>
        <v>3.6306132744713636E-2</v>
      </c>
      <c r="BF41" s="35">
        <f>'Población %'!BF86*EY41</f>
        <v>3.6872382279541351E-2</v>
      </c>
      <c r="BG41" s="35">
        <f>'Población %'!BG86*EZ41</f>
        <v>3.6776045351459938E-2</v>
      </c>
      <c r="BH41" s="35">
        <f>'Población %'!BH86*FA41</f>
        <v>3.5876888270848957E-2</v>
      </c>
      <c r="BI41" s="35">
        <f>'Población %'!BI86*FB41</f>
        <v>3.4880428913848044E-2</v>
      </c>
      <c r="BJ41" s="35">
        <f>'Población %'!BJ86*FC41</f>
        <v>3.3964114321637567E-2</v>
      </c>
      <c r="BK41" s="35">
        <f>'Población %'!BK86*FD41</f>
        <v>3.3538573224932824E-2</v>
      </c>
      <c r="BL41" s="35">
        <f>'Población %'!BL86*FE41</f>
        <v>3.2885091402849773E-2</v>
      </c>
      <c r="BM41" s="35">
        <f>'Población %'!BM86*FF41</f>
        <v>3.2051629016724113E-2</v>
      </c>
      <c r="BN41" s="35">
        <f>'Población %'!BN86*FG41</f>
        <v>3.1052335758150865E-2</v>
      </c>
      <c r="BO41" s="35">
        <f>'Población %'!BO86*FH41</f>
        <v>2.9664149293516063E-2</v>
      </c>
      <c r="BP41" s="35">
        <f>'Población %'!BP86*FI41</f>
        <v>2.8437945778037325E-2</v>
      </c>
      <c r="BQ41" s="35">
        <f>'Población %'!BQ86*FJ41</f>
        <v>2.8109344051010832E-2</v>
      </c>
      <c r="BR41" s="35">
        <f>'Población %'!BR86*FK41</f>
        <v>2.8012768958894992E-2</v>
      </c>
      <c r="BS41" s="35">
        <f>'Población %'!BS86*FL41</f>
        <v>2.832298711064864E-2</v>
      </c>
      <c r="BT41" s="35">
        <f>'Población %'!BT86*FM41</f>
        <v>2.972270449619098E-2</v>
      </c>
      <c r="BU41" s="35">
        <f>'Población %'!BU86*FN41</f>
        <v>3.0788889599611721E-2</v>
      </c>
      <c r="BV41" s="35">
        <f>'Población %'!BV86*FO41</f>
        <v>3.0996170089017082E-2</v>
      </c>
      <c r="BW41" s="35">
        <f>'Población %'!BW86*FP41</f>
        <v>3.0696169205591532E-2</v>
      </c>
      <c r="BX41" s="35">
        <f>'Población %'!BX86*FQ41</f>
        <v>2.9847178198316841E-2</v>
      </c>
      <c r="BY41" s="35">
        <f>'Población %'!BY86*FR41</f>
        <v>2.8309632671265277E-2</v>
      </c>
      <c r="BZ41" s="35">
        <f>'Población %'!BZ86*FS41</f>
        <v>2.6653290958408099E-2</v>
      </c>
      <c r="CA41" s="35">
        <f>'Población %'!CA86*FT41</f>
        <v>2.5144716485032879E-2</v>
      </c>
      <c r="CB41" s="35">
        <f>'Población %'!CB86*FU41</f>
        <v>2.3915894376409362E-2</v>
      </c>
      <c r="CC41" s="35">
        <f>'Población %'!CC86*FV41</f>
        <v>2.287983612431066E-2</v>
      </c>
      <c r="CD41" s="35">
        <f>'Población %'!CD86*FW41</f>
        <v>2.1773447615491437E-2</v>
      </c>
      <c r="CE41" s="35">
        <f>'Población %'!CE86*FX41</f>
        <v>2.0643183714059765E-2</v>
      </c>
      <c r="CF41" s="35">
        <f>'Población %'!CF86*FY41</f>
        <v>1.9361910994358356E-2</v>
      </c>
      <c r="CG41" s="35">
        <f>'Población %'!CG86*FZ41</f>
        <v>1.7859223966290267E-2</v>
      </c>
      <c r="CH41" s="35">
        <f>'Población %'!CH86*GA41</f>
        <v>1.6223265015767898E-2</v>
      </c>
      <c r="CI41" s="35">
        <f>'Población %'!CI86*GB41</f>
        <v>1.4688714735663902E-2</v>
      </c>
      <c r="CJ41" s="35">
        <f>'Población %'!CJ86*GC41</f>
        <v>1.3105894335065963E-2</v>
      </c>
      <c r="CK41" s="35">
        <f>'Población %'!CK86*GD41</f>
        <v>1.1567620922029918E-2</v>
      </c>
      <c r="CL41" s="35">
        <f>'Población %'!CL86*GE41</f>
        <v>1.0037489580411785E-2</v>
      </c>
      <c r="CM41" s="35">
        <f>'Población %'!CM86*GF41</f>
        <v>8.5349236036376831E-3</v>
      </c>
      <c r="CN41" s="35">
        <f>'Población %'!CN86*GG41</f>
        <v>6.8539904960964477E-3</v>
      </c>
      <c r="CP41" s="40">
        <f t="shared" si="0"/>
        <v>2.0162944513997609</v>
      </c>
      <c r="CT41">
        <f t="shared" si="1"/>
        <v>2025</v>
      </c>
      <c r="CU41" s="36">
        <f>'Insumo 4'!B$13+('Insumo 3'!$E10*'Insumo 5'!B$45)</f>
        <v>1.6450241818161124</v>
      </c>
      <c r="CV41" s="36">
        <f>'Insumo 4'!C$13+('Insumo 3'!$E10*'Insumo 5'!C$45)</f>
        <v>2.0788623752247783</v>
      </c>
      <c r="CW41" s="36">
        <f>'Insumo 4'!D$13+('Insumo 3'!$E10*'Insumo 5'!D$45)</f>
        <v>1.3731223056456614</v>
      </c>
      <c r="CX41" s="36">
        <f>'Insumo 4'!E$13+('Insumo 3'!$E10*'Insumo 5'!E$45)</f>
        <v>1.5547473309573834</v>
      </c>
      <c r="CY41" s="36">
        <f>'Insumo 4'!F$13+('Insumo 3'!$E10*'Insumo 5'!F$45)</f>
        <v>1.3008233334590105</v>
      </c>
      <c r="CZ41" s="36">
        <f>'Insumo 4'!G$13+('Insumo 3'!$E10*'Insumo 5'!G$45)</f>
        <v>1.2869984627343278</v>
      </c>
      <c r="DA41" s="36">
        <f>'Insumo 4'!H$13+('Insumo 3'!$E10*'Insumo 5'!H$45)</f>
        <v>1.1897595102996457</v>
      </c>
      <c r="DB41" s="36">
        <f>'Insumo 4'!I$13+('Insumo 3'!$E10*'Insumo 5'!I$45)</f>
        <v>1.0854528438664213</v>
      </c>
      <c r="DC41" s="36">
        <f>'Insumo 4'!J$13+('Insumo 3'!$E10*'Insumo 5'!J$45)</f>
        <v>0.98108160377975528</v>
      </c>
      <c r="DD41" s="36">
        <f>'Insumo 4'!K$13+('Insumo 3'!$E10*'Insumo 5'!K$45)</f>
        <v>0.8695768340965534</v>
      </c>
      <c r="DE41" s="36">
        <f>'Insumo 4'!L$13+('Insumo 3'!$E10*'Insumo 5'!L$45)</f>
        <v>0.76161591776937043</v>
      </c>
      <c r="DF41" s="36">
        <f>'Insumo 4'!M$13+('Insumo 3'!$E10*'Insumo 5'!M$45)</f>
        <v>0.68940287705131875</v>
      </c>
      <c r="DG41" s="36">
        <f>'Insumo 4'!N$13+('Insumo 3'!$E10*'Insumo 5'!N$45)</f>
        <v>0.6452079887887282</v>
      </c>
      <c r="DH41" s="36">
        <f>'Insumo 4'!O$13+('Insumo 3'!$E10*'Insumo 5'!O$45)</f>
        <v>0.61434354233972555</v>
      </c>
      <c r="DI41" s="36">
        <f>'Insumo 4'!P$13+('Insumo 3'!$E10*'Insumo 5'!P$45)</f>
        <v>0.60936364693060197</v>
      </c>
      <c r="DJ41" s="36">
        <f>'Insumo 4'!Q$13+('Insumo 3'!$E10*'Insumo 5'!Q$45)</f>
        <v>0.62251473318023487</v>
      </c>
      <c r="DK41" s="36">
        <f>'Insumo 4'!R$13+('Insumo 3'!$E10*'Insumo 5'!R$45)</f>
        <v>0.63389718906945491</v>
      </c>
      <c r="DL41" s="36">
        <f>'Insumo 4'!S$13+('Insumo 3'!$E10*'Insumo 5'!S$45)</f>
        <v>0.64933318888081948</v>
      </c>
      <c r="DM41" s="36">
        <f>'Insumo 4'!T$13+('Insumo 3'!$E10*'Insumo 5'!T$45)</f>
        <v>0.67080840249079965</v>
      </c>
      <c r="DN41" s="36">
        <f>'Insumo 4'!U$13+('Insumo 3'!$E10*'Insumo 5'!U$45)</f>
        <v>0.69825474979607893</v>
      </c>
      <c r="DO41" s="36">
        <f>'Insumo 4'!V$13+('Insumo 3'!$E10*'Insumo 5'!V$45)</f>
        <v>0.72760205701545999</v>
      </c>
      <c r="DP41" s="36">
        <f>'Insumo 4'!W$13+('Insumo 3'!$E10*'Insumo 5'!W$45)</f>
        <v>0.75967044635420899</v>
      </c>
      <c r="DQ41" s="36">
        <f>'Insumo 4'!X$13+('Insumo 3'!$E10*'Insumo 5'!X$45)</f>
        <v>0.77512364925528354</v>
      </c>
      <c r="DR41" s="36">
        <f>'Insumo 4'!Y$13+('Insumo 3'!$E10*'Insumo 5'!Y$45)</f>
        <v>0.79458874063740137</v>
      </c>
      <c r="DS41" s="36">
        <f>'Insumo 4'!Z$13+('Insumo 3'!$E10*'Insumo 5'!Z$45)</f>
        <v>0.81595196970862804</v>
      </c>
      <c r="DT41" s="36">
        <f>'Insumo 4'!AA$13+('Insumo 3'!$E10*'Insumo 5'!AA$45)</f>
        <v>0.83756502898612883</v>
      </c>
      <c r="DU41" s="36">
        <f>'Insumo 4'!AB$13+('Insumo 3'!$E10*'Insumo 5'!AB$45)</f>
        <v>0.8640877406528582</v>
      </c>
      <c r="DV41" s="36">
        <f>'Insumo 4'!AC$13+('Insumo 3'!$E10*'Insumo 5'!AC$45)</f>
        <v>0.90400442039838702</v>
      </c>
      <c r="DW41" s="36">
        <f>'Insumo 4'!AD$13+('Insumo 3'!$E10*'Insumo 5'!AD$45)</f>
        <v>0.94693007274058905</v>
      </c>
      <c r="DX41" s="36">
        <f>'Insumo 4'!AE$13+('Insumo 3'!$E10*'Insumo 5'!AE$45)</f>
        <v>0.98950767330263356</v>
      </c>
      <c r="DY41" s="36">
        <f>'Insumo 4'!AF$13+('Insumo 3'!$E10*'Insumo 5'!AF$45)</f>
        <v>1.0439476623464117</v>
      </c>
      <c r="DZ41" s="36">
        <f>'Insumo 4'!AG$13+('Insumo 3'!$E10*'Insumo 5'!AG$45)</f>
        <v>1.0982608762146735</v>
      </c>
      <c r="EA41" s="36">
        <f>'Insumo 4'!AH$13+('Insumo 3'!$E10*'Insumo 5'!AH$45)</f>
        <v>1.1529981780026106</v>
      </c>
      <c r="EB41" s="36">
        <f>'Insumo 4'!AI$13+('Insumo 3'!$E10*'Insumo 5'!AI$45)</f>
        <v>1.2193163606367718</v>
      </c>
      <c r="EC41" s="36">
        <f>'Insumo 4'!AJ$13+('Insumo 3'!$E10*'Insumo 5'!AJ$45)</f>
        <v>1.2884548647156067</v>
      </c>
      <c r="ED41" s="36">
        <f>'Insumo 4'!AK$13+('Insumo 3'!$E10*'Insumo 5'!AK$45)</f>
        <v>1.3567155524119994</v>
      </c>
      <c r="EE41" s="36">
        <f>'Insumo 4'!AL$13+('Insumo 3'!$E10*'Insumo 5'!AL$45)</f>
        <v>1.4396007463193996</v>
      </c>
      <c r="EF41" s="36">
        <f>'Insumo 4'!AM$13+('Insumo 3'!$E10*'Insumo 5'!AM$45)</f>
        <v>1.5489173921947352</v>
      </c>
      <c r="EG41" s="36">
        <f>'Insumo 4'!AN$13+('Insumo 3'!$E10*'Insumo 5'!AN$45)</f>
        <v>1.6481027094939877</v>
      </c>
      <c r="EH41" s="36">
        <f>'Insumo 4'!AO$13+('Insumo 3'!$E10*'Insumo 5'!AO$45)</f>
        <v>1.7415021091015843</v>
      </c>
      <c r="EI41" s="36">
        <f>'Insumo 4'!AP$13+('Insumo 3'!$E10*'Insumo 5'!AP$45)</f>
        <v>1.8461312562630414</v>
      </c>
      <c r="EJ41" s="36">
        <f>'Insumo 4'!AQ$13+('Insumo 3'!$E10*'Insumo 5'!AQ$45)</f>
        <v>1.9222819660339721</v>
      </c>
      <c r="EK41" s="36">
        <f>'Insumo 4'!AR$13+('Insumo 3'!$E10*'Insumo 5'!AR$45)</f>
        <v>1.9663273118396065</v>
      </c>
      <c r="EL41" s="36">
        <f>'Insumo 4'!AS$13+('Insumo 3'!$E10*'Insumo 5'!AS$45)</f>
        <v>2.0314167953382514</v>
      </c>
      <c r="EM41" s="36">
        <f>'Insumo 4'!AT$13+('Insumo 3'!$E10*'Insumo 5'!AT$45)</f>
        <v>2.1277789662079218</v>
      </c>
      <c r="EN41" s="36">
        <f>'Insumo 4'!AU$13+('Insumo 3'!$E10*'Insumo 5'!AU$45)</f>
        <v>2.220891889040673</v>
      </c>
      <c r="EO41" s="36">
        <f>'Insumo 4'!AV$13+('Insumo 3'!$E10*'Insumo 5'!AV$45)</f>
        <v>2.3682285315373575</v>
      </c>
      <c r="EP41" s="36">
        <f>'Insumo 4'!AW$13+('Insumo 3'!$E10*'Insumo 5'!AW$45)</f>
        <v>2.5110364132792431</v>
      </c>
      <c r="EQ41" s="36">
        <f>'Insumo 4'!AX$13+('Insumo 3'!$E10*'Insumo 5'!AX$45)</f>
        <v>2.6095916677605842</v>
      </c>
      <c r="ER41" s="36">
        <f>'Insumo 4'!AY$13+('Insumo 3'!$E10*'Insumo 5'!AY$45)</f>
        <v>2.6749579724075634</v>
      </c>
      <c r="ES41" s="36">
        <f>'Insumo 4'!AZ$13+('Insumo 3'!$E10*'Insumo 5'!AZ$45)</f>
        <v>2.7628803732112739</v>
      </c>
      <c r="ET41" s="36">
        <f>'Insumo 4'!BA$13+('Insumo 3'!$E10*'Insumo 5'!BA$45)</f>
        <v>2.8723007045446312</v>
      </c>
      <c r="EU41" s="36">
        <f>'Insumo 4'!BB$13+('Insumo 3'!$E10*'Insumo 5'!BB$45)</f>
        <v>3.0578702648904721</v>
      </c>
      <c r="EV41" s="36">
        <f>'Insumo 4'!BC$13+('Insumo 3'!$E10*'Insumo 5'!BC$45)</f>
        <v>3.3688871300325278</v>
      </c>
      <c r="EW41" s="36">
        <f>'Insumo 4'!BD$13+('Insumo 3'!$E10*'Insumo 5'!BD$45)</f>
        <v>3.6975120275790916</v>
      </c>
      <c r="EX41" s="36">
        <f>'Insumo 4'!BE$13+('Insumo 3'!$E10*'Insumo 5'!BE$45)</f>
        <v>3.9719901781681735</v>
      </c>
      <c r="EY41" s="36">
        <f>'Insumo 4'!BF$13+('Insumo 3'!$E10*'Insumo 5'!BF$45)</f>
        <v>4.1502728304205956</v>
      </c>
      <c r="EZ41" s="36">
        <f>'Insumo 4'!BG$13+('Insumo 3'!$E10*'Insumo 5'!BG$45)</f>
        <v>4.2577441188391916</v>
      </c>
      <c r="FA41" s="36">
        <f>'Insumo 4'!BH$13+('Insumo 3'!$E10*'Insumo 5'!BH$45)</f>
        <v>4.2675130429320056</v>
      </c>
      <c r="FB41" s="36">
        <f>'Insumo 4'!BI$13+('Insumo 3'!$E10*'Insumo 5'!BI$45)</f>
        <v>4.2613820422699122</v>
      </c>
      <c r="FC41" s="36">
        <f>'Insumo 4'!BJ$13+('Insumo 3'!$E10*'Insumo 5'!BJ$45)</f>
        <v>4.2663446374535416</v>
      </c>
      <c r="FD41" s="36">
        <f>'Insumo 4'!BK$13+('Insumo 3'!$E10*'Insumo 5'!BK$45)</f>
        <v>4.3330907751793353</v>
      </c>
      <c r="FE41" s="36">
        <f>'Insumo 4'!BL$13+('Insumo 3'!$E10*'Insumo 5'!BL$45)</f>
        <v>4.3857356308592337</v>
      </c>
      <c r="FF41" s="36">
        <f>'Insumo 4'!BM$13+('Insumo 3'!$E10*'Insumo 5'!BM$45)</f>
        <v>4.4373393941725849</v>
      </c>
      <c r="FG41" s="36">
        <f>'Insumo 4'!BN$13+('Insumo 3'!$E10*'Insumo 5'!BN$45)</f>
        <v>4.4818819551816649</v>
      </c>
      <c r="FH41" s="36">
        <f>'Insumo 4'!BO$13+('Insumo 3'!$E10*'Insumo 5'!BO$45)</f>
        <v>4.4702369657223766</v>
      </c>
      <c r="FI41" s="36">
        <f>'Insumo 4'!BP$13+('Insumo 3'!$E10*'Insumo 5'!BP$45)</f>
        <v>4.4881660426000947</v>
      </c>
      <c r="FJ41" s="36">
        <f>'Insumo 4'!BQ$13+('Insumo 3'!$E10*'Insumo 5'!BQ$45)</f>
        <v>4.6344969674159886</v>
      </c>
      <c r="FK41" s="36">
        <f>'Insumo 4'!BR$13+('Insumo 3'!$E10*'Insumo 5'!BR$45)</f>
        <v>4.7948202873277017</v>
      </c>
      <c r="FL41" s="36">
        <f>'Insumo 4'!BS$13+('Insumo 3'!$E10*'Insumo 5'!BS$45)</f>
        <v>5.0152668015164492</v>
      </c>
      <c r="FM41" s="36">
        <f>'Insumo 4'!BT$13+('Insumo 3'!$E10*'Insumo 5'!BT$45)</f>
        <v>5.4559662955511312</v>
      </c>
      <c r="FN41" s="36">
        <f>'Insumo 4'!BU$13+('Insumo 3'!$E10*'Insumo 5'!BU$45)</f>
        <v>5.858067295168329</v>
      </c>
      <c r="FO41" s="36">
        <f>'Insumo 4'!BV$13+('Insumo 3'!$E10*'Insumo 5'!BV$45)</f>
        <v>6.1644665635026215</v>
      </c>
      <c r="FP41" s="36">
        <f>'Insumo 4'!BW$13+('Insumo 3'!$E10*'Insumo 5'!BW$45)</f>
        <v>6.4734167011294268</v>
      </c>
      <c r="FQ41" s="36">
        <f>'Insumo 4'!BX$13+('Insumo 3'!$E10*'Insumo 5'!BX$45)</f>
        <v>6.7513223528213588</v>
      </c>
      <c r="FR41" s="36">
        <f>'Insumo 4'!BY$13+('Insumo 3'!$E10*'Insumo 5'!BY$45)</f>
        <v>6.8896183103553241</v>
      </c>
      <c r="FS41" s="36">
        <f>'Insumo 4'!BZ$13+('Insumo 3'!$E10*'Insumo 5'!BZ$45)</f>
        <v>7.0246400602857264</v>
      </c>
      <c r="FT41" s="36">
        <f>'Insumo 4'!CA$13+('Insumo 3'!$E10*'Insumo 5'!CA$45)</f>
        <v>7.159959366401706</v>
      </c>
      <c r="FU41" s="36">
        <f>'Insumo 4'!CB$13+('Insumo 3'!$E10*'Insumo 5'!CB$45)</f>
        <v>7.2850196209399547</v>
      </c>
      <c r="FV41" s="36">
        <f>'Insumo 4'!CC$13+('Insumo 3'!$E10*'Insumo 5'!CC$45)</f>
        <v>7.4079661404986838</v>
      </c>
      <c r="FW41" s="36">
        <f>'Insumo 4'!CD$13+('Insumo 3'!$E10*'Insumo 5'!CD$45)</f>
        <v>7.5313499329428275</v>
      </c>
      <c r="FX41" s="36">
        <f>'Insumo 4'!CE$13+('Insumo 3'!$E10*'Insumo 5'!CE$45)</f>
        <v>7.6451640164115444</v>
      </c>
      <c r="FY41" s="36">
        <f>'Insumo 4'!CF$13+('Insumo 3'!$E10*'Insumo 5'!CF$45)</f>
        <v>7.752856952947373</v>
      </c>
      <c r="FZ41" s="36">
        <f>'Insumo 4'!CG$13+('Insumo 3'!$E10*'Insumo 5'!CG$45)</f>
        <v>7.8656531259884943</v>
      </c>
      <c r="GA41" s="36">
        <f>'Insumo 4'!CH$13+('Insumo 3'!$E10*'Insumo 5'!CH$45)</f>
        <v>7.9894787429946685</v>
      </c>
      <c r="GB41" s="36">
        <f>'Insumo 4'!CI$13+('Insumo 3'!$E10*'Insumo 5'!CI$45)</f>
        <v>8.1435622211519565</v>
      </c>
      <c r="GC41" s="36">
        <f>'Insumo 4'!CJ$13+('Insumo 3'!$E10*'Insumo 5'!CJ$45)</f>
        <v>8.2601130055803669</v>
      </c>
      <c r="GD41" s="36">
        <f>'Insumo 4'!CK$13+('Insumo 3'!$E10*'Insumo 5'!CK$45)</f>
        <v>8.4073241052586294</v>
      </c>
      <c r="GE41" s="36">
        <f>'Insumo 4'!CL$13+('Insumo 3'!$E10*'Insumo 5'!CL$45)</f>
        <v>8.5561889911925029</v>
      </c>
      <c r="GF41" s="36">
        <f>'Insumo 4'!CM$13+('Insumo 3'!$E10*'Insumo 5'!CM$45)</f>
        <v>8.705194870874756</v>
      </c>
      <c r="GG41" s="36">
        <f>'Insumo 4'!CN$13+('Insumo 3'!$E10*'Insumo 5'!CN$45)</f>
        <v>8.8632677637134432</v>
      </c>
    </row>
    <row r="42" spans="1:189" x14ac:dyDescent="0.2">
      <c r="A42">
        <f>'Población %'!A87</f>
        <v>2026</v>
      </c>
      <c r="B42" s="35">
        <f>'Población %'!B87*CU42</f>
        <v>2.6112255851900804E-2</v>
      </c>
      <c r="C42" s="35">
        <f>'Población %'!C87*CV42</f>
        <v>3.3247334270854391E-2</v>
      </c>
      <c r="D42" s="35">
        <f>'Población %'!D87*CW42</f>
        <v>2.2346074591886318E-2</v>
      </c>
      <c r="E42" s="35">
        <f>'Población %'!E87*CX42</f>
        <v>2.5573936355360996E-2</v>
      </c>
      <c r="F42" s="35">
        <f>'Población %'!F87*CY42</f>
        <v>2.1618136323039223E-2</v>
      </c>
      <c r="G42" s="35">
        <f>'Población %'!G87*CZ42</f>
        <v>2.1495314966140964E-2</v>
      </c>
      <c r="H42" s="35">
        <f>'Población %'!H87*DA42</f>
        <v>1.9963604697680066E-2</v>
      </c>
      <c r="I42" s="35">
        <f>'Población %'!I87*DB42</f>
        <v>1.8270029306381958E-2</v>
      </c>
      <c r="J42" s="35">
        <f>'Población %'!J87*DC42</f>
        <v>1.6526528761835496E-2</v>
      </c>
      <c r="K42" s="35">
        <f>'Población %'!K87*DD42</f>
        <v>1.4629542787074618E-2</v>
      </c>
      <c r="L42" s="35">
        <f>'Población %'!L87*DE42</f>
        <v>1.2786782023550648E-2</v>
      </c>
      <c r="M42" s="35">
        <f>'Población %'!M87*DF42</f>
        <v>1.154038697804269E-2</v>
      </c>
      <c r="N42" s="35">
        <f>'Población %'!N87*DG42</f>
        <v>1.0748962256467024E-2</v>
      </c>
      <c r="O42" s="35">
        <f>'Población %'!O87*DH42</f>
        <v>1.0198698971376458E-2</v>
      </c>
      <c r="P42" s="35">
        <f>'Población %'!P87*DI42</f>
        <v>1.0091950377205075E-2</v>
      </c>
      <c r="Q42" s="35">
        <f>'Población %'!Q87*DJ42</f>
        <v>1.029104462153297E-2</v>
      </c>
      <c r="R42" s="35">
        <f>'Población %'!R87*DK42</f>
        <v>1.0453380938841659E-2</v>
      </c>
      <c r="S42" s="35">
        <f>'Población %'!S87*DL42</f>
        <v>1.0694389724086949E-2</v>
      </c>
      <c r="T42" s="35">
        <f>'Población %'!T87*DM42</f>
        <v>1.1022470931940821E-2</v>
      </c>
      <c r="U42" s="35">
        <f>'Población %'!U87*DN42</f>
        <v>1.1437159432825942E-2</v>
      </c>
      <c r="V42" s="35">
        <f>'Población %'!V87*DO42</f>
        <v>1.187689937656713E-2</v>
      </c>
      <c r="W42" s="35">
        <f>'Población %'!W87*DP42</f>
        <v>1.2360929420432116E-2</v>
      </c>
      <c r="X42" s="35">
        <f>'Población %'!X87*DQ42</f>
        <v>1.2549868860460738E-2</v>
      </c>
      <c r="Y42" s="35">
        <f>'Población %'!Y87*DR42</f>
        <v>1.2943889492692878E-2</v>
      </c>
      <c r="Z42" s="35">
        <f>'Población %'!Z87*DS42</f>
        <v>1.3578724666025071E-2</v>
      </c>
      <c r="AA42" s="35">
        <f>'Población %'!AA87*DT42</f>
        <v>1.4358397384193962E-2</v>
      </c>
      <c r="AB42" s="35">
        <f>'Población %'!AB87*DU42</f>
        <v>1.5190409484988062E-2</v>
      </c>
      <c r="AC42" s="35">
        <f>'Población %'!AC87*DV42</f>
        <v>1.6276538621926451E-2</v>
      </c>
      <c r="AD42" s="35">
        <f>'Población %'!AD87*DW42</f>
        <v>1.7267827297866876E-2</v>
      </c>
      <c r="AE42" s="35">
        <f>'Población %'!AE87*DX42</f>
        <v>1.7966962547304306E-2</v>
      </c>
      <c r="AF42" s="35">
        <f>'Población %'!AF87*DY42</f>
        <v>1.8641378647344786E-2</v>
      </c>
      <c r="AG42" s="35">
        <f>'Población %'!AG87*DZ42</f>
        <v>1.9281886975961362E-2</v>
      </c>
      <c r="AH42" s="35">
        <f>'Población %'!AH87*EA42</f>
        <v>1.9883793180624481E-2</v>
      </c>
      <c r="AI42" s="35">
        <f>'Población %'!AI87*EB42</f>
        <v>2.049071489997591E-2</v>
      </c>
      <c r="AJ42" s="35">
        <f>'Población %'!AJ87*EC42</f>
        <v>2.0897720961634988E-2</v>
      </c>
      <c r="AK42" s="35">
        <f>'Población %'!AK87*ED42</f>
        <v>2.1079520694403067E-2</v>
      </c>
      <c r="AL42" s="35">
        <f>'Población %'!AL87*EE42</f>
        <v>2.1357440493208816E-2</v>
      </c>
      <c r="AM42" s="35">
        <f>'Población %'!AM87*EF42</f>
        <v>2.1839312865351911E-2</v>
      </c>
      <c r="AN42" s="35">
        <f>'Población %'!AN87*EG42</f>
        <v>2.2177143134608415E-2</v>
      </c>
      <c r="AO42" s="35">
        <f>'Población %'!AO87*EH42</f>
        <v>2.2594700340534006E-2</v>
      </c>
      <c r="AP42" s="35">
        <f>'Población %'!AP87*EI42</f>
        <v>2.3276743061740521E-2</v>
      </c>
      <c r="AQ42" s="35">
        <f>'Población %'!AQ87*EJ42</f>
        <v>2.351835570351753E-2</v>
      </c>
      <c r="AR42" s="35">
        <f>'Población %'!AR87*EK42</f>
        <v>2.3325959820439161E-2</v>
      </c>
      <c r="AS42" s="35">
        <f>'Población %'!AS87*EL42</f>
        <v>2.3504659826676769E-2</v>
      </c>
      <c r="AT42" s="35">
        <f>'Población %'!AT87*EM42</f>
        <v>2.4219972534175776E-2</v>
      </c>
      <c r="AU42" s="35">
        <f>'Población %'!AU87*EN42</f>
        <v>2.5015407906045634E-2</v>
      </c>
      <c r="AV42" s="35">
        <f>'Población %'!AV87*EO42</f>
        <v>2.6410110602227563E-2</v>
      </c>
      <c r="AW42" s="35">
        <f>'Población %'!AW87*EP42</f>
        <v>2.7789304288496727E-2</v>
      </c>
      <c r="AX42" s="35">
        <f>'Población %'!AX87*EQ42</f>
        <v>2.855327457446407E-2</v>
      </c>
      <c r="AY42" s="35">
        <f>'Población %'!AY87*ER42</f>
        <v>2.8716533063576702E-2</v>
      </c>
      <c r="AZ42" s="35">
        <f>'Población %'!AZ87*ES42</f>
        <v>2.8939616510669116E-2</v>
      </c>
      <c r="BA42" s="35">
        <f>'Población %'!BA87*ET42</f>
        <v>2.9381999358157961E-2</v>
      </c>
      <c r="BB42" s="35">
        <f>'Población %'!BB87*EU42</f>
        <v>3.0532834323273344E-2</v>
      </c>
      <c r="BC42" s="35">
        <f>'Población %'!BC87*EV42</f>
        <v>3.2789108398633839E-2</v>
      </c>
      <c r="BD42" s="35">
        <f>'Población %'!BD87*EW42</f>
        <v>3.5059815027337897E-2</v>
      </c>
      <c r="BE42" s="35">
        <f>'Población %'!BE87*EX42</f>
        <v>3.667733364900698E-2</v>
      </c>
      <c r="BF42" s="35">
        <f>'Población %'!BF87*EY42</f>
        <v>3.7282332117000549E-2</v>
      </c>
      <c r="BG42" s="35">
        <f>'Población %'!BG87*EZ42</f>
        <v>3.7154969400028208E-2</v>
      </c>
      <c r="BH42" s="35">
        <f>'Población %'!BH87*FA42</f>
        <v>3.6192746491935116E-2</v>
      </c>
      <c r="BI42" s="35">
        <f>'Población %'!BI87*FB42</f>
        <v>3.5166678200325499E-2</v>
      </c>
      <c r="BJ42" s="35">
        <f>'Población %'!BJ87*FC42</f>
        <v>3.4260949292392796E-2</v>
      </c>
      <c r="BK42" s="35">
        <f>'Población %'!BK87*FD42</f>
        <v>3.3818281695037887E-2</v>
      </c>
      <c r="BL42" s="35">
        <f>'Población %'!BL87*FE42</f>
        <v>3.3252728139152123E-2</v>
      </c>
      <c r="BM42" s="35">
        <f>'Población %'!BM87*FF42</f>
        <v>3.2562041500134344E-2</v>
      </c>
      <c r="BN42" s="35">
        <f>'Población %'!BN87*FG42</f>
        <v>3.1654412215544499E-2</v>
      </c>
      <c r="BO42" s="35">
        <f>'Población %'!BO87*FH42</f>
        <v>3.0262303674560797E-2</v>
      </c>
      <c r="BP42" s="35">
        <f>'Población %'!BP87*FI42</f>
        <v>2.9071416997730005E-2</v>
      </c>
      <c r="BQ42" s="35">
        <f>'Población %'!BQ87*FJ42</f>
        <v>2.8622641199748857E-2</v>
      </c>
      <c r="BR42" s="35">
        <f>'Población %'!BR87*FK42</f>
        <v>2.8301059649571633E-2</v>
      </c>
      <c r="BS42" s="35">
        <f>'Población %'!BS87*FL42</f>
        <v>2.8462041791322498E-2</v>
      </c>
      <c r="BT42" s="35">
        <f>'Población %'!BT87*FM42</f>
        <v>2.9858235379298506E-2</v>
      </c>
      <c r="BU42" s="35">
        <f>'Población %'!BU87*FN42</f>
        <v>3.0849575517952539E-2</v>
      </c>
      <c r="BV42" s="35">
        <f>'Población %'!BV87*FO42</f>
        <v>3.1246747168200698E-2</v>
      </c>
      <c r="BW42" s="35">
        <f>'Población %'!BW87*FP42</f>
        <v>3.1308165104840219E-2</v>
      </c>
      <c r="BX42" s="35">
        <f>'Población %'!BX87*FQ42</f>
        <v>3.0699936585290775E-2</v>
      </c>
      <c r="BY42" s="35">
        <f>'Población %'!BY87*FR42</f>
        <v>2.9112415038696441E-2</v>
      </c>
      <c r="BZ42" s="35">
        <f>'Población %'!BZ87*FS42</f>
        <v>2.7484297639038036E-2</v>
      </c>
      <c r="CA42" s="35">
        <f>'Población %'!CA87*FT42</f>
        <v>2.5757007046488905E-2</v>
      </c>
      <c r="CB42" s="35">
        <f>'Población %'!CB87*FU42</f>
        <v>2.4139439189893364E-2</v>
      </c>
      <c r="CC42" s="35">
        <f>'Población %'!CC87*FV42</f>
        <v>2.2824279034993067E-2</v>
      </c>
      <c r="CD42" s="35">
        <f>'Población %'!CD87*FW42</f>
        <v>2.1712652487351679E-2</v>
      </c>
      <c r="CE42" s="35">
        <f>'Población %'!CE87*FX42</f>
        <v>2.051081870214562E-2</v>
      </c>
      <c r="CF42" s="35">
        <f>'Población %'!CF87*FY42</f>
        <v>1.9299910985783545E-2</v>
      </c>
      <c r="CG42" s="35">
        <f>'Población %'!CG87*FZ42</f>
        <v>1.7994248940813116E-2</v>
      </c>
      <c r="CH42" s="35">
        <f>'Población %'!CH87*GA42</f>
        <v>1.650624887329016E-2</v>
      </c>
      <c r="CI42" s="35">
        <f>'Población %'!CI87*GB42</f>
        <v>1.4952060465417511E-2</v>
      </c>
      <c r="CJ42" s="35">
        <f>'Población %'!CJ87*GC42</f>
        <v>1.3321386387394026E-2</v>
      </c>
      <c r="CK42" s="35">
        <f>'Población %'!CK87*GD42</f>
        <v>1.1846169594288284E-2</v>
      </c>
      <c r="CL42" s="35">
        <f>'Población %'!CL87*GE42</f>
        <v>1.043344471545736E-2</v>
      </c>
      <c r="CM42" s="35">
        <f>'Población %'!CM87*GF42</f>
        <v>8.9659018690412384E-3</v>
      </c>
      <c r="CN42" s="35">
        <f>'Población %'!CN87*GG42</f>
        <v>7.4672246294511472E-3</v>
      </c>
      <c r="CP42" s="40">
        <f t="shared" si="0"/>
        <v>2.0317278398821808</v>
      </c>
      <c r="CT42">
        <f t="shared" si="1"/>
        <v>2026</v>
      </c>
      <c r="CU42" s="36">
        <f>'Insumo 4'!B$13+('Insumo 3'!$E11*'Insumo 5'!B$45)</f>
        <v>1.644148347075205</v>
      </c>
      <c r="CV42" s="36">
        <f>'Insumo 4'!C$13+('Insumo 3'!$E11*'Insumo 5'!C$45)</f>
        <v>2.0632283352305039</v>
      </c>
      <c r="CW42" s="36">
        <f>'Insumo 4'!D$13+('Insumo 3'!$E11*'Insumo 5'!D$45)</f>
        <v>1.3652706181323748</v>
      </c>
      <c r="CX42" s="36">
        <f>'Insumo 4'!E$13+('Insumo 3'!$E11*'Insumo 5'!E$45)</f>
        <v>1.5434876943835667</v>
      </c>
      <c r="CY42" s="36">
        <f>'Insumo 4'!F$13+('Insumo 3'!$E11*'Insumo 5'!F$45)</f>
        <v>1.2927309965792169</v>
      </c>
      <c r="CZ42" s="36">
        <f>'Insumo 4'!G$13+('Insumo 3'!$E11*'Insumo 5'!G$45)</f>
        <v>1.2769978175817007</v>
      </c>
      <c r="DA42" s="36">
        <f>'Insumo 4'!H$13+('Insumo 3'!$E11*'Insumo 5'!H$45)</f>
        <v>1.1809233202615703</v>
      </c>
      <c r="DB42" s="36">
        <f>'Insumo 4'!I$13+('Insumo 3'!$E11*'Insumo 5'!I$45)</f>
        <v>1.0781230349001445</v>
      </c>
      <c r="DC42" s="36">
        <f>'Insumo 4'!J$13+('Insumo 3'!$E11*'Insumo 5'!J$45)</f>
        <v>0.97513476018061851</v>
      </c>
      <c r="DD42" s="36">
        <f>'Insumo 4'!K$13+('Insumo 3'!$E11*'Insumo 5'!K$45)</f>
        <v>0.86516312792603689</v>
      </c>
      <c r="DE42" s="36">
        <f>'Insumo 4'!L$13+('Insumo 3'!$E11*'Insumo 5'!L$45)</f>
        <v>0.75921376037767274</v>
      </c>
      <c r="DF42" s="36">
        <f>'Insumo 4'!M$13+('Insumo 3'!$E11*'Insumo 5'!M$45)</f>
        <v>0.68860996315974732</v>
      </c>
      <c r="DG42" s="36">
        <f>'Insumo 4'!N$13+('Insumo 3'!$E11*'Insumo 5'!N$45)</f>
        <v>0.64521138612465612</v>
      </c>
      <c r="DH42" s="36">
        <f>'Insumo 4'!O$13+('Insumo 3'!$E11*'Insumo 5'!O$45)</f>
        <v>0.61545924592075596</v>
      </c>
      <c r="DI42" s="36">
        <f>'Insumo 4'!P$13+('Insumo 3'!$E11*'Insumo 5'!P$45)</f>
        <v>0.61132837796335715</v>
      </c>
      <c r="DJ42" s="36">
        <f>'Insumo 4'!Q$13+('Insumo 3'!$E11*'Insumo 5'!Q$45)</f>
        <v>0.62506267046624087</v>
      </c>
      <c r="DK42" s="36">
        <f>'Insumo 4'!R$13+('Insumo 3'!$E11*'Insumo 5'!R$45)</f>
        <v>0.63646963211486363</v>
      </c>
      <c r="DL42" s="36">
        <f>'Insumo 4'!S$13+('Insumo 3'!$E11*'Insumo 5'!S$45)</f>
        <v>0.65204819307239137</v>
      </c>
      <c r="DM42" s="36">
        <f>'Insumo 4'!T$13+('Insumo 3'!$E11*'Insumo 5'!T$45)</f>
        <v>0.6734423727879878</v>
      </c>
      <c r="DN42" s="36">
        <f>'Insumo 4'!U$13+('Insumo 3'!$E11*'Insumo 5'!U$45)</f>
        <v>0.70121855863627192</v>
      </c>
      <c r="DO42" s="36">
        <f>'Insumo 4'!V$13+('Insumo 3'!$E11*'Insumo 5'!V$45)</f>
        <v>0.73076438200331029</v>
      </c>
      <c r="DP42" s="36">
        <f>'Insumo 4'!W$13+('Insumo 3'!$E11*'Insumo 5'!W$45)</f>
        <v>0.76318491009978817</v>
      </c>
      <c r="DQ42" s="36">
        <f>'Insumo 4'!X$13+('Insumo 3'!$E11*'Insumo 5'!X$45)</f>
        <v>0.77935752012496662</v>
      </c>
      <c r="DR42" s="36">
        <f>'Insumo 4'!Y$13+('Insumo 3'!$E11*'Insumo 5'!Y$45)</f>
        <v>0.80014776437561119</v>
      </c>
      <c r="DS42" s="36">
        <f>'Insumo 4'!Z$13+('Insumo 3'!$E11*'Insumo 5'!Z$45)</f>
        <v>0.82252026027221259</v>
      </c>
      <c r="DT42" s="36">
        <f>'Insumo 4'!AA$13+('Insumo 3'!$E11*'Insumo 5'!AA$45)</f>
        <v>0.84538184475340528</v>
      </c>
      <c r="DU42" s="36">
        <f>'Insumo 4'!AB$13+('Insumo 3'!$E11*'Insumo 5'!AB$45)</f>
        <v>0.87259393936756047</v>
      </c>
      <c r="DV42" s="36">
        <f>'Insumo 4'!AC$13+('Insumo 3'!$E11*'Insumo 5'!AC$45)</f>
        <v>0.91295481529018196</v>
      </c>
      <c r="DW42" s="36">
        <f>'Insumo 4'!AD$13+('Insumo 3'!$E11*'Insumo 5'!AD$45)</f>
        <v>0.95639259123447062</v>
      </c>
      <c r="DX42" s="36">
        <f>'Insumo 4'!AE$13+('Insumo 3'!$E11*'Insumo 5'!AE$45)</f>
        <v>0.99939525454755274</v>
      </c>
      <c r="DY42" s="36">
        <f>'Insumo 4'!AF$13+('Insumo 3'!$E11*'Insumo 5'!AF$45)</f>
        <v>1.0542129443705806</v>
      </c>
      <c r="DZ42" s="36">
        <f>'Insumo 4'!AG$13+('Insumo 3'!$E11*'Insumo 5'!AG$45)</f>
        <v>1.1087691527038641</v>
      </c>
      <c r="EA42" s="36">
        <f>'Insumo 4'!AH$13+('Insumo 3'!$E11*'Insumo 5'!AH$45)</f>
        <v>1.1638823463285424</v>
      </c>
      <c r="EB42" s="36">
        <f>'Insumo 4'!AI$13+('Insumo 3'!$E11*'Insumo 5'!AI$45)</f>
        <v>1.2303630087093411</v>
      </c>
      <c r="EC42" s="36">
        <f>'Insumo 4'!AJ$13+('Insumo 3'!$E11*'Insumo 5'!AJ$45)</f>
        <v>1.2998348931965915</v>
      </c>
      <c r="ED42" s="36">
        <f>'Insumo 4'!AK$13+('Insumo 3'!$E11*'Insumo 5'!AK$45)</f>
        <v>1.3681911598828749</v>
      </c>
      <c r="EE42" s="36">
        <f>'Insumo 4'!AL$13+('Insumo 3'!$E11*'Insumo 5'!AL$45)</f>
        <v>1.4508382750110509</v>
      </c>
      <c r="EF42" s="36">
        <f>'Insumo 4'!AM$13+('Insumo 3'!$E11*'Insumo 5'!AM$45)</f>
        <v>1.5595452382245707</v>
      </c>
      <c r="EG42" s="36">
        <f>'Insumo 4'!AN$13+('Insumo 3'!$E11*'Insumo 5'!AN$45)</f>
        <v>1.6579064311960132</v>
      </c>
      <c r="EH42" s="36">
        <f>'Insumo 4'!AO$13+('Insumo 3'!$E11*'Insumo 5'!AO$45)</f>
        <v>1.7504268867668662</v>
      </c>
      <c r="EI42" s="36">
        <f>'Insumo 4'!AP$13+('Insumo 3'!$E11*'Insumo 5'!AP$45)</f>
        <v>1.8543109626024272</v>
      </c>
      <c r="EJ42" s="36">
        <f>'Insumo 4'!AQ$13+('Insumo 3'!$E11*'Insumo 5'!AQ$45)</f>
        <v>1.9301314123475584</v>
      </c>
      <c r="EK42" s="36">
        <f>'Insumo 4'!AR$13+('Insumo 3'!$E11*'Insumo 5'!AR$45)</f>
        <v>1.974246016462718</v>
      </c>
      <c r="EL42" s="36">
        <f>'Insumo 4'!AS$13+('Insumo 3'!$E11*'Insumo 5'!AS$45)</f>
        <v>2.0392148995773249</v>
      </c>
      <c r="EM42" s="36">
        <f>'Insumo 4'!AT$13+('Insumo 3'!$E11*'Insumo 5'!AT$45)</f>
        <v>2.1353405352974186</v>
      </c>
      <c r="EN42" s="36">
        <f>'Insumo 4'!AU$13+('Insumo 3'!$E11*'Insumo 5'!AU$45)</f>
        <v>2.2279900694557351</v>
      </c>
      <c r="EO42" s="36">
        <f>'Insumo 4'!AV$13+('Insumo 3'!$E11*'Insumo 5'!AV$45)</f>
        <v>2.374042267831892</v>
      </c>
      <c r="EP42" s="36">
        <f>'Insumo 4'!AW$13+('Insumo 3'!$E11*'Insumo 5'!AW$45)</f>
        <v>2.5156428974780396</v>
      </c>
      <c r="EQ42" s="36">
        <f>'Insumo 4'!AX$13+('Insumo 3'!$E11*'Insumo 5'!AX$45)</f>
        <v>2.6136297226437692</v>
      </c>
      <c r="ER42" s="36">
        <f>'Insumo 4'!AY$13+('Insumo 3'!$E11*'Insumo 5'!AY$45)</f>
        <v>2.6788460839582915</v>
      </c>
      <c r="ES42" s="36">
        <f>'Insumo 4'!AZ$13+('Insumo 3'!$E11*'Insumo 5'!AZ$45)</f>
        <v>2.7663716193897856</v>
      </c>
      <c r="ET42" s="36">
        <f>'Insumo 4'!BA$13+('Insumo 3'!$E11*'Insumo 5'!BA$45)</f>
        <v>2.8752234270062753</v>
      </c>
      <c r="EU42" s="36">
        <f>'Insumo 4'!BB$13+('Insumo 3'!$E11*'Insumo 5'!BB$45)</f>
        <v>3.0591288576797728</v>
      </c>
      <c r="EV42" s="36">
        <f>'Insumo 4'!BC$13+('Insumo 3'!$E11*'Insumo 5'!BC$45)</f>
        <v>3.3667302492160371</v>
      </c>
      <c r="EW42" s="36">
        <f>'Insumo 4'!BD$13+('Insumo 3'!$E11*'Insumo 5'!BD$45)</f>
        <v>3.6916264598495099</v>
      </c>
      <c r="EX42" s="36">
        <f>'Insumo 4'!BE$13+('Insumo 3'!$E11*'Insumo 5'!BE$45)</f>
        <v>3.963260609549498</v>
      </c>
      <c r="EY42" s="36">
        <f>'Insumo 4'!BF$13+('Insumo 3'!$E11*'Insumo 5'!BF$45)</f>
        <v>4.1400649908016902</v>
      </c>
      <c r="EZ42" s="36">
        <f>'Insumo 4'!BG$13+('Insumo 3'!$E11*'Insumo 5'!BG$45)</f>
        <v>4.2469959926365428</v>
      </c>
      <c r="FA42" s="36">
        <f>'Insumo 4'!BH$13+('Insumo 3'!$E11*'Insumo 5'!BH$45)</f>
        <v>4.2575704418878324</v>
      </c>
      <c r="FB42" s="36">
        <f>'Insumo 4'!BI$13+('Insumo 3'!$E11*'Insumo 5'!BI$45)</f>
        <v>4.2527805318541008</v>
      </c>
      <c r="FC42" s="36">
        <f>'Insumo 4'!BJ$13+('Insumo 3'!$E11*'Insumo 5'!BJ$45)</f>
        <v>4.2583990984456364</v>
      </c>
      <c r="FD42" s="36">
        <f>'Insumo 4'!BK$13+('Insumo 3'!$E11*'Insumo 5'!BK$45)</f>
        <v>4.3251140537102533</v>
      </c>
      <c r="FE42" s="36">
        <f>'Insumo 4'!BL$13+('Insumo 3'!$E11*'Insumo 5'!BL$45)</f>
        <v>4.3776362068639534</v>
      </c>
      <c r="FF42" s="36">
        <f>'Insumo 4'!BM$13+('Insumo 3'!$E11*'Insumo 5'!BM$45)</f>
        <v>4.4286964943277907</v>
      </c>
      <c r="FG42" s="36">
        <f>'Insumo 4'!BN$13+('Insumo 3'!$E11*'Insumo 5'!BN$45)</f>
        <v>4.4730124571967691</v>
      </c>
      <c r="FH42" s="36">
        <f>'Insumo 4'!BO$13+('Insumo 3'!$E11*'Insumo 5'!BO$45)</f>
        <v>4.4620748305937736</v>
      </c>
      <c r="FI42" s="36">
        <f>'Insumo 4'!BP$13+('Insumo 3'!$E11*'Insumo 5'!BP$45)</f>
        <v>4.4801257214698902</v>
      </c>
      <c r="FJ42" s="36">
        <f>'Insumo 4'!BQ$13+('Insumo 3'!$E11*'Insumo 5'!BQ$45)</f>
        <v>4.6248063865116285</v>
      </c>
      <c r="FK42" s="36">
        <f>'Insumo 4'!BR$13+('Insumo 3'!$E11*'Insumo 5'!BR$45)</f>
        <v>4.7831873243350858</v>
      </c>
      <c r="FL42" s="36">
        <f>'Insumo 4'!BS$13+('Insumo 3'!$E11*'Insumo 5'!BS$45)</f>
        <v>5.0014325543739835</v>
      </c>
      <c r="FM42" s="36">
        <f>'Insumo 4'!BT$13+('Insumo 3'!$E11*'Insumo 5'!BT$45)</f>
        <v>5.4369219648547711</v>
      </c>
      <c r="FN42" s="36">
        <f>'Insumo 4'!BU$13+('Insumo 3'!$E11*'Insumo 5'!BU$45)</f>
        <v>5.8339568961091199</v>
      </c>
      <c r="FO42" s="36">
        <f>'Insumo 4'!BV$13+('Insumo 3'!$E11*'Insumo 5'!BV$45)</f>
        <v>6.136551766458016</v>
      </c>
      <c r="FP42" s="36">
        <f>'Insumo 4'!BW$13+('Insumo 3'!$E11*'Insumo 5'!BW$45)</f>
        <v>6.4415311606272265</v>
      </c>
      <c r="FQ42" s="36">
        <f>'Insumo 4'!BX$13+('Insumo 3'!$E11*'Insumo 5'!BX$45)</f>
        <v>6.7160703538304292</v>
      </c>
      <c r="FR42" s="36">
        <f>'Insumo 4'!BY$13+('Insumo 3'!$E11*'Insumo 5'!BY$45)</f>
        <v>6.8536867997902098</v>
      </c>
      <c r="FS42" s="36">
        <f>'Insumo 4'!BZ$13+('Insumo 3'!$E11*'Insumo 5'!BZ$45)</f>
        <v>6.987363796820973</v>
      </c>
      <c r="FT42" s="36">
        <f>'Insumo 4'!CA$13+('Insumo 3'!$E11*'Insumo 5'!CA$45)</f>
        <v>7.1212777561966325</v>
      </c>
      <c r="FU42" s="36">
        <f>'Insumo 4'!CB$13+('Insumo 3'!$E11*'Insumo 5'!CB$45)</f>
        <v>7.2450348581559441</v>
      </c>
      <c r="FV42" s="36">
        <f>'Insumo 4'!CC$13+('Insumo 3'!$E11*'Insumo 5'!CC$45)</f>
        <v>7.3669106116646343</v>
      </c>
      <c r="FW42" s="36">
        <f>'Insumo 4'!CD$13+('Insumo 3'!$E11*'Insumo 5'!CD$45)</f>
        <v>7.491145778411501</v>
      </c>
      <c r="FX42" s="36">
        <f>'Insumo 4'!CE$13+('Insumo 3'!$E11*'Insumo 5'!CE$45)</f>
        <v>7.6058387979883157</v>
      </c>
      <c r="FY42" s="36">
        <f>'Insumo 4'!CF$13+('Insumo 3'!$E11*'Insumo 5'!CF$45)</f>
        <v>7.713664034033541</v>
      </c>
      <c r="FZ42" s="36">
        <f>'Insumo 4'!CG$13+('Insumo 3'!$E11*'Insumo 5'!CG$45)</f>
        <v>7.8265775223272627</v>
      </c>
      <c r="GA42" s="36">
        <f>'Insumo 4'!CH$13+('Insumo 3'!$E11*'Insumo 5'!CH$45)</f>
        <v>7.9505356904260625</v>
      </c>
      <c r="GB42" s="36">
        <f>'Insumo 4'!CI$13+('Insumo 3'!$E11*'Insumo 5'!CI$45)</f>
        <v>8.1092718083818252</v>
      </c>
      <c r="GC42" s="36">
        <f>'Insumo 4'!CJ$13+('Insumo 3'!$E11*'Insumo 5'!CJ$45)</f>
        <v>8.2204399092949227</v>
      </c>
      <c r="GD42" s="36">
        <f>'Insumo 4'!CK$13+('Insumo 3'!$E11*'Insumo 5'!CK$45)</f>
        <v>8.3671174898241016</v>
      </c>
      <c r="GE42" s="36">
        <f>'Insumo 4'!CL$13+('Insumo 3'!$E11*'Insumo 5'!CL$45)</f>
        <v>8.5148827710524699</v>
      </c>
      <c r="GF42" s="36">
        <f>'Insumo 4'!CM$13+('Insumo 3'!$E11*'Insumo 5'!CM$45)</f>
        <v>8.6628190727296719</v>
      </c>
      <c r="GG42" s="36">
        <f>'Insumo 4'!CN$13+('Insumo 3'!$E11*'Insumo 5'!CN$45)</f>
        <v>8.8217828791154833</v>
      </c>
    </row>
    <row r="43" spans="1:189" x14ac:dyDescent="0.2">
      <c r="A43">
        <f>'Población %'!A88</f>
        <v>2027</v>
      </c>
      <c r="B43" s="35">
        <f>'Población %'!B88*CU43</f>
        <v>2.5620686342375989E-2</v>
      </c>
      <c r="C43" s="35">
        <f>'Población %'!C88*CV43</f>
        <v>3.2523900014141273E-2</v>
      </c>
      <c r="D43" s="35">
        <f>'Población %'!D88*CW43</f>
        <v>2.1749250188810174E-2</v>
      </c>
      <c r="E43" s="35">
        <f>'Población %'!E88*CX43</f>
        <v>2.4901306391374438E-2</v>
      </c>
      <c r="F43" s="35">
        <f>'Población %'!F88*CY43</f>
        <v>2.11181449453079E-2</v>
      </c>
      <c r="G43" s="35">
        <f>'Población %'!G88*CZ43</f>
        <v>2.1011869231205679E-2</v>
      </c>
      <c r="H43" s="35">
        <f>'Población %'!H88*DA43</f>
        <v>1.9563456556227675E-2</v>
      </c>
      <c r="I43" s="35">
        <f>'Población %'!I88*DB43</f>
        <v>1.795329734547935E-2</v>
      </c>
      <c r="J43" s="35">
        <f>'Población %'!J88*DC43</f>
        <v>1.6298371161195913E-2</v>
      </c>
      <c r="K43" s="35">
        <f>'Población %'!K88*DD43</f>
        <v>1.4478052932668318E-2</v>
      </c>
      <c r="L43" s="35">
        <f>'Población %'!L88*DE43</f>
        <v>1.2692101779856562E-2</v>
      </c>
      <c r="M43" s="35">
        <f>'Población %'!M88*DF43</f>
        <v>1.147503463124187E-2</v>
      </c>
      <c r="N43" s="35">
        <f>'Población %'!N88*DG43</f>
        <v>1.0699846692410709E-2</v>
      </c>
      <c r="O43" s="35">
        <f>'Población %'!O88*DH43</f>
        <v>1.0154392092166646E-2</v>
      </c>
      <c r="P43" s="35">
        <f>'Población %'!P88*DI43</f>
        <v>1.003740742902764E-2</v>
      </c>
      <c r="Q43" s="35">
        <f>'Población %'!Q88*DJ43</f>
        <v>1.0225619183516783E-2</v>
      </c>
      <c r="R43" s="35">
        <f>'Población %'!R88*DK43</f>
        <v>1.0378099808714045E-2</v>
      </c>
      <c r="S43" s="35">
        <f>'Población %'!S88*DL43</f>
        <v>1.0601495113885978E-2</v>
      </c>
      <c r="T43" s="35">
        <f>'Población %'!T88*DM43</f>
        <v>1.0925317051524752E-2</v>
      </c>
      <c r="U43" s="35">
        <f>'Población %'!U88*DN43</f>
        <v>1.1351968881210733E-2</v>
      </c>
      <c r="V43" s="35">
        <f>'Población %'!V88*DO43</f>
        <v>1.1788567602887989E-2</v>
      </c>
      <c r="W43" s="35">
        <f>'Población %'!W88*DP43</f>
        <v>1.227193094867866E-2</v>
      </c>
      <c r="X43" s="35">
        <f>'Población %'!X88*DQ43</f>
        <v>1.2500264404198116E-2</v>
      </c>
      <c r="Y43" s="35">
        <f>'Población %'!Y88*DR43</f>
        <v>1.2780974032888765E-2</v>
      </c>
      <c r="Z43" s="35">
        <f>'Población %'!Z88*DS43</f>
        <v>1.3216487569093863E-2</v>
      </c>
      <c r="AA43" s="35">
        <f>'Población %'!AA88*DT43</f>
        <v>1.3886698371393573E-2</v>
      </c>
      <c r="AB43" s="35">
        <f>'Población %'!AB88*DU43</f>
        <v>1.4762800158509195E-2</v>
      </c>
      <c r="AC43" s="35">
        <f>'Población %'!AC88*DV43</f>
        <v>1.5840483610437491E-2</v>
      </c>
      <c r="AD43" s="35">
        <f>'Población %'!AD88*DW43</f>
        <v>1.7005270365479455E-2</v>
      </c>
      <c r="AE43" s="35">
        <f>'Población %'!AE88*DX43</f>
        <v>1.8004290654371154E-2</v>
      </c>
      <c r="AF43" s="35">
        <f>'Población %'!AF88*DY43</f>
        <v>1.891382625826352E-2</v>
      </c>
      <c r="AG43" s="35">
        <f>'Población %'!AG88*DZ43</f>
        <v>1.9566092955835029E-2</v>
      </c>
      <c r="AH43" s="35">
        <f>'Población %'!AH88*EA43</f>
        <v>2.0202160857675264E-2</v>
      </c>
      <c r="AI43" s="35">
        <f>'Población %'!AI88*EB43</f>
        <v>2.0977950229214819E-2</v>
      </c>
      <c r="AJ43" s="35">
        <f>'Población %'!AJ88*EC43</f>
        <v>2.1603744507896941E-2</v>
      </c>
      <c r="AK43" s="35">
        <f>'Población %'!AK88*ED43</f>
        <v>2.1944070730861447E-2</v>
      </c>
      <c r="AL43" s="35">
        <f>'Población %'!AL88*EE43</f>
        <v>2.2282645187901649E-2</v>
      </c>
      <c r="AM43" s="35">
        <f>'Población %'!AM88*EF43</f>
        <v>2.2861057232160888E-2</v>
      </c>
      <c r="AN43" s="35">
        <f>'Población %'!AN88*EG43</f>
        <v>2.3093520545914445E-2</v>
      </c>
      <c r="AO43" s="35">
        <f>'Población %'!AO88*EH43</f>
        <v>2.3267288363585395E-2</v>
      </c>
      <c r="AP43" s="35">
        <f>'Población %'!AP88*EI43</f>
        <v>2.3766353425328964E-2</v>
      </c>
      <c r="AQ43" s="35">
        <f>'Población %'!AQ88*EJ43</f>
        <v>2.4047701789584798E-2</v>
      </c>
      <c r="AR43" s="35">
        <f>'Población %'!AR88*EK43</f>
        <v>2.3872941408999846E-2</v>
      </c>
      <c r="AS43" s="35">
        <f>'Población %'!AS88*EL43</f>
        <v>2.3903537689776978E-2</v>
      </c>
      <c r="AT43" s="35">
        <f>'Población %'!AT88*EM43</f>
        <v>2.4408718102439303E-2</v>
      </c>
      <c r="AU43" s="35">
        <f>'Población %'!AU88*EN43</f>
        <v>2.5051233935686101E-2</v>
      </c>
      <c r="AV43" s="35">
        <f>'Población %'!AV88*EO43</f>
        <v>2.6402630261037376E-2</v>
      </c>
      <c r="AW43" s="35">
        <f>'Población %'!AW88*EP43</f>
        <v>2.7700938283603239E-2</v>
      </c>
      <c r="AX43" s="35">
        <f>'Población %'!AX88*EQ43</f>
        <v>2.8567943556387226E-2</v>
      </c>
      <c r="AY43" s="35">
        <f>'Población %'!AY88*ER43</f>
        <v>2.8952088767733968E-2</v>
      </c>
      <c r="AZ43" s="35">
        <f>'Población %'!AZ88*ES43</f>
        <v>2.9325113429413505E-2</v>
      </c>
      <c r="BA43" s="35">
        <f>'Población %'!BA88*ET43</f>
        <v>2.9728713093219641E-2</v>
      </c>
      <c r="BB43" s="35">
        <f>'Población %'!BB88*EU43</f>
        <v>3.0870271200448333E-2</v>
      </c>
      <c r="BC43" s="35">
        <f>'Población %'!BC88*EV43</f>
        <v>3.3136799731599144E-2</v>
      </c>
      <c r="BD43" s="35">
        <f>'Población %'!BD88*EW43</f>
        <v>3.5406848454171858E-2</v>
      </c>
      <c r="BE43" s="35">
        <f>'Población %'!BE88*EX43</f>
        <v>3.703061706775472E-2</v>
      </c>
      <c r="BF43" s="35">
        <f>'Población %'!BF88*EY43</f>
        <v>3.7669492129306155E-2</v>
      </c>
      <c r="BG43" s="35">
        <f>'Población %'!BG88*EZ43</f>
        <v>3.7582328695850521E-2</v>
      </c>
      <c r="BH43" s="35">
        <f>'Población %'!BH88*FA43</f>
        <v>3.6592085942737718E-2</v>
      </c>
      <c r="BI43" s="35">
        <f>'Población %'!BI88*FB43</f>
        <v>3.5507630945532984E-2</v>
      </c>
      <c r="BJ43" s="35">
        <f>'Población %'!BJ88*FC43</f>
        <v>3.4568340559918947E-2</v>
      </c>
      <c r="BK43" s="35">
        <f>'Población %'!BK88*FD43</f>
        <v>3.4137971653630389E-2</v>
      </c>
      <c r="BL43" s="35">
        <f>'Población %'!BL88*FE43</f>
        <v>3.3554750405897171E-2</v>
      </c>
      <c r="BM43" s="35">
        <f>'Población %'!BM88*FF43</f>
        <v>3.2946017829843133E-2</v>
      </c>
      <c r="BN43" s="35">
        <f>'Población %'!BN88*FG43</f>
        <v>3.2180186850799625E-2</v>
      </c>
      <c r="BO43" s="35">
        <f>'Población %'!BO88*FH43</f>
        <v>3.087508740228816E-2</v>
      </c>
      <c r="BP43" s="35">
        <f>'Población %'!BP88*FI43</f>
        <v>2.9682494314007744E-2</v>
      </c>
      <c r="BQ43" s="35">
        <f>'Población %'!BQ88*FJ43</f>
        <v>2.9278379617544304E-2</v>
      </c>
      <c r="BR43" s="35">
        <f>'Población %'!BR88*FK43</f>
        <v>2.8836610110527672E-2</v>
      </c>
      <c r="BS43" s="35">
        <f>'Población %'!BS88*FL43</f>
        <v>2.87778354554548E-2</v>
      </c>
      <c r="BT43" s="35">
        <f>'Población %'!BT88*FM43</f>
        <v>3.001733249991936E-2</v>
      </c>
      <c r="BU43" s="35">
        <f>'Población %'!BU88*FN43</f>
        <v>3.1010355483624935E-2</v>
      </c>
      <c r="BV43" s="35">
        <f>'Población %'!BV88*FO43</f>
        <v>3.1335146509171359E-2</v>
      </c>
      <c r="BW43" s="35">
        <f>'Población %'!BW88*FP43</f>
        <v>3.1595432851824846E-2</v>
      </c>
      <c r="BX43" s="35">
        <f>'Población %'!BX88*FQ43</f>
        <v>3.1360920681589306E-2</v>
      </c>
      <c r="BY43" s="35">
        <f>'Población %'!BY88*FR43</f>
        <v>3.0009983668189782E-2</v>
      </c>
      <c r="BZ43" s="35">
        <f>'Población %'!BZ88*FS43</f>
        <v>2.8326637084319484E-2</v>
      </c>
      <c r="CA43" s="35">
        <f>'Población %'!CA88*FT43</f>
        <v>2.6625306072516491E-2</v>
      </c>
      <c r="CB43" s="35">
        <f>'Población %'!CB88*FU43</f>
        <v>2.4794759894821574E-2</v>
      </c>
      <c r="CC43" s="35">
        <f>'Población %'!CC88*FV43</f>
        <v>2.310092361970955E-2</v>
      </c>
      <c r="CD43" s="35">
        <f>'Población %'!CD88*FW43</f>
        <v>2.1720139348285462E-2</v>
      </c>
      <c r="CE43" s="35">
        <f>'Población %'!CE88*FX43</f>
        <v>2.0504878096378795E-2</v>
      </c>
      <c r="CF43" s="35">
        <f>'Población %'!CF88*FY43</f>
        <v>1.9216181013375137E-2</v>
      </c>
      <c r="CG43" s="35">
        <f>'Población %'!CG88*FZ43</f>
        <v>1.7958550712306464E-2</v>
      </c>
      <c r="CH43" s="35">
        <f>'Población %'!CH88*GA43</f>
        <v>1.6632291924720759E-2</v>
      </c>
      <c r="CI43" s="35">
        <f>'Población %'!CI88*GB43</f>
        <v>1.5209819076843862E-2</v>
      </c>
      <c r="CJ43" s="35">
        <f>'Población %'!CJ88*GC43</f>
        <v>1.3569370645466192E-2</v>
      </c>
      <c r="CK43" s="35">
        <f>'Población %'!CK88*GD43</f>
        <v>1.1985455414755992E-2</v>
      </c>
      <c r="CL43" s="35">
        <f>'Población %'!CL88*GE43</f>
        <v>1.0563090168484623E-2</v>
      </c>
      <c r="CM43" s="35">
        <f>'Población %'!CM88*GF43</f>
        <v>9.2760394177331621E-3</v>
      </c>
      <c r="CN43" s="35">
        <f>'Población %'!CN88*GG43</f>
        <v>7.8838992532063099E-3</v>
      </c>
      <c r="CP43" s="40">
        <f t="shared" si="0"/>
        <v>2.0475879179073573</v>
      </c>
      <c r="CT43">
        <f t="shared" si="1"/>
        <v>2027</v>
      </c>
      <c r="CU43" s="36">
        <f>'Insumo 4'!B$13+('Insumo 3'!$E12*'Insumo 5'!B$45)</f>
        <v>1.6432476162640788</v>
      </c>
      <c r="CV43" s="36">
        <f>'Insumo 4'!C$13+('Insumo 3'!$E12*'Insumo 5'!C$45)</f>
        <v>2.0471498893005871</v>
      </c>
      <c r="CW43" s="36">
        <f>'Insumo 4'!D$13+('Insumo 3'!$E12*'Insumo 5'!D$45)</f>
        <v>1.3571957422086074</v>
      </c>
      <c r="CX43" s="36">
        <f>'Insumo 4'!E$13+('Insumo 3'!$E12*'Insumo 5'!E$45)</f>
        <v>1.531907996627329</v>
      </c>
      <c r="CY43" s="36">
        <f>'Insumo 4'!F$13+('Insumo 3'!$E12*'Insumo 5'!F$45)</f>
        <v>1.2844086307021894</v>
      </c>
      <c r="CZ43" s="36">
        <f>'Insumo 4'!G$13+('Insumo 3'!$E12*'Insumo 5'!G$45)</f>
        <v>1.2667128987501195</v>
      </c>
      <c r="DA43" s="36">
        <f>'Insumo 4'!H$13+('Insumo 3'!$E12*'Insumo 5'!H$45)</f>
        <v>1.1718359568030081</v>
      </c>
      <c r="DB43" s="36">
        <f>'Insumo 4'!I$13+('Insumo 3'!$E12*'Insumo 5'!I$45)</f>
        <v>1.0705848721997764</v>
      </c>
      <c r="DC43" s="36">
        <f>'Insumo 4'!J$13+('Insumo 3'!$E12*'Insumo 5'!J$45)</f>
        <v>0.96901887437647494</v>
      </c>
      <c r="DD43" s="36">
        <f>'Insumo 4'!K$13+('Insumo 3'!$E12*'Insumo 5'!K$45)</f>
        <v>0.86062395980063977</v>
      </c>
      <c r="DE43" s="36">
        <f>'Insumo 4'!L$13+('Insumo 3'!$E12*'Insumo 5'!L$45)</f>
        <v>0.7567433203793289</v>
      </c>
      <c r="DF43" s="36">
        <f>'Insumo 4'!M$13+('Insumo 3'!$E12*'Insumo 5'!M$45)</f>
        <v>0.68779451026738037</v>
      </c>
      <c r="DG43" s="36">
        <f>'Insumo 4'!N$13+('Insumo 3'!$E12*'Insumo 5'!N$45)</f>
        <v>0.64521488003167204</v>
      </c>
      <c r="DH43" s="36">
        <f>'Insumo 4'!O$13+('Insumo 3'!$E12*'Insumo 5'!O$45)</f>
        <v>0.61660666397187913</v>
      </c>
      <c r="DI43" s="36">
        <f>'Insumo 4'!P$13+('Insumo 3'!$E12*'Insumo 5'!P$45)</f>
        <v>0.61334895752491336</v>
      </c>
      <c r="DJ43" s="36">
        <f>'Insumo 4'!Q$13+('Insumo 3'!$E12*'Insumo 5'!Q$45)</f>
        <v>0.62768303423023741</v>
      </c>
      <c r="DK43" s="36">
        <f>'Insumo 4'!R$13+('Insumo 3'!$E12*'Insumo 5'!R$45)</f>
        <v>0.63911519822756024</v>
      </c>
      <c r="DL43" s="36">
        <f>'Insumo 4'!S$13+('Insumo 3'!$E12*'Insumo 5'!S$45)</f>
        <v>0.65484037270796058</v>
      </c>
      <c r="DM43" s="36">
        <f>'Insumo 4'!T$13+('Insumo 3'!$E12*'Insumo 5'!T$45)</f>
        <v>0.67615121509745202</v>
      </c>
      <c r="DN43" s="36">
        <f>'Insumo 4'!U$13+('Insumo 3'!$E12*'Insumo 5'!U$45)</f>
        <v>0.70426661532546464</v>
      </c>
      <c r="DO43" s="36">
        <f>'Insumo 4'!V$13+('Insumo 3'!$E12*'Insumo 5'!V$45)</f>
        <v>0.73401659776766792</v>
      </c>
      <c r="DP43" s="36">
        <f>'Insumo 4'!W$13+('Insumo 3'!$E12*'Insumo 5'!W$45)</f>
        <v>0.76679927435411033</v>
      </c>
      <c r="DQ43" s="36">
        <f>'Insumo 4'!X$13+('Insumo 3'!$E12*'Insumo 5'!X$45)</f>
        <v>0.78371174103506924</v>
      </c>
      <c r="DR43" s="36">
        <f>'Insumo 4'!Y$13+('Insumo 3'!$E12*'Insumo 5'!Y$45)</f>
        <v>0.80586480633217927</v>
      </c>
      <c r="DS43" s="36">
        <f>'Insumo 4'!Z$13+('Insumo 3'!$E12*'Insumo 5'!Z$45)</f>
        <v>0.82927525800263013</v>
      </c>
      <c r="DT43" s="36">
        <f>'Insumo 4'!AA$13+('Insumo 3'!$E12*'Insumo 5'!AA$45)</f>
        <v>0.85342085768316034</v>
      </c>
      <c r="DU43" s="36">
        <f>'Insumo 4'!AB$13+('Insumo 3'!$E12*'Insumo 5'!AB$45)</f>
        <v>0.88134193132316241</v>
      </c>
      <c r="DV43" s="36">
        <f>'Insumo 4'!AC$13+('Insumo 3'!$E12*'Insumo 5'!AC$45)</f>
        <v>0.92215962993641765</v>
      </c>
      <c r="DW43" s="36">
        <f>'Insumo 4'!AD$13+('Insumo 3'!$E12*'Insumo 5'!AD$45)</f>
        <v>0.96612408686966378</v>
      </c>
      <c r="DX43" s="36">
        <f>'Insumo 4'!AE$13+('Insumo 3'!$E12*'Insumo 5'!AE$45)</f>
        <v>1.0095638955694715</v>
      </c>
      <c r="DY43" s="36">
        <f>'Insumo 4'!AF$13+('Insumo 3'!$E12*'Insumo 5'!AF$45)</f>
        <v>1.0647700225180969</v>
      </c>
      <c r="DZ43" s="36">
        <f>'Insumo 4'!AG$13+('Insumo 3'!$E12*'Insumo 5'!AG$45)</f>
        <v>1.1195761325638329</v>
      </c>
      <c r="EA43" s="36">
        <f>'Insumo 4'!AH$13+('Insumo 3'!$E12*'Insumo 5'!AH$45)</f>
        <v>1.1750759029514433</v>
      </c>
      <c r="EB43" s="36">
        <f>'Insumo 4'!AI$13+('Insumo 3'!$E12*'Insumo 5'!AI$45)</f>
        <v>1.2417236636524445</v>
      </c>
      <c r="EC43" s="36">
        <f>'Insumo 4'!AJ$13+('Insumo 3'!$E12*'Insumo 5'!AJ$45)</f>
        <v>1.3115384050642493</v>
      </c>
      <c r="ED43" s="36">
        <f>'Insumo 4'!AK$13+('Insumo 3'!$E12*'Insumo 5'!AK$45)</f>
        <v>1.3799929676242515</v>
      </c>
      <c r="EE43" s="36">
        <f>'Insumo 4'!AL$13+('Insumo 3'!$E12*'Insumo 5'!AL$45)</f>
        <v>1.4623952364567667</v>
      </c>
      <c r="EF43" s="36">
        <f>'Insumo 4'!AM$13+('Insumo 3'!$E12*'Insumo 5'!AM$45)</f>
        <v>1.5704751864532289</v>
      </c>
      <c r="EG43" s="36">
        <f>'Insumo 4'!AN$13+('Insumo 3'!$E12*'Insumo 5'!AN$45)</f>
        <v>1.6679888289227494</v>
      </c>
      <c r="EH43" s="36">
        <f>'Insumo 4'!AO$13+('Insumo 3'!$E12*'Insumo 5'!AO$45)</f>
        <v>1.7596053560032454</v>
      </c>
      <c r="EI43" s="36">
        <f>'Insumo 4'!AP$13+('Insumo 3'!$E12*'Insumo 5'!AP$45)</f>
        <v>1.8627231814625926</v>
      </c>
      <c r="EJ43" s="36">
        <f>'Insumo 4'!AQ$13+('Insumo 3'!$E12*'Insumo 5'!AQ$45)</f>
        <v>1.9382039833643272</v>
      </c>
      <c r="EK43" s="36">
        <f>'Insumo 4'!AR$13+('Insumo 3'!$E12*'Insumo 5'!AR$45)</f>
        <v>1.9823898144934453</v>
      </c>
      <c r="EL43" s="36">
        <f>'Insumo 4'!AS$13+('Insumo 3'!$E12*'Insumo 5'!AS$45)</f>
        <v>2.0472346690936956</v>
      </c>
      <c r="EM43" s="36">
        <f>'Insumo 4'!AT$13+('Insumo 3'!$E12*'Insumo 5'!AT$45)</f>
        <v>2.1431170460262727</v>
      </c>
      <c r="EN43" s="36">
        <f>'Insumo 4'!AU$13+('Insumo 3'!$E12*'Insumo 5'!AU$45)</f>
        <v>2.2352900194396277</v>
      </c>
      <c r="EO43" s="36">
        <f>'Insumo 4'!AV$13+('Insumo 3'!$E12*'Insumo 5'!AV$45)</f>
        <v>2.3800212626852182</v>
      </c>
      <c r="EP43" s="36">
        <f>'Insumo 4'!AW$13+('Insumo 3'!$E12*'Insumo 5'!AW$45)</f>
        <v>2.5203803234501168</v>
      </c>
      <c r="EQ43" s="36">
        <f>'Insumo 4'!AX$13+('Insumo 3'!$E12*'Insumo 5'!AX$45)</f>
        <v>2.6177825613933892</v>
      </c>
      <c r="ER43" s="36">
        <f>'Insumo 4'!AY$13+('Insumo 3'!$E12*'Insumo 5'!AY$45)</f>
        <v>2.6828447171561574</v>
      </c>
      <c r="ES43" s="36">
        <f>'Insumo 4'!AZ$13+('Insumo 3'!$E12*'Insumo 5'!AZ$45)</f>
        <v>2.7699621061052984</v>
      </c>
      <c r="ET43" s="36">
        <f>'Insumo 4'!BA$13+('Insumo 3'!$E12*'Insumo 5'!BA$45)</f>
        <v>2.8782292294146683</v>
      </c>
      <c r="EU43" s="36">
        <f>'Insumo 4'!BB$13+('Insumo 3'!$E12*'Insumo 5'!BB$45)</f>
        <v>3.0604232266412166</v>
      </c>
      <c r="EV43" s="36">
        <f>'Insumo 4'!BC$13+('Insumo 3'!$E12*'Insumo 5'!BC$45)</f>
        <v>3.3645120579105319</v>
      </c>
      <c r="EW43" s="36">
        <f>'Insumo 4'!BD$13+('Insumo 3'!$E12*'Insumo 5'!BD$45)</f>
        <v>3.6855735917142356</v>
      </c>
      <c r="EX43" s="36">
        <f>'Insumo 4'!BE$13+('Insumo 3'!$E12*'Insumo 5'!BE$45)</f>
        <v>3.9542828982811189</v>
      </c>
      <c r="EY43" s="36">
        <f>'Insumo 4'!BF$13+('Insumo 3'!$E12*'Insumo 5'!BF$45)</f>
        <v>4.1295669878904828</v>
      </c>
      <c r="EZ43" s="36">
        <f>'Insumo 4'!BG$13+('Insumo 3'!$E12*'Insumo 5'!BG$45)</f>
        <v>4.2359423452069285</v>
      </c>
      <c r="FA43" s="36">
        <f>'Insumo 4'!BH$13+('Insumo 3'!$E12*'Insumo 5'!BH$45)</f>
        <v>4.2473452170994852</v>
      </c>
      <c r="FB43" s="36">
        <f>'Insumo 4'!BI$13+('Insumo 3'!$E12*'Insumo 5'!BI$45)</f>
        <v>4.2439345189113888</v>
      </c>
      <c r="FC43" s="36">
        <f>'Insumo 4'!BJ$13+('Insumo 3'!$E12*'Insumo 5'!BJ$45)</f>
        <v>4.250227703248397</v>
      </c>
      <c r="FD43" s="36">
        <f>'Insumo 4'!BK$13+('Insumo 3'!$E12*'Insumo 5'!BK$45)</f>
        <v>4.3169105896737259</v>
      </c>
      <c r="FE43" s="36">
        <f>'Insumo 4'!BL$13+('Insumo 3'!$E12*'Insumo 5'!BL$45)</f>
        <v>4.369306552416397</v>
      </c>
      <c r="FF43" s="36">
        <f>'Insumo 4'!BM$13+('Insumo 3'!$E12*'Insumo 5'!BM$45)</f>
        <v>4.4198079154394732</v>
      </c>
      <c r="FG43" s="36">
        <f>'Insumo 4'!BN$13+('Insumo 3'!$E12*'Insumo 5'!BN$45)</f>
        <v>4.4638908389952121</v>
      </c>
      <c r="FH43" s="36">
        <f>'Insumo 4'!BO$13+('Insumo 3'!$E12*'Insumo 5'!BO$45)</f>
        <v>4.4536806824154418</v>
      </c>
      <c r="FI43" s="36">
        <f>'Insumo 4'!BP$13+('Insumo 3'!$E12*'Insumo 5'!BP$45)</f>
        <v>4.4718568499179101</v>
      </c>
      <c r="FJ43" s="36">
        <f>'Insumo 4'!BQ$13+('Insumo 3'!$E12*'Insumo 5'!BQ$45)</f>
        <v>4.6148403456701503</v>
      </c>
      <c r="FK43" s="36">
        <f>'Insumo 4'!BR$13+('Insumo 3'!$E12*'Insumo 5'!BR$45)</f>
        <v>4.7712236881572316</v>
      </c>
      <c r="FL43" s="36">
        <f>'Insumo 4'!BS$13+('Insumo 3'!$E12*'Insumo 5'!BS$45)</f>
        <v>4.9872050613688037</v>
      </c>
      <c r="FM43" s="36">
        <f>'Insumo 4'!BT$13+('Insumo 3'!$E12*'Insumo 5'!BT$45)</f>
        <v>5.417336288888416</v>
      </c>
      <c r="FN43" s="36">
        <f>'Insumo 4'!BU$13+('Insumo 3'!$E12*'Insumo 5'!BU$45)</f>
        <v>5.8091611460813475</v>
      </c>
      <c r="FO43" s="36">
        <f>'Insumo 4'!BV$13+('Insumo 3'!$E12*'Insumo 5'!BV$45)</f>
        <v>6.1078434764005074</v>
      </c>
      <c r="FP43" s="36">
        <f>'Insumo 4'!BW$13+('Insumo 3'!$E12*'Insumo 5'!BW$45)</f>
        <v>6.4087392566089081</v>
      </c>
      <c r="FQ43" s="36">
        <f>'Insumo 4'!BX$13+('Insumo 3'!$E12*'Insumo 5'!BX$45)</f>
        <v>6.6798162979430993</v>
      </c>
      <c r="FR43" s="36">
        <f>'Insumo 4'!BY$13+('Insumo 3'!$E12*'Insumo 5'!BY$45)</f>
        <v>6.8167339168493317</v>
      </c>
      <c r="FS43" s="36">
        <f>'Insumo 4'!BZ$13+('Insumo 3'!$E12*'Insumo 5'!BZ$45)</f>
        <v>6.9490279356611664</v>
      </c>
      <c r="FT43" s="36">
        <f>'Insumo 4'!CA$13+('Insumo 3'!$E12*'Insumo 5'!CA$45)</f>
        <v>7.081496600564936</v>
      </c>
      <c r="FU43" s="36">
        <f>'Insumo 4'!CB$13+('Insumo 3'!$E12*'Insumo 5'!CB$45)</f>
        <v>7.2039135071373508</v>
      </c>
      <c r="FV43" s="36">
        <f>'Insumo 4'!CC$13+('Insumo 3'!$E12*'Insumo 5'!CC$45)</f>
        <v>7.3246880574992259</v>
      </c>
      <c r="FW43" s="36">
        <f>'Insumo 4'!CD$13+('Insumo 3'!$E12*'Insumo 5'!CD$45)</f>
        <v>7.4497987993180175</v>
      </c>
      <c r="FX43" s="36">
        <f>'Insumo 4'!CE$13+('Insumo 3'!$E12*'Insumo 5'!CE$45)</f>
        <v>7.5653957392311657</v>
      </c>
      <c r="FY43" s="36">
        <f>'Insumo 4'!CF$13+('Insumo 3'!$E12*'Insumo 5'!CF$45)</f>
        <v>7.6733570354699934</v>
      </c>
      <c r="FZ43" s="36">
        <f>'Insumo 4'!CG$13+('Insumo 3'!$E12*'Insumo 5'!CG$45)</f>
        <v>7.7863911737650167</v>
      </c>
      <c r="GA43" s="36">
        <f>'Insumo 4'!CH$13+('Insumo 3'!$E12*'Insumo 5'!CH$45)</f>
        <v>7.9104856607920357</v>
      </c>
      <c r="GB43" s="36">
        <f>'Insumo 4'!CI$13+('Insumo 3'!$E12*'Insumo 5'!CI$45)</f>
        <v>8.07400667231712</v>
      </c>
      <c r="GC43" s="36">
        <f>'Insumo 4'!CJ$13+('Insumo 3'!$E12*'Insumo 5'!CJ$45)</f>
        <v>8.179639084061554</v>
      </c>
      <c r="GD43" s="36">
        <f>'Insumo 4'!CK$13+('Insumo 3'!$E12*'Insumo 5'!CK$45)</f>
        <v>8.3257679798749269</v>
      </c>
      <c r="GE43" s="36">
        <f>'Insumo 4'!CL$13+('Insumo 3'!$E12*'Insumo 5'!CL$45)</f>
        <v>8.4724023995468301</v>
      </c>
      <c r="GF43" s="36">
        <f>'Insumo 4'!CM$13+('Insumo 3'!$E12*'Insumo 5'!CM$45)</f>
        <v>8.6192387198930209</v>
      </c>
      <c r="GG43" s="36">
        <f>'Insumo 4'!CN$13+('Insumo 3'!$E12*'Insumo 5'!CN$45)</f>
        <v>8.7791187645192927</v>
      </c>
    </row>
    <row r="44" spans="1:189" x14ac:dyDescent="0.2">
      <c r="A44">
        <f>'Población %'!A89</f>
        <v>2028</v>
      </c>
      <c r="B44" s="35">
        <f>'Población %'!B89*CU44</f>
        <v>2.5169953991844091E-2</v>
      </c>
      <c r="C44" s="35">
        <f>'Población %'!C89*CV44</f>
        <v>3.1667896205241935E-2</v>
      </c>
      <c r="D44" s="35">
        <f>'Población %'!D89*CW44</f>
        <v>2.1353314959944237E-2</v>
      </c>
      <c r="E44" s="35">
        <f>'Población %'!E89*CX44</f>
        <v>2.4230132512073097E-2</v>
      </c>
      <c r="F44" s="35">
        <f>'Población %'!F89*CY44</f>
        <v>2.0601955698277632E-2</v>
      </c>
      <c r="G44" s="35">
        <f>'Población %'!G89*CZ44</f>
        <v>2.050042673750244E-2</v>
      </c>
      <c r="H44" s="35">
        <f>'Población %'!H89*DA44</f>
        <v>1.913221905195429E-2</v>
      </c>
      <c r="I44" s="35">
        <f>'Población %'!I89*DB44</f>
        <v>1.7602531604109909E-2</v>
      </c>
      <c r="J44" s="35">
        <f>'Población %'!J89*DC44</f>
        <v>1.6019088139277656E-2</v>
      </c>
      <c r="K44" s="35">
        <f>'Población %'!K89*DD44</f>
        <v>1.4292597710032022E-2</v>
      </c>
      <c r="L44" s="35">
        <f>'Población %'!L89*DE44</f>
        <v>1.2596829305280655E-2</v>
      </c>
      <c r="M44" s="35">
        <f>'Población %'!M89*DF44</f>
        <v>1.1430300786916628E-2</v>
      </c>
      <c r="N44" s="35">
        <f>'Población %'!N89*DG44</f>
        <v>1.0665545921252179E-2</v>
      </c>
      <c r="O44" s="35">
        <f>'Población %'!O89*DH44</f>
        <v>1.0139334815999513E-2</v>
      </c>
      <c r="P44" s="35">
        <f>'Población %'!P89*DI44</f>
        <v>1.0019743095831903E-2</v>
      </c>
      <c r="Q44" s="35">
        <f>'Población %'!Q89*DJ44</f>
        <v>1.0189085986819531E-2</v>
      </c>
      <c r="R44" s="35">
        <f>'Población %'!R89*DK44</f>
        <v>1.0319827906676135E-2</v>
      </c>
      <c r="S44" s="35">
        <f>'Población %'!S89*DL44</f>
        <v>1.0534519059138625E-2</v>
      </c>
      <c r="T44" s="35">
        <f>'Población %'!T89*DM44</f>
        <v>1.0835555183623559E-2</v>
      </c>
      <c r="U44" s="35">
        <f>'Población %'!U89*DN44</f>
        <v>1.1261738089387612E-2</v>
      </c>
      <c r="V44" s="35">
        <f>'Población %'!V89*DO44</f>
        <v>1.1705705008382083E-2</v>
      </c>
      <c r="W44" s="35">
        <f>'Población %'!W89*DP44</f>
        <v>1.2185761914820212E-2</v>
      </c>
      <c r="X44" s="35">
        <f>'Población %'!X89*DQ44</f>
        <v>1.2421852617946795E-2</v>
      </c>
      <c r="Y44" s="35">
        <f>'Población %'!Y89*DR44</f>
        <v>1.2750951297302067E-2</v>
      </c>
      <c r="Z44" s="35">
        <f>'Población %'!Z89*DS44</f>
        <v>1.3062657225263606E-2</v>
      </c>
      <c r="AA44" s="35">
        <f>'Población %'!AA89*DT44</f>
        <v>1.3529998851200414E-2</v>
      </c>
      <c r="AB44" s="35">
        <f>'Población %'!AB89*DU44</f>
        <v>1.4280139357263253E-2</v>
      </c>
      <c r="AC44" s="35">
        <f>'Población %'!AC89*DV44</f>
        <v>1.5390476836245023E-2</v>
      </c>
      <c r="AD44" s="35">
        <f>'Población %'!AD89*DW44</f>
        <v>1.6546220824315158E-2</v>
      </c>
      <c r="AE44" s="35">
        <f>'Población %'!AE89*DX44</f>
        <v>1.7726721286511805E-2</v>
      </c>
      <c r="AF44" s="35">
        <f>'Población %'!AF89*DY44</f>
        <v>1.8948523487959498E-2</v>
      </c>
      <c r="AG44" s="35">
        <f>'Población %'!AG89*DZ44</f>
        <v>1.9846821414249701E-2</v>
      </c>
      <c r="AH44" s="35">
        <f>'Población %'!AH89*EA44</f>
        <v>2.0497027455560705E-2</v>
      </c>
      <c r="AI44" s="35">
        <f>'Población %'!AI89*EB44</f>
        <v>2.1305067519814869E-2</v>
      </c>
      <c r="AJ44" s="35">
        <f>'Población %'!AJ89*EC44</f>
        <v>2.21142504570969E-2</v>
      </c>
      <c r="AK44" s="35">
        <f>'Población %'!AK89*ED44</f>
        <v>2.2682558806540288E-2</v>
      </c>
      <c r="AL44" s="35">
        <f>'Población %'!AL89*EE44</f>
        <v>2.3189761727950068E-2</v>
      </c>
      <c r="AM44" s="35">
        <f>'Población %'!AM89*EF44</f>
        <v>2.3837623959474828E-2</v>
      </c>
      <c r="AN44" s="35">
        <f>'Población %'!AN89*EG44</f>
        <v>2.4161671934198291E-2</v>
      </c>
      <c r="AO44" s="35">
        <f>'Población %'!AO89*EH44</f>
        <v>2.421809509433924E-2</v>
      </c>
      <c r="AP44" s="35">
        <f>'Población %'!AP89*EI44</f>
        <v>2.4464164569898743E-2</v>
      </c>
      <c r="AQ44" s="35">
        <f>'Población %'!AQ89*EJ44</f>
        <v>2.4551133917986641E-2</v>
      </c>
      <c r="AR44" s="35">
        <f>'Población %'!AR89*EK44</f>
        <v>2.4416220609976478E-2</v>
      </c>
      <c r="AS44" s="35">
        <f>'Población %'!AS89*EL44</f>
        <v>2.4467115670741099E-2</v>
      </c>
      <c r="AT44" s="35">
        <f>'Población %'!AT89*EM44</f>
        <v>2.4822952434911342E-2</v>
      </c>
      <c r="AU44" s="35">
        <f>'Población %'!AU89*EN44</f>
        <v>2.5243734746252151E-2</v>
      </c>
      <c r="AV44" s="35">
        <f>'Población %'!AV89*EO44</f>
        <v>2.6426407342251768E-2</v>
      </c>
      <c r="AW44" s="35">
        <f>'Población %'!AW89*EP44</f>
        <v>2.7681635923937957E-2</v>
      </c>
      <c r="AX44" s="35">
        <f>'Población %'!AX89*EQ44</f>
        <v>2.8475124148368895E-2</v>
      </c>
      <c r="AY44" s="35">
        <f>'Población %'!AY89*ER44</f>
        <v>2.8971947506974651E-2</v>
      </c>
      <c r="AZ44" s="35">
        <f>'Población %'!AZ89*ES44</f>
        <v>2.9570450983225648E-2</v>
      </c>
      <c r="BA44" s="35">
        <f>'Población %'!BA89*ET44</f>
        <v>3.0130011864285353E-2</v>
      </c>
      <c r="BB44" s="35">
        <f>'Población %'!BB89*EU44</f>
        <v>3.122796635393844E-2</v>
      </c>
      <c r="BC44" s="35">
        <f>'Población %'!BC89*EV44</f>
        <v>3.34809444644492E-2</v>
      </c>
      <c r="BD44" s="35">
        <f>'Población %'!BD89*EW44</f>
        <v>3.5762530788612731E-2</v>
      </c>
      <c r="BE44" s="35">
        <f>'Población %'!BE89*EX44</f>
        <v>3.7390202051941102E-2</v>
      </c>
      <c r="BF44" s="35">
        <f>'Población %'!BF89*EY44</f>
        <v>3.8039020123523372E-2</v>
      </c>
      <c r="BG44" s="35">
        <f>'Población %'!BG89*EZ44</f>
        <v>3.7988428246021076E-2</v>
      </c>
      <c r="BH44" s="35">
        <f>'Población %'!BH89*FA44</f>
        <v>3.703948927926979E-2</v>
      </c>
      <c r="BI44" s="35">
        <f>'Población %'!BI89*FB44</f>
        <v>3.5931935836134785E-2</v>
      </c>
      <c r="BJ44" s="35">
        <f>'Población %'!BJ89*FC44</f>
        <v>3.4932742046668519E-2</v>
      </c>
      <c r="BK44" s="35">
        <f>'Población %'!BK89*FD44</f>
        <v>3.446930365716934E-2</v>
      </c>
      <c r="BL44" s="35">
        <f>'Población %'!BL89*FE44</f>
        <v>3.3895908773670623E-2</v>
      </c>
      <c r="BM44" s="35">
        <f>'Población %'!BM89*FF44</f>
        <v>3.3268005812006465E-2</v>
      </c>
      <c r="BN44" s="35">
        <f>'Población %'!BN89*FG44</f>
        <v>3.2585178445565577E-2</v>
      </c>
      <c r="BO44" s="35">
        <f>'Población %'!BO89*FH44</f>
        <v>3.1418011975742094E-2</v>
      </c>
      <c r="BP44" s="35">
        <f>'Población %'!BP89*FI44</f>
        <v>3.0310297819433729E-2</v>
      </c>
      <c r="BQ44" s="35">
        <f>'Población %'!BQ89*FJ44</f>
        <v>2.9910468837754549E-2</v>
      </c>
      <c r="BR44" s="35">
        <f>'Población %'!BR89*FK44</f>
        <v>2.9514810928185191E-2</v>
      </c>
      <c r="BS44" s="35">
        <f>'Población %'!BS89*FL44</f>
        <v>2.934349023696568E-2</v>
      </c>
      <c r="BT44" s="35">
        <f>'Población %'!BT89*FM44</f>
        <v>3.0364679877188668E-2</v>
      </c>
      <c r="BU44" s="35">
        <f>'Población %'!BU89*FN44</f>
        <v>3.1197347072122763E-2</v>
      </c>
      <c r="BV44" s="35">
        <f>'Población %'!BV89*FO44</f>
        <v>3.1527593923648213E-2</v>
      </c>
      <c r="BW44" s="35">
        <f>'Población %'!BW89*FP44</f>
        <v>3.1716524249867317E-2</v>
      </c>
      <c r="BX44" s="35">
        <f>'Población %'!BX89*FQ44</f>
        <v>3.1689141464082041E-2</v>
      </c>
      <c r="BY44" s="35">
        <f>'Población %'!BY89*FR44</f>
        <v>3.0718929101691005E-2</v>
      </c>
      <c r="BZ44" s="35">
        <f>'Población %'!BZ89*FS44</f>
        <v>2.9270555031766846E-2</v>
      </c>
      <c r="CA44" s="35">
        <f>'Población %'!CA89*FT44</f>
        <v>2.7510898030401659E-2</v>
      </c>
      <c r="CB44" s="35">
        <f>'Población %'!CB89*FU44</f>
        <v>2.5698714100295405E-2</v>
      </c>
      <c r="CC44" s="35">
        <f>'Población %'!CC89*FV44</f>
        <v>2.3801466455649973E-2</v>
      </c>
      <c r="CD44" s="35">
        <f>'Población %'!CD89*FW44</f>
        <v>2.2060065802127972E-2</v>
      </c>
      <c r="CE44" s="35">
        <f>'Población %'!CE89*FX44</f>
        <v>2.0577735808009211E-2</v>
      </c>
      <c r="CF44" s="35">
        <f>'Población %'!CF89*FY44</f>
        <v>1.926616505441137E-2</v>
      </c>
      <c r="CG44" s="35">
        <f>'Población %'!CG89*FZ44</f>
        <v>1.7923069020285877E-2</v>
      </c>
      <c r="CH44" s="35">
        <f>'Población %'!CH89*GA44</f>
        <v>1.6624685549818642E-2</v>
      </c>
      <c r="CI44" s="35">
        <f>'Población %'!CI89*GB44</f>
        <v>1.534033903849188E-2</v>
      </c>
      <c r="CJ44" s="35">
        <f>'Población %'!CJ89*GC44</f>
        <v>1.3781143127524964E-2</v>
      </c>
      <c r="CK44" s="35">
        <f>'Población %'!CK89*GD44</f>
        <v>1.2224186653523634E-2</v>
      </c>
      <c r="CL44" s="35">
        <f>'Población %'!CL89*GE44</f>
        <v>1.0621270010931832E-2</v>
      </c>
      <c r="CM44" s="35">
        <f>'Población %'!CM89*GF44</f>
        <v>9.2553187866206855E-3</v>
      </c>
      <c r="CN44" s="35">
        <f>'Población %'!CN89*GG44</f>
        <v>8.1112153157624229E-3</v>
      </c>
      <c r="CP44" s="40">
        <f t="shared" si="0"/>
        <v>2.0639751627077039</v>
      </c>
      <c r="CT44">
        <f t="shared" si="1"/>
        <v>2028</v>
      </c>
      <c r="CU44" s="36">
        <f>'Insumo 4'!B$13+('Insumo 3'!$E13*'Insumo 5'!B$45)</f>
        <v>1.6423279046468933</v>
      </c>
      <c r="CV44" s="36">
        <f>'Insumo 4'!C$13+('Insumo 3'!$E13*'Insumo 5'!C$45)</f>
        <v>2.0307326275333915</v>
      </c>
      <c r="CW44" s="36">
        <f>'Insumo 4'!D$13+('Insumo 3'!$E13*'Insumo 5'!D$45)</f>
        <v>1.3489507070630498</v>
      </c>
      <c r="CX44" s="36">
        <f>'Insumo 4'!E$13+('Insumo 3'!$E13*'Insumo 5'!E$45)</f>
        <v>1.5200842836840633</v>
      </c>
      <c r="CY44" s="36">
        <f>'Insumo 4'!F$13+('Insumo 3'!$E13*'Insumo 5'!F$45)</f>
        <v>1.2759108903284564</v>
      </c>
      <c r="CZ44" s="36">
        <f>'Insumo 4'!G$13+('Insumo 3'!$E13*'Insumo 5'!G$45)</f>
        <v>1.2562112491847068</v>
      </c>
      <c r="DA44" s="36">
        <f>'Insumo 4'!H$13+('Insumo 3'!$E13*'Insumo 5'!H$45)</f>
        <v>1.1625570983036759</v>
      </c>
      <c r="DB44" s="36">
        <f>'Insumo 4'!I$13+('Insumo 3'!$E13*'Insumo 5'!I$45)</f>
        <v>1.062887860259998</v>
      </c>
      <c r="DC44" s="36">
        <f>'Insumo 4'!J$13+('Insumo 3'!$E13*'Insumo 5'!J$45)</f>
        <v>0.96277411050921113</v>
      </c>
      <c r="DD44" s="36">
        <f>'Insumo 4'!K$13+('Insumo 3'!$E13*'Insumo 5'!K$45)</f>
        <v>0.85598913926855758</v>
      </c>
      <c r="DE44" s="36">
        <f>'Insumo 4'!L$13+('Insumo 3'!$E13*'Insumo 5'!L$45)</f>
        <v>0.75422082160614246</v>
      </c>
      <c r="DF44" s="36">
        <f>'Insumo 4'!M$13+('Insumo 3'!$E13*'Insumo 5'!M$45)</f>
        <v>0.68696187360267047</v>
      </c>
      <c r="DG44" s="36">
        <f>'Insumo 4'!N$13+('Insumo 3'!$E13*'Insumo 5'!N$45)</f>
        <v>0.64521844756464886</v>
      </c>
      <c r="DH44" s="36">
        <f>'Insumo 4'!O$13+('Insumo 3'!$E13*'Insumo 5'!O$45)</f>
        <v>0.61777826118866264</v>
      </c>
      <c r="DI44" s="36">
        <f>'Insumo 4'!P$13+('Insumo 3'!$E13*'Insumo 5'!P$45)</f>
        <v>0.61541211609932445</v>
      </c>
      <c r="DJ44" s="36">
        <f>'Insumo 4'!Q$13+('Insumo 3'!$E13*'Insumo 5'!Q$45)</f>
        <v>0.630358616063601</v>
      </c>
      <c r="DK44" s="36">
        <f>'Insumo 4'!R$13+('Insumo 3'!$E13*'Insumo 5'!R$45)</f>
        <v>0.64181651349048296</v>
      </c>
      <c r="DL44" s="36">
        <f>'Insumo 4'!S$13+('Insumo 3'!$E13*'Insumo 5'!S$45)</f>
        <v>0.65769139103261576</v>
      </c>
      <c r="DM44" s="36">
        <f>'Insumo 4'!T$13+('Insumo 3'!$E13*'Insumo 5'!T$45)</f>
        <v>0.67891713995576075</v>
      </c>
      <c r="DN44" s="36">
        <f>'Insumo 4'!U$13+('Insumo 3'!$E13*'Insumo 5'!U$45)</f>
        <v>0.70737890271728376</v>
      </c>
      <c r="DO44" s="36">
        <f>'Insumo 4'!V$13+('Insumo 3'!$E13*'Insumo 5'!V$45)</f>
        <v>0.73733734641213189</v>
      </c>
      <c r="DP44" s="36">
        <f>'Insumo 4'!W$13+('Insumo 3'!$E13*'Insumo 5'!W$45)</f>
        <v>0.77048980292533209</v>
      </c>
      <c r="DQ44" s="36">
        <f>'Insumo 4'!X$13+('Insumo 3'!$E13*'Insumo 5'!X$45)</f>
        <v>0.78815771701962256</v>
      </c>
      <c r="DR44" s="36">
        <f>'Insumo 4'!Y$13+('Insumo 3'!$E13*'Insumo 5'!Y$45)</f>
        <v>0.81170232164579414</v>
      </c>
      <c r="DS44" s="36">
        <f>'Insumo 4'!Z$13+('Insumo 3'!$E13*'Insumo 5'!Z$45)</f>
        <v>0.83617260159295359</v>
      </c>
      <c r="DT44" s="36">
        <f>'Insumo 4'!AA$13+('Insumo 3'!$E13*'Insumo 5'!AA$45)</f>
        <v>0.86162927410555146</v>
      </c>
      <c r="DU44" s="36">
        <f>'Insumo 4'!AB$13+('Insumo 3'!$E13*'Insumo 5'!AB$45)</f>
        <v>0.89027426685474564</v>
      </c>
      <c r="DV44" s="36">
        <f>'Insumo 4'!AC$13+('Insumo 3'!$E13*'Insumo 5'!AC$45)</f>
        <v>0.93155841463392275</v>
      </c>
      <c r="DW44" s="36">
        <f>'Insumo 4'!AD$13+('Insumo 3'!$E13*'Insumo 5'!AD$45)</f>
        <v>0.97606065113250795</v>
      </c>
      <c r="DX44" s="36">
        <f>'Insumo 4'!AE$13+('Insumo 3'!$E13*'Insumo 5'!AE$45)</f>
        <v>1.0199468170409338</v>
      </c>
      <c r="DY44" s="36">
        <f>'Insumo 4'!AF$13+('Insumo 3'!$E13*'Insumo 5'!AF$45)</f>
        <v>1.0755495665237786</v>
      </c>
      <c r="DZ44" s="36">
        <f>'Insumo 4'!AG$13+('Insumo 3'!$E13*'Insumo 5'!AG$45)</f>
        <v>1.1306108443790954</v>
      </c>
      <c r="EA44" s="36">
        <f>'Insumo 4'!AH$13+('Insumo 3'!$E13*'Insumo 5'!AH$45)</f>
        <v>1.1865053377354453</v>
      </c>
      <c r="EB44" s="36">
        <f>'Insumo 4'!AI$13+('Insumo 3'!$E13*'Insumo 5'!AI$45)</f>
        <v>1.2533237179649492</v>
      </c>
      <c r="EC44" s="36">
        <f>'Insumo 4'!AJ$13+('Insumo 3'!$E13*'Insumo 5'!AJ$45)</f>
        <v>1.3234885412132478</v>
      </c>
      <c r="ED44" s="36">
        <f>'Insumo 4'!AK$13+('Insumo 3'!$E13*'Insumo 5'!AK$45)</f>
        <v>1.3920434710037968</v>
      </c>
      <c r="EE44" s="36">
        <f>'Insumo 4'!AL$13+('Insumo 3'!$E13*'Insumo 5'!AL$45)</f>
        <v>1.4741957339746685</v>
      </c>
      <c r="EF44" s="36">
        <f>'Insumo 4'!AM$13+('Insumo 3'!$E13*'Insumo 5'!AM$45)</f>
        <v>1.5816354579094334</v>
      </c>
      <c r="EG44" s="36">
        <f>'Insumo 4'!AN$13+('Insumo 3'!$E13*'Insumo 5'!AN$45)</f>
        <v>1.6782836897222506</v>
      </c>
      <c r="EH44" s="36">
        <f>'Insumo 4'!AO$13+('Insumo 3'!$E13*'Insumo 5'!AO$45)</f>
        <v>1.7689772401226806</v>
      </c>
      <c r="EI44" s="36">
        <f>'Insumo 4'!AP$13+('Insumo 3'!$E13*'Insumo 5'!AP$45)</f>
        <v>1.8713126682620167</v>
      </c>
      <c r="EJ44" s="36">
        <f>'Insumo 4'!AQ$13+('Insumo 3'!$E13*'Insumo 5'!AQ$45)</f>
        <v>1.9464466650323344</v>
      </c>
      <c r="EK44" s="36">
        <f>'Insumo 4'!AR$13+('Insumo 3'!$E13*'Insumo 5'!AR$45)</f>
        <v>1.990705224119002</v>
      </c>
      <c r="EL44" s="36">
        <f>'Insumo 4'!AS$13+('Insumo 3'!$E13*'Insumo 5'!AS$45)</f>
        <v>2.0554234365925401</v>
      </c>
      <c r="EM44" s="36">
        <f>'Insumo 4'!AT$13+('Insumo 3'!$E13*'Insumo 5'!AT$45)</f>
        <v>2.1510574286246587</v>
      </c>
      <c r="EN44" s="36">
        <f>'Insumo 4'!AU$13+('Insumo 3'!$E13*'Insumo 5'!AU$45)</f>
        <v>2.2427437988841943</v>
      </c>
      <c r="EO44" s="36">
        <f>'Insumo 4'!AV$13+('Insumo 3'!$E13*'Insumo 5'!AV$45)</f>
        <v>2.3861262509433887</v>
      </c>
      <c r="EP44" s="36">
        <f>'Insumo 4'!AW$13+('Insumo 3'!$E13*'Insumo 5'!AW$45)</f>
        <v>2.5252175796516991</v>
      </c>
      <c r="EQ44" s="36">
        <f>'Insumo 4'!AX$13+('Insumo 3'!$E13*'Insumo 5'!AX$45)</f>
        <v>2.622022911556996</v>
      </c>
      <c r="ER44" s="36">
        <f>'Insumo 4'!AY$13+('Insumo 3'!$E13*'Insumo 5'!AY$45)</f>
        <v>2.6869276122448058</v>
      </c>
      <c r="ES44" s="36">
        <f>'Insumo 4'!AZ$13+('Insumo 3'!$E13*'Insumo 5'!AZ$45)</f>
        <v>2.7736282539741373</v>
      </c>
      <c r="ET44" s="36">
        <f>'Insumo 4'!BA$13+('Insumo 3'!$E13*'Insumo 5'!BA$45)</f>
        <v>2.8812983721150354</v>
      </c>
      <c r="EU44" s="36">
        <f>'Insumo 4'!BB$13+('Insumo 3'!$E13*'Insumo 5'!BB$45)</f>
        <v>3.061744871416836</v>
      </c>
      <c r="EV44" s="36">
        <f>'Insumo 4'!BC$13+('Insumo 3'!$E13*'Insumo 5'!BC$45)</f>
        <v>3.3622471233844635</v>
      </c>
      <c r="EW44" s="36">
        <f>'Insumo 4'!BD$13+('Insumo 3'!$E13*'Insumo 5'!BD$45)</f>
        <v>3.6793931734665857</v>
      </c>
      <c r="EX44" s="36">
        <f>'Insumo 4'!BE$13+('Insumo 3'!$E13*'Insumo 5'!BE$45)</f>
        <v>3.9451160026367442</v>
      </c>
      <c r="EY44" s="36">
        <f>'Insumo 4'!BF$13+('Insumo 3'!$E13*'Insumo 5'!BF$45)</f>
        <v>4.1188477639942613</v>
      </c>
      <c r="EZ44" s="36">
        <f>'Insumo 4'!BG$13+('Insumo 3'!$E13*'Insumo 5'!BG$45)</f>
        <v>4.224655767876925</v>
      </c>
      <c r="FA44" s="36">
        <f>'Insumo 4'!BH$13+('Insumo 3'!$E13*'Insumo 5'!BH$45)</f>
        <v>4.2369045194903734</v>
      </c>
      <c r="FB44" s="36">
        <f>'Insumo 4'!BI$13+('Insumo 3'!$E13*'Insumo 5'!BI$45)</f>
        <v>4.2349020968284625</v>
      </c>
      <c r="FC44" s="36">
        <f>'Insumo 4'!BJ$13+('Insumo 3'!$E13*'Insumo 5'!BJ$45)</f>
        <v>4.2418841149102562</v>
      </c>
      <c r="FD44" s="36">
        <f>'Insumo 4'!BK$13+('Insumo 3'!$E13*'Insumo 5'!BK$45)</f>
        <v>4.3085342567201259</v>
      </c>
      <c r="FE44" s="36">
        <f>'Insumo 4'!BL$13+('Insumo 3'!$E13*'Insumo 5'!BL$45)</f>
        <v>4.3608013698824699</v>
      </c>
      <c r="FF44" s="36">
        <f>'Insumo 4'!BM$13+('Insumo 3'!$E13*'Insumo 5'!BM$45)</f>
        <v>4.4107320304326798</v>
      </c>
      <c r="FG44" s="36">
        <f>'Insumo 4'!BN$13+('Insumo 3'!$E13*'Insumo 5'!BN$45)</f>
        <v>4.4545770039138777</v>
      </c>
      <c r="FH44" s="36">
        <f>'Insumo 4'!BO$13+('Insumo 3'!$E13*'Insumo 5'!BO$45)</f>
        <v>4.4451096470954248</v>
      </c>
      <c r="FI44" s="36">
        <f>'Insumo 4'!BP$13+('Insumo 3'!$E13*'Insumo 5'!BP$45)</f>
        <v>4.463413731137658</v>
      </c>
      <c r="FJ44" s="36">
        <f>'Insumo 4'!BQ$13+('Insumo 3'!$E13*'Insumo 5'!BQ$45)</f>
        <v>4.604664293706529</v>
      </c>
      <c r="FK44" s="36">
        <f>'Insumo 4'!BR$13+('Insumo 3'!$E13*'Insumo 5'!BR$45)</f>
        <v>4.7590079461834467</v>
      </c>
      <c r="FL44" s="36">
        <f>'Insumo 4'!BS$13+('Insumo 3'!$E13*'Insumo 5'!BS$45)</f>
        <v>4.9726777570525105</v>
      </c>
      <c r="FM44" s="36">
        <f>'Insumo 4'!BT$13+('Insumo 3'!$E13*'Insumo 5'!BT$45)</f>
        <v>5.3973378903722491</v>
      </c>
      <c r="FN44" s="36">
        <f>'Insumo 4'!BU$13+('Insumo 3'!$E13*'Insumo 5'!BU$45)</f>
        <v>5.783842883315514</v>
      </c>
      <c r="FO44" s="36">
        <f>'Insumo 4'!BV$13+('Insumo 3'!$E13*'Insumo 5'!BV$45)</f>
        <v>6.0785302259273557</v>
      </c>
      <c r="FP44" s="36">
        <f>'Insumo 4'!BW$13+('Insumo 3'!$E13*'Insumo 5'!BW$45)</f>
        <v>6.3752563395123127</v>
      </c>
      <c r="FQ44" s="36">
        <f>'Insumo 4'!BX$13+('Insumo 3'!$E13*'Insumo 5'!BX$45)</f>
        <v>6.6427982721824534</v>
      </c>
      <c r="FR44" s="36">
        <f>'Insumo 4'!BY$13+('Insumo 3'!$E13*'Insumo 5'!BY$45)</f>
        <v>6.7790023378809856</v>
      </c>
      <c r="FS44" s="36">
        <f>'Insumo 4'!BZ$13+('Insumo 3'!$E13*'Insumo 5'!BZ$45)</f>
        <v>6.9098842354257881</v>
      </c>
      <c r="FT44" s="36">
        <f>'Insumo 4'!CA$13+('Insumo 3'!$E13*'Insumo 5'!CA$45)</f>
        <v>7.0408771496395266</v>
      </c>
      <c r="FU44" s="36">
        <f>'Insumo 4'!CB$13+('Insumo 3'!$E13*'Insumo 5'!CB$45)</f>
        <v>7.1619256193255811</v>
      </c>
      <c r="FV44" s="36">
        <f>'Insumo 4'!CC$13+('Insumo 3'!$E13*'Insumo 5'!CC$45)</f>
        <v>7.2815757612465575</v>
      </c>
      <c r="FW44" s="36">
        <f>'Insumo 4'!CD$13+('Insumo 3'!$E13*'Insumo 5'!CD$45)</f>
        <v>7.4075805288446599</v>
      </c>
      <c r="FX44" s="36">
        <f>'Insumo 4'!CE$13+('Insumo 3'!$E13*'Insumo 5'!CE$45)</f>
        <v>7.5241004371120237</v>
      </c>
      <c r="FY44" s="36">
        <f>'Insumo 4'!CF$13+('Insumo 3'!$E13*'Insumo 5'!CF$45)</f>
        <v>7.632200660696455</v>
      </c>
      <c r="FZ44" s="36">
        <f>'Insumo 4'!CG$13+('Insumo 3'!$E13*'Insumo 5'!CG$45)</f>
        <v>7.7453579914108346</v>
      </c>
      <c r="GA44" s="36">
        <f>'Insumo 4'!CH$13+('Insumo 3'!$E13*'Insumo 5'!CH$45)</f>
        <v>7.869591669970303</v>
      </c>
      <c r="GB44" s="36">
        <f>'Insumo 4'!CI$13+('Insumo 3'!$E13*'Insumo 5'!CI$45)</f>
        <v>8.0379984055633802</v>
      </c>
      <c r="GC44" s="36">
        <f>'Insumo 4'!CJ$13+('Insumo 3'!$E13*'Insumo 5'!CJ$45)</f>
        <v>8.1379784763701437</v>
      </c>
      <c r="GD44" s="36">
        <f>'Insumo 4'!CK$13+('Insumo 3'!$E13*'Insumo 5'!CK$45)</f>
        <v>8.2835471252139854</v>
      </c>
      <c r="GE44" s="36">
        <f>'Insumo 4'!CL$13+('Insumo 3'!$E13*'Insumo 5'!CL$45)</f>
        <v>8.4290268530533652</v>
      </c>
      <c r="GF44" s="36">
        <f>'Insumo 4'!CM$13+('Insumo 3'!$E13*'Insumo 5'!CM$45)</f>
        <v>8.5747400125213833</v>
      </c>
      <c r="GG44" s="36">
        <f>'Insumo 4'!CN$13+('Insumo 3'!$E13*'Insumo 5'!CN$45)</f>
        <v>8.7355556029771684</v>
      </c>
    </row>
    <row r="45" spans="1:189" x14ac:dyDescent="0.2">
      <c r="A45">
        <f>'Población %'!A90</f>
        <v>2029</v>
      </c>
      <c r="B45" s="35">
        <f>'Población %'!B90*CU45</f>
        <v>2.4735060129298415E-2</v>
      </c>
      <c r="C45" s="35">
        <f>'Población %'!C90*CV45</f>
        <v>3.0822214538973963E-2</v>
      </c>
      <c r="D45" s="35">
        <f>'Población %'!D90*CW45</f>
        <v>2.0808617885719031E-2</v>
      </c>
      <c r="E45" s="35">
        <f>'Población %'!E90*CX45</f>
        <v>2.3710955595985676E-2</v>
      </c>
      <c r="F45" s="35">
        <f>'Población %'!F90*CY45</f>
        <v>2.0097791933154155E-2</v>
      </c>
      <c r="G45" s="35">
        <f>'Población %'!G90*CZ45</f>
        <v>1.9982188817164223E-2</v>
      </c>
      <c r="H45" s="35">
        <f>'Población %'!H90*DA45</f>
        <v>1.8681653541735968E-2</v>
      </c>
      <c r="I45" s="35">
        <f>'Población %'!I90*DB45</f>
        <v>1.7230356046156043E-2</v>
      </c>
      <c r="J45" s="35">
        <f>'Población %'!J90*DC45</f>
        <v>1.5716145800976012E-2</v>
      </c>
      <c r="K45" s="35">
        <f>'Población %'!K90*DD45</f>
        <v>1.4056618964575312E-2</v>
      </c>
      <c r="L45" s="35">
        <f>'Población %'!L90*DE45</f>
        <v>1.2462347098705581E-2</v>
      </c>
      <c r="M45" s="35">
        <f>'Población %'!M90*DF45</f>
        <v>1.138013014115925E-2</v>
      </c>
      <c r="N45" s="35">
        <f>'Población %'!N90*DG45</f>
        <v>1.065362138660419E-2</v>
      </c>
      <c r="O45" s="35">
        <f>'Población %'!O90*DH45</f>
        <v>1.0140198068440676E-2</v>
      </c>
      <c r="P45" s="35">
        <f>'Población %'!P90*DI45</f>
        <v>1.0033288710617417E-2</v>
      </c>
      <c r="Q45" s="35">
        <f>'Población %'!Q90*DJ45</f>
        <v>1.0193251493356056E-2</v>
      </c>
      <c r="R45" s="35">
        <f>'Población %'!R90*DK45</f>
        <v>1.0293320849743177E-2</v>
      </c>
      <c r="S45" s="35">
        <f>'Población %'!S90*DL45</f>
        <v>1.0485802600695591E-2</v>
      </c>
      <c r="T45" s="35">
        <f>'Población %'!T90*DM45</f>
        <v>1.0773392882692464E-2</v>
      </c>
      <c r="U45" s="35">
        <f>'Población %'!U90*DN45</f>
        <v>1.1181954648523441E-2</v>
      </c>
      <c r="V45" s="35">
        <f>'Población %'!V90*DO45</f>
        <v>1.1621230223193942E-2</v>
      </c>
      <c r="W45" s="35">
        <f>'Población %'!W90*DP45</f>
        <v>1.2108432146886845E-2</v>
      </c>
      <c r="X45" s="35">
        <f>'Población %'!X90*DQ45</f>
        <v>1.234812624045298E-2</v>
      </c>
      <c r="Y45" s="35">
        <f>'Población %'!Y90*DR45</f>
        <v>1.2693255814091609E-2</v>
      </c>
      <c r="Z45" s="35">
        <f>'Población %'!Z90*DS45</f>
        <v>1.3048020913624317E-2</v>
      </c>
      <c r="AA45" s="35">
        <f>'Población %'!AA90*DT45</f>
        <v>1.3389929684264777E-2</v>
      </c>
      <c r="AB45" s="35">
        <f>'Población %'!AB90*DU45</f>
        <v>1.3918084155722141E-2</v>
      </c>
      <c r="AC45" s="35">
        <f>'Población %'!AC90*DV45</f>
        <v>1.4884380376364826E-2</v>
      </c>
      <c r="AD45" s="35">
        <f>'Población %'!AD90*DW45</f>
        <v>1.6074017185107516E-2</v>
      </c>
      <c r="AE45" s="35">
        <f>'Población %'!AE90*DX45</f>
        <v>1.7244684466990755E-2</v>
      </c>
      <c r="AF45" s="35">
        <f>'Población %'!AF90*DY45</f>
        <v>1.8651276597387727E-2</v>
      </c>
      <c r="AG45" s="35">
        <f>'Población %'!AG90*DZ45</f>
        <v>1.987813408808093E-2</v>
      </c>
      <c r="AH45" s="35">
        <f>'Población %'!AH90*EA45</f>
        <v>2.0790408448241562E-2</v>
      </c>
      <c r="AI45" s="35">
        <f>'Población %'!AI90*EB45</f>
        <v>2.1609680899850874E-2</v>
      </c>
      <c r="AJ45" s="35">
        <f>'Población %'!AJ90*EC45</f>
        <v>2.2455709757140591E-2</v>
      </c>
      <c r="AK45" s="35">
        <f>'Población %'!AK90*ED45</f>
        <v>2.3214307034337106E-2</v>
      </c>
      <c r="AL45" s="35">
        <f>'Población %'!AL90*EE45</f>
        <v>2.3962733892526837E-2</v>
      </c>
      <c r="AM45" s="35">
        <f>'Población %'!AM90*EF45</f>
        <v>2.4795961180150192E-2</v>
      </c>
      <c r="AN45" s="35">
        <f>'Población %'!AN90*EG45</f>
        <v>2.5182412437091239E-2</v>
      </c>
      <c r="AO45" s="35">
        <f>'Población %'!AO90*EH45</f>
        <v>2.5330003651998976E-2</v>
      </c>
      <c r="AP45" s="35">
        <f>'Población %'!AP90*EI45</f>
        <v>2.5457826791632002E-2</v>
      </c>
      <c r="AQ45" s="35">
        <f>'Población %'!AQ90*EJ45</f>
        <v>2.5272811263668048E-2</v>
      </c>
      <c r="AR45" s="35">
        <f>'Población %'!AR90*EK45</f>
        <v>2.4934359395718374E-2</v>
      </c>
      <c r="AS45" s="35">
        <f>'Población %'!AS90*EL45</f>
        <v>2.5028630745665626E-2</v>
      </c>
      <c r="AT45" s="35">
        <f>'Población %'!AT90*EM45</f>
        <v>2.5411778337809651E-2</v>
      </c>
      <c r="AU45" s="35">
        <f>'Población %'!AU90*EN45</f>
        <v>2.5672757877154732E-2</v>
      </c>
      <c r="AV45" s="35">
        <f>'Población %'!AV90*EO45</f>
        <v>2.6618036833760655E-2</v>
      </c>
      <c r="AW45" s="35">
        <f>'Población %'!AW90*EP45</f>
        <v>2.7696792559471727E-2</v>
      </c>
      <c r="AX45" s="35">
        <f>'Población %'!AX90*EQ45</f>
        <v>2.8455848437297343E-2</v>
      </c>
      <c r="AY45" s="35">
        <f>'Población %'!AY90*ER45</f>
        <v>2.888441994182862E-2</v>
      </c>
      <c r="AZ45" s="35">
        <f>'Población %'!AZ90*ES45</f>
        <v>2.9595790455045005E-2</v>
      </c>
      <c r="BA45" s="35">
        <f>'Población %'!BA90*ET45</f>
        <v>3.0387306135836106E-2</v>
      </c>
      <c r="BB45" s="35">
        <f>'Población %'!BB90*EU45</f>
        <v>3.1645467580116611E-2</v>
      </c>
      <c r="BC45" s="35">
        <f>'Población %'!BC90*EV45</f>
        <v>3.3847570791302371E-2</v>
      </c>
      <c r="BD45" s="35">
        <f>'Población %'!BD90*EW45</f>
        <v>3.6114645340204532E-2</v>
      </c>
      <c r="BE45" s="35">
        <f>'Población %'!BE90*EX45</f>
        <v>3.7759747659485768E-2</v>
      </c>
      <c r="BF45" s="35">
        <f>'Población %'!BF90*EY45</f>
        <v>3.8416375554151311E-2</v>
      </c>
      <c r="BG45" s="35">
        <f>'Población %'!BG90*EZ45</f>
        <v>3.8378169434239988E-2</v>
      </c>
      <c r="BH45" s="35">
        <f>'Población %'!BH90*FA45</f>
        <v>3.746779519857843E-2</v>
      </c>
      <c r="BI45" s="35">
        <f>'Población %'!BI90*FB45</f>
        <v>3.6404345286598166E-2</v>
      </c>
      <c r="BJ45" s="35">
        <f>'Población %'!BJ90*FC45</f>
        <v>3.5378830019025954E-2</v>
      </c>
      <c r="BK45" s="35">
        <f>'Población %'!BK90*FD45</f>
        <v>3.4859101420786194E-2</v>
      </c>
      <c r="BL45" s="35">
        <f>'Población %'!BL90*FE45</f>
        <v>3.4252809654824225E-2</v>
      </c>
      <c r="BM45" s="35">
        <f>'Población %'!BM90*FF45</f>
        <v>3.3631852639934408E-2</v>
      </c>
      <c r="BN45" s="35">
        <f>'Población %'!BN90*FG45</f>
        <v>3.2931863655382983E-2</v>
      </c>
      <c r="BO45" s="35">
        <f>'Población %'!BO90*FH45</f>
        <v>3.1847395029504136E-2</v>
      </c>
      <c r="BP45" s="35">
        <f>'Población %'!BP90*FI45</f>
        <v>3.0871778649742245E-2</v>
      </c>
      <c r="BQ45" s="35">
        <f>'Población %'!BQ90*FJ45</f>
        <v>3.0560360345019685E-2</v>
      </c>
      <c r="BR45" s="35">
        <f>'Población %'!BR90*FK45</f>
        <v>3.0171985530273546E-2</v>
      </c>
      <c r="BS45" s="35">
        <f>'Población %'!BS90*FL45</f>
        <v>3.005530674164986E-2</v>
      </c>
      <c r="BT45" s="35">
        <f>'Población %'!BT90*FM45</f>
        <v>3.0975059843083397E-2</v>
      </c>
      <c r="BU45" s="35">
        <f>'Población %'!BU90*FN45</f>
        <v>3.1578791792738523E-2</v>
      </c>
      <c r="BV45" s="35">
        <f>'Población %'!BV90*FO45</f>
        <v>3.1748791919621933E-2</v>
      </c>
      <c r="BW45" s="35">
        <f>'Población %'!BW90*FP45</f>
        <v>3.1944324836237527E-2</v>
      </c>
      <c r="BX45" s="35">
        <f>'Población %'!BX90*FQ45</f>
        <v>3.1848256284037264E-2</v>
      </c>
      <c r="BY45" s="35">
        <f>'Población %'!BY90*FR45</f>
        <v>3.1096502491257377E-2</v>
      </c>
      <c r="BZ45" s="35">
        <f>'Población %'!BZ90*FS45</f>
        <v>3.0024708665824521E-2</v>
      </c>
      <c r="CA45" s="35">
        <f>'Población %'!CA90*FT45</f>
        <v>2.8500603898844099E-2</v>
      </c>
      <c r="CB45" s="35">
        <f>'Población %'!CB90*FU45</f>
        <v>2.6628094598196036E-2</v>
      </c>
      <c r="CC45" s="35">
        <f>'Población %'!CC90*FV45</f>
        <v>2.4745210232190236E-2</v>
      </c>
      <c r="CD45" s="35">
        <f>'Población %'!CD90*FW45</f>
        <v>2.2813330669111526E-2</v>
      </c>
      <c r="CE45" s="35">
        <f>'Población %'!CE90*FX45</f>
        <v>2.0981885989587123E-2</v>
      </c>
      <c r="CF45" s="35">
        <f>'Población %'!CF90*FY45</f>
        <v>1.9404437062569998E-2</v>
      </c>
      <c r="CG45" s="35">
        <f>'Población %'!CG90*FZ45</f>
        <v>1.802902783033546E-2</v>
      </c>
      <c r="CH45" s="35">
        <f>'Población %'!CH90*GA45</f>
        <v>1.6640958946970787E-2</v>
      </c>
      <c r="CI45" s="35">
        <f>'Población %'!CI90*GB45</f>
        <v>1.5367874119948038E-2</v>
      </c>
      <c r="CJ45" s="35">
        <f>'Población %'!CJ90*GC45</f>
        <v>1.3891324350983442E-2</v>
      </c>
      <c r="CK45" s="35">
        <f>'Población %'!CK90*GD45</f>
        <v>1.2400520659815614E-2</v>
      </c>
      <c r="CL45" s="35">
        <f>'Población %'!CL90*GE45</f>
        <v>1.0853801240573144E-2</v>
      </c>
      <c r="CM45" s="35">
        <f>'Población %'!CM90*GF45</f>
        <v>9.2315060886534513E-3</v>
      </c>
      <c r="CN45" s="35">
        <f>'Población %'!CN90*GG45</f>
        <v>7.9398348354819577E-3</v>
      </c>
      <c r="CP45" s="40">
        <f t="shared" si="0"/>
        <v>2.081296305989552</v>
      </c>
      <c r="CT45">
        <f t="shared" si="1"/>
        <v>2029</v>
      </c>
      <c r="CU45" s="36">
        <f>'Insumo 4'!B$13+('Insumo 3'!$E14*'Insumo 5'!B$45)</f>
        <v>1.6413862425379477</v>
      </c>
      <c r="CV45" s="36">
        <f>'Insumo 4'!C$13+('Insumo 3'!$E14*'Insumo 5'!C$45)</f>
        <v>2.0139235397172404</v>
      </c>
      <c r="CW45" s="36">
        <f>'Insumo 4'!D$13+('Insumo 3'!$E14*'Insumo 5'!D$45)</f>
        <v>1.3405088900429996</v>
      </c>
      <c r="CX45" s="36">
        <f>'Insumo 4'!E$13+('Insumo 3'!$E14*'Insumo 5'!E$45)</f>
        <v>1.5079783775960307</v>
      </c>
      <c r="CY45" s="36">
        <f>'Insumo 4'!F$13+('Insumo 3'!$E14*'Insumo 5'!F$45)</f>
        <v>1.267210336837475</v>
      </c>
      <c r="CZ45" s="36">
        <f>'Insumo 4'!G$13+('Insumo 3'!$E14*'Insumo 5'!G$45)</f>
        <v>1.2454589597796497</v>
      </c>
      <c r="DA45" s="36">
        <f>'Insumo 4'!H$13+('Insumo 3'!$E14*'Insumo 5'!H$45)</f>
        <v>1.1530567839662043</v>
      </c>
      <c r="DB45" s="36">
        <f>'Insumo 4'!I$13+('Insumo 3'!$E14*'Insumo 5'!I$45)</f>
        <v>1.0550071459574328</v>
      </c>
      <c r="DC45" s="36">
        <f>'Insumo 4'!J$13+('Insumo 3'!$E14*'Insumo 5'!J$45)</f>
        <v>0.95638030466482193</v>
      </c>
      <c r="DD45" s="36">
        <f>'Insumo 4'!K$13+('Insumo 3'!$E14*'Insumo 5'!K$45)</f>
        <v>0.85124370081233824</v>
      </c>
      <c r="DE45" s="36">
        <f>'Insumo 4'!L$13+('Insumo 3'!$E14*'Insumo 5'!L$45)</f>
        <v>0.7516381190826712</v>
      </c>
      <c r="DF45" s="36">
        <f>'Insumo 4'!M$13+('Insumo 3'!$E14*'Insumo 5'!M$45)</f>
        <v>0.68610936463896366</v>
      </c>
      <c r="DG45" s="36">
        <f>'Insumo 4'!N$13+('Insumo 3'!$E14*'Insumo 5'!N$45)</f>
        <v>0.64522210024290572</v>
      </c>
      <c r="DH45" s="36">
        <f>'Insumo 4'!O$13+('Insumo 3'!$E14*'Insumo 5'!O$45)</f>
        <v>0.61897782057812323</v>
      </c>
      <c r="DI45" s="36">
        <f>'Insumo 4'!P$13+('Insumo 3'!$E14*'Insumo 5'!P$45)</f>
        <v>0.61752451548405118</v>
      </c>
      <c r="DJ45" s="36">
        <f>'Insumo 4'!Q$13+('Insumo 3'!$E14*'Insumo 5'!Q$45)</f>
        <v>0.63309805523647034</v>
      </c>
      <c r="DK45" s="36">
        <f>'Insumo 4'!R$13+('Insumo 3'!$E14*'Insumo 5'!R$45)</f>
        <v>0.64458230026524865</v>
      </c>
      <c r="DL45" s="36">
        <f>'Insumo 4'!S$13+('Insumo 3'!$E14*'Insumo 5'!S$45)</f>
        <v>0.6606104537888875</v>
      </c>
      <c r="DM45" s="36">
        <f>'Insumo 4'!T$13+('Insumo 3'!$E14*'Insumo 5'!T$45)</f>
        <v>0.68174907834448073</v>
      </c>
      <c r="DN45" s="36">
        <f>'Insumo 4'!U$13+('Insumo 3'!$E14*'Insumo 5'!U$45)</f>
        <v>0.71056547017414928</v>
      </c>
      <c r="DO45" s="36">
        <f>'Insumo 4'!V$13+('Insumo 3'!$E14*'Insumo 5'!V$45)</f>
        <v>0.74073735040620192</v>
      </c>
      <c r="DP45" s="36">
        <f>'Insumo 4'!W$13+('Insumo 3'!$E14*'Insumo 5'!W$45)</f>
        <v>0.77426841227696186</v>
      </c>
      <c r="DQ45" s="36">
        <f>'Insumo 4'!X$13+('Insumo 3'!$E14*'Insumo 5'!X$45)</f>
        <v>0.79270980382999334</v>
      </c>
      <c r="DR45" s="36">
        <f>'Insumo 4'!Y$13+('Insumo 3'!$E14*'Insumo 5'!Y$45)</f>
        <v>0.81767915925282697</v>
      </c>
      <c r="DS45" s="36">
        <f>'Insumo 4'!Z$13+('Insumo 3'!$E14*'Insumo 5'!Z$45)</f>
        <v>0.84323456209233338</v>
      </c>
      <c r="DT45" s="36">
        <f>'Insumo 4'!AA$13+('Insumo 3'!$E14*'Insumo 5'!AA$45)</f>
        <v>0.87003359843393646</v>
      </c>
      <c r="DU45" s="36">
        <f>'Insumo 4'!AB$13+('Insumo 3'!$E14*'Insumo 5'!AB$45)</f>
        <v>0.89941978786079568</v>
      </c>
      <c r="DV45" s="36">
        <f>'Insumo 4'!AC$13+('Insumo 3'!$E14*'Insumo 5'!AC$45)</f>
        <v>0.94118151741353118</v>
      </c>
      <c r="DW45" s="36">
        <f>'Insumo 4'!AD$13+('Insumo 3'!$E14*'Insumo 5'!AD$45)</f>
        <v>0.98623436850715074</v>
      </c>
      <c r="DX45" s="36">
        <f>'Insumo 4'!AE$13+('Insumo 3'!$E14*'Insumo 5'!AE$45)</f>
        <v>1.0305775447028844</v>
      </c>
      <c r="DY45" s="36">
        <f>'Insumo 4'!AF$13+('Insumo 3'!$E14*'Insumo 5'!AF$45)</f>
        <v>1.0865863827955169</v>
      </c>
      <c r="DZ45" s="36">
        <f>'Insumo 4'!AG$13+('Insumo 3'!$E14*'Insumo 5'!AG$45)</f>
        <v>1.1419089184768902</v>
      </c>
      <c r="EA45" s="36">
        <f>'Insumo 4'!AH$13+('Insumo 3'!$E14*'Insumo 5'!AH$45)</f>
        <v>1.1982075555411664</v>
      </c>
      <c r="EB45" s="36">
        <f>'Insumo 4'!AI$13+('Insumo 3'!$E14*'Insumo 5'!AI$45)</f>
        <v>1.2652006274262231</v>
      </c>
      <c r="EC45" s="36">
        <f>'Insumo 4'!AJ$13+('Insumo 3'!$E14*'Insumo 5'!AJ$45)</f>
        <v>1.3357238878131814</v>
      </c>
      <c r="ED45" s="36">
        <f>'Insumo 4'!AK$13+('Insumo 3'!$E14*'Insumo 5'!AK$45)</f>
        <v>1.4043815802700046</v>
      </c>
      <c r="EE45" s="36">
        <f>'Insumo 4'!AL$13+('Insumo 3'!$E14*'Insumo 5'!AL$45)</f>
        <v>1.4862778705614794</v>
      </c>
      <c r="EF45" s="36">
        <f>'Insumo 4'!AM$13+('Insumo 3'!$E14*'Insumo 5'!AM$45)</f>
        <v>1.5930620883438866</v>
      </c>
      <c r="EG45" s="36">
        <f>'Insumo 4'!AN$13+('Insumo 3'!$E14*'Insumo 5'!AN$45)</f>
        <v>1.6888242549935948</v>
      </c>
      <c r="EH45" s="36">
        <f>'Insumo 4'!AO$13+('Insumo 3'!$E14*'Insumo 5'!AO$45)</f>
        <v>1.7785728002958852</v>
      </c>
      <c r="EI45" s="36">
        <f>'Insumo 4'!AP$13+('Insumo 3'!$E14*'Insumo 5'!AP$45)</f>
        <v>1.8801071578641553</v>
      </c>
      <c r="EJ45" s="36">
        <f>'Insumo 4'!AQ$13+('Insumo 3'!$E14*'Insumo 5'!AQ$45)</f>
        <v>1.9548860724050643</v>
      </c>
      <c r="EK45" s="36">
        <f>'Insumo 4'!AR$13+('Insumo 3'!$E14*'Insumo 5'!AR$45)</f>
        <v>1.9992190952264566</v>
      </c>
      <c r="EL45" s="36">
        <f>'Insumo 4'!AS$13+('Insumo 3'!$E14*'Insumo 5'!AS$45)</f>
        <v>2.0638076430421903</v>
      </c>
      <c r="EM45" s="36">
        <f>'Insumo 4'!AT$13+('Insumo 3'!$E14*'Insumo 5'!AT$45)</f>
        <v>2.1591873220431097</v>
      </c>
      <c r="EN45" s="36">
        <f>'Insumo 4'!AU$13+('Insumo 3'!$E14*'Insumo 5'!AU$45)</f>
        <v>2.2503754755317762</v>
      </c>
      <c r="EO45" s="36">
        <f>'Insumo 4'!AV$13+('Insumo 3'!$E14*'Insumo 5'!AV$45)</f>
        <v>2.3923769451945587</v>
      </c>
      <c r="EP45" s="36">
        <f>'Insumo 4'!AW$13+('Insumo 3'!$E14*'Insumo 5'!AW$45)</f>
        <v>2.5301702852511241</v>
      </c>
      <c r="EQ45" s="36">
        <f>'Insumo 4'!AX$13+('Insumo 3'!$E14*'Insumo 5'!AX$45)</f>
        <v>2.6263644649342903</v>
      </c>
      <c r="ER45" s="36">
        <f>'Insumo 4'!AY$13+('Insumo 3'!$E14*'Insumo 5'!AY$45)</f>
        <v>2.6911079526123061</v>
      </c>
      <c r="ES45" s="36">
        <f>'Insumo 4'!AZ$13+('Insumo 3'!$E14*'Insumo 5'!AZ$45)</f>
        <v>2.777381900736196</v>
      </c>
      <c r="ET45" s="36">
        <f>'Insumo 4'!BA$13+('Insumo 3'!$E14*'Insumo 5'!BA$45)</f>
        <v>2.8844407651585482</v>
      </c>
      <c r="EU45" s="36">
        <f>'Insumo 4'!BB$13+('Insumo 3'!$E14*'Insumo 5'!BB$45)</f>
        <v>3.063098059506919</v>
      </c>
      <c r="EV45" s="36">
        <f>'Insumo 4'!BC$13+('Insumo 3'!$E14*'Insumo 5'!BC$45)</f>
        <v>3.3599281323196686</v>
      </c>
      <c r="EW45" s="36">
        <f>'Insumo 4'!BD$13+('Insumo 3'!$E14*'Insumo 5'!BD$45)</f>
        <v>3.6730652489601447</v>
      </c>
      <c r="EX45" s="36">
        <f>'Insumo 4'!BE$13+('Insumo 3'!$E14*'Insumo 5'!BE$45)</f>
        <v>3.9357303233393792</v>
      </c>
      <c r="EY45" s="36">
        <f>'Insumo 4'!BF$13+('Insumo 3'!$E14*'Insumo 5'!BF$45)</f>
        <v>4.1078727074746286</v>
      </c>
      <c r="EZ45" s="36">
        <f>'Insumo 4'!BG$13+('Insumo 3'!$E14*'Insumo 5'!BG$45)</f>
        <v>4.2130998170628331</v>
      </c>
      <c r="FA45" s="36">
        <f>'Insumo 4'!BH$13+('Insumo 3'!$E14*'Insumo 5'!BH$45)</f>
        <v>4.2262146367643698</v>
      </c>
      <c r="FB45" s="36">
        <f>'Insumo 4'!BI$13+('Insumo 3'!$E14*'Insumo 5'!BI$45)</f>
        <v>4.2256541005342321</v>
      </c>
      <c r="FC45" s="36">
        <f>'Insumo 4'!BJ$13+('Insumo 3'!$E14*'Insumo 5'!BJ$45)</f>
        <v>4.2333413925570156</v>
      </c>
      <c r="FD45" s="36">
        <f>'Insumo 4'!BK$13+('Insumo 3'!$E14*'Insumo 5'!BK$45)</f>
        <v>4.2999580082451381</v>
      </c>
      <c r="FE45" s="36">
        <f>'Insumo 4'!BL$13+('Insumo 3'!$E14*'Insumo 5'!BL$45)</f>
        <v>4.3520931966114045</v>
      </c>
      <c r="FF45" s="36">
        <f>'Insumo 4'!BM$13+('Insumo 3'!$E14*'Insumo 5'!BM$45)</f>
        <v>4.4014395338975199</v>
      </c>
      <c r="FG45" s="36">
        <f>'Insumo 4'!BN$13+('Insumo 3'!$E14*'Insumo 5'!BN$45)</f>
        <v>4.4450408782184159</v>
      </c>
      <c r="FH45" s="36">
        <f>'Insumo 4'!BO$13+('Insumo 3'!$E14*'Insumo 5'!BO$45)</f>
        <v>4.4363340493488268</v>
      </c>
      <c r="FI45" s="36">
        <f>'Insumo 4'!BP$13+('Insumo 3'!$E14*'Insumo 5'!BP$45)</f>
        <v>4.4547691028779655</v>
      </c>
      <c r="FJ45" s="36">
        <f>'Insumo 4'!BQ$13+('Insumo 3'!$E14*'Insumo 5'!BQ$45)</f>
        <v>4.5942453728472659</v>
      </c>
      <c r="FK45" s="36">
        <f>'Insumo 4'!BR$13+('Insumo 3'!$E14*'Insumo 5'!BR$45)</f>
        <v>4.7465006546211548</v>
      </c>
      <c r="FL45" s="36">
        <f>'Insumo 4'!BS$13+('Insumo 3'!$E14*'Insumo 5'!BS$45)</f>
        <v>4.9578037337563439</v>
      </c>
      <c r="FM45" s="36">
        <f>'Insumo 4'!BT$13+('Insumo 3'!$E14*'Insumo 5'!BT$45)</f>
        <v>5.376862195849772</v>
      </c>
      <c r="FN45" s="36">
        <f>'Insumo 4'!BU$13+('Insumo 3'!$E14*'Insumo 5'!BU$45)</f>
        <v>5.7579203568785129</v>
      </c>
      <c r="FO45" s="36">
        <f>'Insumo 4'!BV$13+('Insumo 3'!$E14*'Insumo 5'!BV$45)</f>
        <v>6.0485173645642885</v>
      </c>
      <c r="FP45" s="36">
        <f>'Insumo 4'!BW$13+('Insumo 3'!$E14*'Insumo 5'!BW$45)</f>
        <v>6.3409742952957693</v>
      </c>
      <c r="FQ45" s="36">
        <f>'Insumo 4'!BX$13+('Insumo 3'!$E14*'Insumo 5'!BX$45)</f>
        <v>6.6048967478835241</v>
      </c>
      <c r="FR45" s="36">
        <f>'Insumo 4'!BY$13+('Insumo 3'!$E14*'Insumo 5'!BY$45)</f>
        <v>6.7403702302058646</v>
      </c>
      <c r="FS45" s="36">
        <f>'Insumo 4'!BZ$13+('Insumo 3'!$E14*'Insumo 5'!BZ$45)</f>
        <v>6.8698063037928581</v>
      </c>
      <c r="FT45" s="36">
        <f>'Insumo 4'!CA$13+('Insumo 3'!$E14*'Insumo 5'!CA$45)</f>
        <v>6.9992882460007149</v>
      </c>
      <c r="FU45" s="36">
        <f>'Insumo 4'!CB$13+('Insumo 3'!$E14*'Insumo 5'!CB$45)</f>
        <v>7.1189356187121406</v>
      </c>
      <c r="FV45" s="36">
        <f>'Insumo 4'!CC$13+('Insumo 3'!$E14*'Insumo 5'!CC$45)</f>
        <v>7.2374345162604383</v>
      </c>
      <c r="FW45" s="36">
        <f>'Insumo 4'!CD$13+('Insumo 3'!$E14*'Insumo 5'!CD$45)</f>
        <v>7.3643546470931316</v>
      </c>
      <c r="FX45" s="36">
        <f>'Insumo 4'!CE$13+('Insumo 3'!$E14*'Insumo 5'!CE$45)</f>
        <v>7.4818195519340751</v>
      </c>
      <c r="FY45" s="36">
        <f>'Insumo 4'!CF$13+('Insumo 3'!$E14*'Insumo 5'!CF$45)</f>
        <v>7.5900620186029748</v>
      </c>
      <c r="FZ45" s="36">
        <f>'Insumo 4'!CG$13+('Insumo 3'!$E14*'Insumo 5'!CG$45)</f>
        <v>7.7033454819346332</v>
      </c>
      <c r="GA45" s="36">
        <f>'Insumo 4'!CH$13+('Insumo 3'!$E14*'Insumo 5'!CH$45)</f>
        <v>7.8277216740706876</v>
      </c>
      <c r="GB45" s="36">
        <f>'Insumo 4'!CI$13+('Insumo 3'!$E14*'Insumo 5'!CI$45)</f>
        <v>8.0011307398981835</v>
      </c>
      <c r="GC45" s="36">
        <f>'Insumo 4'!CJ$13+('Insumo 3'!$E14*'Insumo 5'!CJ$45)</f>
        <v>8.0953235669772496</v>
      </c>
      <c r="GD45" s="36">
        <f>'Insumo 4'!CK$13+('Insumo 3'!$E14*'Insumo 5'!CK$45)</f>
        <v>8.2403185975988116</v>
      </c>
      <c r="GE45" s="36">
        <f>'Insumo 4'!CL$13+('Insumo 3'!$E14*'Insumo 5'!CL$45)</f>
        <v>8.3846160749089194</v>
      </c>
      <c r="GF45" s="36">
        <f>'Insumo 4'!CM$13+('Insumo 3'!$E14*'Insumo 5'!CM$45)</f>
        <v>8.529179267342208</v>
      </c>
      <c r="GG45" s="36">
        <f>'Insumo 4'!CN$13+('Insumo 3'!$E14*'Insumo 5'!CN$45)</f>
        <v>8.6909527320298388</v>
      </c>
    </row>
    <row r="46" spans="1:189" x14ac:dyDescent="0.2">
      <c r="A46">
        <f>'Población %'!A91</f>
        <v>2030</v>
      </c>
      <c r="B46" s="35">
        <f>'Población %'!B91*CU46</f>
        <v>2.4297546074029567E-2</v>
      </c>
      <c r="C46" s="35">
        <f>'Población %'!C91*CV46</f>
        <v>2.9991241615611931E-2</v>
      </c>
      <c r="D46" s="35">
        <f>'Población %'!D91*CW46</f>
        <v>2.0275738345800317E-2</v>
      </c>
      <c r="E46" s="35">
        <f>'Población %'!E91*CX46</f>
        <v>2.3064425666903546E-2</v>
      </c>
      <c r="F46" s="35">
        <f>'Población %'!F91*CY46</f>
        <v>1.9642229377642283E-2</v>
      </c>
      <c r="G46" s="35">
        <f>'Población %'!G91*CZ46</f>
        <v>1.948845728244818E-2</v>
      </c>
      <c r="H46" s="35">
        <f>'Población %'!H91*DA46</f>
        <v>1.8234696401640441E-2</v>
      </c>
      <c r="I46" s="35">
        <f>'Población %'!I91*DB46</f>
        <v>1.6847308089491524E-2</v>
      </c>
      <c r="J46" s="35">
        <f>'Población %'!J91*DC46</f>
        <v>1.5400687682848725E-2</v>
      </c>
      <c r="K46" s="35">
        <f>'Población %'!K91*DD46</f>
        <v>1.3806280160848698E-2</v>
      </c>
      <c r="L46" s="35">
        <f>'Población %'!L91*DE46</f>
        <v>1.2279203539789839E-2</v>
      </c>
      <c r="M46" s="35">
        <f>'Población %'!M91*DF46</f>
        <v>1.1285519831560198E-2</v>
      </c>
      <c r="N46" s="35">
        <f>'Población %'!N91*DG46</f>
        <v>1.0631303321723462E-2</v>
      </c>
      <c r="O46" s="35">
        <f>'Población %'!O91*DH46</f>
        <v>1.0164672182456987E-2</v>
      </c>
      <c r="P46" s="35">
        <f>'Población %'!P91*DI46</f>
        <v>1.0063242068819112E-2</v>
      </c>
      <c r="Q46" s="35">
        <f>'Población %'!Q91*DJ46</f>
        <v>1.0229992896714658E-2</v>
      </c>
      <c r="R46" s="35">
        <f>'Población %'!R91*DK46</f>
        <v>1.0309749423593148E-2</v>
      </c>
      <c r="S46" s="35">
        <f>'Población %'!S91*DL46</f>
        <v>1.0470850850973615E-2</v>
      </c>
      <c r="T46" s="35">
        <f>'Población %'!T91*DM46</f>
        <v>1.0729709456001182E-2</v>
      </c>
      <c r="U46" s="35">
        <f>'Población %'!U91*DN46</f>
        <v>1.1130823825471836E-2</v>
      </c>
      <c r="V46" s="35">
        <f>'Población %'!V91*DO46</f>
        <v>1.1549137228345736E-2</v>
      </c>
      <c r="W46" s="35">
        <f>'Población %'!W91*DP46</f>
        <v>1.203171616935015E-2</v>
      </c>
      <c r="X46" s="35">
        <f>'Población %'!X91*DQ46</f>
        <v>1.2284597187085794E-2</v>
      </c>
      <c r="Y46" s="35">
        <f>'Población %'!Y91*DR46</f>
        <v>1.263956211561678E-2</v>
      </c>
      <c r="Z46" s="35">
        <f>'Población %'!Z91*DS46</f>
        <v>1.3004081677733932E-2</v>
      </c>
      <c r="AA46" s="35">
        <f>'Población %'!AA91*DT46</f>
        <v>1.3392611377261818E-2</v>
      </c>
      <c r="AB46" s="35">
        <f>'Población %'!AB91*DU46</f>
        <v>1.3778932814080791E-2</v>
      </c>
      <c r="AC46" s="35">
        <f>'Población %'!AC91*DV46</f>
        <v>1.4503128768570276E-2</v>
      </c>
      <c r="AD46" s="35">
        <f>'Población %'!AD91*DW46</f>
        <v>1.5540394519165526E-2</v>
      </c>
      <c r="AE46" s="35">
        <f>'Población %'!AE91*DX46</f>
        <v>1.6745893120647122E-2</v>
      </c>
      <c r="AF46" s="35">
        <f>'Población %'!AF91*DY46</f>
        <v>1.8134318076111124E-2</v>
      </c>
      <c r="AG46" s="35">
        <f>'Población %'!AG91*DZ46</f>
        <v>1.9555871930855392E-2</v>
      </c>
      <c r="AH46" s="35">
        <f>'Población %'!AH91*EA46</f>
        <v>2.0817471377991947E-2</v>
      </c>
      <c r="AI46" s="35">
        <f>'Población %'!AI91*EB46</f>
        <v>2.1909773950465929E-2</v>
      </c>
      <c r="AJ46" s="35">
        <f>'Población %'!AJ91*EC46</f>
        <v>2.2770410840804601E-2</v>
      </c>
      <c r="AK46" s="35">
        <f>'Población %'!AK91*ED46</f>
        <v>2.3562548562914561E-2</v>
      </c>
      <c r="AL46" s="35">
        <f>'Población %'!AL91*EE46</f>
        <v>2.4509958438136546E-2</v>
      </c>
      <c r="AM46" s="35">
        <f>'Población %'!AM91*EF46</f>
        <v>2.5603830799727854E-2</v>
      </c>
      <c r="AN46" s="35">
        <f>'Población %'!AN91*EG46</f>
        <v>2.6179976890990157E-2</v>
      </c>
      <c r="AO46" s="35">
        <f>'Población %'!AO91*EH46</f>
        <v>2.6388175363492531E-2</v>
      </c>
      <c r="AP46" s="35">
        <f>'Población %'!AP91*EI46</f>
        <v>2.6619427950068525E-2</v>
      </c>
      <c r="AQ46" s="35">
        <f>'Población %'!AQ91*EJ46</f>
        <v>2.6301328301540316E-2</v>
      </c>
      <c r="AR46" s="35">
        <f>'Población %'!AR91*EK46</f>
        <v>2.5674990174070381E-2</v>
      </c>
      <c r="AS46" s="35">
        <f>'Población %'!AS91*EL46</f>
        <v>2.5562261437723936E-2</v>
      </c>
      <c r="AT46" s="35">
        <f>'Población %'!AT91*EM46</f>
        <v>2.5995773480930261E-2</v>
      </c>
      <c r="AU46" s="35">
        <f>'Población %'!AU91*EN46</f>
        <v>2.6280987280308751E-2</v>
      </c>
      <c r="AV46" s="35">
        <f>'Población %'!AV91*EO46</f>
        <v>2.7058322752775012E-2</v>
      </c>
      <c r="AW46" s="35">
        <f>'Población %'!AW91*EP46</f>
        <v>2.7888098402138024E-2</v>
      </c>
      <c r="AX46" s="35">
        <f>'Población %'!AX91*EQ46</f>
        <v>2.847107517754701E-2</v>
      </c>
      <c r="AY46" s="35">
        <f>'Población %'!AY91*ER46</f>
        <v>2.8870192225491243E-2</v>
      </c>
      <c r="AZ46" s="35">
        <f>'Población %'!AZ91*ES46</f>
        <v>2.9509048100608073E-2</v>
      </c>
      <c r="BA46" s="35">
        <f>'Población %'!BA91*ET46</f>
        <v>3.0416071851497205E-2</v>
      </c>
      <c r="BB46" s="35">
        <f>'Población %'!BB91*EU46</f>
        <v>3.1908672347356927E-2</v>
      </c>
      <c r="BC46" s="35">
        <f>'Población %'!BC91*EV46</f>
        <v>3.4277320236788089E-2</v>
      </c>
      <c r="BD46" s="35">
        <f>'Población %'!BD91*EW46</f>
        <v>3.649110479621024E-2</v>
      </c>
      <c r="BE46" s="35">
        <f>'Población %'!BE91*EX46</f>
        <v>3.8125732091330695E-2</v>
      </c>
      <c r="BF46" s="35">
        <f>'Población %'!BF91*EY46</f>
        <v>3.8805684134712484E-2</v>
      </c>
      <c r="BG46" s="35">
        <f>'Población %'!BG91*EZ46</f>
        <v>3.8777276537450826E-2</v>
      </c>
      <c r="BH46" s="35">
        <f>'Población %'!BH91*FA46</f>
        <v>3.7882149370005939E-2</v>
      </c>
      <c r="BI46" s="35">
        <f>'Población %'!BI91*FB46</f>
        <v>3.686199707118136E-2</v>
      </c>
      <c r="BJ46" s="35">
        <f>'Población %'!BJ91*FC46</f>
        <v>3.5875279190074036E-2</v>
      </c>
      <c r="BK46" s="35">
        <f>'Población %'!BK91*FD46</f>
        <v>3.5330280810208385E-2</v>
      </c>
      <c r="BL46" s="35">
        <f>'Población %'!BL91*FE46</f>
        <v>3.4666592919411147E-2</v>
      </c>
      <c r="BM46" s="35">
        <f>'Población %'!BM91*FF46</f>
        <v>3.4009990513327606E-2</v>
      </c>
      <c r="BN46" s="35">
        <f>'Población %'!BN91*FG46</f>
        <v>3.332038240092447E-2</v>
      </c>
      <c r="BO46" s="35">
        <f>'Población %'!BO91*FH46</f>
        <v>3.2222213198587625E-2</v>
      </c>
      <c r="BP46" s="35">
        <f>'Población %'!BP91*FI46</f>
        <v>3.1324303143189534E-2</v>
      </c>
      <c r="BQ46" s="35">
        <f>'Población %'!BQ91*FJ46</f>
        <v>3.1145491268184423E-2</v>
      </c>
      <c r="BR46" s="35">
        <f>'Población %'!BR91*FK46</f>
        <v>3.0846526072250944E-2</v>
      </c>
      <c r="BS46" s="35">
        <f>'Población %'!BS91*FL46</f>
        <v>3.0745118105655795E-2</v>
      </c>
      <c r="BT46" s="35">
        <f>'Población %'!BT91*FM46</f>
        <v>3.1737853934527487E-2</v>
      </c>
      <c r="BU46" s="35">
        <f>'Población %'!BU91*FN46</f>
        <v>3.223236129730974E-2</v>
      </c>
      <c r="BV46" s="35">
        <f>'Población %'!BV91*FO46</f>
        <v>3.2168873838919816E-2</v>
      </c>
      <c r="BW46" s="35">
        <f>'Población %'!BW91*FP46</f>
        <v>3.2204748822010111E-2</v>
      </c>
      <c r="BX46" s="35">
        <f>'Población %'!BX91*FQ46</f>
        <v>3.2120488709617041E-2</v>
      </c>
      <c r="BY46" s="35">
        <f>'Población %'!BY91*FR46</f>
        <v>3.1305518423476127E-2</v>
      </c>
      <c r="BZ46" s="35">
        <f>'Población %'!BZ91*FS46</f>
        <v>3.0450557414268376E-2</v>
      </c>
      <c r="CA46" s="35">
        <f>'Población %'!CA91*FT46</f>
        <v>2.9304997173963863E-2</v>
      </c>
      <c r="CB46" s="35">
        <f>'Población %'!CB91*FU46</f>
        <v>2.7667366690632574E-2</v>
      </c>
      <c r="CC46" s="35">
        <f>'Población %'!CC91*FV46</f>
        <v>2.5721679003553381E-2</v>
      </c>
      <c r="CD46" s="35">
        <f>'Población %'!CD91*FW46</f>
        <v>2.3808273151115587E-2</v>
      </c>
      <c r="CE46" s="35">
        <f>'Población %'!CE91*FX46</f>
        <v>2.1789959433111513E-2</v>
      </c>
      <c r="CF46" s="35">
        <f>'Población %'!CF91*FY46</f>
        <v>1.9870520778870346E-2</v>
      </c>
      <c r="CG46" s="35">
        <f>'Población %'!CG91*FZ46</f>
        <v>1.8233107737259242E-2</v>
      </c>
      <c r="CH46" s="35">
        <f>'Población %'!CH91*GA46</f>
        <v>1.680435066588332E-2</v>
      </c>
      <c r="CI46" s="35">
        <f>'Población %'!CI91*GB46</f>
        <v>1.5447191249502929E-2</v>
      </c>
      <c r="CJ46" s="35">
        <f>'Población %'!CJ91*GC46</f>
        <v>1.3937689437759011E-2</v>
      </c>
      <c r="CK46" s="35">
        <f>'Población %'!CK91*GD46</f>
        <v>1.2505648154732596E-2</v>
      </c>
      <c r="CL46" s="35">
        <f>'Población %'!CL91*GE46</f>
        <v>1.0994150709474666E-2</v>
      </c>
      <c r="CM46" s="35">
        <f>'Población %'!CM91*GF46</f>
        <v>9.4586606390499438E-3</v>
      </c>
      <c r="CN46" s="35">
        <f>'Población %'!CN91*GG46</f>
        <v>7.8365765676725145E-3</v>
      </c>
      <c r="CP46" s="40">
        <f t="shared" si="0"/>
        <v>2.1001103344779772</v>
      </c>
      <c r="CT46">
        <f t="shared" si="1"/>
        <v>2030</v>
      </c>
      <c r="CU46" s="36">
        <f>'Insumo 4'!B$13+('Insumo 3'!$E15*'Insumo 5'!B$45)</f>
        <v>1.6404369578001263</v>
      </c>
      <c r="CV46" s="36">
        <f>'Insumo 4'!C$13+('Insumo 3'!$E15*'Insumo 5'!C$45)</f>
        <v>1.9969783845825191</v>
      </c>
      <c r="CW46" s="36">
        <f>'Insumo 4'!D$13+('Insumo 3'!$E15*'Insumo 5'!D$45)</f>
        <v>1.3319987376428062</v>
      </c>
      <c r="CX46" s="36">
        <f>'Insumo 4'!E$13+('Insumo 3'!$E15*'Insumo 5'!E$45)</f>
        <v>1.4957744758167224</v>
      </c>
      <c r="CY46" s="36">
        <f>'Insumo 4'!F$13+('Insumo 3'!$E15*'Insumo 5'!F$45)</f>
        <v>1.25843935352921</v>
      </c>
      <c r="CZ46" s="36">
        <f>'Insumo 4'!G$13+('Insumo 3'!$E15*'Insumo 5'!G$45)</f>
        <v>1.2346196320293927</v>
      </c>
      <c r="DA46" s="36">
        <f>'Insumo 4'!H$13+('Insumo 3'!$E15*'Insumo 5'!H$45)</f>
        <v>1.1434795658543213</v>
      </c>
      <c r="DB46" s="36">
        <f>'Insumo 4'!I$13+('Insumo 3'!$E15*'Insumo 5'!I$45)</f>
        <v>1.0470626383262054</v>
      </c>
      <c r="DC46" s="36">
        <f>'Insumo 4'!J$13+('Insumo 3'!$E15*'Insumo 5'!J$45)</f>
        <v>0.94993474181694626</v>
      </c>
      <c r="DD46" s="36">
        <f>'Insumo 4'!K$13+('Insumo 3'!$E15*'Insumo 5'!K$45)</f>
        <v>0.84645984866626012</v>
      </c>
      <c r="DE46" s="36">
        <f>'Insumo 4'!L$13+('Insumo 3'!$E15*'Insumo 5'!L$45)</f>
        <v>0.74903450992756848</v>
      </c>
      <c r="DF46" s="36">
        <f>'Insumo 4'!M$13+('Insumo 3'!$E15*'Insumo 5'!M$45)</f>
        <v>0.68524995472917227</v>
      </c>
      <c r="DG46" s="36">
        <f>'Insumo 4'!N$13+('Insumo 3'!$E15*'Insumo 5'!N$45)</f>
        <v>0.64522578248910478</v>
      </c>
      <c r="DH46" s="36">
        <f>'Insumo 4'!O$13+('Insumo 3'!$E15*'Insumo 5'!O$45)</f>
        <v>0.6201870902404657</v>
      </c>
      <c r="DI46" s="36">
        <f>'Insumo 4'!P$13+('Insumo 3'!$E15*'Insumo 5'!P$45)</f>
        <v>0.61965401445937873</v>
      </c>
      <c r="DJ46" s="36">
        <f>'Insumo 4'!Q$13+('Insumo 3'!$E15*'Insumo 5'!Q$45)</f>
        <v>0.63585966980319308</v>
      </c>
      <c r="DK46" s="36">
        <f>'Insumo 4'!R$13+('Insumo 3'!$E15*'Insumo 5'!R$45)</f>
        <v>0.64737047571418249</v>
      </c>
      <c r="DL46" s="36">
        <f>'Insumo 4'!S$13+('Insumo 3'!$E15*'Insumo 5'!S$45)</f>
        <v>0.66355314596790538</v>
      </c>
      <c r="DM46" s="36">
        <f>'Insumo 4'!T$13+('Insumo 3'!$E15*'Insumo 5'!T$45)</f>
        <v>0.68460394089583954</v>
      </c>
      <c r="DN46" s="36">
        <f>'Insumo 4'!U$13+('Insumo 3'!$E15*'Insumo 5'!U$45)</f>
        <v>0.71377783246854809</v>
      </c>
      <c r="DO46" s="36">
        <f>'Insumo 4'!V$13+('Insumo 3'!$E15*'Insumo 5'!V$45)</f>
        <v>0.74416487697803824</v>
      </c>
      <c r="DP46" s="36">
        <f>'Insumo 4'!W$13+('Insumo 3'!$E15*'Insumo 5'!W$45)</f>
        <v>0.77807760896610956</v>
      </c>
      <c r="DQ46" s="36">
        <f>'Insumo 4'!X$13+('Insumo 3'!$E15*'Insumo 5'!X$45)</f>
        <v>0.7972987391745</v>
      </c>
      <c r="DR46" s="36">
        <f>'Insumo 4'!Y$13+('Insumo 3'!$E15*'Insumo 5'!Y$45)</f>
        <v>0.8237043785612117</v>
      </c>
      <c r="DS46" s="36">
        <f>'Insumo 4'!Z$13+('Insumo 3'!$E15*'Insumo 5'!Z$45)</f>
        <v>0.85035368821780244</v>
      </c>
      <c r="DT46" s="36">
        <f>'Insumo 4'!AA$13+('Insumo 3'!$E15*'Insumo 5'!AA$45)</f>
        <v>0.87850595464413839</v>
      </c>
      <c r="DU46" s="36">
        <f>'Insumo 4'!AB$13+('Insumo 3'!$E15*'Insumo 5'!AB$45)</f>
        <v>0.9086393406366734</v>
      </c>
      <c r="DV46" s="36">
        <f>'Insumo 4'!AC$13+('Insumo 3'!$E15*'Insumo 5'!AC$45)</f>
        <v>0.9508825179235737</v>
      </c>
      <c r="DW46" s="36">
        <f>'Insumo 4'!AD$13+('Insumo 3'!$E15*'Insumo 5'!AD$45)</f>
        <v>0.99649044076375959</v>
      </c>
      <c r="DX46" s="36">
        <f>'Insumo 4'!AE$13+('Insumo 3'!$E15*'Insumo 5'!AE$45)</f>
        <v>1.0412943266839767</v>
      </c>
      <c r="DY46" s="36">
        <f>'Insumo 4'!AF$13+('Insumo 3'!$E15*'Insumo 5'!AF$45)</f>
        <v>1.0977125406194004</v>
      </c>
      <c r="DZ46" s="36">
        <f>'Insumo 4'!AG$13+('Insumo 3'!$E15*'Insumo 5'!AG$45)</f>
        <v>1.1532984489740035</v>
      </c>
      <c r="EA46" s="36">
        <f>'Insumo 4'!AH$13+('Insumo 3'!$E15*'Insumo 5'!AH$45)</f>
        <v>1.2100045012354894</v>
      </c>
      <c r="EB46" s="36">
        <f>'Insumo 4'!AI$13+('Insumo 3'!$E15*'Insumo 5'!AI$45)</f>
        <v>1.2771736788816952</v>
      </c>
      <c r="EC46" s="36">
        <f>'Insumo 4'!AJ$13+('Insumo 3'!$E15*'Insumo 5'!AJ$45)</f>
        <v>1.348058277908029</v>
      </c>
      <c r="ED46" s="36">
        <f>'Insumo 4'!AK$13+('Insumo 3'!$E15*'Insumo 5'!AK$45)</f>
        <v>1.4168195648811712</v>
      </c>
      <c r="EE46" s="36">
        <f>'Insumo 4'!AL$13+('Insumo 3'!$E15*'Insumo 5'!AL$45)</f>
        <v>1.4984578104286315</v>
      </c>
      <c r="EF46" s="36">
        <f>'Insumo 4'!AM$13+('Insumo 3'!$E15*'Insumo 5'!AM$45)</f>
        <v>1.6045812158240162</v>
      </c>
      <c r="EG46" s="36">
        <f>'Insumo 4'!AN$13+('Insumo 3'!$E15*'Insumo 5'!AN$45)</f>
        <v>1.6994501447315828</v>
      </c>
      <c r="EH46" s="36">
        <f>'Insumo 4'!AO$13+('Insumo 3'!$E15*'Insumo 5'!AO$45)</f>
        <v>1.7882460352458074</v>
      </c>
      <c r="EI46" s="36">
        <f>'Insumo 4'!AP$13+('Insumo 3'!$E15*'Insumo 5'!AP$45)</f>
        <v>1.8889728376838382</v>
      </c>
      <c r="EJ46" s="36">
        <f>'Insumo 4'!AQ$13+('Insumo 3'!$E15*'Insumo 5'!AQ$45)</f>
        <v>1.9633937956521648</v>
      </c>
      <c r="EK46" s="36">
        <f>'Insumo 4'!AR$13+('Insumo 3'!$E15*'Insumo 5'!AR$45)</f>
        <v>2.0078018849822588</v>
      </c>
      <c r="EL46" s="36">
        <f>'Insumo 4'!AS$13+('Insumo 3'!$E15*'Insumo 5'!AS$45)</f>
        <v>2.072259718522119</v>
      </c>
      <c r="EM46" s="36">
        <f>'Insumo 4'!AT$13+('Insumo 3'!$E15*'Insumo 5'!AT$45)</f>
        <v>2.1673830258618514</v>
      </c>
      <c r="EN46" s="36">
        <f>'Insumo 4'!AU$13+('Insumo 3'!$E15*'Insumo 5'!AU$45)</f>
        <v>2.2580689295814982</v>
      </c>
      <c r="EO46" s="36">
        <f>'Insumo 4'!AV$13+('Insumo 3'!$E15*'Insumo 5'!AV$45)</f>
        <v>2.3986782379800009</v>
      </c>
      <c r="EP46" s="36">
        <f>'Insumo 4'!AW$13+('Insumo 3'!$E15*'Insumo 5'!AW$45)</f>
        <v>2.5351630823402216</v>
      </c>
      <c r="EQ46" s="36">
        <f>'Insumo 4'!AX$13+('Insumo 3'!$E15*'Insumo 5'!AX$45)</f>
        <v>2.6307411626057275</v>
      </c>
      <c r="ER46" s="36">
        <f>'Insumo 4'!AY$13+('Insumo 3'!$E15*'Insumo 5'!AY$45)</f>
        <v>2.6953221322761882</v>
      </c>
      <c r="ES46" s="36">
        <f>'Insumo 4'!AZ$13+('Insumo 3'!$E15*'Insumo 5'!AZ$45)</f>
        <v>2.7811659327669473</v>
      </c>
      <c r="ET46" s="36">
        <f>'Insumo 4'!BA$13+('Insumo 3'!$E15*'Insumo 5'!BA$45)</f>
        <v>2.8876085954536244</v>
      </c>
      <c r="EU46" s="36">
        <f>'Insumo 4'!BB$13+('Insumo 3'!$E15*'Insumo 5'!BB$45)</f>
        <v>3.0644622014736758</v>
      </c>
      <c r="EV46" s="36">
        <f>'Insumo 4'!BC$13+('Insumo 3'!$E15*'Insumo 5'!BC$45)</f>
        <v>3.3575903693322435</v>
      </c>
      <c r="EW46" s="36">
        <f>'Insumo 4'!BD$13+('Insumo 3'!$E15*'Insumo 5'!BD$45)</f>
        <v>3.66668610075084</v>
      </c>
      <c r="EX46" s="36">
        <f>'Insumo 4'!BE$13+('Insumo 3'!$E15*'Insumo 5'!BE$45)</f>
        <v>3.9262686682229262</v>
      </c>
      <c r="EY46" s="36">
        <f>'Insumo 4'!BF$13+('Insumo 3'!$E15*'Insumo 5'!BF$45)</f>
        <v>4.0968088093397874</v>
      </c>
      <c r="EZ46" s="36">
        <f>'Insumo 4'!BG$13+('Insumo 3'!$E15*'Insumo 5'!BG$45)</f>
        <v>4.2014503223718807</v>
      </c>
      <c r="FA46" s="36">
        <f>'Insumo 4'!BH$13+('Insumo 3'!$E15*'Insumo 5'!BH$45)</f>
        <v>4.215438220866889</v>
      </c>
      <c r="FB46" s="36">
        <f>'Insumo 4'!BI$13+('Insumo 3'!$E15*'Insumo 5'!BI$45)</f>
        <v>4.2163312429464161</v>
      </c>
      <c r="FC46" s="36">
        <f>'Insumo 4'!BJ$13+('Insumo 3'!$E15*'Insumo 5'!BJ$45)</f>
        <v>4.2247295180084512</v>
      </c>
      <c r="FD46" s="36">
        <f>'Insumo 4'!BK$13+('Insumo 3'!$E15*'Insumo 5'!BK$45)</f>
        <v>4.2913123361853529</v>
      </c>
      <c r="FE46" s="36">
        <f>'Insumo 4'!BL$13+('Insumo 3'!$E15*'Insumo 5'!BL$45)</f>
        <v>4.3433145318419548</v>
      </c>
      <c r="FF46" s="36">
        <f>'Insumo 4'!BM$13+('Insumo 3'!$E15*'Insumo 5'!BM$45)</f>
        <v>4.3920718158452745</v>
      </c>
      <c r="FG46" s="36">
        <f>'Insumo 4'!BN$13+('Insumo 3'!$E15*'Insumo 5'!BN$45)</f>
        <v>4.4354275588603871</v>
      </c>
      <c r="FH46" s="36">
        <f>'Insumo 4'!BO$13+('Insumo 3'!$E15*'Insumo 5'!BO$45)</f>
        <v>4.42748741431173</v>
      </c>
      <c r="FI46" s="36">
        <f>'Insumo 4'!BP$13+('Insumo 3'!$E15*'Insumo 5'!BP$45)</f>
        <v>4.4460544975082605</v>
      </c>
      <c r="FJ46" s="36">
        <f>'Insumo 4'!BQ$13+('Insumo 3'!$E15*'Insumo 5'!BQ$45)</f>
        <v>4.5837421122166102</v>
      </c>
      <c r="FK46" s="36">
        <f>'Insumo 4'!BR$13+('Insumo 3'!$E15*'Insumo 5'!BR$45)</f>
        <v>4.7338921182058353</v>
      </c>
      <c r="FL46" s="36">
        <f>'Insumo 4'!BS$13+('Insumo 3'!$E15*'Insumo 5'!BS$45)</f>
        <v>4.9428093072301866</v>
      </c>
      <c r="FM46" s="36">
        <f>'Insumo 4'!BT$13+('Insumo 3'!$E15*'Insumo 5'!BT$45)</f>
        <v>5.3562207533176469</v>
      </c>
      <c r="FN46" s="36">
        <f>'Insumo 4'!BU$13+('Insumo 3'!$E15*'Insumo 5'!BU$45)</f>
        <v>5.7317879910557341</v>
      </c>
      <c r="FO46" s="36">
        <f>'Insumo 4'!BV$13+('Insumo 3'!$E15*'Insumo 5'!BV$45)</f>
        <v>6.018261553101075</v>
      </c>
      <c r="FP46" s="36">
        <f>'Insumo 4'!BW$13+('Insumo 3'!$E15*'Insumo 5'!BW$45)</f>
        <v>6.3064147425146526</v>
      </c>
      <c r="FQ46" s="36">
        <f>'Insumo 4'!BX$13+('Insumo 3'!$E15*'Insumo 5'!BX$45)</f>
        <v>6.5666884158126644</v>
      </c>
      <c r="FR46" s="36">
        <f>'Insumo 4'!BY$13+('Insumo 3'!$E15*'Insumo 5'!BY$45)</f>
        <v>6.701425400784057</v>
      </c>
      <c r="FS46" s="36">
        <f>'Insumo 4'!BZ$13+('Insumo 3'!$E15*'Insumo 5'!BZ$45)</f>
        <v>6.8294039466616052</v>
      </c>
      <c r="FT46" s="36">
        <f>'Insumo 4'!CA$13+('Insumo 3'!$E15*'Insumo 5'!CA$45)</f>
        <v>6.9573626857472028</v>
      </c>
      <c r="FU46" s="36">
        <f>'Insumo 4'!CB$13+('Insumo 3'!$E15*'Insumo 5'!CB$45)</f>
        <v>7.0755976197913109</v>
      </c>
      <c r="FV46" s="36">
        <f>'Insumo 4'!CC$13+('Insumo 3'!$E15*'Insumo 5'!CC$45)</f>
        <v>7.1929359537976483</v>
      </c>
      <c r="FW46" s="36">
        <f>'Insumo 4'!CD$13+('Insumo 3'!$E15*'Insumo 5'!CD$45)</f>
        <v>7.3207788576079365</v>
      </c>
      <c r="FX46" s="36">
        <f>'Insumo 4'!CE$13+('Insumo 3'!$E15*'Insumo 5'!CE$45)</f>
        <v>7.4391964086433795</v>
      </c>
      <c r="FY46" s="36">
        <f>'Insumo 4'!CF$13+('Insumo 3'!$E15*'Insumo 5'!CF$45)</f>
        <v>7.5475822698355008</v>
      </c>
      <c r="FZ46" s="36">
        <f>'Insumo 4'!CG$13+('Insumo 3'!$E15*'Insumo 5'!CG$45)</f>
        <v>7.660992886811111</v>
      </c>
      <c r="GA46" s="36">
        <f>'Insumo 4'!CH$13+('Insumo 3'!$E15*'Insumo 5'!CH$45)</f>
        <v>7.7855127461521008</v>
      </c>
      <c r="GB46" s="36">
        <f>'Insumo 4'!CI$13+('Insumo 3'!$E15*'Insumo 5'!CI$45)</f>
        <v>7.9639646354084723</v>
      </c>
      <c r="GC46" s="36">
        <f>'Insumo 4'!CJ$13+('Insumo 3'!$E15*'Insumo 5'!CJ$45)</f>
        <v>8.0523233717955982</v>
      </c>
      <c r="GD46" s="36">
        <f>'Insumo 4'!CK$13+('Insumo 3'!$E15*'Insumo 5'!CK$45)</f>
        <v>8.1967401408320608</v>
      </c>
      <c r="GE46" s="36">
        <f>'Insumo 4'!CL$13+('Insumo 3'!$E15*'Insumo 5'!CL$45)</f>
        <v>8.3398457974529236</v>
      </c>
      <c r="GF46" s="36">
        <f>'Insumo 4'!CM$13+('Insumo 3'!$E15*'Insumo 5'!CM$45)</f>
        <v>8.4832497140220777</v>
      </c>
      <c r="GG46" s="36">
        <f>'Insumo 4'!CN$13+('Insumo 3'!$E15*'Insumo 5'!CN$45)</f>
        <v>8.6459888068054003</v>
      </c>
    </row>
    <row r="47" spans="1:189" x14ac:dyDescent="0.2">
      <c r="A47">
        <f>'Población %'!A92</f>
        <v>2031</v>
      </c>
      <c r="B47" s="35">
        <f>'Población %'!B92*CU47</f>
        <v>2.3856544008785289E-2</v>
      </c>
      <c r="C47" s="35">
        <f>'Población %'!C92*CV47</f>
        <v>2.9148515087137637E-2</v>
      </c>
      <c r="D47" s="35">
        <f>'Población %'!D92*CW47</f>
        <v>1.9754341514609027E-2</v>
      </c>
      <c r="E47" s="35">
        <f>'Población %'!E92*CX47</f>
        <v>2.2443433332944639E-2</v>
      </c>
      <c r="F47" s="35">
        <f>'Población %'!F92*CY47</f>
        <v>1.9149956757941244E-2</v>
      </c>
      <c r="G47" s="35">
        <f>'Población %'!G92*CZ47</f>
        <v>1.8981579615635531E-2</v>
      </c>
      <c r="H47" s="35">
        <f>'Población %'!H92*DA47</f>
        <v>1.7785787022662668E-2</v>
      </c>
      <c r="I47" s="35">
        <f>'Población %'!I92*DB47</f>
        <v>1.6465933574248651E-2</v>
      </c>
      <c r="J47" s="35">
        <f>'Población %'!J92*DC47</f>
        <v>1.5081025542983156E-2</v>
      </c>
      <c r="K47" s="35">
        <f>'Población %'!K92*DD47</f>
        <v>1.3546459722206649E-2</v>
      </c>
      <c r="L47" s="35">
        <f>'Población %'!L92*DE47</f>
        <v>1.2074806521097388E-2</v>
      </c>
      <c r="M47" s="35">
        <f>'Población %'!M92*DF47</f>
        <v>1.1117421339526711E-2</v>
      </c>
      <c r="N47" s="35">
        <f>'Población %'!N92*DG47</f>
        <v>1.0520291670452722E-2</v>
      </c>
      <c r="O47" s="35">
        <f>'Población %'!O92*DH47</f>
        <v>1.0127975814078259E-2</v>
      </c>
      <c r="P47" s="35">
        <f>'Población %'!P92*DI47</f>
        <v>1.0073954693541401E-2</v>
      </c>
      <c r="Q47" s="35">
        <f>'Población %'!Q92*DJ47</f>
        <v>1.0246372390801417E-2</v>
      </c>
      <c r="R47" s="35">
        <f>'Población %'!R92*DK47</f>
        <v>1.0328032955345755E-2</v>
      </c>
      <c r="S47" s="35">
        <f>'Población %'!S92*DL47</f>
        <v>1.0474352364139213E-2</v>
      </c>
      <c r="T47" s="35">
        <f>'Población %'!T92*DM47</f>
        <v>1.0700676074526048E-2</v>
      </c>
      <c r="U47" s="35">
        <f>'Población %'!U92*DN47</f>
        <v>1.1082855459998275E-2</v>
      </c>
      <c r="V47" s="35">
        <f>'Población %'!V92*DO47</f>
        <v>1.1498061822601012E-2</v>
      </c>
      <c r="W47" s="35">
        <f>'Población %'!W92*DP47</f>
        <v>1.1969061724167014E-2</v>
      </c>
      <c r="X47" s="35">
        <f>'Población %'!X92*DQ47</f>
        <v>1.2232439478167519E-2</v>
      </c>
      <c r="Y47" s="35">
        <f>'Población %'!Y92*DR47</f>
        <v>1.261447215210796E-2</v>
      </c>
      <c r="Z47" s="35">
        <f>'Población %'!Z92*DS47</f>
        <v>1.2986714758089608E-2</v>
      </c>
      <c r="AA47" s="35">
        <f>'Población %'!AA92*DT47</f>
        <v>1.3392517395041739E-2</v>
      </c>
      <c r="AB47" s="35">
        <f>'Población %'!AB92*DU47</f>
        <v>1.3820863446052295E-2</v>
      </c>
      <c r="AC47" s="35">
        <f>'Población %'!AC92*DV47</f>
        <v>1.439371032518017E-2</v>
      </c>
      <c r="AD47" s="35">
        <f>'Población %'!AD92*DW47</f>
        <v>1.5179741927598104E-2</v>
      </c>
      <c r="AE47" s="35">
        <f>'Población %'!AE92*DX47</f>
        <v>1.6227350336867657E-2</v>
      </c>
      <c r="AF47" s="35">
        <f>'Población %'!AF92*DY47</f>
        <v>1.764626705517866E-2</v>
      </c>
      <c r="AG47" s="35">
        <f>'Población %'!AG92*DZ47</f>
        <v>1.9049059010093749E-2</v>
      </c>
      <c r="AH47" s="35">
        <f>'Población %'!AH92*EA47</f>
        <v>2.0519867075488051E-2</v>
      </c>
      <c r="AI47" s="35">
        <f>'Población %'!AI92*EB47</f>
        <v>2.1974328195872136E-2</v>
      </c>
      <c r="AJ47" s="35">
        <f>'Población %'!AJ92*EC47</f>
        <v>2.3124336426503776E-2</v>
      </c>
      <c r="AK47" s="35">
        <f>'Población %'!AK92*ED47</f>
        <v>2.3921414392563133E-2</v>
      </c>
      <c r="AL47" s="35">
        <f>'Población %'!AL92*EE47</f>
        <v>2.4892466104318313E-2</v>
      </c>
      <c r="AM47" s="35">
        <f>'Población %'!AM92*EF47</f>
        <v>2.6190828804992908E-2</v>
      </c>
      <c r="AN47" s="35">
        <f>'Población %'!AN92*EG47</f>
        <v>2.703428956485503E-2</v>
      </c>
      <c r="AO47" s="35">
        <f>'Población %'!AO92*EH47</f>
        <v>2.7437816101784276E-2</v>
      </c>
      <c r="AP47" s="35">
        <f>'Población %'!AP92*EI47</f>
        <v>2.7740787391355552E-2</v>
      </c>
      <c r="AQ47" s="35">
        <f>'Población %'!AQ92*EJ47</f>
        <v>2.7522207421668807E-2</v>
      </c>
      <c r="AR47" s="35">
        <f>'Población %'!AR92*EK47</f>
        <v>2.6747624854255303E-2</v>
      </c>
      <c r="AS47" s="35">
        <f>'Población %'!AS92*EL47</f>
        <v>2.6343335014533061E-2</v>
      </c>
      <c r="AT47" s="35">
        <f>'Población %'!AT92*EM47</f>
        <v>2.656733147757722E-2</v>
      </c>
      <c r="AU47" s="35">
        <f>'Población %'!AU92*EN47</f>
        <v>2.6901256831108847E-2</v>
      </c>
      <c r="AV47" s="35">
        <f>'Población %'!AV92*EO47</f>
        <v>2.7705696303358784E-2</v>
      </c>
      <c r="AW47" s="35">
        <f>'Población %'!AW92*EP47</f>
        <v>2.8358566774496385E-2</v>
      </c>
      <c r="AX47" s="35">
        <f>'Población %'!AX92*EQ47</f>
        <v>2.8684774717554169E-2</v>
      </c>
      <c r="AY47" s="35">
        <f>'Población %'!AY92*ER47</f>
        <v>2.8904857667873689E-2</v>
      </c>
      <c r="AZ47" s="35">
        <f>'Población %'!AZ92*ES47</f>
        <v>2.9506920681227362E-2</v>
      </c>
      <c r="BA47" s="35">
        <f>'Población %'!BA92*ET47</f>
        <v>3.0332707043075374E-2</v>
      </c>
      <c r="BB47" s="35">
        <f>'Población %'!BB92*EU47</f>
        <v>3.1927813184772579E-2</v>
      </c>
      <c r="BC47" s="35">
        <f>'Población %'!BC92*EV47</f>
        <v>3.4531855126567812E-2</v>
      </c>
      <c r="BD47" s="35">
        <f>'Población %'!BD92*EW47</f>
        <v>3.6923195591717715E-2</v>
      </c>
      <c r="BE47" s="35">
        <f>'Población %'!BE92*EX47</f>
        <v>3.8501464018422325E-2</v>
      </c>
      <c r="BF47" s="35">
        <f>'Población %'!BF92*EY47</f>
        <v>3.9170703121440886E-2</v>
      </c>
      <c r="BG47" s="35">
        <f>'Población %'!BG92*EZ47</f>
        <v>3.9164000814803791E-2</v>
      </c>
      <c r="BH47" s="35">
        <f>'Población %'!BH92*FA47</f>
        <v>3.8277129568476009E-2</v>
      </c>
      <c r="BI47" s="35">
        <f>'Población %'!BI92*FB47</f>
        <v>3.7269047331157018E-2</v>
      </c>
      <c r="BJ47" s="35">
        <f>'Población %'!BJ92*FC47</f>
        <v>3.6313102813571106E-2</v>
      </c>
      <c r="BK47" s="35">
        <f>'Población %'!BK92*FD47</f>
        <v>3.5802413564186494E-2</v>
      </c>
      <c r="BL47" s="35">
        <f>'Población %'!BL92*FE47</f>
        <v>3.5105886572253442E-2</v>
      </c>
      <c r="BM47" s="35">
        <f>'Población %'!BM92*FF47</f>
        <v>3.4383589596045101E-2</v>
      </c>
      <c r="BN47" s="35">
        <f>'Población %'!BN92*FG47</f>
        <v>3.3657672208583761E-2</v>
      </c>
      <c r="BO47" s="35">
        <f>'Población %'!BO92*FH47</f>
        <v>3.2570612991585098E-2</v>
      </c>
      <c r="BP47" s="35">
        <f>'Población %'!BP92*FI47</f>
        <v>3.1655905845055517E-2</v>
      </c>
      <c r="BQ47" s="35">
        <f>'Población %'!BQ92*FJ47</f>
        <v>3.1548685986767667E-2</v>
      </c>
      <c r="BR47" s="35">
        <f>'Población %'!BR92*FK47</f>
        <v>3.1373698357708153E-2</v>
      </c>
      <c r="BS47" s="35">
        <f>'Población %'!BS92*FL47</f>
        <v>3.1359111223216343E-2</v>
      </c>
      <c r="BT47" s="35">
        <f>'Población %'!BT92*FM47</f>
        <v>3.2362742416315288E-2</v>
      </c>
      <c r="BU47" s="35">
        <f>'Población %'!BU92*FN47</f>
        <v>3.2909162310959583E-2</v>
      </c>
      <c r="BV47" s="35">
        <f>'Población %'!BV92*FO47</f>
        <v>3.2716669047529109E-2</v>
      </c>
      <c r="BW47" s="35">
        <f>'Población %'!BW92*FP47</f>
        <v>3.2497605407868758E-2</v>
      </c>
      <c r="BX47" s="35">
        <f>'Población %'!BX92*FQ47</f>
        <v>3.2223052910409229E-2</v>
      </c>
      <c r="BY47" s="35">
        <f>'Población %'!BY92*FR47</f>
        <v>3.1389344372953126E-2</v>
      </c>
      <c r="BZ47" s="35">
        <f>'Población %'!BZ92*FS47</f>
        <v>3.0436971617977395E-2</v>
      </c>
      <c r="CA47" s="35">
        <f>'Población %'!CA92*FT47</f>
        <v>2.9478385164527044E-2</v>
      </c>
      <c r="CB47" s="35">
        <f>'Población %'!CB92*FU47</f>
        <v>2.8199722730733155E-2</v>
      </c>
      <c r="CC47" s="35">
        <f>'Población %'!CC92*FV47</f>
        <v>2.6488531868813222E-2</v>
      </c>
      <c r="CD47" s="35">
        <f>'Población %'!CD92*FW47</f>
        <v>2.4530015440576518E-2</v>
      </c>
      <c r="CE47" s="35">
        <f>'Población %'!CE92*FX47</f>
        <v>2.2539442358529956E-2</v>
      </c>
      <c r="CF47" s="35">
        <f>'Población %'!CF92*FY47</f>
        <v>2.0455343381113846E-2</v>
      </c>
      <c r="CG47" s="35">
        <f>'Población %'!CG92*FZ47</f>
        <v>1.852743223753435E-2</v>
      </c>
      <c r="CH47" s="35">
        <f>'Población %'!CH92*GA47</f>
        <v>1.6903926459330688E-2</v>
      </c>
      <c r="CI47" s="35">
        <f>'Población %'!CI92*GB47</f>
        <v>1.5588637078457219E-2</v>
      </c>
      <c r="CJ47" s="35">
        <f>'Población %'!CJ92*GC47</f>
        <v>1.401952780680155E-2</v>
      </c>
      <c r="CK47" s="35">
        <f>'Población %'!CK92*GD47</f>
        <v>1.2659891737382344E-2</v>
      </c>
      <c r="CL47" s="35">
        <f>'Población %'!CL92*GE47</f>
        <v>1.1315199219201752E-2</v>
      </c>
      <c r="CM47" s="35">
        <f>'Población %'!CM92*GF47</f>
        <v>9.8503446880805409E-3</v>
      </c>
      <c r="CN47" s="35">
        <f>'Población %'!CN92*GG47</f>
        <v>8.3238319110505027E-3</v>
      </c>
      <c r="CP47" s="40">
        <f t="shared" si="0"/>
        <v>2.1173336558207456</v>
      </c>
      <c r="CT47">
        <f t="shared" si="1"/>
        <v>2031</v>
      </c>
      <c r="CU47" s="36">
        <f>'Insumo 4'!B$13+('Insumo 3'!$E16*'Insumo 5'!B$45)</f>
        <v>1.6394865593654666</v>
      </c>
      <c r="CV47" s="36">
        <f>'Insumo 4'!C$13+('Insumo 3'!$E16*'Insumo 5'!C$45)</f>
        <v>1.9800133494634815</v>
      </c>
      <c r="CW47" s="36">
        <f>'Insumo 4'!D$13+('Insumo 3'!$E16*'Insumo 5'!D$45)</f>
        <v>1.3234786011678195</v>
      </c>
      <c r="CX47" s="36">
        <f>'Insumo 4'!E$13+('Insumo 3'!$E16*'Insumo 5'!E$45)</f>
        <v>1.4835562564714759</v>
      </c>
      <c r="CY47" s="36">
        <f>'Insumo 4'!F$13+('Insumo 3'!$E16*'Insumo 5'!F$45)</f>
        <v>1.249658080140434</v>
      </c>
      <c r="CZ47" s="36">
        <f>'Insumo 4'!G$13+('Insumo 3'!$E16*'Insumo 5'!G$45)</f>
        <v>1.2237675876256757</v>
      </c>
      <c r="DA47" s="36">
        <f>'Insumo 4'!H$13+('Insumo 3'!$E16*'Insumo 5'!H$45)</f>
        <v>1.1338911117906667</v>
      </c>
      <c r="DB47" s="36">
        <f>'Insumo 4'!I$13+('Insumo 3'!$E16*'Insumo 5'!I$45)</f>
        <v>1.0391088102322346</v>
      </c>
      <c r="DC47" s="36">
        <f>'Insumo 4'!J$13+('Insumo 3'!$E16*'Insumo 5'!J$45)</f>
        <v>0.94348161706200584</v>
      </c>
      <c r="DD47" s="36">
        <f>'Insumo 4'!K$13+('Insumo 3'!$E16*'Insumo 5'!K$45)</f>
        <v>0.84167038412508266</v>
      </c>
      <c r="DE47" s="36">
        <f>'Insumo 4'!L$13+('Insumo 3'!$E16*'Insumo 5'!L$45)</f>
        <v>0.74642784622921976</v>
      </c>
      <c r="DF47" s="36">
        <f>'Insumo 4'!M$13+('Insumo 3'!$E16*'Insumo 5'!M$45)</f>
        <v>0.68438953656331059</v>
      </c>
      <c r="DG47" s="36">
        <f>'Insumo 4'!N$13+('Insumo 3'!$E16*'Insumo 5'!N$45)</f>
        <v>0.64522946905529943</v>
      </c>
      <c r="DH47" s="36">
        <f>'Insumo 4'!O$13+('Insumo 3'!$E16*'Insumo 5'!O$45)</f>
        <v>0.62139777861286016</v>
      </c>
      <c r="DI47" s="36">
        <f>'Insumo 4'!P$13+('Insumo 3'!$E16*'Insumo 5'!P$45)</f>
        <v>0.62178601175389503</v>
      </c>
      <c r="DJ47" s="36">
        <f>'Insumo 4'!Q$13+('Insumo 3'!$E16*'Insumo 5'!Q$45)</f>
        <v>0.63862452428444227</v>
      </c>
      <c r="DK47" s="36">
        <f>'Insumo 4'!R$13+('Insumo 3'!$E16*'Insumo 5'!R$45)</f>
        <v>0.65016192223875746</v>
      </c>
      <c r="DL47" s="36">
        <f>'Insumo 4'!S$13+('Insumo 3'!$E16*'Insumo 5'!S$45)</f>
        <v>0.66649929050093837</v>
      </c>
      <c r="DM47" s="36">
        <f>'Insumo 4'!T$13+('Insumo 3'!$E16*'Insumo 5'!T$45)</f>
        <v>0.687462152759866</v>
      </c>
      <c r="DN47" s="36">
        <f>'Insumo 4'!U$13+('Insumo 3'!$E16*'Insumo 5'!U$45)</f>
        <v>0.71699396349280042</v>
      </c>
      <c r="DO47" s="36">
        <f>'Insumo 4'!V$13+('Insumo 3'!$E16*'Insumo 5'!V$45)</f>
        <v>0.74759642470954835</v>
      </c>
      <c r="DP47" s="36">
        <f>'Insumo 4'!W$13+('Insumo 3'!$E16*'Insumo 5'!W$45)</f>
        <v>0.78189127458869789</v>
      </c>
      <c r="DQ47" s="36">
        <f>'Insumo 4'!X$13+('Insumo 3'!$E16*'Insumo 5'!X$45)</f>
        <v>0.80189305823853907</v>
      </c>
      <c r="DR47" s="36">
        <f>'Insumo 4'!Y$13+('Insumo 3'!$E16*'Insumo 5'!Y$45)</f>
        <v>0.829736666631399</v>
      </c>
      <c r="DS47" s="36">
        <f>'Insumo 4'!Z$13+('Insumo 3'!$E16*'Insumo 5'!Z$45)</f>
        <v>0.85748116647192396</v>
      </c>
      <c r="DT47" s="36">
        <f>'Insumo 4'!AA$13+('Insumo 3'!$E16*'Insumo 5'!AA$45)</f>
        <v>0.8869882505868032</v>
      </c>
      <c r="DU47" s="36">
        <f>'Insumo 4'!AB$13+('Insumo 3'!$E16*'Insumo 5'!AB$45)</f>
        <v>0.91786970975286386</v>
      </c>
      <c r="DV47" s="36">
        <f>'Insumo 4'!AC$13+('Insumo 3'!$E16*'Insumo 5'!AC$45)</f>
        <v>0.96059489960637401</v>
      </c>
      <c r="DW47" s="36">
        <f>'Insumo 4'!AD$13+('Insumo 3'!$E16*'Insumo 5'!AD$45)</f>
        <v>1.0067585454009509</v>
      </c>
      <c r="DX47" s="36">
        <f>'Insumo 4'!AE$13+('Insumo 3'!$E16*'Insumo 5'!AE$45)</f>
        <v>1.0520236815483512</v>
      </c>
      <c r="DY47" s="36">
        <f>'Insumo 4'!AF$13+('Insumo 3'!$E16*'Insumo 5'!AF$45)</f>
        <v>1.1088517516045733</v>
      </c>
      <c r="DZ47" s="36">
        <f>'Insumo 4'!AG$13+('Insumo 3'!$E16*'Insumo 5'!AG$45)</f>
        <v>1.164701341620112</v>
      </c>
      <c r="EA47" s="36">
        <f>'Insumo 4'!AH$13+('Insumo 3'!$E16*'Insumo 5'!AH$45)</f>
        <v>1.2218152870565935</v>
      </c>
      <c r="EB47" s="36">
        <f>'Insumo 4'!AI$13+('Insumo 3'!$E16*'Insumo 5'!AI$45)</f>
        <v>1.2891607770704818</v>
      </c>
      <c r="EC47" s="36">
        <f>'Insumo 4'!AJ$13+('Insumo 3'!$E16*'Insumo 5'!AJ$45)</f>
        <v>1.3604071386571546</v>
      </c>
      <c r="ED47" s="36">
        <f>'Insumo 4'!AK$13+('Insumo 3'!$E16*'Insumo 5'!AK$45)</f>
        <v>1.4292721416832639</v>
      </c>
      <c r="EE47" s="36">
        <f>'Insumo 4'!AL$13+('Insumo 3'!$E16*'Insumo 5'!AL$45)</f>
        <v>1.5106520397497079</v>
      </c>
      <c r="EF47" s="36">
        <f>'Insumo 4'!AM$13+('Insumo 3'!$E16*'Insumo 5'!AM$45)</f>
        <v>1.6161138574957732</v>
      </c>
      <c r="EG47" s="36">
        <f>'Insumo 4'!AN$13+('Insumo 3'!$E16*'Insumo 5'!AN$45)</f>
        <v>1.7100885007184581</v>
      </c>
      <c r="EH47" s="36">
        <f>'Insumo 4'!AO$13+('Insumo 3'!$E16*'Insumo 5'!AO$45)</f>
        <v>1.7979306187940498</v>
      </c>
      <c r="EI47" s="36">
        <f>'Insumo 4'!AP$13+('Insumo 3'!$E16*'Insumo 5'!AP$45)</f>
        <v>1.897848918681579</v>
      </c>
      <c r="EJ47" s="36">
        <f>'Insumo 4'!AQ$13+('Insumo 3'!$E16*'Insumo 5'!AQ$45)</f>
        <v>1.971911500124186</v>
      </c>
      <c r="EK47" s="36">
        <f>'Insumo 4'!AR$13+('Insumo 3'!$E16*'Insumo 5'!AR$45)</f>
        <v>2.0163947440306922</v>
      </c>
      <c r="EL47" s="36">
        <f>'Insumo 4'!AS$13+('Insumo 3'!$E16*'Insumo 5'!AS$45)</f>
        <v>2.0807217099412436</v>
      </c>
      <c r="EM47" s="36">
        <f>'Insumo 4'!AT$13+('Insumo 3'!$E16*'Insumo 5'!AT$45)</f>
        <v>2.1755883448456408</v>
      </c>
      <c r="EN47" s="36">
        <f>'Insumo 4'!AU$13+('Insumo 3'!$E16*'Insumo 5'!AU$45)</f>
        <v>2.2657714095589636</v>
      </c>
      <c r="EO47" s="36">
        <f>'Insumo 4'!AV$13+('Insumo 3'!$E16*'Insumo 5'!AV$45)</f>
        <v>2.4049869234154815</v>
      </c>
      <c r="EP47" s="36">
        <f>'Insumo 4'!AW$13+('Insumo 3'!$E16*'Insumo 5'!AW$45)</f>
        <v>2.5401617369577418</v>
      </c>
      <c r="EQ47" s="36">
        <f>'Insumo 4'!AX$13+('Insumo 3'!$E16*'Insumo 5'!AX$45)</f>
        <v>2.6351229950003567</v>
      </c>
      <c r="ER47" s="36">
        <f>'Insumo 4'!AY$13+('Insumo 3'!$E16*'Insumo 5'!AY$45)</f>
        <v>2.6995412559978234</v>
      </c>
      <c r="ES47" s="36">
        <f>'Insumo 4'!AZ$13+('Insumo 3'!$E16*'Insumo 5'!AZ$45)</f>
        <v>2.7849544042080692</v>
      </c>
      <c r="ET47" s="36">
        <f>'Insumo 4'!BA$13+('Insumo 3'!$E16*'Insumo 5'!BA$45)</f>
        <v>2.8907801422338006</v>
      </c>
      <c r="EU47" s="36">
        <f>'Insumo 4'!BB$13+('Insumo 3'!$E16*'Insumo 5'!BB$45)</f>
        <v>3.065827943846017</v>
      </c>
      <c r="EV47" s="36">
        <f>'Insumo 4'!BC$13+('Insumo 3'!$E16*'Insumo 5'!BC$45)</f>
        <v>3.3552498636911716</v>
      </c>
      <c r="EW47" s="36">
        <f>'Insumo 4'!BD$13+('Insumo 3'!$E16*'Insumo 5'!BD$45)</f>
        <v>3.6602994685518433</v>
      </c>
      <c r="EX47" s="36">
        <f>'Insumo 4'!BE$13+('Insumo 3'!$E16*'Insumo 5'!BE$45)</f>
        <v>3.9167959127327188</v>
      </c>
      <c r="EY47" s="36">
        <f>'Insumo 4'!BF$13+('Insumo 3'!$E16*'Insumo 5'!BF$45)</f>
        <v>4.0857319310864604</v>
      </c>
      <c r="EZ47" s="36">
        <f>'Insumo 4'!BG$13+('Insumo 3'!$E16*'Insumo 5'!BG$45)</f>
        <v>4.1897871605430401</v>
      </c>
      <c r="FA47" s="36">
        <f>'Insumo 4'!BH$13+('Insumo 3'!$E16*'Insumo 5'!BH$45)</f>
        <v>4.204649162123868</v>
      </c>
      <c r="FB47" s="36">
        <f>'Insumo 4'!BI$13+('Insumo 3'!$E16*'Insumo 5'!BI$45)</f>
        <v>4.2069974478215189</v>
      </c>
      <c r="FC47" s="36">
        <f>'Insumo 4'!BJ$13+('Insumo 3'!$E16*'Insumo 5'!BJ$45)</f>
        <v>4.2161075400450985</v>
      </c>
      <c r="FD47" s="36">
        <f>'Insumo 4'!BK$13+('Insumo 3'!$E16*'Insumo 5'!BK$45)</f>
        <v>4.2826565210596828</v>
      </c>
      <c r="FE47" s="36">
        <f>'Insumo 4'!BL$13+('Insumo 3'!$E16*'Insumo 5'!BL$45)</f>
        <v>4.334525567980136</v>
      </c>
      <c r="FF47" s="36">
        <f>'Insumo 4'!BM$13+('Insumo 3'!$E16*'Insumo 5'!BM$45)</f>
        <v>4.3826931076258404</v>
      </c>
      <c r="FG47" s="36">
        <f>'Insumo 4'!BN$13+('Insumo 3'!$E16*'Insumo 5'!BN$45)</f>
        <v>4.4258029611967569</v>
      </c>
      <c r="FH47" s="36">
        <f>'Insumo 4'!BO$13+('Insumo 3'!$E16*'Insumo 5'!BO$45)</f>
        <v>4.4186304004398336</v>
      </c>
      <c r="FI47" s="36">
        <f>'Insumo 4'!BP$13+('Insumo 3'!$E16*'Insumo 5'!BP$45)</f>
        <v>4.4373296682004026</v>
      </c>
      <c r="FJ47" s="36">
        <f>'Insumo 4'!BQ$13+('Insumo 3'!$E16*'Insumo 5'!BQ$45)</f>
        <v>4.5732265292050176</v>
      </c>
      <c r="FK47" s="36">
        <f>'Insumo 4'!BR$13+('Insumo 3'!$E16*'Insumo 5'!BR$45)</f>
        <v>4.7212687895089358</v>
      </c>
      <c r="FL47" s="36">
        <f>'Insumo 4'!BS$13+('Insumo 3'!$E16*'Insumo 5'!BS$45)</f>
        <v>4.9277972893062643</v>
      </c>
      <c r="FM47" s="36">
        <f>'Insumo 4'!BT$13+('Insumo 3'!$E16*'Insumo 5'!BT$45)</f>
        <v>5.3355550943324674</v>
      </c>
      <c r="FN47" s="36">
        <f>'Insumo 4'!BU$13+('Insumo 3'!$E16*'Insumo 5'!BU$45)</f>
        <v>5.7056249668519259</v>
      </c>
      <c r="FO47" s="36">
        <f>'Insumo 4'!BV$13+('Insumo 3'!$E16*'Insumo 5'!BV$45)</f>
        <v>5.9879702456478512</v>
      </c>
      <c r="FP47" s="36">
        <f>'Insumo 4'!BW$13+('Insumo 3'!$E16*'Insumo 5'!BW$45)</f>
        <v>6.2718146446124194</v>
      </c>
      <c r="FQ47" s="36">
        <f>'Insumo 4'!BX$13+('Insumo 3'!$E16*'Insumo 5'!BX$45)</f>
        <v>6.528435257888261</v>
      </c>
      <c r="FR47" s="36">
        <f>'Insumo 4'!BY$13+('Insumo 3'!$E16*'Insumo 5'!BY$45)</f>
        <v>6.6624348814531302</v>
      </c>
      <c r="FS47" s="36">
        <f>'Insumo 4'!BZ$13+('Insumo 3'!$E16*'Insumo 5'!BZ$45)</f>
        <v>6.7889541896558896</v>
      </c>
      <c r="FT47" s="36">
        <f>'Insumo 4'!CA$13+('Insumo 3'!$E16*'Insumo 5'!CA$45)</f>
        <v>6.9153879386037689</v>
      </c>
      <c r="FU47" s="36">
        <f>'Insumo 4'!CB$13+('Insumo 3'!$E16*'Insumo 5'!CB$45)</f>
        <v>7.0322087769134907</v>
      </c>
      <c r="FV47" s="36">
        <f>'Insumo 4'!CC$13+('Insumo 3'!$E16*'Insumo 5'!CC$45)</f>
        <v>7.1483851858096301</v>
      </c>
      <c r="FW47" s="36">
        <f>'Insumo 4'!CD$13+('Insumo 3'!$E16*'Insumo 5'!CD$45)</f>
        <v>7.2771519451908677</v>
      </c>
      <c r="FX47" s="36">
        <f>'Insumo 4'!CE$13+('Insumo 3'!$E16*'Insumo 5'!CE$45)</f>
        <v>7.3965232600612962</v>
      </c>
      <c r="FY47" s="36">
        <f>'Insumo 4'!CF$13+('Insumo 3'!$E16*'Insumo 5'!CF$45)</f>
        <v>7.5050526840064853</v>
      </c>
      <c r="FZ47" s="36">
        <f>'Insumo 4'!CG$13+('Insumo 3'!$E16*'Insumo 5'!CG$45)</f>
        <v>7.6185906038021649</v>
      </c>
      <c r="GA47" s="36">
        <f>'Insumo 4'!CH$13+('Insumo 3'!$E16*'Insumo 5'!CH$45)</f>
        <v>7.7432542988978472</v>
      </c>
      <c r="GB47" s="36">
        <f>'Insumo 4'!CI$13+('Insumo 3'!$E16*'Insumo 5'!CI$45)</f>
        <v>7.9267549278022074</v>
      </c>
      <c r="GC47" s="36">
        <f>'Insumo 4'!CJ$13+('Insumo 3'!$E16*'Insumo 5'!CJ$45)</f>
        <v>8.0092727289668719</v>
      </c>
      <c r="GD47" s="36">
        <f>'Insumo 4'!CK$13+('Insumo 3'!$E16*'Insumo 5'!CK$45)</f>
        <v>8.1531105580041903</v>
      </c>
      <c r="GE47" s="36">
        <f>'Insumo 4'!CL$13+('Insumo 3'!$E16*'Insumo 5'!CL$45)</f>
        <v>8.2950229956968169</v>
      </c>
      <c r="GF47" s="36">
        <f>'Insumo 4'!CM$13+('Insumo 3'!$E16*'Insumo 5'!CM$45)</f>
        <v>8.4372662763443014</v>
      </c>
      <c r="GG47" s="36">
        <f>'Insumo 4'!CN$13+('Insumo 3'!$E16*'Insumo 5'!CN$45)</f>
        <v>8.600972130094112</v>
      </c>
    </row>
    <row r="48" spans="1:189" x14ac:dyDescent="0.2">
      <c r="A48">
        <f>'Población %'!A93</f>
        <v>2032</v>
      </c>
      <c r="B48" s="35">
        <f>'Población %'!B93*CU48</f>
        <v>2.341936138373335E-2</v>
      </c>
      <c r="C48" s="35">
        <f>'Población %'!C93*CV48</f>
        <v>2.8385777185180053E-2</v>
      </c>
      <c r="D48" s="35">
        <f>'Población %'!D93*CW48</f>
        <v>1.9243067132366464E-2</v>
      </c>
      <c r="E48" s="35">
        <f>'Población %'!E93*CX48</f>
        <v>2.1829292125082705E-2</v>
      </c>
      <c r="F48" s="35">
        <f>'Población %'!F93*CY48</f>
        <v>1.8659321393213909E-2</v>
      </c>
      <c r="G48" s="35">
        <f>'Población %'!G93*CZ48</f>
        <v>1.847416807487445E-2</v>
      </c>
      <c r="H48" s="35">
        <f>'Población %'!H93*DA48</f>
        <v>1.733230016170902E-2</v>
      </c>
      <c r="I48" s="35">
        <f>'Población %'!I93*DB48</f>
        <v>1.6074929389596839E-2</v>
      </c>
      <c r="J48" s="35">
        <f>'Población %'!J93*DC48</f>
        <v>1.4757229915600923E-2</v>
      </c>
      <c r="K48" s="35">
        <f>'Población %'!K93*DD48</f>
        <v>1.3291289433127617E-2</v>
      </c>
      <c r="L48" s="35">
        <f>'Población %'!L93*DE48</f>
        <v>1.1887004042425325E-2</v>
      </c>
      <c r="M48" s="35">
        <f>'Población %'!M93*DF48</f>
        <v>1.0969045485057036E-2</v>
      </c>
      <c r="N48" s="35">
        <f>'Población %'!N93*DG48</f>
        <v>1.0388268388410572E-2</v>
      </c>
      <c r="O48" s="35">
        <f>'Población %'!O93*DH48</f>
        <v>1.0052511577053565E-2</v>
      </c>
      <c r="P48" s="35">
        <f>'Población %'!P93*DI48</f>
        <v>1.0061889750998939E-2</v>
      </c>
      <c r="Q48" s="35">
        <f>'Población %'!Q93*DJ48</f>
        <v>1.0274935578883444E-2</v>
      </c>
      <c r="R48" s="35">
        <f>'Población %'!R93*DK48</f>
        <v>1.0352554309806347E-2</v>
      </c>
      <c r="S48" s="35">
        <f>'Población %'!S93*DL48</f>
        <v>1.0502628115017865E-2</v>
      </c>
      <c r="T48" s="35">
        <f>'Población %'!T93*DM48</f>
        <v>1.0707994560903171E-2</v>
      </c>
      <c r="U48" s="35">
        <f>'Población %'!U93*DN48</f>
        <v>1.1060365151400129E-2</v>
      </c>
      <c r="V48" s="35">
        <f>'Población %'!V93*DO48</f>
        <v>1.1451714573919509E-2</v>
      </c>
      <c r="W48" s="35">
        <f>'Población %'!W93*DP48</f>
        <v>1.1920950765212881E-2</v>
      </c>
      <c r="X48" s="35">
        <f>'Población %'!X93*DQ48</f>
        <v>1.217988688323786E-2</v>
      </c>
      <c r="Y48" s="35">
        <f>'Población %'!Y93*DR48</f>
        <v>1.2580107368058369E-2</v>
      </c>
      <c r="Z48" s="35">
        <f>'Población %'!Z93*DS48</f>
        <v>1.2973574655185293E-2</v>
      </c>
      <c r="AA48" s="35">
        <f>'Población %'!AA93*DT48</f>
        <v>1.3389759782546603E-2</v>
      </c>
      <c r="AB48" s="35">
        <f>'Población %'!AB93*DU48</f>
        <v>1.3825280708863802E-2</v>
      </c>
      <c r="AC48" s="35">
        <f>'Población %'!AC93*DV48</f>
        <v>1.4435745957907224E-2</v>
      </c>
      <c r="AD48" s="35">
        <f>'Población %'!AD93*DW48</f>
        <v>1.5063263811915906E-2</v>
      </c>
      <c r="AE48" s="35">
        <f>'Población %'!AE93*DX48</f>
        <v>1.5846353432731504E-2</v>
      </c>
      <c r="AF48" s="35">
        <f>'Población %'!AF93*DY48</f>
        <v>1.7092844690287112E-2</v>
      </c>
      <c r="AG48" s="35">
        <f>'Población %'!AG93*DZ48</f>
        <v>1.8528027223580122E-2</v>
      </c>
      <c r="AH48" s="35">
        <f>'Población %'!AH93*EA48</f>
        <v>1.998219560670168E-2</v>
      </c>
      <c r="AI48" s="35">
        <f>'Población %'!AI93*EB48</f>
        <v>2.165170958855302E-2</v>
      </c>
      <c r="AJ48" s="35">
        <f>'Población %'!AJ93*EC48</f>
        <v>2.3191122609024194E-2</v>
      </c>
      <c r="AK48" s="35">
        <f>'Población %'!AK93*ED48</f>
        <v>2.4291226988649602E-2</v>
      </c>
      <c r="AL48" s="35">
        <f>'Población %'!AL93*EE48</f>
        <v>2.5262922910207718E-2</v>
      </c>
      <c r="AM48" s="35">
        <f>'Población %'!AM93*EF48</f>
        <v>2.6583383157037149E-2</v>
      </c>
      <c r="AN48" s="35">
        <f>'Población %'!AN93*EG48</f>
        <v>2.7637898332549156E-2</v>
      </c>
      <c r="AO48" s="35">
        <f>'Población %'!AO93*EH48</f>
        <v>2.8319236159387109E-2</v>
      </c>
      <c r="AP48" s="35">
        <f>'Población %'!AP93*EI48</f>
        <v>2.8833966760160139E-2</v>
      </c>
      <c r="AQ48" s="35">
        <f>'Población %'!AQ93*EJ48</f>
        <v>2.868240544705767E-2</v>
      </c>
      <c r="AR48" s="35">
        <f>'Población %'!AR93*EK48</f>
        <v>2.7999997072318022E-2</v>
      </c>
      <c r="AS48" s="35">
        <f>'Población %'!AS93*EL48</f>
        <v>2.7450360005754341E-2</v>
      </c>
      <c r="AT48" s="35">
        <f>'Población %'!AT93*EM48</f>
        <v>2.7381281599924302E-2</v>
      </c>
      <c r="AU48" s="35">
        <f>'Población %'!AU93*EN48</f>
        <v>2.7491706899958161E-2</v>
      </c>
      <c r="AV48" s="35">
        <f>'Población %'!AV93*EO48</f>
        <v>2.834714715384631E-2</v>
      </c>
      <c r="AW48" s="35">
        <f>'Población %'!AW93*EP48</f>
        <v>2.9028169665978591E-2</v>
      </c>
      <c r="AX48" s="35">
        <f>'Población %'!AX93*EQ48</f>
        <v>2.9170451681671167E-2</v>
      </c>
      <c r="AY48" s="35">
        <f>'Población %'!AY93*ER48</f>
        <v>2.913037144940343E-2</v>
      </c>
      <c r="AZ48" s="35">
        <f>'Población %'!AZ93*ES48</f>
        <v>2.9548602579357378E-2</v>
      </c>
      <c r="BA48" s="35">
        <f>'Población %'!BA93*ET48</f>
        <v>3.0335198738436282E-2</v>
      </c>
      <c r="BB48" s="35">
        <f>'Población %'!BB93*EU48</f>
        <v>3.1833766298308655E-2</v>
      </c>
      <c r="BC48" s="35">
        <f>'Población %'!BC93*EV48</f>
        <v>3.452961779645386E-2</v>
      </c>
      <c r="BD48" s="35">
        <f>'Población %'!BD93*EW48</f>
        <v>3.7176139339461879E-2</v>
      </c>
      <c r="BE48" s="35">
        <f>'Población %'!BE93*EX48</f>
        <v>3.8951320804724535E-2</v>
      </c>
      <c r="BF48" s="35">
        <f>'Población %'!BF93*EY48</f>
        <v>3.9566477357177117E-2</v>
      </c>
      <c r="BG48" s="35">
        <f>'Población %'!BG93*EZ48</f>
        <v>3.9553538945761371E-2</v>
      </c>
      <c r="BH48" s="35">
        <f>'Población %'!BH93*FA48</f>
        <v>3.8691639493837686E-2</v>
      </c>
      <c r="BI48" s="35">
        <f>'Población %'!BI93*FB48</f>
        <v>3.769592825436844E-2</v>
      </c>
      <c r="BJ48" s="35">
        <f>'Población %'!BJ93*FC48</f>
        <v>3.6747726270555343E-2</v>
      </c>
      <c r="BK48" s="35">
        <f>'Población %'!BK93*FD48</f>
        <v>3.6268892761170138E-2</v>
      </c>
      <c r="BL48" s="35">
        <f>'Población %'!BL93*FE48</f>
        <v>3.5604224394389032E-2</v>
      </c>
      <c r="BM48" s="35">
        <f>'Población %'!BM93*FF48</f>
        <v>3.4845307992590425E-2</v>
      </c>
      <c r="BN48" s="35">
        <f>'Población %'!BN93*FG48</f>
        <v>3.4056166461623828E-2</v>
      </c>
      <c r="BO48" s="35">
        <f>'Población %'!BO93*FH48</f>
        <v>3.293539565098997E-2</v>
      </c>
      <c r="BP48" s="35">
        <f>'Población %'!BP93*FI48</f>
        <v>3.2029893235023248E-2</v>
      </c>
      <c r="BQ48" s="35">
        <f>'Población %'!BQ93*FJ48</f>
        <v>3.1905751758402649E-2</v>
      </c>
      <c r="BR48" s="35">
        <f>'Población %'!BR93*FK48</f>
        <v>3.1802688923017748E-2</v>
      </c>
      <c r="BS48" s="35">
        <f>'Población %'!BS93*FL48</f>
        <v>3.1921346461458104E-2</v>
      </c>
      <c r="BT48" s="35">
        <f>'Población %'!BT93*FM48</f>
        <v>3.3024073132880701E-2</v>
      </c>
      <c r="BU48" s="35">
        <f>'Población %'!BU93*FN48</f>
        <v>3.35801075726729E-2</v>
      </c>
      <c r="BV48" s="35">
        <f>'Población %'!BV93*FO48</f>
        <v>3.3436638467029933E-2</v>
      </c>
      <c r="BW48" s="35">
        <f>'Población %'!BW93*FP48</f>
        <v>3.3094760503234025E-2</v>
      </c>
      <c r="BX48" s="35">
        <f>'Población %'!BX93*FQ48</f>
        <v>3.2577337203813936E-2</v>
      </c>
      <c r="BY48" s="35">
        <f>'Población %'!BY93*FR48</f>
        <v>3.1571941593287911E-2</v>
      </c>
      <c r="BZ48" s="35">
        <f>'Población %'!BZ93*FS48</f>
        <v>3.0593701584533561E-2</v>
      </c>
      <c r="CA48" s="35">
        <f>'Población %'!CA93*FT48</f>
        <v>2.9535298466362155E-2</v>
      </c>
      <c r="CB48" s="35">
        <f>'Población %'!CB93*FU48</f>
        <v>2.8433583433408332E-2</v>
      </c>
      <c r="CC48" s="35">
        <f>'Población %'!CC93*FV48</f>
        <v>2.7065131510873728E-2</v>
      </c>
      <c r="CD48" s="35">
        <f>'Población %'!CD93*FW48</f>
        <v>2.5336267402205171E-2</v>
      </c>
      <c r="CE48" s="35">
        <f>'Población %'!CE93*FX48</f>
        <v>2.3293951604505401E-2</v>
      </c>
      <c r="CF48" s="35">
        <f>'Población %'!CF93*FY48</f>
        <v>2.122439177398883E-2</v>
      </c>
      <c r="CG48" s="35">
        <f>'Población %'!CG93*FZ48</f>
        <v>1.9120434570671283E-2</v>
      </c>
      <c r="CH48" s="35">
        <f>'Población %'!CH93*GA48</f>
        <v>1.7192897782047349E-2</v>
      </c>
      <c r="CI48" s="35">
        <f>'Población %'!CI93*GB48</f>
        <v>1.5680966848043563E-2</v>
      </c>
      <c r="CJ48" s="35">
        <f>'Población %'!CJ93*GC48</f>
        <v>1.4148846361837381E-2</v>
      </c>
      <c r="CK48" s="35">
        <f>'Población %'!CK93*GD48</f>
        <v>1.2671997668292101E-2</v>
      </c>
      <c r="CL48" s="35">
        <f>'Población %'!CL93*GE48</f>
        <v>1.1354336339035997E-2</v>
      </c>
      <c r="CM48" s="35">
        <f>'Población %'!CM93*GF48</f>
        <v>1.0102778388566613E-2</v>
      </c>
      <c r="CN48" s="35">
        <f>'Población %'!CN93*GG48</f>
        <v>8.7090533171267741E-3</v>
      </c>
      <c r="CP48" s="40">
        <f t="shared" si="0"/>
        <v>2.1351951151375954</v>
      </c>
      <c r="CT48">
        <f t="shared" si="1"/>
        <v>2032</v>
      </c>
      <c r="CU48" s="36">
        <f>'Insumo 4'!B$13+('Insumo 3'!$E17*'Insumo 5'!B$45)</f>
        <v>1.6385220318025604</v>
      </c>
      <c r="CV48" s="36">
        <f>'Insumo 4'!C$13+('Insumo 3'!$E17*'Insumo 5'!C$45)</f>
        <v>1.9627961031158045</v>
      </c>
      <c r="CW48" s="36">
        <f>'Insumo 4'!D$13+('Insumo 3'!$E17*'Insumo 5'!D$45)</f>
        <v>1.3148317998157222</v>
      </c>
      <c r="CX48" s="36">
        <f>'Insumo 4'!E$13+('Insumo 3'!$E17*'Insumo 5'!E$45)</f>
        <v>1.4711563945837161</v>
      </c>
      <c r="CY48" s="36">
        <f>'Insumo 4'!F$13+('Insumo 3'!$E17*'Insumo 5'!F$45)</f>
        <v>1.2407462596743983</v>
      </c>
      <c r="CZ48" s="36">
        <f>'Insumo 4'!G$13+('Insumo 3'!$E17*'Insumo 5'!G$45)</f>
        <v>1.2127542109622194</v>
      </c>
      <c r="DA48" s="36">
        <f>'Insumo 4'!H$13+('Insumo 3'!$E17*'Insumo 5'!H$45)</f>
        <v>1.1241601106728398</v>
      </c>
      <c r="DB48" s="36">
        <f>'Insumo 4'!I$13+('Insumo 3'!$E17*'Insumo 5'!I$45)</f>
        <v>1.0310367363025263</v>
      </c>
      <c r="DC48" s="36">
        <f>'Insumo 4'!J$13+('Insumo 3'!$E17*'Insumo 5'!J$45)</f>
        <v>0.93693255672475828</v>
      </c>
      <c r="DD48" s="36">
        <f>'Insumo 4'!K$13+('Insumo 3'!$E17*'Insumo 5'!K$45)</f>
        <v>0.83680971685853633</v>
      </c>
      <c r="DE48" s="36">
        <f>'Insumo 4'!L$13+('Insumo 3'!$E17*'Insumo 5'!L$45)</f>
        <v>0.74378243048294446</v>
      </c>
      <c r="DF48" s="36">
        <f>'Insumo 4'!M$13+('Insumo 3'!$E17*'Insumo 5'!M$45)</f>
        <v>0.68351632696370102</v>
      </c>
      <c r="DG48" s="36">
        <f>'Insumo 4'!N$13+('Insumo 3'!$E17*'Insumo 5'!N$45)</f>
        <v>0.64523321042794646</v>
      </c>
      <c r="DH48" s="36">
        <f>'Insumo 4'!O$13+('Insumo 3'!$E17*'Insumo 5'!O$45)</f>
        <v>0.62262646572205393</v>
      </c>
      <c r="DI48" s="36">
        <f>'Insumo 4'!P$13+('Insumo 3'!$E17*'Insumo 5'!P$45)</f>
        <v>0.62394970445330344</v>
      </c>
      <c r="DJ48" s="36">
        <f>'Insumo 4'!Q$13+('Insumo 3'!$E17*'Insumo 5'!Q$45)</f>
        <v>0.64143048256187174</v>
      </c>
      <c r="DK48" s="36">
        <f>'Insumo 4'!R$13+('Insumo 3'!$E17*'Insumo 5'!R$45)</f>
        <v>0.65299486789096195</v>
      </c>
      <c r="DL48" s="36">
        <f>'Insumo 4'!S$13+('Insumo 3'!$E17*'Insumo 5'!S$45)</f>
        <v>0.6694892339844134</v>
      </c>
      <c r="DM48" s="36">
        <f>'Insumo 4'!T$13+('Insumo 3'!$E17*'Insumo 5'!T$45)</f>
        <v>0.69036285632054262</v>
      </c>
      <c r="DN48" s="36">
        <f>'Insumo 4'!U$13+('Insumo 3'!$E17*'Insumo 5'!U$45)</f>
        <v>0.72025790723016547</v>
      </c>
      <c r="DO48" s="36">
        <f>'Insumo 4'!V$13+('Insumo 3'!$E17*'Insumo 5'!V$45)</f>
        <v>0.75107898765343062</v>
      </c>
      <c r="DP48" s="36">
        <f>'Insumo 4'!W$13+('Insumo 3'!$E17*'Insumo 5'!W$45)</f>
        <v>0.78576163619131478</v>
      </c>
      <c r="DQ48" s="36">
        <f>'Insumo 4'!X$13+('Insumo 3'!$E17*'Insumo 5'!X$45)</f>
        <v>0.8065556788915681</v>
      </c>
      <c r="DR48" s="36">
        <f>'Insumo 4'!Y$13+('Insumo 3'!$E17*'Insumo 5'!Y$45)</f>
        <v>0.83585863390207205</v>
      </c>
      <c r="DS48" s="36">
        <f>'Insumo 4'!Z$13+('Insumo 3'!$E17*'Insumo 5'!Z$45)</f>
        <v>0.8647146056058761</v>
      </c>
      <c r="DT48" s="36">
        <f>'Insumo 4'!AA$13+('Insumo 3'!$E17*'Insumo 5'!AA$45)</f>
        <v>0.89559664884911372</v>
      </c>
      <c r="DU48" s="36">
        <f>'Insumo 4'!AB$13+('Insumo 3'!$E17*'Insumo 5'!AB$45)</f>
        <v>0.9272373024420828</v>
      </c>
      <c r="DV48" s="36">
        <f>'Insumo 4'!AC$13+('Insumo 3'!$E17*'Insumo 5'!AC$45)</f>
        <v>0.9704516707171974</v>
      </c>
      <c r="DW48" s="36">
        <f>'Insumo 4'!AD$13+('Insumo 3'!$E17*'Insumo 5'!AD$45)</f>
        <v>1.0171793011389607</v>
      </c>
      <c r="DX48" s="36">
        <f>'Insumo 4'!AE$13+('Insumo 3'!$E17*'Insumo 5'!AE$45)</f>
        <v>1.062912544704566</v>
      </c>
      <c r="DY48" s="36">
        <f>'Insumo 4'!AF$13+('Insumo 3'!$E17*'Insumo 5'!AF$45)</f>
        <v>1.1201565640205082</v>
      </c>
      <c r="DZ48" s="36">
        <f>'Insumo 4'!AG$13+('Insumo 3'!$E17*'Insumo 5'!AG$45)</f>
        <v>1.1762737557286951</v>
      </c>
      <c r="EA48" s="36">
        <f>'Insumo 4'!AH$13+('Insumo 3'!$E17*'Insumo 5'!AH$45)</f>
        <v>1.2338016582968983</v>
      </c>
      <c r="EB48" s="36">
        <f>'Insumo 4'!AI$13+('Insumo 3'!$E17*'Insumo 5'!AI$45)</f>
        <v>1.301326081831834</v>
      </c>
      <c r="EC48" s="36">
        <f>'Insumo 4'!AJ$13+('Insumo 3'!$E17*'Insumo 5'!AJ$45)</f>
        <v>1.3729395841333365</v>
      </c>
      <c r="ED48" s="36">
        <f>'Insumo 4'!AK$13+('Insumo 3'!$E17*'Insumo 5'!AK$45)</f>
        <v>1.4419098451103793</v>
      </c>
      <c r="EE48" s="36">
        <f>'Insumo 4'!AL$13+('Insumo 3'!$E17*'Insumo 5'!AL$45)</f>
        <v>1.5230275549648478</v>
      </c>
      <c r="EF48" s="36">
        <f>'Insumo 4'!AM$13+('Insumo 3'!$E17*'Insumo 5'!AM$45)</f>
        <v>1.6278179495479792</v>
      </c>
      <c r="EG48" s="36">
        <f>'Insumo 4'!AN$13+('Insumo 3'!$E17*'Insumo 5'!AN$45)</f>
        <v>1.720885012159497</v>
      </c>
      <c r="EH48" s="36">
        <f>'Insumo 4'!AO$13+('Insumo 3'!$E17*'Insumo 5'!AO$45)</f>
        <v>1.8077591785084728</v>
      </c>
      <c r="EI48" s="36">
        <f>'Insumo 4'!AP$13+('Insumo 3'!$E17*'Insumo 5'!AP$45)</f>
        <v>1.9068569562168824</v>
      </c>
      <c r="EJ48" s="36">
        <f>'Insumo 4'!AQ$13+('Insumo 3'!$E17*'Insumo 5'!AQ$45)</f>
        <v>1.9805558333178694</v>
      </c>
      <c r="EK48" s="36">
        <f>'Insumo 4'!AR$13+('Insumo 3'!$E17*'Insumo 5'!AR$45)</f>
        <v>2.0251153490886638</v>
      </c>
      <c r="EL48" s="36">
        <f>'Insumo 4'!AS$13+('Insumo 3'!$E17*'Insumo 5'!AS$45)</f>
        <v>2.0893095018221755</v>
      </c>
      <c r="EM48" s="36">
        <f>'Insumo 4'!AT$13+('Insumo 3'!$E17*'Insumo 5'!AT$45)</f>
        <v>2.1839156484623983</v>
      </c>
      <c r="EN48" s="36">
        <f>'Insumo 4'!AU$13+('Insumo 3'!$E17*'Insumo 5'!AU$45)</f>
        <v>2.2735883986974805</v>
      </c>
      <c r="EO48" s="36">
        <f>'Insumo 4'!AV$13+('Insumo 3'!$E17*'Insumo 5'!AV$45)</f>
        <v>2.4113893971215794</v>
      </c>
      <c r="EP48" s="36">
        <f>'Insumo 4'!AW$13+('Insumo 3'!$E17*'Insumo 5'!AW$45)</f>
        <v>2.5452347042314858</v>
      </c>
      <c r="EQ48" s="36">
        <f>'Insumo 4'!AX$13+('Insumo 3'!$E17*'Insumo 5'!AX$45)</f>
        <v>2.6395699700442163</v>
      </c>
      <c r="ER48" s="36">
        <f>'Insumo 4'!AY$13+('Insumo 3'!$E17*'Insumo 5'!AY$45)</f>
        <v>2.7038231034550804</v>
      </c>
      <c r="ES48" s="36">
        <f>'Insumo 4'!AZ$13+('Insumo 3'!$E17*'Insumo 5'!AZ$45)</f>
        <v>2.7887991970791273</v>
      </c>
      <c r="ET48" s="36">
        <f>'Insumo 4'!BA$13+('Insumo 3'!$E17*'Insumo 5'!BA$45)</f>
        <v>2.8939988389140221</v>
      </c>
      <c r="EU48" s="36">
        <f>'Insumo 4'!BB$13+('Insumo 3'!$E17*'Insumo 5'!BB$45)</f>
        <v>3.067213990070329</v>
      </c>
      <c r="EV48" s="36">
        <f>'Insumo 4'!BC$13+('Insumo 3'!$E17*'Insumo 5'!BC$45)</f>
        <v>3.3528745628493102</v>
      </c>
      <c r="EW48" s="36">
        <f>'Insumo 4'!BD$13+('Insumo 3'!$E17*'Insumo 5'!BD$45)</f>
        <v>3.6538178892842161</v>
      </c>
      <c r="EX48" s="36">
        <f>'Insumo 4'!BE$13+('Insumo 3'!$E17*'Insumo 5'!BE$45)</f>
        <v>3.9071823302248236</v>
      </c>
      <c r="EY48" s="36">
        <f>'Insumo 4'!BF$13+('Insumo 3'!$E17*'Insumo 5'!BF$45)</f>
        <v>4.0744903780738913</v>
      </c>
      <c r="EZ48" s="36">
        <f>'Insumo 4'!BG$13+('Insumo 3'!$E17*'Insumo 5'!BG$45)</f>
        <v>4.1779506079517272</v>
      </c>
      <c r="FA48" s="36">
        <f>'Insumo 4'!BH$13+('Insumo 3'!$E17*'Insumo 5'!BH$45)</f>
        <v>4.1936997074994142</v>
      </c>
      <c r="FB48" s="36">
        <f>'Insumo 4'!BI$13+('Insumo 3'!$E17*'Insumo 5'!BI$45)</f>
        <v>4.1975248915375794</v>
      </c>
      <c r="FC48" s="36">
        <f>'Insumo 4'!BJ$13+('Insumo 3'!$E17*'Insumo 5'!BJ$45)</f>
        <v>4.2073573831749425</v>
      </c>
      <c r="FD48" s="36">
        <f>'Insumo 4'!BK$13+('Insumo 3'!$E17*'Insumo 5'!BK$45)</f>
        <v>4.2738720239859704</v>
      </c>
      <c r="FE48" s="36">
        <f>'Insumo 4'!BL$13+('Insumo 3'!$E17*'Insumo 5'!BL$45)</f>
        <v>4.3256059427103972</v>
      </c>
      <c r="FF48" s="36">
        <f>'Insumo 4'!BM$13+('Insumo 3'!$E17*'Insumo 5'!BM$45)</f>
        <v>4.3731749705454304</v>
      </c>
      <c r="FG48" s="36">
        <f>'Insumo 4'!BN$13+('Insumo 3'!$E17*'Insumo 5'!BN$45)</f>
        <v>4.4160352791489883</v>
      </c>
      <c r="FH48" s="36">
        <f>'Insumo 4'!BO$13+('Insumo 3'!$E17*'Insumo 5'!BO$45)</f>
        <v>4.4096417134924009</v>
      </c>
      <c r="FI48" s="36">
        <f>'Insumo 4'!BP$13+('Insumo 3'!$E17*'Insumo 5'!BP$45)</f>
        <v>4.4284751309429913</v>
      </c>
      <c r="FJ48" s="36">
        <f>'Insumo 4'!BQ$13+('Insumo 3'!$E17*'Insumo 5'!BQ$45)</f>
        <v>4.5625546159475636</v>
      </c>
      <c r="FK48" s="36">
        <f>'Insumo 4'!BR$13+('Insumo 3'!$E17*'Insumo 5'!BR$45)</f>
        <v>4.7084577956985934</v>
      </c>
      <c r="FL48" s="36">
        <f>'Insumo 4'!BS$13+('Insumo 3'!$E17*'Insumo 5'!BS$45)</f>
        <v>4.9125620947453124</v>
      </c>
      <c r="FM48" s="36">
        <f>'Insumo 4'!BT$13+('Insumo 3'!$E17*'Insumo 5'!BT$45)</f>
        <v>5.3145822086774519</v>
      </c>
      <c r="FN48" s="36">
        <f>'Insumo 4'!BU$13+('Insumo 3'!$E17*'Insumo 5'!BU$45)</f>
        <v>5.6790729892252072</v>
      </c>
      <c r="FO48" s="36">
        <f>'Insumo 4'!BV$13+('Insumo 3'!$E17*'Insumo 5'!BV$45)</f>
        <v>5.9572286115188362</v>
      </c>
      <c r="FP48" s="36">
        <f>'Insumo 4'!BW$13+('Insumo 3'!$E17*'Insumo 5'!BW$45)</f>
        <v>6.2367001632655468</v>
      </c>
      <c r="FQ48" s="36">
        <f>'Insumo 4'!BX$13+('Insumo 3'!$E17*'Insumo 5'!BX$45)</f>
        <v>6.4896134081874042</v>
      </c>
      <c r="FR48" s="36">
        <f>'Insumo 4'!BY$13+('Insumo 3'!$E17*'Insumo 5'!BY$45)</f>
        <v>6.6228647083391881</v>
      </c>
      <c r="FS48" s="36">
        <f>'Insumo 4'!BZ$13+('Insumo 3'!$E17*'Insumo 5'!BZ$45)</f>
        <v>6.7479030850643316</v>
      </c>
      <c r="FT48" s="36">
        <f>'Insumo 4'!CA$13+('Insumo 3'!$E17*'Insumo 5'!CA$45)</f>
        <v>6.872789172560605</v>
      </c>
      <c r="FU48" s="36">
        <f>'Insumo 4'!CB$13+('Insumo 3'!$E17*'Insumo 5'!CB$45)</f>
        <v>6.9881748924371907</v>
      </c>
      <c r="FV48" s="36">
        <f>'Insumo 4'!CC$13+('Insumo 3'!$E17*'Insumo 5'!CC$45)</f>
        <v>7.1031721024269059</v>
      </c>
      <c r="FW48" s="36">
        <f>'Insumo 4'!CD$13+('Insumo 3'!$E17*'Insumo 5'!CD$45)</f>
        <v>7.2328764519070194</v>
      </c>
      <c r="FX48" s="36">
        <f>'Insumo 4'!CE$13+('Insumo 3'!$E17*'Insumo 5'!CE$45)</f>
        <v>7.3532157097725097</v>
      </c>
      <c r="FY48" s="36">
        <f>'Insumo 4'!CF$13+('Insumo 3'!$E17*'Insumo 5'!CF$45)</f>
        <v>7.4618908307509555</v>
      </c>
      <c r="FZ48" s="36">
        <f>'Insumo 4'!CG$13+('Insumo 3'!$E17*'Insumo 5'!CG$45)</f>
        <v>7.575557945918086</v>
      </c>
      <c r="GA48" s="36">
        <f>'Insumo 4'!CH$13+('Insumo 3'!$E17*'Insumo 5'!CH$45)</f>
        <v>7.7003676151072353</v>
      </c>
      <c r="GB48" s="36">
        <f>'Insumo 4'!CI$13+('Insumo 3'!$E17*'Insumo 5'!CI$45)</f>
        <v>7.8889920409064906</v>
      </c>
      <c r="GC48" s="36">
        <f>'Insumo 4'!CJ$13+('Insumo 3'!$E17*'Insumo 5'!CJ$45)</f>
        <v>7.9655820724013431</v>
      </c>
      <c r="GD48" s="36">
        <f>'Insumo 4'!CK$13+('Insumo 3'!$E17*'Insumo 5'!CK$45)</f>
        <v>8.1088323546097953</v>
      </c>
      <c r="GE48" s="36">
        <f>'Insumo 4'!CL$13+('Insumo 3'!$E17*'Insumo 5'!CL$45)</f>
        <v>8.2495338343474298</v>
      </c>
      <c r="GF48" s="36">
        <f>'Insumo 4'!CM$13+('Insumo 3'!$E17*'Insumo 5'!CM$45)</f>
        <v>8.3905992244427754</v>
      </c>
      <c r="GG48" s="36">
        <f>'Insumo 4'!CN$13+('Insumo 3'!$E17*'Insumo 5'!CN$45)</f>
        <v>8.5552862115414143</v>
      </c>
    </row>
    <row r="49" spans="1:189" x14ac:dyDescent="0.2">
      <c r="A49">
        <f>'Población %'!A94</f>
        <v>2033</v>
      </c>
      <c r="B49" s="35">
        <f>'Población %'!B94*CU49</f>
        <v>2.2991562339672932E-2</v>
      </c>
      <c r="C49" s="35">
        <f>'Población %'!C94*CV49</f>
        <v>2.76150706399713E-2</v>
      </c>
      <c r="D49" s="35">
        <f>'Población %'!D94*CW49</f>
        <v>1.8766076502099972E-2</v>
      </c>
      <c r="E49" s="35">
        <f>'Población %'!E94*CX49</f>
        <v>2.122801387086962E-2</v>
      </c>
      <c r="F49" s="35">
        <f>'Población %'!F94*CY49</f>
        <v>1.8173679680010719E-2</v>
      </c>
      <c r="G49" s="35">
        <f>'Población %'!G94*CZ49</f>
        <v>1.7968209308100194E-2</v>
      </c>
      <c r="H49" s="35">
        <f>'Población %'!H94*DA49</f>
        <v>1.6877979542094128E-2</v>
      </c>
      <c r="I49" s="35">
        <f>'Población %'!I94*DB49</f>
        <v>1.5679803539889535E-2</v>
      </c>
      <c r="J49" s="35">
        <f>'Población %'!J94*DC49</f>
        <v>1.4420387320526888E-2</v>
      </c>
      <c r="K49" s="35">
        <f>'Población %'!K94*DD49</f>
        <v>1.3026833967736171E-2</v>
      </c>
      <c r="L49" s="35">
        <f>'Población %'!L94*DE49</f>
        <v>1.1699898702150456E-2</v>
      </c>
      <c r="M49" s="35">
        <f>'Población %'!M94*DF49</f>
        <v>1.0835961490307052E-2</v>
      </c>
      <c r="N49" s="35">
        <f>'Población %'!N94*DG49</f>
        <v>1.0274852433303438E-2</v>
      </c>
      <c r="O49" s="35">
        <f>'Población %'!O94*DH49</f>
        <v>9.9577395435534021E-3</v>
      </c>
      <c r="P49" s="35">
        <f>'Población %'!P94*DI49</f>
        <v>1.0012869947139534E-2</v>
      </c>
      <c r="Q49" s="35">
        <f>'Población %'!Q94*DJ49</f>
        <v>1.028181807262203E-2</v>
      </c>
      <c r="R49" s="35">
        <f>'Población %'!R94*DK49</f>
        <v>1.0389775678235586E-2</v>
      </c>
      <c r="S49" s="35">
        <f>'Población %'!S94*DL49</f>
        <v>1.0537715582926462E-2</v>
      </c>
      <c r="T49" s="35">
        <f>'Población %'!T94*DM49</f>
        <v>1.074289413851701E-2</v>
      </c>
      <c r="U49" s="35">
        <f>'Población %'!U94*DN49</f>
        <v>1.107859192021066E-2</v>
      </c>
      <c r="V49" s="35">
        <f>'Población %'!V94*DO49</f>
        <v>1.1434136621315844E-2</v>
      </c>
      <c r="W49" s="35">
        <f>'Población %'!W94*DP49</f>
        <v>1.1878417404349017E-2</v>
      </c>
      <c r="X49" s="35">
        <f>'Población %'!X94*DQ49</f>
        <v>1.2143011920977368E-2</v>
      </c>
      <c r="Y49" s="35">
        <f>'Población %'!Y94*DR49</f>
        <v>1.2546377231075285E-2</v>
      </c>
      <c r="Z49" s="35">
        <f>'Población %'!Z94*DS49</f>
        <v>1.2951793331476376E-2</v>
      </c>
      <c r="AA49" s="35">
        <f>'Población %'!AA94*DT49</f>
        <v>1.339189260569737E-2</v>
      </c>
      <c r="AB49" s="35">
        <f>'Población %'!AB94*DU49</f>
        <v>1.3827326238263356E-2</v>
      </c>
      <c r="AC49" s="35">
        <f>'Población %'!AC94*DV49</f>
        <v>1.4438700185132394E-2</v>
      </c>
      <c r="AD49" s="35">
        <f>'Población %'!AD94*DW49</f>
        <v>1.5105801638491973E-2</v>
      </c>
      <c r="AE49" s="35">
        <f>'Población %'!AE94*DX49</f>
        <v>1.5721032861619317E-2</v>
      </c>
      <c r="AF49" s="35">
        <f>'Población %'!AF94*DY49</f>
        <v>1.6684672031415132E-2</v>
      </c>
      <c r="AG49" s="35">
        <f>'Población %'!AG94*DZ49</f>
        <v>1.7937789171842761E-2</v>
      </c>
      <c r="AH49" s="35">
        <f>'Población %'!AH94*EA49</f>
        <v>1.9429257142817045E-2</v>
      </c>
      <c r="AI49" s="35">
        <f>'Población %'!AI94*EB49</f>
        <v>2.1072810025916974E-2</v>
      </c>
      <c r="AJ49" s="35">
        <f>'Población %'!AJ94*EC49</f>
        <v>2.2845089110936388E-2</v>
      </c>
      <c r="AK49" s="35">
        <f>'Población %'!AK94*ED49</f>
        <v>2.4356732013807864E-2</v>
      </c>
      <c r="AL49" s="35">
        <f>'Población %'!AL94*EE49</f>
        <v>2.564485458763709E-2</v>
      </c>
      <c r="AM49" s="35">
        <f>'Población %'!AM94*EF49</f>
        <v>2.6961897846468606E-2</v>
      </c>
      <c r="AN49" s="35">
        <f>'Población %'!AN94*EG49</f>
        <v>2.8035820549960736E-2</v>
      </c>
      <c r="AO49" s="35">
        <f>'Población %'!AO94*EH49</f>
        <v>2.8937612278874682E-2</v>
      </c>
      <c r="AP49" s="35">
        <f>'Población %'!AP94*EI49</f>
        <v>2.974950965131453E-2</v>
      </c>
      <c r="AQ49" s="35">
        <f>'Población %'!AQ94*EJ49</f>
        <v>2.981297428999247E-2</v>
      </c>
      <c r="AR49" s="35">
        <f>'Población %'!AR94*EK49</f>
        <v>2.9190795551622351E-2</v>
      </c>
      <c r="AS49" s="35">
        <f>'Población %'!AS94*EL49</f>
        <v>2.8743073626893784E-2</v>
      </c>
      <c r="AT49" s="35">
        <f>'Población %'!AT94*EM49</f>
        <v>2.8535500358639308E-2</v>
      </c>
      <c r="AU49" s="35">
        <f>'Población %'!AU94*EN49</f>
        <v>2.833341625647957E-2</v>
      </c>
      <c r="AV49" s="35">
        <f>'Población %'!AV94*EO49</f>
        <v>2.8955691680610764E-2</v>
      </c>
      <c r="AW49" s="35">
        <f>'Población %'!AW94*EP49</f>
        <v>2.9690419725448853E-2</v>
      </c>
      <c r="AX49" s="35">
        <f>'Población %'!AX94*EQ49</f>
        <v>2.9860422765763023E-2</v>
      </c>
      <c r="AY49" s="35">
        <f>'Población %'!AY94*ER49</f>
        <v>2.963192086769291E-2</v>
      </c>
      <c r="AZ49" s="35">
        <f>'Población %'!AZ94*ES49</f>
        <v>2.9785249273599636E-2</v>
      </c>
      <c r="BA49" s="35">
        <f>'Población %'!BA94*ET49</f>
        <v>3.0383476176632146E-2</v>
      </c>
      <c r="BB49" s="35">
        <f>'Población %'!BB94*EU49</f>
        <v>3.1829040561826442E-2</v>
      </c>
      <c r="BC49" s="35">
        <f>'Población %'!BC94*EV49</f>
        <v>3.4402057394559107E-2</v>
      </c>
      <c r="BD49" s="35">
        <f>'Población %'!BD94*EW49</f>
        <v>3.7150576099016251E-2</v>
      </c>
      <c r="BE49" s="35">
        <f>'Población %'!BE94*EX49</f>
        <v>3.9210993845780653E-2</v>
      </c>
      <c r="BF49" s="35">
        <f>'Población %'!BF94*EY49</f>
        <v>4.0038491377222457E-2</v>
      </c>
      <c r="BG49" s="35">
        <f>'Población %'!BG94*EZ49</f>
        <v>3.9971727477775311E-2</v>
      </c>
      <c r="BH49" s="35">
        <f>'Población %'!BH94*FA49</f>
        <v>3.9107388841764887E-2</v>
      </c>
      <c r="BI49" s="35">
        <f>'Población %'!BI94*FB49</f>
        <v>3.8142190259304327E-2</v>
      </c>
      <c r="BJ49" s="35">
        <f>'Población %'!BJ94*FC49</f>
        <v>3.7201229540343779E-2</v>
      </c>
      <c r="BK49" s="35">
        <f>'Población %'!BK94*FD49</f>
        <v>3.6731057644183294E-2</v>
      </c>
      <c r="BL49" s="35">
        <f>'Población %'!BL94*FE49</f>
        <v>3.6096439169151576E-2</v>
      </c>
      <c r="BM49" s="35">
        <f>'Población %'!BM94*FF49</f>
        <v>3.5365874851120263E-2</v>
      </c>
      <c r="BN49" s="35">
        <f>'Población %'!BN94*FG49</f>
        <v>3.4542159187338349E-2</v>
      </c>
      <c r="BO49" s="35">
        <f>'Población %'!BO94*FH49</f>
        <v>3.3360929047130138E-2</v>
      </c>
      <c r="BP49" s="35">
        <f>'Población %'!BP94*FI49</f>
        <v>3.242070959588178E-2</v>
      </c>
      <c r="BQ49" s="35">
        <f>'Población %'!BQ94*FJ49</f>
        <v>3.2303595413595551E-2</v>
      </c>
      <c r="BR49" s="35">
        <f>'Población %'!BR94*FK49</f>
        <v>3.2183619786396153E-2</v>
      </c>
      <c r="BS49" s="35">
        <f>'Población %'!BS94*FL49</f>
        <v>3.2382456826051627E-2</v>
      </c>
      <c r="BT49" s="35">
        <f>'Población %'!BT94*FM49</f>
        <v>3.3628883554132974E-2</v>
      </c>
      <c r="BU49" s="35">
        <f>'Población %'!BU94*FN49</f>
        <v>3.4288230650405434E-2</v>
      </c>
      <c r="BV49" s="35">
        <f>'Población %'!BV94*FO49</f>
        <v>3.4151317522185025E-2</v>
      </c>
      <c r="BW49" s="35">
        <f>'Población %'!BW94*FP49</f>
        <v>3.3857943606585082E-2</v>
      </c>
      <c r="BX49" s="35">
        <f>'Población %'!BX94*FQ49</f>
        <v>3.3227672217879735E-2</v>
      </c>
      <c r="BY49" s="35">
        <f>'Población %'!BY94*FR49</f>
        <v>3.1997086706324909E-2</v>
      </c>
      <c r="BZ49" s="35">
        <f>'Población %'!BZ94*FS49</f>
        <v>3.0851600267435986E-2</v>
      </c>
      <c r="CA49" s="35">
        <f>'Población %'!CA94*FT49</f>
        <v>2.9764699810066138E-2</v>
      </c>
      <c r="CB49" s="35">
        <f>'Población %'!CB94*FU49</f>
        <v>2.8563179462252158E-2</v>
      </c>
      <c r="CC49" s="35">
        <f>'Población %'!CC94*FV49</f>
        <v>2.7361177363130911E-2</v>
      </c>
      <c r="CD49" s="35">
        <f>'Población %'!CD94*FW49</f>
        <v>2.5966917605563133E-2</v>
      </c>
      <c r="CE49" s="35">
        <f>'Población %'!CE94*FX49</f>
        <v>2.4136612101596691E-2</v>
      </c>
      <c r="CF49" s="35">
        <f>'Población %'!CF94*FY49</f>
        <v>2.2006984455084394E-2</v>
      </c>
      <c r="CG49" s="35">
        <f>'Población %'!CG94*FZ49</f>
        <v>1.9909958772412077E-2</v>
      </c>
      <c r="CH49" s="35">
        <f>'Población %'!CH94*GA49</f>
        <v>1.7795494260772433E-2</v>
      </c>
      <c r="CI49" s="35">
        <f>'Población %'!CI94*GB49</f>
        <v>1.5978137977499925E-2</v>
      </c>
      <c r="CJ49" s="35">
        <f>'Población %'!CJ94*GC49</f>
        <v>1.4210102782132951E-2</v>
      </c>
      <c r="CK49" s="35">
        <f>'Población %'!CK94*GD49</f>
        <v>1.2800622944891024E-2</v>
      </c>
      <c r="CL49" s="35">
        <f>'Población %'!CL94*GE49</f>
        <v>1.12906314653556E-2</v>
      </c>
      <c r="CM49" s="35">
        <f>'Población %'!CM94*GF49</f>
        <v>1.0021205975477471E-2</v>
      </c>
      <c r="CN49" s="35">
        <f>'Población %'!CN94*GG49</f>
        <v>8.891035148415884E-3</v>
      </c>
      <c r="CP49" s="40">
        <f t="shared" si="0"/>
        <v>2.1537172408107446</v>
      </c>
      <c r="CT49">
        <f t="shared" si="1"/>
        <v>2033</v>
      </c>
      <c r="CU49" s="36">
        <f>'Insumo 4'!B$13+('Insumo 3'!$E18*'Insumo 5'!B$45)</f>
        <v>1.6375432681983133</v>
      </c>
      <c r="CV49" s="36">
        <f>'Insumo 4'!C$13+('Insumo 3'!$E18*'Insumo 5'!C$45)</f>
        <v>1.9453247370931586</v>
      </c>
      <c r="CW49" s="36">
        <f>'Insumo 4'!D$13+('Insumo 3'!$E18*'Insumo 5'!D$45)</f>
        <v>1.3060573751314879</v>
      </c>
      <c r="CX49" s="36">
        <f>'Insumo 4'!E$13+('Insumo 3'!$E18*'Insumo 5'!E$45)</f>
        <v>1.4585735156902779</v>
      </c>
      <c r="CY49" s="36">
        <f>'Insumo 4'!F$13+('Insumo 3'!$E18*'Insumo 5'!F$45)</f>
        <v>1.2317029043000223</v>
      </c>
      <c r="CZ49" s="36">
        <f>'Insumo 4'!G$13+('Insumo 3'!$E18*'Insumo 5'!G$45)</f>
        <v>1.2015782812608664</v>
      </c>
      <c r="DA49" s="36">
        <f>'Insumo 4'!H$13+('Insumo 3'!$E18*'Insumo 5'!H$45)</f>
        <v>1.1142854838676497</v>
      </c>
      <c r="DB49" s="36">
        <f>'Insumo 4'!I$13+('Insumo 3'!$E18*'Insumo 5'!I$45)</f>
        <v>1.0228455217877372</v>
      </c>
      <c r="DC49" s="36">
        <f>'Insumo 4'!J$13+('Insumo 3'!$E18*'Insumo 5'!J$45)</f>
        <v>0.93028683487436004</v>
      </c>
      <c r="DD49" s="36">
        <f>'Insumo 4'!K$13+('Insumo 3'!$E18*'Insumo 5'!K$45)</f>
        <v>0.83187730808577198</v>
      </c>
      <c r="DE49" s="36">
        <f>'Insumo 4'!L$13+('Insumo 3'!$E18*'Insumo 5'!L$45)</f>
        <v>0.74109796945753281</v>
      </c>
      <c r="DF49" s="36">
        <f>'Insumo 4'!M$13+('Insumo 3'!$E18*'Insumo 5'!M$45)</f>
        <v>0.68263022913939209</v>
      </c>
      <c r="DG49" s="36">
        <f>'Insumo 4'!N$13+('Insumo 3'!$E18*'Insumo 5'!N$45)</f>
        <v>0.64523700702175846</v>
      </c>
      <c r="DH49" s="36">
        <f>'Insumo 4'!O$13+('Insumo 3'!$E18*'Insumo 5'!O$45)</f>
        <v>0.62387328776191686</v>
      </c>
      <c r="DI49" s="36">
        <f>'Insumo 4'!P$13+('Insumo 3'!$E18*'Insumo 5'!P$45)</f>
        <v>0.62614533239220393</v>
      </c>
      <c r="DJ49" s="36">
        <f>'Insumo 4'!Q$13+('Insumo 3'!$E18*'Insumo 5'!Q$45)</f>
        <v>0.6442778556620341</v>
      </c>
      <c r="DK49" s="36">
        <f>'Insumo 4'!R$13+('Insumo 3'!$E18*'Insumo 5'!R$45)</f>
        <v>0.65586962668876514</v>
      </c>
      <c r="DL49" s="36">
        <f>'Insumo 4'!S$13+('Insumo 3'!$E18*'Insumo 5'!S$45)</f>
        <v>0.67252330783873016</v>
      </c>
      <c r="DM49" s="36">
        <f>'Insumo 4'!T$13+('Insumo 3'!$E18*'Insumo 5'!T$45)</f>
        <v>0.69330637310646648</v>
      </c>
      <c r="DN49" s="36">
        <f>'Insumo 4'!U$13+('Insumo 3'!$E18*'Insumo 5'!U$45)</f>
        <v>0.72357002547261151</v>
      </c>
      <c r="DO49" s="36">
        <f>'Insumo 4'!V$13+('Insumo 3'!$E18*'Insumo 5'!V$45)</f>
        <v>0.75461295183450761</v>
      </c>
      <c r="DP49" s="36">
        <f>'Insumo 4'!W$13+('Insumo 3'!$E18*'Insumo 5'!W$45)</f>
        <v>0.78968912278434011</v>
      </c>
      <c r="DQ49" s="36">
        <f>'Insumo 4'!X$13+('Insumo 3'!$E18*'Insumo 5'!X$45)</f>
        <v>0.81128711796195174</v>
      </c>
      <c r="DR49" s="36">
        <f>'Insumo 4'!Y$13+('Insumo 3'!$E18*'Insumo 5'!Y$45)</f>
        <v>0.84207095896292705</v>
      </c>
      <c r="DS49" s="36">
        <f>'Insumo 4'!Z$13+('Insumo 3'!$E18*'Insumo 5'!Z$45)</f>
        <v>0.87205480741049635</v>
      </c>
      <c r="DT49" s="36">
        <f>'Insumo 4'!AA$13+('Insumo 3'!$E18*'Insumo 5'!AA$45)</f>
        <v>0.90433210362930461</v>
      </c>
      <c r="DU49" s="36">
        <f>'Insumo 4'!AB$13+('Insumo 3'!$E18*'Insumo 5'!AB$45)</f>
        <v>0.93674315705550026</v>
      </c>
      <c r="DV49" s="36">
        <f>'Insumo 4'!AC$13+('Insumo 3'!$E18*'Insumo 5'!AC$45)</f>
        <v>0.98045392383021501</v>
      </c>
      <c r="DW49" s="36">
        <f>'Insumo 4'!AD$13+('Insumo 3'!$E18*'Insumo 5'!AD$45)</f>
        <v>1.027753863066857</v>
      </c>
      <c r="DX49" s="36">
        <f>'Insumo 4'!AE$13+('Insumo 3'!$E18*'Insumo 5'!AE$45)</f>
        <v>1.0739621231290744</v>
      </c>
      <c r="DY49" s="36">
        <f>'Insumo 4'!AF$13+('Insumo 3'!$E18*'Insumo 5'!AF$45)</f>
        <v>1.1316282309495698</v>
      </c>
      <c r="DZ49" s="36">
        <f>'Insumo 4'!AG$13+('Insumo 3'!$E18*'Insumo 5'!AG$45)</f>
        <v>1.1880169740444377</v>
      </c>
      <c r="EA49" s="36">
        <f>'Insumo 4'!AH$13+('Insumo 3'!$E18*'Insumo 5'!AH$45)</f>
        <v>1.2459649435861828</v>
      </c>
      <c r="EB49" s="36">
        <f>'Insumo 4'!AI$13+('Insumo 3'!$E18*'Insumo 5'!AI$45)</f>
        <v>1.3136709416294228</v>
      </c>
      <c r="EC49" s="36">
        <f>'Insumo 4'!AJ$13+('Insumo 3'!$E18*'Insumo 5'!AJ$45)</f>
        <v>1.3856570034959732</v>
      </c>
      <c r="ED49" s="36">
        <f>'Insumo 4'!AK$13+('Insumo 3'!$E18*'Insumo 5'!AK$45)</f>
        <v>1.4547340759892375</v>
      </c>
      <c r="EE49" s="36">
        <f>'Insumo 4'!AL$13+('Insumo 3'!$E18*'Insumo 5'!AL$45)</f>
        <v>1.5355857278385088</v>
      </c>
      <c r="EF49" s="36">
        <f>'Insumo 4'!AM$13+('Insumo 3'!$E18*'Insumo 5'!AM$45)</f>
        <v>1.6396947893211653</v>
      </c>
      <c r="EG49" s="36">
        <f>'Insumo 4'!AN$13+('Insumo 3'!$E18*'Insumo 5'!AN$45)</f>
        <v>1.7318408757944228</v>
      </c>
      <c r="EH49" s="36">
        <f>'Insumo 4'!AO$13+('Insumo 3'!$E18*'Insumo 5'!AO$45)</f>
        <v>1.8177328038361542</v>
      </c>
      <c r="EI49" s="36">
        <f>'Insumo 4'!AP$13+('Insumo 3'!$E18*'Insumo 5'!AP$45)</f>
        <v>1.9159979487860141</v>
      </c>
      <c r="EJ49" s="36">
        <f>'Insumo 4'!AQ$13+('Insumo 3'!$E18*'Insumo 5'!AQ$45)</f>
        <v>1.9893277534146583</v>
      </c>
      <c r="EK49" s="36">
        <f>'Insumo 4'!AR$13+('Insumo 3'!$E18*'Insumo 5'!AR$45)</f>
        <v>2.0339646667919746</v>
      </c>
      <c r="EL49" s="36">
        <f>'Insumo 4'!AS$13+('Insumo 3'!$E18*'Insumo 5'!AS$45)</f>
        <v>2.098024046079034</v>
      </c>
      <c r="EM49" s="36">
        <f>'Insumo 4'!AT$13+('Insumo 3'!$E18*'Insumo 5'!AT$45)</f>
        <v>2.1923658597524107</v>
      </c>
      <c r="EN49" s="36">
        <f>'Insumo 4'!AU$13+('Insumo 3'!$E18*'Insumo 5'!AU$45)</f>
        <v>2.2815207634715087</v>
      </c>
      <c r="EO49" s="36">
        <f>'Insumo 4'!AV$13+('Insumo 3'!$E18*'Insumo 5'!AV$45)</f>
        <v>2.4178863687807377</v>
      </c>
      <c r="EP49" s="36">
        <f>'Insumo 4'!AW$13+('Insumo 3'!$E18*'Insumo 5'!AW$45)</f>
        <v>2.5503825464747054</v>
      </c>
      <c r="EQ49" s="36">
        <f>'Insumo 4'!AX$13+('Insumo 3'!$E18*'Insumo 5'!AX$45)</f>
        <v>2.6440825806624249</v>
      </c>
      <c r="ER49" s="36">
        <f>'Insumo 4'!AY$13+('Insumo 3'!$E18*'Insumo 5'!AY$45)</f>
        <v>2.7081681492695036</v>
      </c>
      <c r="ES49" s="36">
        <f>'Insumo 4'!AZ$13+('Insumo 3'!$E18*'Insumo 5'!AZ$45)</f>
        <v>2.7927007375563346</v>
      </c>
      <c r="ET49" s="36">
        <f>'Insumo 4'!BA$13+('Insumo 3'!$E18*'Insumo 5'!BA$45)</f>
        <v>2.8972650422708441</v>
      </c>
      <c r="EU49" s="36">
        <f>'Insumo 4'!BB$13+('Insumo 3'!$E18*'Insumo 5'!BB$45)</f>
        <v>3.0686204937829578</v>
      </c>
      <c r="EV49" s="36">
        <f>'Insumo 4'!BC$13+('Insumo 3'!$E18*'Insumo 5'!BC$45)</f>
        <v>3.3504642035163461</v>
      </c>
      <c r="EW49" s="36">
        <f>'Insumo 4'!BD$13+('Insumo 3'!$E18*'Insumo 5'!BD$45)</f>
        <v>3.6472406444970553</v>
      </c>
      <c r="EX49" s="36">
        <f>'Insumo 4'!BE$13+('Insumo 3'!$E18*'Insumo 5'!BE$45)</f>
        <v>3.8974268550813194</v>
      </c>
      <c r="EY49" s="36">
        <f>'Insumo 4'!BF$13+('Insumo 3'!$E18*'Insumo 5'!BF$45)</f>
        <v>4.063082904231706</v>
      </c>
      <c r="EZ49" s="36">
        <f>'Insumo 4'!BG$13+('Insumo 3'!$E18*'Insumo 5'!BG$45)</f>
        <v>4.1659393525748163</v>
      </c>
      <c r="FA49" s="36">
        <f>'Insumo 4'!BH$13+('Insumo 3'!$E18*'Insumo 5'!BH$45)</f>
        <v>4.1825886433008135</v>
      </c>
      <c r="FB49" s="36">
        <f>'Insumo 4'!BI$13+('Insumo 3'!$E18*'Insumo 5'!BI$45)</f>
        <v>4.1879125241087332</v>
      </c>
      <c r="FC49" s="36">
        <f>'Insumo 4'!BJ$13+('Insumo 3'!$E18*'Insumo 5'!BJ$45)</f>
        <v>4.1984780774865111</v>
      </c>
      <c r="FD49" s="36">
        <f>'Insumo 4'!BK$13+('Insumo 3'!$E18*'Insumo 5'!BK$45)</f>
        <v>4.2649578712463025</v>
      </c>
      <c r="FE49" s="36">
        <f>'Insumo 4'!BL$13+('Insumo 3'!$E18*'Insumo 5'!BL$45)</f>
        <v>4.3165546673365363</v>
      </c>
      <c r="FF49" s="36">
        <f>'Insumo 4'!BM$13+('Insumo 3'!$E18*'Insumo 5'!BM$45)</f>
        <v>4.3635163495657752</v>
      </c>
      <c r="FG49" s="36">
        <f>'Insumo 4'!BN$13+('Insumo 3'!$E18*'Insumo 5'!BN$45)</f>
        <v>4.406123430017991</v>
      </c>
      <c r="FH49" s="36">
        <f>'Insumo 4'!BO$13+('Insumo 3'!$E18*'Insumo 5'!BO$45)</f>
        <v>4.4005203571180838</v>
      </c>
      <c r="FI49" s="36">
        <f>'Insumo 4'!BP$13+('Insumo 3'!$E18*'Insumo 5'!BP$45)</f>
        <v>4.4194899042545046</v>
      </c>
      <c r="FJ49" s="36">
        <f>'Insumo 4'!BQ$13+('Insumo 3'!$E18*'Insumo 5'!BQ$45)</f>
        <v>4.551725189515615</v>
      </c>
      <c r="FK49" s="36">
        <f>'Insumo 4'!BR$13+('Insumo 3'!$E18*'Insumo 5'!BR$45)</f>
        <v>4.6954577167397105</v>
      </c>
      <c r="FL49" s="36">
        <f>'Insumo 4'!BS$13+('Insumo 3'!$E18*'Insumo 5'!BS$45)</f>
        <v>4.8971020348016081</v>
      </c>
      <c r="FM49" s="36">
        <f>'Insumo 4'!BT$13+('Insumo 3'!$E18*'Insumo 5'!BT$45)</f>
        <v>5.2932997716122854</v>
      </c>
      <c r="FN49" s="36">
        <f>'Insumo 4'!BU$13+('Insumo 3'!$E18*'Insumo 5'!BU$45)</f>
        <v>5.6521291150206006</v>
      </c>
      <c r="FO49" s="36">
        <f>'Insumo 4'!BV$13+('Insumo 3'!$E18*'Insumo 5'!BV$45)</f>
        <v>5.9260332431564162</v>
      </c>
      <c r="FP49" s="36">
        <f>'Insumo 4'!BW$13+('Insumo 3'!$E18*'Insumo 5'!BW$45)</f>
        <v>6.2010674062080069</v>
      </c>
      <c r="FQ49" s="36">
        <f>'Insumo 4'!BX$13+('Insumo 3'!$E18*'Insumo 5'!BX$45)</f>
        <v>6.4502185635006786</v>
      </c>
      <c r="FR49" s="36">
        <f>'Insumo 4'!BY$13+('Insumo 3'!$E18*'Insumo 5'!BY$45)</f>
        <v>6.5827104952848794</v>
      </c>
      <c r="FS49" s="36">
        <f>'Insumo 4'!BZ$13+('Insumo 3'!$E18*'Insumo 5'!BZ$45)</f>
        <v>6.7062460825756727</v>
      </c>
      <c r="FT49" s="36">
        <f>'Insumo 4'!CA$13+('Insumo 3'!$E18*'Insumo 5'!CA$45)</f>
        <v>6.8295616657558593</v>
      </c>
      <c r="FU49" s="36">
        <f>'Insumo 4'!CB$13+('Insumo 3'!$E18*'Insumo 5'!CB$45)</f>
        <v>6.9434910854248013</v>
      </c>
      <c r="FV49" s="36">
        <f>'Insumo 4'!CC$13+('Insumo 3'!$E18*'Insumo 5'!CC$45)</f>
        <v>7.0572916920035178</v>
      </c>
      <c r="FW49" s="36">
        <f>'Insumo 4'!CD$13+('Insumo 3'!$E18*'Insumo 5'!CD$45)</f>
        <v>7.1879474700376456</v>
      </c>
      <c r="FX49" s="36">
        <f>'Insumo 4'!CE$13+('Insumo 3'!$E18*'Insumo 5'!CE$45)</f>
        <v>7.3092689573499516</v>
      </c>
      <c r="FY49" s="36">
        <f>'Insumo 4'!CF$13+('Insumo 3'!$E18*'Insumo 5'!CF$45)</f>
        <v>7.4180919257916349</v>
      </c>
      <c r="FZ49" s="36">
        <f>'Insumo 4'!CG$13+('Insumo 3'!$E18*'Insumo 5'!CG$45)</f>
        <v>7.531890143202264</v>
      </c>
      <c r="GA49" s="36">
        <f>'Insumo 4'!CH$13+('Insumo 3'!$E18*'Insumo 5'!CH$45)</f>
        <v>7.6568479410041599</v>
      </c>
      <c r="GB49" s="36">
        <f>'Insumo 4'!CI$13+('Insumo 3'!$E18*'Insumo 5'!CI$45)</f>
        <v>7.8506717888926785</v>
      </c>
      <c r="GC49" s="36">
        <f>'Insumo 4'!CJ$13+('Insumo 3'!$E18*'Insumo 5'!CJ$45)</f>
        <v>7.9212465592065122</v>
      </c>
      <c r="GD49" s="36">
        <f>'Insumo 4'!CK$13+('Insumo 3'!$E18*'Insumo 5'!CK$45)</f>
        <v>8.0639006226297276</v>
      </c>
      <c r="GE49" s="36">
        <f>'Insumo 4'!CL$13+('Insumo 3'!$E18*'Insumo 5'!CL$45)</f>
        <v>8.2033732711569272</v>
      </c>
      <c r="GF49" s="36">
        <f>'Insumo 4'!CM$13+('Insumo 3'!$E18*'Insumo 5'!CM$45)</f>
        <v>8.3432433855063497</v>
      </c>
      <c r="GG49" s="36">
        <f>'Insumo 4'!CN$13+('Insumo 3'!$E18*'Insumo 5'!CN$45)</f>
        <v>8.5089259870899205</v>
      </c>
    </row>
    <row r="50" spans="1:189" x14ac:dyDescent="0.2">
      <c r="A50">
        <f>'Población %'!A95</f>
        <v>2034</v>
      </c>
      <c r="B50" s="35">
        <f>'Población %'!B95*CU50</f>
        <v>2.2579236012447226E-2</v>
      </c>
      <c r="C50" s="35">
        <f>'Población %'!C95*CV50</f>
        <v>2.6869981045298322E-2</v>
      </c>
      <c r="D50" s="35">
        <f>'Población %'!D95*CW50</f>
        <v>1.8294334949455184E-2</v>
      </c>
      <c r="E50" s="35">
        <f>'Población %'!E95*CX50</f>
        <v>2.0650194072240998E-2</v>
      </c>
      <c r="F50" s="35">
        <f>'Población %'!F95*CY50</f>
        <v>1.7697384618122917E-2</v>
      </c>
      <c r="G50" s="35">
        <f>'Población %'!G95*CZ50</f>
        <v>1.7466925701667142E-2</v>
      </c>
      <c r="H50" s="35">
        <f>'Población %'!H95*DA50</f>
        <v>1.6423453412355998E-2</v>
      </c>
      <c r="I50" s="35">
        <f>'Población %'!I95*DB50</f>
        <v>1.5283154640309471E-2</v>
      </c>
      <c r="J50" s="35">
        <f>'Población %'!J95*DC50</f>
        <v>1.4079724688735742E-2</v>
      </c>
      <c r="K50" s="35">
        <f>'Población %'!K95*DD50</f>
        <v>1.2746187258930496E-2</v>
      </c>
      <c r="L50" s="35">
        <f>'Población %'!L95*DE50</f>
        <v>1.1498645722791981E-2</v>
      </c>
      <c r="M50" s="35">
        <f>'Población %'!M95*DF50</f>
        <v>1.0699985317566788E-2</v>
      </c>
      <c r="N50" s="35">
        <f>'Población %'!N95*DG50</f>
        <v>1.0175693416280624E-2</v>
      </c>
      <c r="O50" s="35">
        <f>'Población %'!O95*DH50</f>
        <v>9.8802583323083677E-3</v>
      </c>
      <c r="P50" s="35">
        <f>'Población %'!P95*DI50</f>
        <v>9.9452750919147154E-3</v>
      </c>
      <c r="Q50" s="35">
        <f>'Población %'!Q95*DJ50</f>
        <v>1.0252386392302283E-2</v>
      </c>
      <c r="R50" s="35">
        <f>'Población %'!R95*DK50</f>
        <v>1.0406181245493125E-2</v>
      </c>
      <c r="S50" s="35">
        <f>'Población %'!S95*DL50</f>
        <v>1.0585738072935957E-2</v>
      </c>
      <c r="T50" s="35">
        <f>'Población %'!T95*DM50</f>
        <v>1.0784656815702781E-2</v>
      </c>
      <c r="U50" s="35">
        <f>'Población %'!U95*DN50</f>
        <v>1.1127463891495876E-2</v>
      </c>
      <c r="V50" s="35">
        <f>'Población %'!V95*DO50</f>
        <v>1.1461281339830435E-2</v>
      </c>
      <c r="W50" s="35">
        <f>'Población %'!W95*DP50</f>
        <v>1.1867963030650264E-2</v>
      </c>
      <c r="X50" s="35">
        <f>'Población %'!X95*DQ50</f>
        <v>1.2112173667692482E-2</v>
      </c>
      <c r="Y50" s="35">
        <f>'Población %'!Y95*DR50</f>
        <v>1.2529523963265772E-2</v>
      </c>
      <c r="Z50" s="35">
        <f>'Población %'!Z95*DS50</f>
        <v>1.2931286400627181E-2</v>
      </c>
      <c r="AA50" s="35">
        <f>'Población %'!AA95*DT50</f>
        <v>1.3385815410133967E-2</v>
      </c>
      <c r="AB50" s="35">
        <f>'Población %'!AB95*DU50</f>
        <v>1.3835234388974195E-2</v>
      </c>
      <c r="AC50" s="35">
        <f>'Población %'!AC95*DV50</f>
        <v>1.4439543246725157E-2</v>
      </c>
      <c r="AD50" s="35">
        <f>'Población %'!AD95*DW50</f>
        <v>1.5107476423391429E-2</v>
      </c>
      <c r="AE50" s="35">
        <f>'Población %'!AE95*DX50</f>
        <v>1.576263993338884E-2</v>
      </c>
      <c r="AF50" s="35">
        <f>'Población %'!AF95*DY50</f>
        <v>1.6546255523069674E-2</v>
      </c>
      <c r="AG50" s="35">
        <f>'Población %'!AG95*DZ50</f>
        <v>1.7500102816223388E-2</v>
      </c>
      <c r="AH50" s="35">
        <f>'Población %'!AH95*EA50</f>
        <v>1.8803307689362697E-2</v>
      </c>
      <c r="AI50" s="35">
        <f>'Población %'!AI95*EB50</f>
        <v>2.047788265819744E-2</v>
      </c>
      <c r="AJ50" s="35">
        <f>'Población %'!AJ95*EC50</f>
        <v>2.2225436667933904E-2</v>
      </c>
      <c r="AK50" s="35">
        <f>'Población %'!AK95*ED50</f>
        <v>2.3983890300639653E-2</v>
      </c>
      <c r="AL50" s="35">
        <f>'Población %'!AL95*EE50</f>
        <v>2.5701848510853484E-2</v>
      </c>
      <c r="AM50" s="35">
        <f>'Población %'!AM95*EF50</f>
        <v>2.7351474199014854E-2</v>
      </c>
      <c r="AN50" s="35">
        <f>'Población %'!AN95*EG50</f>
        <v>2.8416956147838575E-2</v>
      </c>
      <c r="AO50" s="35">
        <f>'Población %'!AO95*EH50</f>
        <v>2.9338515285089729E-2</v>
      </c>
      <c r="AP50" s="35">
        <f>'Población %'!AP95*EI50</f>
        <v>3.0387737296317139E-2</v>
      </c>
      <c r="AQ50" s="35">
        <f>'Población %'!AQ95*EJ50</f>
        <v>3.0759233706700289E-2</v>
      </c>
      <c r="AR50" s="35">
        <f>'Población %'!AR95*EK50</f>
        <v>3.0350235255936782E-2</v>
      </c>
      <c r="AS50" s="35">
        <f>'Población %'!AS95*EL50</f>
        <v>2.9970847803818784E-2</v>
      </c>
      <c r="AT50" s="35">
        <f>'Población %'!AT95*EM50</f>
        <v>2.9883440458963247E-2</v>
      </c>
      <c r="AU50" s="35">
        <f>'Población %'!AU95*EN50</f>
        <v>2.9528596994029706E-2</v>
      </c>
      <c r="AV50" s="35">
        <f>'Población %'!AV95*EO50</f>
        <v>2.9828595357000245E-2</v>
      </c>
      <c r="AW50" s="35">
        <f>'Población %'!AW95*EP50</f>
        <v>3.0316376394734612E-2</v>
      </c>
      <c r="AX50" s="35">
        <f>'Población %'!AX95*EQ50</f>
        <v>3.0542533781333269E-2</v>
      </c>
      <c r="AY50" s="35">
        <f>'Población %'!AY95*ER50</f>
        <v>3.0340300367848124E-2</v>
      </c>
      <c r="AZ50" s="35">
        <f>'Población %'!AZ95*ES50</f>
        <v>3.0302586849835531E-2</v>
      </c>
      <c r="BA50" s="35">
        <f>'Población %'!BA95*ET50</f>
        <v>3.0630750909556258E-2</v>
      </c>
      <c r="BB50" s="35">
        <f>'Población %'!BB95*EU50</f>
        <v>3.1871547514459551E-2</v>
      </c>
      <c r="BC50" s="35">
        <f>'Población %'!BC95*EV50</f>
        <v>3.4370736852206089E-2</v>
      </c>
      <c r="BD50" s="35">
        <f>'Población %'!BD95*EW50</f>
        <v>3.6987189060658621E-2</v>
      </c>
      <c r="BE50" s="35">
        <f>'Población %'!BE95*EX50</f>
        <v>3.9171699949701273E-2</v>
      </c>
      <c r="BF50" s="35">
        <f>'Población %'!BF95*EY50</f>
        <v>4.0310234114853793E-2</v>
      </c>
      <c r="BG50" s="35">
        <f>'Población %'!BG95*EZ50</f>
        <v>4.0465026150881038E-2</v>
      </c>
      <c r="BH50" s="35">
        <f>'Población %'!BH95*FA50</f>
        <v>3.9550917833213406E-2</v>
      </c>
      <c r="BI50" s="35">
        <f>'Población %'!BI95*FB50</f>
        <v>3.8587985313453324E-2</v>
      </c>
      <c r="BJ50" s="35">
        <f>'Población %'!BJ95*FC50</f>
        <v>3.767157951000797E-2</v>
      </c>
      <c r="BK50" s="35">
        <f>'Población %'!BK95*FD50</f>
        <v>3.7210246015685136E-2</v>
      </c>
      <c r="BL50" s="35">
        <f>'Población %'!BL95*FE50</f>
        <v>3.6582259433302781E-2</v>
      </c>
      <c r="BM50" s="35">
        <f>'Población %'!BM95*FF50</f>
        <v>3.58787448681223E-2</v>
      </c>
      <c r="BN50" s="35">
        <f>'Población %'!BN95*FG50</f>
        <v>3.5086608606926299E-2</v>
      </c>
      <c r="BO50" s="35">
        <f>'Población %'!BO95*FH50</f>
        <v>3.3871895048262698E-2</v>
      </c>
      <c r="BP50" s="35">
        <f>'Población %'!BP95*FI50</f>
        <v>3.2868641948701968E-2</v>
      </c>
      <c r="BQ50" s="35">
        <f>'Población %'!BQ95*FJ50</f>
        <v>3.271512973037434E-2</v>
      </c>
      <c r="BR50" s="35">
        <f>'Población %'!BR95*FK50</f>
        <v>3.260475832327149E-2</v>
      </c>
      <c r="BS50" s="35">
        <f>'Población %'!BS95*FL50</f>
        <v>3.2792733153959849E-2</v>
      </c>
      <c r="BT50" s="35">
        <f>'Población %'!BT95*FM50</f>
        <v>3.4123817142094753E-2</v>
      </c>
      <c r="BU50" s="35">
        <f>'Población %'!BU95*FN50</f>
        <v>3.4932760363546672E-2</v>
      </c>
      <c r="BV50" s="35">
        <f>'Población %'!BV95*FO50</f>
        <v>3.490148259532995E-2</v>
      </c>
      <c r="BW50" s="35">
        <f>'Población %'!BW95*FP50</f>
        <v>3.4615152750665276E-2</v>
      </c>
      <c r="BX50" s="35">
        <f>'Población %'!BX95*FQ50</f>
        <v>3.4033101689307746E-2</v>
      </c>
      <c r="BY50" s="35">
        <f>'Población %'!BY95*FR50</f>
        <v>3.2698277821409973E-2</v>
      </c>
      <c r="BZ50" s="35">
        <f>'Población %'!BZ95*FS50</f>
        <v>3.1341997549544649E-2</v>
      </c>
      <c r="CA50" s="35">
        <f>'Población %'!CA95*FT50</f>
        <v>3.0099582378782092E-2</v>
      </c>
      <c r="CB50" s="35">
        <f>'Población %'!CB95*FU50</f>
        <v>2.8865141517137236E-2</v>
      </c>
      <c r="CC50" s="35">
        <f>'Población %'!CC95*FV50</f>
        <v>2.7563472769697769E-2</v>
      </c>
      <c r="CD50" s="35">
        <f>'Población %'!CD95*FW50</f>
        <v>2.6334319007586302E-2</v>
      </c>
      <c r="CE50" s="35">
        <f>'Población %'!CE95*FX50</f>
        <v>2.4820079341791514E-2</v>
      </c>
      <c r="CF50" s="35">
        <f>'Población %'!CF95*FY50</f>
        <v>2.2882423081415044E-2</v>
      </c>
      <c r="CG50" s="35">
        <f>'Población %'!CG95*FZ50</f>
        <v>2.0719886877301173E-2</v>
      </c>
      <c r="CH50" s="35">
        <f>'Población %'!CH95*GA50</f>
        <v>1.860459114999689E-2</v>
      </c>
      <c r="CI50" s="35">
        <f>'Población %'!CI95*GB50</f>
        <v>1.6606361046549913E-2</v>
      </c>
      <c r="CJ50" s="35">
        <f>'Población %'!CJ95*GC50</f>
        <v>1.4487405399845764E-2</v>
      </c>
      <c r="CK50" s="35">
        <f>'Población %'!CK95*GD50</f>
        <v>1.2841631168192138E-2</v>
      </c>
      <c r="CL50" s="35">
        <f>'Población %'!CL95*GE50</f>
        <v>1.141822604570435E-2</v>
      </c>
      <c r="CM50" s="35">
        <f>'Población %'!CM95*GF50</f>
        <v>9.8827042434181545E-3</v>
      </c>
      <c r="CN50" s="35">
        <f>'Población %'!CN95*GG50</f>
        <v>8.6898013536213601E-3</v>
      </c>
      <c r="CP50" s="40">
        <f t="shared" si="0"/>
        <v>2.1731268521983131</v>
      </c>
      <c r="CT50">
        <f t="shared" si="1"/>
        <v>2034</v>
      </c>
      <c r="CU50" s="36">
        <f>'Insumo 4'!B$13+('Insumo 3'!$E19*'Insumo 5'!B$45)</f>
        <v>1.6365471048393554</v>
      </c>
      <c r="CV50" s="36">
        <f>'Insumo 4'!C$13+('Insumo 3'!$E19*'Insumo 5'!C$45)</f>
        <v>1.9275427777036012</v>
      </c>
      <c r="CW50" s="36">
        <f>'Insumo 4'!D$13+('Insumo 3'!$E19*'Insumo 5'!D$45)</f>
        <v>1.2971269650422281</v>
      </c>
      <c r="CX50" s="36">
        <f>'Insumo 4'!E$13+('Insumo 3'!$E19*'Insumo 5'!E$45)</f>
        <v>1.445766947434721</v>
      </c>
      <c r="CY50" s="36">
        <f>'Insumo 4'!F$13+('Insumo 3'!$E19*'Insumo 5'!F$45)</f>
        <v>1.2224987826644242</v>
      </c>
      <c r="CZ50" s="36">
        <f>'Insumo 4'!G$13+('Insumo 3'!$E19*'Insumo 5'!G$45)</f>
        <v>1.1902036739272202</v>
      </c>
      <c r="DA50" s="36">
        <f>'Insumo 4'!H$13+('Insumo 3'!$E19*'Insumo 5'!H$45)</f>
        <v>1.1042353130562015</v>
      </c>
      <c r="DB50" s="36">
        <f>'Insumo 4'!I$13+('Insumo 3'!$E19*'Insumo 5'!I$45)</f>
        <v>1.0145086897584423</v>
      </c>
      <c r="DC50" s="36">
        <f>'Insumo 4'!J$13+('Insumo 3'!$E19*'Insumo 5'!J$45)</f>
        <v>0.92352297016538987</v>
      </c>
      <c r="DD50" s="36">
        <f>'Insumo 4'!K$13+('Insumo 3'!$E19*'Insumo 5'!K$45)</f>
        <v>0.82685721450085681</v>
      </c>
      <c r="DE50" s="36">
        <f>'Insumo 4'!L$13+('Insumo 3'!$E19*'Insumo 5'!L$45)</f>
        <v>0.7383657860166476</v>
      </c>
      <c r="DF50" s="36">
        <f>'Insumo 4'!M$13+('Insumo 3'!$E19*'Insumo 5'!M$45)</f>
        <v>0.68172837890589499</v>
      </c>
      <c r="DG50" s="36">
        <f>'Insumo 4'!N$13+('Insumo 3'!$E19*'Insumo 5'!N$45)</f>
        <v>0.645240871108682</v>
      </c>
      <c r="DH50" s="36">
        <f>'Insumo 4'!O$13+('Insumo 3'!$E19*'Insumo 5'!O$45)</f>
        <v>0.62514227490637431</v>
      </c>
      <c r="DI50" s="36">
        <f>'Insumo 4'!P$13+('Insumo 3'!$E19*'Insumo 5'!P$45)</f>
        <v>0.62837999262389388</v>
      </c>
      <c r="DJ50" s="36">
        <f>'Insumo 4'!Q$13+('Insumo 3'!$E19*'Insumo 5'!Q$45)</f>
        <v>0.64717584731124911</v>
      </c>
      <c r="DK50" s="36">
        <f>'Insumo 4'!R$13+('Insumo 3'!$E19*'Insumo 5'!R$45)</f>
        <v>0.65879549087883749</v>
      </c>
      <c r="DL50" s="36">
        <f>'Insumo 4'!S$13+('Insumo 3'!$E19*'Insumo 5'!S$45)</f>
        <v>0.67561131927369455</v>
      </c>
      <c r="DM50" s="36">
        <f>'Insumo 4'!T$13+('Insumo 3'!$E19*'Insumo 5'!T$45)</f>
        <v>0.69630221761467126</v>
      </c>
      <c r="DN50" s="36">
        <f>'Insumo 4'!U$13+('Insumo 3'!$E19*'Insumo 5'!U$45)</f>
        <v>0.72694102416866346</v>
      </c>
      <c r="DO50" s="36">
        <f>'Insumo 4'!V$13+('Insumo 3'!$E19*'Insumo 5'!V$45)</f>
        <v>0.75820974028657318</v>
      </c>
      <c r="DP50" s="36">
        <f>'Insumo 4'!W$13+('Insumo 3'!$E19*'Insumo 5'!W$45)</f>
        <v>0.79368642940648304</v>
      </c>
      <c r="DQ50" s="36">
        <f>'Insumo 4'!X$13+('Insumo 3'!$E19*'Insumo 5'!X$45)</f>
        <v>0.81610266914980245</v>
      </c>
      <c r="DR50" s="36">
        <f>'Insumo 4'!Y$13+('Insumo 3'!$E19*'Insumo 5'!Y$45)</f>
        <v>0.84839372226624676</v>
      </c>
      <c r="DS50" s="36">
        <f>'Insumo 4'!Z$13+('Insumo 3'!$E19*'Insumo 5'!Z$45)</f>
        <v>0.87952549803833469</v>
      </c>
      <c r="DT50" s="36">
        <f>'Insumo 4'!AA$13+('Insumo 3'!$E19*'Insumo 5'!AA$45)</f>
        <v>0.9132228510356224</v>
      </c>
      <c r="DU50" s="36">
        <f>'Insumo 4'!AB$13+('Insumo 3'!$E19*'Insumo 5'!AB$45)</f>
        <v>0.94641799990864217</v>
      </c>
      <c r="DV50" s="36">
        <f>'Insumo 4'!AC$13+('Insumo 3'!$E19*'Insumo 5'!AC$45)</f>
        <v>0.99063398979810857</v>
      </c>
      <c r="DW50" s="36">
        <f>'Insumo 4'!AD$13+('Insumo 3'!$E19*'Insumo 5'!AD$45)</f>
        <v>1.0385164119437154</v>
      </c>
      <c r="DX50" s="36">
        <f>'Insumo 4'!AE$13+('Insumo 3'!$E19*'Insumo 5'!AE$45)</f>
        <v>1.0852081330038408</v>
      </c>
      <c r="DY50" s="36">
        <f>'Insumo 4'!AF$13+('Insumo 3'!$E19*'Insumo 5'!AF$45)</f>
        <v>1.1433038329144476</v>
      </c>
      <c r="DZ50" s="36">
        <f>'Insumo 4'!AG$13+('Insumo 3'!$E19*'Insumo 5'!AG$45)</f>
        <v>1.1999689548410493</v>
      </c>
      <c r="EA50" s="36">
        <f>'Insumo 4'!AH$13+('Insumo 3'!$E19*'Insumo 5'!AH$45)</f>
        <v>1.2583444590045714</v>
      </c>
      <c r="EB50" s="36">
        <f>'Insumo 4'!AI$13+('Insumo 3'!$E19*'Insumo 5'!AI$45)</f>
        <v>1.3262352594570026</v>
      </c>
      <c r="EC50" s="36">
        <f>'Insumo 4'!AJ$13+('Insumo 3'!$E19*'Insumo 5'!AJ$45)</f>
        <v>1.3986005039843297</v>
      </c>
      <c r="ED50" s="36">
        <f>'Insumo 4'!AK$13+('Insumo 3'!$E19*'Insumo 5'!AK$45)</f>
        <v>1.4677862868120535</v>
      </c>
      <c r="EE50" s="36">
        <f>'Insumo 4'!AL$13+('Insumo 3'!$E19*'Insumo 5'!AL$45)</f>
        <v>1.5483671508684558</v>
      </c>
      <c r="EF50" s="36">
        <f>'Insumo 4'!AM$13+('Insumo 3'!$E19*'Insumo 5'!AM$45)</f>
        <v>1.6517827670012923</v>
      </c>
      <c r="EG50" s="36">
        <f>'Insumo 4'!AN$13+('Insumo 3'!$E19*'Insumo 5'!AN$45)</f>
        <v>1.742991504885546</v>
      </c>
      <c r="EH50" s="36">
        <f>'Insumo 4'!AO$13+('Insumo 3'!$E19*'Insumo 5'!AO$45)</f>
        <v>1.8278837330945539</v>
      </c>
      <c r="EI50" s="36">
        <f>'Insumo 4'!AP$13+('Insumo 3'!$E19*'Insumo 5'!AP$45)</f>
        <v>1.9253014433401237</v>
      </c>
      <c r="EJ50" s="36">
        <f>'Insumo 4'!AQ$13+('Insumo 3'!$E19*'Insumo 5'!AQ$45)</f>
        <v>1.9982556143917198</v>
      </c>
      <c r="EK50" s="36">
        <f>'Insumo 4'!AR$13+('Insumo 3'!$E19*'Insumo 5'!AR$45)</f>
        <v>2.0429713012944859</v>
      </c>
      <c r="EL50" s="36">
        <f>'Insumo 4'!AS$13+('Insumo 3'!$E19*'Insumo 5'!AS$45)</f>
        <v>2.10689351122979</v>
      </c>
      <c r="EM50" s="36">
        <f>'Insumo 4'!AT$13+('Insumo 3'!$E19*'Insumo 5'!AT$45)</f>
        <v>2.2009662928151386</v>
      </c>
      <c r="EN50" s="36">
        <f>'Insumo 4'!AU$13+('Insumo 3'!$E19*'Insumo 5'!AU$45)</f>
        <v>2.2895941441157062</v>
      </c>
      <c r="EO50" s="36">
        <f>'Insumo 4'!AV$13+('Insumo 3'!$E19*'Insumo 5'!AV$45)</f>
        <v>2.4244988389246585</v>
      </c>
      <c r="EP50" s="36">
        <f>'Insumo 4'!AW$13+('Insumo 3'!$E19*'Insumo 5'!AW$45)</f>
        <v>2.5556219033512155</v>
      </c>
      <c r="EQ50" s="36">
        <f>'Insumo 4'!AX$13+('Insumo 3'!$E19*'Insumo 5'!AX$45)</f>
        <v>2.6486754132234203</v>
      </c>
      <c r="ER50" s="36">
        <f>'Insumo 4'!AY$13+('Insumo 3'!$E19*'Insumo 5'!AY$45)</f>
        <v>2.7125904381802672</v>
      </c>
      <c r="ES50" s="36">
        <f>'Insumo 4'!AZ$13+('Insumo 3'!$E19*'Insumo 5'!AZ$45)</f>
        <v>2.7966716368112925</v>
      </c>
      <c r="ET50" s="36">
        <f>'Insumo 4'!BA$13+('Insumo 3'!$E19*'Insumo 5'!BA$45)</f>
        <v>2.9005893098394915</v>
      </c>
      <c r="EU50" s="36">
        <f>'Insumo 4'!BB$13+('Insumo 3'!$E19*'Insumo 5'!BB$45)</f>
        <v>3.0700520013059998</v>
      </c>
      <c r="EV50" s="36">
        <f>'Insumo 4'!BC$13+('Insumo 3'!$E19*'Insumo 5'!BC$45)</f>
        <v>3.3480109945504615</v>
      </c>
      <c r="EW50" s="36">
        <f>'Insumo 4'!BD$13+('Insumo 3'!$E19*'Insumo 5'!BD$45)</f>
        <v>3.6405464741872544</v>
      </c>
      <c r="EX50" s="36">
        <f>'Insumo 4'!BE$13+('Insumo 3'!$E19*'Insumo 5'!BE$45)</f>
        <v>3.8874979541240173</v>
      </c>
      <c r="EY50" s="36">
        <f>'Insumo 4'!BF$13+('Insumo 3'!$E19*'Insumo 5'!BF$45)</f>
        <v>4.0514726365321891</v>
      </c>
      <c r="EZ50" s="36">
        <f>'Insumo 4'!BG$13+('Insumo 3'!$E19*'Insumo 5'!BG$45)</f>
        <v>4.1537145697471329</v>
      </c>
      <c r="FA50" s="36">
        <f>'Insumo 4'!BH$13+('Insumo 3'!$E19*'Insumo 5'!BH$45)</f>
        <v>4.1712800546021276</v>
      </c>
      <c r="FB50" s="36">
        <f>'Insumo 4'!BI$13+('Insumo 3'!$E19*'Insumo 5'!BI$45)</f>
        <v>4.1781292749320125</v>
      </c>
      <c r="FC50" s="36">
        <f>'Insumo 4'!BJ$13+('Insumo 3'!$E19*'Insumo 5'!BJ$45)</f>
        <v>4.1894409218940689</v>
      </c>
      <c r="FD50" s="36">
        <f>'Insumo 4'!BK$13+('Insumo 3'!$E19*'Insumo 5'!BK$45)</f>
        <v>4.2558852491168349</v>
      </c>
      <c r="FE50" s="36">
        <f>'Insumo 4'!BL$13+('Insumo 3'!$E19*'Insumo 5'!BL$45)</f>
        <v>4.3073424849054032</v>
      </c>
      <c r="FF50" s="36">
        <f>'Insumo 4'!BM$13+('Insumo 3'!$E19*'Insumo 5'!BM$45)</f>
        <v>4.3536860245759179</v>
      </c>
      <c r="FG50" s="36">
        <f>'Insumo 4'!BN$13+('Insumo 3'!$E19*'Insumo 5'!BN$45)</f>
        <v>4.3960353751690242</v>
      </c>
      <c r="FH50" s="36">
        <f>'Insumo 4'!BO$13+('Insumo 3'!$E19*'Insumo 5'!BO$45)</f>
        <v>4.3912368478369226</v>
      </c>
      <c r="FI50" s="36">
        <f>'Insumo 4'!BP$13+('Insumo 3'!$E19*'Insumo 5'!BP$45)</f>
        <v>4.4103449446747254</v>
      </c>
      <c r="FJ50" s="36">
        <f>'Insumo 4'!BQ$13+('Insumo 3'!$E19*'Insumo 5'!BQ$45)</f>
        <v>4.5407032453370366</v>
      </c>
      <c r="FK50" s="36">
        <f>'Insumo 4'!BR$13+('Insumo 3'!$E19*'Insumo 5'!BR$45)</f>
        <v>4.6822265317363021</v>
      </c>
      <c r="FL50" s="36">
        <f>'Insumo 4'!BS$13+('Insumo 3'!$E19*'Insumo 5'!BS$45)</f>
        <v>4.8813671370424547</v>
      </c>
      <c r="FM50" s="36">
        <f>'Insumo 4'!BT$13+('Insumo 3'!$E19*'Insumo 5'!BT$45)</f>
        <v>5.271638990702936</v>
      </c>
      <c r="FN50" s="36">
        <f>'Insumo 4'!BU$13+('Insumo 3'!$E19*'Insumo 5'!BU$45)</f>
        <v>5.6247062520182096</v>
      </c>
      <c r="FO50" s="36">
        <f>'Insumo 4'!BV$13+('Insumo 3'!$E19*'Insumo 5'!BV$45)</f>
        <v>5.8942833059938717</v>
      </c>
      <c r="FP50" s="36">
        <f>'Insumo 4'!BW$13+('Insumo 3'!$E19*'Insumo 5'!BW$45)</f>
        <v>6.1648011956487494</v>
      </c>
      <c r="FQ50" s="36">
        <f>'Insumo 4'!BX$13+('Insumo 3'!$E19*'Insumo 5'!BX$45)</f>
        <v>6.4101233856268207</v>
      </c>
      <c r="FR50" s="36">
        <f>'Insumo 4'!BY$13+('Insumo 3'!$E19*'Insumo 5'!BY$45)</f>
        <v>6.5418424495392937</v>
      </c>
      <c r="FS50" s="36">
        <f>'Insumo 4'!BZ$13+('Insumo 3'!$E19*'Insumo 5'!BZ$45)</f>
        <v>6.6638485318870835</v>
      </c>
      <c r="FT50" s="36">
        <f>'Insumo 4'!CA$13+('Insumo 3'!$E19*'Insumo 5'!CA$45)</f>
        <v>6.7855656914561138</v>
      </c>
      <c r="FU50" s="36">
        <f>'Insumo 4'!CB$13+('Insumo 3'!$E19*'Insumo 5'!CB$45)</f>
        <v>6.8980129218607615</v>
      </c>
      <c r="FV50" s="36">
        <f>'Insumo 4'!CC$13+('Insumo 3'!$E19*'Insumo 5'!CC$45)</f>
        <v>7.0105956526745139</v>
      </c>
      <c r="FW50" s="36">
        <f>'Insumo 4'!CD$13+('Insumo 3'!$E19*'Insumo 5'!CD$45)</f>
        <v>7.1422197730745225</v>
      </c>
      <c r="FX50" s="36">
        <f>'Insumo 4'!CE$13+('Insumo 3'!$E19*'Insumo 5'!CE$45)</f>
        <v>7.2645409512016093</v>
      </c>
      <c r="FY50" s="36">
        <f>'Insumo 4'!CF$13+('Insumo 3'!$E19*'Insumo 5'!CF$45)</f>
        <v>7.3735143954322906</v>
      </c>
      <c r="FZ50" s="36">
        <f>'Insumo 4'!CG$13+('Insumo 3'!$E19*'Insumo 5'!CG$45)</f>
        <v>7.4874460457277188</v>
      </c>
      <c r="GA50" s="36">
        <f>'Insumo 4'!CH$13+('Insumo 3'!$E19*'Insumo 5'!CH$45)</f>
        <v>7.6125546054661957</v>
      </c>
      <c r="GB50" s="36">
        <f>'Insumo 4'!CI$13+('Insumo 3'!$E19*'Insumo 5'!CI$45)</f>
        <v>7.8116703070266373</v>
      </c>
      <c r="GC50" s="36">
        <f>'Insumo 4'!CJ$13+('Insumo 3'!$E19*'Insumo 5'!CJ$45)</f>
        <v>7.8761228811767694</v>
      </c>
      <c r="GD50" s="36">
        <f>'Insumo 4'!CK$13+('Insumo 3'!$E19*'Insumo 5'!CK$45)</f>
        <v>8.0181701266664209</v>
      </c>
      <c r="GE50" s="36">
        <f>'Insumo 4'!CL$13+('Insumo 3'!$E19*'Insumo 5'!CL$45)</f>
        <v>8.1563920987066076</v>
      </c>
      <c r="GF50" s="36">
        <f>'Insumo 4'!CM$13+('Insumo 3'!$E19*'Insumo 5'!CM$45)</f>
        <v>8.2950456885584121</v>
      </c>
      <c r="GG50" s="36">
        <f>'Insumo 4'!CN$13+('Insumo 3'!$E19*'Insumo 5'!CN$45)</f>
        <v>8.4617416039444535</v>
      </c>
    </row>
    <row r="51" spans="1:189" x14ac:dyDescent="0.2">
      <c r="A51">
        <f>'Población %'!A96</f>
        <v>2035</v>
      </c>
      <c r="B51" s="35">
        <f>'Población %'!B96*CU51</f>
        <v>2.2187056381814386E-2</v>
      </c>
      <c r="C51" s="35">
        <f>'Población %'!C96*CV51</f>
        <v>2.6151938246392441E-2</v>
      </c>
      <c r="D51" s="35">
        <f>'Población %'!D96*CW51</f>
        <v>1.7839680238226942E-2</v>
      </c>
      <c r="E51" s="35">
        <f>'Población %'!E96*CX51</f>
        <v>2.0090091616619423E-2</v>
      </c>
      <c r="F51" s="35">
        <f>'Población %'!F96*CY51</f>
        <v>1.7235897879295959E-2</v>
      </c>
      <c r="G51" s="35">
        <f>'Población %'!G96*CZ51</f>
        <v>1.6974053454961224E-2</v>
      </c>
      <c r="H51" s="35">
        <f>'Población %'!H96*DA51</f>
        <v>1.5971386889246507E-2</v>
      </c>
      <c r="I51" s="35">
        <f>'Población %'!I96*DB51</f>
        <v>1.4884267490138586E-2</v>
      </c>
      <c r="J51" s="35">
        <f>'Población %'!J96*DC51</f>
        <v>1.3736144410546219E-2</v>
      </c>
      <c r="K51" s="35">
        <f>'Población %'!K96*DD51</f>
        <v>1.2461511873437294E-2</v>
      </c>
      <c r="L51" s="35">
        <f>'Población %'!L96*DE51</f>
        <v>1.1278591748508733E-2</v>
      </c>
      <c r="M51" s="35">
        <f>'Población %'!M96*DF51</f>
        <v>1.054561090733905E-2</v>
      </c>
      <c r="N51" s="35">
        <f>'Población %'!N96*DG51</f>
        <v>1.0070483987758946E-2</v>
      </c>
      <c r="O51" s="35">
        <f>'Población %'!O96*DH51</f>
        <v>9.8166636339465999E-3</v>
      </c>
      <c r="P51" s="35">
        <f>'Población %'!P96*DI51</f>
        <v>9.8947189233459104E-3</v>
      </c>
      <c r="Q51" s="35">
        <f>'Población %'!Q96*DJ51</f>
        <v>1.0204798857420117E-2</v>
      </c>
      <c r="R51" s="35">
        <f>'Población %'!R96*DK51</f>
        <v>1.0387728311290595E-2</v>
      </c>
      <c r="S51" s="35">
        <f>'Población %'!S96*DL51</f>
        <v>1.0613961909771831E-2</v>
      </c>
      <c r="T51" s="35">
        <f>'Población %'!T96*DM51</f>
        <v>1.0839917388891222E-2</v>
      </c>
      <c r="U51" s="35">
        <f>'Población %'!U96*DN51</f>
        <v>1.1183795584992065E-2</v>
      </c>
      <c r="V51" s="35">
        <f>'Población %'!V96*DO51</f>
        <v>1.1522369183125054E-2</v>
      </c>
      <c r="W51" s="35">
        <f>'Población %'!W96*DP51</f>
        <v>1.1907020284329045E-2</v>
      </c>
      <c r="X51" s="35">
        <f>'Población %'!X96*DQ51</f>
        <v>1.2116259833913201E-2</v>
      </c>
      <c r="Y51" s="35">
        <f>'Población %'!Y96*DR51</f>
        <v>1.2519333965037075E-2</v>
      </c>
      <c r="Z51" s="35">
        <f>'Población %'!Z96*DS51</f>
        <v>1.2929158990822653E-2</v>
      </c>
      <c r="AA51" s="35">
        <f>'Población %'!AA96*DT51</f>
        <v>1.3382330796715811E-2</v>
      </c>
      <c r="AB51" s="35">
        <f>'Población %'!AB96*DU51</f>
        <v>1.3835512983939129E-2</v>
      </c>
      <c r="AC51" s="35">
        <f>'Población %'!AC96*DV51</f>
        <v>1.4447271611362111E-2</v>
      </c>
      <c r="AD51" s="35">
        <f>'Población %'!AD96*DW51</f>
        <v>1.5107648462782321E-2</v>
      </c>
      <c r="AE51" s="35">
        <f>'Población %'!AE96*DX51</f>
        <v>1.5761495698005761E-2</v>
      </c>
      <c r="AF51" s="35">
        <f>'Población %'!AF96*DY51</f>
        <v>1.6584407288905919E-2</v>
      </c>
      <c r="AG51" s="35">
        <f>'Población %'!AG96*DZ51</f>
        <v>1.7346345702089774E-2</v>
      </c>
      <c r="AH51" s="35">
        <f>'Población %'!AH96*EA51</f>
        <v>1.8337092494810518E-2</v>
      </c>
      <c r="AI51" s="35">
        <f>'Población %'!AI96*EB51</f>
        <v>1.9805700705435345E-2</v>
      </c>
      <c r="AJ51" s="35">
        <f>'Población %'!AJ96*EC51</f>
        <v>2.1588821966137376E-2</v>
      </c>
      <c r="AK51" s="35">
        <f>'Población %'!AK96*ED51</f>
        <v>2.3320587509826716E-2</v>
      </c>
      <c r="AL51" s="35">
        <f>'Población %'!AL96*EE51</f>
        <v>2.5291273920024733E-2</v>
      </c>
      <c r="AM51" s="35">
        <f>'Población %'!AM96*EF51</f>
        <v>2.7390952063671765E-2</v>
      </c>
      <c r="AN51" s="35">
        <f>'Población %'!AN96*EG51</f>
        <v>2.8809250641294568E-2</v>
      </c>
      <c r="AO51" s="35">
        <f>'Población %'!AO96*EH51</f>
        <v>2.9720828515911554E-2</v>
      </c>
      <c r="AP51" s="35">
        <f>'Población %'!AP96*EI51</f>
        <v>3.0795955341917779E-2</v>
      </c>
      <c r="AQ51" s="35">
        <f>'Población %'!AQ96*EJ51</f>
        <v>3.1417099810724831E-2</v>
      </c>
      <c r="AR51" s="35">
        <f>'Población %'!AR96*EK51</f>
        <v>3.1321379783804656E-2</v>
      </c>
      <c r="AS51" s="35">
        <f>'Población %'!AS96*EL51</f>
        <v>3.1165524291923461E-2</v>
      </c>
      <c r="AT51" s="35">
        <f>'Población %'!AT96*EM51</f>
        <v>3.1162409705312744E-2</v>
      </c>
      <c r="AU51" s="35">
        <f>'Población %'!AU96*EN51</f>
        <v>3.0924674616622169E-2</v>
      </c>
      <c r="AV51" s="35">
        <f>'Población %'!AV96*EO51</f>
        <v>3.1074230068211098E-2</v>
      </c>
      <c r="AW51" s="35">
        <f>'Población %'!AW96*EP51</f>
        <v>3.121919012278699E-2</v>
      </c>
      <c r="AX51" s="35">
        <f>'Población %'!AX96*EQ51</f>
        <v>3.1184673143509426E-2</v>
      </c>
      <c r="AY51" s="35">
        <f>'Población %'!AY96*ER51</f>
        <v>3.1038625600407214E-2</v>
      </c>
      <c r="AZ51" s="35">
        <f>'Población %'!AZ96*ES51</f>
        <v>3.1029523865329461E-2</v>
      </c>
      <c r="BA51" s="35">
        <f>'Población %'!BA96*ET51</f>
        <v>3.116391272744087E-2</v>
      </c>
      <c r="BB51" s="35">
        <f>'Población %'!BB96*EU51</f>
        <v>3.2119697955886997E-2</v>
      </c>
      <c r="BC51" s="35">
        <f>'Población %'!BC96*EV51</f>
        <v>3.4386745630324553E-2</v>
      </c>
      <c r="BD51" s="35">
        <f>'Población %'!BD96*EW51</f>
        <v>3.692472673636462E-2</v>
      </c>
      <c r="BE51" s="35">
        <f>'Población %'!BE96*EX51</f>
        <v>3.8984544724881803E-2</v>
      </c>
      <c r="BF51" s="35">
        <f>'Población %'!BF96*EY51</f>
        <v>4.0271888760802566E-2</v>
      </c>
      <c r="BG51" s="35">
        <f>'Población %'!BG96*EZ51</f>
        <v>4.0753142890225906E-2</v>
      </c>
      <c r="BH51" s="35">
        <f>'Población %'!BH96*FA51</f>
        <v>4.0066798347971902E-2</v>
      </c>
      <c r="BI51" s="35">
        <f>'Población %'!BI96*FB51</f>
        <v>3.9059160112808439E-2</v>
      </c>
      <c r="BJ51" s="35">
        <f>'Población %'!BJ96*FC51</f>
        <v>3.813894537012167E-2</v>
      </c>
      <c r="BK51" s="35">
        <f>'Población %'!BK96*FD51</f>
        <v>3.7703089651790429E-2</v>
      </c>
      <c r="BL51" s="35">
        <f>'Población %'!BL96*FE51</f>
        <v>3.7082448640353663E-2</v>
      </c>
      <c r="BM51" s="35">
        <f>'Población %'!BM96*FF51</f>
        <v>3.6382212170474437E-2</v>
      </c>
      <c r="BN51" s="35">
        <f>'Población %'!BN96*FG51</f>
        <v>3.5619265717590914E-2</v>
      </c>
      <c r="BO51" s="35">
        <f>'Población %'!BO96*FH51</f>
        <v>3.4439996287972556E-2</v>
      </c>
      <c r="BP51" s="35">
        <f>'Población %'!BP96*FI51</f>
        <v>3.3402117308309907E-2</v>
      </c>
      <c r="BQ51" s="35">
        <f>'Población %'!BQ96*FJ51</f>
        <v>3.3184035082028211E-2</v>
      </c>
      <c r="BR51" s="35">
        <f>'Población %'!BR96*FK51</f>
        <v>3.3035251251562085E-2</v>
      </c>
      <c r="BS51" s="35">
        <f>'Población %'!BS96*FL51</f>
        <v>3.323909923808533E-2</v>
      </c>
      <c r="BT51" s="35">
        <f>'Población %'!BT96*FM51</f>
        <v>3.4559423484610982E-2</v>
      </c>
      <c r="BU51" s="35">
        <f>'Población %'!BU96*FN51</f>
        <v>3.545741672160925E-2</v>
      </c>
      <c r="BV51" s="35">
        <f>'Población %'!BV96*FO51</f>
        <v>3.5581534587670119E-2</v>
      </c>
      <c r="BW51" s="35">
        <f>'Población %'!BW96*FP51</f>
        <v>3.5404206286307791E-2</v>
      </c>
      <c r="BX51" s="35">
        <f>'Población %'!BX96*FQ51</f>
        <v>3.4830426866614389E-2</v>
      </c>
      <c r="BY51" s="35">
        <f>'Población %'!BY96*FR51</f>
        <v>3.3542133683000845E-2</v>
      </c>
      <c r="BZ51" s="35">
        <f>'Población %'!BZ96*FS51</f>
        <v>3.2088481053260336E-2</v>
      </c>
      <c r="CA51" s="35">
        <f>'Población %'!CA96*FT51</f>
        <v>3.0651902809333269E-2</v>
      </c>
      <c r="CB51" s="35">
        <f>'Población %'!CB96*FU51</f>
        <v>2.9274101376224864E-2</v>
      </c>
      <c r="CC51" s="35">
        <f>'Población %'!CC96*FV51</f>
        <v>2.7937327322524953E-2</v>
      </c>
      <c r="CD51" s="35">
        <f>'Población %'!CD96*FW51</f>
        <v>2.661725630931094E-2</v>
      </c>
      <c r="CE51" s="35">
        <f>'Población %'!CE96*FX51</f>
        <v>2.5256548734084491E-2</v>
      </c>
      <c r="CF51" s="35">
        <f>'Población %'!CF96*FY51</f>
        <v>2.3611353927786224E-2</v>
      </c>
      <c r="CG51" s="35">
        <f>'Población %'!CG96*FZ51</f>
        <v>2.162672540840388E-2</v>
      </c>
      <c r="CH51" s="35">
        <f>'Población %'!CH96*GA51</f>
        <v>1.9442545068494015E-2</v>
      </c>
      <c r="CI51" s="35">
        <f>'Población %'!CI96*GB51</f>
        <v>1.7455059351769265E-2</v>
      </c>
      <c r="CJ51" s="35">
        <f>'Población %'!CJ96*GC51</f>
        <v>1.5102980732951625E-2</v>
      </c>
      <c r="CK51" s="35">
        <f>'Población %'!CK96*GD51</f>
        <v>1.3110432310843316E-2</v>
      </c>
      <c r="CL51" s="35">
        <f>'Población %'!CL96*GE51</f>
        <v>1.1433938579003659E-2</v>
      </c>
      <c r="CM51" s="35">
        <f>'Población %'!CM96*GF51</f>
        <v>1.0005877381604819E-2</v>
      </c>
      <c r="CN51" s="35">
        <f>'Población %'!CN96*GG51</f>
        <v>8.4762014104405644E-3</v>
      </c>
      <c r="CP51" s="40">
        <f t="shared" si="0"/>
        <v>2.193848200713481</v>
      </c>
      <c r="CT51">
        <f t="shared" si="1"/>
        <v>2035</v>
      </c>
      <c r="CU51" s="36">
        <f>'Insumo 4'!B$13+('Insumo 3'!$E20*'Insumo 5'!B$45)</f>
        <v>1.6355284570039941</v>
      </c>
      <c r="CV51" s="36">
        <f>'Insumo 4'!C$13+('Insumo 3'!$E20*'Insumo 5'!C$45)</f>
        <v>1.909359460401503</v>
      </c>
      <c r="CW51" s="36">
        <f>'Insumo 4'!D$13+('Insumo 3'!$E20*'Insumo 5'!D$45)</f>
        <v>1.2879949860103657</v>
      </c>
      <c r="CX51" s="36">
        <f>'Insumo 4'!E$13+('Insumo 3'!$E20*'Insumo 5'!E$45)</f>
        <v>1.4326713211856517</v>
      </c>
      <c r="CY51" s="36">
        <f>'Insumo 4'!F$13+('Insumo 3'!$E20*'Insumo 5'!F$45)</f>
        <v>1.2130869141227905</v>
      </c>
      <c r="CZ51" s="36">
        <f>'Insumo 4'!G$13+('Insumo 3'!$E20*'Insumo 5'!G$45)</f>
        <v>1.1785723294952943</v>
      </c>
      <c r="DA51" s="36">
        <f>'Insumo 4'!H$13+('Insumo 3'!$E20*'Insumo 5'!H$45)</f>
        <v>1.0939582991005761</v>
      </c>
      <c r="DB51" s="36">
        <f>'Insumo 4'!I$13+('Insumo 3'!$E20*'Insumo 5'!I$45)</f>
        <v>1.0059836864805702</v>
      </c>
      <c r="DC51" s="36">
        <f>'Insumo 4'!J$13+('Insumo 3'!$E20*'Insumo 5'!J$45)</f>
        <v>0.91660643776885908</v>
      </c>
      <c r="DD51" s="36">
        <f>'Insumo 4'!K$13+('Insumo 3'!$E20*'Insumo 5'!K$45)</f>
        <v>0.82172381201460731</v>
      </c>
      <c r="DE51" s="36">
        <f>'Insumo 4'!L$13+('Insumo 3'!$E20*'Insumo 5'!L$45)</f>
        <v>0.73557193426247425</v>
      </c>
      <c r="DF51" s="36">
        <f>'Insumo 4'!M$13+('Insumo 3'!$E20*'Insumo 5'!M$45)</f>
        <v>0.68080617294448231</v>
      </c>
      <c r="DG51" s="36">
        <f>'Insumo 4'!N$13+('Insumo 3'!$E20*'Insumo 5'!N$45)</f>
        <v>0.6452448224121955</v>
      </c>
      <c r="DH51" s="36">
        <f>'Insumo 4'!O$13+('Insumo 3'!$E20*'Insumo 5'!O$45)</f>
        <v>0.62643990445295294</v>
      </c>
      <c r="DI51" s="36">
        <f>'Insumo 4'!P$13+('Insumo 3'!$E20*'Insumo 5'!P$45)</f>
        <v>0.63066509153594408</v>
      </c>
      <c r="DJ51" s="36">
        <f>'Insumo 4'!Q$13+('Insumo 3'!$E20*'Insumo 5'!Q$45)</f>
        <v>0.65013924974301096</v>
      </c>
      <c r="DK51" s="36">
        <f>'Insumo 4'!R$13+('Insumo 3'!$E20*'Insumo 5'!R$45)</f>
        <v>0.66178739496462557</v>
      </c>
      <c r="DL51" s="36">
        <f>'Insumo 4'!S$13+('Insumo 3'!$E20*'Insumo 5'!S$45)</f>
        <v>0.6787690304417584</v>
      </c>
      <c r="DM51" s="36">
        <f>'Insumo 4'!T$13+('Insumo 3'!$E20*'Insumo 5'!T$45)</f>
        <v>0.69936568154949641</v>
      </c>
      <c r="DN51" s="36">
        <f>'Insumo 4'!U$13+('Insumo 3'!$E20*'Insumo 5'!U$45)</f>
        <v>0.73038810992408754</v>
      </c>
      <c r="DO51" s="36">
        <f>'Insumo 4'!V$13+('Insumo 3'!$E20*'Insumo 5'!V$45)</f>
        <v>0.76188771211519157</v>
      </c>
      <c r="DP51" s="36">
        <f>'Insumo 4'!W$13+('Insumo 3'!$E20*'Insumo 5'!W$45)</f>
        <v>0.79777395953023811</v>
      </c>
      <c r="DQ51" s="36">
        <f>'Insumo 4'!X$13+('Insumo 3'!$E20*'Insumo 5'!X$45)</f>
        <v>0.82102691249750737</v>
      </c>
      <c r="DR51" s="36">
        <f>'Insumo 4'!Y$13+('Insumo 3'!$E20*'Insumo 5'!Y$45)</f>
        <v>0.85485919712487468</v>
      </c>
      <c r="DS51" s="36">
        <f>'Insumo 4'!Z$13+('Insumo 3'!$E20*'Insumo 5'!Z$45)</f>
        <v>0.88716481017350746</v>
      </c>
      <c r="DT51" s="36">
        <f>'Insumo 4'!AA$13+('Insumo 3'!$E20*'Insumo 5'!AA$45)</f>
        <v>0.92231427215521067</v>
      </c>
      <c r="DU51" s="36">
        <f>'Insumo 4'!AB$13+('Insumo 3'!$E20*'Insumo 5'!AB$45)</f>
        <v>0.95631121435102417</v>
      </c>
      <c r="DV51" s="36">
        <f>'Insumo 4'!AC$13+('Insumo 3'!$E20*'Insumo 5'!AC$45)</f>
        <v>1.0010438307833043</v>
      </c>
      <c r="DW51" s="36">
        <f>'Insumo 4'!AD$13+('Insumo 3'!$E20*'Insumo 5'!AD$45)</f>
        <v>1.0495218831024329</v>
      </c>
      <c r="DX51" s="36">
        <f>'Insumo 4'!AE$13+('Insumo 3'!$E20*'Insumo 5'!AE$45)</f>
        <v>1.0967079773941892</v>
      </c>
      <c r="DY51" s="36">
        <f>'Insumo 4'!AF$13+('Insumo 3'!$E20*'Insumo 5'!AF$45)</f>
        <v>1.1552429657495527</v>
      </c>
      <c r="DZ51" s="36">
        <f>'Insumo 4'!AG$13+('Insumo 3'!$E20*'Insumo 5'!AG$45)</f>
        <v>1.2121907046748164</v>
      </c>
      <c r="EA51" s="36">
        <f>'Insumo 4'!AH$13+('Insumo 3'!$E20*'Insumo 5'!AH$45)</f>
        <v>1.2710033933754916</v>
      </c>
      <c r="EB51" s="36">
        <f>'Insumo 4'!AI$13+('Insumo 3'!$E20*'Insumo 5'!AI$45)</f>
        <v>1.339083167425877</v>
      </c>
      <c r="EC51" s="36">
        <f>'Insumo 4'!AJ$13+('Insumo 3'!$E20*'Insumo 5'!AJ$45)</f>
        <v>1.4118361531736909</v>
      </c>
      <c r="ED51" s="36">
        <f>'Insumo 4'!AK$13+('Insumo 3'!$E20*'Insumo 5'!AK$45)</f>
        <v>1.4811331000448247</v>
      </c>
      <c r="EE51" s="36">
        <f>'Insumo 4'!AL$13+('Insumo 3'!$E20*'Insumo 5'!AL$45)</f>
        <v>1.5614370643371793</v>
      </c>
      <c r="EF51" s="36">
        <f>'Insumo 4'!AM$13+('Insumo 3'!$E20*'Insumo 5'!AM$45)</f>
        <v>1.6641435833142297</v>
      </c>
      <c r="EG51" s="36">
        <f>'Insumo 4'!AN$13+('Insumo 3'!$E20*'Insumo 5'!AN$45)</f>
        <v>1.7543938156455725</v>
      </c>
      <c r="EH51" s="36">
        <f>'Insumo 4'!AO$13+('Insumo 3'!$E20*'Insumo 5'!AO$45)</f>
        <v>1.838263779723444</v>
      </c>
      <c r="EI51" s="36">
        <f>'Insumo 4'!AP$13+('Insumo 3'!$E20*'Insumo 5'!AP$45)</f>
        <v>1.9348149277537179</v>
      </c>
      <c r="EJ51" s="36">
        <f>'Insumo 4'!AQ$13+('Insumo 3'!$E20*'Insumo 5'!AQ$45)</f>
        <v>2.0073849867751856</v>
      </c>
      <c r="EK51" s="36">
        <f>'Insumo 4'!AR$13+('Insumo 3'!$E20*'Insumo 5'!AR$45)</f>
        <v>2.0521812252064344</v>
      </c>
      <c r="EL51" s="36">
        <f>'Insumo 4'!AS$13+('Insumo 3'!$E20*'Insumo 5'!AS$45)</f>
        <v>2.1159631697304615</v>
      </c>
      <c r="EM51" s="36">
        <f>'Insumo 4'!AT$13+('Insumo 3'!$E20*'Insumo 5'!AT$45)</f>
        <v>2.2097608468847469</v>
      </c>
      <c r="EN51" s="36">
        <f>'Insumo 4'!AU$13+('Insumo 3'!$E20*'Insumo 5'!AU$45)</f>
        <v>2.2978497496279013</v>
      </c>
      <c r="EO51" s="36">
        <f>'Insumo 4'!AV$13+('Insumo 3'!$E20*'Insumo 5'!AV$45)</f>
        <v>2.4312605596182828</v>
      </c>
      <c r="EP51" s="36">
        <f>'Insumo 4'!AW$13+('Insumo 3'!$E20*'Insumo 5'!AW$45)</f>
        <v>2.5609795181369326</v>
      </c>
      <c r="EQ51" s="36">
        <f>'Insumo 4'!AX$13+('Insumo 3'!$E20*'Insumo 5'!AX$45)</f>
        <v>2.6533719109457703</v>
      </c>
      <c r="ER51" s="36">
        <f>'Insumo 4'!AY$13+('Insumo 3'!$E20*'Insumo 5'!AY$45)</f>
        <v>2.7171125428991201</v>
      </c>
      <c r="ES51" s="36">
        <f>'Insumo 4'!AZ$13+('Insumo 3'!$E20*'Insumo 5'!AZ$45)</f>
        <v>2.8007321635252365</v>
      </c>
      <c r="ET51" s="36">
        <f>'Insumo 4'!BA$13+('Insumo 3'!$E20*'Insumo 5'!BA$45)</f>
        <v>2.9039886096957992</v>
      </c>
      <c r="EU51" s="36">
        <f>'Insumo 4'!BB$13+('Insumo 3'!$E20*'Insumo 5'!BB$45)</f>
        <v>3.0715158194905747</v>
      </c>
      <c r="EV51" s="36">
        <f>'Insumo 4'!BC$13+('Insumo 3'!$E20*'Insumo 5'!BC$45)</f>
        <v>3.3455024140246712</v>
      </c>
      <c r="EW51" s="36">
        <f>'Insumo 4'!BD$13+('Insumo 3'!$E20*'Insumo 5'!BD$45)</f>
        <v>3.6337012092672998</v>
      </c>
      <c r="EX51" s="36">
        <f>'Insumo 4'!BE$13+('Insumo 3'!$E20*'Insumo 5'!BE$45)</f>
        <v>3.8773449472133308</v>
      </c>
      <c r="EY51" s="36">
        <f>'Insumo 4'!BF$13+('Insumo 3'!$E20*'Insumo 5'!BF$45)</f>
        <v>4.0396003126269511</v>
      </c>
      <c r="EZ51" s="36">
        <f>'Insumo 4'!BG$13+('Insumo 3'!$E20*'Insumo 5'!BG$45)</f>
        <v>4.1412138604475963</v>
      </c>
      <c r="FA51" s="36">
        <f>'Insumo 4'!BH$13+('Insumo 3'!$E20*'Insumo 5'!BH$45)</f>
        <v>4.1597162189166248</v>
      </c>
      <c r="FB51" s="36">
        <f>'Insumo 4'!BI$13+('Insumo 3'!$E20*'Insumo 5'!BI$45)</f>
        <v>4.168125207318953</v>
      </c>
      <c r="FC51" s="36">
        <f>'Insumo 4'!BJ$13+('Insumo 3'!$E20*'Insumo 5'!BJ$45)</f>
        <v>4.1801997879984238</v>
      </c>
      <c r="FD51" s="36">
        <f>'Insumo 4'!BK$13+('Insumo 3'!$E20*'Insumo 5'!BK$45)</f>
        <v>4.2466078481663505</v>
      </c>
      <c r="FE51" s="36">
        <f>'Insumo 4'!BL$13+('Insumo 3'!$E20*'Insumo 5'!BL$45)</f>
        <v>4.2979223736274257</v>
      </c>
      <c r="FF51" s="36">
        <f>'Insumo 4'!BM$13+('Insumo 3'!$E20*'Insumo 5'!BM$45)</f>
        <v>4.3436338185980832</v>
      </c>
      <c r="FG51" s="36">
        <f>'Insumo 4'!BN$13+('Insumo 3'!$E20*'Insumo 5'!BN$45)</f>
        <v>4.385719622092485</v>
      </c>
      <c r="FH51" s="36">
        <f>'Insumo 4'!BO$13+('Insumo 3'!$E20*'Insumo 5'!BO$45)</f>
        <v>4.3817437997853421</v>
      </c>
      <c r="FI51" s="36">
        <f>'Insumo 4'!BP$13+('Insumo 3'!$E20*'Insumo 5'!BP$45)</f>
        <v>4.4009935735400205</v>
      </c>
      <c r="FJ51" s="36">
        <f>'Insumo 4'!BQ$13+('Insumo 3'!$E20*'Insumo 5'!BQ$45)</f>
        <v>4.5294325240461761</v>
      </c>
      <c r="FK51" s="36">
        <f>'Insumo 4'!BR$13+('Insumo 3'!$E20*'Insumo 5'!BR$45)</f>
        <v>4.6686967046835512</v>
      </c>
      <c r="FL51" s="36">
        <f>'Insumo 4'!BS$13+('Insumo 3'!$E20*'Insumo 5'!BS$45)</f>
        <v>4.8652770857493017</v>
      </c>
      <c r="FM51" s="36">
        <f>'Insumo 4'!BT$13+('Insumo 3'!$E20*'Insumo 5'!BT$45)</f>
        <v>5.2494893027153884</v>
      </c>
      <c r="FN51" s="36">
        <f>'Insumo 4'!BU$13+('Insumo 3'!$E20*'Insumo 5'!BU$45)</f>
        <v>5.5966644255591262</v>
      </c>
      <c r="FO51" s="36">
        <f>'Insumo 4'!BV$13+('Insumo 3'!$E20*'Insumo 5'!BV$45)</f>
        <v>5.8618167386656799</v>
      </c>
      <c r="FP51" s="36">
        <f>'Insumo 4'!BW$13+('Insumo 3'!$E20*'Insumo 5'!BW$45)</f>
        <v>6.127716417785015</v>
      </c>
      <c r="FQ51" s="36">
        <f>'Insumo 4'!BX$13+('Insumo 3'!$E20*'Insumo 5'!BX$45)</f>
        <v>6.3691232165457592</v>
      </c>
      <c r="FR51" s="36">
        <f>'Insumo 4'!BY$13+('Insumo 3'!$E20*'Insumo 5'!BY$45)</f>
        <v>6.5000519681289584</v>
      </c>
      <c r="FS51" s="36">
        <f>'Insumo 4'!BZ$13+('Insumo 3'!$E20*'Insumo 5'!BZ$45)</f>
        <v>6.6204940229652411</v>
      </c>
      <c r="FT51" s="36">
        <f>'Insumo 4'!CA$13+('Insumo 3'!$E20*'Insumo 5'!CA$45)</f>
        <v>6.740576680786285</v>
      </c>
      <c r="FU51" s="36">
        <f>'Insumo 4'!CB$13+('Insumo 3'!$E20*'Insumo 5'!CB$45)</f>
        <v>6.8515082673237986</v>
      </c>
      <c r="FV51" s="36">
        <f>'Insumo 4'!CC$13+('Insumo 3'!$E20*'Insumo 5'!CC$45)</f>
        <v>6.9628456336091693</v>
      </c>
      <c r="FW51" s="36">
        <f>'Insumo 4'!CD$13+('Insumo 3'!$E20*'Insumo 5'!CD$45)</f>
        <v>7.0954599529017823</v>
      </c>
      <c r="FX51" s="36">
        <f>'Insumo 4'!CE$13+('Insumo 3'!$E20*'Insumo 5'!CE$45)</f>
        <v>7.2188033859385188</v>
      </c>
      <c r="FY51" s="36">
        <f>'Insumo 4'!CF$13+('Insumo 3'!$E20*'Insumo 5'!CF$45)</f>
        <v>7.3279307023582927</v>
      </c>
      <c r="FZ51" s="36">
        <f>'Insumo 4'!CG$13+('Insumo 3'!$E20*'Insumo 5'!CG$45)</f>
        <v>7.4419987972619719</v>
      </c>
      <c r="GA51" s="36">
        <f>'Insumo 4'!CH$13+('Insumo 3'!$E20*'Insumo 5'!CH$45)</f>
        <v>7.5672615217957828</v>
      </c>
      <c r="GB51" s="36">
        <f>'Insumo 4'!CI$13+('Insumo 3'!$E20*'Insumo 5'!CI$45)</f>
        <v>7.7717885198463819</v>
      </c>
      <c r="GC51" s="36">
        <f>'Insumo 4'!CJ$13+('Insumo 3'!$E20*'Insumo 5'!CJ$45)</f>
        <v>7.8299807132931578</v>
      </c>
      <c r="GD51" s="36">
        <f>'Insumo 4'!CK$13+('Insumo 3'!$E20*'Insumo 5'!CK$45)</f>
        <v>7.9714074443170588</v>
      </c>
      <c r="GE51" s="36">
        <f>'Insumo 4'!CL$13+('Insumo 3'!$E20*'Insumo 5'!CL$45)</f>
        <v>8.1083505107593066</v>
      </c>
      <c r="GF51" s="36">
        <f>'Insumo 4'!CM$13+('Insumo 3'!$E20*'Insumo 5'!CM$45)</f>
        <v>8.2457601178496329</v>
      </c>
      <c r="GG51" s="36">
        <f>'Insumo 4'!CN$13+('Insumo 3'!$E20*'Insumo 5'!CN$45)</f>
        <v>8.4134922186184671</v>
      </c>
    </row>
    <row r="52" spans="1:189" x14ac:dyDescent="0.2">
      <c r="A52">
        <f>'Población %'!A97</f>
        <v>2036</v>
      </c>
      <c r="B52" s="35">
        <f>'Población %'!B97*CU52</f>
        <v>2.1808864107350414E-2</v>
      </c>
      <c r="C52" s="35">
        <f>'Población %'!C97*CV52</f>
        <v>2.5504918196923548E-2</v>
      </c>
      <c r="D52" s="35">
        <f>'Población %'!D97*CW52</f>
        <v>1.7424856588137479E-2</v>
      </c>
      <c r="E52" s="35">
        <f>'Población %'!E97*CX52</f>
        <v>1.9566940206647388E-2</v>
      </c>
      <c r="F52" s="35">
        <f>'Población %'!F97*CY52</f>
        <v>1.6800077976460073E-2</v>
      </c>
      <c r="G52" s="35">
        <f>'Población %'!G97*CZ52</f>
        <v>1.6502188436731291E-2</v>
      </c>
      <c r="H52" s="35">
        <f>'Población %'!H97*DA52</f>
        <v>1.5531187783293283E-2</v>
      </c>
      <c r="I52" s="35">
        <f>'Población %'!I97*DB52</f>
        <v>1.4487060569449589E-2</v>
      </c>
      <c r="J52" s="35">
        <f>'Población %'!J97*DC52</f>
        <v>1.338388423222453E-2</v>
      </c>
      <c r="K52" s="35">
        <f>'Población %'!K97*DD52</f>
        <v>1.2161184984473276E-2</v>
      </c>
      <c r="L52" s="35">
        <f>'Población %'!L97*DE52</f>
        <v>1.1035622242798679E-2</v>
      </c>
      <c r="M52" s="35">
        <f>'Población %'!M97*DF52</f>
        <v>1.0345108040529131E-2</v>
      </c>
      <c r="N52" s="35">
        <f>'Población %'!N97*DG52</f>
        <v>9.9110413346008702E-3</v>
      </c>
      <c r="O52" s="35">
        <f>'Población %'!O97*DH52</f>
        <v>9.7084387577704833E-3</v>
      </c>
      <c r="P52" s="35">
        <f>'Población %'!P97*DI52</f>
        <v>9.8235017120730204E-3</v>
      </c>
      <c r="Q52" s="35">
        <f>'Población %'!Q97*DJ52</f>
        <v>1.0143896456426568E-2</v>
      </c>
      <c r="R52" s="35">
        <f>'Población %'!R97*DK52</f>
        <v>1.0325351633271694E-2</v>
      </c>
      <c r="S52" s="35">
        <f>'Población %'!S97*DL52</f>
        <v>1.058723277166802E-2</v>
      </c>
      <c r="T52" s="35">
        <f>'Población %'!T97*DM52</f>
        <v>1.0860937821934157E-2</v>
      </c>
      <c r="U52" s="35">
        <f>'Población %'!U97*DN52</f>
        <v>1.1245060931387453E-2</v>
      </c>
      <c r="V52" s="35">
        <f>'Población %'!V97*DO52</f>
        <v>1.1589046913724416E-2</v>
      </c>
      <c r="W52" s="35">
        <f>'Población %'!W97*DP52</f>
        <v>1.1988812032892046E-2</v>
      </c>
      <c r="X52" s="35">
        <f>'Población %'!X97*DQ52</f>
        <v>1.2187754623297522E-2</v>
      </c>
      <c r="Y52" s="35">
        <f>'Población %'!Y97*DR52</f>
        <v>1.256840268469857E-2</v>
      </c>
      <c r="Z52" s="35">
        <f>'Población %'!Z97*DS52</f>
        <v>1.2960396997856921E-2</v>
      </c>
      <c r="AA52" s="35">
        <f>'Población %'!AA97*DT52</f>
        <v>1.3428624213086195E-2</v>
      </c>
      <c r="AB52" s="35">
        <f>'Población %'!AB97*DU52</f>
        <v>1.3873794423751111E-2</v>
      </c>
      <c r="AC52" s="35">
        <f>'Población %'!AC97*DV52</f>
        <v>1.44867988314393E-2</v>
      </c>
      <c r="AD52" s="35">
        <f>'Población %'!AD97*DW52</f>
        <v>1.5157935165221355E-2</v>
      </c>
      <c r="AE52" s="35">
        <f>'Población %'!AE97*DX52</f>
        <v>1.5803843405934312E-2</v>
      </c>
      <c r="AF52" s="35">
        <f>'Población %'!AF97*DY52</f>
        <v>1.6623315333887674E-2</v>
      </c>
      <c r="AG52" s="35">
        <f>'Población %'!AG97*DZ52</f>
        <v>1.7424692600693688E-2</v>
      </c>
      <c r="AH52" s="35">
        <f>'Población %'!AH97*EA52</f>
        <v>1.8215097533614326E-2</v>
      </c>
      <c r="AI52" s="35">
        <f>'Población %'!AI97*EB52</f>
        <v>1.9346424884225253E-2</v>
      </c>
      <c r="AJ52" s="35">
        <f>'Población %'!AJ97*EC52</f>
        <v>2.091085009846879E-2</v>
      </c>
      <c r="AK52" s="35">
        <f>'Población %'!AK97*ED52</f>
        <v>2.2674633119660118E-2</v>
      </c>
      <c r="AL52" s="35">
        <f>'Población %'!AL97*EE52</f>
        <v>2.4600603369886315E-2</v>
      </c>
      <c r="AM52" s="35">
        <f>'Población %'!AM97*EF52</f>
        <v>2.6948933108760027E-2</v>
      </c>
      <c r="AN52" s="35">
        <f>'Población %'!AN97*EG52</f>
        <v>2.8844620679522932E-2</v>
      </c>
      <c r="AO52" s="35">
        <f>'Población %'!AO97*EH52</f>
        <v>3.0127497195545964E-2</v>
      </c>
      <c r="AP52" s="35">
        <f>'Población %'!AP97*EI52</f>
        <v>3.1196439617124906E-2</v>
      </c>
      <c r="AQ52" s="35">
        <f>'Población %'!AQ97*EJ52</f>
        <v>3.1849859253247084E-2</v>
      </c>
      <c r="AR52" s="35">
        <f>'Población %'!AR97*EK52</f>
        <v>3.2011832231198308E-2</v>
      </c>
      <c r="AS52" s="35">
        <f>'Población %'!AS97*EL52</f>
        <v>3.2178013744733572E-2</v>
      </c>
      <c r="AT52" s="35">
        <f>'Población %'!AT97*EM52</f>
        <v>3.2416128096152345E-2</v>
      </c>
      <c r="AU52" s="35">
        <f>'Población %'!AU97*EN52</f>
        <v>3.225741355621007E-2</v>
      </c>
      <c r="AV52" s="35">
        <f>'Población %'!AV97*EO52</f>
        <v>3.2539903437439378E-2</v>
      </c>
      <c r="AW52" s="35">
        <f>'Población %'!AW97*EP52</f>
        <v>3.2522905901123521E-2</v>
      </c>
      <c r="AX52" s="35">
        <f>'Población %'!AX97*EQ52</f>
        <v>3.2121865002504246E-2</v>
      </c>
      <c r="AY52" s="35">
        <f>'Población %'!AY97*ER52</f>
        <v>3.1703100040845492E-2</v>
      </c>
      <c r="AZ52" s="35">
        <f>'Población %'!AZ97*ES52</f>
        <v>3.174925638950727E-2</v>
      </c>
      <c r="BA52" s="35">
        <f>'Población %'!BA97*ET52</f>
        <v>3.1911674416234388E-2</v>
      </c>
      <c r="BB52" s="35">
        <f>'Población %'!BB97*EU52</f>
        <v>3.2661747675309341E-2</v>
      </c>
      <c r="BC52" s="35">
        <f>'Población %'!BC97*EV52</f>
        <v>3.4613621845429404E-2</v>
      </c>
      <c r="BD52" s="35">
        <f>'Población %'!BD97*EW52</f>
        <v>3.6898214899682237E-2</v>
      </c>
      <c r="BE52" s="35">
        <f>'Población %'!BE97*EX52</f>
        <v>3.8883087586198788E-2</v>
      </c>
      <c r="BF52" s="35">
        <f>'Población %'!BF97*EY52</f>
        <v>4.0054238459552853E-2</v>
      </c>
      <c r="BG52" s="35">
        <f>'Población %'!BG97*EZ52</f>
        <v>4.0694419802955663E-2</v>
      </c>
      <c r="BH52" s="35">
        <f>'Población %'!BH97*FA52</f>
        <v>4.0341906421888916E-2</v>
      </c>
      <c r="BI52" s="35">
        <f>'Población %'!BI97*FB52</f>
        <v>3.9560619435508912E-2</v>
      </c>
      <c r="BJ52" s="35">
        <f>'Población %'!BJ97*FC52</f>
        <v>3.8583042871546444E-2</v>
      </c>
      <c r="BK52" s="35">
        <f>'Población %'!BK97*FD52</f>
        <v>3.8137018112722028E-2</v>
      </c>
      <c r="BL52" s="35">
        <f>'Población %'!BL97*FE52</f>
        <v>3.7532256778021779E-2</v>
      </c>
      <c r="BM52" s="35">
        <f>'Población %'!BM97*FF52</f>
        <v>3.6828215533501595E-2</v>
      </c>
      <c r="BN52" s="35">
        <f>'Población %'!BN97*FG52</f>
        <v>3.606875647588384E-2</v>
      </c>
      <c r="BO52" s="35">
        <f>'Población %'!BO97*FH52</f>
        <v>3.4918555217496386E-2</v>
      </c>
      <c r="BP52" s="35">
        <f>'Población %'!BP97*FI52</f>
        <v>3.3909120358428683E-2</v>
      </c>
      <c r="BQ52" s="35">
        <f>'Población %'!BQ97*FJ52</f>
        <v>3.3650705754218309E-2</v>
      </c>
      <c r="BR52" s="35">
        <f>'Población %'!BR97*FK52</f>
        <v>3.3426736002128012E-2</v>
      </c>
      <c r="BS52" s="35">
        <f>'Población %'!BS97*FL52</f>
        <v>3.3583562441837536E-2</v>
      </c>
      <c r="BT52" s="35">
        <f>'Población %'!BT97*FM52</f>
        <v>3.4898531683754383E-2</v>
      </c>
      <c r="BU52" s="35">
        <f>'Población %'!BU97*FN52</f>
        <v>3.5763646424195585E-2</v>
      </c>
      <c r="BV52" s="35">
        <f>'Población %'!BV97*FO52</f>
        <v>3.5961197009535512E-2</v>
      </c>
      <c r="BW52" s="35">
        <f>'Población %'!BW97*FP52</f>
        <v>3.5918433542788557E-2</v>
      </c>
      <c r="BX52" s="35">
        <f>'Población %'!BX97*FQ52</f>
        <v>3.5426153905405086E-2</v>
      </c>
      <c r="BY52" s="35">
        <f>'Población %'!BY97*FR52</f>
        <v>3.4112276206986009E-2</v>
      </c>
      <c r="BZ52" s="35">
        <f>'Población %'!BZ97*FS52</f>
        <v>3.2667798195098123E-2</v>
      </c>
      <c r="CA52" s="35">
        <f>'Población %'!CA97*FT52</f>
        <v>3.1119172832545956E-2</v>
      </c>
      <c r="CB52" s="35">
        <f>'Población %'!CB97*FU52</f>
        <v>2.9546794062397852E-2</v>
      </c>
      <c r="CC52" s="35">
        <f>'Población %'!CC97*FV52</f>
        <v>2.8071964731739733E-2</v>
      </c>
      <c r="CD52" s="35">
        <f>'Población %'!CD97*FW52</f>
        <v>2.6725170344673609E-2</v>
      </c>
      <c r="CE52" s="35">
        <f>'Población %'!CE97*FX52</f>
        <v>2.5277327692537602E-2</v>
      </c>
      <c r="CF52" s="35">
        <f>'Población %'!CF97*FY52</f>
        <v>2.3780440461885113E-2</v>
      </c>
      <c r="CG52" s="35">
        <f>'Población %'!CG97*FZ52</f>
        <v>2.2100040689852721E-2</v>
      </c>
      <c r="CH52" s="35">
        <f>'Población %'!CH97*GA52</f>
        <v>2.0142946890427303E-2</v>
      </c>
      <c r="CI52" s="35">
        <f>'Población %'!CI97*GB52</f>
        <v>1.8188095218834834E-2</v>
      </c>
      <c r="CJ52" s="35">
        <f>'Población %'!CJ97*GC52</f>
        <v>1.5837258597831919E-2</v>
      </c>
      <c r="CK52" s="35">
        <f>'Población %'!CK97*GD52</f>
        <v>1.3733851812567381E-2</v>
      </c>
      <c r="CL52" s="35">
        <f>'Población %'!CL97*GE52</f>
        <v>1.1904647107759441E-2</v>
      </c>
      <c r="CM52" s="35">
        <f>'Población %'!CM97*GF52</f>
        <v>1.028756916845865E-2</v>
      </c>
      <c r="CN52" s="35">
        <f>'Población %'!CN97*GG52</f>
        <v>8.8491498592763798E-3</v>
      </c>
      <c r="CP52" s="40">
        <f t="shared" si="0"/>
        <v>2.2120361157975004</v>
      </c>
      <c r="CT52">
        <f t="shared" si="1"/>
        <v>2036</v>
      </c>
      <c r="CU52" s="36">
        <f>'Insumo 4'!B$13+('Insumo 3'!$E21*'Insumo 5'!B$45)</f>
        <v>1.6345060629987065</v>
      </c>
      <c r="CV52" s="36">
        <f>'Insumo 4'!C$13+('Insumo 3'!$E21*'Insumo 5'!C$45)</f>
        <v>1.8911092722986478</v>
      </c>
      <c r="CW52" s="36">
        <f>'Insumo 4'!D$13+('Insumo 3'!$E21*'Insumo 5'!D$45)</f>
        <v>1.2788294232962625</v>
      </c>
      <c r="CX52" s="36">
        <f>'Insumo 4'!E$13+('Insumo 3'!$E21*'Insumo 5'!E$45)</f>
        <v>1.4195275345817284</v>
      </c>
      <c r="CY52" s="36">
        <f>'Insumo 4'!F$13+('Insumo 3'!$E21*'Insumo 5'!F$45)</f>
        <v>1.2036404325798244</v>
      </c>
      <c r="CZ52" s="36">
        <f>'Insumo 4'!G$13+('Insumo 3'!$E21*'Insumo 5'!G$45)</f>
        <v>1.1668982097378806</v>
      </c>
      <c r="DA52" s="36">
        <f>'Insumo 4'!H$13+('Insumo 3'!$E21*'Insumo 5'!H$45)</f>
        <v>1.0836434904927874</v>
      </c>
      <c r="DB52" s="36">
        <f>'Insumo 4'!I$13+('Insumo 3'!$E21*'Insumo 5'!I$45)</f>
        <v>0.99742733172891707</v>
      </c>
      <c r="DC52" s="36">
        <f>'Insumo 4'!J$13+('Insumo 3'!$E21*'Insumo 5'!J$45)</f>
        <v>0.90966446919629207</v>
      </c>
      <c r="DD52" s="36">
        <f>'Insumo 4'!K$13+('Insumo 3'!$E21*'Insumo 5'!K$45)</f>
        <v>0.81657153097450752</v>
      </c>
      <c r="DE52" s="36">
        <f>'Insumo 4'!L$13+('Insumo 3'!$E21*'Insumo 5'!L$45)</f>
        <v>0.73276780786474194</v>
      </c>
      <c r="DF52" s="36">
        <f>'Insumo 4'!M$13+('Insumo 3'!$E21*'Insumo 5'!M$45)</f>
        <v>0.67988057548689329</v>
      </c>
      <c r="DG52" s="36">
        <f>'Insumo 4'!N$13+('Insumo 3'!$E21*'Insumo 5'!N$45)</f>
        <v>0.6452487882469865</v>
      </c>
      <c r="DH52" s="36">
        <f>'Insumo 4'!O$13+('Insumo 3'!$E21*'Insumo 5'!O$45)</f>
        <v>0.62774230615003779</v>
      </c>
      <c r="DI52" s="36">
        <f>'Insumo 4'!P$13+('Insumo 3'!$E21*'Insumo 5'!P$45)</f>
        <v>0.63295859410677224</v>
      </c>
      <c r="DJ52" s="36">
        <f>'Insumo 4'!Q$13+('Insumo 3'!$E21*'Insumo 5'!Q$45)</f>
        <v>0.65311355035634699</v>
      </c>
      <c r="DK52" s="36">
        <f>'Insumo 4'!R$13+('Insumo 3'!$E21*'Insumo 5'!R$45)</f>
        <v>0.66479030204940881</v>
      </c>
      <c r="DL52" s="36">
        <f>'Insumo 4'!S$13+('Insumo 3'!$E21*'Insumo 5'!S$45)</f>
        <v>0.68193835437942096</v>
      </c>
      <c r="DM52" s="36">
        <f>'Insumo 4'!T$13+('Insumo 3'!$E21*'Insumo 5'!T$45)</f>
        <v>0.70244041165116056</v>
      </c>
      <c r="DN52" s="36">
        <f>'Insumo 4'!U$13+('Insumo 3'!$E21*'Insumo 5'!U$45)</f>
        <v>0.73384787265043572</v>
      </c>
      <c r="DO52" s="36">
        <f>'Insumo 4'!V$13+('Insumo 3'!$E21*'Insumo 5'!V$45)</f>
        <v>0.76557921001923701</v>
      </c>
      <c r="DP52" s="36">
        <f>'Insumo 4'!W$13+('Insumo 3'!$E21*'Insumo 5'!W$45)</f>
        <v>0.8018765219172459</v>
      </c>
      <c r="DQ52" s="36">
        <f>'Insumo 4'!X$13+('Insumo 3'!$E21*'Insumo 5'!X$45)</f>
        <v>0.82596926519733493</v>
      </c>
      <c r="DR52" s="36">
        <f>'Insumo 4'!Y$13+('Insumo 3'!$E21*'Insumo 5'!Y$45)</f>
        <v>0.86134844935447874</v>
      </c>
      <c r="DS52" s="36">
        <f>'Insumo 4'!Z$13+('Insumo 3'!$E21*'Insumo 5'!Z$45)</f>
        <v>0.89483221657284684</v>
      </c>
      <c r="DT52" s="36">
        <f>'Insumo 4'!AA$13+('Insumo 3'!$E21*'Insumo 5'!AA$45)</f>
        <v>0.93143912780163385</v>
      </c>
      <c r="DU52" s="36">
        <f>'Insumo 4'!AB$13+('Insumo 3'!$E21*'Insumo 5'!AB$45)</f>
        <v>0.96624081198800316</v>
      </c>
      <c r="DV52" s="36">
        <f>'Insumo 4'!AC$13+('Insumo 3'!$E21*'Insumo 5'!AC$45)</f>
        <v>1.0114919549041275</v>
      </c>
      <c r="DW52" s="36">
        <f>'Insumo 4'!AD$13+('Insumo 3'!$E21*'Insumo 5'!AD$45)</f>
        <v>1.060567827880835</v>
      </c>
      <c r="DX52" s="36">
        <f>'Insumo 4'!AE$13+('Insumo 3'!$E21*'Insumo 5'!AE$45)</f>
        <v>1.10825011350668</v>
      </c>
      <c r="DY52" s="36">
        <f>'Insumo 4'!AF$13+('Insumo 3'!$E21*'Insumo 5'!AF$45)</f>
        <v>1.1672260058299511</v>
      </c>
      <c r="DZ52" s="36">
        <f>'Insumo 4'!AG$13+('Insumo 3'!$E21*'Insumo 5'!AG$45)</f>
        <v>1.2244574011035561</v>
      </c>
      <c r="EA52" s="36">
        <f>'Insumo 4'!AH$13+('Insumo 3'!$E21*'Insumo 5'!AH$45)</f>
        <v>1.2837088821272242</v>
      </c>
      <c r="EB52" s="36">
        <f>'Insumo 4'!AI$13+('Insumo 3'!$E21*'Insumo 5'!AI$45)</f>
        <v>1.3519783247431325</v>
      </c>
      <c r="EC52" s="36">
        <f>'Insumo 4'!AJ$13+('Insumo 3'!$E21*'Insumo 5'!AJ$45)</f>
        <v>1.4251204776649857</v>
      </c>
      <c r="ED52" s="36">
        <f>'Insumo 4'!AK$13+('Insumo 3'!$E21*'Insumo 5'!AK$45)</f>
        <v>1.4945289973953948</v>
      </c>
      <c r="EE52" s="36">
        <f>'Insumo 4'!AL$13+('Insumo 3'!$E21*'Insumo 5'!AL$45)</f>
        <v>1.574555043599672</v>
      </c>
      <c r="EF52" s="36">
        <f>'Insumo 4'!AM$13+('Insumo 3'!$E21*'Insumo 5'!AM$45)</f>
        <v>1.6765498576517466</v>
      </c>
      <c r="EG52" s="36">
        <f>'Insumo 4'!AN$13+('Insumo 3'!$E21*'Insumo 5'!AN$45)</f>
        <v>1.7658380594389578</v>
      </c>
      <c r="EH52" s="36">
        <f>'Insumo 4'!AO$13+('Insumo 3'!$E21*'Insumo 5'!AO$45)</f>
        <v>1.8486819999165105</v>
      </c>
      <c r="EI52" s="36">
        <f>'Insumo 4'!AP$13+('Insumo 3'!$E21*'Insumo 5'!AP$45)</f>
        <v>1.9443633988702418</v>
      </c>
      <c r="EJ52" s="36">
        <f>'Insumo 4'!AQ$13+('Insumo 3'!$E21*'Insumo 5'!AQ$45)</f>
        <v>2.0165479332547056</v>
      </c>
      <c r="EK52" s="36">
        <f>'Insumo 4'!AR$13+('Insumo 3'!$E21*'Insumo 5'!AR$45)</f>
        <v>2.0614250194499992</v>
      </c>
      <c r="EL52" s="36">
        <f>'Insumo 4'!AS$13+('Insumo 3'!$E21*'Insumo 5'!AS$45)</f>
        <v>2.1250661827239608</v>
      </c>
      <c r="EM52" s="36">
        <f>'Insumo 4'!AT$13+('Insumo 3'!$E21*'Insumo 5'!AT$45)</f>
        <v>2.2185877437256525</v>
      </c>
      <c r="EN52" s="36">
        <f>'Insumo 4'!AU$13+('Insumo 3'!$E21*'Insumo 5'!AU$45)</f>
        <v>2.3061357158791282</v>
      </c>
      <c r="EO52" s="36">
        <f>'Insumo 4'!AV$13+('Insumo 3'!$E21*'Insumo 5'!AV$45)</f>
        <v>2.4380471471538465</v>
      </c>
      <c r="EP52" s="36">
        <f>'Insumo 4'!AW$13+('Insumo 3'!$E21*'Insumo 5'!AW$45)</f>
        <v>2.5663568360375937</v>
      </c>
      <c r="EQ52" s="36">
        <f>'Insumo 4'!AX$13+('Insumo 3'!$E21*'Insumo 5'!AX$45)</f>
        <v>2.6580856804650228</v>
      </c>
      <c r="ER52" s="36">
        <f>'Insumo 4'!AY$13+('Insumo 3'!$E21*'Insumo 5'!AY$45)</f>
        <v>2.7216512780687663</v>
      </c>
      <c r="ES52" s="36">
        <f>'Insumo 4'!AZ$13+('Insumo 3'!$E21*'Insumo 5'!AZ$45)</f>
        <v>2.8048076231949413</v>
      </c>
      <c r="ET52" s="36">
        <f>'Insumo 4'!BA$13+('Insumo 3'!$E21*'Insumo 5'!BA$45)</f>
        <v>2.9074004107860474</v>
      </c>
      <c r="EU52" s="36">
        <f>'Insumo 4'!BB$13+('Insumo 3'!$E21*'Insumo 5'!BB$45)</f>
        <v>3.0729850209994649</v>
      </c>
      <c r="EV52" s="36">
        <f>'Insumo 4'!BC$13+('Insumo 3'!$E21*'Insumo 5'!BC$45)</f>
        <v>3.3429846079661725</v>
      </c>
      <c r="EW52" s="36">
        <f>'Insumo 4'!BD$13+('Insumo 3'!$E21*'Insumo 5'!BD$45)</f>
        <v>3.626830770263926</v>
      </c>
      <c r="EX52" s="36">
        <f>'Insumo 4'!BE$13+('Insumo 3'!$E21*'Insumo 5'!BE$45)</f>
        <v>3.8671546016976506</v>
      </c>
      <c r="EY52" s="36">
        <f>'Insumo 4'!BF$13+('Insumo 3'!$E21*'Insumo 5'!BF$45)</f>
        <v>4.0276843271723264</v>
      </c>
      <c r="EZ52" s="36">
        <f>'Insumo 4'!BG$13+('Insumo 3'!$E21*'Insumo 5'!BG$45)</f>
        <v>4.1286671786543172</v>
      </c>
      <c r="FA52" s="36">
        <f>'Insumo 4'!BH$13+('Insumo 3'!$E21*'Insumo 5'!BH$45)</f>
        <v>4.1481098561751804</v>
      </c>
      <c r="FB52" s="36">
        <f>'Insumo 4'!BI$13+('Insumo 3'!$E21*'Insumo 5'!BI$45)</f>
        <v>4.1580843488386945</v>
      </c>
      <c r="FC52" s="36">
        <f>'Insumo 4'!BJ$13+('Insumo 3'!$E21*'Insumo 5'!BJ$45)</f>
        <v>4.1709246689936146</v>
      </c>
      <c r="FD52" s="36">
        <f>'Insumo 4'!BK$13+('Insumo 3'!$E21*'Insumo 5'!BK$45)</f>
        <v>4.237296328731313</v>
      </c>
      <c r="FE52" s="36">
        <f>'Insumo 4'!BL$13+('Insumo 3'!$E21*'Insumo 5'!BL$45)</f>
        <v>4.2884676190347051</v>
      </c>
      <c r="FF52" s="36">
        <f>'Insumo 4'!BM$13+('Insumo 3'!$E21*'Insumo 5'!BM$45)</f>
        <v>4.33354464471984</v>
      </c>
      <c r="FG52" s="36">
        <f>'Insumo 4'!BN$13+('Insumo 3'!$E21*'Insumo 5'!BN$45)</f>
        <v>4.3753659318971465</v>
      </c>
      <c r="FH52" s="36">
        <f>'Insumo 4'!BO$13+('Insumo 3'!$E21*'Insumo 5'!BO$45)</f>
        <v>4.3722158401874092</v>
      </c>
      <c r="FI52" s="36">
        <f>'Insumo 4'!BP$13+('Insumo 3'!$E21*'Insumo 5'!BP$45)</f>
        <v>4.3916078118886928</v>
      </c>
      <c r="FJ52" s="36">
        <f>'Insumo 4'!BQ$13+('Insumo 3'!$E21*'Insumo 5'!BQ$45)</f>
        <v>4.5181203536541803</v>
      </c>
      <c r="FK52" s="36">
        <f>'Insumo 4'!BR$13+('Insumo 3'!$E21*'Insumo 5'!BR$45)</f>
        <v>4.6551171204630588</v>
      </c>
      <c r="FL52" s="36">
        <f>'Insumo 4'!BS$13+('Insumo 3'!$E21*'Insumo 5'!BS$45)</f>
        <v>4.8491278618312457</v>
      </c>
      <c r="FM52" s="36">
        <f>'Insumo 4'!BT$13+('Insumo 3'!$E21*'Insumo 5'!BT$45)</f>
        <v>5.2272581572386692</v>
      </c>
      <c r="FN52" s="36">
        <f>'Insumo 4'!BU$13+('Insumo 3'!$E21*'Insumo 5'!BU$45)</f>
        <v>5.5685194727365275</v>
      </c>
      <c r="FO52" s="36">
        <f>'Insumo 4'!BV$13+('Insumo 3'!$E21*'Insumo 5'!BV$45)</f>
        <v>5.8292307725875796</v>
      </c>
      <c r="FP52" s="36">
        <f>'Insumo 4'!BW$13+('Insumo 3'!$E21*'Insumo 5'!BW$45)</f>
        <v>6.0904952572827087</v>
      </c>
      <c r="FQ52" s="36">
        <f>'Insumo 4'!BX$13+('Insumo 3'!$E21*'Insumo 5'!BX$45)</f>
        <v>6.3279722656193345</v>
      </c>
      <c r="FR52" s="36">
        <f>'Insumo 4'!BY$13+('Insumo 3'!$E21*'Insumo 5'!BY$45)</f>
        <v>6.4581077984278945</v>
      </c>
      <c r="FS52" s="36">
        <f>'Insumo 4'!BZ$13+('Insumo 3'!$E21*'Insumo 5'!BZ$45)</f>
        <v>6.5769800738994544</v>
      </c>
      <c r="FT52" s="36">
        <f>'Insumo 4'!CA$13+('Insumo 3'!$E21*'Insumo 5'!CA$45)</f>
        <v>6.6954222189438921</v>
      </c>
      <c r="FU52" s="36">
        <f>'Insumo 4'!CB$13+('Insumo 3'!$E21*'Insumo 5'!CB$45)</f>
        <v>6.8048325876963007</v>
      </c>
      <c r="FV52" s="36">
        <f>'Insumo 4'!CC$13+('Insumo 3'!$E21*'Insumo 5'!CC$45)</f>
        <v>6.9149200095121355</v>
      </c>
      <c r="FW52" s="36">
        <f>'Insumo 4'!CD$13+('Insumo 3'!$E21*'Insumo 5'!CD$45)</f>
        <v>7.048528169243709</v>
      </c>
      <c r="FX52" s="36">
        <f>'Insumo 4'!CE$13+('Insumo 3'!$E21*'Insumo 5'!CE$45)</f>
        <v>7.1728976166253631</v>
      </c>
      <c r="FY52" s="36">
        <f>'Insumo 4'!CF$13+('Insumo 3'!$E21*'Insumo 5'!CF$45)</f>
        <v>7.2821793711131813</v>
      </c>
      <c r="FZ52" s="36">
        <f>'Insumo 4'!CG$13+('Insumo 3'!$E21*'Insumo 5'!CG$45)</f>
        <v>7.396384412412548</v>
      </c>
      <c r="GA52" s="36">
        <f>'Insumo 4'!CH$13+('Insumo 3'!$E21*'Insumo 5'!CH$45)</f>
        <v>7.5218018686967287</v>
      </c>
      <c r="GB52" s="36">
        <f>'Insumo 4'!CI$13+('Insumo 3'!$E21*'Insumo 5'!CI$45)</f>
        <v>7.731760063771774</v>
      </c>
      <c r="GC52" s="36">
        <f>'Insumo 4'!CJ$13+('Insumo 3'!$E21*'Insumo 5'!CJ$45)</f>
        <v>7.7836688533965983</v>
      </c>
      <c r="GD52" s="36">
        <f>'Insumo 4'!CK$13+('Insumo 3'!$E21*'Insumo 5'!CK$45)</f>
        <v>7.9244727879564483</v>
      </c>
      <c r="GE52" s="36">
        <f>'Insumo 4'!CL$13+('Insumo 3'!$E21*'Insumo 5'!CL$45)</f>
        <v>8.060132245509271</v>
      </c>
      <c r="GF52" s="36">
        <f>'Insumo 4'!CM$13+('Insumo 3'!$E21*'Insumo 5'!CM$45)</f>
        <v>8.1962932949785365</v>
      </c>
      <c r="GG52" s="36">
        <f>'Insumo 4'!CN$13+('Insumo 3'!$E21*'Insumo 5'!CN$45)</f>
        <v>8.3650653917960156</v>
      </c>
    </row>
    <row r="53" spans="1:189" x14ac:dyDescent="0.2">
      <c r="A53">
        <f>'Población %'!A98</f>
        <v>2037</v>
      </c>
      <c r="B53" s="35">
        <f>'Población %'!B98*CU53</f>
        <v>2.1450188005719913E-2</v>
      </c>
      <c r="C53" s="35">
        <f>'Población %'!C98*CV53</f>
        <v>2.479436060958028E-2</v>
      </c>
      <c r="D53" s="35">
        <f>'Población %'!D98*CW53</f>
        <v>1.702524956395652E-2</v>
      </c>
      <c r="E53" s="35">
        <f>'Población %'!E98*CX53</f>
        <v>1.9063970384119309E-2</v>
      </c>
      <c r="F53" s="35">
        <f>'Población %'!F98*CY53</f>
        <v>1.6382924535368854E-2</v>
      </c>
      <c r="G53" s="35">
        <f>'Población %'!G98*CZ53</f>
        <v>1.6049805183616851E-2</v>
      </c>
      <c r="H53" s="35">
        <f>'Población %'!H98*DA53</f>
        <v>1.5108512034287166E-2</v>
      </c>
      <c r="I53" s="35">
        <f>'Población %'!I98*DB53</f>
        <v>1.4104714577041138E-2</v>
      </c>
      <c r="J53" s="35">
        <f>'Población %'!J98*DC53</f>
        <v>1.304514426020691E-2</v>
      </c>
      <c r="K53" s="35">
        <f>'Población %'!K98*DD53</f>
        <v>1.1872752267545347E-2</v>
      </c>
      <c r="L53" s="35">
        <f>'Población %'!L98*DE53</f>
        <v>1.08055013957888E-2</v>
      </c>
      <c r="M53" s="35">
        <f>'Población %'!M98*DF53</f>
        <v>1.015659740077139E-2</v>
      </c>
      <c r="N53" s="35">
        <f>'Población %'!N98*DG53</f>
        <v>9.7453447199242066E-3</v>
      </c>
      <c r="O53" s="35">
        <f>'Población %'!O98*DH53</f>
        <v>9.5834327952811996E-3</v>
      </c>
      <c r="P53" s="35">
        <f>'Población %'!P98*DI53</f>
        <v>9.7381998103400497E-3</v>
      </c>
      <c r="Q53" s="35">
        <f>'Población %'!Q98*DJ53</f>
        <v>1.0087490269757372E-2</v>
      </c>
      <c r="R53" s="35">
        <f>'Población %'!R98*DK53</f>
        <v>1.0270552691285561E-2</v>
      </c>
      <c r="S53" s="35">
        <f>'Población %'!S98*DL53</f>
        <v>1.0532307214516012E-2</v>
      </c>
      <c r="T53" s="35">
        <f>'Población %'!T98*DM53</f>
        <v>1.0836662448958211E-2</v>
      </c>
      <c r="U53" s="35">
        <f>'Población %'!U98*DN53</f>
        <v>1.1275366461067816E-2</v>
      </c>
      <c r="V53" s="35">
        <f>'Población %'!V98*DO53</f>
        <v>1.1657004782099457E-2</v>
      </c>
      <c r="W53" s="35">
        <f>'Población %'!W98*DP53</f>
        <v>1.2064689265203829E-2</v>
      </c>
      <c r="X53" s="35">
        <f>'Población %'!X98*DQ53</f>
        <v>1.2284770535086567E-2</v>
      </c>
      <c r="Y53" s="35">
        <f>'Población %'!Y98*DR53</f>
        <v>1.2664033766802267E-2</v>
      </c>
      <c r="Z53" s="35">
        <f>'Población %'!Z98*DS53</f>
        <v>1.3025401100268867E-2</v>
      </c>
      <c r="AA53" s="35">
        <f>'Población %'!AA98*DT53</f>
        <v>1.3477748561212696E-2</v>
      </c>
      <c r="AB53" s="35">
        <f>'Población %'!AB98*DU53</f>
        <v>1.3928095226341967E-2</v>
      </c>
      <c r="AC53" s="35">
        <f>'Población %'!AC98*DV53</f>
        <v>1.4526771806183843E-2</v>
      </c>
      <c r="AD53" s="35">
        <f>'Población %'!AD98*DW53</f>
        <v>1.5199962775890283E-2</v>
      </c>
      <c r="AE53" s="35">
        <f>'Población %'!AE98*DX53</f>
        <v>1.5856054766802657E-2</v>
      </c>
      <c r="AF53" s="35">
        <f>'Población %'!AF98*DY53</f>
        <v>1.6665355586539202E-2</v>
      </c>
      <c r="AG53" s="35">
        <f>'Población %'!AG98*DZ53</f>
        <v>1.7461064908113753E-2</v>
      </c>
      <c r="AH53" s="35">
        <f>'Población %'!AH98*EA53</f>
        <v>1.8295312626083349E-2</v>
      </c>
      <c r="AI53" s="35">
        <f>'Población %'!AI98*EB53</f>
        <v>1.9211992371301636E-2</v>
      </c>
      <c r="AJ53" s="35">
        <f>'Población %'!AJ98*EC53</f>
        <v>2.0424008914371454E-2</v>
      </c>
      <c r="AK53" s="35">
        <f>'Población %'!AK98*ED53</f>
        <v>2.1958918855007978E-2</v>
      </c>
      <c r="AL53" s="35">
        <f>'Población %'!AL98*EE53</f>
        <v>2.3909339355253693E-2</v>
      </c>
      <c r="AM53" s="35">
        <f>'Población %'!AM98*EF53</f>
        <v>2.6194740695064972E-2</v>
      </c>
      <c r="AN53" s="35">
        <f>'Población %'!AN98*EG53</f>
        <v>2.8360632706364637E-2</v>
      </c>
      <c r="AO53" s="35">
        <f>'Población %'!AO98*EH53</f>
        <v>3.014819043356522E-2</v>
      </c>
      <c r="AP53" s="35">
        <f>'Población %'!AP98*EI53</f>
        <v>3.1611262723553191E-2</v>
      </c>
      <c r="AQ53" s="35">
        <f>'Población %'!AQ98*EJ53</f>
        <v>3.2263887476720932E-2</v>
      </c>
      <c r="AR53" s="35">
        <f>'Población %'!AR98*EK53</f>
        <v>3.2463203148360577E-2</v>
      </c>
      <c r="AS53" s="35">
        <f>'Población %'!AS98*EL53</f>
        <v>3.289356362530152E-2</v>
      </c>
      <c r="AT53" s="35">
        <f>'Población %'!AT98*EM53</f>
        <v>3.3472100651464866E-2</v>
      </c>
      <c r="AU53" s="35">
        <f>'Población %'!AU98*EN53</f>
        <v>3.3555819857392311E-2</v>
      </c>
      <c r="AV53" s="35">
        <f>'Población %'!AV98*EO53</f>
        <v>3.3929213669812747E-2</v>
      </c>
      <c r="AW53" s="35">
        <f>'Población %'!AW98*EP53</f>
        <v>3.4048829402906974E-2</v>
      </c>
      <c r="AX53" s="35">
        <f>'Población %'!AX98*EQ53</f>
        <v>3.3467949660748682E-2</v>
      </c>
      <c r="AY53" s="35">
        <f>'Población %'!AY98*ER53</f>
        <v>3.2667007163709592E-2</v>
      </c>
      <c r="AZ53" s="35">
        <f>'Población %'!AZ98*ES53</f>
        <v>3.2436019540258383E-2</v>
      </c>
      <c r="BA53" s="35">
        <f>'Población %'!BA98*ET53</f>
        <v>3.265741880642542E-2</v>
      </c>
      <c r="BB53" s="35">
        <f>'Población %'!BB98*EU53</f>
        <v>3.3437801306184248E-2</v>
      </c>
      <c r="BC53" s="35">
        <f>'Población %'!BC98*EV53</f>
        <v>3.5170591665616972E-2</v>
      </c>
      <c r="BD53" s="35">
        <f>'Población %'!BD98*EW53</f>
        <v>3.7116263265363221E-2</v>
      </c>
      <c r="BE53" s="35">
        <f>'Población %'!BE98*EX53</f>
        <v>3.8843946029084732E-2</v>
      </c>
      <c r="BF53" s="35">
        <f>'Población %'!BF98*EY53</f>
        <v>3.9955724480419549E-2</v>
      </c>
      <c r="BG53" s="35">
        <f>'Población %'!BG98*EZ53</f>
        <v>4.0491084109799201E-2</v>
      </c>
      <c r="BH53" s="35">
        <f>'Población %'!BH98*FA53</f>
        <v>4.0315226878508768E-2</v>
      </c>
      <c r="BI53" s="35">
        <f>'Población %'!BI98*FB53</f>
        <v>3.9871804296232154E-2</v>
      </c>
      <c r="BJ53" s="35">
        <f>'Población %'!BJ98*FC53</f>
        <v>3.9112266515087146E-2</v>
      </c>
      <c r="BK53" s="35">
        <f>'Población %'!BK98*FD53</f>
        <v>3.8610383830566204E-2</v>
      </c>
      <c r="BL53" s="35">
        <f>'Población %'!BL98*FE53</f>
        <v>3.7993897211342997E-2</v>
      </c>
      <c r="BM53" s="35">
        <f>'Población %'!BM98*FF53</f>
        <v>3.7300957456531302E-2</v>
      </c>
      <c r="BN53" s="35">
        <f>'Población %'!BN98*FG53</f>
        <v>3.6539414691760808E-2</v>
      </c>
      <c r="BO53" s="35">
        <f>'Población %'!BO98*FH53</f>
        <v>3.5395596643543963E-2</v>
      </c>
      <c r="BP53" s="35">
        <f>'Población %'!BP98*FI53</f>
        <v>3.4414401755291799E-2</v>
      </c>
      <c r="BQ53" s="35">
        <f>'Población %'!BQ98*FJ53</f>
        <v>3.4184470628415634E-2</v>
      </c>
      <c r="BR53" s="35">
        <f>'Población %'!BR98*FK53</f>
        <v>3.3920890341148875E-2</v>
      </c>
      <c r="BS53" s="35">
        <f>'Población %'!BS98*FL53</f>
        <v>3.4008779128159701E-2</v>
      </c>
      <c r="BT53" s="35">
        <f>'Población %'!BT98*FM53</f>
        <v>3.5273927164918992E-2</v>
      </c>
      <c r="BU53" s="35">
        <f>'Población %'!BU98*FN53</f>
        <v>3.6135560153538734E-2</v>
      </c>
      <c r="BV53" s="35">
        <f>'Población %'!BV98*FO53</f>
        <v>3.6303303928306538E-2</v>
      </c>
      <c r="BW53" s="35">
        <f>'Población %'!BW98*FP53</f>
        <v>3.6343803671931137E-2</v>
      </c>
      <c r="BX53" s="35">
        <f>'Población %'!BX98*FQ53</f>
        <v>3.6000522249717191E-2</v>
      </c>
      <c r="BY53" s="35">
        <f>'Población %'!BY98*FR53</f>
        <v>3.4778756213326545E-2</v>
      </c>
      <c r="BZ53" s="35">
        <f>'Población %'!BZ98*FS53</f>
        <v>3.3300650879389125E-2</v>
      </c>
      <c r="CA53" s="35">
        <f>'Población %'!CA98*FT53</f>
        <v>3.1754857708938891E-2</v>
      </c>
      <c r="CB53" s="35">
        <f>'Población %'!CB98*FU53</f>
        <v>3.0075574357195101E-2</v>
      </c>
      <c r="CC53" s="35">
        <f>'Población %'!CC98*FV53</f>
        <v>2.8415781617144798E-2</v>
      </c>
      <c r="CD53" s="35">
        <f>'Población %'!CD98*FW53</f>
        <v>2.6942088494796977E-2</v>
      </c>
      <c r="CE53" s="35">
        <f>'Población %'!CE98*FX53</f>
        <v>2.545877225262054E-2</v>
      </c>
      <c r="CF53" s="35">
        <f>'Población %'!CF98*FY53</f>
        <v>2.3866162133017135E-2</v>
      </c>
      <c r="CG53" s="35">
        <f>'Población %'!CG98*FZ53</f>
        <v>2.2299773302831141E-2</v>
      </c>
      <c r="CH53" s="35">
        <f>'Población %'!CH98*GA53</f>
        <v>2.0598890772530531E-2</v>
      </c>
      <c r="CI53" s="35">
        <f>'Población %'!CI98*GB53</f>
        <v>1.8854596873469832E-2</v>
      </c>
      <c r="CJ53" s="35">
        <f>'Población %'!CJ98*GC53</f>
        <v>1.6533377552000794E-2</v>
      </c>
      <c r="CK53" s="35">
        <f>'Población %'!CK98*GD53</f>
        <v>1.4372109174898924E-2</v>
      </c>
      <c r="CL53" s="35">
        <f>'Población %'!CL98*GE53</f>
        <v>1.2325828706762619E-2</v>
      </c>
      <c r="CM53" s="35">
        <f>'Población %'!CM98*GF53</f>
        <v>1.0673380033004566E-2</v>
      </c>
      <c r="CN53" s="35">
        <f>'Población %'!CN98*GG53</f>
        <v>9.1538711379089005E-3</v>
      </c>
      <c r="CP53" s="40">
        <f t="shared" si="0"/>
        <v>2.2308545300046525</v>
      </c>
      <c r="CT53">
        <f t="shared" si="1"/>
        <v>2037</v>
      </c>
      <c r="CU53" s="36">
        <f>'Insumo 4'!B$13+('Insumo 3'!$E22*'Insumo 5'!B$45)</f>
        <v>1.6334610158691723</v>
      </c>
      <c r="CV53" s="36">
        <f>'Insumo 4'!C$13+('Insumo 3'!$E22*'Insumo 5'!C$45)</f>
        <v>1.8724547158441809</v>
      </c>
      <c r="CW53" s="36">
        <f>'Insumo 4'!D$13+('Insumo 3'!$E22*'Insumo 5'!D$45)</f>
        <v>1.2694607797445587</v>
      </c>
      <c r="CX53" s="36">
        <f>'Insumo 4'!E$13+('Insumo 3'!$E22*'Insumo 5'!E$45)</f>
        <v>1.4060925218658875</v>
      </c>
      <c r="CY53" s="36">
        <f>'Insumo 4'!F$13+('Insumo 3'!$E22*'Insumo 5'!F$45)</f>
        <v>1.1939846458971783</v>
      </c>
      <c r="CZ53" s="36">
        <f>'Insumo 4'!G$13+('Insumo 3'!$E22*'Insumo 5'!G$45)</f>
        <v>1.1549654271910088</v>
      </c>
      <c r="DA53" s="36">
        <f>'Insumo 4'!H$13+('Insumo 3'!$E22*'Insumo 5'!H$45)</f>
        <v>1.0731001372732711</v>
      </c>
      <c r="DB53" s="36">
        <f>'Insumo 4'!I$13+('Insumo 3'!$E22*'Insumo 5'!I$45)</f>
        <v>0.98868139432489732</v>
      </c>
      <c r="DC53" s="36">
        <f>'Insumo 4'!J$13+('Insumo 3'!$E22*'Insumo 5'!J$45)</f>
        <v>0.90256868783161537</v>
      </c>
      <c r="DD53" s="36">
        <f>'Insumo 4'!K$13+('Insumo 3'!$E22*'Insumo 5'!K$45)</f>
        <v>0.81130509114440064</v>
      </c>
      <c r="DE53" s="36">
        <f>'Insumo 4'!L$13+('Insumo 3'!$E22*'Insumo 5'!L$45)</f>
        <v>0.72990155060223338</v>
      </c>
      <c r="DF53" s="36">
        <f>'Insumo 4'!M$13+('Insumo 3'!$E22*'Insumo 5'!M$45)</f>
        <v>0.67893446962051018</v>
      </c>
      <c r="DG53" s="36">
        <f>'Insumo 4'!N$13+('Insumo 3'!$E22*'Insumo 5'!N$45)</f>
        <v>0.64525284195254728</v>
      </c>
      <c r="DH53" s="36">
        <f>'Insumo 4'!O$13+('Insumo 3'!$E22*'Insumo 5'!O$45)</f>
        <v>0.62907356508543799</v>
      </c>
      <c r="DI53" s="36">
        <f>'Insumo 4'!P$13+('Insumo 3'!$E22*'Insumo 5'!P$45)</f>
        <v>0.63530291368007485</v>
      </c>
      <c r="DJ53" s="36">
        <f>'Insumo 4'!Q$13+('Insumo 3'!$E22*'Insumo 5'!Q$45)</f>
        <v>0.65615375237461282</v>
      </c>
      <c r="DK53" s="36">
        <f>'Insumo 4'!R$13+('Insumo 3'!$E22*'Insumo 5'!R$45)</f>
        <v>0.66785974437103857</v>
      </c>
      <c r="DL53" s="36">
        <f>'Insumo 4'!S$13+('Insumo 3'!$E22*'Insumo 5'!S$45)</f>
        <v>0.68517790084241703</v>
      </c>
      <c r="DM53" s="36">
        <f>'Insumo 4'!T$13+('Insumo 3'!$E22*'Insumo 5'!T$45)</f>
        <v>0.7055832683680604</v>
      </c>
      <c r="DN53" s="36">
        <f>'Insumo 4'!U$13+('Insumo 3'!$E22*'Insumo 5'!U$45)</f>
        <v>0.73738429313739084</v>
      </c>
      <c r="DO53" s="36">
        <f>'Insumo 4'!V$13+('Insumo 3'!$E22*'Insumo 5'!V$45)</f>
        <v>0.76935250022668367</v>
      </c>
      <c r="DP53" s="36">
        <f>'Insumo 4'!W$13+('Insumo 3'!$E22*'Insumo 5'!W$45)</f>
        <v>0.80606998453938916</v>
      </c>
      <c r="DQ53" s="36">
        <f>'Insumo 4'!X$13+('Insumo 3'!$E22*'Insumo 5'!X$45)</f>
        <v>0.83102112531719841</v>
      </c>
      <c r="DR53" s="36">
        <f>'Insumo 4'!Y$13+('Insumo 3'!$E22*'Insumo 5'!Y$45)</f>
        <v>0.86798148356662941</v>
      </c>
      <c r="DS53" s="36">
        <f>'Insumo 4'!Z$13+('Insumo 3'!$E22*'Insumo 5'!Z$45)</f>
        <v>0.90266950924784339</v>
      </c>
      <c r="DT53" s="36">
        <f>'Insumo 4'!AA$13+('Insumo 3'!$E22*'Insumo 5'!AA$45)</f>
        <v>0.94076616234153709</v>
      </c>
      <c r="DU53" s="36">
        <f>'Insumo 4'!AB$13+('Insumo 3'!$E22*'Insumo 5'!AB$45)</f>
        <v>0.97639041913973357</v>
      </c>
      <c r="DV53" s="36">
        <f>'Insumo 4'!AC$13+('Insumo 3'!$E22*'Insumo 5'!AC$45)</f>
        <v>1.0221715775007121</v>
      </c>
      <c r="DW53" s="36">
        <f>'Insumo 4'!AD$13+('Insumo 3'!$E22*'Insumo 5'!AD$45)</f>
        <v>1.0718585170123835</v>
      </c>
      <c r="DX53" s="36">
        <f>'Insumo 4'!AE$13+('Insumo 3'!$E22*'Insumo 5'!AE$45)</f>
        <v>1.1200479880547189</v>
      </c>
      <c r="DY53" s="36">
        <f>'Insumo 4'!AF$13+('Insumo 3'!$E22*'Insumo 5'!AF$45)</f>
        <v>1.1794745534293567</v>
      </c>
      <c r="DZ53" s="36">
        <f>'Insumo 4'!AG$13+('Insumo 3'!$E22*'Insumo 5'!AG$45)</f>
        <v>1.2369958900084419</v>
      </c>
      <c r="EA53" s="36">
        <f>'Insumo 4'!AH$13+('Insumo 3'!$E22*'Insumo 5'!AH$45)</f>
        <v>1.2966958856509692</v>
      </c>
      <c r="EB53" s="36">
        <f>'Insumo 4'!AI$13+('Insumo 3'!$E22*'Insumo 5'!AI$45)</f>
        <v>1.3651591993077261</v>
      </c>
      <c r="EC53" s="36">
        <f>'Insumo 4'!AJ$13+('Insumo 3'!$E22*'Insumo 5'!AJ$45)</f>
        <v>1.4386991421579585</v>
      </c>
      <c r="ED53" s="36">
        <f>'Insumo 4'!AK$13+('Insumo 3'!$E22*'Insumo 5'!AK$45)</f>
        <v>1.5082217068609676</v>
      </c>
      <c r="EE53" s="36">
        <f>'Insumo 4'!AL$13+('Insumo 3'!$E22*'Insumo 5'!AL$45)</f>
        <v>1.587963677162326</v>
      </c>
      <c r="EF53" s="36">
        <f>'Insumo 4'!AM$13+('Insumo 3'!$E22*'Insumo 5'!AM$45)</f>
        <v>1.6892310170849802</v>
      </c>
      <c r="EG53" s="36">
        <f>'Insumo 4'!AN$13+('Insumo 3'!$E22*'Insumo 5'!AN$45)</f>
        <v>1.7775358726734956</v>
      </c>
      <c r="EH53" s="36">
        <f>'Insumo 4'!AO$13+('Insumo 3'!$E22*'Insumo 5'!AO$45)</f>
        <v>1.8593310560057579</v>
      </c>
      <c r="EI53" s="36">
        <f>'Insumo 4'!AP$13+('Insumo 3'!$E22*'Insumo 5'!AP$45)</f>
        <v>1.9541234349034691</v>
      </c>
      <c r="EJ53" s="36">
        <f>'Insumo 4'!AQ$13+('Insumo 3'!$E22*'Insumo 5'!AQ$45)</f>
        <v>2.0259139026040693</v>
      </c>
      <c r="EK53" s="36">
        <f>'Insumo 4'!AR$13+('Insumo 3'!$E22*'Insumo 5'!AR$45)</f>
        <v>2.0708736279025928</v>
      </c>
      <c r="EL53" s="36">
        <f>'Insumo 4'!AS$13+('Insumo 3'!$E22*'Insumo 5'!AS$45)</f>
        <v>2.1343708906445551</v>
      </c>
      <c r="EM53" s="36">
        <f>'Insumo 4'!AT$13+('Insumo 3'!$E22*'Insumo 5'!AT$45)</f>
        <v>2.2276102176041914</v>
      </c>
      <c r="EN53" s="36">
        <f>'Insumo 4'!AU$13+('Insumo 3'!$E22*'Insumo 5'!AU$45)</f>
        <v>2.3146052738005141</v>
      </c>
      <c r="EO53" s="36">
        <f>'Insumo 4'!AV$13+('Insumo 3'!$E22*'Insumo 5'!AV$45)</f>
        <v>2.4449841047129603</v>
      </c>
      <c r="EP53" s="36">
        <f>'Insumo 4'!AW$13+('Insumo 3'!$E22*'Insumo 5'!AW$45)</f>
        <v>2.5718532988568348</v>
      </c>
      <c r="EQ53" s="36">
        <f>'Insumo 4'!AX$13+('Insumo 3'!$E22*'Insumo 5'!AX$45)</f>
        <v>2.6629038927001329</v>
      </c>
      <c r="ER53" s="36">
        <f>'Insumo 4'!AY$13+('Insumo 3'!$E22*'Insumo 5'!AY$45)</f>
        <v>2.7262905777284119</v>
      </c>
      <c r="ES53" s="36">
        <f>'Insumo 4'!AZ$13+('Insumo 3'!$E22*'Insumo 5'!AZ$45)</f>
        <v>2.8089733825864576</v>
      </c>
      <c r="ET53" s="36">
        <f>'Insumo 4'!BA$13+('Insumo 3'!$E22*'Insumo 5'!BA$45)</f>
        <v>2.9108878069537329</v>
      </c>
      <c r="EU53" s="36">
        <f>'Insumo 4'!BB$13+('Insumo 3'!$E22*'Insumo 5'!BB$45)</f>
        <v>3.0744867755203562</v>
      </c>
      <c r="EV53" s="36">
        <f>'Insumo 4'!BC$13+('Insumo 3'!$E22*'Insumo 5'!BC$45)</f>
        <v>3.3404110150259267</v>
      </c>
      <c r="EW53" s="36">
        <f>'Insumo 4'!BD$13+('Insumo 3'!$E22*'Insumo 5'!BD$45)</f>
        <v>3.6198081033449285</v>
      </c>
      <c r="EX53" s="36">
        <f>'Insumo 4'!BE$13+('Insumo 3'!$E22*'Insumo 5'!BE$45)</f>
        <v>3.8567384692917037</v>
      </c>
      <c r="EY53" s="36">
        <f>'Insumo 4'!BF$13+('Insumo 3'!$E22*'Insumo 5'!BF$45)</f>
        <v>4.0155043199241209</v>
      </c>
      <c r="EZ53" s="36">
        <f>'Insumo 4'!BG$13+('Insumo 3'!$E22*'Insumo 5'!BG$45)</f>
        <v>4.1158425007655266</v>
      </c>
      <c r="FA53" s="36">
        <f>'Insumo 4'!BH$13+('Insumo 3'!$E22*'Insumo 5'!BH$45)</f>
        <v>4.1362463319325222</v>
      </c>
      <c r="FB53" s="36">
        <f>'Insumo 4'!BI$13+('Insumo 3'!$E22*'Insumo 5'!BI$45)</f>
        <v>4.1478210156436788</v>
      </c>
      <c r="FC53" s="36">
        <f>'Insumo 4'!BJ$13+('Insumo 3'!$E22*'Insumo 5'!BJ$45)</f>
        <v>4.1614440417188714</v>
      </c>
      <c r="FD53" s="36">
        <f>'Insumo 4'!BK$13+('Insumo 3'!$E22*'Insumo 5'!BK$45)</f>
        <v>4.2277784945041352</v>
      </c>
      <c r="FE53" s="36">
        <f>'Insumo 4'!BL$13+('Insumo 3'!$E22*'Insumo 5'!BL$45)</f>
        <v>4.2788033759968247</v>
      </c>
      <c r="FF53" s="36">
        <f>'Insumo 4'!BM$13+('Insumo 3'!$E22*'Insumo 5'!BM$45)</f>
        <v>4.3232319256053913</v>
      </c>
      <c r="FG53" s="36">
        <f>'Insumo 4'!BN$13+('Insumo 3'!$E22*'Insumo 5'!BN$45)</f>
        <v>4.3647828355930178</v>
      </c>
      <c r="FH53" s="36">
        <f>'Insumo 4'!BO$13+('Insumo 3'!$E22*'Insumo 5'!BO$45)</f>
        <v>4.3624767701452916</v>
      </c>
      <c r="FI53" s="36">
        <f>'Insumo 4'!BP$13+('Insumo 3'!$E22*'Insumo 5'!BP$45)</f>
        <v>4.382014090464776</v>
      </c>
      <c r="FJ53" s="36">
        <f>'Insumo 4'!BQ$13+('Insumo 3'!$E22*'Insumo 5'!BQ$45)</f>
        <v>4.5065575401636702</v>
      </c>
      <c r="FK53" s="36">
        <f>'Insumo 4'!BR$13+('Insumo 3'!$E22*'Insumo 5'!BR$45)</f>
        <v>4.641236654188317</v>
      </c>
      <c r="FL53" s="36">
        <f>'Insumo 4'!BS$13+('Insumo 3'!$E22*'Insumo 5'!BS$45)</f>
        <v>4.8326208205022816</v>
      </c>
      <c r="FM53" s="36">
        <f>'Insumo 4'!BT$13+('Insumo 3'!$E22*'Insumo 5'!BT$45)</f>
        <v>5.2045344375703753</v>
      </c>
      <c r="FN53" s="36">
        <f>'Insumo 4'!BU$13+('Insumo 3'!$E22*'Insumo 5'!BU$45)</f>
        <v>5.5397509138384775</v>
      </c>
      <c r="FO53" s="36">
        <f>'Insumo 4'!BV$13+('Insumo 3'!$E22*'Insumo 5'!BV$45)</f>
        <v>5.7959228011627726</v>
      </c>
      <c r="FP53" s="36">
        <f>'Insumo 4'!BW$13+('Insumo 3'!$E22*'Insumo 5'!BW$45)</f>
        <v>6.0524493897016285</v>
      </c>
      <c r="FQ53" s="36">
        <f>'Insumo 4'!BX$13+('Insumo 3'!$E22*'Insumo 5'!BX$45)</f>
        <v>6.2859095354772885</v>
      </c>
      <c r="FR53" s="36">
        <f>'Insumo 4'!BY$13+('Insumo 3'!$E22*'Insumo 5'!BY$45)</f>
        <v>6.4152342742091593</v>
      </c>
      <c r="FS53" s="36">
        <f>'Insumo 4'!BZ$13+('Insumo 3'!$E22*'Insumo 5'!BZ$45)</f>
        <v>6.5325019888063203</v>
      </c>
      <c r="FT53" s="36">
        <f>'Insumo 4'!CA$13+('Insumo 3'!$E22*'Insumo 5'!CA$45)</f>
        <v>6.649267272328399</v>
      </c>
      <c r="FU53" s="36">
        <f>'Insumo 4'!CB$13+('Insumo 3'!$E22*'Insumo 5'!CB$45)</f>
        <v>6.7571227177621092</v>
      </c>
      <c r="FV53" s="36">
        <f>'Insumo 4'!CC$13+('Insumo 3'!$E22*'Insumo 5'!CC$45)</f>
        <v>6.8659325001618177</v>
      </c>
      <c r="FW53" s="36">
        <f>'Insumo 4'!CD$13+('Insumo 3'!$E22*'Insumo 5'!CD$45)</f>
        <v>7.0005565207968967</v>
      </c>
      <c r="FX53" s="36">
        <f>'Insumo 4'!CE$13+('Insumo 3'!$E22*'Insumo 5'!CE$45)</f>
        <v>7.1259747158633697</v>
      </c>
      <c r="FY53" s="36">
        <f>'Insumo 4'!CF$13+('Insumo 3'!$E22*'Insumo 5'!CF$45)</f>
        <v>7.235414330294482</v>
      </c>
      <c r="FZ53" s="36">
        <f>'Insumo 4'!CG$13+('Insumo 3'!$E22*'Insumo 5'!CG$45)</f>
        <v>7.3497593523028266</v>
      </c>
      <c r="GA53" s="36">
        <f>'Insumo 4'!CH$13+('Insumo 3'!$E22*'Insumo 5'!CH$45)</f>
        <v>7.4753349687197312</v>
      </c>
      <c r="GB53" s="36">
        <f>'Insumo 4'!CI$13+('Insumo 3'!$E22*'Insumo 5'!CI$45)</f>
        <v>7.6908446995344004</v>
      </c>
      <c r="GC53" s="36">
        <f>'Insumo 4'!CJ$13+('Insumo 3'!$E22*'Insumo 5'!CJ$45)</f>
        <v>7.7363308643258701</v>
      </c>
      <c r="GD53" s="36">
        <f>'Insumo 4'!CK$13+('Insumo 3'!$E22*'Insumo 5'!CK$45)</f>
        <v>7.8764982031567978</v>
      </c>
      <c r="GE53" s="36">
        <f>'Insumo 4'!CL$13+('Insumo 3'!$E22*'Insumo 5'!CL$45)</f>
        <v>8.0108456109730231</v>
      </c>
      <c r="GF53" s="36">
        <f>'Insumo 4'!CM$13+('Insumo 3'!$E22*'Insumo 5'!CM$45)</f>
        <v>8.1457304386029588</v>
      </c>
      <c r="GG53" s="36">
        <f>'Insumo 4'!CN$13+('Insumo 3'!$E22*'Insumo 5'!CN$45)</f>
        <v>8.3155655746007735</v>
      </c>
    </row>
    <row r="54" spans="1:189" x14ac:dyDescent="0.2">
      <c r="A54">
        <f>'Población %'!A99</f>
        <v>2038</v>
      </c>
      <c r="B54" s="35">
        <f>'Población %'!B99*CU54</f>
        <v>2.1110649663856288E-2</v>
      </c>
      <c r="C54" s="35">
        <f>'Población %'!C99*CV54</f>
        <v>2.4156842019192781E-2</v>
      </c>
      <c r="D54" s="35">
        <f>'Población %'!D99*CW54</f>
        <v>1.658091487065716E-2</v>
      </c>
      <c r="E54" s="35">
        <f>'Población %'!E99*CX54</f>
        <v>1.8572999326702946E-2</v>
      </c>
      <c r="F54" s="35">
        <f>'Población %'!F99*CY54</f>
        <v>1.5978180548222032E-2</v>
      </c>
      <c r="G54" s="35">
        <f>'Población %'!G99*CZ54</f>
        <v>1.5611909605988624E-2</v>
      </c>
      <c r="H54" s="35">
        <f>'Población %'!H99*DA54</f>
        <v>1.4700457283030448E-2</v>
      </c>
      <c r="I54" s="35">
        <f>'Población %'!I99*DB54</f>
        <v>1.3735765113920514E-2</v>
      </c>
      <c r="J54" s="35">
        <f>'Población %'!J99*DC54</f>
        <v>1.2716543550062062E-2</v>
      </c>
      <c r="K54" s="35">
        <f>'Población %'!K99*DD54</f>
        <v>1.1593445188547317E-2</v>
      </c>
      <c r="L54" s="35">
        <f>'Población %'!L99*DE54</f>
        <v>1.0583754898406629E-2</v>
      </c>
      <c r="M54" s="35">
        <f>'Población %'!M99*DF54</f>
        <v>9.9787289878010138E-3</v>
      </c>
      <c r="N54" s="35">
        <f>'Población %'!N99*DG54</f>
        <v>9.5901870236539295E-3</v>
      </c>
      <c r="O54" s="35">
        <f>'Población %'!O99*DH54</f>
        <v>9.4526325322792197E-3</v>
      </c>
      <c r="P54" s="35">
        <f>'Población %'!P99*DI54</f>
        <v>9.6370488235092821E-3</v>
      </c>
      <c r="Q54" s="35">
        <f>'Población %'!Q99*DJ54</f>
        <v>1.001747144929817E-2</v>
      </c>
      <c r="R54" s="35">
        <f>'Población %'!R99*DK54</f>
        <v>1.0220169639370233E-2</v>
      </c>
      <c r="S54" s="35">
        <f>'Población %'!S99*DL54</f>
        <v>1.0485002490480934E-2</v>
      </c>
      <c r="T54" s="35">
        <f>'Población %'!T99*DM54</f>
        <v>1.0784506105213917E-2</v>
      </c>
      <c r="U54" s="35">
        <f>'Población %'!U99*DN54</f>
        <v>1.1260012642802606E-2</v>
      </c>
      <c r="V54" s="35">
        <f>'Población %'!V99*DO54</f>
        <v>1.1693974951940703E-2</v>
      </c>
      <c r="W54" s="35">
        <f>'Población %'!W99*DP54</f>
        <v>1.2142155054728172E-2</v>
      </c>
      <c r="X54" s="35">
        <f>'Población %'!X99*DQ54</f>
        <v>1.2376339766289584E-2</v>
      </c>
      <c r="Y54" s="35">
        <f>'Población %'!Y99*DR54</f>
        <v>1.2787438290486737E-2</v>
      </c>
      <c r="Z54" s="35">
        <f>'Población %'!Z99*DS54</f>
        <v>1.3139877246176792E-2</v>
      </c>
      <c r="AA54" s="35">
        <f>'Población %'!AA99*DT54</f>
        <v>1.3562605648086805E-2</v>
      </c>
      <c r="AB54" s="35">
        <f>'Población %'!AB99*DU54</f>
        <v>1.3985078057650176E-2</v>
      </c>
      <c r="AC54" s="35">
        <f>'Población %'!AC99*DV54</f>
        <v>1.4583144156342265E-2</v>
      </c>
      <c r="AD54" s="35">
        <f>'Población %'!AD99*DW54</f>
        <v>1.524160984772702E-2</v>
      </c>
      <c r="AE54" s="35">
        <f>'Población %'!AE99*DX54</f>
        <v>1.5898342670162442E-2</v>
      </c>
      <c r="AF54" s="35">
        <f>'Población %'!AF99*DY54</f>
        <v>1.6716750622715958E-2</v>
      </c>
      <c r="AG54" s="35">
        <f>'Población %'!AG99*DZ54</f>
        <v>1.7500105482581154E-2</v>
      </c>
      <c r="AH54" s="35">
        <f>'Población %'!AH99*EA54</f>
        <v>1.8330702019348583E-2</v>
      </c>
      <c r="AI54" s="35">
        <f>'Población %'!AI99*EB54</f>
        <v>1.9288702421611747E-2</v>
      </c>
      <c r="AJ54" s="35">
        <f>'Población %'!AJ99*EC54</f>
        <v>2.0277898559277006E-2</v>
      </c>
      <c r="AK54" s="35">
        <f>'Población %'!AK99*ED54</f>
        <v>2.144169481460724E-2</v>
      </c>
      <c r="AL54" s="35">
        <f>'Población %'!AL99*EE54</f>
        <v>2.3143048082231193E-2</v>
      </c>
      <c r="AM54" s="35">
        <f>'Población %'!AM99*EF54</f>
        <v>2.5438943297955176E-2</v>
      </c>
      <c r="AN54" s="35">
        <f>'Población %'!AN99*EG54</f>
        <v>2.7546627826985789E-2</v>
      </c>
      <c r="AO54" s="35">
        <f>'Población %'!AO99*EH54</f>
        <v>2.9624143912019608E-2</v>
      </c>
      <c r="AP54" s="35">
        <f>'Población %'!AP99*EI54</f>
        <v>3.161801571452999E-2</v>
      </c>
      <c r="AQ54" s="35">
        <f>'Población %'!AQ99*EJ54</f>
        <v>3.2690626471563254E-2</v>
      </c>
      <c r="AR54" s="35">
        <f>'Población %'!AR99*EK54</f>
        <v>3.2893805461035097E-2</v>
      </c>
      <c r="AS54" s="35">
        <f>'Población %'!AS99*EL54</f>
        <v>3.3362093826645553E-2</v>
      </c>
      <c r="AT54" s="35">
        <f>'Población %'!AT99*EM54</f>
        <v>3.4217822256534754E-2</v>
      </c>
      <c r="AU54" s="35">
        <f>'Población %'!AU99*EN54</f>
        <v>3.4647383025045331E-2</v>
      </c>
      <c r="AV54" s="35">
        <f>'Población %'!AV99*EO54</f>
        <v>3.5278212283555412E-2</v>
      </c>
      <c r="AW54" s="35">
        <f>'Población %'!AW99*EP54</f>
        <v>3.5491173163457318E-2</v>
      </c>
      <c r="AX54" s="35">
        <f>'Población %'!AX99*EQ54</f>
        <v>3.504059155502879E-2</v>
      </c>
      <c r="AY54" s="35">
        <f>'Población %'!AY99*ER54</f>
        <v>3.4046101645988029E-2</v>
      </c>
      <c r="AZ54" s="35">
        <f>'Población %'!AZ99*ES54</f>
        <v>3.3428600411470416E-2</v>
      </c>
      <c r="BA54" s="35">
        <f>'Población %'!BA99*ET54</f>
        <v>3.3367408943743501E-2</v>
      </c>
      <c r="BB54" s="35">
        <f>'Población %'!BB99*EU54</f>
        <v>3.4208999396224606E-2</v>
      </c>
      <c r="BC54" s="35">
        <f>'Población %'!BC99*EV54</f>
        <v>3.5975342211833114E-2</v>
      </c>
      <c r="BD54" s="35">
        <f>'Población %'!BD99*EW54</f>
        <v>3.7685155754977231E-2</v>
      </c>
      <c r="BE54" s="35">
        <f>'Población %'!BE99*EX54</f>
        <v>3.9059151479410546E-2</v>
      </c>
      <c r="BF54" s="35">
        <f>'Población %'!BF99*EY54</f>
        <v>3.9918677181931109E-2</v>
      </c>
      <c r="BG54" s="35">
        <f>'Población %'!BG99*EZ54</f>
        <v>4.0405074200175785E-2</v>
      </c>
      <c r="BH54" s="35">
        <f>'Población %'!BH99*FA54</f>
        <v>4.0141248068602489E-2</v>
      </c>
      <c r="BI54" s="35">
        <f>'Población %'!BI99*FB54</f>
        <v>3.9881873323695298E-2</v>
      </c>
      <c r="BJ54" s="35">
        <f>'Población %'!BJ99*FC54</f>
        <v>3.945135936876118E-2</v>
      </c>
      <c r="BK54" s="35">
        <f>'Población %'!BK99*FD54</f>
        <v>3.9167589012133748E-2</v>
      </c>
      <c r="BL54" s="35">
        <f>'Población %'!BL99*FE54</f>
        <v>3.849223361911186E-2</v>
      </c>
      <c r="BM54" s="35">
        <f>'Población %'!BM99*FF54</f>
        <v>3.7783492955459443E-2</v>
      </c>
      <c r="BN54" s="35">
        <f>'Población %'!BN99*FG54</f>
        <v>3.7035581450075149E-2</v>
      </c>
      <c r="BO54" s="35">
        <f>'Población %'!BO99*FH54</f>
        <v>3.5893371267219233E-2</v>
      </c>
      <c r="BP54" s="35">
        <f>'Población %'!BP99*FI54</f>
        <v>3.4914340694058417E-2</v>
      </c>
      <c r="BQ54" s="35">
        <f>'Población %'!BQ99*FJ54</f>
        <v>3.4710994691076594E-2</v>
      </c>
      <c r="BR54" s="35">
        <f>'Población %'!BR99*FK54</f>
        <v>3.4477999107423586E-2</v>
      </c>
      <c r="BS54" s="35">
        <f>'Población %'!BS99*FL54</f>
        <v>3.4534228071905586E-2</v>
      </c>
      <c r="BT54" s="35">
        <f>'Población %'!BT99*FM54</f>
        <v>3.5729617261866728E-2</v>
      </c>
      <c r="BU54" s="35">
        <f>'Población %'!BU99*FN54</f>
        <v>3.6540990282270813E-2</v>
      </c>
      <c r="BV54" s="35">
        <f>'Población %'!BV99*FO54</f>
        <v>3.6710670237285456E-2</v>
      </c>
      <c r="BW54" s="35">
        <f>'Población %'!BW99*FP54</f>
        <v>3.6722615622419463E-2</v>
      </c>
      <c r="BX54" s="35">
        <f>'Población %'!BX99*FQ54</f>
        <v>3.647359876884132E-2</v>
      </c>
      <c r="BY54" s="35">
        <f>'Población %'!BY99*FR54</f>
        <v>3.5416306113062304E-2</v>
      </c>
      <c r="BZ54" s="35">
        <f>'Población %'!BZ99*FS54</f>
        <v>3.4029524191391575E-2</v>
      </c>
      <c r="CA54" s="35">
        <f>'Población %'!CA99*FT54</f>
        <v>3.2448128577228785E-2</v>
      </c>
      <c r="CB54" s="35">
        <f>'Población %'!CB99*FU54</f>
        <v>3.0765843535425358E-2</v>
      </c>
      <c r="CC54" s="35">
        <f>'Población %'!CC99*FV54</f>
        <v>2.9005176195476278E-2</v>
      </c>
      <c r="CD54" s="35">
        <f>'Población %'!CD99*FW54</f>
        <v>2.7366423391852666E-2</v>
      </c>
      <c r="CE54" s="35">
        <f>'Población %'!CE99*FX54</f>
        <v>2.5756504552593217E-2</v>
      </c>
      <c r="CF54" s="35">
        <f>'Población %'!CF99*FY54</f>
        <v>2.4115705682572184E-2</v>
      </c>
      <c r="CG54" s="35">
        <f>'Población %'!CG99*FZ54</f>
        <v>2.2450960687924074E-2</v>
      </c>
      <c r="CH54" s="35">
        <f>'Población %'!CH99*GA54</f>
        <v>2.0828638362346507E-2</v>
      </c>
      <c r="CI54" s="35">
        <f>'Población %'!CI99*GB54</f>
        <v>1.9309298311308436E-2</v>
      </c>
      <c r="CJ54" s="35">
        <f>'Población %'!CJ99*GC54</f>
        <v>1.711691227121372E-2</v>
      </c>
      <c r="CK54" s="35">
        <f>'Población %'!CK99*GD54</f>
        <v>1.5052293643403821E-2</v>
      </c>
      <c r="CL54" s="35">
        <f>'Población %'!CL99*GE54</f>
        <v>1.2863659638999051E-2</v>
      </c>
      <c r="CM54" s="35">
        <f>'Población %'!CM99*GF54</f>
        <v>1.0888080603126351E-2</v>
      </c>
      <c r="CN54" s="35">
        <f>'Población %'!CN99*GG54</f>
        <v>9.4591542065305557E-3</v>
      </c>
      <c r="CP54" s="40">
        <f t="shared" si="0"/>
        <v>2.2503550532417309</v>
      </c>
      <c r="CT54">
        <f t="shared" si="1"/>
        <v>2038</v>
      </c>
      <c r="CU54" s="36">
        <f>'Insumo 4'!B$13+('Insumo 3'!$E23*'Insumo 5'!B$45)</f>
        <v>1.632392577701737</v>
      </c>
      <c r="CV54" s="36">
        <f>'Insumo 4'!C$13+('Insumo 3'!$E23*'Insumo 5'!C$45)</f>
        <v>1.8533826189508926</v>
      </c>
      <c r="CW54" s="36">
        <f>'Insumo 4'!D$13+('Insumo 3'!$E23*'Insumo 5'!D$45)</f>
        <v>1.2598824401033615</v>
      </c>
      <c r="CX54" s="36">
        <f>'Insumo 4'!E$13+('Insumo 3'!$E23*'Insumo 5'!E$45)</f>
        <v>1.3923567965001031</v>
      </c>
      <c r="CY54" s="36">
        <f>'Insumo 4'!F$13+('Insumo 3'!$E23*'Insumo 5'!F$45)</f>
        <v>1.1841127360695793</v>
      </c>
      <c r="CZ54" s="36">
        <f>'Insumo 4'!G$13+('Insumo 3'!$E23*'Insumo 5'!G$45)</f>
        <v>1.1427655560498224</v>
      </c>
      <c r="DA54" s="36">
        <f>'Insumo 4'!H$13+('Insumo 3'!$E23*'Insumo 5'!H$45)</f>
        <v>1.0623207947210325</v>
      </c>
      <c r="DB54" s="36">
        <f>'Insumo 4'!I$13+('Insumo 3'!$E23*'Insumo 5'!I$45)</f>
        <v>0.9797396987129301</v>
      </c>
      <c r="DC54" s="36">
        <f>'Insumo 4'!J$13+('Insumo 3'!$E23*'Insumo 5'!J$45)</f>
        <v>0.89531408330370676</v>
      </c>
      <c r="DD54" s="36">
        <f>'Insumo 4'!K$13+('Insumo 3'!$E23*'Insumo 5'!K$45)</f>
        <v>0.80592077386150862</v>
      </c>
      <c r="DE54" s="36">
        <f>'Insumo 4'!L$13+('Insumo 3'!$E23*'Insumo 5'!L$45)</f>
        <v>0.72697113859457796</v>
      </c>
      <c r="DF54" s="36">
        <f>'Insumo 4'!M$13+('Insumo 3'!$E23*'Insumo 5'!M$45)</f>
        <v>0.67796718729466077</v>
      </c>
      <c r="DG54" s="36">
        <f>'Insumo 4'!N$13+('Insumo 3'!$E23*'Insumo 5'!N$45)</f>
        <v>0.6452569863912222</v>
      </c>
      <c r="DH54" s="36">
        <f>'Insumo 4'!O$13+('Insumo 3'!$E23*'Insumo 5'!O$45)</f>
        <v>0.63043462126857386</v>
      </c>
      <c r="DI54" s="36">
        <f>'Insumo 4'!P$13+('Insumo 3'!$E23*'Insumo 5'!P$45)</f>
        <v>0.63769970559308509</v>
      </c>
      <c r="DJ54" s="36">
        <f>'Insumo 4'!Q$13+('Insumo 3'!$E23*'Insumo 5'!Q$45)</f>
        <v>0.65926200250154909</v>
      </c>
      <c r="DK54" s="36">
        <f>'Insumo 4'!R$13+('Insumo 3'!$E23*'Insumo 5'!R$45)</f>
        <v>0.67099788927999804</v>
      </c>
      <c r="DL54" s="36">
        <f>'Insumo 4'!S$13+('Insumo 3'!$E23*'Insumo 5'!S$45)</f>
        <v>0.68848995729272078</v>
      </c>
      <c r="DM54" s="36">
        <f>'Insumo 4'!T$13+('Insumo 3'!$E23*'Insumo 5'!T$45)</f>
        <v>0.70879647088899633</v>
      </c>
      <c r="DN54" s="36">
        <f>'Insumo 4'!U$13+('Insumo 3'!$E23*'Insumo 5'!U$45)</f>
        <v>0.74099986847134469</v>
      </c>
      <c r="DO54" s="36">
        <f>'Insumo 4'!V$13+('Insumo 3'!$E23*'Insumo 5'!V$45)</f>
        <v>0.77321024707896457</v>
      </c>
      <c r="DP54" s="36">
        <f>'Insumo 4'!W$13+('Insumo 3'!$E23*'Insumo 5'!W$45)</f>
        <v>0.81035730842420606</v>
      </c>
      <c r="DQ54" s="36">
        <f>'Insumo 4'!X$13+('Insumo 3'!$E23*'Insumo 5'!X$45)</f>
        <v>0.83618606000393569</v>
      </c>
      <c r="DR54" s="36">
        <f>'Insumo 4'!Y$13+('Insumo 3'!$E23*'Insumo 5'!Y$45)</f>
        <v>0.87476298338408254</v>
      </c>
      <c r="DS54" s="36">
        <f>'Insumo 4'!Z$13+('Insumo 3'!$E23*'Insumo 5'!Z$45)</f>
        <v>0.91068222215492534</v>
      </c>
      <c r="DT54" s="36">
        <f>'Insumo 4'!AA$13+('Insumo 3'!$E23*'Insumo 5'!AA$45)</f>
        <v>0.95030196164645631</v>
      </c>
      <c r="DU54" s="36">
        <f>'Insumo 4'!AB$13+('Insumo 3'!$E23*'Insumo 5'!AB$45)</f>
        <v>0.986767202500898</v>
      </c>
      <c r="DV54" s="36">
        <f>'Insumo 4'!AC$13+('Insumo 3'!$E23*'Insumo 5'!AC$45)</f>
        <v>1.0330902395146266</v>
      </c>
      <c r="DW54" s="36">
        <f>'Insumo 4'!AD$13+('Insumo 3'!$E23*'Insumo 5'!AD$45)</f>
        <v>1.0834019229161638</v>
      </c>
      <c r="DX54" s="36">
        <f>'Insumo 4'!AE$13+('Insumo 3'!$E23*'Insumo 5'!AE$45)</f>
        <v>1.1321099315838659</v>
      </c>
      <c r="DY54" s="36">
        <f>'Insumo 4'!AF$13+('Insumo 3'!$E23*'Insumo 5'!AF$45)</f>
        <v>1.1919972573161051</v>
      </c>
      <c r="DZ54" s="36">
        <f>'Insumo 4'!AG$13+('Insumo 3'!$E23*'Insumo 5'!AG$45)</f>
        <v>1.2498150248869955</v>
      </c>
      <c r="EA54" s="36">
        <f>'Insumo 4'!AH$13+('Insumo 3'!$E23*'Insumo 5'!AH$45)</f>
        <v>1.3099735741429424</v>
      </c>
      <c r="EB54" s="36">
        <f>'Insumo 4'!AI$13+('Insumo 3'!$E23*'Insumo 5'!AI$45)</f>
        <v>1.3786350982093056</v>
      </c>
      <c r="EC54" s="36">
        <f>'Insumo 4'!AJ$13+('Insumo 3'!$E23*'Insumo 5'!AJ$45)</f>
        <v>1.4525817346239625</v>
      </c>
      <c r="ED54" s="36">
        <f>'Insumo 4'!AK$13+('Insumo 3'!$E23*'Insumo 5'!AK$45)</f>
        <v>1.522220896940693</v>
      </c>
      <c r="EE54" s="36">
        <f>'Insumo 4'!AL$13+('Insumo 3'!$E23*'Insumo 5'!AL$45)</f>
        <v>1.6016724329366987</v>
      </c>
      <c r="EF54" s="36">
        <f>'Insumo 4'!AM$13+('Insumo 3'!$E23*'Insumo 5'!AM$45)</f>
        <v>1.7021960158519147</v>
      </c>
      <c r="EG54" s="36">
        <f>'Insumo 4'!AN$13+('Insumo 3'!$E23*'Insumo 5'!AN$45)</f>
        <v>1.7894955152408896</v>
      </c>
      <c r="EH54" s="36">
        <f>'Insumo 4'!AO$13+('Insumo 3'!$E23*'Insumo 5'!AO$45)</f>
        <v>1.8702184673495725</v>
      </c>
      <c r="EI54" s="36">
        <f>'Insumo 4'!AP$13+('Insumo 3'!$E23*'Insumo 5'!AP$45)</f>
        <v>1.9641019274697247</v>
      </c>
      <c r="EJ54" s="36">
        <f>'Insumo 4'!AQ$13+('Insumo 3'!$E23*'Insumo 5'!AQ$45)</f>
        <v>2.0354895081869007</v>
      </c>
      <c r="EK54" s="36">
        <f>'Insumo 4'!AR$13+('Insumo 3'!$E23*'Insumo 5'!AR$45)</f>
        <v>2.0805337222797737</v>
      </c>
      <c r="EL54" s="36">
        <f>'Insumo 4'!AS$13+('Insumo 3'!$E23*'Insumo 5'!AS$45)</f>
        <v>2.1438838635988291</v>
      </c>
      <c r="EM54" s="36">
        <f>'Insumo 4'!AT$13+('Insumo 3'!$E23*'Insumo 5'!AT$45)</f>
        <v>2.2368346393399037</v>
      </c>
      <c r="EN54" s="36">
        <f>'Insumo 4'!AU$13+('Insumo 3'!$E23*'Insumo 5'!AU$45)</f>
        <v>2.3232644037945325</v>
      </c>
      <c r="EO54" s="36">
        <f>'Insumo 4'!AV$13+('Insumo 3'!$E23*'Insumo 5'!AV$45)</f>
        <v>2.4520763305203648</v>
      </c>
      <c r="EP54" s="36">
        <f>'Insumo 4'!AW$13+('Insumo 3'!$E23*'Insumo 5'!AW$45)</f>
        <v>2.57747278767796</v>
      </c>
      <c r="EQ54" s="36">
        <f>'Insumo 4'!AX$13+('Insumo 3'!$E23*'Insumo 5'!AX$45)</f>
        <v>2.6678299498178539</v>
      </c>
      <c r="ER54" s="36">
        <f>'Insumo 4'!AY$13+('Insumo 3'!$E23*'Insumo 5'!AY$45)</f>
        <v>2.7310337177136335</v>
      </c>
      <c r="ES54" s="36">
        <f>'Insumo 4'!AZ$13+('Insumo 3'!$E23*'Insumo 5'!AZ$45)</f>
        <v>2.8132323831659165</v>
      </c>
      <c r="ET54" s="36">
        <f>'Insumo 4'!BA$13+('Insumo 3'!$E23*'Insumo 5'!BA$45)</f>
        <v>2.9144532606689006</v>
      </c>
      <c r="EU54" s="36">
        <f>'Insumo 4'!BB$13+('Insumo 3'!$E23*'Insumo 5'!BB$45)</f>
        <v>3.0760221434505604</v>
      </c>
      <c r="EV54" s="36">
        <f>'Insumo 4'!BC$13+('Insumo 3'!$E23*'Insumo 5'!BC$45)</f>
        <v>3.3377798179754876</v>
      </c>
      <c r="EW54" s="36">
        <f>'Insumo 4'!BD$13+('Insumo 3'!$E23*'Insumo 5'!BD$45)</f>
        <v>3.6126282497657063</v>
      </c>
      <c r="EX54" s="36">
        <f>'Insumo 4'!BE$13+('Insumo 3'!$E23*'Insumo 5'!BE$45)</f>
        <v>3.8460891951058267</v>
      </c>
      <c r="EY54" s="36">
        <f>'Insumo 4'!BF$13+('Insumo 3'!$E23*'Insumo 5'!BF$45)</f>
        <v>4.0030516905107261</v>
      </c>
      <c r="EZ54" s="36">
        <f>'Insumo 4'!BG$13+('Insumo 3'!$E23*'Insumo 5'!BG$45)</f>
        <v>4.1027307712040519</v>
      </c>
      <c r="FA54" s="36">
        <f>'Insumo 4'!BH$13+('Insumo 3'!$E23*'Insumo 5'!BH$45)</f>
        <v>4.1241172692874724</v>
      </c>
      <c r="FB54" s="36">
        <f>'Insumo 4'!BI$13+('Insumo 3'!$E23*'Insumo 5'!BI$45)</f>
        <v>4.1373279607366262</v>
      </c>
      <c r="FC54" s="36">
        <f>'Insumo 4'!BJ$13+('Insumo 3'!$E23*'Insumo 5'!BJ$45)</f>
        <v>4.1517512118499642</v>
      </c>
      <c r="FD54" s="36">
        <f>'Insumo 4'!BK$13+('Insumo 3'!$E23*'Insumo 5'!BK$45)</f>
        <v>4.218047624888551</v>
      </c>
      <c r="FE54" s="36">
        <f>'Insumo 4'!BL$13+('Insumo 3'!$E23*'Insumo 5'!BL$45)</f>
        <v>4.2689228205374308</v>
      </c>
      <c r="FF54" s="36">
        <f>'Insumo 4'!BM$13+('Insumo 3'!$E23*'Insumo 5'!BM$45)</f>
        <v>4.3126883793857784</v>
      </c>
      <c r="FG54" s="36">
        <f>'Insumo 4'!BN$13+('Insumo 3'!$E23*'Insumo 5'!BN$45)</f>
        <v>4.3539628603962859</v>
      </c>
      <c r="FH54" s="36">
        <f>'Insumo 4'!BO$13+('Insumo 3'!$E23*'Insumo 5'!BO$45)</f>
        <v>4.3525197128468696</v>
      </c>
      <c r="FI54" s="36">
        <f>'Insumo 4'!BP$13+('Insumo 3'!$E23*'Insumo 5'!BP$45)</f>
        <v>4.3722056350876262</v>
      </c>
      <c r="FJ54" s="36">
        <f>'Insumo 4'!BQ$13+('Insumo 3'!$E23*'Insumo 5'!BQ$45)</f>
        <v>4.4947359190070211</v>
      </c>
      <c r="FK54" s="36">
        <f>'Insumo 4'!BR$13+('Insumo 3'!$E23*'Insumo 5'!BR$45)</f>
        <v>4.6270455047840375</v>
      </c>
      <c r="FL54" s="36">
        <f>'Insumo 4'!BS$13+('Insumo 3'!$E23*'Insumo 5'!BS$45)</f>
        <v>4.815744306047705</v>
      </c>
      <c r="FM54" s="36">
        <f>'Insumo 4'!BT$13+('Insumo 3'!$E23*'Insumo 5'!BT$45)</f>
        <v>5.1813020983642684</v>
      </c>
      <c r="FN54" s="36">
        <f>'Insumo 4'!BU$13+('Insumo 3'!$E23*'Insumo 5'!BU$45)</f>
        <v>5.510338435223769</v>
      </c>
      <c r="FO54" s="36">
        <f>'Insumo 4'!BV$13+('Insumo 3'!$E23*'Insumo 5'!BV$45)</f>
        <v>5.7618693054453392</v>
      </c>
      <c r="FP54" s="36">
        <f>'Insumo 4'!BW$13+('Insumo 3'!$E23*'Insumo 5'!BW$45)</f>
        <v>6.0135519506407364</v>
      </c>
      <c r="FQ54" s="36">
        <f>'Insumo 4'!BX$13+('Insumo 3'!$E23*'Insumo 5'!BX$45)</f>
        <v>6.2429053253893425</v>
      </c>
      <c r="FR54" s="36">
        <f>'Insumo 4'!BY$13+('Insumo 3'!$E23*'Insumo 5'!BY$45)</f>
        <v>6.3714011222362181</v>
      </c>
      <c r="FS54" s="36">
        <f>'Insumo 4'!BZ$13+('Insumo 3'!$E23*'Insumo 5'!BZ$45)</f>
        <v>6.4870283614598456</v>
      </c>
      <c r="FT54" s="36">
        <f>'Insumo 4'!CA$13+('Insumo 3'!$E23*'Insumo 5'!CA$45)</f>
        <v>6.6020792506724648</v>
      </c>
      <c r="FU54" s="36">
        <f>'Insumo 4'!CB$13+('Insumo 3'!$E23*'Insumo 5'!CB$45)</f>
        <v>6.7083449693137824</v>
      </c>
      <c r="FV54" s="36">
        <f>'Insumo 4'!CC$13+('Insumo 3'!$E23*'Insumo 5'!CC$45)</f>
        <v>6.8158485152023998</v>
      </c>
      <c r="FW54" s="36">
        <f>'Insumo 4'!CD$13+('Insumo 3'!$E23*'Insumo 5'!CD$45)</f>
        <v>6.9515111345106266</v>
      </c>
      <c r="FX54" s="36">
        <f>'Insumo 4'!CE$13+('Insumo 3'!$E23*'Insumo 5'!CE$45)</f>
        <v>7.0780015511284571</v>
      </c>
      <c r="FY54" s="36">
        <f>'Insumo 4'!CF$13+('Insumo 3'!$E23*'Insumo 5'!CF$45)</f>
        <v>7.1876025588439081</v>
      </c>
      <c r="FZ54" s="36">
        <f>'Insumo 4'!CG$13+('Insumo 3'!$E23*'Insumo 5'!CG$45)</f>
        <v>7.3020906947156847</v>
      </c>
      <c r="GA54" s="36">
        <f>'Insumo 4'!CH$13+('Insumo 3'!$E23*'Insumo 5'!CH$45)</f>
        <v>7.4278280113254249</v>
      </c>
      <c r="GB54" s="36">
        <f>'Insumo 4'!CI$13+('Insumo 3'!$E23*'Insumo 5'!CI$45)</f>
        <v>7.6490135365654988</v>
      </c>
      <c r="GC54" s="36">
        <f>'Insumo 4'!CJ$13+('Insumo 3'!$E23*'Insumo 5'!CJ$45)</f>
        <v>7.687933320460699</v>
      </c>
      <c r="GD54" s="36">
        <f>'Insumo 4'!CK$13+('Insumo 3'!$E23*'Insumo 5'!CK$45)</f>
        <v>7.8274498147940115</v>
      </c>
      <c r="GE54" s="36">
        <f>'Insumo 4'!CL$13+('Insumo 3'!$E23*'Insumo 5'!CL$45)</f>
        <v>7.960455805580767</v>
      </c>
      <c r="GF54" s="36">
        <f>'Insumo 4'!CM$13+('Insumo 3'!$E23*'Insumo 5'!CM$45)</f>
        <v>8.0940358460056885</v>
      </c>
      <c r="GG54" s="36">
        <f>'Insumo 4'!CN$13+('Insumo 3'!$E23*'Insumo 5'!CN$45)</f>
        <v>8.2649578149334761</v>
      </c>
    </row>
    <row r="55" spans="1:189" x14ac:dyDescent="0.2">
      <c r="A55">
        <f>'Población %'!A100</f>
        <v>2039</v>
      </c>
      <c r="B55" s="35">
        <f>'Población %'!B100*CU55</f>
        <v>2.0789909573273577E-2</v>
      </c>
      <c r="C55" s="35">
        <f>'Población %'!C100*CV55</f>
        <v>2.3545009935315168E-2</v>
      </c>
      <c r="D55" s="35">
        <f>'Población %'!D100*CW55</f>
        <v>1.6197507586790977E-2</v>
      </c>
      <c r="E55" s="35">
        <f>'Población %'!E100*CX55</f>
        <v>1.805082557491116E-2</v>
      </c>
      <c r="F55" s="35">
        <f>'Población %'!F100*CY55</f>
        <v>1.5579121704564835E-2</v>
      </c>
      <c r="G55" s="35">
        <f>'Población %'!G100*CZ55</f>
        <v>1.5182542025995338E-2</v>
      </c>
      <c r="H55" s="35">
        <f>'Población %'!H100*DA55</f>
        <v>1.4302504851841263E-2</v>
      </c>
      <c r="I55" s="35">
        <f>'Población %'!I100*DB55</f>
        <v>1.3377572818088776E-2</v>
      </c>
      <c r="J55" s="35">
        <f>'Población %'!J100*DC55</f>
        <v>1.2398152726822268E-2</v>
      </c>
      <c r="K55" s="35">
        <f>'Población %'!K100*DD55</f>
        <v>1.1320752311857717E-2</v>
      </c>
      <c r="L55" s="35">
        <f>'Población %'!L100*DE55</f>
        <v>1.0367424596437587E-2</v>
      </c>
      <c r="M55" s="35">
        <f>'Población %'!M100*DF55</f>
        <v>9.8066093580288522E-3</v>
      </c>
      <c r="N55" s="35">
        <f>'Población %'!N100*DG55</f>
        <v>9.4439687841641751E-3</v>
      </c>
      <c r="O55" s="35">
        <f>'Población %'!O100*DH55</f>
        <v>9.3308744153265278E-3</v>
      </c>
      <c r="P55" s="35">
        <f>'Población %'!P100*DI55</f>
        <v>9.5301392359645361E-3</v>
      </c>
      <c r="Q55" s="35">
        <f>'Población %'!Q100*DJ55</f>
        <v>9.9318969953512519E-3</v>
      </c>
      <c r="R55" s="35">
        <f>'Población %'!R100*DK55</f>
        <v>1.0156427431094826E-2</v>
      </c>
      <c r="S55" s="35">
        <f>'Población %'!S100*DL55</f>
        <v>1.0441497379596919E-2</v>
      </c>
      <c r="T55" s="35">
        <f>'Población %'!T100*DM55</f>
        <v>1.0739856085001347E-2</v>
      </c>
      <c r="U55" s="35">
        <f>'Población %'!U100*DN55</f>
        <v>1.1216472477191389E-2</v>
      </c>
      <c r="V55" s="35">
        <f>'Población %'!V100*DO55</f>
        <v>1.1685022178506595E-2</v>
      </c>
      <c r="W55" s="35">
        <f>'Población %'!W100*DP55</f>
        <v>1.218834896480281E-2</v>
      </c>
      <c r="X55" s="35">
        <f>'Población %'!X100*DQ55</f>
        <v>1.246947901342069E-2</v>
      </c>
      <c r="Y55" s="35">
        <f>'Población %'!Y100*DR55</f>
        <v>1.2905322310417612E-2</v>
      </c>
      <c r="Z55" s="35">
        <f>'Población %'!Z100*DS55</f>
        <v>1.3283513264043966E-2</v>
      </c>
      <c r="AA55" s="35">
        <f>'Población %'!AA100*DT55</f>
        <v>1.3699249688098384E-2</v>
      </c>
      <c r="AB55" s="35">
        <f>'Población %'!AB100*DU55</f>
        <v>1.4079097708466494E-2</v>
      </c>
      <c r="AC55" s="35">
        <f>'Población %'!AC100*DV55</f>
        <v>1.4641855610820952E-2</v>
      </c>
      <c r="AD55" s="35">
        <f>'Población %'!AD100*DW55</f>
        <v>1.5299603477896996E-2</v>
      </c>
      <c r="AE55" s="35">
        <f>'Población %'!AE100*DX55</f>
        <v>1.5938835740083913E-2</v>
      </c>
      <c r="AF55" s="35">
        <f>'Población %'!AF100*DY55</f>
        <v>1.6755795372367582E-2</v>
      </c>
      <c r="AG55" s="35">
        <f>'Población %'!AG100*DZ55</f>
        <v>1.7546977993048794E-2</v>
      </c>
      <c r="AH55" s="35">
        <f>'Población %'!AH100*EA55</f>
        <v>1.8367160378695471E-2</v>
      </c>
      <c r="AI55" s="35">
        <f>'Población %'!AI100*EB55</f>
        <v>1.9316591764879768E-2</v>
      </c>
      <c r="AJ55" s="35">
        <f>'Población %'!AJ100*EC55</f>
        <v>2.0352244816318969E-2</v>
      </c>
      <c r="AK55" s="35">
        <f>'Población %'!AK100*ED55</f>
        <v>2.1279361230374272E-2</v>
      </c>
      <c r="AL55" s="35">
        <f>'Población %'!AL100*EE55</f>
        <v>2.2584054142233516E-2</v>
      </c>
      <c r="AM55" s="35">
        <f>'Población %'!AM100*EF55</f>
        <v>2.4602392463708062E-2</v>
      </c>
      <c r="AN55" s="35">
        <f>'Población %'!AN100*EG55</f>
        <v>2.6729156604865214E-2</v>
      </c>
      <c r="AO55" s="35">
        <f>'Población %'!AO100*EH55</f>
        <v>2.8751996953043125E-2</v>
      </c>
      <c r="AP55" s="35">
        <f>'Población %'!AP100*EI55</f>
        <v>3.1050287042876702E-2</v>
      </c>
      <c r="AQ55" s="35">
        <f>'Población %'!AQ100*EJ55</f>
        <v>3.269222917915586E-2</v>
      </c>
      <c r="AR55" s="35">
        <f>'Población %'!AR100*EK55</f>
        <v>3.3335095866694704E-2</v>
      </c>
      <c r="AS55" s="35">
        <f>'Población %'!AS100*EL55</f>
        <v>3.3806566667249273E-2</v>
      </c>
      <c r="AT55" s="35">
        <f>'Población %'!AT100*EM55</f>
        <v>3.4704220319914089E-2</v>
      </c>
      <c r="AU55" s="35">
        <f>'Población %'!AU100*EN55</f>
        <v>3.5415453550894802E-2</v>
      </c>
      <c r="AV55" s="35">
        <f>'Población %'!AV100*EO55</f>
        <v>3.6405843364825032E-2</v>
      </c>
      <c r="AW55" s="35">
        <f>'Población %'!AW100*EP55</f>
        <v>3.6886347554485562E-2</v>
      </c>
      <c r="AX55" s="35">
        <f>'Población %'!AX100*EQ55</f>
        <v>3.6524228346322227E-2</v>
      </c>
      <c r="AY55" s="35">
        <f>'Población %'!AY100*ER55</f>
        <v>3.5654562958812377E-2</v>
      </c>
      <c r="AZ55" s="35">
        <f>'Población %'!AZ100*ES55</f>
        <v>3.4844487999135552E-2</v>
      </c>
      <c r="BA55" s="35">
        <f>'Población %'!BA100*ET55</f>
        <v>3.4389857011809501E-2</v>
      </c>
      <c r="BB55" s="35">
        <f>'Población %'!BB100*EU55</f>
        <v>3.4938847118401596E-2</v>
      </c>
      <c r="BC55" s="35">
        <f>'Población %'!BC100*EV55</f>
        <v>3.6770023389812397E-2</v>
      </c>
      <c r="BD55" s="35">
        <f>'Población %'!BD100*EW55</f>
        <v>3.8514229774468257E-2</v>
      </c>
      <c r="BE55" s="35">
        <f>'Población %'!BE100*EX55</f>
        <v>3.9641224193697186E-2</v>
      </c>
      <c r="BF55" s="35">
        <f>'Población %'!BF100*EY55</f>
        <v>4.0141214387065423E-2</v>
      </c>
      <c r="BG55" s="35">
        <f>'Población %'!BG100*EZ55</f>
        <v>4.0379794011351916E-2</v>
      </c>
      <c r="BH55" s="35">
        <f>'Población %'!BH100*FA55</f>
        <v>4.0082274928027052E-2</v>
      </c>
      <c r="BI55" s="35">
        <f>'Población %'!BI100*FB55</f>
        <v>3.9742615382083221E-2</v>
      </c>
      <c r="BJ55" s="35">
        <f>'Población %'!BJ100*FC55</f>
        <v>3.9488463425999064E-2</v>
      </c>
      <c r="BK55" s="35">
        <f>'Población %'!BK100*FD55</f>
        <v>3.9531061597263731E-2</v>
      </c>
      <c r="BL55" s="35">
        <f>'Población %'!BL100*FE55</f>
        <v>3.9073563542220628E-2</v>
      </c>
      <c r="BM55" s="35">
        <f>'Población %'!BM100*FF55</f>
        <v>3.8301104494466755E-2</v>
      </c>
      <c r="BN55" s="35">
        <f>'Población %'!BN100*FG55</f>
        <v>3.7541733844504911E-2</v>
      </c>
      <c r="BO55" s="35">
        <f>'Población %'!BO100*FH55</f>
        <v>3.641642999106718E-2</v>
      </c>
      <c r="BP55" s="35">
        <f>'Población %'!BP100*FI55</f>
        <v>3.5435187542676126E-2</v>
      </c>
      <c r="BQ55" s="35">
        <f>'Población %'!BQ100*FJ55</f>
        <v>3.5231329038724064E-2</v>
      </c>
      <c r="BR55" s="35">
        <f>'Población %'!BR100*FK55</f>
        <v>3.5025431962372892E-2</v>
      </c>
      <c r="BS55" s="35">
        <f>'Población %'!BS100*FL55</f>
        <v>3.5119677197949666E-2</v>
      </c>
      <c r="BT55" s="35">
        <f>'Población %'!BT100*FM55</f>
        <v>3.6285810147135708E-2</v>
      </c>
      <c r="BU55" s="35">
        <f>'Población %'!BU100*FN55</f>
        <v>3.7025959691305357E-2</v>
      </c>
      <c r="BV55" s="35">
        <f>'Población %'!BV100*FO55</f>
        <v>3.7150281601563293E-2</v>
      </c>
      <c r="BW55" s="35">
        <f>'Población %'!BW100*FP55</f>
        <v>3.7164569515778019E-2</v>
      </c>
      <c r="BX55" s="35">
        <f>'Población %'!BX100*FQ55</f>
        <v>3.6891543167028792E-2</v>
      </c>
      <c r="BY55" s="35">
        <f>'Población %'!BY100*FR55</f>
        <v>3.5943822480019538E-2</v>
      </c>
      <c r="BZ55" s="35">
        <f>'Población %'!BZ100*FS55</f>
        <v>3.4726547308249485E-2</v>
      </c>
      <c r="CA55" s="35">
        <f>'Población %'!CA100*FT55</f>
        <v>3.3240177322749469E-2</v>
      </c>
      <c r="CB55" s="35">
        <f>'Población %'!CB100*FU55</f>
        <v>3.1517981294600414E-2</v>
      </c>
      <c r="CC55" s="35">
        <f>'Población %'!CC100*FV55</f>
        <v>2.9751227733329083E-2</v>
      </c>
      <c r="CD55" s="35">
        <f>'Población %'!CD100*FW55</f>
        <v>2.803036217188597E-2</v>
      </c>
      <c r="CE55" s="35">
        <f>'Población %'!CE100*FX55</f>
        <v>2.6262661703014153E-2</v>
      </c>
      <c r="CF55" s="35">
        <f>'Población %'!CF100*FY55</f>
        <v>2.4490437511533781E-2</v>
      </c>
      <c r="CG55" s="35">
        <f>'Población %'!CG100*FZ55</f>
        <v>2.2769012160345232E-2</v>
      </c>
      <c r="CH55" s="35">
        <f>'Población %'!CH100*GA55</f>
        <v>2.1044815145615979E-2</v>
      </c>
      <c r="CI55" s="35">
        <f>'Población %'!CI100*GB55</f>
        <v>1.9588812016733861E-2</v>
      </c>
      <c r="CJ55" s="35">
        <f>'Población %'!CJ100*GC55</f>
        <v>1.7527624008848646E-2</v>
      </c>
      <c r="CK55" s="35">
        <f>'Población %'!CK100*GD55</f>
        <v>1.5574305863517509E-2</v>
      </c>
      <c r="CL55" s="35">
        <f>'Población %'!CL100*GE55</f>
        <v>1.3525240958846312E-2</v>
      </c>
      <c r="CM55" s="35">
        <f>'Población %'!CM100*GF55</f>
        <v>1.1322222662530275E-2</v>
      </c>
      <c r="CN55" s="35">
        <f>'Población %'!CN100*GG55</f>
        <v>9.4665602637949986E-3</v>
      </c>
      <c r="CP55" s="40">
        <f t="shared" si="0"/>
        <v>2.2705684859564661</v>
      </c>
      <c r="CT55">
        <f t="shared" si="1"/>
        <v>2039</v>
      </c>
      <c r="CU55" s="36">
        <f>'Insumo 4'!B$13+('Insumo 3'!$E24*'Insumo 5'!B$45)</f>
        <v>1.6313040635499203</v>
      </c>
      <c r="CV55" s="36">
        <f>'Insumo 4'!C$13+('Insumo 3'!$E24*'Insumo 5'!C$45)</f>
        <v>1.8339521567997734</v>
      </c>
      <c r="CW55" s="36">
        <f>'Insumo 4'!D$13+('Insumo 3'!$E24*'Insumo 5'!D$45)</f>
        <v>1.2501241231804672</v>
      </c>
      <c r="CX55" s="36">
        <f>'Insumo 4'!E$13+('Insumo 3'!$E24*'Insumo 5'!E$45)</f>
        <v>1.3783629764533956</v>
      </c>
      <c r="CY55" s="36">
        <f>'Insumo 4'!F$13+('Insumo 3'!$E24*'Insumo 5'!F$45)</f>
        <v>1.1740553327679042</v>
      </c>
      <c r="CZ55" s="36">
        <f>'Insumo 4'!G$13+('Insumo 3'!$E24*'Insumo 5'!G$45)</f>
        <v>1.1303364489734646</v>
      </c>
      <c r="DA55" s="36">
        <f>'Insumo 4'!H$13+('Insumo 3'!$E24*'Insumo 5'!H$45)</f>
        <v>1.0513389080073103</v>
      </c>
      <c r="DB55" s="36">
        <f>'Insumo 4'!I$13+('Insumo 3'!$E24*'Insumo 5'!I$45)</f>
        <v>0.97062998837917547</v>
      </c>
      <c r="DC55" s="36">
        <f>'Insumo 4'!J$13+('Insumo 3'!$E24*'Insumo 5'!J$45)</f>
        <v>0.88792316454476961</v>
      </c>
      <c r="DD55" s="36">
        <f>'Insumo 4'!K$13+('Insumo 3'!$E24*'Insumo 5'!K$45)</f>
        <v>0.80043528509956408</v>
      </c>
      <c r="DE55" s="36">
        <f>'Insumo 4'!L$13+('Insumo 3'!$E24*'Insumo 5'!L$45)</f>
        <v>0.72398566405968434</v>
      </c>
      <c r="DF55" s="36">
        <f>'Insumo 4'!M$13+('Insumo 3'!$E24*'Insumo 5'!M$45)</f>
        <v>0.67698172970564874</v>
      </c>
      <c r="DG55" s="36">
        <f>'Insumo 4'!N$13+('Insumo 3'!$E24*'Insumo 5'!N$45)</f>
        <v>0.64526120870402093</v>
      </c>
      <c r="DH55" s="36">
        <f>'Insumo 4'!O$13+('Insumo 3'!$E24*'Insumo 5'!O$45)</f>
        <v>0.6318212517371552</v>
      </c>
      <c r="DI55" s="36">
        <f>'Insumo 4'!P$13+('Insumo 3'!$E24*'Insumo 5'!P$45)</f>
        <v>0.64014153329616508</v>
      </c>
      <c r="DJ55" s="36">
        <f>'Insumo 4'!Q$13+('Insumo 3'!$E24*'Insumo 5'!Q$45)</f>
        <v>0.66242865673918039</v>
      </c>
      <c r="DK55" s="36">
        <f>'Insumo 4'!R$13+('Insumo 3'!$E24*'Insumo 5'!R$45)</f>
        <v>0.67419500002348021</v>
      </c>
      <c r="DL55" s="36">
        <f>'Insumo 4'!S$13+('Insumo 3'!$E24*'Insumo 5'!S$45)</f>
        <v>0.69186424738049002</v>
      </c>
      <c r="DM55" s="36">
        <f>'Insumo 4'!T$13+('Insumo 3'!$E24*'Insumo 5'!T$45)</f>
        <v>0.71207004957917686</v>
      </c>
      <c r="DN55" s="36">
        <f>'Insumo 4'!U$13+('Insumo 3'!$E24*'Insumo 5'!U$45)</f>
        <v>0.74468338057145533</v>
      </c>
      <c r="DO55" s="36">
        <f>'Insumo 4'!V$13+('Insumo 3'!$E24*'Insumo 5'!V$45)</f>
        <v>0.77714048110730705</v>
      </c>
      <c r="DP55" s="36">
        <f>'Insumo 4'!W$13+('Insumo 3'!$E24*'Insumo 5'!W$45)</f>
        <v>0.81472519125007625</v>
      </c>
      <c r="DQ55" s="36">
        <f>'Insumo 4'!X$13+('Insumo 3'!$E24*'Insumo 5'!X$45)</f>
        <v>0.84144804396433437</v>
      </c>
      <c r="DR55" s="36">
        <f>'Insumo 4'!Y$13+('Insumo 3'!$E24*'Insumo 5'!Y$45)</f>
        <v>0.88167190778123228</v>
      </c>
      <c r="DS55" s="36">
        <f>'Insumo 4'!Z$13+('Insumo 3'!$E24*'Insumo 5'!Z$45)</f>
        <v>0.91884549417162886</v>
      </c>
      <c r="DT55" s="36">
        <f>'Insumo 4'!AA$13+('Insumo 3'!$E24*'Insumo 5'!AA$45)</f>
        <v>0.96001693889891082</v>
      </c>
      <c r="DU55" s="36">
        <f>'Insumo 4'!AB$13+('Insumo 3'!$E24*'Insumo 5'!AB$45)</f>
        <v>0.9973389659245846</v>
      </c>
      <c r="DV55" s="36">
        <f>'Insumo 4'!AC$13+('Insumo 3'!$E24*'Insumo 5'!AC$45)</f>
        <v>1.04421406350678</v>
      </c>
      <c r="DW55" s="36">
        <f>'Insumo 4'!AD$13+('Insumo 3'!$E24*'Insumo 5'!AD$45)</f>
        <v>1.0951622297541255</v>
      </c>
      <c r="DX55" s="36">
        <f>'Insumo 4'!AE$13+('Insumo 3'!$E24*'Insumo 5'!AE$45)</f>
        <v>1.1443985193843242</v>
      </c>
      <c r="DY55" s="36">
        <f>'Insumo 4'!AF$13+('Insumo 3'!$E24*'Insumo 5'!AF$45)</f>
        <v>1.2047552631747462</v>
      </c>
      <c r="DZ55" s="36">
        <f>'Insumo 4'!AG$13+('Insumo 3'!$E24*'Insumo 5'!AG$45)</f>
        <v>1.2628750316844382</v>
      </c>
      <c r="EA55" s="36">
        <f>'Insumo 4'!AH$13+('Insumo 3'!$E24*'Insumo 5'!AH$45)</f>
        <v>1.3235007507895979</v>
      </c>
      <c r="EB55" s="36">
        <f>'Insumo 4'!AI$13+('Insumo 3'!$E24*'Insumo 5'!AI$45)</f>
        <v>1.3923642096449551</v>
      </c>
      <c r="EC55" s="36">
        <f>'Insumo 4'!AJ$13+('Insumo 3'!$E24*'Insumo 5'!AJ$45)</f>
        <v>1.4667251814079934</v>
      </c>
      <c r="ED55" s="36">
        <f>'Insumo 4'!AK$13+('Insumo 3'!$E24*'Insumo 5'!AK$45)</f>
        <v>1.5364831322110137</v>
      </c>
      <c r="EE55" s="36">
        <f>'Insumo 4'!AL$13+('Insumo 3'!$E24*'Insumo 5'!AL$45)</f>
        <v>1.6156387766325837</v>
      </c>
      <c r="EF55" s="36">
        <f>'Insumo 4'!AM$13+('Insumo 3'!$E24*'Insumo 5'!AM$45)</f>
        <v>1.7154046273244623</v>
      </c>
      <c r="EG55" s="36">
        <f>'Insumo 4'!AN$13+('Insumo 3'!$E24*'Insumo 5'!AN$45)</f>
        <v>1.8016798798415352</v>
      </c>
      <c r="EH55" s="36">
        <f>'Insumo 4'!AO$13+('Insumo 3'!$E24*'Insumo 5'!AO$45)</f>
        <v>1.8813104534706215</v>
      </c>
      <c r="EI55" s="36">
        <f>'Insumo 4'!AP$13+('Insumo 3'!$E24*'Insumo 5'!AP$45)</f>
        <v>1.9742679162028298</v>
      </c>
      <c r="EJ55" s="36">
        <f>'Insumo 4'!AQ$13+('Insumo 3'!$E24*'Insumo 5'!AQ$45)</f>
        <v>2.0452450396783921</v>
      </c>
      <c r="EK55" s="36">
        <f>'Insumo 4'!AR$13+('Insumo 3'!$E24*'Insumo 5'!AR$45)</f>
        <v>2.0903753301125292</v>
      </c>
      <c r="EL55" s="36">
        <f>'Insumo 4'!AS$13+('Insumo 3'!$E24*'Insumo 5'!AS$45)</f>
        <v>2.1535755855928431</v>
      </c>
      <c r="EM55" s="36">
        <f>'Insumo 4'!AT$13+('Insumo 3'!$E24*'Insumo 5'!AT$45)</f>
        <v>2.2462323882295285</v>
      </c>
      <c r="EN55" s="36">
        <f>'Insumo 4'!AU$13+('Insumo 3'!$E24*'Insumo 5'!AU$45)</f>
        <v>2.3320862390941217</v>
      </c>
      <c r="EO55" s="36">
        <f>'Insumo 4'!AV$13+('Insumo 3'!$E24*'Insumo 5'!AV$45)</f>
        <v>2.4593018194578948</v>
      </c>
      <c r="EP55" s="36">
        <f>'Insumo 4'!AW$13+('Insumo 3'!$E24*'Insumo 5'!AW$45)</f>
        <v>2.5831978668582116</v>
      </c>
      <c r="EQ55" s="36">
        <f>'Insumo 4'!AX$13+('Insumo 3'!$E24*'Insumo 5'!AX$45)</f>
        <v>2.6728485676927352</v>
      </c>
      <c r="ER55" s="36">
        <f>'Insumo 4'!AY$13+('Insumo 3'!$E24*'Insumo 5'!AY$45)</f>
        <v>2.7358659814377524</v>
      </c>
      <c r="ES55" s="36">
        <f>'Insumo 4'!AZ$13+('Insumo 3'!$E24*'Insumo 5'!AZ$45)</f>
        <v>2.8175714104906939</v>
      </c>
      <c r="ET55" s="36">
        <f>'Insumo 4'!BA$13+('Insumo 3'!$E24*'Insumo 5'!BA$45)</f>
        <v>2.9180857093635439</v>
      </c>
      <c r="EU55" s="36">
        <f>'Insumo 4'!BB$13+('Insumo 3'!$E24*'Insumo 5'!BB$45)</f>
        <v>3.0775863609890304</v>
      </c>
      <c r="EV55" s="36">
        <f>'Insumo 4'!BC$13+('Insumo 3'!$E24*'Insumo 5'!BC$45)</f>
        <v>3.3350991806555981</v>
      </c>
      <c r="EW55" s="36">
        <f>'Insumo 4'!BD$13+('Insumo 3'!$E24*'Insumo 5'!BD$45)</f>
        <v>3.6053134865279652</v>
      </c>
      <c r="EX55" s="36">
        <f>'Insumo 4'!BE$13+('Insumo 3'!$E24*'Insumo 5'!BE$45)</f>
        <v>3.8352398207468705</v>
      </c>
      <c r="EY55" s="36">
        <f>'Insumo 4'!BF$13+('Insumo 3'!$E24*'Insumo 5'!BF$45)</f>
        <v>3.9903650758268396</v>
      </c>
      <c r="EZ55" s="36">
        <f>'Insumo 4'!BG$13+('Insumo 3'!$E24*'Insumo 5'!BG$45)</f>
        <v>4.0893726718610477</v>
      </c>
      <c r="FA55" s="36">
        <f>'Insumo 4'!BH$13+('Insumo 3'!$E24*'Insumo 5'!BH$45)</f>
        <v>4.1117603012009623</v>
      </c>
      <c r="FB55" s="36">
        <f>'Insumo 4'!BI$13+('Insumo 3'!$E24*'Insumo 5'!BI$45)</f>
        <v>4.126637741021308</v>
      </c>
      <c r="FC55" s="36">
        <f>'Insumo 4'!BJ$13+('Insumo 3'!$E24*'Insumo 5'!BJ$45)</f>
        <v>4.1418762534246376</v>
      </c>
      <c r="FD55" s="36">
        <f>'Insumo 4'!BK$13+('Insumo 3'!$E24*'Insumo 5'!BK$45)</f>
        <v>4.208133911948595</v>
      </c>
      <c r="FE55" s="36">
        <f>'Insumo 4'!BL$13+('Insumo 3'!$E24*'Insumo 5'!BL$45)</f>
        <v>4.2588566091522866</v>
      </c>
      <c r="FF55" s="36">
        <f>'Insumo 4'!BM$13+('Insumo 3'!$E24*'Insumo 5'!BM$45)</f>
        <v>4.3019467196246612</v>
      </c>
      <c r="FG55" s="36">
        <f>'Insumo 4'!BN$13+('Insumo 3'!$E24*'Insumo 5'!BN$45)</f>
        <v>4.3429395775494939</v>
      </c>
      <c r="FH55" s="36">
        <f>'Insumo 4'!BO$13+('Insumo 3'!$E24*'Insumo 5'!BO$45)</f>
        <v>4.3423755621509068</v>
      </c>
      <c r="FI55" s="36">
        <f>'Insumo 4'!BP$13+('Insumo 3'!$E24*'Insumo 5'!BP$45)</f>
        <v>4.3622128785473784</v>
      </c>
      <c r="FJ55" s="36">
        <f>'Insumo 4'!BQ$13+('Insumo 3'!$E24*'Insumo 5'!BQ$45)</f>
        <v>4.4826921692434611</v>
      </c>
      <c r="FK55" s="36">
        <f>'Insumo 4'!BR$13+('Insumo 3'!$E24*'Insumo 5'!BR$45)</f>
        <v>4.6125877032678471</v>
      </c>
      <c r="FL55" s="36">
        <f>'Insumo 4'!BS$13+('Insumo 3'!$E24*'Insumo 5'!BS$45)</f>
        <v>4.7985506813934666</v>
      </c>
      <c r="FM55" s="36">
        <f>'Insumo 4'!BT$13+('Insumo 3'!$E24*'Insumo 5'!BT$45)</f>
        <v>5.1576332228257291</v>
      </c>
      <c r="FN55" s="36">
        <f>'Insumo 4'!BU$13+('Insumo 3'!$E24*'Insumo 5'!BU$45)</f>
        <v>5.480373295276582</v>
      </c>
      <c r="FO55" s="36">
        <f>'Insumo 4'!BV$13+('Insumo 3'!$E24*'Insumo 5'!BV$45)</f>
        <v>5.7271759435484757</v>
      </c>
      <c r="FP55" s="36">
        <f>'Insumo 4'!BW$13+('Insumo 3'!$E24*'Insumo 5'!BW$45)</f>
        <v>5.9739236275634724</v>
      </c>
      <c r="FQ55" s="36">
        <f>'Insumo 4'!BX$13+('Insumo 3'!$E24*'Insumo 5'!BX$45)</f>
        <v>6.1990930649374434</v>
      </c>
      <c r="FR55" s="36">
        <f>'Insumo 4'!BY$13+('Insumo 3'!$E24*'Insumo 5'!BY$45)</f>
        <v>6.3267443440570856</v>
      </c>
      <c r="FS55" s="36">
        <f>'Insumo 4'!BZ$13+('Insumo 3'!$E24*'Insumo 5'!BZ$45)</f>
        <v>6.4407002833269837</v>
      </c>
      <c r="FT55" s="36">
        <f>'Insumo 4'!CA$13+('Insumo 3'!$E24*'Insumo 5'!CA$45)</f>
        <v>6.5540045647109801</v>
      </c>
      <c r="FU55" s="36">
        <f>'Insumo 4'!CB$13+('Insumo 3'!$E24*'Insumo 5'!CB$45)</f>
        <v>6.6586506855470313</v>
      </c>
      <c r="FV55" s="36">
        <f>'Insumo 4'!CC$13+('Insumo 3'!$E24*'Insumo 5'!CC$45)</f>
        <v>6.7648234507023517</v>
      </c>
      <c r="FW55" s="36">
        <f>'Insumo 4'!CD$13+('Insumo 3'!$E24*'Insumo 5'!CD$45)</f>
        <v>6.9015441839831384</v>
      </c>
      <c r="FX55" s="36">
        <f>'Insumo 4'!CE$13+('Insumo 3'!$E24*'Insumo 5'!CE$45)</f>
        <v>7.029126969226601</v>
      </c>
      <c r="FY55" s="36">
        <f>'Insumo 4'!CF$13+('Insumo 3'!$E24*'Insumo 5'!CF$45)</f>
        <v>7.1388924028109191</v>
      </c>
      <c r="FZ55" s="36">
        <f>'Insumo 4'!CG$13+('Insumo 3'!$E24*'Insumo 5'!CG$45)</f>
        <v>7.2535263416598035</v>
      </c>
      <c r="GA55" s="36">
        <f>'Insumo 4'!CH$13+('Insumo 3'!$E24*'Insumo 5'!CH$45)</f>
        <v>7.3794283968137266</v>
      </c>
      <c r="GB55" s="36">
        <f>'Insumo 4'!CI$13+('Insumo 3'!$E24*'Insumo 5'!CI$45)</f>
        <v>7.606396364822281</v>
      </c>
      <c r="GC55" s="36">
        <f>'Insumo 4'!CJ$13+('Insumo 3'!$E24*'Insumo 5'!CJ$45)</f>
        <v>7.6386263853323291</v>
      </c>
      <c r="GD55" s="36">
        <f>'Insumo 4'!CK$13+('Insumo 3'!$E24*'Insumo 5'!CK$45)</f>
        <v>7.7774798057809011</v>
      </c>
      <c r="GE55" s="36">
        <f>'Insumo 4'!CL$13+('Insumo 3'!$E24*'Insumo 5'!CL$45)</f>
        <v>7.9091191742730143</v>
      </c>
      <c r="GF55" s="36">
        <f>'Insumo 4'!CM$13+('Insumo 3'!$E24*'Insumo 5'!CM$45)</f>
        <v>8.0413699105032173</v>
      </c>
      <c r="GG55" s="36">
        <f>'Insumo 4'!CN$13+('Insumo 3'!$E24*'Insumo 5'!CN$45)</f>
        <v>8.2133991339834829</v>
      </c>
    </row>
    <row r="56" spans="1:189" x14ac:dyDescent="0.2">
      <c r="A56">
        <f>'Población %'!A101</f>
        <v>2040</v>
      </c>
      <c r="B56" s="35">
        <f>'Población %'!B101*CU56</f>
        <v>2.0487084817976418E-2</v>
      </c>
      <c r="C56" s="35">
        <f>'Población %'!C101*CV56</f>
        <v>2.2956175218963988E-2</v>
      </c>
      <c r="D56" s="35">
        <f>'Población %'!D101*CW56</f>
        <v>1.5829920598961204E-2</v>
      </c>
      <c r="E56" s="35">
        <f>'Población %'!E101*CX56</f>
        <v>1.7589150747792281E-2</v>
      </c>
      <c r="F56" s="35">
        <f>'Población %'!F101*CY56</f>
        <v>1.5177591559537155E-2</v>
      </c>
      <c r="G56" s="35">
        <f>'Población %'!G101*CZ56</f>
        <v>1.4755013114628238E-2</v>
      </c>
      <c r="H56" s="35">
        <f>'Población %'!H101*DA56</f>
        <v>1.3908670333061918E-2</v>
      </c>
      <c r="I56" s="35">
        <f>'Población %'!I101*DB56</f>
        <v>1.3024870825676766E-2</v>
      </c>
      <c r="J56" s="35">
        <f>'Población %'!J101*DC56</f>
        <v>1.20864431944424E-2</v>
      </c>
      <c r="K56" s="35">
        <f>'Población %'!K101*DD56</f>
        <v>1.1054809954203479E-2</v>
      </c>
      <c r="L56" s="35">
        <f>'Población %'!L101*DE56</f>
        <v>1.0154523154150611E-2</v>
      </c>
      <c r="M56" s="35">
        <f>'Población %'!M101*DF56</f>
        <v>9.6372623439863938E-3</v>
      </c>
      <c r="N56" s="35">
        <f>'Población %'!N101*DG56</f>
        <v>9.3016406832222322E-3</v>
      </c>
      <c r="O56" s="35">
        <f>'Población %'!O101*DH56</f>
        <v>9.2169411621816268E-3</v>
      </c>
      <c r="P56" s="35">
        <f>'Población %'!P101*DI56</f>
        <v>9.4314093662992253E-3</v>
      </c>
      <c r="Q56" s="35">
        <f>'Población %'!Q101*DJ56</f>
        <v>9.8407071153097068E-3</v>
      </c>
      <c r="R56" s="35">
        <f>'Población %'!R101*DK56</f>
        <v>1.0078054987225856E-2</v>
      </c>
      <c r="S56" s="35">
        <f>'Población %'!S101*DL56</f>
        <v>1.0385427201975692E-2</v>
      </c>
      <c r="T56" s="35">
        <f>'Población %'!T101*DM56</f>
        <v>1.0698906505568718E-2</v>
      </c>
      <c r="U56" s="35">
        <f>'Población %'!U101*DN56</f>
        <v>1.118069032286406E-2</v>
      </c>
      <c r="V56" s="35">
        <f>'Población %'!V101*DO56</f>
        <v>1.164801587961241E-2</v>
      </c>
      <c r="W56" s="35">
        <f>'Población %'!W101*DP56</f>
        <v>1.2188404358762459E-2</v>
      </c>
      <c r="X56" s="35">
        <f>'Población %'!X101*DQ56</f>
        <v>1.2531899025196377E-2</v>
      </c>
      <c r="Y56" s="35">
        <f>'Población %'!Y101*DR56</f>
        <v>1.3025613905119913E-2</v>
      </c>
      <c r="Z56" s="35">
        <f>'Población %'!Z101*DS56</f>
        <v>1.3422140574064524E-2</v>
      </c>
      <c r="AA56" s="35">
        <f>'Población %'!AA101*DT56</f>
        <v>1.3867840232008368E-2</v>
      </c>
      <c r="AB56" s="35">
        <f>'Población %'!AB101*DU56</f>
        <v>1.422823326145882E-2</v>
      </c>
      <c r="AC56" s="35">
        <f>'Población %'!AC101*DV56</f>
        <v>1.4739685272597225E-2</v>
      </c>
      <c r="AD56" s="35">
        <f>'Población %'!AD101*DW56</f>
        <v>1.536003355232351E-2</v>
      </c>
      <c r="AE56" s="35">
        <f>'Población %'!AE101*DX56</f>
        <v>1.5996504636906387E-2</v>
      </c>
      <c r="AF56" s="35">
        <f>'Población %'!AF101*DY56</f>
        <v>1.6792328342361228E-2</v>
      </c>
      <c r="AG56" s="35">
        <f>'Población %'!AG101*DZ56</f>
        <v>1.7579969424385535E-2</v>
      </c>
      <c r="AH56" s="35">
        <f>'Población %'!AH101*EA56</f>
        <v>1.8410865278590077E-2</v>
      </c>
      <c r="AI56" s="35">
        <f>'Población %'!AI101*EB56</f>
        <v>1.934511857503764E-2</v>
      </c>
      <c r="AJ56" s="35">
        <f>'Población %'!AJ101*EC56</f>
        <v>2.0374220817517594E-2</v>
      </c>
      <c r="AK56" s="35">
        <f>'Población %'!AK101*ED56</f>
        <v>2.1346640015950567E-2</v>
      </c>
      <c r="AL56" s="35">
        <f>'Población %'!AL101*EE56</f>
        <v>2.2396383965561539E-2</v>
      </c>
      <c r="AM56" s="35">
        <f>'Población %'!AM101*EF56</f>
        <v>2.3984620685339939E-2</v>
      </c>
      <c r="AN56" s="35">
        <f>'Población %'!AN101*EG56</f>
        <v>2.5827068988103639E-2</v>
      </c>
      <c r="AO56" s="35">
        <f>'Población %'!AO101*EH56</f>
        <v>2.7876519704370311E-2</v>
      </c>
      <c r="AP56" s="35">
        <f>'Población %'!AP101*EI56</f>
        <v>3.011650891910338E-2</v>
      </c>
      <c r="AQ56" s="35">
        <f>'Población %'!AQ101*EJ56</f>
        <v>3.2097179701297059E-2</v>
      </c>
      <c r="AR56" s="35">
        <f>'Población %'!AR101*EK56</f>
        <v>3.3340942554007685E-2</v>
      </c>
      <c r="AS56" s="35">
        <f>'Población %'!AS101*EL56</f>
        <v>3.4260571815978906E-2</v>
      </c>
      <c r="AT56" s="35">
        <f>'Población %'!AT101*EM56</f>
        <v>3.5164017866374575E-2</v>
      </c>
      <c r="AU56" s="35">
        <f>'Población %'!AU101*EN56</f>
        <v>3.5913922927746936E-2</v>
      </c>
      <c r="AV56" s="35">
        <f>'Población %'!AV101*EO56</f>
        <v>3.7190702584665447E-2</v>
      </c>
      <c r="AW56" s="35">
        <f>'Población %'!AW101*EP56</f>
        <v>3.8047678072553513E-2</v>
      </c>
      <c r="AX56" s="35">
        <f>'Población %'!AX101*EQ56</f>
        <v>3.795675531032254E-2</v>
      </c>
      <c r="AY56" s="35">
        <f>'Población %'!AY101*ER56</f>
        <v>3.7170703812407217E-2</v>
      </c>
      <c r="AZ56" s="35">
        <f>'Población %'!AZ101*ES56</f>
        <v>3.649404466376658E-2</v>
      </c>
      <c r="BA56" s="35">
        <f>'Población %'!BA101*ET56</f>
        <v>3.5848089209215714E-2</v>
      </c>
      <c r="BB56" s="35">
        <f>'Población %'!BB101*EU56</f>
        <v>3.5994226149011058E-2</v>
      </c>
      <c r="BC56" s="35">
        <f>'Población %'!BC101*EV56</f>
        <v>3.7515858505090767E-2</v>
      </c>
      <c r="BD56" s="35">
        <f>'Población %'!BD101*EW56</f>
        <v>3.9328001659701399E-2</v>
      </c>
      <c r="BE56" s="35">
        <f>'Población %'!BE101*EX56</f>
        <v>4.04932431259886E-2</v>
      </c>
      <c r="BF56" s="35">
        <f>'Población %'!BF101*EY56</f>
        <v>4.0737092588052734E-2</v>
      </c>
      <c r="BG56" s="35">
        <f>'Población %'!BG101*EZ56</f>
        <v>4.0614565439296008E-2</v>
      </c>
      <c r="BH56" s="35">
        <f>'Población %'!BH101*FA56</f>
        <v>4.0081998502218955E-2</v>
      </c>
      <c r="BI56" s="35">
        <f>'Población %'!BI101*FB56</f>
        <v>3.9716237770506486E-2</v>
      </c>
      <c r="BJ56" s="35">
        <f>'Población %'!BJ101*FC56</f>
        <v>3.9374175008788599E-2</v>
      </c>
      <c r="BK56" s="35">
        <f>'Población %'!BK101*FD56</f>
        <v>3.9586703539336639E-2</v>
      </c>
      <c r="BL56" s="35">
        <f>'Población %'!BL101*FE56</f>
        <v>3.9456734101678166E-2</v>
      </c>
      <c r="BM56" s="35">
        <f>'Población %'!BM101*FF56</f>
        <v>3.8897784909913455E-2</v>
      </c>
      <c r="BN56" s="35">
        <f>'Población %'!BN101*FG56</f>
        <v>3.8079415382883341E-2</v>
      </c>
      <c r="BO56" s="35">
        <f>'Población %'!BO101*FH56</f>
        <v>3.6948009760804396E-2</v>
      </c>
      <c r="BP56" s="35">
        <f>'Población %'!BP101*FI56</f>
        <v>3.5980836218137441E-2</v>
      </c>
      <c r="BQ56" s="35">
        <f>'Población %'!BQ101*FJ56</f>
        <v>3.5769696226348957E-2</v>
      </c>
      <c r="BR56" s="35">
        <f>'Población %'!BR101*FK56</f>
        <v>3.5562187894265192E-2</v>
      </c>
      <c r="BS56" s="35">
        <f>'Población %'!BS101*FL56</f>
        <v>3.569324063432467E-2</v>
      </c>
      <c r="BT56" s="35">
        <f>'Población %'!BT101*FM56</f>
        <v>3.6897552182100966E-2</v>
      </c>
      <c r="BU56" s="35">
        <f>'Población %'!BU101*FN56</f>
        <v>3.7607285450226416E-2</v>
      </c>
      <c r="BV56" s="35">
        <f>'Población %'!BV101*FO56</f>
        <v>3.766518686817695E-2</v>
      </c>
      <c r="BW56" s="35">
        <f>'Población %'!BW101*FP56</f>
        <v>3.7638276626214252E-2</v>
      </c>
      <c r="BX56" s="35">
        <f>'Población %'!BX101*FQ56</f>
        <v>3.7372074979503199E-2</v>
      </c>
      <c r="BY56" s="35">
        <f>'Población %'!BY101*FR56</f>
        <v>3.6410286581457764E-2</v>
      </c>
      <c r="BZ56" s="35">
        <f>'Población %'!BZ101*FS56</f>
        <v>3.530200641021114E-2</v>
      </c>
      <c r="CA56" s="35">
        <f>'Población %'!CA101*FT56</f>
        <v>3.3993000531280293E-2</v>
      </c>
      <c r="CB56" s="35">
        <f>'Población %'!CB101*FU56</f>
        <v>3.2371941734099949E-2</v>
      </c>
      <c r="CC56" s="35">
        <f>'Población %'!CC101*FV56</f>
        <v>3.05640656624479E-2</v>
      </c>
      <c r="CD56" s="35">
        <f>'Población %'!CD101*FW56</f>
        <v>2.8847185412817489E-2</v>
      </c>
      <c r="CE56" s="35">
        <f>'Población %'!CE101*FX56</f>
        <v>2.6999769095977334E-2</v>
      </c>
      <c r="CF56" s="35">
        <f>'Población %'!CF101*FY56</f>
        <v>2.5072727684227698E-2</v>
      </c>
      <c r="CG56" s="35">
        <f>'Población %'!CG101*FZ56</f>
        <v>2.3220265208773745E-2</v>
      </c>
      <c r="CH56" s="35">
        <f>'Población %'!CH101*GA56</f>
        <v>2.1432313329888902E-2</v>
      </c>
      <c r="CI56" s="35">
        <f>'Población %'!CI101*GB56</f>
        <v>1.9890638458355432E-2</v>
      </c>
      <c r="CJ56" s="35">
        <f>'Población %'!CJ101*GC56</f>
        <v>1.781391420759219E-2</v>
      </c>
      <c r="CK56" s="35">
        <f>'Población %'!CK101*GD56</f>
        <v>1.595906505610056E-2</v>
      </c>
      <c r="CL56" s="35">
        <f>'Población %'!CL101*GE56</f>
        <v>1.3980387723535166E-2</v>
      </c>
      <c r="CM56" s="35">
        <f>'Población %'!CM101*GF56</f>
        <v>1.1965033639574855E-2</v>
      </c>
      <c r="CN56" s="35">
        <f>'Población %'!CN101*GG56</f>
        <v>9.8014317561124914E-3</v>
      </c>
      <c r="CP56" s="40">
        <f t="shared" si="0"/>
        <v>2.291972933155757</v>
      </c>
      <c r="CT56">
        <f t="shared" si="1"/>
        <v>2040</v>
      </c>
      <c r="CU56" s="36">
        <f>'Insumo 4'!B$13+('Insumo 3'!$E25*'Insumo 5'!B$45)</f>
        <v>1.6301933930371286</v>
      </c>
      <c r="CV56" s="36">
        <f>'Insumo 4'!C$13+('Insumo 3'!$E25*'Insumo 5'!C$45)</f>
        <v>1.8141261937425666</v>
      </c>
      <c r="CW56" s="36">
        <f>'Insumo 4'!D$13+('Insumo 3'!$E25*'Insumo 5'!D$45)</f>
        <v>1.2401671788057462</v>
      </c>
      <c r="CX56" s="36">
        <f>'Insumo 4'!E$13+('Insumo 3'!$E25*'Insumo 5'!E$45)</f>
        <v>1.3640843166295868</v>
      </c>
      <c r="CY56" s="36">
        <f>'Insumo 4'!F$13+('Insumo 3'!$E25*'Insumo 5'!F$45)</f>
        <v>1.1637932142058425</v>
      </c>
      <c r="CZ56" s="36">
        <f>'Insumo 4'!G$13+('Insumo 3'!$E25*'Insumo 5'!G$45)</f>
        <v>1.1176543513571839</v>
      </c>
      <c r="DA56" s="36">
        <f>'Insumo 4'!H$13+('Insumo 3'!$E25*'Insumo 5'!H$45)</f>
        <v>1.0401334884660081</v>
      </c>
      <c r="DB56" s="36">
        <f>'Insumo 4'!I$13+('Insumo 3'!$E25*'Insumo 5'!I$45)</f>
        <v>0.96133485277538999</v>
      </c>
      <c r="DC56" s="36">
        <f>'Insumo 4'!J$13+('Insumo 3'!$E25*'Insumo 5'!J$45)</f>
        <v>0.88038180597419846</v>
      </c>
      <c r="DD56" s="36">
        <f>'Insumo 4'!K$13+('Insumo 3'!$E25*'Insumo 5'!K$45)</f>
        <v>0.79483814095038219</v>
      </c>
      <c r="DE56" s="36">
        <f>'Insumo 4'!L$13+('Insumo 3'!$E25*'Insumo 5'!L$45)</f>
        <v>0.72093942113572884</v>
      </c>
      <c r="DF56" s="36">
        <f>'Insumo 4'!M$13+('Insumo 3'!$E25*'Insumo 5'!M$45)</f>
        <v>0.67597621343937342</v>
      </c>
      <c r="DG56" s="36">
        <f>'Insumo 4'!N$13+('Insumo 3'!$E25*'Insumo 5'!N$45)</f>
        <v>0.64526551696065992</v>
      </c>
      <c r="DH56" s="36">
        <f>'Insumo 4'!O$13+('Insumo 3'!$E25*'Insumo 5'!O$45)</f>
        <v>0.63323610662996621</v>
      </c>
      <c r="DI56" s="36">
        <f>'Insumo 4'!P$13+('Insumo 3'!$E25*'Insumo 5'!P$45)</f>
        <v>0.64263306362914463</v>
      </c>
      <c r="DJ56" s="36">
        <f>'Insumo 4'!Q$13+('Insumo 3'!$E25*'Insumo 5'!Q$45)</f>
        <v>0.66565976722136777</v>
      </c>
      <c r="DK56" s="36">
        <f>'Insumo 4'!R$13+('Insumo 3'!$E25*'Insumo 5'!R$45)</f>
        <v>0.67745718694405355</v>
      </c>
      <c r="DL56" s="36">
        <f>'Insumo 4'!S$13+('Insumo 3'!$E25*'Insumo 5'!S$45)</f>
        <v>0.6953072200748146</v>
      </c>
      <c r="DM56" s="36">
        <f>'Insumo 4'!T$13+('Insumo 3'!$E25*'Insumo 5'!T$45)</f>
        <v>0.71541026092729654</v>
      </c>
      <c r="DN56" s="36">
        <f>'Insumo 4'!U$13+('Insumo 3'!$E25*'Insumo 5'!U$45)</f>
        <v>0.7484418693942938</v>
      </c>
      <c r="DO56" s="36">
        <f>'Insumo 4'!V$13+('Insumo 3'!$E25*'Insumo 5'!V$45)</f>
        <v>0.78115071380512302</v>
      </c>
      <c r="DP56" s="36">
        <f>'Insumo 4'!W$13+('Insumo 3'!$E25*'Insumo 5'!W$45)</f>
        <v>0.81918198094814942</v>
      </c>
      <c r="DQ56" s="36">
        <f>'Insumo 4'!X$13+('Insumo 3'!$E25*'Insumo 5'!X$45)</f>
        <v>0.84681713394248848</v>
      </c>
      <c r="DR56" s="36">
        <f>'Insumo 4'!Y$13+('Insumo 3'!$E25*'Insumo 5'!Y$45)</f>
        <v>0.8887214611473645</v>
      </c>
      <c r="DS56" s="36">
        <f>'Insumo 4'!Z$13+('Insumo 3'!$E25*'Insumo 5'!Z$45)</f>
        <v>0.92717492700602877</v>
      </c>
      <c r="DT56" s="36">
        <f>'Insumo 4'!AA$13+('Insumo 3'!$E25*'Insumo 5'!AA$45)</f>
        <v>0.96992966143792014</v>
      </c>
      <c r="DU56" s="36">
        <f>'Insumo 4'!AB$13+('Insumo 3'!$E25*'Insumo 5'!AB$45)</f>
        <v>1.0081259142461132</v>
      </c>
      <c r="DV56" s="36">
        <f>'Insumo 4'!AC$13+('Insumo 3'!$E25*'Insumo 5'!AC$45)</f>
        <v>1.0555643094148834</v>
      </c>
      <c r="DW56" s="36">
        <f>'Insumo 4'!AD$13+('Insumo 3'!$E25*'Insumo 5'!AD$45)</f>
        <v>1.1071619139148758</v>
      </c>
      <c r="DX56" s="36">
        <f>'Insumo 4'!AE$13+('Insumo 3'!$E25*'Insumo 5'!AE$45)</f>
        <v>1.1569372374993279</v>
      </c>
      <c r="DY56" s="36">
        <f>'Insumo 4'!AF$13+('Insumo 3'!$E25*'Insumo 5'!AF$45)</f>
        <v>1.2177729542039055</v>
      </c>
      <c r="DZ56" s="36">
        <f>'Insumo 4'!AG$13+('Insumo 3'!$E25*'Insumo 5'!AG$45)</f>
        <v>1.2762008707859056</v>
      </c>
      <c r="EA56" s="36">
        <f>'Insumo 4'!AH$13+('Insumo 3'!$E25*'Insumo 5'!AH$45)</f>
        <v>1.3373032688346695</v>
      </c>
      <c r="EB56" s="36">
        <f>'Insumo 4'!AI$13+('Insumo 3'!$E25*'Insumo 5'!AI$45)</f>
        <v>1.4063727727977251</v>
      </c>
      <c r="EC56" s="36">
        <f>'Insumo 4'!AJ$13+('Insumo 3'!$E25*'Insumo 5'!AJ$45)</f>
        <v>1.4811565135739975</v>
      </c>
      <c r="ED56" s="36">
        <f>'Insumo 4'!AK$13+('Insumo 3'!$E25*'Insumo 5'!AK$45)</f>
        <v>1.5510356707653417</v>
      </c>
      <c r="EE56" s="36">
        <f>'Insumo 4'!AL$13+('Insumo 3'!$E25*'Insumo 5'!AL$45)</f>
        <v>1.6298894008331473</v>
      </c>
      <c r="EF56" s="36">
        <f>'Insumo 4'!AM$13+('Insumo 3'!$E25*'Insumo 5'!AM$45)</f>
        <v>1.7288820959021534</v>
      </c>
      <c r="EG56" s="36">
        <f>'Insumo 4'!AN$13+('Insumo 3'!$E25*'Insumo 5'!AN$45)</f>
        <v>1.8141122533264873</v>
      </c>
      <c r="EH56" s="36">
        <f>'Insumo 4'!AO$13+('Insumo 3'!$E25*'Insumo 5'!AO$45)</f>
        <v>1.8926282134578332</v>
      </c>
      <c r="EI56" s="36">
        <f>'Insumo 4'!AP$13+('Insumo 3'!$E25*'Insumo 5'!AP$45)</f>
        <v>1.984640830418404</v>
      </c>
      <c r="EJ56" s="36">
        <f>'Insumo 4'!AQ$13+('Insumo 3'!$E25*'Insumo 5'!AQ$45)</f>
        <v>2.0551991419251361</v>
      </c>
      <c r="EK56" s="36">
        <f>'Insumo 4'!AR$13+('Insumo 3'!$E25*'Insumo 5'!AR$45)</f>
        <v>2.1004172607572147</v>
      </c>
      <c r="EL56" s="36">
        <f>'Insumo 4'!AS$13+('Insumo 3'!$E25*'Insumo 5'!AS$45)</f>
        <v>2.1634645795199878</v>
      </c>
      <c r="EM56" s="36">
        <f>'Insumo 4'!AT$13+('Insumo 3'!$E25*'Insumo 5'!AT$45)</f>
        <v>2.2558214253228064</v>
      </c>
      <c r="EN56" s="36">
        <f>'Insumo 4'!AU$13+('Insumo 3'!$E25*'Insumo 5'!AU$45)</f>
        <v>2.3410876400585527</v>
      </c>
      <c r="EO56" s="36">
        <f>'Insumo 4'!AV$13+('Insumo 3'!$E25*'Insumo 5'!AV$45)</f>
        <v>2.4666743809354137</v>
      </c>
      <c r="EP56" s="36">
        <f>'Insumo 4'!AW$13+('Insumo 3'!$E25*'Insumo 5'!AW$45)</f>
        <v>2.5890394782128192</v>
      </c>
      <c r="EQ56" s="36">
        <f>'Insumo 4'!AX$13+('Insumo 3'!$E25*'Insumo 5'!AX$45)</f>
        <v>2.6779693379457421</v>
      </c>
      <c r="ER56" s="36">
        <f>'Insumo 4'!AY$13+('Insumo 3'!$E25*'Insumo 5'!AY$45)</f>
        <v>2.7407966043602512</v>
      </c>
      <c r="ES56" s="36">
        <f>'Insumo 4'!AZ$13+('Insumo 3'!$E25*'Insumo 5'!AZ$45)</f>
        <v>2.821998757343084</v>
      </c>
      <c r="ET56" s="36">
        <f>'Insumo 4'!BA$13+('Insumo 3'!$E25*'Insumo 5'!BA$45)</f>
        <v>2.9217920954014618</v>
      </c>
      <c r="EU56" s="36">
        <f>'Insumo 4'!BB$13+('Insumo 3'!$E25*'Insumo 5'!BB$45)</f>
        <v>3.0791824176803195</v>
      </c>
      <c r="EV56" s="36">
        <f>'Insumo 4'!BC$13+('Insumo 3'!$E25*'Insumo 5'!BC$45)</f>
        <v>3.3323639798116571</v>
      </c>
      <c r="EW56" s="36">
        <f>'Insumo 4'!BD$13+('Insumo 3'!$E25*'Insumo 5'!BD$45)</f>
        <v>3.5978498336001161</v>
      </c>
      <c r="EX56" s="36">
        <f>'Insumo 4'!BE$13+('Insumo 3'!$E25*'Insumo 5'!BE$45)</f>
        <v>3.8241696108073664</v>
      </c>
      <c r="EY56" s="36">
        <f>'Insumo 4'!BF$13+('Insumo 3'!$E25*'Insumo 5'!BF$45)</f>
        <v>3.9774202291171972</v>
      </c>
      <c r="EZ56" s="36">
        <f>'Insumo 4'!BG$13+('Insumo 3'!$E25*'Insumo 5'!BG$45)</f>
        <v>4.07574267263462</v>
      </c>
      <c r="FA56" s="36">
        <f>'Insumo 4'!BH$13+('Insumo 3'!$E25*'Insumo 5'!BH$45)</f>
        <v>4.0991518109408309</v>
      </c>
      <c r="FB56" s="36">
        <f>'Insumo 4'!BI$13+('Insumo 3'!$E25*'Insumo 5'!BI$45)</f>
        <v>4.1157299252678294</v>
      </c>
      <c r="FC56" s="36">
        <f>'Insumo 4'!BJ$13+('Insumo 3'!$E25*'Insumo 5'!BJ$45)</f>
        <v>4.1318002933466271</v>
      </c>
      <c r="FD56" s="36">
        <f>'Insumo 4'!BK$13+('Insumo 3'!$E25*'Insumo 5'!BK$45)</f>
        <v>4.1980184085200767</v>
      </c>
      <c r="FE56" s="36">
        <f>'Insumo 4'!BL$13+('Insumo 3'!$E25*'Insumo 5'!BL$45)</f>
        <v>4.2485855032210056</v>
      </c>
      <c r="FF56" s="36">
        <f>'Insumo 4'!BM$13+('Insumo 3'!$E25*'Insumo 5'!BM$45)</f>
        <v>4.2909864167795373</v>
      </c>
      <c r="FG56" s="36">
        <f>'Insumo 4'!BN$13+('Insumo 3'!$E25*'Insumo 5'!BN$45)</f>
        <v>4.3316919192699377</v>
      </c>
      <c r="FH56" s="36">
        <f>'Insumo 4'!BO$13+('Insumo 3'!$E25*'Insumo 5'!BO$45)</f>
        <v>4.3320249304788074</v>
      </c>
      <c r="FI56" s="36">
        <f>'Insumo 4'!BP$13+('Insumo 3'!$E25*'Insumo 5'!BP$45)</f>
        <v>4.3520167226111077</v>
      </c>
      <c r="FJ56" s="36">
        <f>'Insumo 4'!BQ$13+('Insumo 3'!$E25*'Insumo 5'!BQ$45)</f>
        <v>4.4704032727660898</v>
      </c>
      <c r="FK56" s="36">
        <f>'Insumo 4'!BR$13+('Insumo 3'!$E25*'Insumo 5'!BR$45)</f>
        <v>4.5978356177786237</v>
      </c>
      <c r="FL56" s="36">
        <f>'Insumo 4'!BS$13+('Insumo 3'!$E25*'Insumo 5'!BS$45)</f>
        <v>4.7810070859522869</v>
      </c>
      <c r="FM56" s="36">
        <f>'Insumo 4'!BT$13+('Insumo 3'!$E25*'Insumo 5'!BT$45)</f>
        <v>5.1334825748183324</v>
      </c>
      <c r="FN56" s="36">
        <f>'Insumo 4'!BU$13+('Insumo 3'!$E25*'Insumo 5'!BU$45)</f>
        <v>5.4497982243916754</v>
      </c>
      <c r="FO56" s="36">
        <f>'Insumo 4'!BV$13+('Insumo 3'!$E25*'Insumo 5'!BV$45)</f>
        <v>5.6917764092528955</v>
      </c>
      <c r="FP56" s="36">
        <f>'Insumo 4'!BW$13+('Insumo 3'!$E25*'Insumo 5'!BW$45)</f>
        <v>5.9334886825148985</v>
      </c>
      <c r="FQ56" s="36">
        <f>'Insumo 4'!BX$13+('Insumo 3'!$E25*'Insumo 5'!BX$45)</f>
        <v>6.1543890197934594</v>
      </c>
      <c r="FR56" s="36">
        <f>'Insumo 4'!BY$13+('Insumo 3'!$E25*'Insumo 5'!BY$45)</f>
        <v>6.2811785912948768</v>
      </c>
      <c r="FS56" s="36">
        <f>'Insumo 4'!BZ$13+('Insumo 3'!$E25*'Insumo 5'!BZ$45)</f>
        <v>6.3934292118295621</v>
      </c>
      <c r="FT56" s="36">
        <f>'Insumo 4'!CA$13+('Insumo 3'!$E25*'Insumo 5'!CA$45)</f>
        <v>6.5049513337354981</v>
      </c>
      <c r="FU56" s="36">
        <f>'Insumo 4'!CB$13+('Insumo 3'!$E25*'Insumo 5'!CB$45)</f>
        <v>6.6079448903656646</v>
      </c>
      <c r="FV56" s="36">
        <f>'Insumo 4'!CC$13+('Insumo 3'!$E25*'Insumo 5'!CC$45)</f>
        <v>6.7127597871671405</v>
      </c>
      <c r="FW56" s="36">
        <f>'Insumo 4'!CD$13+('Insumo 3'!$E25*'Insumo 5'!CD$45)</f>
        <v>6.8505601719954363</v>
      </c>
      <c r="FX56" s="36">
        <f>'Insumo 4'!CE$13+('Insumo 3'!$E25*'Insumo 5'!CE$45)</f>
        <v>6.9792575606820995</v>
      </c>
      <c r="FY56" s="36">
        <f>'Insumo 4'!CF$13+('Insumo 3'!$E25*'Insumo 5'!CF$45)</f>
        <v>7.0891907669717948</v>
      </c>
      <c r="FZ56" s="36">
        <f>'Insumo 4'!CG$13+('Insumo 3'!$E25*'Insumo 5'!CG$45)</f>
        <v>7.2039734765712291</v>
      </c>
      <c r="GA56" s="36">
        <f>'Insumo 4'!CH$13+('Insumo 3'!$E25*'Insumo 5'!CH$45)</f>
        <v>7.3300436234702522</v>
      </c>
      <c r="GB56" s="36">
        <f>'Insumo 4'!CI$13+('Insumo 3'!$E25*'Insumo 5'!CI$45)</f>
        <v>7.5629117340393224</v>
      </c>
      <c r="GC56" s="36">
        <f>'Insumo 4'!CJ$13+('Insumo 3'!$E25*'Insumo 5'!CJ$45)</f>
        <v>7.5883158231482568</v>
      </c>
      <c r="GD56" s="36">
        <f>'Insumo 4'!CK$13+('Insumo 3'!$E25*'Insumo 5'!CK$45)</f>
        <v>7.7264926730530705</v>
      </c>
      <c r="GE56" s="36">
        <f>'Insumo 4'!CL$13+('Insumo 3'!$E25*'Insumo 5'!CL$45)</f>
        <v>7.8567376020863566</v>
      </c>
      <c r="GF56" s="36">
        <f>'Insumo 4'!CM$13+('Insumo 3'!$E25*'Insumo 5'!CM$45)</f>
        <v>7.9876319765557691</v>
      </c>
      <c r="GG56" s="36">
        <f>'Insumo 4'!CN$13+('Insumo 3'!$E25*'Insumo 5'!CN$45)</f>
        <v>8.1607909924044115</v>
      </c>
    </row>
    <row r="57" spans="1:189" x14ac:dyDescent="0.2">
      <c r="A57">
        <f>'Población %'!A102</f>
        <v>2041</v>
      </c>
      <c r="B57" s="35">
        <f>'Población %'!B102*CU57</f>
        <v>2.0210987695295179E-2</v>
      </c>
      <c r="C57" s="35">
        <f>'Población %'!C102*CV57</f>
        <v>2.2442903022847165E-2</v>
      </c>
      <c r="D57" s="35">
        <f>'Población %'!D102*CW57</f>
        <v>1.5503750250976375E-2</v>
      </c>
      <c r="E57" s="35">
        <f>'Población %'!E102*CX57</f>
        <v>1.7165474139211073E-2</v>
      </c>
      <c r="F57" s="35">
        <f>'Población %'!F102*CY57</f>
        <v>1.482161867977245E-2</v>
      </c>
      <c r="G57" s="35">
        <f>'Población %'!G102*CZ57</f>
        <v>1.435872995853628E-2</v>
      </c>
      <c r="H57" s="35">
        <f>'Población %'!H102*DA57</f>
        <v>1.3532052233760217E-2</v>
      </c>
      <c r="I57" s="35">
        <f>'Población %'!I102*DB57</f>
        <v>1.2677971826667092E-2</v>
      </c>
      <c r="J57" s="35">
        <f>'Población %'!J102*DC57</f>
        <v>1.1771131243380464E-2</v>
      </c>
      <c r="K57" s="35">
        <f>'Población %'!K102*DD57</f>
        <v>1.0778073447263699E-2</v>
      </c>
      <c r="L57" s="35">
        <f>'Población %'!L102*DE57</f>
        <v>9.9247432022104773E-3</v>
      </c>
      <c r="M57" s="35">
        <f>'Población %'!M102*DF57</f>
        <v>9.44298525025224E-3</v>
      </c>
      <c r="N57" s="35">
        <f>'Población %'!N102*DG57</f>
        <v>9.1303461854963519E-3</v>
      </c>
      <c r="O57" s="35">
        <f>'Población %'!O102*DH57</f>
        <v>9.0738018076436441E-3</v>
      </c>
      <c r="P57" s="35">
        <f>'Población %'!P102*DI57</f>
        <v>9.308375456293894E-3</v>
      </c>
      <c r="Q57" s="35">
        <f>'Población %'!Q102*DJ57</f>
        <v>9.7277604940103103E-3</v>
      </c>
      <c r="R57" s="35">
        <f>'Población %'!R102*DK57</f>
        <v>9.9682552783968842E-3</v>
      </c>
      <c r="S57" s="35">
        <f>'Población %'!S102*DL57</f>
        <v>1.0292916558251831E-2</v>
      </c>
      <c r="T57" s="35">
        <f>'Población %'!T102*DM57</f>
        <v>1.0627813998390721E-2</v>
      </c>
      <c r="U57" s="35">
        <f>'Población %'!U102*DN57</f>
        <v>1.1135548281864738E-2</v>
      </c>
      <c r="V57" s="35">
        <f>'Población %'!V102*DO57</f>
        <v>1.1611392274764803E-2</v>
      </c>
      <c r="W57" s="35">
        <f>'Población %'!W102*DP57</f>
        <v>1.2159424805329255E-2</v>
      </c>
      <c r="X57" s="35">
        <f>'Población %'!X102*DQ57</f>
        <v>1.2554867895000415E-2</v>
      </c>
      <c r="Y57" s="35">
        <f>'Población %'!Y102*DR57</f>
        <v>1.3128492830292363E-2</v>
      </c>
      <c r="Z57" s="35">
        <f>'Población %'!Z102*DS57</f>
        <v>1.3582117120385944E-2</v>
      </c>
      <c r="AA57" s="35">
        <f>'Población %'!AA102*DT57</f>
        <v>1.405446113774878E-2</v>
      </c>
      <c r="AB57" s="35">
        <f>'Población %'!AB102*DU57</f>
        <v>1.443853926712082E-2</v>
      </c>
      <c r="AC57" s="35">
        <f>'Población %'!AC102*DV57</f>
        <v>1.4928555830313467E-2</v>
      </c>
      <c r="AD57" s="35">
        <f>'Población %'!AD102*DW57</f>
        <v>1.5498490743086383E-2</v>
      </c>
      <c r="AE57" s="35">
        <f>'Población %'!AE102*DX57</f>
        <v>1.6095654741416835E-2</v>
      </c>
      <c r="AF57" s="35">
        <f>'Población %'!AF102*DY57</f>
        <v>1.6887560356611903E-2</v>
      </c>
      <c r="AG57" s="35">
        <f>'Población %'!AG102*DZ57</f>
        <v>1.7651461419448424E-2</v>
      </c>
      <c r="AH57" s="35">
        <f>'Población %'!AH102*EA57</f>
        <v>1.8481324236786629E-2</v>
      </c>
      <c r="AI57" s="35">
        <f>'Población %'!AI102*EB57</f>
        <v>1.9422147450733639E-2</v>
      </c>
      <c r="AJ57" s="35">
        <f>'Población %'!AJ102*EC57</f>
        <v>2.0435845280934756E-2</v>
      </c>
      <c r="AK57" s="35">
        <f>'Población %'!AK102*ED57</f>
        <v>2.1394120493181741E-2</v>
      </c>
      <c r="AL57" s="35">
        <f>'Población %'!AL102*EE57</f>
        <v>2.2480304724744701E-2</v>
      </c>
      <c r="AM57" s="35">
        <f>'Población %'!AM102*EF57</f>
        <v>2.378603603177909E-2</v>
      </c>
      <c r="AN57" s="35">
        <f>'Población %'!AN102*EG57</f>
        <v>2.5175558519377261E-2</v>
      </c>
      <c r="AO57" s="35">
        <f>'Población %'!AO102*EH57</f>
        <v>2.6932666147306029E-2</v>
      </c>
      <c r="AP57" s="35">
        <f>'Población %'!AP102*EI57</f>
        <v>2.9199480195004762E-2</v>
      </c>
      <c r="AQ57" s="35">
        <f>'Población %'!AQ102*EJ57</f>
        <v>3.114295857301955E-2</v>
      </c>
      <c r="AR57" s="35">
        <f>'Población %'!AR102*EK57</f>
        <v>3.2756229464559541E-2</v>
      </c>
      <c r="AS57" s="35">
        <f>'Población %'!AS102*EL57</f>
        <v>3.4285187566351384E-2</v>
      </c>
      <c r="AT57" s="35">
        <f>'Población %'!AT102*EM57</f>
        <v>3.5650862517957391E-2</v>
      </c>
      <c r="AU57" s="35">
        <f>'Población %'!AU102*EN57</f>
        <v>3.6400899887981009E-2</v>
      </c>
      <c r="AV57" s="35">
        <f>'Población %'!AV102*EO57</f>
        <v>3.7708647216961134E-2</v>
      </c>
      <c r="AW57" s="35">
        <f>'Población %'!AW102*EP57</f>
        <v>3.8866338460521302E-2</v>
      </c>
      <c r="AX57" s="35">
        <f>'Población %'!AX102*EQ57</f>
        <v>3.9164023150799955E-2</v>
      </c>
      <c r="AY57" s="35">
        <f>'Población %'!AY102*ER57</f>
        <v>3.8647907536589483E-2</v>
      </c>
      <c r="AZ57" s="35">
        <f>'Población %'!AZ102*ES57</f>
        <v>3.8058399075647224E-2</v>
      </c>
      <c r="BA57" s="35">
        <f>'Población %'!BA102*ET57</f>
        <v>3.7553004977986956E-2</v>
      </c>
      <c r="BB57" s="35">
        <f>'Población %'!BB102*EU57</f>
        <v>3.7507036031052474E-2</v>
      </c>
      <c r="BC57" s="35">
        <f>'Población %'!BC102*EV57</f>
        <v>3.8608587632980293E-2</v>
      </c>
      <c r="BD57" s="35">
        <f>'Población %'!BD102*EW57</f>
        <v>4.0082951210218438E-2</v>
      </c>
      <c r="BE57" s="35">
        <f>'Población %'!BE102*EX57</f>
        <v>4.1320219717829981E-2</v>
      </c>
      <c r="BF57" s="35">
        <f>'Población %'!BF102*EY57</f>
        <v>4.1600264296837934E-2</v>
      </c>
      <c r="BG57" s="35">
        <f>'Población %'!BG102*EZ57</f>
        <v>4.1214029233012067E-2</v>
      </c>
      <c r="BH57" s="35">
        <f>'Población %'!BH102*FA57</f>
        <v>4.0321826552665564E-2</v>
      </c>
      <c r="BI57" s="35">
        <f>'Población %'!BI102*FB57</f>
        <v>3.9721999473956902E-2</v>
      </c>
      <c r="BJ57" s="35">
        <f>'Población %'!BJ102*FC57</f>
        <v>3.9339727119292865E-2</v>
      </c>
      <c r="BK57" s="35">
        <f>'Población %'!BK102*FD57</f>
        <v>3.9449941908701436E-2</v>
      </c>
      <c r="BL57" s="35">
        <f>'Población %'!BL102*FE57</f>
        <v>3.9482007759065588E-2</v>
      </c>
      <c r="BM57" s="35">
        <f>'Población %'!BM102*FF57</f>
        <v>3.9239591306420726E-2</v>
      </c>
      <c r="BN57" s="35">
        <f>'Población %'!BN102*FG57</f>
        <v>3.8632652992432397E-2</v>
      </c>
      <c r="BO57" s="35">
        <f>'Población %'!BO102*FH57</f>
        <v>3.7443571529179619E-2</v>
      </c>
      <c r="BP57" s="35">
        <f>'Población %'!BP102*FI57</f>
        <v>3.6463109807089493E-2</v>
      </c>
      <c r="BQ57" s="35">
        <f>'Población %'!BQ102*FJ57</f>
        <v>3.6253764532350435E-2</v>
      </c>
      <c r="BR57" s="35">
        <f>'Población %'!BR102*FK57</f>
        <v>3.6027666150974066E-2</v>
      </c>
      <c r="BS57" s="35">
        <f>'Población %'!BS102*FL57</f>
        <v>3.6148205325257525E-2</v>
      </c>
      <c r="BT57" s="35">
        <f>'Población %'!BT102*FM57</f>
        <v>3.736940512782596E-2</v>
      </c>
      <c r="BU57" s="35">
        <f>'Población %'!BU102*FN57</f>
        <v>3.8098944083213536E-2</v>
      </c>
      <c r="BV57" s="35">
        <f>'Población %'!BV102*FO57</f>
        <v>3.8109834582159247E-2</v>
      </c>
      <c r="BW57" s="35">
        <f>'Población %'!BW102*FP57</f>
        <v>3.7992353337790601E-2</v>
      </c>
      <c r="BX57" s="35">
        <f>'Población %'!BX102*FQ57</f>
        <v>3.7655341983188061E-2</v>
      </c>
      <c r="BY57" s="35">
        <f>'Población %'!BY102*FR57</f>
        <v>3.6673837437917474E-2</v>
      </c>
      <c r="BZ57" s="35">
        <f>'Población %'!BZ102*FS57</f>
        <v>3.5508672395419612E-2</v>
      </c>
      <c r="CA57" s="35">
        <f>'Población %'!CA102*FT57</f>
        <v>3.4284362169224439E-2</v>
      </c>
      <c r="CB57" s="35">
        <f>'Población %'!CB102*FU57</f>
        <v>3.2824000554057438E-2</v>
      </c>
      <c r="CC57" s="35">
        <f>'Población %'!CC102*FV57</f>
        <v>3.1114091663327435E-2</v>
      </c>
      <c r="CD57" s="35">
        <f>'Población %'!CD102*FW57</f>
        <v>2.9368112239523729E-2</v>
      </c>
      <c r="CE57" s="35">
        <f>'Población %'!CE102*FX57</f>
        <v>2.7522282232882393E-2</v>
      </c>
      <c r="CF57" s="35">
        <f>'Población %'!CF102*FY57</f>
        <v>2.5522944128596309E-2</v>
      </c>
      <c r="CG57" s="35">
        <f>'Población %'!CG102*FZ57</f>
        <v>2.3556014361146869E-2</v>
      </c>
      <c r="CH57" s="35">
        <f>'Población %'!CH102*GA57</f>
        <v>2.1702288390637155E-2</v>
      </c>
      <c r="CI57" s="35">
        <f>'Población %'!CI102*GB57</f>
        <v>2.0195963848470496E-2</v>
      </c>
      <c r="CJ57" s="35">
        <f>'Población %'!CJ102*GC57</f>
        <v>1.8036348357444963E-2</v>
      </c>
      <c r="CK57" s="35">
        <f>'Población %'!CK102*GD57</f>
        <v>1.6294768365914317E-2</v>
      </c>
      <c r="CL57" s="35">
        <f>'Población %'!CL102*GE57</f>
        <v>1.4538320239449651E-2</v>
      </c>
      <c r="CM57" s="35">
        <f>'Población %'!CM102*GF57</f>
        <v>1.2610759509079656E-2</v>
      </c>
      <c r="CN57" s="35">
        <f>'Población %'!CN102*GG57</f>
        <v>1.0618704358796355E-2</v>
      </c>
      <c r="CP57" s="40">
        <f t="shared" si="0"/>
        <v>2.3104827008856468</v>
      </c>
      <c r="CT57">
        <f t="shared" si="1"/>
        <v>2041</v>
      </c>
      <c r="CU57" s="36">
        <f>'Insumo 4'!B$13+('Insumo 3'!$E26*'Insumo 5'!B$45)</f>
        <v>1.6290796525139339</v>
      </c>
      <c r="CV57" s="36">
        <f>'Insumo 4'!C$13+('Insumo 3'!$E26*'Insumo 5'!C$45)</f>
        <v>1.7942454296330812</v>
      </c>
      <c r="CW57" s="36">
        <f>'Insumo 4'!D$13+('Insumo 3'!$E26*'Insumo 5'!D$45)</f>
        <v>1.2301827123869442</v>
      </c>
      <c r="CX57" s="36">
        <f>'Insumo 4'!E$13+('Insumo 3'!$E26*'Insumo 5'!E$45)</f>
        <v>1.3497661890845272</v>
      </c>
      <c r="CY57" s="36">
        <f>'Insumo 4'!F$13+('Insumo 3'!$E26*'Insumo 5'!F$45)</f>
        <v>1.153502730066069</v>
      </c>
      <c r="CZ57" s="36">
        <f>'Insumo 4'!G$13+('Insumo 3'!$E26*'Insumo 5'!G$45)</f>
        <v>1.1049371990859307</v>
      </c>
      <c r="DA57" s="36">
        <f>'Insumo 4'!H$13+('Insumo 3'!$E26*'Insumo 5'!H$45)</f>
        <v>1.0288970959636288</v>
      </c>
      <c r="DB57" s="36">
        <f>'Insumo 4'!I$13+('Insumo 3'!$E26*'Insumo 5'!I$45)</f>
        <v>0.95201402443674521</v>
      </c>
      <c r="DC57" s="36">
        <f>'Insumo 4'!J$13+('Insumo 3'!$E26*'Insumo 5'!J$45)</f>
        <v>0.87281960229340061</v>
      </c>
      <c r="DD57" s="36">
        <f>'Insumo 4'!K$13+('Insumo 3'!$E26*'Insumo 5'!K$45)</f>
        <v>0.78922552570462634</v>
      </c>
      <c r="DE57" s="36">
        <f>'Insumo 4'!L$13+('Insumo 3'!$E26*'Insumo 5'!L$45)</f>
        <v>0.71788475807514518</v>
      </c>
      <c r="DF57" s="36">
        <f>'Insumo 4'!M$13+('Insumo 3'!$E26*'Insumo 5'!M$45)</f>
        <v>0.67496791782011967</v>
      </c>
      <c r="DG57" s="36">
        <f>'Insumo 4'!N$13+('Insumo 3'!$E26*'Insumo 5'!N$45)</f>
        <v>0.64526983712577457</v>
      </c>
      <c r="DH57" s="36">
        <f>'Insumo 4'!O$13+('Insumo 3'!$E26*'Insumo 5'!O$45)</f>
        <v>0.63465487233087892</v>
      </c>
      <c r="DI57" s="36">
        <f>'Insumo 4'!P$13+('Insumo 3'!$E26*'Insumo 5'!P$45)</f>
        <v>0.64513148081466387</v>
      </c>
      <c r="DJ57" s="36">
        <f>'Insumo 4'!Q$13+('Insumo 3'!$E26*'Insumo 5'!Q$45)</f>
        <v>0.66889980883360622</v>
      </c>
      <c r="DK57" s="36">
        <f>'Insumo 4'!R$13+('Insumo 3'!$E26*'Insumo 5'!R$45)</f>
        <v>0.68072839089323023</v>
      </c>
      <c r="DL57" s="36">
        <f>'Insumo 4'!S$13+('Insumo 3'!$E26*'Insumo 5'!S$45)</f>
        <v>0.69875970950868271</v>
      </c>
      <c r="DM57" s="36">
        <f>'Insumo 4'!T$13+('Insumo 3'!$E26*'Insumo 5'!T$45)</f>
        <v>0.718759704971764</v>
      </c>
      <c r="DN57" s="36">
        <f>'Insumo 4'!U$13+('Insumo 3'!$E26*'Insumo 5'!U$45)</f>
        <v>0.75221074707652202</v>
      </c>
      <c r="DO57" s="36">
        <f>'Insumo 4'!V$13+('Insumo 3'!$E26*'Insumo 5'!V$45)</f>
        <v>0.7851720312089423</v>
      </c>
      <c r="DP57" s="36">
        <f>'Insumo 4'!W$13+('Insumo 3'!$E26*'Insumo 5'!W$45)</f>
        <v>0.82365108968285816</v>
      </c>
      <c r="DQ57" s="36">
        <f>'Insumo 4'!X$13+('Insumo 3'!$E26*'Insumo 5'!X$45)</f>
        <v>0.85220106465144263</v>
      </c>
      <c r="DR57" s="36">
        <f>'Insumo 4'!Y$13+('Insumo 3'!$E26*'Insumo 5'!Y$45)</f>
        <v>0.8957905002222839</v>
      </c>
      <c r="DS57" s="36">
        <f>'Insumo 4'!Z$13+('Insumo 3'!$E26*'Insumo 5'!Z$45)</f>
        <v>0.93552738327101248</v>
      </c>
      <c r="DT57" s="36">
        <f>'Insumo 4'!AA$13+('Insumo 3'!$E26*'Insumo 5'!AA$45)</f>
        <v>0.97986978378719414</v>
      </c>
      <c r="DU57" s="36">
        <f>'Insumo 4'!AB$13+('Insumo 3'!$E26*'Insumo 5'!AB$45)</f>
        <v>1.018942678830145</v>
      </c>
      <c r="DV57" s="36">
        <f>'Insumo 4'!AC$13+('Insumo 3'!$E26*'Insumo 5'!AC$45)</f>
        <v>1.0669459285994121</v>
      </c>
      <c r="DW57" s="36">
        <f>'Insumo 4'!AD$13+('Insumo 3'!$E26*'Insumo 5'!AD$45)</f>
        <v>1.1191947664678563</v>
      </c>
      <c r="DX57" s="36">
        <f>'Insumo 4'!AE$13+('Insumo 3'!$E26*'Insumo 5'!AE$45)</f>
        <v>1.1695106139532452</v>
      </c>
      <c r="DY57" s="36">
        <f>'Insumo 4'!AF$13+('Insumo 3'!$E26*'Insumo 5'!AF$45)</f>
        <v>1.2308266275036146</v>
      </c>
      <c r="DZ57" s="36">
        <f>'Insumo 4'!AG$13+('Insumo 3'!$E26*'Insumo 5'!AG$45)</f>
        <v>1.2895635439116848</v>
      </c>
      <c r="EA57" s="36">
        <f>'Insumo 4'!AH$13+('Insumo 3'!$E26*'Insumo 5'!AH$45)</f>
        <v>1.3511439384949124</v>
      </c>
      <c r="EB57" s="36">
        <f>'Insumo 4'!AI$13+('Insumo 3'!$E26*'Insumo 5'!AI$45)</f>
        <v>1.4204200570960688</v>
      </c>
      <c r="EC57" s="36">
        <f>'Insumo 4'!AJ$13+('Insumo 3'!$E26*'Insumo 5'!AJ$45)</f>
        <v>1.4956277354637033</v>
      </c>
      <c r="ED57" s="36">
        <f>'Insumo 4'!AK$13+('Insumo 3'!$E26*'Insumo 5'!AK$45)</f>
        <v>1.5656284340706086</v>
      </c>
      <c r="EE57" s="36">
        <f>'Insumo 4'!AL$13+('Insumo 3'!$E26*'Insumo 5'!AL$45)</f>
        <v>1.644179415261543</v>
      </c>
      <c r="EF57" s="36">
        <f>'Insumo 4'!AM$13+('Insumo 3'!$E26*'Insumo 5'!AM$45)</f>
        <v>1.7423968176240161</v>
      </c>
      <c r="EG57" s="36">
        <f>'Insumo 4'!AN$13+('Insumo 3'!$E26*'Insumo 5'!AN$45)</f>
        <v>1.8265789912025829</v>
      </c>
      <c r="EH57" s="36">
        <f>'Insumo 4'!AO$13+('Insumo 3'!$E26*'Insumo 5'!AO$45)</f>
        <v>1.9039772569269591</v>
      </c>
      <c r="EI57" s="36">
        <f>'Insumo 4'!AP$13+('Insumo 3'!$E26*'Insumo 5'!AP$45)</f>
        <v>1.9950424164625582</v>
      </c>
      <c r="EJ57" s="36">
        <f>'Insumo 4'!AQ$13+('Insumo 3'!$E26*'Insumo 5'!AQ$45)</f>
        <v>2.0651807583600199</v>
      </c>
      <c r="EK57" s="36">
        <f>'Insumo 4'!AR$13+('Insumo 3'!$E26*'Insumo 5'!AR$45)</f>
        <v>2.1104869483569924</v>
      </c>
      <c r="EL57" s="36">
        <f>'Insumo 4'!AS$13+('Insumo 3'!$E26*'Insumo 5'!AS$45)</f>
        <v>2.1733809076690127</v>
      </c>
      <c r="EM57" s="36">
        <f>'Insumo 4'!AT$13+('Insumo 3'!$E26*'Insumo 5'!AT$45)</f>
        <v>2.2654369675256483</v>
      </c>
      <c r="EN57" s="36">
        <f>'Insumo 4'!AU$13+('Insumo 3'!$E26*'Insumo 5'!AU$45)</f>
        <v>2.3501139218443292</v>
      </c>
      <c r="EO57" s="36">
        <f>'Insumo 4'!AV$13+('Insumo 3'!$E26*'Insumo 5'!AV$45)</f>
        <v>2.4740673209501969</v>
      </c>
      <c r="EP57" s="36">
        <f>'Insumo 4'!AW$13+('Insumo 3'!$E26*'Insumo 5'!AW$45)</f>
        <v>2.594897236397133</v>
      </c>
      <c r="EQ57" s="36">
        <f>'Insumo 4'!AX$13+('Insumo 3'!$E26*'Insumo 5'!AX$45)</f>
        <v>2.6831042625476469</v>
      </c>
      <c r="ER57" s="36">
        <f>'Insumo 4'!AY$13+('Insumo 3'!$E26*'Insumo 5'!AY$45)</f>
        <v>2.7457408560443777</v>
      </c>
      <c r="ES57" s="36">
        <f>'Insumo 4'!AZ$13+('Insumo 3'!$E26*'Insumo 5'!AZ$45)</f>
        <v>2.8264383418489798</v>
      </c>
      <c r="ET57" s="36">
        <f>'Insumo 4'!BA$13+('Insumo 3'!$E26*'Insumo 5'!BA$45)</f>
        <v>2.9255087262811781</v>
      </c>
      <c r="EU57" s="36">
        <f>'Insumo 4'!BB$13+('Insumo 3'!$E26*'Insumo 5'!BB$45)</f>
        <v>3.0807828860405873</v>
      </c>
      <c r="EV57" s="36">
        <f>'Insumo 4'!BC$13+('Insumo 3'!$E26*'Insumo 5'!BC$45)</f>
        <v>3.3296212185841929</v>
      </c>
      <c r="EW57" s="36">
        <f>'Insumo 4'!BD$13+('Insumo 3'!$E26*'Insumo 5'!BD$45)</f>
        <v>3.5903655503486296</v>
      </c>
      <c r="EX57" s="36">
        <f>'Insumo 4'!BE$13+('Insumo 3'!$E26*'Insumo 5'!BE$45)</f>
        <v>3.8130688016403806</v>
      </c>
      <c r="EY57" s="36">
        <f>'Insumo 4'!BF$13+('Insumo 3'!$E26*'Insumo 5'!BF$45)</f>
        <v>3.9644396014863847</v>
      </c>
      <c r="EZ57" s="36">
        <f>'Insumo 4'!BG$13+('Insumo 3'!$E26*'Insumo 5'!BG$45)</f>
        <v>4.062074998653225</v>
      </c>
      <c r="FA57" s="36">
        <f>'Insumo 4'!BH$13+('Insumo 3'!$E26*'Insumo 5'!BH$45)</f>
        <v>4.0865084694842198</v>
      </c>
      <c r="FB57" s="36">
        <f>'Insumo 4'!BI$13+('Insumo 3'!$E26*'Insumo 5'!BI$45)</f>
        <v>4.1047919591615232</v>
      </c>
      <c r="FC57" s="36">
        <f>'Insumo 4'!BJ$13+('Insumo 3'!$E26*'Insumo 5'!BJ$45)</f>
        <v>4.1216964822525819</v>
      </c>
      <c r="FD57" s="36">
        <f>'Insumo 4'!BK$13+('Insumo 3'!$E26*'Insumo 5'!BK$45)</f>
        <v>4.1878749447735357</v>
      </c>
      <c r="FE57" s="36">
        <f>'Insumo 4'!BL$13+('Insumo 3'!$E26*'Insumo 5'!BL$45)</f>
        <v>4.2382860068699761</v>
      </c>
      <c r="FF57" s="36">
        <f>'Insumo 4'!BM$13+('Insumo 3'!$E26*'Insumo 5'!BM$45)</f>
        <v>4.2799958185017291</v>
      </c>
      <c r="FG57" s="36">
        <f>'Insumo 4'!BN$13+('Insumo 3'!$E26*'Insumo 5'!BN$45)</f>
        <v>4.3204131712769787</v>
      </c>
      <c r="FH57" s="36">
        <f>'Insumo 4'!BO$13+('Insumo 3'!$E26*'Insumo 5'!BO$45)</f>
        <v>4.3216456885694274</v>
      </c>
      <c r="FI57" s="36">
        <f>'Insumo 4'!BP$13+('Insumo 3'!$E26*'Insumo 5'!BP$45)</f>
        <v>4.3417923834247771</v>
      </c>
      <c r="FJ57" s="36">
        <f>'Insumo 4'!BQ$13+('Insumo 3'!$E26*'Insumo 5'!BQ$45)</f>
        <v>4.458080408483152</v>
      </c>
      <c r="FK57" s="36">
        <f>'Insumo 4'!BR$13+('Insumo 3'!$E26*'Insumo 5'!BR$45)</f>
        <v>4.5830427559696938</v>
      </c>
      <c r="FL57" s="36">
        <f>'Insumo 4'!BS$13+('Insumo 3'!$E26*'Insumo 5'!BS$45)</f>
        <v>4.7634149981635643</v>
      </c>
      <c r="FM57" s="36">
        <f>'Insumo 4'!BT$13+('Insumo 3'!$E26*'Insumo 5'!BT$45)</f>
        <v>5.1092651718734734</v>
      </c>
      <c r="FN57" s="36">
        <f>'Insumo 4'!BU$13+('Insumo 3'!$E26*'Insumo 5'!BU$45)</f>
        <v>5.4191386407871018</v>
      </c>
      <c r="FO57" s="36">
        <f>'Insumo 4'!BV$13+('Insumo 3'!$E26*'Insumo 5'!BV$45)</f>
        <v>5.656279026912105</v>
      </c>
      <c r="FP57" s="36">
        <f>'Insumo 4'!BW$13+('Insumo 3'!$E26*'Insumo 5'!BW$45)</f>
        <v>5.8929419710148743</v>
      </c>
      <c r="FQ57" s="36">
        <f>'Insumo 4'!BX$13+('Insumo 3'!$E26*'Insumo 5'!BX$45)</f>
        <v>6.1095614079552423</v>
      </c>
      <c r="FR57" s="36">
        <f>'Insumo 4'!BY$13+('Insumo 3'!$E26*'Insumo 5'!BY$45)</f>
        <v>6.2354868899877198</v>
      </c>
      <c r="FS57" s="36">
        <f>'Insumo 4'!BZ$13+('Insumo 3'!$E26*'Insumo 5'!BZ$45)</f>
        <v>6.3460274781064054</v>
      </c>
      <c r="FT57" s="36">
        <f>'Insumo 4'!CA$13+('Insumo 3'!$E26*'Insumo 5'!CA$45)</f>
        <v>6.4557625144575788</v>
      </c>
      <c r="FU57" s="36">
        <f>'Insumo 4'!CB$13+('Insumo 3'!$E26*'Insumo 5'!CB$45)</f>
        <v>6.5570989390201539</v>
      </c>
      <c r="FV57" s="36">
        <f>'Insumo 4'!CC$13+('Insumo 3'!$E26*'Insumo 5'!CC$45)</f>
        <v>6.6605522141764846</v>
      </c>
      <c r="FW57" s="36">
        <f>'Insumo 4'!CD$13+('Insumo 3'!$E26*'Insumo 5'!CD$45)</f>
        <v>6.7994352348230027</v>
      </c>
      <c r="FX57" s="36">
        <f>'Insumo 4'!CE$13+('Insumo 3'!$E26*'Insumo 5'!CE$45)</f>
        <v>6.9292503078343053</v>
      </c>
      <c r="FY57" s="36">
        <f>'Insumo 4'!CF$13+('Insumo 3'!$E26*'Insumo 5'!CF$45)</f>
        <v>7.0393517505708241</v>
      </c>
      <c r="FZ57" s="36">
        <f>'Insumo 4'!CG$13+('Insumo 3'!$E26*'Insumo 5'!CG$45)</f>
        <v>7.1542836421388492</v>
      </c>
      <c r="GA57" s="36">
        <f>'Insumo 4'!CH$13+('Insumo 3'!$E26*'Insumo 5'!CH$45)</f>
        <v>7.2805223454062791</v>
      </c>
      <c r="GB57" s="36">
        <f>'Insumo 4'!CI$13+('Insumo 3'!$E26*'Insumo 5'!CI$45)</f>
        <v>7.5193069071519947</v>
      </c>
      <c r="GC57" s="36">
        <f>'Insumo 4'!CJ$13+('Insumo 3'!$E26*'Insumo 5'!CJ$45)</f>
        <v>7.5378661972657168</v>
      </c>
      <c r="GD57" s="36">
        <f>'Insumo 4'!CK$13+('Insumo 3'!$E26*'Insumo 5'!CK$45)</f>
        <v>7.6753646065144538</v>
      </c>
      <c r="GE57" s="36">
        <f>'Insumo 4'!CL$13+('Insumo 3'!$E26*'Insumo 5'!CL$45)</f>
        <v>7.8042112417112239</v>
      </c>
      <c r="GF57" s="36">
        <f>'Insumo 4'!CM$13+('Insumo 3'!$E26*'Insumo 5'!CM$45)</f>
        <v>7.9337455052929284</v>
      </c>
      <c r="GG57" s="36">
        <f>'Insumo 4'!CN$13+('Insumo 3'!$E26*'Insumo 5'!CN$45)</f>
        <v>8.1080374363751773</v>
      </c>
    </row>
    <row r="58" spans="1:189" x14ac:dyDescent="0.2">
      <c r="A58">
        <f>'Población %'!A103</f>
        <v>2042</v>
      </c>
      <c r="B58" s="35">
        <f>'Población %'!B103*CU58</f>
        <v>1.9952651730486139E-2</v>
      </c>
      <c r="C58" s="35">
        <f>'Población %'!C103*CV58</f>
        <v>2.1871691293040712E-2</v>
      </c>
      <c r="D58" s="35">
        <f>'Población %'!D103*CW58</f>
        <v>1.5191347710807554E-2</v>
      </c>
      <c r="E58" s="35">
        <f>'Población %'!E103*CX58</f>
        <v>1.6762196701761649E-2</v>
      </c>
      <c r="F58" s="35">
        <f>'Población %'!F103*CY58</f>
        <v>1.44859776196934E-2</v>
      </c>
      <c r="G58" s="35">
        <f>'Población %'!G103*CZ58</f>
        <v>1.3984683321646896E-2</v>
      </c>
      <c r="H58" s="35">
        <f>'Población %'!H103*DA58</f>
        <v>1.3177393113388154E-2</v>
      </c>
      <c r="I58" s="35">
        <f>'Población %'!I103*DB58</f>
        <v>1.2351693646188804E-2</v>
      </c>
      <c r="J58" s="35">
        <f>'Población %'!J103*DC58</f>
        <v>1.147556618708755E-2</v>
      </c>
      <c r="K58" s="35">
        <f>'Población %'!K103*DD58</f>
        <v>1.0519931278914589E-2</v>
      </c>
      <c r="L58" s="35">
        <f>'Población %'!L103*DE58</f>
        <v>9.7117329054332031E-3</v>
      </c>
      <c r="M58" s="35">
        <f>'Población %'!M103*DF58</f>
        <v>9.2630369924780256E-3</v>
      </c>
      <c r="N58" s="35">
        <f>'Población %'!N103*DG58</f>
        <v>8.9681295184194966E-3</v>
      </c>
      <c r="O58" s="35">
        <f>'Población %'!O103*DH58</f>
        <v>8.9340908329541766E-3</v>
      </c>
      <c r="P58" s="35">
        <f>'Población %'!P103*DI58</f>
        <v>9.1851460218153515E-3</v>
      </c>
      <c r="Q58" s="35">
        <f>'Población %'!Q103*DJ58</f>
        <v>9.6155674756441354E-3</v>
      </c>
      <c r="R58" s="35">
        <f>'Población %'!R103*DK58</f>
        <v>9.8587996237920611E-3</v>
      </c>
      <c r="S58" s="35">
        <f>'Población %'!S103*DL58</f>
        <v>1.018745772587472E-2</v>
      </c>
      <c r="T58" s="35">
        <f>'Población %'!T103*DM58</f>
        <v>1.0534401081821364E-2</v>
      </c>
      <c r="U58" s="35">
        <f>'Población %'!U103*DN58</f>
        <v>1.1067876407575098E-2</v>
      </c>
      <c r="V58" s="35">
        <f>'Población %'!V103*DO58</f>
        <v>1.1567002143909091E-2</v>
      </c>
      <c r="W58" s="35">
        <f>'Población %'!W103*DP58</f>
        <v>1.2125677906739536E-2</v>
      </c>
      <c r="X58" s="35">
        <f>'Población %'!X103*DQ58</f>
        <v>1.253667122801682E-2</v>
      </c>
      <c r="Y58" s="35">
        <f>'Población %'!Y103*DR58</f>
        <v>1.3173632074578541E-2</v>
      </c>
      <c r="Z58" s="35">
        <f>'Población %'!Z103*DS58</f>
        <v>1.3703339905191235E-2</v>
      </c>
      <c r="AA58" s="35">
        <f>'Población %'!AA103*DT58</f>
        <v>1.4238445038751896E-2</v>
      </c>
      <c r="AB58" s="35">
        <f>'Población %'!AB103*DU58</f>
        <v>1.4638245040218193E-2</v>
      </c>
      <c r="AC58" s="35">
        <f>'Población %'!AC103*DV58</f>
        <v>1.5148218441106793E-2</v>
      </c>
      <c r="AD58" s="35">
        <f>'Población %'!AD103*DW58</f>
        <v>1.5696211622078664E-2</v>
      </c>
      <c r="AE58" s="35">
        <f>'Población %'!AE103*DX58</f>
        <v>1.6238612045975723E-2</v>
      </c>
      <c r="AF58" s="35">
        <f>'Población %'!AF103*DY58</f>
        <v>1.6987710320456612E-2</v>
      </c>
      <c r="AG58" s="35">
        <f>'Población %'!AG103*DZ58</f>
        <v>1.7745061118649486E-2</v>
      </c>
      <c r="AH58" s="35">
        <f>'Población %'!AH103*EA58</f>
        <v>1.8551892614162659E-2</v>
      </c>
      <c r="AI58" s="35">
        <f>'Población %'!AI103*EB58</f>
        <v>1.9489118239274936E-2</v>
      </c>
      <c r="AJ58" s="35">
        <f>'Población %'!AJ103*EC58</f>
        <v>2.0514645458471124E-2</v>
      </c>
      <c r="AK58" s="35">
        <f>'Población %'!AK103*ED58</f>
        <v>2.145438843787368E-2</v>
      </c>
      <c r="AL58" s="35">
        <f>'Población %'!AL103*EE58</f>
        <v>2.2519867518633146E-2</v>
      </c>
      <c r="AM58" s="35">
        <f>'Población %'!AM103*EF58</f>
        <v>2.3857312977781427E-2</v>
      </c>
      <c r="AN58" s="35">
        <f>'Población %'!AN103*EG58</f>
        <v>2.4948071704150431E-2</v>
      </c>
      <c r="AO58" s="35">
        <f>'Población %'!AO103*EH58</f>
        <v>2.6233770517273252E-2</v>
      </c>
      <c r="AP58" s="35">
        <f>'Población %'!AP103*EI58</f>
        <v>2.8192875855477324E-2</v>
      </c>
      <c r="AQ58" s="35">
        <f>'Población %'!AQ103*EJ58</f>
        <v>3.0187578188598789E-2</v>
      </c>
      <c r="AR58" s="35">
        <f>'Población %'!AR103*EK58</f>
        <v>3.1785323772085199E-2</v>
      </c>
      <c r="AS58" s="35">
        <f>'Población %'!AS103*EL58</f>
        <v>3.3683564460366633E-2</v>
      </c>
      <c r="AT58" s="35">
        <f>'Población %'!AT103*EM58</f>
        <v>3.567455059615568E-2</v>
      </c>
      <c r="AU58" s="35">
        <f>'Población %'!AU103*EN58</f>
        <v>3.6901488775753569E-2</v>
      </c>
      <c r="AV58" s="35">
        <f>'Población %'!AV103*EO58</f>
        <v>3.8198990455572221E-2</v>
      </c>
      <c r="AW58" s="35">
        <f>'Población %'!AW103*EP58</f>
        <v>3.9390803801644163E-2</v>
      </c>
      <c r="AX58" s="35">
        <f>'Población %'!AX103*EQ58</f>
        <v>4.000609649450735E-2</v>
      </c>
      <c r="AY58" s="35">
        <f>'Población %'!AY103*ER58</f>
        <v>3.9886949934128169E-2</v>
      </c>
      <c r="AZ58" s="35">
        <f>'Población %'!AZ103*ES58</f>
        <v>3.9576953857439659E-2</v>
      </c>
      <c r="BA58" s="35">
        <f>'Población %'!BA103*ET58</f>
        <v>3.9167189179575422E-2</v>
      </c>
      <c r="BB58" s="35">
        <f>'Población %'!BB103*EU58</f>
        <v>3.9279547152852555E-2</v>
      </c>
      <c r="BC58" s="35">
        <f>'Población %'!BC103*EV58</f>
        <v>4.0195622427734369E-2</v>
      </c>
      <c r="BD58" s="35">
        <f>'Población %'!BD103*EW58</f>
        <v>4.1215055743778886E-2</v>
      </c>
      <c r="BE58" s="35">
        <f>'Población %'!BE103*EX58</f>
        <v>4.2094145565323038E-2</v>
      </c>
      <c r="BF58" s="35">
        <f>'Población %'!BF103*EY58</f>
        <v>4.2452442569940609E-2</v>
      </c>
      <c r="BG58" s="35">
        <f>'Población %'!BG103*EZ58</f>
        <v>4.2102041784989171E-2</v>
      </c>
      <c r="BH58" s="35">
        <f>'Población %'!BH103*FA58</f>
        <v>4.0948141492060573E-2</v>
      </c>
      <c r="BI58" s="35">
        <f>'Población %'!BI103*FB58</f>
        <v>3.9999384779726983E-2</v>
      </c>
      <c r="BJ58" s="35">
        <f>'Población %'!BJ103*FC58</f>
        <v>3.9378407654919283E-2</v>
      </c>
      <c r="BK58" s="35">
        <f>'Población %'!BK103*FD58</f>
        <v>3.9441642124504461E-2</v>
      </c>
      <c r="BL58" s="35">
        <f>'Población %'!BL103*FE58</f>
        <v>3.9370662568019028E-2</v>
      </c>
      <c r="BM58" s="35">
        <f>'Población %'!BM103*FF58</f>
        <v>3.9286022896646546E-2</v>
      </c>
      <c r="BN58" s="35">
        <f>'Población %'!BN103*FG58</f>
        <v>3.8999506504290696E-2</v>
      </c>
      <c r="BO58" s="35">
        <f>'Población %'!BO103*FH58</f>
        <v>3.8027633949970496E-2</v>
      </c>
      <c r="BP58" s="35">
        <f>'Población %'!BP103*FI58</f>
        <v>3.6987496238126145E-2</v>
      </c>
      <c r="BQ58" s="35">
        <f>'Población %'!BQ103*FJ58</f>
        <v>3.6760227356105506E-2</v>
      </c>
      <c r="BR58" s="35">
        <f>'Población %'!BR103*FK58</f>
        <v>3.6536927820426945E-2</v>
      </c>
      <c r="BS58" s="35">
        <f>'Población %'!BS103*FL58</f>
        <v>3.6645655343888084E-2</v>
      </c>
      <c r="BT58" s="35">
        <f>'Población %'!BT103*FM58</f>
        <v>3.7853589616643528E-2</v>
      </c>
      <c r="BU58" s="35">
        <f>'Población %'!BU103*FN58</f>
        <v>3.8599757449542207E-2</v>
      </c>
      <c r="BV58" s="35">
        <f>'Población %'!BV103*FO58</f>
        <v>3.8636083462650253E-2</v>
      </c>
      <c r="BW58" s="35">
        <f>'Población %'!BW103*FP58</f>
        <v>3.8481130292070259E-2</v>
      </c>
      <c r="BX58" s="35">
        <f>'Población %'!BX103*FQ58</f>
        <v>3.8071407250519829E-2</v>
      </c>
      <c r="BY58" s="35">
        <f>'Población %'!BY103*FR58</f>
        <v>3.7040380364391806E-2</v>
      </c>
      <c r="BZ58" s="35">
        <f>'Población %'!BZ103*FS58</f>
        <v>3.5847138662757412E-2</v>
      </c>
      <c r="CA58" s="35">
        <f>'Población %'!CA103*FT58</f>
        <v>3.4563260571042267E-2</v>
      </c>
      <c r="CB58" s="35">
        <f>'Población %'!CB103*FU58</f>
        <v>3.3184512163308547E-2</v>
      </c>
      <c r="CC58" s="35">
        <f>'Población %'!CC103*FV58</f>
        <v>3.1632136275283156E-2</v>
      </c>
      <c r="CD58" s="35">
        <f>'Población %'!CD103*FW58</f>
        <v>2.9992962088013608E-2</v>
      </c>
      <c r="CE58" s="35">
        <f>'Población %'!CE103*FX58</f>
        <v>2.8108998506264592E-2</v>
      </c>
      <c r="CF58" s="35">
        <f>'Población %'!CF103*FY58</f>
        <v>2.6096310620799982E-2</v>
      </c>
      <c r="CG58" s="35">
        <f>'Población %'!CG103*FZ58</f>
        <v>2.403852126748323E-2</v>
      </c>
      <c r="CH58" s="35">
        <f>'Población %'!CH103*GA58</f>
        <v>2.2046927551812836E-2</v>
      </c>
      <c r="CI58" s="35">
        <f>'Población %'!CI103*GB58</f>
        <v>2.0475085616987413E-2</v>
      </c>
      <c r="CJ58" s="35">
        <f>'Población %'!CJ103*GC58</f>
        <v>1.8333725826022485E-2</v>
      </c>
      <c r="CK58" s="35">
        <f>'Población %'!CK103*GD58</f>
        <v>1.6437240440271016E-2</v>
      </c>
      <c r="CL58" s="35">
        <f>'Población %'!CL103*GE58</f>
        <v>1.4722174816104701E-2</v>
      </c>
      <c r="CM58" s="35">
        <f>'Población %'!CM103*GF58</f>
        <v>1.3085816413716306E-2</v>
      </c>
      <c r="CN58" s="35">
        <f>'Población %'!CN103*GG58</f>
        <v>1.1276975287536802E-2</v>
      </c>
      <c r="CP58" s="40">
        <f t="shared" si="0"/>
        <v>2.3293643294299469</v>
      </c>
      <c r="CT58">
        <f t="shared" si="1"/>
        <v>2042</v>
      </c>
      <c r="CU58" s="36">
        <f>'Insumo 4'!B$13+('Insumo 3'!$E27*'Insumo 5'!B$45)</f>
        <v>1.6279477377844729</v>
      </c>
      <c r="CV58" s="36">
        <f>'Insumo 4'!C$13+('Insumo 3'!$E27*'Insumo 5'!C$45)</f>
        <v>1.7740402478516772</v>
      </c>
      <c r="CW58" s="36">
        <f>'Insumo 4'!D$13+('Insumo 3'!$E27*'Insumo 5'!D$45)</f>
        <v>1.2200353177560723</v>
      </c>
      <c r="CX58" s="36">
        <f>'Insumo 4'!E$13+('Insumo 3'!$E27*'Insumo 5'!E$45)</f>
        <v>1.3352144159120249</v>
      </c>
      <c r="CY58" s="36">
        <f>'Insumo 4'!F$13+('Insumo 3'!$E27*'Insumo 5'!F$45)</f>
        <v>1.143044324065287</v>
      </c>
      <c r="CZ58" s="36">
        <f>'Insumo 4'!G$13+('Insumo 3'!$E27*'Insumo 5'!G$45)</f>
        <v>1.0920125261725859</v>
      </c>
      <c r="DA58" s="36">
        <f>'Insumo 4'!H$13+('Insumo 3'!$E27*'Insumo 5'!H$45)</f>
        <v>1.0174773461075626</v>
      </c>
      <c r="DB58" s="36">
        <f>'Insumo 4'!I$13+('Insumo 3'!$E27*'Insumo 5'!I$45)</f>
        <v>0.94254109724448898</v>
      </c>
      <c r="DC58" s="36">
        <f>'Insumo 4'!J$13+('Insumo 3'!$E27*'Insumo 5'!J$45)</f>
        <v>0.86513399729366014</v>
      </c>
      <c r="DD58" s="36">
        <f>'Insumo 4'!K$13+('Insumo 3'!$E27*'Insumo 5'!K$45)</f>
        <v>0.78352132285381793</v>
      </c>
      <c r="DE58" s="36">
        <f>'Insumo 4'!L$13+('Insumo 3'!$E27*'Insumo 5'!L$45)</f>
        <v>0.71478024850598898</v>
      </c>
      <c r="DF58" s="36">
        <f>'Insumo 4'!M$13+('Insumo 3'!$E27*'Insumo 5'!M$45)</f>
        <v>0.67394316866238002</v>
      </c>
      <c r="DG58" s="36">
        <f>'Insumo 4'!N$13+('Insumo 3'!$E27*'Insumo 5'!N$45)</f>
        <v>0.64527422778807442</v>
      </c>
      <c r="DH58" s="36">
        <f>'Insumo 4'!O$13+('Insumo 3'!$E27*'Insumo 5'!O$45)</f>
        <v>0.6360967896905082</v>
      </c>
      <c r="DI58" s="36">
        <f>'Insumo 4'!P$13+('Insumo 3'!$E27*'Insumo 5'!P$45)</f>
        <v>0.64767066759446756</v>
      </c>
      <c r="DJ58" s="36">
        <f>'Insumo 4'!Q$13+('Insumo 3'!$E27*'Insumo 5'!Q$45)</f>
        <v>0.67219272199298308</v>
      </c>
      <c r="DK58" s="36">
        <f>'Insumo 4'!R$13+('Insumo 3'!$E27*'Insumo 5'!R$45)</f>
        <v>0.68405297490183115</v>
      </c>
      <c r="DL58" s="36">
        <f>'Insumo 4'!S$13+('Insumo 3'!$E27*'Insumo 5'!S$45)</f>
        <v>0.70226853724918192</v>
      </c>
      <c r="DM58" s="36">
        <f>'Insumo 4'!T$13+('Insumo 3'!$E27*'Insumo 5'!T$45)</f>
        <v>0.72216380581076633</v>
      </c>
      <c r="DN58" s="36">
        <f>'Insumo 4'!U$13+('Insumo 3'!$E27*'Insumo 5'!U$45)</f>
        <v>0.75604112594234074</v>
      </c>
      <c r="DO58" s="36">
        <f>'Insumo 4'!V$13+('Insumo 3'!$E27*'Insumo 5'!V$45)</f>
        <v>0.78925896915043348</v>
      </c>
      <c r="DP58" s="36">
        <f>'Insumo 4'!W$13+('Insumo 3'!$E27*'Insumo 5'!W$45)</f>
        <v>0.82819312608992812</v>
      </c>
      <c r="DQ58" s="36">
        <f>'Insumo 4'!X$13+('Insumo 3'!$E27*'Insumo 5'!X$45)</f>
        <v>0.85767285125249171</v>
      </c>
      <c r="DR58" s="36">
        <f>'Insumo 4'!Y$13+('Insumo 3'!$E27*'Insumo 5'!Y$45)</f>
        <v>0.90297489307267964</v>
      </c>
      <c r="DS58" s="36">
        <f>'Insumo 4'!Z$13+('Insumo 3'!$E27*'Insumo 5'!Z$45)</f>
        <v>0.9440161363302928</v>
      </c>
      <c r="DT58" s="36">
        <f>'Insumo 4'!AA$13+('Insumo 3'!$E27*'Insumo 5'!AA$45)</f>
        <v>0.98997211073450964</v>
      </c>
      <c r="DU58" s="36">
        <f>'Insumo 4'!AB$13+('Insumo 3'!$E27*'Insumo 5'!AB$45)</f>
        <v>1.0299359532085044</v>
      </c>
      <c r="DV58" s="36">
        <f>'Insumo 4'!AC$13+('Insumo 3'!$E27*'Insumo 5'!AC$45)</f>
        <v>1.0785132749711941</v>
      </c>
      <c r="DW58" s="36">
        <f>'Insumo 4'!AD$13+('Insumo 3'!$E27*'Insumo 5'!AD$45)</f>
        <v>1.1314239731443643</v>
      </c>
      <c r="DX58" s="36">
        <f>'Insumo 4'!AE$13+('Insumo 3'!$E27*'Insumo 5'!AE$45)</f>
        <v>1.1822891648911447</v>
      </c>
      <c r="DY58" s="36">
        <f>'Insumo 4'!AF$13+('Insumo 3'!$E27*'Insumo 5'!AF$45)</f>
        <v>1.244093312852486</v>
      </c>
      <c r="DZ58" s="36">
        <f>'Insumo 4'!AG$13+('Insumo 3'!$E27*'Insumo 5'!AG$45)</f>
        <v>1.303144271398061</v>
      </c>
      <c r="EA58" s="36">
        <f>'Insumo 4'!AH$13+('Insumo 3'!$E27*'Insumo 5'!AH$45)</f>
        <v>1.3652104625440633</v>
      </c>
      <c r="EB58" s="36">
        <f>'Insumo 4'!AI$13+('Insumo 3'!$E27*'Insumo 5'!AI$45)</f>
        <v>1.4346965673559375</v>
      </c>
      <c r="EC58" s="36">
        <f>'Insumo 4'!AJ$13+('Insumo 3'!$E27*'Insumo 5'!AJ$45)</f>
        <v>1.5103351012002664</v>
      </c>
      <c r="ED58" s="36">
        <f>'Insumo 4'!AK$13+('Insumo 3'!$E27*'Insumo 5'!AK$45)</f>
        <v>1.5804593245561125</v>
      </c>
      <c r="EE58" s="36">
        <f>'Insumo 4'!AL$13+('Insumo 3'!$E27*'Insumo 5'!AL$45)</f>
        <v>1.6587026165627878</v>
      </c>
      <c r="EF58" s="36">
        <f>'Insumo 4'!AM$13+('Insumo 3'!$E27*'Insumo 5'!AM$45)</f>
        <v>1.7561320748611884</v>
      </c>
      <c r="EG58" s="36">
        <f>'Insumo 4'!AN$13+('Insumo 3'!$E27*'Insumo 5'!AN$45)</f>
        <v>1.839249163416308</v>
      </c>
      <c r="EH58" s="36">
        <f>'Insumo 4'!AO$13+('Insumo 3'!$E27*'Insumo 5'!AO$45)</f>
        <v>1.9155114960073041</v>
      </c>
      <c r="EI58" s="36">
        <f>'Insumo 4'!AP$13+('Insumo 3'!$E27*'Insumo 5'!AP$45)</f>
        <v>2.0056137373473915</v>
      </c>
      <c r="EJ58" s="36">
        <f>'Insumo 4'!AQ$13+('Insumo 3'!$E27*'Insumo 5'!AQ$45)</f>
        <v>2.0753252565004536</v>
      </c>
      <c r="EK58" s="36">
        <f>'Insumo 4'!AR$13+('Insumo 3'!$E27*'Insumo 5'!AR$45)</f>
        <v>2.1207209548224872</v>
      </c>
      <c r="EL58" s="36">
        <f>'Insumo 4'!AS$13+('Insumo 3'!$E27*'Insumo 5'!AS$45)</f>
        <v>2.1834590521382937</v>
      </c>
      <c r="EM58" s="36">
        <f>'Insumo 4'!AT$13+('Insumo 3'!$E27*'Insumo 5'!AT$45)</f>
        <v>2.275209417772794</v>
      </c>
      <c r="EN58" s="36">
        <f>'Insumo 4'!AU$13+('Insumo 3'!$E27*'Insumo 5'!AU$45)</f>
        <v>2.3592874960232399</v>
      </c>
      <c r="EO58" s="36">
        <f>'Insumo 4'!AV$13+('Insumo 3'!$E27*'Insumo 5'!AV$45)</f>
        <v>2.4815809002107865</v>
      </c>
      <c r="EP58" s="36">
        <f>'Insumo 4'!AW$13+('Insumo 3'!$E27*'Insumo 5'!AW$45)</f>
        <v>2.6008505824704402</v>
      </c>
      <c r="EQ58" s="36">
        <f>'Insumo 4'!AX$13+('Insumo 3'!$E27*'Insumo 5'!AX$45)</f>
        <v>2.688322979717868</v>
      </c>
      <c r="ER58" s="36">
        <f>'Insumo 4'!AY$13+('Insumo 3'!$E27*'Insumo 5'!AY$45)</f>
        <v>2.7507657888638923</v>
      </c>
      <c r="ES58" s="36">
        <f>'Insumo 4'!AZ$13+('Insumo 3'!$E27*'Insumo 5'!AZ$45)</f>
        <v>2.8309503722458764</v>
      </c>
      <c r="ET58" s="36">
        <f>'Insumo 4'!BA$13+('Insumo 3'!$E27*'Insumo 5'!BA$45)</f>
        <v>2.9292860057723229</v>
      </c>
      <c r="EU58" s="36">
        <f>'Insumo 4'!BB$13+('Insumo 3'!$E27*'Insumo 5'!BB$45)</f>
        <v>3.0824094711143046</v>
      </c>
      <c r="EV58" s="36">
        <f>'Insumo 4'!BC$13+('Insumo 3'!$E27*'Insumo 5'!BC$45)</f>
        <v>3.3268337005150324</v>
      </c>
      <c r="EW58" s="36">
        <f>'Insumo 4'!BD$13+('Insumo 3'!$E27*'Insumo 5'!BD$45)</f>
        <v>3.5827591372969478</v>
      </c>
      <c r="EX58" s="36">
        <f>'Insumo 4'!BE$13+('Insumo 3'!$E27*'Insumo 5'!BE$45)</f>
        <v>3.8017868475915115</v>
      </c>
      <c r="EY58" s="36">
        <f>'Insumo 4'!BF$13+('Insumo 3'!$E27*'Insumo 5'!BF$45)</f>
        <v>3.9512471537779916</v>
      </c>
      <c r="EZ58" s="36">
        <f>'Insumo 4'!BG$13+('Insumo 3'!$E27*'Insumo 5'!BG$45)</f>
        <v>4.0481842932556749</v>
      </c>
      <c r="FA58" s="36">
        <f>'Insumo 4'!BH$13+('Insumo 3'!$E27*'Insumo 5'!BH$45)</f>
        <v>4.0736588118428774</v>
      </c>
      <c r="FB58" s="36">
        <f>'Insumo 4'!BI$13+('Insumo 3'!$E27*'Insumo 5'!BI$45)</f>
        <v>4.0936755054739447</v>
      </c>
      <c r="FC58" s="36">
        <f>'Insumo 4'!BJ$13+('Insumo 3'!$E27*'Insumo 5'!BJ$45)</f>
        <v>4.1114277954598677</v>
      </c>
      <c r="FD58" s="36">
        <f>'Insumo 4'!BK$13+('Insumo 3'!$E27*'Insumo 5'!BK$45)</f>
        <v>4.177565958269633</v>
      </c>
      <c r="FE58" s="36">
        <f>'Insumo 4'!BL$13+('Insumo 3'!$E27*'Insumo 5'!BL$45)</f>
        <v>4.2278184415951499</v>
      </c>
      <c r="FF58" s="36">
        <f>'Insumo 4'!BM$13+('Insumo 3'!$E27*'Insumo 5'!BM$45)</f>
        <v>4.2688258737819709</v>
      </c>
      <c r="FG58" s="36">
        <f>'Insumo 4'!BN$13+('Insumo 3'!$E27*'Insumo 5'!BN$45)</f>
        <v>4.3089503747662725</v>
      </c>
      <c r="FH58" s="36">
        <f>'Insumo 4'!BO$13+('Insumo 3'!$E27*'Insumo 5'!BO$45)</f>
        <v>4.3110970764347405</v>
      </c>
      <c r="FI58" s="36">
        <f>'Insumo 4'!BP$13+('Insumo 3'!$E27*'Insumo 5'!BP$45)</f>
        <v>4.3314012017419792</v>
      </c>
      <c r="FJ58" s="36">
        <f>'Insumo 4'!BQ$13+('Insumo 3'!$E27*'Insumo 5'!BQ$45)</f>
        <v>4.4455564576162168</v>
      </c>
      <c r="FK58" s="36">
        <f>'Insumo 4'!BR$13+('Insumo 3'!$E27*'Insumo 5'!BR$45)</f>
        <v>4.5680085017392935</v>
      </c>
      <c r="FL58" s="36">
        <f>'Insumo 4'!BS$13+('Insumo 3'!$E27*'Insumo 5'!BS$45)</f>
        <v>4.7455358397102945</v>
      </c>
      <c r="FM58" s="36">
        <f>'Insumo 4'!BT$13+('Insumo 3'!$E27*'Insumo 5'!BT$45)</f>
        <v>5.0846525852505629</v>
      </c>
      <c r="FN58" s="36">
        <f>'Insumo 4'!BU$13+('Insumo 3'!$E27*'Insumo 5'!BU$45)</f>
        <v>5.3879787489106628</v>
      </c>
      <c r="FO58" s="36">
        <f>'Insumo 4'!BV$13+('Insumo 3'!$E27*'Insumo 5'!BV$45)</f>
        <v>5.6202023922812723</v>
      </c>
      <c r="FP58" s="36">
        <f>'Insumo 4'!BW$13+('Insumo 3'!$E27*'Insumo 5'!BW$45)</f>
        <v>5.851733611417405</v>
      </c>
      <c r="FQ58" s="36">
        <f>'Insumo 4'!BX$13+('Insumo 3'!$E27*'Insumo 5'!BX$45)</f>
        <v>6.0640022915636713</v>
      </c>
      <c r="FR58" s="36">
        <f>'Insumo 4'!BY$13+('Insumo 3'!$E27*'Insumo 5'!BY$45)</f>
        <v>6.1890495837690809</v>
      </c>
      <c r="FS58" s="36">
        <f>'Insumo 4'!BZ$13+('Insumo 3'!$E27*'Insumo 5'!BZ$45)</f>
        <v>6.2978522348735195</v>
      </c>
      <c r="FT58" s="36">
        <f>'Insumo 4'!CA$13+('Insumo 3'!$E27*'Insumo 5'!CA$45)</f>
        <v>6.4057710237055314</v>
      </c>
      <c r="FU58" s="36">
        <f>'Insumo 4'!CB$13+('Insumo 3'!$E27*'Insumo 5'!CB$45)</f>
        <v>6.505423274839103</v>
      </c>
      <c r="FV58" s="36">
        <f>'Insumo 4'!CC$13+('Insumo 3'!$E27*'Insumo 5'!CC$45)</f>
        <v>6.607492709177941</v>
      </c>
      <c r="FW58" s="36">
        <f>'Insumo 4'!CD$13+('Insumo 3'!$E27*'Insumo 5'!CD$45)</f>
        <v>6.7474760322771097</v>
      </c>
      <c r="FX58" s="36">
        <f>'Insumo 4'!CE$13+('Insumo 3'!$E27*'Insumo 5'!CE$45)</f>
        <v>6.8784270281749365</v>
      </c>
      <c r="FY58" s="36">
        <f>'Insumo 4'!CF$13+('Insumo 3'!$E27*'Insumo 5'!CF$45)</f>
        <v>6.9886994526690787</v>
      </c>
      <c r="FZ58" s="36">
        <f>'Insumo 4'!CG$13+('Insumo 3'!$E27*'Insumo 5'!CG$45)</f>
        <v>7.1037829605822944</v>
      </c>
      <c r="GA58" s="36">
        <f>'Insumo 4'!CH$13+('Insumo 3'!$E27*'Insumo 5'!CH$45)</f>
        <v>7.2301929707494645</v>
      </c>
      <c r="GB58" s="36">
        <f>'Insumo 4'!CI$13+('Insumo 3'!$E27*'Insumo 5'!CI$45)</f>
        <v>7.4749905293229979</v>
      </c>
      <c r="GC58" s="36">
        <f>'Insumo 4'!CJ$13+('Insumo 3'!$E27*'Insumo 5'!CJ$45)</f>
        <v>7.4865933258535868</v>
      </c>
      <c r="GD58" s="36">
        <f>'Insumo 4'!CK$13+('Insumo 3'!$E27*'Insumo 5'!CK$45)</f>
        <v>7.6234022235368508</v>
      </c>
      <c r="GE58" s="36">
        <f>'Insumo 4'!CL$13+('Insumo 3'!$E27*'Insumo 5'!CL$45)</f>
        <v>7.7508277473017344</v>
      </c>
      <c r="GF58" s="36">
        <f>'Insumo 4'!CM$13+('Insumo 3'!$E27*'Insumo 5'!CM$45)</f>
        <v>7.878979705476179</v>
      </c>
      <c r="GG58" s="36">
        <f>'Insumo 4'!CN$13+('Insumo 3'!$E27*'Insumo 5'!CN$45)</f>
        <v>8.0544230388944662</v>
      </c>
    </row>
    <row r="59" spans="1:189" x14ac:dyDescent="0.2">
      <c r="A59">
        <f>'Población %'!A104</f>
        <v>2043</v>
      </c>
      <c r="B59" s="35">
        <f>'Población %'!B104*CU59</f>
        <v>1.9706418824841473E-2</v>
      </c>
      <c r="C59" s="35">
        <f>'Población %'!C104*CV59</f>
        <v>2.1358056910326471E-2</v>
      </c>
      <c r="D59" s="35">
        <f>'Población %'!D104*CW59</f>
        <v>1.4839872596143307E-2</v>
      </c>
      <c r="E59" s="35">
        <f>'Población %'!E104*CX59</f>
        <v>1.6369201689034531E-2</v>
      </c>
      <c r="F59" s="35">
        <f>'Población %'!F104*CY59</f>
        <v>1.4163148245745796E-2</v>
      </c>
      <c r="G59" s="35">
        <f>'Población %'!G104*CZ59</f>
        <v>1.3626842959731628E-2</v>
      </c>
      <c r="H59" s="35">
        <f>'Población %'!H104*DA59</f>
        <v>1.2840513552621911E-2</v>
      </c>
      <c r="I59" s="35">
        <f>'Población %'!I104*DB59</f>
        <v>1.2043025174594801E-2</v>
      </c>
      <c r="J59" s="35">
        <f>'Población %'!J104*DC59</f>
        <v>1.1195908669804251E-2</v>
      </c>
      <c r="K59" s="35">
        <f>'Población %'!K104*DD59</f>
        <v>1.0276852399764324E-2</v>
      </c>
      <c r="L59" s="35">
        <f>'Población %'!L104*DE59</f>
        <v>9.5134363039389869E-3</v>
      </c>
      <c r="M59" s="35">
        <f>'Población %'!M104*DF59</f>
        <v>9.0975603235063807E-3</v>
      </c>
      <c r="N59" s="35">
        <f>'Población %'!N104*DG59</f>
        <v>8.818550071612247E-3</v>
      </c>
      <c r="O59" s="35">
        <f>'Población %'!O104*DH59</f>
        <v>8.8035809841979298E-3</v>
      </c>
      <c r="P59" s="35">
        <f>'Población %'!P104*DI59</f>
        <v>9.0666756782351622E-3</v>
      </c>
      <c r="Q59" s="35">
        <f>'Población %'!Q104*DJ59</f>
        <v>9.5041510912466671E-3</v>
      </c>
      <c r="R59" s="35">
        <f>'Población %'!R104*DK59</f>
        <v>9.7501053420374541E-3</v>
      </c>
      <c r="S59" s="35">
        <f>'Población %'!S104*DL59</f>
        <v>1.008242113076702E-2</v>
      </c>
      <c r="T59" s="35">
        <f>'Población %'!T104*DM59</f>
        <v>1.0428676702284152E-2</v>
      </c>
      <c r="U59" s="35">
        <f>'Población %'!U104*DN59</f>
        <v>1.0978547590598031E-2</v>
      </c>
      <c r="V59" s="35">
        <f>'Población %'!V104*DO59</f>
        <v>1.1500223145861547E-2</v>
      </c>
      <c r="W59" s="35">
        <f>'Población %'!W104*DP59</f>
        <v>1.2083851751263041E-2</v>
      </c>
      <c r="X59" s="35">
        <f>'Población %'!X104*DQ59</f>
        <v>1.2513893719869424E-2</v>
      </c>
      <c r="Y59" s="35">
        <f>'Población %'!Y104*DR59</f>
        <v>1.3175443651900223E-2</v>
      </c>
      <c r="Z59" s="35">
        <f>'Población %'!Z104*DS59</f>
        <v>1.3764012072621243E-2</v>
      </c>
      <c r="AA59" s="35">
        <f>'Población %'!AA104*DT59</f>
        <v>1.4381906311444813E-2</v>
      </c>
      <c r="AB59" s="35">
        <f>'Población %'!AB104*DU59</f>
        <v>1.4835472327548897E-2</v>
      </c>
      <c r="AC59" s="35">
        <f>'Población %'!AC104*DV59</f>
        <v>1.5356520785733643E-2</v>
      </c>
      <c r="AD59" s="35">
        <f>'Población %'!AD104*DW59</f>
        <v>1.5925911826075386E-2</v>
      </c>
      <c r="AE59" s="35">
        <f>'Población %'!AE104*DX59</f>
        <v>1.6442883299629042E-2</v>
      </c>
      <c r="AF59" s="35">
        <f>'Población %'!AF104*DY59</f>
        <v>1.7133432017221072E-2</v>
      </c>
      <c r="AG59" s="35">
        <f>'Población %'!AG104*DZ59</f>
        <v>1.7843373011694995E-2</v>
      </c>
      <c r="AH59" s="35">
        <f>'Población %'!AH104*EA59</f>
        <v>1.8645737674636353E-2</v>
      </c>
      <c r="AI59" s="35">
        <f>'Población %'!AI104*EB59</f>
        <v>1.9553811783373082E-2</v>
      </c>
      <c r="AJ59" s="35">
        <f>'Población %'!AJ104*EC59</f>
        <v>2.057940973288612E-2</v>
      </c>
      <c r="AK59" s="35">
        <f>'Población %'!AK104*ED59</f>
        <v>2.1530666451081579E-2</v>
      </c>
      <c r="AL59" s="35">
        <f>'Población %'!AL104*EE59</f>
        <v>2.2572154973364865E-2</v>
      </c>
      <c r="AM59" s="35">
        <f>'Población %'!AM104*EF59</f>
        <v>2.3880318483057848E-2</v>
      </c>
      <c r="AN59" s="35">
        <f>'Población %'!AN104*EG59</f>
        <v>2.500353915486056E-2</v>
      </c>
      <c r="AO59" s="35">
        <f>'Población %'!AO104*EH59</f>
        <v>2.5977799758236164E-2</v>
      </c>
      <c r="AP59" s="35">
        <f>'Población %'!AP104*EI59</f>
        <v>2.7443128765819121E-2</v>
      </c>
      <c r="AQ59" s="35">
        <f>'Población %'!AQ104*EJ59</f>
        <v>2.9138086667304636E-2</v>
      </c>
      <c r="AR59" s="35">
        <f>'Población %'!AR104*EK59</f>
        <v>3.0811920264053157E-2</v>
      </c>
      <c r="AS59" s="35">
        <f>'Población %'!AS104*EL59</f>
        <v>3.2682941259781863E-2</v>
      </c>
      <c r="AT59" s="35">
        <f>'Población %'!AT104*EM59</f>
        <v>3.5043546647570187E-2</v>
      </c>
      <c r="AU59" s="35">
        <f>'Población %'!AU104*EN59</f>
        <v>3.6918997040237073E-2</v>
      </c>
      <c r="AV59" s="35">
        <f>'Población %'!AV104*EO59</f>
        <v>3.8701027668228347E-2</v>
      </c>
      <c r="AW59" s="35">
        <f>'Población %'!AW104*EP59</f>
        <v>3.9884340096145277E-2</v>
      </c>
      <c r="AX59" s="35">
        <f>'Población %'!AX104*EQ59</f>
        <v>4.0542960178830592E-2</v>
      </c>
      <c r="AY59" s="35">
        <f>'Población %'!AY104*ER59</f>
        <v>4.0752161422321916E-2</v>
      </c>
      <c r="AZ59" s="35">
        <f>'Población %'!AZ104*ES59</f>
        <v>4.0849315223735021E-2</v>
      </c>
      <c r="BA59" s="35">
        <f>'Población %'!BA104*ET59</f>
        <v>4.0731959873201773E-2</v>
      </c>
      <c r="BB59" s="35">
        <f>'Población %'!BB104*EU59</f>
        <v>4.0952104786186591E-2</v>
      </c>
      <c r="BC59" s="35">
        <f>'Población %'!BC104*EV59</f>
        <v>4.205456536533092E-2</v>
      </c>
      <c r="BD59" s="35">
        <f>'Población %'!BD104*EW59</f>
        <v>4.2870760188557136E-2</v>
      </c>
      <c r="BE59" s="35">
        <f>'Población %'!BE104*EX59</f>
        <v>4.3261537035349809E-2</v>
      </c>
      <c r="BF59" s="35">
        <f>'Población %'!BF104*EY59</f>
        <v>4.3245348752465738E-2</v>
      </c>
      <c r="BG59" s="35">
        <f>'Población %'!BG104*EZ59</f>
        <v>4.2975719808458712E-2</v>
      </c>
      <c r="BH59" s="35">
        <f>'Población %'!BH104*FA59</f>
        <v>4.1859003535505146E-2</v>
      </c>
      <c r="BI59" s="35">
        <f>'Población %'!BI104*FB59</f>
        <v>4.0657250634588769E-2</v>
      </c>
      <c r="BJ59" s="35">
        <f>'Población %'!BJ104*FC59</f>
        <v>3.968307838269107E-2</v>
      </c>
      <c r="BK59" s="35">
        <f>'Población %'!BK104*FD59</f>
        <v>3.9504185327005482E-2</v>
      </c>
      <c r="BL59" s="35">
        <f>'Población %'!BL104*FE59</f>
        <v>3.938618163952376E-2</v>
      </c>
      <c r="BM59" s="35">
        <f>'Población %'!BM104*FF59</f>
        <v>3.9194589565502189E-2</v>
      </c>
      <c r="BN59" s="35">
        <f>'Población %'!BN104*FG59</f>
        <v>3.9070260573520955E-2</v>
      </c>
      <c r="BO59" s="35">
        <f>'Población %'!BO104*FH59</f>
        <v>3.842498323405874E-2</v>
      </c>
      <c r="BP59" s="35">
        <f>'Población %'!BP104*FI59</f>
        <v>3.7596260101648585E-2</v>
      </c>
      <c r="BQ59" s="35">
        <f>'Población %'!BQ104*FJ59</f>
        <v>3.7305146900839609E-2</v>
      </c>
      <c r="BR59" s="35">
        <f>'Población %'!BR104*FK59</f>
        <v>3.706421238680125E-2</v>
      </c>
      <c r="BS59" s="35">
        <f>'Población %'!BS104*FL59</f>
        <v>3.7184616427366646E-2</v>
      </c>
      <c r="BT59" s="35">
        <f>'Población %'!BT104*FM59</f>
        <v>3.837554777814426E-2</v>
      </c>
      <c r="BU59" s="35">
        <f>'Población %'!BU104*FN59</f>
        <v>3.9110370830456299E-2</v>
      </c>
      <c r="BV59" s="35">
        <f>'Población %'!BV104*FO59</f>
        <v>3.917064780823265E-2</v>
      </c>
      <c r="BW59" s="35">
        <f>'Población %'!BW104*FP59</f>
        <v>3.9041160156773606E-2</v>
      </c>
      <c r="BX59" s="35">
        <f>'Población %'!BX104*FQ59</f>
        <v>3.8607300150696036E-2</v>
      </c>
      <c r="BY59" s="35">
        <f>'Población %'!BY104*FR59</f>
        <v>3.7529351968596157E-2</v>
      </c>
      <c r="BZ59" s="35">
        <f>'Población %'!BZ104*FS59</f>
        <v>3.628972327249879E-2</v>
      </c>
      <c r="CA59" s="35">
        <f>'Población %'!CA104*FT59</f>
        <v>3.4973518070627943E-2</v>
      </c>
      <c r="CB59" s="35">
        <f>'Población %'!CB104*FU59</f>
        <v>3.353381632045576E-2</v>
      </c>
      <c r="CC59" s="35">
        <f>'Población %'!CC104*FV59</f>
        <v>3.2062454347595574E-2</v>
      </c>
      <c r="CD59" s="35">
        <f>'Población %'!CD104*FW59</f>
        <v>3.0592069896157727E-2</v>
      </c>
      <c r="CE59" s="35">
        <f>'Población %'!CE104*FX59</f>
        <v>2.8805754003349126E-2</v>
      </c>
      <c r="CF59" s="35">
        <f>'Población %'!CF104*FY59</f>
        <v>2.6740305822257719E-2</v>
      </c>
      <c r="CG59" s="35">
        <f>'Población %'!CG104*FZ59</f>
        <v>2.4661710740423445E-2</v>
      </c>
      <c r="CH59" s="35">
        <f>'Población %'!CH104*GA59</f>
        <v>2.2563146939629589E-2</v>
      </c>
      <c r="CI59" s="35">
        <f>'Población %'!CI104*GB59</f>
        <v>2.0854298097488629E-2</v>
      </c>
      <c r="CJ59" s="35">
        <f>'Población %'!CJ104*GC59</f>
        <v>1.857339935694962E-2</v>
      </c>
      <c r="CK59" s="35">
        <f>'Población %'!CK104*GD59</f>
        <v>1.674997079413558E-2</v>
      </c>
      <c r="CL59" s="35">
        <f>'Población %'!CL104*GE59</f>
        <v>1.4778291749467744E-2</v>
      </c>
      <c r="CM59" s="35">
        <f>'Población %'!CM104*GF59</f>
        <v>1.3113557199474294E-2</v>
      </c>
      <c r="CN59" s="35">
        <f>'Población %'!CN104*GG59</f>
        <v>1.1674840211353458E-2</v>
      </c>
      <c r="CP59" s="40">
        <f t="shared" si="0"/>
        <v>2.3487553334407871</v>
      </c>
      <c r="CT59">
        <f t="shared" si="1"/>
        <v>2043</v>
      </c>
      <c r="CU59" s="36">
        <f>'Insumo 4'!B$13+('Insumo 3'!$E28*'Insumo 5'!B$45)</f>
        <v>1.6267957267180353</v>
      </c>
      <c r="CV59" s="36">
        <f>'Insumo 4'!C$13+('Insumo 3'!$E28*'Insumo 5'!C$45)</f>
        <v>1.7534763375095561</v>
      </c>
      <c r="CW59" s="36">
        <f>'Insumo 4'!D$13+('Insumo 3'!$E28*'Insumo 5'!D$45)</f>
        <v>1.209707763386459</v>
      </c>
      <c r="CX59" s="36">
        <f>'Insumo 4'!E$13+('Insumo 3'!$E28*'Insumo 5'!E$45)</f>
        <v>1.3204042864078385</v>
      </c>
      <c r="CY59" s="36">
        <f>'Insumo 4'!F$13+('Insumo 3'!$E28*'Insumo 5'!F$45)</f>
        <v>1.1324002365411883</v>
      </c>
      <c r="CZ59" s="36">
        <f>'Insumo 4'!G$13+('Insumo 3'!$E28*'Insumo 5'!G$45)</f>
        <v>1.0788583849296756</v>
      </c>
      <c r="DA59" s="36">
        <f>'Insumo 4'!H$13+('Insumo 3'!$E28*'Insumo 5'!H$45)</f>
        <v>1.0058548467551576</v>
      </c>
      <c r="DB59" s="36">
        <f>'Insumo 4'!I$13+('Insumo 3'!$E28*'Insumo 5'!I$45)</f>
        <v>0.93289998500078275</v>
      </c>
      <c r="DC59" s="36">
        <f>'Insumo 4'!J$13+('Insumo 3'!$E28*'Insumo 5'!J$45)</f>
        <v>0.85731193987049548</v>
      </c>
      <c r="DD59" s="36">
        <f>'Insumo 4'!K$13+('Insumo 3'!$E28*'Insumo 5'!K$45)</f>
        <v>0.77771584595851706</v>
      </c>
      <c r="DE59" s="36">
        <f>'Insumo 4'!L$13+('Insumo 3'!$E28*'Insumo 5'!L$45)</f>
        <v>0.71162062058840492</v>
      </c>
      <c r="DF59" s="36">
        <f>'Insumo 4'!M$13+('Insumo 3'!$E28*'Insumo 5'!M$45)</f>
        <v>0.67290022581579212</v>
      </c>
      <c r="DG59" s="36">
        <f>'Insumo 4'!N$13+('Insumo 3'!$E28*'Insumo 5'!N$45)</f>
        <v>0.64527869640344504</v>
      </c>
      <c r="DH59" s="36">
        <f>'Insumo 4'!O$13+('Insumo 3'!$E28*'Insumo 5'!O$45)</f>
        <v>0.63756430726223601</v>
      </c>
      <c r="DI59" s="36">
        <f>'Insumo 4'!P$13+('Insumo 3'!$E28*'Insumo 5'!P$45)</f>
        <v>0.65025493582064298</v>
      </c>
      <c r="DJ59" s="36">
        <f>'Insumo 4'!Q$13+('Insumo 3'!$E28*'Insumo 5'!Q$45)</f>
        <v>0.67554409847186925</v>
      </c>
      <c r="DK59" s="36">
        <f>'Insumo 4'!R$13+('Insumo 3'!$E28*'Insumo 5'!R$45)</f>
        <v>0.68743658452323242</v>
      </c>
      <c r="DL59" s="36">
        <f>'Insumo 4'!S$13+('Insumo 3'!$E28*'Insumo 5'!S$45)</f>
        <v>0.70583966171825163</v>
      </c>
      <c r="DM59" s="36">
        <f>'Insumo 4'!T$13+('Insumo 3'!$E28*'Insumo 5'!T$45)</f>
        <v>0.72562834402705745</v>
      </c>
      <c r="DN59" s="36">
        <f>'Insumo 4'!U$13+('Insumo 3'!$E28*'Insumo 5'!U$45)</f>
        <v>0.75993951044712871</v>
      </c>
      <c r="DO59" s="36">
        <f>'Insumo 4'!V$13+('Insumo 3'!$E28*'Insumo 5'!V$45)</f>
        <v>0.79341846775390501</v>
      </c>
      <c r="DP59" s="36">
        <f>'Insumo 4'!W$13+('Insumo 3'!$E28*'Insumo 5'!W$45)</f>
        <v>0.83281580310694947</v>
      </c>
      <c r="DQ59" s="36">
        <f>'Insumo 4'!X$13+('Insumo 3'!$E28*'Insumo 5'!X$45)</f>
        <v>0.86324178551364017</v>
      </c>
      <c r="DR59" s="36">
        <f>'Insumo 4'!Y$13+('Insumo 3'!$E28*'Insumo 5'!Y$45)</f>
        <v>0.91028683968303326</v>
      </c>
      <c r="DS59" s="36">
        <f>'Insumo 4'!Z$13+('Insumo 3'!$E28*'Insumo 5'!Z$45)</f>
        <v>0.95265560113273806</v>
      </c>
      <c r="DT59" s="36">
        <f>'Insumo 4'!AA$13+('Insumo 3'!$E28*'Insumo 5'!AA$45)</f>
        <v>1.0002537972760577</v>
      </c>
      <c r="DU59" s="36">
        <f>'Insumo 4'!AB$13+('Insumo 3'!$E28*'Insumo 5'!AB$45)</f>
        <v>1.041124405315923</v>
      </c>
      <c r="DV59" s="36">
        <f>'Insumo 4'!AC$13+('Insumo 3'!$E28*'Insumo 5'!AC$45)</f>
        <v>1.0902859913099561</v>
      </c>
      <c r="DW59" s="36">
        <f>'Insumo 4'!AD$13+('Insumo 3'!$E28*'Insumo 5'!AD$45)</f>
        <v>1.1438703006444928</v>
      </c>
      <c r="DX59" s="36">
        <f>'Insumo 4'!AE$13+('Insumo 3'!$E28*'Insumo 5'!AE$45)</f>
        <v>1.1952945898673775</v>
      </c>
      <c r="DY59" s="36">
        <f>'Insumo 4'!AF$13+('Insumo 3'!$E28*'Insumo 5'!AF$45)</f>
        <v>1.2575955387172597</v>
      </c>
      <c r="DZ59" s="36">
        <f>'Insumo 4'!AG$13+('Insumo 3'!$E28*'Insumo 5'!AG$45)</f>
        <v>1.3169661149940268</v>
      </c>
      <c r="EA59" s="36">
        <f>'Insumo 4'!AH$13+('Insumo 3'!$E28*'Insumo 5'!AH$45)</f>
        <v>1.379526727673549</v>
      </c>
      <c r="EB59" s="36">
        <f>'Insumo 4'!AI$13+('Insumo 3'!$E28*'Insumo 5'!AI$45)</f>
        <v>1.4492265468512231</v>
      </c>
      <c r="EC59" s="36">
        <f>'Insumo 4'!AJ$13+('Insumo 3'!$E28*'Insumo 5'!AJ$45)</f>
        <v>1.5253035857032777</v>
      </c>
      <c r="ED59" s="36">
        <f>'Insumo 4'!AK$13+('Insumo 3'!$E28*'Insumo 5'!AK$45)</f>
        <v>1.5955535269016918</v>
      </c>
      <c r="EE59" s="36">
        <f>'Insumo 4'!AL$13+('Insumo 3'!$E28*'Insumo 5'!AL$45)</f>
        <v>1.6734836669225646</v>
      </c>
      <c r="EF59" s="36">
        <f>'Insumo 4'!AM$13+('Insumo 3'!$E28*'Insumo 5'!AM$45)</f>
        <v>1.770111191773224</v>
      </c>
      <c r="EG59" s="36">
        <f>'Insumo 4'!AN$13+('Insumo 3'!$E28*'Insumo 5'!AN$45)</f>
        <v>1.8521442854815831</v>
      </c>
      <c r="EH59" s="36">
        <f>'Insumo 4'!AO$13+('Insumo 3'!$E28*'Insumo 5'!AO$45)</f>
        <v>1.927250517258333</v>
      </c>
      <c r="EI59" s="36">
        <f>'Insumo 4'!AP$13+('Insumo 3'!$E28*'Insumo 5'!AP$45)</f>
        <v>2.016372744478601</v>
      </c>
      <c r="EJ59" s="36">
        <f>'Insumo 4'!AQ$13+('Insumo 3'!$E28*'Insumo 5'!AQ$45)</f>
        <v>2.0856498629545115</v>
      </c>
      <c r="EK59" s="36">
        <f>'Insumo 4'!AR$13+('Insumo 3'!$E28*'Insumo 5'!AR$45)</f>
        <v>2.1311366587579412</v>
      </c>
      <c r="EL59" s="36">
        <f>'Insumo 4'!AS$13+('Insumo 3'!$E28*'Insumo 5'!AS$45)</f>
        <v>2.1937161268591945</v>
      </c>
      <c r="EM59" s="36">
        <f>'Insumo 4'!AT$13+('Insumo 3'!$E28*'Insumo 5'!AT$45)</f>
        <v>2.2851553708891421</v>
      </c>
      <c r="EN59" s="36">
        <f>'Insumo 4'!AU$13+('Insumo 3'!$E28*'Insumo 5'!AU$45)</f>
        <v>2.3686239404548131</v>
      </c>
      <c r="EO59" s="36">
        <f>'Insumo 4'!AV$13+('Insumo 3'!$E28*'Insumo 5'!AV$45)</f>
        <v>2.4892278777007584</v>
      </c>
      <c r="EP59" s="36">
        <f>'Insumo 4'!AW$13+('Insumo 3'!$E28*'Insumo 5'!AW$45)</f>
        <v>2.6069096259480791</v>
      </c>
      <c r="EQ59" s="36">
        <f>'Insumo 4'!AX$13+('Insumo 3'!$E28*'Insumo 5'!AX$45)</f>
        <v>2.6936343514813279</v>
      </c>
      <c r="ER59" s="36">
        <f>'Insumo 4'!AY$13+('Insumo 3'!$E28*'Insumo 5'!AY$45)</f>
        <v>2.7558799357740078</v>
      </c>
      <c r="ES59" s="36">
        <f>'Insumo 4'!AZ$13+('Insumo 3'!$E28*'Insumo 5'!AZ$45)</f>
        <v>2.835542510517461</v>
      </c>
      <c r="ET59" s="36">
        <f>'Insumo 4'!BA$13+('Insumo 3'!$E28*'Insumo 5'!BA$45)</f>
        <v>2.9331303481609932</v>
      </c>
      <c r="EU59" s="36">
        <f>'Insumo 4'!BB$13+('Insumo 3'!$E28*'Insumo 5'!BB$45)</f>
        <v>3.0840649350433913</v>
      </c>
      <c r="EV59" s="36">
        <f>'Insumo 4'!BC$13+('Insumo 3'!$E28*'Insumo 5'!BC$45)</f>
        <v>3.323996692054954</v>
      </c>
      <c r="EW59" s="36">
        <f>'Insumo 4'!BD$13+('Insumo 3'!$E28*'Insumo 5'!BD$45)</f>
        <v>3.5750176778182761</v>
      </c>
      <c r="EX59" s="36">
        <f>'Insumo 4'!BE$13+('Insumo 3'!$E28*'Insumo 5'!BE$45)</f>
        <v>3.79030459051237</v>
      </c>
      <c r="EY59" s="36">
        <f>'Insumo 4'!BF$13+('Insumo 3'!$E28*'Insumo 5'!BF$45)</f>
        <v>3.9378204835899417</v>
      </c>
      <c r="EZ59" s="36">
        <f>'Insumo 4'!BG$13+('Insumo 3'!$E28*'Insumo 5'!BG$45)</f>
        <v>4.034046968312281</v>
      </c>
      <c r="FA59" s="36">
        <f>'Insumo 4'!BH$13+('Insumo 3'!$E28*'Insumo 5'!BH$45)</f>
        <v>4.0605810177145054</v>
      </c>
      <c r="FB59" s="36">
        <f>'Insumo 4'!BI$13+('Insumo 3'!$E28*'Insumo 5'!BI$45)</f>
        <v>4.0823616870967152</v>
      </c>
      <c r="FC59" s="36">
        <f>'Insumo 4'!BJ$13+('Insumo 3'!$E28*'Insumo 5'!BJ$45)</f>
        <v>4.1009767954727732</v>
      </c>
      <c r="FD59" s="36">
        <f>'Insumo 4'!BK$13+('Insumo 3'!$E28*'Insumo 5'!BK$45)</f>
        <v>4.1670739430787824</v>
      </c>
      <c r="FE59" s="36">
        <f>'Insumo 4'!BL$13+('Insumo 3'!$E28*'Insumo 5'!BL$45)</f>
        <v>4.2171650321806444</v>
      </c>
      <c r="FF59" s="36">
        <f>'Insumo 4'!BM$13+('Insumo 3'!$E28*'Insumo 5'!BM$45)</f>
        <v>4.2574576146775183</v>
      </c>
      <c r="FG59" s="36">
        <f>'Insumo 4'!BN$13+('Insumo 3'!$E28*'Insumo 5'!BN$45)</f>
        <v>4.2972840644966421</v>
      </c>
      <c r="FH59" s="36">
        <f>'Insumo 4'!BO$13+('Insumo 3'!$E28*'Insumo 5'!BO$45)</f>
        <v>4.3003611812313043</v>
      </c>
      <c r="FI59" s="36">
        <f>'Insumo 4'!BP$13+('Insumo 3'!$E28*'Insumo 5'!BP$45)</f>
        <v>4.3208255320555802</v>
      </c>
      <c r="FJ59" s="36">
        <f>'Insumo 4'!BQ$13+('Insumo 3'!$E28*'Insumo 5'!BQ$45)</f>
        <v>4.4328101529532304</v>
      </c>
      <c r="FK59" s="36">
        <f>'Insumo 4'!BR$13+('Insumo 3'!$E28*'Insumo 5'!BR$45)</f>
        <v>4.5527073250708829</v>
      </c>
      <c r="FL59" s="36">
        <f>'Insumo 4'!BS$13+('Insumo 3'!$E28*'Insumo 5'!BS$45)</f>
        <v>4.7273392495779563</v>
      </c>
      <c r="FM59" s="36">
        <f>'Insumo 4'!BT$13+('Insumo 3'!$E28*'Insumo 5'!BT$45)</f>
        <v>5.0596030197442001</v>
      </c>
      <c r="FN59" s="36">
        <f>'Insumo 4'!BU$13+('Insumo 3'!$E28*'Insumo 5'!BU$45)</f>
        <v>5.356265635425733</v>
      </c>
      <c r="FO59" s="36">
        <f>'Insumo 4'!BV$13+('Insumo 3'!$E28*'Insumo 5'!BV$45)</f>
        <v>5.5834852427886261</v>
      </c>
      <c r="FP59" s="36">
        <f>'Insumo 4'!BW$13+('Insumo 3'!$E28*'Insumo 5'!BW$45)</f>
        <v>5.80979362684928</v>
      </c>
      <c r="FQ59" s="36">
        <f>'Insumo 4'!BX$13+('Insumo 3'!$E28*'Insumo 5'!BX$45)</f>
        <v>6.0176343056243038</v>
      </c>
      <c r="FR59" s="36">
        <f>'Insumo 4'!BY$13+('Insumo 3'!$E28*'Insumo 5'!BY$45)</f>
        <v>6.1417878163699573</v>
      </c>
      <c r="FS59" s="36">
        <f>'Insumo 4'!BZ$13+('Insumo 3'!$E28*'Insumo 5'!BZ$45)</f>
        <v>6.2488216746306646</v>
      </c>
      <c r="FT59" s="36">
        <f>'Insumo 4'!CA$13+('Insumo 3'!$E28*'Insumo 5'!CA$45)</f>
        <v>6.3548919697669888</v>
      </c>
      <c r="FU59" s="36">
        <f>'Insumo 4'!CB$13+('Insumo 3'!$E28*'Insumo 5'!CB$45)</f>
        <v>6.452830146176102</v>
      </c>
      <c r="FV59" s="36">
        <f>'Insumo 4'!CC$13+('Insumo 3'!$E28*'Insumo 5'!CC$45)</f>
        <v>6.553491170592844</v>
      </c>
      <c r="FW59" s="36">
        <f>'Insumo 4'!CD$13+('Insumo 3'!$E28*'Insumo 5'!CD$45)</f>
        <v>6.6945943312282603</v>
      </c>
      <c r="FX59" s="36">
        <f>'Insumo 4'!CE$13+('Insumo 3'!$E28*'Insumo 5'!CE$45)</f>
        <v>6.8267014175115523</v>
      </c>
      <c r="FY59" s="36">
        <f>'Insumo 4'!CF$13+('Insumo 3'!$E28*'Insumo 5'!CF$45)</f>
        <v>6.9371478594222129</v>
      </c>
      <c r="FZ59" s="36">
        <f>'Insumo 4'!CG$13+('Insumo 3'!$E28*'Insumo 5'!CG$45)</f>
        <v>7.0523856755204601</v>
      </c>
      <c r="GA59" s="36">
        <f>'Insumo 4'!CH$13+('Insumo 3'!$E28*'Insumo 5'!CH$45)</f>
        <v>7.1789700340189322</v>
      </c>
      <c r="GB59" s="36">
        <f>'Insumo 4'!CI$13+('Insumo 3'!$E28*'Insumo 5'!CI$45)</f>
        <v>7.4298873458811245</v>
      </c>
      <c r="GC59" s="36">
        <f>'Insumo 4'!CJ$13+('Insumo 3'!$E28*'Insumo 5'!CJ$45)</f>
        <v>7.4344101412572208</v>
      </c>
      <c r="GD59" s="36">
        <f>'Insumo 4'!CK$13+('Insumo 3'!$E28*'Insumo 5'!CK$45)</f>
        <v>7.5705172855900003</v>
      </c>
      <c r="GE59" s="36">
        <f>'Insumo 4'!CL$13+('Insumo 3'!$E28*'Insumo 5'!CL$45)</f>
        <v>7.6964964671052751</v>
      </c>
      <c r="GF59" s="36">
        <f>'Insumo 4'!CM$13+('Insumo 3'!$E28*'Insumo 5'!CM$45)</f>
        <v>7.8232415780279663</v>
      </c>
      <c r="GG59" s="36">
        <f>'Insumo 4'!CN$13+('Insumo 3'!$E28*'Insumo 5'!CN$45)</f>
        <v>7.9998567561077962</v>
      </c>
    </row>
    <row r="60" spans="1:189" x14ac:dyDescent="0.2">
      <c r="A60">
        <f>'Población %'!A105</f>
        <v>2044</v>
      </c>
      <c r="B60" s="35">
        <f>'Población %'!B105*CU60</f>
        <v>1.9466493346156893E-2</v>
      </c>
      <c r="C60" s="35">
        <f>'Población %'!C105*CV60</f>
        <v>2.0857770381948068E-2</v>
      </c>
      <c r="D60" s="35">
        <f>'Población %'!D105*CW60</f>
        <v>1.4534459018421637E-2</v>
      </c>
      <c r="E60" s="35">
        <f>'Población %'!E105*CX60</f>
        <v>1.5948879625741253E-2</v>
      </c>
      <c r="F60" s="35">
        <f>'Población %'!F105*CY60</f>
        <v>1.384584729404135E-2</v>
      </c>
      <c r="G60" s="35">
        <f>'Población %'!G105*CZ60</f>
        <v>1.3279180562710408E-2</v>
      </c>
      <c r="H60" s="35">
        <f>'Población %'!H105*DA60</f>
        <v>1.2516088994111265E-2</v>
      </c>
      <c r="I60" s="35">
        <f>'Población %'!I105*DB60</f>
        <v>1.1748774953475214E-2</v>
      </c>
      <c r="J60" s="35">
        <f>'Población %'!J105*DC60</f>
        <v>1.0931243057891404E-2</v>
      </c>
      <c r="K60" s="35">
        <f>'Población %'!K105*DD60</f>
        <v>1.0046347528444721E-2</v>
      </c>
      <c r="L60" s="35">
        <f>'Población %'!L105*DE60</f>
        <v>9.3268981730597143E-3</v>
      </c>
      <c r="M60" s="35">
        <f>'Población %'!M105*DF60</f>
        <v>8.9442047112708433E-3</v>
      </c>
      <c r="N60" s="35">
        <f>'Población %'!N105*DG60</f>
        <v>8.6818881411516152E-3</v>
      </c>
      <c r="O60" s="35">
        <f>'Población %'!O105*DH60</f>
        <v>8.6845503928786594E-3</v>
      </c>
      <c r="P60" s="35">
        <f>'Población %'!P105*DI60</f>
        <v>8.9574111076856245E-3</v>
      </c>
      <c r="Q60" s="35">
        <f>'Población %'!Q105*DJ60</f>
        <v>9.3984037845392492E-3</v>
      </c>
      <c r="R60" s="35">
        <f>'Población %'!R105*DK60</f>
        <v>9.6427804326546119E-3</v>
      </c>
      <c r="S60" s="35">
        <f>'Población %'!S105*DL60</f>
        <v>9.9774962837696508E-3</v>
      </c>
      <c r="T60" s="35">
        <f>'Población %'!T105*DM60</f>
        <v>1.0323086952745052E-2</v>
      </c>
      <c r="U60" s="35">
        <f>'Población %'!U105*DN60</f>
        <v>1.087714931454053E-2</v>
      </c>
      <c r="V60" s="35">
        <f>'Población %'!V105*DO60</f>
        <v>1.1412234536585528E-2</v>
      </c>
      <c r="W60" s="35">
        <f>'Población %'!W105*DP60</f>
        <v>1.2019598888108704E-2</v>
      </c>
      <c r="X60" s="35">
        <f>'Población %'!X105*DQ60</f>
        <v>1.248197912813348E-2</v>
      </c>
      <c r="Y60" s="35">
        <f>'Población %'!Y105*DR60</f>
        <v>1.3171743058638379E-2</v>
      </c>
      <c r="Z60" s="35">
        <f>'Población %'!Z105*DS60</f>
        <v>1.3779063680935099E-2</v>
      </c>
      <c r="AA60" s="35">
        <f>'Población %'!AA105*DT60</f>
        <v>1.4461332748455808E-2</v>
      </c>
      <c r="AB60" s="35">
        <f>'Población %'!AB105*DU60</f>
        <v>1.49893175511541E-2</v>
      </c>
      <c r="AC60" s="35">
        <f>'Población %'!AC105*DV60</f>
        <v>1.5560622173345183E-2</v>
      </c>
      <c r="AD60" s="35">
        <f>'Población %'!AD105*DW60</f>
        <v>1.6142429972024402E-2</v>
      </c>
      <c r="AE60" s="35">
        <f>'Población %'!AE105*DX60</f>
        <v>1.6679189491699508E-2</v>
      </c>
      <c r="AF60" s="35">
        <f>'Población %'!AF105*DY60</f>
        <v>1.7341589776657521E-2</v>
      </c>
      <c r="AG60" s="35">
        <f>'Población %'!AG105*DZ60</f>
        <v>1.7987055955218871E-2</v>
      </c>
      <c r="AH60" s="35">
        <f>'Población %'!AH105*EA60</f>
        <v>1.8741847007340818E-2</v>
      </c>
      <c r="AI60" s="35">
        <f>'Población %'!AI105*EB60</f>
        <v>1.9640582829633022E-2</v>
      </c>
      <c r="AJ60" s="35">
        <f>'Población %'!AJ105*EC60</f>
        <v>2.0637975892838788E-2</v>
      </c>
      <c r="AK60" s="35">
        <f>'Población %'!AK105*ED60</f>
        <v>2.1587119987021283E-2</v>
      </c>
      <c r="AL60" s="35">
        <f>'Población %'!AL105*EE60</f>
        <v>2.2636744079315884E-2</v>
      </c>
      <c r="AM60" s="35">
        <f>'Población %'!AM105*EF60</f>
        <v>2.3913955438981806E-2</v>
      </c>
      <c r="AN60" s="35">
        <f>'Población %'!AN105*EG60</f>
        <v>2.5005491619242717E-2</v>
      </c>
      <c r="AO60" s="35">
        <f>'Población %'!AO105*EH60</f>
        <v>2.601545775463231E-2</v>
      </c>
      <c r="AP60" s="35">
        <f>'Población %'!AP105*EI60</f>
        <v>2.7157052404645811E-2</v>
      </c>
      <c r="AQ60" s="35">
        <f>'Población %'!AQ105*EJ60</f>
        <v>2.8352982889324058E-2</v>
      </c>
      <c r="AR60" s="35">
        <f>'Población %'!AR105*EK60</f>
        <v>2.9739336218883104E-2</v>
      </c>
      <c r="AS60" s="35">
        <f>'Población %'!AS105*EL60</f>
        <v>3.167703163493988E-2</v>
      </c>
      <c r="AT60" s="35">
        <f>'Población %'!AT105*EM60</f>
        <v>3.3993610227890651E-2</v>
      </c>
      <c r="AU60" s="35">
        <f>'Población %'!AU105*EN60</f>
        <v>3.6255109076166407E-2</v>
      </c>
      <c r="AV60" s="35">
        <f>'Población %'!AV105*EO60</f>
        <v>3.8692026859706255E-2</v>
      </c>
      <c r="AW60" s="35">
        <f>'Población %'!AW105*EP60</f>
        <v>4.0386647610623702E-2</v>
      </c>
      <c r="AX60" s="35">
        <f>'Población %'!AX105*EQ60</f>
        <v>4.1045714111952812E-2</v>
      </c>
      <c r="AY60" s="35">
        <f>'Población %'!AY105*ER60</f>
        <v>4.1303832464039229E-2</v>
      </c>
      <c r="AZ60" s="35">
        <f>'Población %'!AZ105*ES60</f>
        <v>4.1736791188712319E-2</v>
      </c>
      <c r="BA60" s="35">
        <f>'Población %'!BA105*ET60</f>
        <v>4.2040259527820832E-2</v>
      </c>
      <c r="BB60" s="35">
        <f>'Población %'!BB105*EU60</f>
        <v>4.256903771205503E-2</v>
      </c>
      <c r="BC60" s="35">
        <f>'Población %'!BC105*EV60</f>
        <v>4.3800046274508737E-2</v>
      </c>
      <c r="BD60" s="35">
        <f>'Población %'!BD105*EW60</f>
        <v>4.4811769156371299E-2</v>
      </c>
      <c r="BE60" s="35">
        <f>'Población %'!BE105*EX60</f>
        <v>4.4977831269995001E-2</v>
      </c>
      <c r="BF60" s="35">
        <f>'Población %'!BF105*EY60</f>
        <v>4.4442902608323398E-2</v>
      </c>
      <c r="BG60" s="35">
        <f>'Población %'!BG105*EZ60</f>
        <v>4.3788802622087057E-2</v>
      </c>
      <c r="BH60" s="35">
        <f>'Población %'!BH105*FA60</f>
        <v>4.2756325762110525E-2</v>
      </c>
      <c r="BI60" s="35">
        <f>'Población %'!BI105*FB60</f>
        <v>4.1598709317644617E-2</v>
      </c>
      <c r="BJ60" s="35">
        <f>'Población %'!BJ105*FC60</f>
        <v>4.036398678362791E-2</v>
      </c>
      <c r="BK60" s="35">
        <f>'Población %'!BK105*FD60</f>
        <v>3.9832647392838504E-2</v>
      </c>
      <c r="BL60" s="35">
        <f>'Población %'!BL105*FE60</f>
        <v>3.9471319562919931E-2</v>
      </c>
      <c r="BM60" s="35">
        <f>'Población %'!BM105*FF60</f>
        <v>3.9227627341941157E-2</v>
      </c>
      <c r="BN60" s="35">
        <f>'Población %'!BN105*FG60</f>
        <v>3.9002262818472383E-2</v>
      </c>
      <c r="BO60" s="35">
        <f>'Población %'!BO105*FH60</f>
        <v>3.8528554665043624E-2</v>
      </c>
      <c r="BP60" s="35">
        <f>'Población %'!BP105*FI60</f>
        <v>3.8018835449009719E-2</v>
      </c>
      <c r="BQ60" s="35">
        <f>'Población %'!BQ105*FJ60</f>
        <v>3.7933848542008902E-2</v>
      </c>
      <c r="BR60" s="35">
        <f>'Población %'!BR105*FK60</f>
        <v>3.762958488867732E-2</v>
      </c>
      <c r="BS60" s="35">
        <f>'Población %'!BS105*FL60</f>
        <v>3.7740303065680859E-2</v>
      </c>
      <c r="BT60" s="35">
        <f>'Población %'!BT105*FM60</f>
        <v>3.893720986216713E-2</v>
      </c>
      <c r="BU60" s="35">
        <f>'Población %'!BU105*FN60</f>
        <v>3.9656442827526159E-2</v>
      </c>
      <c r="BV60" s="35">
        <f>'Población %'!BV105*FO60</f>
        <v>3.9710847603353729E-2</v>
      </c>
      <c r="BW60" s="35">
        <f>'Población %'!BW105*FP60</f>
        <v>3.9609354214624359E-2</v>
      </c>
      <c r="BX60" s="35">
        <f>'Población %'!BX105*FQ60</f>
        <v>3.9205072562087037E-2</v>
      </c>
      <c r="BY60" s="35">
        <f>'Población %'!BY105*FR60</f>
        <v>3.8126230322065968E-2</v>
      </c>
      <c r="BZ60" s="35">
        <f>'Población %'!BZ105*FS60</f>
        <v>3.6847019815196773E-2</v>
      </c>
      <c r="CA60" s="35">
        <f>'Población %'!CA105*FT60</f>
        <v>3.5494323618824514E-2</v>
      </c>
      <c r="CB60" s="35">
        <f>'Población %'!CB105*FU60</f>
        <v>3.4020093543944828E-2</v>
      </c>
      <c r="CC60" s="35">
        <f>'Población %'!CC105*FV60</f>
        <v>3.2488257737361761E-2</v>
      </c>
      <c r="CD60" s="35">
        <f>'Población %'!CD105*FW60</f>
        <v>3.1111068851210361E-2</v>
      </c>
      <c r="CE60" s="35">
        <f>'Población %'!CE105*FX60</f>
        <v>2.9487374162889126E-2</v>
      </c>
      <c r="CF60" s="35">
        <f>'Población %'!CF105*FY60</f>
        <v>2.7505887104989676E-2</v>
      </c>
      <c r="CG60" s="35">
        <f>'Población %'!CG105*FZ60</f>
        <v>2.5367957351723917E-2</v>
      </c>
      <c r="CH60" s="35">
        <f>'Población %'!CH105*GA60</f>
        <v>2.3238728566850893E-2</v>
      </c>
      <c r="CI60" s="35">
        <f>'Población %'!CI105*GB60</f>
        <v>2.1433281004414887E-2</v>
      </c>
      <c r="CJ60" s="35">
        <f>'Población %'!CJ105*GC60</f>
        <v>1.8933669781081887E-2</v>
      </c>
      <c r="CK60" s="35">
        <f>'Población %'!CK105*GD60</f>
        <v>1.6973558199449425E-2</v>
      </c>
      <c r="CL60" s="35">
        <f>'Población %'!CL105*GE60</f>
        <v>1.5103651186590008E-2</v>
      </c>
      <c r="CM60" s="35">
        <f>'Población %'!CM105*GF60</f>
        <v>1.308568670167856E-2</v>
      </c>
      <c r="CN60" s="35">
        <f>'Población %'!CN105*GG60</f>
        <v>1.1548809846722834E-2</v>
      </c>
      <c r="CP60" s="40">
        <f t="shared" si="0"/>
        <v>2.3689535999399753</v>
      </c>
      <c r="CT60">
        <f t="shared" si="1"/>
        <v>2044</v>
      </c>
      <c r="CU60" s="36">
        <f>'Insumo 4'!B$13+('Insumo 3'!$E29*'Insumo 5'!B$45)</f>
        <v>1.6256330610916276</v>
      </c>
      <c r="CV60" s="36">
        <f>'Insumo 4'!C$13+('Insumo 3'!$E29*'Insumo 5'!C$45)</f>
        <v>1.7327222385291996</v>
      </c>
      <c r="CW60" s="36">
        <f>'Insumo 4'!D$13+('Insumo 3'!$E29*'Insumo 5'!D$45)</f>
        <v>1.1992846929661929</v>
      </c>
      <c r="CX60" s="36">
        <f>'Insumo 4'!E$13+('Insumo 3'!$E29*'Insumo 5'!E$45)</f>
        <v>1.3054571830345956</v>
      </c>
      <c r="CY60" s="36">
        <f>'Insumo 4'!F$13+('Insumo 3'!$E29*'Insumo 5'!F$45)</f>
        <v>1.121657705458555</v>
      </c>
      <c r="CZ60" s="36">
        <f>'Insumo 4'!G$13+('Insumo 3'!$E29*'Insumo 5'!G$45)</f>
        <v>1.0655825854919705</v>
      </c>
      <c r="DA60" s="36">
        <f>'Insumo 4'!H$13+('Insumo 3'!$E29*'Insumo 5'!H$45)</f>
        <v>0.99412485484477364</v>
      </c>
      <c r="DB60" s="36">
        <f>'Insumo 4'!I$13+('Insumo 3'!$E29*'Insumo 5'!I$45)</f>
        <v>0.92316970537703091</v>
      </c>
      <c r="DC60" s="36">
        <f>'Insumo 4'!J$13+('Insumo 3'!$E29*'Insumo 5'!J$45)</f>
        <v>0.84941753888889471</v>
      </c>
      <c r="DD60" s="36">
        <f>'Insumo 4'!K$13+('Insumo 3'!$E29*'Insumo 5'!K$45)</f>
        <v>0.77185667617472098</v>
      </c>
      <c r="DE60" s="36">
        <f>'Insumo 4'!L$13+('Insumo 3'!$E29*'Insumo 5'!L$45)</f>
        <v>0.70843177034291838</v>
      </c>
      <c r="DF60" s="36">
        <f>'Insumo 4'!M$13+('Insumo 3'!$E29*'Insumo 5'!M$45)</f>
        <v>0.67184763714423956</v>
      </c>
      <c r="DG60" s="36">
        <f>'Insumo 4'!N$13+('Insumo 3'!$E29*'Insumo 5'!N$45)</f>
        <v>0.64528320634752512</v>
      </c>
      <c r="DH60" s="36">
        <f>'Insumo 4'!O$13+('Insumo 3'!$E29*'Insumo 5'!O$45)</f>
        <v>0.6390453974066852</v>
      </c>
      <c r="DI60" s="36">
        <f>'Insumo 4'!P$13+('Insumo 3'!$E29*'Insumo 5'!P$45)</f>
        <v>0.65286310506790801</v>
      </c>
      <c r="DJ60" s="36">
        <f>'Insumo 4'!Q$13+('Insumo 3'!$E29*'Insumo 5'!Q$45)</f>
        <v>0.67892647069612333</v>
      </c>
      <c r="DK60" s="36">
        <f>'Insumo 4'!R$13+('Insumo 3'!$E29*'Insumo 5'!R$45)</f>
        <v>0.69085148800341378</v>
      </c>
      <c r="DL60" s="36">
        <f>'Insumo 4'!S$13+('Insumo 3'!$E29*'Insumo 5'!S$45)</f>
        <v>0.70944381430738412</v>
      </c>
      <c r="DM60" s="36">
        <f>'Insumo 4'!T$13+('Insumo 3'!$E29*'Insumo 5'!T$45)</f>
        <v>0.72912492458327849</v>
      </c>
      <c r="DN60" s="36">
        <f>'Insumo 4'!U$13+('Insumo 3'!$E29*'Insumo 5'!U$45)</f>
        <v>0.76387394978915091</v>
      </c>
      <c r="DO60" s="36">
        <f>'Insumo 4'!V$13+('Insumo 3'!$E29*'Insumo 5'!V$45)</f>
        <v>0.79761643615042543</v>
      </c>
      <c r="DP60" s="36">
        <f>'Insumo 4'!W$13+('Insumo 3'!$E29*'Insumo 5'!W$45)</f>
        <v>0.83748123369720884</v>
      </c>
      <c r="DQ60" s="36">
        <f>'Insumo 4'!X$13+('Insumo 3'!$E29*'Insumo 5'!X$45)</f>
        <v>0.86886222496061805</v>
      </c>
      <c r="DR60" s="36">
        <f>'Insumo 4'!Y$13+('Insumo 3'!$E29*'Insumo 5'!Y$45)</f>
        <v>0.91766641200977728</v>
      </c>
      <c r="DS60" s="36">
        <f>'Insumo 4'!Z$13+('Insumo 3'!$E29*'Insumo 5'!Z$45)</f>
        <v>0.96137496941747447</v>
      </c>
      <c r="DT60" s="36">
        <f>'Insumo 4'!AA$13+('Insumo 3'!$E29*'Insumo 5'!AA$45)</f>
        <v>1.01063057565226</v>
      </c>
      <c r="DU60" s="36">
        <f>'Insumo 4'!AB$13+('Insumo 3'!$E29*'Insumo 5'!AB$45)</f>
        <v>1.0524163356254377</v>
      </c>
      <c r="DV60" s="36">
        <f>'Insumo 4'!AC$13+('Insumo 3'!$E29*'Insumo 5'!AC$45)</f>
        <v>1.1021675895126994</v>
      </c>
      <c r="DW60" s="36">
        <f>'Insumo 4'!AD$13+('Insumo 3'!$E29*'Insumo 5'!AD$45)</f>
        <v>1.1564317400099666</v>
      </c>
      <c r="DX60" s="36">
        <f>'Insumo 4'!AE$13+('Insumo 3'!$E29*'Insumo 5'!AE$45)</f>
        <v>1.2084202976120502</v>
      </c>
      <c r="DY60" s="36">
        <f>'Insumo 4'!AF$13+('Insumo 3'!$E29*'Insumo 5'!AF$45)</f>
        <v>1.27122264209354</v>
      </c>
      <c r="DZ60" s="36">
        <f>'Insumo 4'!AG$13+('Insumo 3'!$E29*'Insumo 5'!AG$45)</f>
        <v>1.3309157921375856</v>
      </c>
      <c r="EA60" s="36">
        <f>'Insumo 4'!AH$13+('Insumo 3'!$E29*'Insumo 5'!AH$45)</f>
        <v>1.3939753990878458</v>
      </c>
      <c r="EB60" s="36">
        <f>'Insumo 4'!AI$13+('Insumo 3'!$E29*'Insumo 5'!AI$45)</f>
        <v>1.4638909092030674</v>
      </c>
      <c r="EC60" s="36">
        <f>'Insumo 4'!AJ$13+('Insumo 3'!$E29*'Insumo 5'!AJ$45)</f>
        <v>1.5404105086470676</v>
      </c>
      <c r="ED60" s="36">
        <f>'Insumo 4'!AK$13+('Insumo 3'!$E29*'Insumo 5'!AK$45)</f>
        <v>1.6107873304097735</v>
      </c>
      <c r="EE60" s="36">
        <f>'Insumo 4'!AL$13+('Insumo 3'!$E29*'Insumo 5'!AL$45)</f>
        <v>1.6884014222082451</v>
      </c>
      <c r="EF60" s="36">
        <f>'Insumo 4'!AM$13+('Insumo 3'!$E29*'Insumo 5'!AM$45)</f>
        <v>1.7842195968004577</v>
      </c>
      <c r="EG60" s="36">
        <f>'Insumo 4'!AN$13+('Insumo 3'!$E29*'Insumo 5'!AN$45)</f>
        <v>1.8651586701610532</v>
      </c>
      <c r="EH60" s="36">
        <f>'Insumo 4'!AO$13+('Insumo 3'!$E29*'Insumo 5'!AO$45)</f>
        <v>1.9390981087388954</v>
      </c>
      <c r="EI60" s="36">
        <f>'Insumo 4'!AP$13+('Insumo 3'!$E29*'Insumo 5'!AP$45)</f>
        <v>2.0272312580208482</v>
      </c>
      <c r="EJ60" s="36">
        <f>'Insumo 4'!AQ$13+('Insumo 3'!$E29*'Insumo 5'!AQ$45)</f>
        <v>2.09606995819495</v>
      </c>
      <c r="EK60" s="36">
        <f>'Insumo 4'!AR$13+('Insumo 3'!$E29*'Insumo 5'!AR$45)</f>
        <v>2.1416486940095112</v>
      </c>
      <c r="EL60" s="36">
        <f>'Insumo 4'!AS$13+('Insumo 3'!$E29*'Insumo 5'!AS$45)</f>
        <v>2.2040680657883609</v>
      </c>
      <c r="EM60" s="36">
        <f>'Insumo 4'!AT$13+('Insumo 3'!$E29*'Insumo 5'!AT$45)</f>
        <v>2.2951933107554656</v>
      </c>
      <c r="EN60" s="36">
        <f>'Insumo 4'!AU$13+('Insumo 3'!$E29*'Insumo 5'!AU$45)</f>
        <v>2.3780467344970813</v>
      </c>
      <c r="EO60" s="36">
        <f>'Insumo 4'!AV$13+('Insumo 3'!$E29*'Insumo 5'!AV$45)</f>
        <v>2.4969455794941937</v>
      </c>
      <c r="EP60" s="36">
        <f>'Insumo 4'!AW$13+('Insumo 3'!$E29*'Insumo 5'!AW$45)</f>
        <v>2.6130247074656059</v>
      </c>
      <c r="EQ60" s="36">
        <f>'Insumo 4'!AX$13+('Insumo 3'!$E29*'Insumo 5'!AX$45)</f>
        <v>2.6989948463223561</v>
      </c>
      <c r="ER60" s="36">
        <f>'Insumo 4'!AY$13+('Insumo 3'!$E29*'Insumo 5'!AY$45)</f>
        <v>2.7610413816958572</v>
      </c>
      <c r="ES60" s="36">
        <f>'Insumo 4'!AZ$13+('Insumo 3'!$E29*'Insumo 5'!AZ$45)</f>
        <v>2.8401771199197756</v>
      </c>
      <c r="ET60" s="36">
        <f>'Insumo 4'!BA$13+('Insumo 3'!$E29*'Insumo 5'!BA$45)</f>
        <v>2.9370102455696787</v>
      </c>
      <c r="EU60" s="36">
        <f>'Insumo 4'!BB$13+('Insumo 3'!$E29*'Insumo 5'!BB$45)</f>
        <v>3.0857357097973694</v>
      </c>
      <c r="EV60" s="36">
        <f>'Insumo 4'!BC$13+('Insumo 3'!$E29*'Insumo 5'!BC$45)</f>
        <v>3.3211334450650094</v>
      </c>
      <c r="EW60" s="36">
        <f>'Insumo 4'!BD$13+('Insumo 3'!$E29*'Insumo 5'!BD$45)</f>
        <v>3.5672046202042451</v>
      </c>
      <c r="EX60" s="36">
        <f>'Insumo 4'!BE$13+('Insumo 3'!$E29*'Insumo 5'!BE$45)</f>
        <v>3.7787161379285101</v>
      </c>
      <c r="EY60" s="36">
        <f>'Insumo 4'!BF$13+('Insumo 3'!$E29*'Insumo 5'!BF$45)</f>
        <v>3.9242696346792352</v>
      </c>
      <c r="EZ60" s="36">
        <f>'Insumo 4'!BG$13+('Insumo 3'!$E29*'Insumo 5'!BG$45)</f>
        <v>4.0197788920412201</v>
      </c>
      <c r="FA60" s="36">
        <f>'Insumo 4'!BH$13+('Insumo 3'!$E29*'Insumo 5'!BH$45)</f>
        <v>4.0473822714999299</v>
      </c>
      <c r="FB60" s="36">
        <f>'Insumo 4'!BI$13+('Insumo 3'!$E29*'Insumo 5'!BI$45)</f>
        <v>4.0709432310472433</v>
      </c>
      <c r="FC60" s="36">
        <f>'Insumo 4'!BJ$13+('Insumo 3'!$E29*'Insumo 5'!BJ$45)</f>
        <v>4.0904291377283419</v>
      </c>
      <c r="FD60" s="36">
        <f>'Insumo 4'!BK$13+('Insumo 3'!$E29*'Insumo 5'!BK$45)</f>
        <v>4.156484890794875</v>
      </c>
      <c r="FE60" s="36">
        <f>'Insumo 4'!BL$13+('Insumo 3'!$E29*'Insumo 5'!BL$45)</f>
        <v>4.206413092992598</v>
      </c>
      <c r="FF60" s="36">
        <f>'Insumo 4'!BM$13+('Insumo 3'!$E29*'Insumo 5'!BM$45)</f>
        <v>4.2459842143969855</v>
      </c>
      <c r="FG60" s="36">
        <f>'Insumo 4'!BN$13+('Insumo 3'!$E29*'Insumo 5'!BN$45)</f>
        <v>4.2855098564767049</v>
      </c>
      <c r="FH60" s="36">
        <f>'Insumo 4'!BO$13+('Insumo 3'!$E29*'Insumo 5'!BO$45)</f>
        <v>4.2895259933712184</v>
      </c>
      <c r="FI60" s="36">
        <f>'Insumo 4'!BP$13+('Insumo 3'!$E29*'Insumo 5'!BP$45)</f>
        <v>4.3101520515840432</v>
      </c>
      <c r="FJ60" s="36">
        <f>'Insumo 4'!BQ$13+('Insumo 3'!$E29*'Insumo 5'!BQ$45)</f>
        <v>4.4199459620377723</v>
      </c>
      <c r="FK60" s="36">
        <f>'Insumo 4'!BR$13+('Insumo 3'!$E29*'Insumo 5'!BR$45)</f>
        <v>4.5372646330045967</v>
      </c>
      <c r="FL60" s="36">
        <f>'Insumo 4'!BS$13+('Insumo 3'!$E29*'Insumo 5'!BS$45)</f>
        <v>4.7089743653497855</v>
      </c>
      <c r="FM60" s="36">
        <f>'Insumo 4'!BT$13+('Insumo 3'!$E29*'Insumo 5'!BT$45)</f>
        <v>5.0343217792950483</v>
      </c>
      <c r="FN60" s="36">
        <f>'Insumo 4'!BU$13+('Insumo 3'!$E29*'Insumo 5'!BU$45)</f>
        <v>5.3242592181008455</v>
      </c>
      <c r="FO60" s="36">
        <f>'Insumo 4'!BV$13+('Insumo 3'!$E29*'Insumo 5'!BV$45)</f>
        <v>5.5464285088227099</v>
      </c>
      <c r="FP60" s="36">
        <f>'Insumo 4'!BW$13+('Insumo 3'!$E29*'Insumo 5'!BW$45)</f>
        <v>5.7674657535761416</v>
      </c>
      <c r="FQ60" s="36">
        <f>'Insumo 4'!BX$13+('Insumo 3'!$E29*'Insumo 5'!BX$45)</f>
        <v>5.9708374778957616</v>
      </c>
      <c r="FR60" s="36">
        <f>'Insumo 4'!BY$13+('Insumo 3'!$E29*'Insumo 5'!BY$45)</f>
        <v>6.094088940899816</v>
      </c>
      <c r="FS60" s="36">
        <f>'Insumo 4'!BZ$13+('Insumo 3'!$E29*'Insumo 5'!BZ$45)</f>
        <v>6.1993376473511743</v>
      </c>
      <c r="FT60" s="36">
        <f>'Insumo 4'!CA$13+('Insumo 3'!$E29*'Insumo 5'!CA$45)</f>
        <v>6.3035423527000205</v>
      </c>
      <c r="FU60" s="36">
        <f>'Insumo 4'!CB$13+('Insumo 3'!$E29*'Insumo 5'!CB$45)</f>
        <v>6.3997506014883987</v>
      </c>
      <c r="FV60" s="36">
        <f>'Insumo 4'!CC$13+('Insumo 3'!$E29*'Insumo 5'!CC$45)</f>
        <v>6.4989901900769453</v>
      </c>
      <c r="FW60" s="36">
        <f>'Insumo 4'!CD$13+('Insumo 3'!$E29*'Insumo 5'!CD$45)</f>
        <v>6.6412235452465005</v>
      </c>
      <c r="FX60" s="36">
        <f>'Insumo 4'!CE$13+('Insumo 3'!$E29*'Insumo 5'!CE$45)</f>
        <v>6.7744974142034664</v>
      </c>
      <c r="FY60" s="36">
        <f>'Insumo 4'!CF$13+('Insumo 3'!$E29*'Insumo 5'!CF$45)</f>
        <v>6.8851194829587632</v>
      </c>
      <c r="FZ60" s="36">
        <f>'Insumo 4'!CG$13+('Insumo 3'!$E29*'Insumo 5'!CG$45)</f>
        <v>7.0005130343861532</v>
      </c>
      <c r="GA60" s="36">
        <f>'Insumo 4'!CH$13+('Insumo 3'!$E29*'Insumo 5'!CH$45)</f>
        <v>7.1272733537045623</v>
      </c>
      <c r="GB60" s="36">
        <f>'Insumo 4'!CI$13+('Insumo 3'!$E29*'Insumo 5'!CI$45)</f>
        <v>7.3843670183797716</v>
      </c>
      <c r="GC60" s="36">
        <f>'Insumo 4'!CJ$13+('Insumo 3'!$E29*'Insumo 5'!CJ$45)</f>
        <v>7.3817443320699052</v>
      </c>
      <c r="GD60" s="36">
        <f>'Insumo 4'!CK$13+('Insumo 3'!$E29*'Insumo 5'!CK$45)</f>
        <v>7.5171432327732663</v>
      </c>
      <c r="GE60" s="36">
        <f>'Insumo 4'!CL$13+('Insumo 3'!$E29*'Insumo 5'!CL$45)</f>
        <v>7.6416626953095896</v>
      </c>
      <c r="GF60" s="36">
        <f>'Insumo 4'!CM$13+('Insumo 3'!$E29*'Insumo 5'!CM$45)</f>
        <v>7.7669879475270376</v>
      </c>
      <c r="GG60" s="36">
        <f>'Insumo 4'!CN$13+('Insumo 3'!$E29*'Insumo 5'!CN$45)</f>
        <v>7.9447858082625791</v>
      </c>
    </row>
    <row r="61" spans="1:189" x14ac:dyDescent="0.2">
      <c r="A61">
        <f>'Población %'!A106</f>
        <v>2045</v>
      </c>
      <c r="B61" s="35">
        <f>'Población %'!B106*CU61</f>
        <v>1.9227369604282115E-2</v>
      </c>
      <c r="C61" s="35">
        <f>'Población %'!C106*CV61</f>
        <v>2.0367307465841006E-2</v>
      </c>
      <c r="D61" s="35">
        <f>'Población %'!D106*CW61</f>
        <v>1.4237617097140975E-2</v>
      </c>
      <c r="E61" s="35">
        <f>'Población %'!E106*CX61</f>
        <v>1.5574857962712059E-2</v>
      </c>
      <c r="F61" s="35">
        <f>'Población %'!F106*CY61</f>
        <v>1.3525307061219287E-2</v>
      </c>
      <c r="G61" s="35">
        <f>'Población %'!G106*CZ61</f>
        <v>1.2934182512382462E-2</v>
      </c>
      <c r="H61" s="35">
        <f>'Población %'!H106*DA61</f>
        <v>1.2198408732483587E-2</v>
      </c>
      <c r="I61" s="35">
        <f>'Población %'!I106*DB61</f>
        <v>1.1463541718924742E-2</v>
      </c>
      <c r="J61" s="35">
        <f>'Población %'!J106*DC61</f>
        <v>1.0677279517552011E-2</v>
      </c>
      <c r="K61" s="35">
        <f>'Población %'!K106*DD61</f>
        <v>9.8274198542795468E-3</v>
      </c>
      <c r="L61" s="35">
        <f>'Población %'!L106*DE61</f>
        <v>9.1493002680547511E-3</v>
      </c>
      <c r="M61" s="35">
        <f>'Población %'!M106*DF61</f>
        <v>8.7996459161563869E-3</v>
      </c>
      <c r="N61" s="35">
        <f>'Población %'!N106*DG61</f>
        <v>8.5555268624032191E-3</v>
      </c>
      <c r="O61" s="35">
        <f>'Población %'!O106*DH61</f>
        <v>8.5771168818015303E-3</v>
      </c>
      <c r="P61" s="35">
        <f>'Población %'!P106*DI61</f>
        <v>8.8589888427571054E-3</v>
      </c>
      <c r="Q61" s="35">
        <f>'Población %'!Q106*DJ61</f>
        <v>9.302835407644372E-3</v>
      </c>
      <c r="R61" s="35">
        <f>'Población %'!R106*DK61</f>
        <v>9.5426496643971261E-3</v>
      </c>
      <c r="S61" s="35">
        <f>'Población %'!S106*DL61</f>
        <v>9.8750578780348701E-3</v>
      </c>
      <c r="T61" s="35">
        <f>'Población %'!T106*DM61</f>
        <v>1.02174431535601E-2</v>
      </c>
      <c r="U61" s="35">
        <f>'Población %'!U106*DN61</f>
        <v>1.0775673402758004E-2</v>
      </c>
      <c r="V61" s="35">
        <f>'Población %'!V106*DO61</f>
        <v>1.1312899260849774E-2</v>
      </c>
      <c r="W61" s="35">
        <f>'Población %'!W106*DP61</f>
        <v>1.1934545197684554E-2</v>
      </c>
      <c r="X61" s="35">
        <f>'Población %'!X106*DQ61</f>
        <v>1.2428098017303437E-2</v>
      </c>
      <c r="Y61" s="35">
        <f>'Población %'!Y106*DR61</f>
        <v>1.3158567235941937E-2</v>
      </c>
      <c r="Z61" s="35">
        <f>'Población %'!Z106*DS61</f>
        <v>1.3788316352947942E-2</v>
      </c>
      <c r="AA61" s="35">
        <f>'Población %'!AA106*DT61</f>
        <v>1.4492564231825877E-2</v>
      </c>
      <c r="AB61" s="35">
        <f>'Población %'!AB106*DU61</f>
        <v>1.5076087923272944E-2</v>
      </c>
      <c r="AC61" s="35">
        <f>'Población %'!AC106*DV61</f>
        <v>1.5719242601248351E-2</v>
      </c>
      <c r="AD61" s="35">
        <f>'Población %'!AD106*DW61</f>
        <v>1.6354123473602013E-2</v>
      </c>
      <c r="AE61" s="35">
        <f>'Población %'!AE106*DX61</f>
        <v>1.690064266925426E-2</v>
      </c>
      <c r="AF61" s="35">
        <f>'Población %'!AF106*DY61</f>
        <v>1.7582795092242576E-2</v>
      </c>
      <c r="AG61" s="35">
        <f>'Población %'!AG106*DZ61</f>
        <v>1.8195546618848476E-2</v>
      </c>
      <c r="AH61" s="35">
        <f>'Población %'!AH106*EA61</f>
        <v>1.8884691026224237E-2</v>
      </c>
      <c r="AI61" s="35">
        <f>'Población %'!AI106*EB61</f>
        <v>1.9729078182600186E-2</v>
      </c>
      <c r="AJ61" s="35">
        <f>'Población %'!AJ106*EC61</f>
        <v>2.0719297910879925E-2</v>
      </c>
      <c r="AK61" s="35">
        <f>'Población %'!AK106*ED61</f>
        <v>2.1634954553890483E-2</v>
      </c>
      <c r="AL61" s="35">
        <f>'Población %'!AL106*EE61</f>
        <v>2.2677541448471533E-2</v>
      </c>
      <c r="AM61" s="35">
        <f>'Población %'!AM106*EF61</f>
        <v>2.3958846901081576E-2</v>
      </c>
      <c r="AN61" s="35">
        <f>'Población %'!AN106*EG61</f>
        <v>2.5018110117254241E-2</v>
      </c>
      <c r="AO61" s="35">
        <f>'Población %'!AO106*EH61</f>
        <v>2.5995438448909315E-2</v>
      </c>
      <c r="AP61" s="35">
        <f>'Población %'!AP106*EI61</f>
        <v>2.7177539594483175E-2</v>
      </c>
      <c r="AQ61" s="35">
        <f>'Población %'!AQ106*EJ61</f>
        <v>2.8047753517632685E-2</v>
      </c>
      <c r="AR61" s="35">
        <f>'Población %'!AR106*EK61</f>
        <v>2.893657750230624E-2</v>
      </c>
      <c r="AS61" s="35">
        <f>'Población %'!AS106*EL61</f>
        <v>3.0567586556314575E-2</v>
      </c>
      <c r="AT61" s="35">
        <f>'Población %'!AT106*EM61</f>
        <v>3.2937664455137704E-2</v>
      </c>
      <c r="AU61" s="35">
        <f>'Población %'!AU106*EN61</f>
        <v>3.5156413587427833E-2</v>
      </c>
      <c r="AV61" s="35">
        <f>'Población %'!AV106*EO61</f>
        <v>3.7966491374319934E-2</v>
      </c>
      <c r="AW61" s="35">
        <f>'Población %'!AW106*EP61</f>
        <v>4.0352803540183606E-2</v>
      </c>
      <c r="AX61" s="35">
        <f>'Población %'!AX106*EQ61</f>
        <v>4.1555529166666598E-2</v>
      </c>
      <c r="AY61" s="35">
        <f>'Población %'!AY106*ER61</f>
        <v>4.1819602965241148E-2</v>
      </c>
      <c r="AZ61" s="35">
        <f>'Población %'!AZ106*ES61</f>
        <v>4.2301373468281007E-2</v>
      </c>
      <c r="BA61" s="35">
        <f>'Población %'!BA106*ET61</f>
        <v>4.2950857423487858E-2</v>
      </c>
      <c r="BB61" s="35">
        <f>'Población %'!BB106*EU61</f>
        <v>4.3913335211923837E-2</v>
      </c>
      <c r="BC61" s="35">
        <f>'Población %'!BC106*EV61</f>
        <v>4.5477572811271523E-2</v>
      </c>
      <c r="BD61" s="35">
        <f>'Población %'!BD106*EW61</f>
        <v>4.662462150048953E-2</v>
      </c>
      <c r="BE61" s="35">
        <f>'Población %'!BE106*EX61</f>
        <v>4.6989892617941446E-2</v>
      </c>
      <c r="BF61" s="35">
        <f>'Población %'!BF106*EY61</f>
        <v>4.6204500094699681E-2</v>
      </c>
      <c r="BG61" s="35">
        <f>'Población %'!BG106*EZ61</f>
        <v>4.5012227540768147E-2</v>
      </c>
      <c r="BH61" s="35">
        <f>'Población %'!BH106*FA61</f>
        <v>4.3591753309067297E-2</v>
      </c>
      <c r="BI61" s="35">
        <f>'Población %'!BI106*FB61</f>
        <v>4.2525327033003865E-2</v>
      </c>
      <c r="BJ61" s="35">
        <f>'Población %'!BJ106*FC61</f>
        <v>4.1325213545780261E-2</v>
      </c>
      <c r="BK61" s="35">
        <f>'Población %'!BK106*FD61</f>
        <v>4.0536711851115313E-2</v>
      </c>
      <c r="BL61" s="35">
        <f>'Población %'!BL106*FE61</f>
        <v>3.9820149747780129E-2</v>
      </c>
      <c r="BM61" s="35">
        <f>'Población %'!BM106*FF61</f>
        <v>3.9329564620440863E-2</v>
      </c>
      <c r="BN61" s="35">
        <f>'Población %'!BN106*FG61</f>
        <v>3.9057131290334987E-2</v>
      </c>
      <c r="BO61" s="35">
        <f>'Población %'!BO106*FH61</f>
        <v>3.8493930056928777E-2</v>
      </c>
      <c r="BP61" s="35">
        <f>'Población %'!BP106*FI61</f>
        <v>3.8149217410605778E-2</v>
      </c>
      <c r="BQ61" s="35">
        <f>'Población %'!BQ106*FJ61</f>
        <v>3.8372459636803594E-2</v>
      </c>
      <c r="BR61" s="35">
        <f>'Población %'!BR106*FK61</f>
        <v>3.8275624477595901E-2</v>
      </c>
      <c r="BS61" s="35">
        <f>'Población %'!BS106*FL61</f>
        <v>3.8330132262363585E-2</v>
      </c>
      <c r="BT61" s="35">
        <f>'Población %'!BT106*FM61</f>
        <v>3.9512816871747007E-2</v>
      </c>
      <c r="BU61" s="35">
        <f>'Población %'!BU106*FN61</f>
        <v>4.0239651977629291E-2</v>
      </c>
      <c r="BV61" s="35">
        <f>'Población %'!BV106*FO61</f>
        <v>4.0285925622513763E-2</v>
      </c>
      <c r="BW61" s="35">
        <f>'Población %'!BW106*FP61</f>
        <v>4.0181431609796966E-2</v>
      </c>
      <c r="BX61" s="35">
        <f>'Población %'!BX106*FQ61</f>
        <v>3.9810399347192521E-2</v>
      </c>
      <c r="BY61" s="35">
        <f>'Población %'!BY106*FR61</f>
        <v>3.8774486589125731E-2</v>
      </c>
      <c r="BZ61" s="35">
        <f>'Población %'!BZ106*FS61</f>
        <v>3.7496723988660136E-2</v>
      </c>
      <c r="CA61" s="35">
        <f>'Población %'!CA106*FT61</f>
        <v>3.6121070576002993E-2</v>
      </c>
      <c r="CB61" s="35">
        <f>'Población %'!CB106*FU61</f>
        <v>3.4618810815071177E-2</v>
      </c>
      <c r="CC61" s="35">
        <f>'Población %'!CC106*FV61</f>
        <v>3.3051418184294835E-2</v>
      </c>
      <c r="CD61" s="35">
        <f>'Población %'!CD106*FW61</f>
        <v>3.1628676611985138E-2</v>
      </c>
      <c r="CE61" s="35">
        <f>'Población %'!CE106*FX61</f>
        <v>3.0096245230130162E-2</v>
      </c>
      <c r="CF61" s="35">
        <f>'Población %'!CF106*FY61</f>
        <v>2.8264472471705993E-2</v>
      </c>
      <c r="CG61" s="35">
        <f>'Población %'!CG106*FZ61</f>
        <v>2.6201368983417964E-2</v>
      </c>
      <c r="CH61" s="35">
        <f>'Población %'!CH106*GA61</f>
        <v>2.4007052862910522E-2</v>
      </c>
      <c r="CI61" s="35">
        <f>'Población %'!CI106*GB61</f>
        <v>2.2195600407626217E-2</v>
      </c>
      <c r="CJ61" s="35">
        <f>'Población %'!CJ106*GC61</f>
        <v>1.951306418552666E-2</v>
      </c>
      <c r="CK61" s="35">
        <f>'Población %'!CK106*GD61</f>
        <v>1.7340754954279423E-2</v>
      </c>
      <c r="CL61" s="35">
        <f>'Población %'!CL106*GE61</f>
        <v>1.5310399211966946E-2</v>
      </c>
      <c r="CM61" s="35">
        <f>'Población %'!CM106*GF61</f>
        <v>1.3423688870227227E-2</v>
      </c>
      <c r="CN61" s="35">
        <f>'Población %'!CN106*GG61</f>
        <v>1.1436637972774605E-2</v>
      </c>
      <c r="CP61" s="40">
        <f t="shared" si="0"/>
        <v>2.3905591725836994</v>
      </c>
      <c r="CT61">
        <f t="shared" si="1"/>
        <v>2045</v>
      </c>
      <c r="CU61" s="36">
        <f>'Insumo 4'!B$13+('Insumo 3'!$E30*'Insumo 5'!B$45)</f>
        <v>1.6244613567508466</v>
      </c>
      <c r="CV61" s="36">
        <f>'Insumo 4'!C$13+('Insumo 3'!$E30*'Insumo 5'!C$45)</f>
        <v>1.7118067944737871</v>
      </c>
      <c r="CW61" s="36">
        <f>'Insumo 4'!D$13+('Insumo 3'!$E30*'Insumo 5'!D$45)</f>
        <v>1.18878059223568</v>
      </c>
      <c r="CX61" s="36">
        <f>'Insumo 4'!E$13+('Insumo 3'!$E30*'Insumo 5'!E$45)</f>
        <v>1.2903938789282874</v>
      </c>
      <c r="CY61" s="36">
        <f>'Insumo 4'!F$13+('Insumo 3'!$E30*'Insumo 5'!F$45)</f>
        <v>1.1108316605367781</v>
      </c>
      <c r="CZ61" s="36">
        <f>'Insumo 4'!G$13+('Insumo 3'!$E30*'Insumo 5'!G$45)</f>
        <v>1.0522035782561945</v>
      </c>
      <c r="DA61" s="36">
        <f>'Insumo 4'!H$13+('Insumo 3'!$E30*'Insumo 5'!H$45)</f>
        <v>0.98230367244585159</v>
      </c>
      <c r="DB61" s="36">
        <f>'Insumo 4'!I$13+('Insumo 3'!$E30*'Insumo 5'!I$45)</f>
        <v>0.91336378128913254</v>
      </c>
      <c r="DC61" s="36">
        <f>'Insumo 4'!J$13+('Insumo 3'!$E30*'Insumo 5'!J$45)</f>
        <v>0.8414617658033976</v>
      </c>
      <c r="DD61" s="36">
        <f>'Insumo 4'!K$13+('Insumo 3'!$E30*'Insumo 5'!K$45)</f>
        <v>0.76595195644007297</v>
      </c>
      <c r="DE61" s="36">
        <f>'Insumo 4'!L$13+('Insumo 3'!$E30*'Insumo 5'!L$45)</f>
        <v>0.70521812955929819</v>
      </c>
      <c r="DF61" s="36">
        <f>'Insumo 4'!M$13+('Insumo 3'!$E30*'Insumo 5'!M$45)</f>
        <v>0.67078686551093203</v>
      </c>
      <c r="DG61" s="36">
        <f>'Insumo 4'!N$13+('Insumo 3'!$E30*'Insumo 5'!N$45)</f>
        <v>0.64528775135249916</v>
      </c>
      <c r="DH61" s="36">
        <f>'Insumo 4'!O$13+('Insumo 3'!$E30*'Insumo 5'!O$45)</f>
        <v>0.64053800173928321</v>
      </c>
      <c r="DI61" s="36">
        <f>'Insumo 4'!P$13+('Insumo 3'!$E30*'Insumo 5'!P$45)</f>
        <v>0.65549155056341479</v>
      </c>
      <c r="DJ61" s="36">
        <f>'Insumo 4'!Q$13+('Insumo 3'!$E30*'Insumo 5'!Q$45)</f>
        <v>0.68233513792363953</v>
      </c>
      <c r="DK61" s="36">
        <f>'Insumo 4'!R$13+('Insumo 3'!$E30*'Insumo 5'!R$45)</f>
        <v>0.69429293938908798</v>
      </c>
      <c r="DL61" s="36">
        <f>'Insumo 4'!S$13+('Insumo 3'!$E30*'Insumo 5'!S$45)</f>
        <v>0.71307598604929012</v>
      </c>
      <c r="DM61" s="36">
        <f>'Insumo 4'!T$13+('Insumo 3'!$E30*'Insumo 5'!T$45)</f>
        <v>0.7326486880132449</v>
      </c>
      <c r="DN61" s="36">
        <f>'Insumo 4'!U$13+('Insumo 3'!$E30*'Insumo 5'!U$45)</f>
        <v>0.7678389759762847</v>
      </c>
      <c r="DO61" s="36">
        <f>'Insumo 4'!V$13+('Insumo 3'!$E30*'Insumo 5'!V$45)</f>
        <v>0.80184704010133234</v>
      </c>
      <c r="DP61" s="36">
        <f>'Insumo 4'!W$13+('Insumo 3'!$E30*'Insumo 5'!W$45)</f>
        <v>0.84218293395397914</v>
      </c>
      <c r="DQ61" s="36">
        <f>'Insumo 4'!X$13+('Insumo 3'!$E30*'Insumo 5'!X$45)</f>
        <v>0.8745263584376417</v>
      </c>
      <c r="DR61" s="36">
        <f>'Insumo 4'!Y$13+('Insumo 3'!$E30*'Insumo 5'!Y$45)</f>
        <v>0.92510335409524058</v>
      </c>
      <c r="DS61" s="36">
        <f>'Insumo 4'!Z$13+('Insumo 3'!$E30*'Insumo 5'!Z$45)</f>
        <v>0.97016212320962669</v>
      </c>
      <c r="DT61" s="36">
        <f>'Insumo 4'!AA$13+('Insumo 3'!$E30*'Insumo 5'!AA$45)</f>
        <v>1.0210880244583147</v>
      </c>
      <c r="DU61" s="36">
        <f>'Insumo 4'!AB$13+('Insumo 3'!$E30*'Insumo 5'!AB$45)</f>
        <v>1.0637960508754136</v>
      </c>
      <c r="DV61" s="36">
        <f>'Insumo 4'!AC$13+('Insumo 3'!$E30*'Insumo 5'!AC$45)</f>
        <v>1.1141415568110911</v>
      </c>
      <c r="DW61" s="36">
        <f>'Insumo 4'!AD$13+('Insumo 3'!$E30*'Insumo 5'!AD$45)</f>
        <v>1.1690908336450454</v>
      </c>
      <c r="DX61" s="36">
        <f>'Insumo 4'!AE$13+('Insumo 3'!$E30*'Insumo 5'!AE$45)</f>
        <v>1.2216480463223764</v>
      </c>
      <c r="DY61" s="36">
        <f>'Insumo 4'!AF$13+('Insumo 3'!$E30*'Insumo 5'!AF$45)</f>
        <v>1.2849556843505745</v>
      </c>
      <c r="DZ61" s="36">
        <f>'Insumo 4'!AG$13+('Insumo 3'!$E30*'Insumo 5'!AG$45)</f>
        <v>1.3449739158924796</v>
      </c>
      <c r="EA61" s="36">
        <f>'Insumo 4'!AH$13+('Insumo 3'!$E30*'Insumo 5'!AH$45)</f>
        <v>1.4085363963600854</v>
      </c>
      <c r="EB61" s="36">
        <f>'Insumo 4'!AI$13+('Insumo 3'!$E30*'Insumo 5'!AI$45)</f>
        <v>1.4786692742223628</v>
      </c>
      <c r="EC61" s="36">
        <f>'Insumo 4'!AJ$13+('Insumo 3'!$E30*'Insumo 5'!AJ$45)</f>
        <v>1.5556348747821296</v>
      </c>
      <c r="ED61" s="36">
        <f>'Insumo 4'!AK$13+('Insumo 3'!$E30*'Insumo 5'!AK$45)</f>
        <v>1.6261395634951989</v>
      </c>
      <c r="EE61" s="36">
        <f>'Insumo 4'!AL$13+('Insumo 3'!$E30*'Insumo 5'!AL$45)</f>
        <v>1.7034351500711267</v>
      </c>
      <c r="EF61" s="36">
        <f>'Insumo 4'!AM$13+('Insumo 3'!$E30*'Insumo 5'!AM$45)</f>
        <v>1.7984376824103172</v>
      </c>
      <c r="EG61" s="36">
        <f>'Insumo 4'!AN$13+('Insumo 3'!$E30*'Insumo 5'!AN$45)</f>
        <v>1.8782742303661342</v>
      </c>
      <c r="EH61" s="36">
        <f>'Insumo 4'!AO$13+('Insumo 3'!$E30*'Insumo 5'!AO$45)</f>
        <v>1.9510378049424077</v>
      </c>
      <c r="EI61" s="36">
        <f>'Insumo 4'!AP$13+('Insumo 3'!$E30*'Insumo 5'!AP$45)</f>
        <v>2.0381741870650223</v>
      </c>
      <c r="EJ61" s="36">
        <f>'Insumo 4'!AQ$13+('Insumo 3'!$E30*'Insumo 5'!AQ$45)</f>
        <v>2.1065710606161989</v>
      </c>
      <c r="EK61" s="36">
        <f>'Insumo 4'!AR$13+('Insumo 3'!$E30*'Insumo 5'!AR$45)</f>
        <v>2.1522424511955411</v>
      </c>
      <c r="EL61" s="36">
        <f>'Insumo 4'!AS$13+('Insumo 3'!$E30*'Insumo 5'!AS$45)</f>
        <v>2.2145004820422751</v>
      </c>
      <c r="EM61" s="36">
        <f>'Insumo 4'!AT$13+('Insumo 3'!$E30*'Insumo 5'!AT$45)</f>
        <v>2.3053092868768283</v>
      </c>
      <c r="EN61" s="36">
        <f>'Insumo 4'!AU$13+('Insumo 3'!$E30*'Insumo 5'!AU$45)</f>
        <v>2.3875427825704407</v>
      </c>
      <c r="EO61" s="36">
        <f>'Insumo 4'!AV$13+('Insumo 3'!$E30*'Insumo 5'!AV$45)</f>
        <v>2.5047232797089678</v>
      </c>
      <c r="EP61" s="36">
        <f>'Insumo 4'!AW$13+('Insumo 3'!$E30*'Insumo 5'!AW$45)</f>
        <v>2.6191873284252143</v>
      </c>
      <c r="EQ61" s="36">
        <f>'Insumo 4'!AX$13+('Insumo 3'!$E30*'Insumo 5'!AX$45)</f>
        <v>2.7043970143501261</v>
      </c>
      <c r="ER61" s="36">
        <f>'Insumo 4'!AY$13+('Insumo 3'!$E30*'Insumo 5'!AY$45)</f>
        <v>2.7662429533721635</v>
      </c>
      <c r="ES61" s="36">
        <f>'Insumo 4'!AZ$13+('Insumo 3'!$E30*'Insumo 5'!AZ$45)</f>
        <v>2.844847759380662</v>
      </c>
      <c r="ET61" s="36">
        <f>'Insumo 4'!BA$13+('Insumo 3'!$E30*'Insumo 5'!BA$45)</f>
        <v>2.9409203058073654</v>
      </c>
      <c r="EU61" s="36">
        <f>'Insumo 4'!BB$13+('Insumo 3'!$E30*'Insumo 5'!BB$45)</f>
        <v>3.0874194733724152</v>
      </c>
      <c r="EV61" s="36">
        <f>'Insumo 4'!BC$13+('Insumo 3'!$E30*'Insumo 5'!BC$45)</f>
        <v>3.3182479388191495</v>
      </c>
      <c r="EW61" s="36">
        <f>'Insumo 4'!BD$13+('Insumo 3'!$E30*'Insumo 5'!BD$45)</f>
        <v>3.5593308228602769</v>
      </c>
      <c r="EX61" s="36">
        <f>'Insumo 4'!BE$13+('Insumo 3'!$E30*'Insumo 5'!BE$45)</f>
        <v>3.767037595201316</v>
      </c>
      <c r="EY61" s="36">
        <f>'Insumo 4'!BF$13+('Insumo 3'!$E30*'Insumo 5'!BF$45)</f>
        <v>3.9106134396999455</v>
      </c>
      <c r="EZ61" s="36">
        <f>'Insumo 4'!BG$13+('Insumo 3'!$E30*'Insumo 5'!BG$45)</f>
        <v>4.0053998938824371</v>
      </c>
      <c r="FA61" s="36">
        <f>'Insumo 4'!BH$13+('Insumo 3'!$E30*'Insumo 5'!BH$45)</f>
        <v>4.0340809165090992</v>
      </c>
      <c r="FB61" s="36">
        <f>'Insumo 4'!BI$13+('Insumo 3'!$E30*'Insumo 5'!BI$45)</f>
        <v>4.0594360064296886</v>
      </c>
      <c r="FC61" s="36">
        <f>'Insumo 4'!BJ$13+('Insumo 3'!$E30*'Insumo 5'!BJ$45)</f>
        <v>4.0797994811155398</v>
      </c>
      <c r="FD61" s="36">
        <f>'Insumo 4'!BK$13+('Insumo 3'!$E30*'Insumo 5'!BK$45)</f>
        <v>4.145813517836042</v>
      </c>
      <c r="FE61" s="36">
        <f>'Insumo 4'!BL$13+('Insumo 3'!$E30*'Insumo 5'!BL$45)</f>
        <v>4.1955775668255679</v>
      </c>
      <c r="FF61" s="36">
        <f>'Insumo 4'!BM$13+('Insumo 3'!$E30*'Insumo 5'!BM$45)</f>
        <v>4.2344216184047445</v>
      </c>
      <c r="FG61" s="36">
        <f>'Insumo 4'!BN$13+('Insumo 3'!$E30*'Insumo 5'!BN$45)</f>
        <v>4.2736441142264221</v>
      </c>
      <c r="FH61" s="36">
        <f>'Insumo 4'!BO$13+('Insumo 3'!$E30*'Insumo 5'!BO$45)</f>
        <v>4.2786065713461037</v>
      </c>
      <c r="FI61" s="36">
        <f>'Insumo 4'!BP$13+('Insumo 3'!$E30*'Insumo 5'!BP$45)</f>
        <v>4.2993955940818287</v>
      </c>
      <c r="FJ61" s="36">
        <f>'Insumo 4'!BQ$13+('Insumo 3'!$E30*'Insumo 5'!BQ$45)</f>
        <v>4.4069817632226345</v>
      </c>
      <c r="FK61" s="36">
        <f>'Insumo 4'!BR$13+('Insumo 3'!$E30*'Insumo 5'!BR$45)</f>
        <v>4.5217018874340429</v>
      </c>
      <c r="FL61" s="36">
        <f>'Insumo 4'!BS$13+('Insumo 3'!$E30*'Insumo 5'!BS$45)</f>
        <v>4.6904667101139701</v>
      </c>
      <c r="FM61" s="36">
        <f>'Insumo 4'!BT$13+('Insumo 3'!$E30*'Insumo 5'!BT$45)</f>
        <v>5.0088439991820142</v>
      </c>
      <c r="FN61" s="36">
        <f>'Insumo 4'!BU$13+('Insumo 3'!$E30*'Insumo 5'!BU$45)</f>
        <v>5.2920039787090287</v>
      </c>
      <c r="FO61" s="36">
        <f>'Insumo 4'!BV$13+('Insumo 3'!$E30*'Insumo 5'!BV$45)</f>
        <v>5.5090836909689447</v>
      </c>
      <c r="FP61" s="36">
        <f>'Insumo 4'!BW$13+('Insumo 3'!$E30*'Insumo 5'!BW$45)</f>
        <v>5.7248088178899978</v>
      </c>
      <c r="FQ61" s="36">
        <f>'Insumo 4'!BX$13+('Insumo 3'!$E30*'Insumo 5'!BX$45)</f>
        <v>5.9236768455188269</v>
      </c>
      <c r="FR61" s="36">
        <f>'Insumo 4'!BY$13+('Insumo 3'!$E30*'Insumo 5'!BY$45)</f>
        <v>6.0460192481443711</v>
      </c>
      <c r="FS61" s="36">
        <f>'Insumo 4'!BZ$13+('Insumo 3'!$E30*'Insumo 5'!BZ$45)</f>
        <v>6.1494689247831502</v>
      </c>
      <c r="FT61" s="36">
        <f>'Insumo 4'!CA$13+('Insumo 3'!$E30*'Insumo 5'!CA$45)</f>
        <v>6.2517935370059465</v>
      </c>
      <c r="FU61" s="36">
        <f>'Insumo 4'!CB$13+('Insumo 3'!$E30*'Insumo 5'!CB$45)</f>
        <v>6.3462584094904138</v>
      </c>
      <c r="FV61" s="36">
        <f>'Insumo 4'!CC$13+('Insumo 3'!$E30*'Insumo 5'!CC$45)</f>
        <v>6.4440655118230579</v>
      </c>
      <c r="FW61" s="36">
        <f>'Insumo 4'!CD$13+('Insumo 3'!$E30*'Insumo 5'!CD$45)</f>
        <v>6.5874378478066156</v>
      </c>
      <c r="FX61" s="36">
        <f>'Insumo 4'!CE$13+('Insumo 3'!$E30*'Insumo 5'!CE$45)</f>
        <v>6.721887570158092</v>
      </c>
      <c r="FY61" s="36">
        <f>'Insumo 4'!CF$13+('Insumo 3'!$E30*'Insumo 5'!CF$45)</f>
        <v>6.8326866311040426</v>
      </c>
      <c r="FZ61" s="36">
        <f>'Insumo 4'!CG$13+('Insumo 3'!$E30*'Insumo 5'!CG$45)</f>
        <v>6.9482371285673574</v>
      </c>
      <c r="GA61" s="36">
        <f>'Insumo 4'!CH$13+('Insumo 3'!$E30*'Insumo 5'!CH$45)</f>
        <v>7.0751747766480904</v>
      </c>
      <c r="GB61" s="36">
        <f>'Insumo 4'!CI$13+('Insumo 3'!$E30*'Insumo 5'!CI$45)</f>
        <v>7.3384928099094484</v>
      </c>
      <c r="GC61" s="36">
        <f>'Insumo 4'!CJ$13+('Insumo 3'!$E30*'Insumo 5'!CJ$45)</f>
        <v>7.3286690920061037</v>
      </c>
      <c r="GD61" s="36">
        <f>'Insumo 4'!CK$13+('Insumo 3'!$E30*'Insumo 5'!CK$45)</f>
        <v>7.4633542431016044</v>
      </c>
      <c r="GE61" s="36">
        <f>'Insumo 4'!CL$13+('Insumo 3'!$E30*'Insumo 5'!CL$45)</f>
        <v>7.5864026386130581</v>
      </c>
      <c r="GF61" s="36">
        <f>'Insumo 4'!CM$13+('Insumo 3'!$E30*'Insumo 5'!CM$45)</f>
        <v>7.7102969939583161</v>
      </c>
      <c r="GG61" s="36">
        <f>'Insumo 4'!CN$13+('Insumo 3'!$E30*'Insumo 5'!CN$45)</f>
        <v>7.8892867316789426</v>
      </c>
    </row>
    <row r="62" spans="1:189" x14ac:dyDescent="0.2">
      <c r="A62">
        <f>'Población %'!A107</f>
        <v>2046</v>
      </c>
      <c r="B62" s="35">
        <f>'Población %'!B107*CU62</f>
        <v>1.8995138921014284E-2</v>
      </c>
      <c r="C62" s="35">
        <f>'Población %'!C107*CV62</f>
        <v>1.9942592998352753E-2</v>
      </c>
      <c r="D62" s="35">
        <f>'Población %'!D107*CW62</f>
        <v>1.3978043035671905E-2</v>
      </c>
      <c r="E62" s="35">
        <f>'Población %'!E107*CX62</f>
        <v>1.523521510360055E-2</v>
      </c>
      <c r="F62" s="35">
        <f>'Población %'!F107*CY62</f>
        <v>1.3244415440099555E-2</v>
      </c>
      <c r="G62" s="35">
        <f>'Población %'!G107*CZ62</f>
        <v>1.2617001194795653E-2</v>
      </c>
      <c r="H62" s="35">
        <f>'Población %'!H107*DA62</f>
        <v>1.1896858885972484E-2</v>
      </c>
      <c r="I62" s="35">
        <f>'Población %'!I107*DB62</f>
        <v>1.1185318544758774E-2</v>
      </c>
      <c r="J62" s="35">
        <f>'Población %'!J107*DC62</f>
        <v>1.0422756830793842E-2</v>
      </c>
      <c r="K62" s="35">
        <f>'Población %'!K107*DD62</f>
        <v>9.6018193439583437E-3</v>
      </c>
      <c r="L62" s="35">
        <f>'Población %'!L107*DE62</f>
        <v>8.9599019765416125E-3</v>
      </c>
      <c r="M62" s="35">
        <f>'Población %'!M107*DF62</f>
        <v>8.6363356669212805E-3</v>
      </c>
      <c r="N62" s="35">
        <f>'Población %'!N107*DG62</f>
        <v>8.4067585456675843E-3</v>
      </c>
      <c r="O62" s="35">
        <f>'Población %'!O107*DH62</f>
        <v>8.4474167081563453E-3</v>
      </c>
      <c r="P62" s="35">
        <f>'Población %'!P107*DI62</f>
        <v>8.7405261448020195E-3</v>
      </c>
      <c r="Q62" s="35">
        <f>'Población %'!Q107*DJ62</f>
        <v>9.1885560726418253E-3</v>
      </c>
      <c r="R62" s="35">
        <f>'Población %'!R107*DK62</f>
        <v>9.4280954170370829E-3</v>
      </c>
      <c r="S62" s="35">
        <f>'Población %'!S107*DL62</f>
        <v>9.759703154350801E-3</v>
      </c>
      <c r="T62" s="35">
        <f>'Población %'!T107*DM62</f>
        <v>1.0098792012585794E-2</v>
      </c>
      <c r="U62" s="35">
        <f>'Población %'!U107*DN62</f>
        <v>1.0662017732077421E-2</v>
      </c>
      <c r="V62" s="35">
        <f>'Población %'!V107*DO62</f>
        <v>1.1207229230951606E-2</v>
      </c>
      <c r="W62" s="35">
        <f>'Población %'!W107*DP62</f>
        <v>1.1839458019603536E-2</v>
      </c>
      <c r="X62" s="35">
        <f>'Población %'!X107*DQ62</f>
        <v>1.2361907741738329E-2</v>
      </c>
      <c r="Y62" s="35">
        <f>'Población %'!Y107*DR62</f>
        <v>1.3137402935245884E-2</v>
      </c>
      <c r="Z62" s="35">
        <f>'Población %'!Z107*DS62</f>
        <v>1.3807511120961629E-2</v>
      </c>
      <c r="AA62" s="35">
        <f>'Población %'!AA107*DT62</f>
        <v>1.4542477391094741E-2</v>
      </c>
      <c r="AB62" s="35">
        <f>'Población %'!AB107*DU62</f>
        <v>1.5142335729949821E-2</v>
      </c>
      <c r="AC62" s="35">
        <f>'Población %'!AC107*DV62</f>
        <v>1.5841766428515199E-2</v>
      </c>
      <c r="AD62" s="35">
        <f>'Población %'!AD107*DW62</f>
        <v>1.6556420090915965E-2</v>
      </c>
      <c r="AE62" s="35">
        <f>'Población %'!AE107*DX62</f>
        <v>1.7158657252831534E-2</v>
      </c>
      <c r="AF62" s="35">
        <f>'Población %'!AF107*DY62</f>
        <v>1.7850960118677865E-2</v>
      </c>
      <c r="AG62" s="35">
        <f>'Población %'!AG107*DZ62</f>
        <v>1.8481698505927163E-2</v>
      </c>
      <c r="AH62" s="35">
        <f>'Población %'!AH107*EA62</f>
        <v>1.913931096734936E-2</v>
      </c>
      <c r="AI62" s="35">
        <f>'Población %'!AI107*EB62</f>
        <v>1.9909859388064895E-2</v>
      </c>
      <c r="AJ62" s="35">
        <f>'Población %'!AJ107*EC62</f>
        <v>2.0842978604270902E-2</v>
      </c>
      <c r="AK62" s="35">
        <f>'Población %'!AK107*ED62</f>
        <v>2.1742958218284317E-2</v>
      </c>
      <c r="AL62" s="35">
        <f>'Población %'!AL107*EE62</f>
        <v>2.2739269204877784E-2</v>
      </c>
      <c r="AM62" s="35">
        <f>'Población %'!AM107*EF62</f>
        <v>2.400147047117793E-2</v>
      </c>
      <c r="AN62" s="35">
        <f>'Población %'!AN107*EG62</f>
        <v>2.5061937446222881E-2</v>
      </c>
      <c r="AO62" s="35">
        <f>'Población %'!AO107*EH62</f>
        <v>2.6007666814633571E-2</v>
      </c>
      <c r="AP62" s="35">
        <f>'Población %'!AP107*EI62</f>
        <v>2.7159192853389903E-2</v>
      </c>
      <c r="AQ62" s="35">
        <f>'Población %'!AQ107*EJ62</f>
        <v>2.8082529867659932E-2</v>
      </c>
      <c r="AR62" s="35">
        <f>'Población %'!AR107*EK62</f>
        <v>2.8646678027712629E-2</v>
      </c>
      <c r="AS62" s="35">
        <f>'Población %'!AS107*EL62</f>
        <v>2.9757830912321006E-2</v>
      </c>
      <c r="AT62" s="35">
        <f>'Población %'!AT107*EM62</f>
        <v>3.1794724025138367E-2</v>
      </c>
      <c r="AU62" s="35">
        <f>'Población %'!AU107*EN62</f>
        <v>3.4071431285615607E-2</v>
      </c>
      <c r="AV62" s="35">
        <f>'Población %'!AV107*EO62</f>
        <v>3.680563542754306E-2</v>
      </c>
      <c r="AW62" s="35">
        <f>'Población %'!AW107*EP62</f>
        <v>3.9590279548330679E-2</v>
      </c>
      <c r="AX62" s="35">
        <f>'Población %'!AX107*EQ62</f>
        <v>4.1531128345084885E-2</v>
      </c>
      <c r="AY62" s="35">
        <f>'Población %'!AY107*ER62</f>
        <v>4.2357602277983672E-2</v>
      </c>
      <c r="AZ62" s="35">
        <f>'Población %'!AZ107*ES62</f>
        <v>4.2839137547877978E-2</v>
      </c>
      <c r="BA62" s="35">
        <f>'Población %'!BA107*ET62</f>
        <v>4.3535284010167853E-2</v>
      </c>
      <c r="BB62" s="35">
        <f>'Población %'!BB107*EU62</f>
        <v>4.4843571581454557E-2</v>
      </c>
      <c r="BC62" s="35">
        <f>'Población %'!BC107*EV62</f>
        <v>4.6860094094831391E-2</v>
      </c>
      <c r="BD62" s="35">
        <f>'Población %'!BD107*EW62</f>
        <v>4.8356537633013008E-2</v>
      </c>
      <c r="BE62" s="35">
        <f>'Población %'!BE107*EX62</f>
        <v>4.8857366733780778E-2</v>
      </c>
      <c r="BF62" s="35">
        <f>'Población %'!BF107*EY62</f>
        <v>4.8261715080386493E-2</v>
      </c>
      <c r="BG62" s="35">
        <f>'Población %'!BG107*EZ62</f>
        <v>4.6796019886310034E-2</v>
      </c>
      <c r="BH62" s="35">
        <f>'Población %'!BH107*FA62</f>
        <v>4.4819498674278008E-2</v>
      </c>
      <c r="BI62" s="35">
        <f>'Población %'!BI107*FB62</f>
        <v>4.3367170886261817E-2</v>
      </c>
      <c r="BJ62" s="35">
        <f>'Población %'!BJ107*FC62</f>
        <v>4.2241540155627776E-2</v>
      </c>
      <c r="BK62" s="35">
        <f>'Población %'!BK107*FD62</f>
        <v>4.1484156023593032E-2</v>
      </c>
      <c r="BL62" s="35">
        <f>'Población %'!BL107*FE62</f>
        <v>4.0499964571802376E-2</v>
      </c>
      <c r="BM62" s="35">
        <f>'Población %'!BM107*FF62</f>
        <v>3.9643307404366855E-2</v>
      </c>
      <c r="BN62" s="35">
        <f>'Población %'!BN107*FG62</f>
        <v>3.9122991450569355E-2</v>
      </c>
      <c r="BO62" s="35">
        <f>'Población %'!BO107*FH62</f>
        <v>3.8517304008919104E-2</v>
      </c>
      <c r="BP62" s="35">
        <f>'Población %'!BP107*FI62</f>
        <v>3.8070453669441812E-2</v>
      </c>
      <c r="BQ62" s="35">
        <f>'Población %'!BQ107*FJ62</f>
        <v>3.8432912718325607E-2</v>
      </c>
      <c r="BR62" s="35">
        <f>'Población %'!BR107*FK62</f>
        <v>3.8635471139435155E-2</v>
      </c>
      <c r="BS62" s="35">
        <f>'Población %'!BS107*FL62</f>
        <v>3.8892958443252537E-2</v>
      </c>
      <c r="BT62" s="35">
        <f>'Población %'!BT107*FM62</f>
        <v>3.9992211009724318E-2</v>
      </c>
      <c r="BU62" s="35">
        <f>'Población %'!BU107*FN62</f>
        <v>4.0681824914581902E-2</v>
      </c>
      <c r="BV62" s="35">
        <f>'Población %'!BV107*FO62</f>
        <v>4.0723415839624341E-2</v>
      </c>
      <c r="BW62" s="35">
        <f>'Población %'!BW107*FP62</f>
        <v>4.0584921527990751E-2</v>
      </c>
      <c r="BX62" s="35">
        <f>'Población %'!BX107*FQ62</f>
        <v>4.0183224218078482E-2</v>
      </c>
      <c r="BY62" s="35">
        <f>'Población %'!BY107*FR62</f>
        <v>3.9153593057701538E-2</v>
      </c>
      <c r="BZ62" s="35">
        <f>'Población %'!BZ107*FS62</f>
        <v>3.7873082227681563E-2</v>
      </c>
      <c r="CA62" s="35">
        <f>'Población %'!CA107*FT62</f>
        <v>3.6475186784259046E-2</v>
      </c>
      <c r="CB62" s="35">
        <f>'Población %'!CB107*FU62</f>
        <v>3.4940799945764295E-2</v>
      </c>
      <c r="CC62" s="35">
        <f>'Población %'!CC107*FV62</f>
        <v>3.3341193023688639E-2</v>
      </c>
      <c r="CD62" s="35">
        <f>'Población %'!CD107*FW62</f>
        <v>3.189144798338394E-2</v>
      </c>
      <c r="CE62" s="35">
        <f>'Población %'!CE107*FX62</f>
        <v>3.0303864250619959E-2</v>
      </c>
      <c r="CF62" s="35">
        <f>'Población %'!CF107*FY62</f>
        <v>2.8551410660538987E-2</v>
      </c>
      <c r="CG62" s="35">
        <f>'Población %'!CG107*FZ62</f>
        <v>2.6658142015301627E-2</v>
      </c>
      <c r="CH62" s="35">
        <f>'Población %'!CH107*GA62</f>
        <v>2.4594846995468839E-2</v>
      </c>
      <c r="CI62" s="35">
        <f>'Población %'!CI107*GB62</f>
        <v>2.283125645770449E-2</v>
      </c>
      <c r="CJ62" s="35">
        <f>'Población %'!CJ107*GC62</f>
        <v>2.0103480182094589E-2</v>
      </c>
      <c r="CK62" s="35">
        <f>'Población %'!CK107*GD62</f>
        <v>1.7897794711866713E-2</v>
      </c>
      <c r="CL62" s="35">
        <f>'Población %'!CL107*GE62</f>
        <v>1.5845241553465231E-2</v>
      </c>
      <c r="CM62" s="35">
        <f>'Población %'!CM107*GF62</f>
        <v>1.3855022212733742E-2</v>
      </c>
      <c r="CN62" s="35">
        <f>'Población %'!CN107*GG62</f>
        <v>1.1985129050097892E-2</v>
      </c>
      <c r="CP62" s="40">
        <f t="shared" si="0"/>
        <v>2.4091621163179413</v>
      </c>
      <c r="CT62">
        <f t="shared" si="1"/>
        <v>2046</v>
      </c>
      <c r="CU62" s="36">
        <f>'Insumo 4'!B$13+('Insumo 3'!$E31*'Insumo 5'!B$45)</f>
        <v>1.623303331850426</v>
      </c>
      <c r="CV62" s="36">
        <f>'Insumo 4'!C$13+('Insumo 3'!$E31*'Insumo 5'!C$45)</f>
        <v>1.6911355345180723</v>
      </c>
      <c r="CW62" s="36">
        <f>'Insumo 4'!D$13+('Insumo 3'!$E31*'Insumo 5'!D$45)</f>
        <v>1.1783991250181451</v>
      </c>
      <c r="CX62" s="36">
        <f>'Insumo 4'!E$13+('Insumo 3'!$E31*'Insumo 5'!E$45)</f>
        <v>1.2755064362257307</v>
      </c>
      <c r="CY62" s="36">
        <f>'Insumo 4'!F$13+('Insumo 3'!$E31*'Insumo 5'!F$45)</f>
        <v>1.1001320077693109</v>
      </c>
      <c r="CZ62" s="36">
        <f>'Insumo 4'!G$13+('Insumo 3'!$E31*'Insumo 5'!G$45)</f>
        <v>1.0389807685569403</v>
      </c>
      <c r="DA62" s="36">
        <f>'Insumo 4'!H$13+('Insumo 3'!$E31*'Insumo 5'!H$45)</f>
        <v>0.97062050025478319</v>
      </c>
      <c r="DB62" s="36">
        <f>'Insumo 4'!I$13+('Insumo 3'!$E31*'Insumo 5'!I$45)</f>
        <v>0.90367233962574123</v>
      </c>
      <c r="DC62" s="36">
        <f>'Insumo 4'!J$13+('Insumo 3'!$E31*'Insumo 5'!J$45)</f>
        <v>0.83359887495760487</v>
      </c>
      <c r="DD62" s="36">
        <f>'Insumo 4'!K$13+('Insumo 3'!$E31*'Insumo 5'!K$45)</f>
        <v>0.76011617326104142</v>
      </c>
      <c r="DE62" s="36">
        <f>'Insumo 4'!L$13+('Insumo 3'!$E31*'Insumo 5'!L$45)</f>
        <v>0.7020420074618422</v>
      </c>
      <c r="DF62" s="36">
        <f>'Insumo 4'!M$13+('Insumo 3'!$E31*'Insumo 5'!M$45)</f>
        <v>0.66973847819830057</v>
      </c>
      <c r="DG62" s="36">
        <f>'Insumo 4'!N$13+('Insumo 3'!$E31*'Insumo 5'!N$45)</f>
        <v>0.64529224329534618</v>
      </c>
      <c r="DH62" s="36">
        <f>'Insumo 4'!O$13+('Insumo 3'!$E31*'Insumo 5'!O$45)</f>
        <v>0.64201318018103271</v>
      </c>
      <c r="DI62" s="36">
        <f>'Insumo 4'!P$13+('Insumo 3'!$E31*'Insumo 5'!P$45)</f>
        <v>0.65808930942395338</v>
      </c>
      <c r="DJ62" s="36">
        <f>'Insumo 4'!Q$13+('Insumo 3'!$E31*'Insumo 5'!Q$45)</f>
        <v>0.68570400956584965</v>
      </c>
      <c r="DK62" s="36">
        <f>'Insumo 4'!R$13+('Insumo 3'!$E31*'Insumo 5'!R$45)</f>
        <v>0.69769421244022445</v>
      </c>
      <c r="DL62" s="36">
        <f>'Insumo 4'!S$13+('Insumo 3'!$E31*'Insumo 5'!S$45)</f>
        <v>0.7166657528303263</v>
      </c>
      <c r="DM62" s="36">
        <f>'Insumo 4'!T$13+('Insumo 3'!$E31*'Insumo 5'!T$45)</f>
        <v>0.7361313121301557</v>
      </c>
      <c r="DN62" s="36">
        <f>'Insumo 4'!U$13+('Insumo 3'!$E31*'Insumo 5'!U$45)</f>
        <v>0.77175771118593706</v>
      </c>
      <c r="DO62" s="36">
        <f>'Insumo 4'!V$13+('Insumo 3'!$E31*'Insumo 5'!V$45)</f>
        <v>0.80602825250146992</v>
      </c>
      <c r="DP62" s="36">
        <f>'Insumo 4'!W$13+('Insumo 3'!$E31*'Insumo 5'!W$45)</f>
        <v>0.84682974269416456</v>
      </c>
      <c r="DQ62" s="36">
        <f>'Insumo 4'!X$13+('Insumo 3'!$E31*'Insumo 5'!X$45)</f>
        <v>0.8801243641609352</v>
      </c>
      <c r="DR62" s="36">
        <f>'Insumo 4'!Y$13+('Insumo 3'!$E31*'Insumo 5'!Y$45)</f>
        <v>0.93245347120090283</v>
      </c>
      <c r="DS62" s="36">
        <f>'Insumo 4'!Z$13+('Insumo 3'!$E31*'Insumo 5'!Z$45)</f>
        <v>0.9788466885397813</v>
      </c>
      <c r="DT62" s="36">
        <f>'Insumo 4'!AA$13+('Insumo 3'!$E31*'Insumo 5'!AA$45)</f>
        <v>1.0314233844043352</v>
      </c>
      <c r="DU62" s="36">
        <f>'Insumo 4'!AB$13+('Insumo 3'!$E31*'Insumo 5'!AB$45)</f>
        <v>1.0750429099681993</v>
      </c>
      <c r="DV62" s="36">
        <f>'Insumo 4'!AC$13+('Insumo 3'!$E31*'Insumo 5'!AC$45)</f>
        <v>1.1259757301650262</v>
      </c>
      <c r="DW62" s="36">
        <f>'Insumo 4'!AD$13+('Insumo 3'!$E31*'Insumo 5'!AD$45)</f>
        <v>1.1816021346072036</v>
      </c>
      <c r="DX62" s="36">
        <f>'Insumo 4'!AE$13+('Insumo 3'!$E31*'Insumo 5'!AE$45)</f>
        <v>1.2347213634126377</v>
      </c>
      <c r="DY62" s="36">
        <f>'Insumo 4'!AF$13+('Insumo 3'!$E31*'Insumo 5'!AF$45)</f>
        <v>1.2985283957750071</v>
      </c>
      <c r="DZ62" s="36">
        <f>'Insumo 4'!AG$13+('Insumo 3'!$E31*'Insumo 5'!AG$45)</f>
        <v>1.3588679135459418</v>
      </c>
      <c r="EA62" s="36">
        <f>'Insumo 4'!AH$13+('Insumo 3'!$E31*'Insumo 5'!AH$45)</f>
        <v>1.4229273965717704</v>
      </c>
      <c r="EB62" s="36">
        <f>'Insumo 4'!AI$13+('Insumo 3'!$E31*'Insumo 5'!AI$45)</f>
        <v>1.49327510445121</v>
      </c>
      <c r="EC62" s="36">
        <f>'Insumo 4'!AJ$13+('Insumo 3'!$E31*'Insumo 5'!AJ$45)</f>
        <v>1.5706814991428211</v>
      </c>
      <c r="ED62" s="36">
        <f>'Insumo 4'!AK$13+('Insumo 3'!$E31*'Insumo 5'!AK$45)</f>
        <v>1.6413125619822877</v>
      </c>
      <c r="EE62" s="36">
        <f>'Insumo 4'!AL$13+('Insumo 3'!$E31*'Insumo 5'!AL$45)</f>
        <v>1.7182933618276532</v>
      </c>
      <c r="EF62" s="36">
        <f>'Insumo 4'!AM$13+('Insumo 3'!$E31*'Insumo 5'!AM$45)</f>
        <v>1.8124897743924597</v>
      </c>
      <c r="EG62" s="36">
        <f>'Insumo 4'!AN$13+('Insumo 3'!$E31*'Insumo 5'!AN$45)</f>
        <v>1.8912366687320508</v>
      </c>
      <c r="EH62" s="36">
        <f>'Insumo 4'!AO$13+('Insumo 3'!$E31*'Insumo 5'!AO$45)</f>
        <v>1.962838107310418</v>
      </c>
      <c r="EI62" s="36">
        <f>'Insumo 4'!AP$13+('Insumo 3'!$E31*'Insumo 5'!AP$45)</f>
        <v>2.0489893593534889</v>
      </c>
      <c r="EJ62" s="36">
        <f>'Insumo 4'!AQ$13+('Insumo 3'!$E31*'Insumo 5'!AQ$45)</f>
        <v>2.1169495645291985</v>
      </c>
      <c r="EK62" s="36">
        <f>'Insumo 4'!AR$13+('Insumo 3'!$E31*'Insumo 5'!AR$45)</f>
        <v>2.1627125281453767</v>
      </c>
      <c r="EL62" s="36">
        <f>'Insumo 4'!AS$13+('Insumo 3'!$E31*'Insumo 5'!AS$45)</f>
        <v>2.2248111016867615</v>
      </c>
      <c r="EM62" s="36">
        <f>'Insumo 4'!AT$13+('Insumo 3'!$E31*'Insumo 5'!AT$45)</f>
        <v>2.3153071607711855</v>
      </c>
      <c r="EN62" s="36">
        <f>'Insumo 4'!AU$13+('Insumo 3'!$E31*'Insumo 5'!AU$45)</f>
        <v>2.3969279659668024</v>
      </c>
      <c r="EO62" s="36">
        <f>'Insumo 4'!AV$13+('Insumo 3'!$E31*'Insumo 5'!AV$45)</f>
        <v>2.5124101766532188</v>
      </c>
      <c r="EP62" s="36">
        <f>'Insumo 4'!AW$13+('Insumo 3'!$E31*'Insumo 5'!AW$45)</f>
        <v>2.6252780018781472</v>
      </c>
      <c r="EQ62" s="36">
        <f>'Insumo 4'!AX$13+('Insumo 3'!$E31*'Insumo 5'!AX$45)</f>
        <v>2.7097361130243227</v>
      </c>
      <c r="ER62" s="36">
        <f>'Insumo 4'!AY$13+('Insumo 3'!$E31*'Insumo 5'!AY$45)</f>
        <v>2.7713837976217208</v>
      </c>
      <c r="ES62" s="36">
        <f>'Insumo 4'!AZ$13+('Insumo 3'!$E31*'Insumo 5'!AZ$45)</f>
        <v>2.8494638699542465</v>
      </c>
      <c r="ET62" s="36">
        <f>'Insumo 4'!BA$13+('Insumo 3'!$E31*'Insumo 5'!BA$45)</f>
        <v>2.9447847167852812</v>
      </c>
      <c r="EU62" s="36">
        <f>'Insumo 4'!BB$13+('Insumo 3'!$E31*'Insumo 5'!BB$45)</f>
        <v>3.0890835793063616</v>
      </c>
      <c r="EV62" s="36">
        <f>'Insumo 4'!BC$13+('Insumo 3'!$E31*'Insumo 5'!BC$45)</f>
        <v>3.3153961203469247</v>
      </c>
      <c r="EW62" s="36">
        <f>'Insumo 4'!BD$13+('Insumo 3'!$E31*'Insumo 5'!BD$45)</f>
        <v>3.5515489507037703</v>
      </c>
      <c r="EX62" s="36">
        <f>'Insumo 4'!BE$13+('Insumo 3'!$E31*'Insumo 5'!BE$45)</f>
        <v>3.7554953973891072</v>
      </c>
      <c r="EY62" s="36">
        <f>'Insumo 4'!BF$13+('Insumo 3'!$E31*'Insumo 5'!BF$45)</f>
        <v>3.8971166783749194</v>
      </c>
      <c r="EZ62" s="36">
        <f>'Insumo 4'!BG$13+('Insumo 3'!$E31*'Insumo 5'!BG$45)</f>
        <v>3.9911887679768401</v>
      </c>
      <c r="FA62" s="36">
        <f>'Insumo 4'!BH$13+('Insumo 3'!$E31*'Insumo 5'!BH$45)</f>
        <v>4.0209348524786037</v>
      </c>
      <c r="FB62" s="36">
        <f>'Insumo 4'!BI$13+('Insumo 3'!$E31*'Insumo 5'!BI$45)</f>
        <v>4.0480631266185751</v>
      </c>
      <c r="FC62" s="36">
        <f>'Insumo 4'!BJ$13+('Insumo 3'!$E31*'Insumo 5'!BJ$45)</f>
        <v>4.069293923858373</v>
      </c>
      <c r="FD62" s="36">
        <f>'Insumo 4'!BK$13+('Insumo 3'!$E31*'Insumo 5'!BK$45)</f>
        <v>4.1352667312637852</v>
      </c>
      <c r="FE62" s="36">
        <f>'Insumo 4'!BL$13+('Insumo 3'!$E31*'Insumo 5'!BL$45)</f>
        <v>4.1848685435047051</v>
      </c>
      <c r="FF62" s="36">
        <f>'Insumo 4'!BM$13+('Insumo 3'!$E31*'Insumo 5'!BM$45)</f>
        <v>4.2229940136699238</v>
      </c>
      <c r="FG62" s="36">
        <f>'Insumo 4'!BN$13+('Insumo 3'!$E31*'Insumo 5'!BN$45)</f>
        <v>4.261916902412354</v>
      </c>
      <c r="FH62" s="36">
        <f>'Insumo 4'!BO$13+('Insumo 3'!$E31*'Insumo 5'!BO$45)</f>
        <v>4.2678146316364192</v>
      </c>
      <c r="FI62" s="36">
        <f>'Insumo 4'!BP$13+('Insumo 3'!$E31*'Insumo 5'!BP$45)</f>
        <v>4.2887647163131417</v>
      </c>
      <c r="FJ62" s="36">
        <f>'Insumo 4'!BQ$13+('Insumo 3'!$E31*'Insumo 5'!BQ$45)</f>
        <v>4.394168919129279</v>
      </c>
      <c r="FK62" s="36">
        <f>'Insumo 4'!BR$13+('Insumo 3'!$E31*'Insumo 5'!BR$45)</f>
        <v>4.5063208341577523</v>
      </c>
      <c r="FL62" s="36">
        <f>'Insumo 4'!BS$13+('Insumo 3'!$E31*'Insumo 5'!BS$45)</f>
        <v>4.6721751284704389</v>
      </c>
      <c r="FM62" s="36">
        <f>'Insumo 4'!BT$13+('Insumo 3'!$E31*'Insumo 5'!BT$45)</f>
        <v>4.9836636676329551</v>
      </c>
      <c r="FN62" s="36">
        <f>'Insumo 4'!BU$13+('Insumo 3'!$E31*'Insumo 5'!BU$45)</f>
        <v>5.2601253135161885</v>
      </c>
      <c r="FO62" s="36">
        <f>'Insumo 4'!BV$13+('Insumo 3'!$E31*'Insumo 5'!BV$45)</f>
        <v>5.4721748672399917</v>
      </c>
      <c r="FP62" s="36">
        <f>'Insumo 4'!BW$13+('Insumo 3'!$E31*'Insumo 5'!BW$45)</f>
        <v>5.6826498943621804</v>
      </c>
      <c r="FQ62" s="36">
        <f>'Insumo 4'!BX$13+('Insumo 3'!$E31*'Insumo 5'!BX$45)</f>
        <v>5.8770668051602897</v>
      </c>
      <c r="FR62" s="36">
        <f>'Insumo 4'!BY$13+('Insumo 3'!$E31*'Insumo 5'!BY$45)</f>
        <v>5.9985107605260062</v>
      </c>
      <c r="FS62" s="36">
        <f>'Insumo 4'!BZ$13+('Insumo 3'!$E31*'Insumo 5'!BZ$45)</f>
        <v>6.1001824107061866</v>
      </c>
      <c r="FT62" s="36">
        <f>'Insumo 4'!CA$13+('Insumo 3'!$E31*'Insumo 5'!CA$45)</f>
        <v>6.2006488795567183</v>
      </c>
      <c r="FU62" s="36">
        <f>'Insumo 4'!CB$13+('Insumo 3'!$E31*'Insumo 5'!CB$45)</f>
        <v>6.2933907293464086</v>
      </c>
      <c r="FV62" s="36">
        <f>'Insumo 4'!CC$13+('Insumo 3'!$E31*'Insumo 5'!CC$45)</f>
        <v>6.3897820694461176</v>
      </c>
      <c r="FW62" s="36">
        <f>'Insumo 4'!CD$13+('Insumo 3'!$E31*'Insumo 5'!CD$45)</f>
        <v>6.5342800888446879</v>
      </c>
      <c r="FX62" s="36">
        <f>'Insumo 4'!CE$13+('Insumo 3'!$E31*'Insumo 5'!CE$45)</f>
        <v>6.6698919367108482</v>
      </c>
      <c r="FY62" s="36">
        <f>'Insumo 4'!CF$13+('Insumo 3'!$E31*'Insumo 5'!CF$45)</f>
        <v>6.7808659234950195</v>
      </c>
      <c r="FZ62" s="36">
        <f>'Insumo 4'!CG$13+('Insumo 3'!$E31*'Insumo 5'!CG$45)</f>
        <v>6.8965715346771255</v>
      </c>
      <c r="GA62" s="36">
        <f>'Insumo 4'!CH$13+('Insumo 3'!$E31*'Insumo 5'!CH$45)</f>
        <v>7.0236844412383341</v>
      </c>
      <c r="GB62" s="36">
        <f>'Insumo 4'!CI$13+('Insumo 3'!$E31*'Insumo 5'!CI$45)</f>
        <v>7.2931541746865776</v>
      </c>
      <c r="GC62" s="36">
        <f>'Insumo 4'!CJ$13+('Insumo 3'!$E31*'Insumo 5'!CJ$45)</f>
        <v>7.2762134959564033</v>
      </c>
      <c r="GD62" s="36">
        <f>'Insumo 4'!CK$13+('Insumo 3'!$E31*'Insumo 5'!CK$45)</f>
        <v>7.4101932303441229</v>
      </c>
      <c r="GE62" s="36">
        <f>'Insumo 4'!CL$13+('Insumo 3'!$E31*'Insumo 5'!CL$45)</f>
        <v>7.5317877332773078</v>
      </c>
      <c r="GF62" s="36">
        <f>'Insumo 4'!CM$13+('Insumo 3'!$E31*'Insumo 5'!CM$45)</f>
        <v>7.6542678972175686</v>
      </c>
      <c r="GG62" s="36">
        <f>'Insumo 4'!CN$13+('Insumo 3'!$E31*'Insumo 5'!CN$45)</f>
        <v>7.8344355969708745</v>
      </c>
    </row>
    <row r="63" spans="1:189" x14ac:dyDescent="0.2">
      <c r="A63">
        <f>'Población %'!A108</f>
        <v>2047</v>
      </c>
      <c r="B63" s="35">
        <f>'Población %'!B108*CU63</f>
        <v>1.8763513437869341E-2</v>
      </c>
      <c r="C63" s="35">
        <f>'Población %'!C108*CV63</f>
        <v>1.9436141636529188E-2</v>
      </c>
      <c r="D63" s="35">
        <f>'Población %'!D108*CW63</f>
        <v>1.3724266902223737E-2</v>
      </c>
      <c r="E63" s="35">
        <f>'Población %'!E108*CX63</f>
        <v>1.490858230878995E-2</v>
      </c>
      <c r="F63" s="35">
        <f>'Población %'!F108*CY63</f>
        <v>1.297895039068018E-2</v>
      </c>
      <c r="G63" s="35">
        <f>'Población %'!G108*CZ63</f>
        <v>1.2318280701184266E-2</v>
      </c>
      <c r="H63" s="35">
        <f>'Población %'!H108*DA63</f>
        <v>1.1615084596499627E-2</v>
      </c>
      <c r="I63" s="35">
        <f>'Población %'!I108*DB63</f>
        <v>1.0926682042950374E-2</v>
      </c>
      <c r="J63" s="35">
        <f>'Población %'!J108*DC63</f>
        <v>1.0188297501015235E-2</v>
      </c>
      <c r="K63" s="35">
        <f>'Población %'!K108*DD63</f>
        <v>9.3960967091230359E-3</v>
      </c>
      <c r="L63" s="35">
        <f>'Población %'!L108*DE63</f>
        <v>8.7895968438058449E-3</v>
      </c>
      <c r="M63" s="35">
        <f>'Población %'!M108*DF63</f>
        <v>8.4905360590512916E-3</v>
      </c>
      <c r="N63" s="35">
        <f>'Población %'!N108*DG63</f>
        <v>8.2718799906696342E-3</v>
      </c>
      <c r="O63" s="35">
        <f>'Población %'!O108*DH63</f>
        <v>8.3268196442956473E-3</v>
      </c>
      <c r="P63" s="35">
        <f>'Población %'!P108*DI63</f>
        <v>8.6283927463919729E-3</v>
      </c>
      <c r="Q63" s="35">
        <f>'Población %'!Q108*DJ63</f>
        <v>9.0792823324203058E-3</v>
      </c>
      <c r="R63" s="35">
        <f>'Población %'!R108*DK63</f>
        <v>9.3164626654784356E-3</v>
      </c>
      <c r="S63" s="35">
        <f>'Población %'!S108*DL63</f>
        <v>9.6481730834688476E-3</v>
      </c>
      <c r="T63" s="35">
        <f>'Población %'!T108*DM63</f>
        <v>9.9810936977499064E-3</v>
      </c>
      <c r="U63" s="35">
        <f>'Población %'!U108*DN63</f>
        <v>1.0543003197783641E-2</v>
      </c>
      <c r="V63" s="35">
        <f>'Población %'!V108*DO63</f>
        <v>1.1090015876059374E-2</v>
      </c>
      <c r="W63" s="35">
        <f>'Población %'!W108*DP63</f>
        <v>1.1731587891197793E-2</v>
      </c>
      <c r="X63" s="35">
        <f>'Población %'!X108*DQ63</f>
        <v>1.227296856849353E-2</v>
      </c>
      <c r="Y63" s="35">
        <f>'Población %'!Y108*DR63</f>
        <v>1.3085665440507327E-2</v>
      </c>
      <c r="Z63" s="35">
        <f>'Población %'!Z108*DS63</f>
        <v>1.3796657957745919E-2</v>
      </c>
      <c r="AA63" s="35">
        <f>'Población %'!AA108*DT63</f>
        <v>1.4576297109689712E-2</v>
      </c>
      <c r="AB63" s="35">
        <f>'Población %'!AB108*DU63</f>
        <v>1.5197405026851001E-2</v>
      </c>
      <c r="AC63" s="35">
        <f>'Población %'!AC108*DV63</f>
        <v>1.5908039546513968E-2</v>
      </c>
      <c r="AD63" s="35">
        <f>'Población %'!AD108*DW63</f>
        <v>1.6683049334670557E-2</v>
      </c>
      <c r="AE63" s="35">
        <f>'Población %'!AE108*DX63</f>
        <v>1.7367688642858061E-2</v>
      </c>
      <c r="AF63" s="35">
        <f>'Población %'!AF108*DY63</f>
        <v>1.8118317950461236E-2</v>
      </c>
      <c r="AG63" s="35">
        <f>'Población %'!AG108*DZ63</f>
        <v>1.8756645031002567E-2</v>
      </c>
      <c r="AH63" s="35">
        <f>'Población %'!AH108*EA63</f>
        <v>1.9435211002063749E-2</v>
      </c>
      <c r="AI63" s="35">
        <f>'Población %'!AI108*EB63</f>
        <v>2.0169745017149666E-2</v>
      </c>
      <c r="AJ63" s="35">
        <f>'Población %'!AJ108*EC63</f>
        <v>2.103032280611344E-2</v>
      </c>
      <c r="AK63" s="35">
        <f>'Población %'!AK108*ED63</f>
        <v>2.1867850826452082E-2</v>
      </c>
      <c r="AL63" s="35">
        <f>'Población %'!AL108*EE63</f>
        <v>2.2841920716580071E-2</v>
      </c>
      <c r="AM63" s="35">
        <f>'Población %'!AM108*EF63</f>
        <v>2.404890295924153E-2</v>
      </c>
      <c r="AN63" s="35">
        <f>'Población %'!AN108*EG63</f>
        <v>2.5087870105597928E-2</v>
      </c>
      <c r="AO63" s="35">
        <f>'Población %'!AO108*EH63</f>
        <v>2.6034457669952032E-2</v>
      </c>
      <c r="AP63" s="35">
        <f>'Población %'!AP108*EI63</f>
        <v>2.7155065823527367E-2</v>
      </c>
      <c r="AQ63" s="35">
        <f>'Población %'!AQ108*EJ63</f>
        <v>2.805708895964111E-2</v>
      </c>
      <c r="AR63" s="35">
        <f>'Población %'!AR108*EK63</f>
        <v>2.8685290992111069E-2</v>
      </c>
      <c r="AS63" s="35">
        <f>'Población %'!AS108*EL63</f>
        <v>2.9458758310619951E-2</v>
      </c>
      <c r="AT63" s="35">
        <f>'Población %'!AT108*EM63</f>
        <v>3.0947345813443983E-2</v>
      </c>
      <c r="AU63" s="35">
        <f>'Población %'!AU108*EN63</f>
        <v>3.2880757869649578E-2</v>
      </c>
      <c r="AV63" s="35">
        <f>'Población %'!AV108*EO63</f>
        <v>3.564543465900899E-2</v>
      </c>
      <c r="AW63" s="35">
        <f>'Población %'!AW108*EP63</f>
        <v>3.8358103670818329E-2</v>
      </c>
      <c r="AX63" s="35">
        <f>'Población %'!AX108*EQ63</f>
        <v>4.074135432351144E-2</v>
      </c>
      <c r="AY63" s="35">
        <f>'Población %'!AY108*ER63</f>
        <v>4.2341222874268995E-2</v>
      </c>
      <c r="AZ63" s="35">
        <f>'Población %'!AZ108*ES63</f>
        <v>4.3396544580342401E-2</v>
      </c>
      <c r="BA63" s="35">
        <f>'Población %'!BA108*ET63</f>
        <v>4.4092023387541486E-2</v>
      </c>
      <c r="BB63" s="35">
        <f>'Población %'!BB108*EU63</f>
        <v>4.5436661120158754E-2</v>
      </c>
      <c r="BC63" s="35">
        <f>'Población %'!BC108*EV63</f>
        <v>4.7804573038017203E-2</v>
      </c>
      <c r="BD63" s="35">
        <f>'Población %'!BD108*EW63</f>
        <v>4.9779683263224114E-2</v>
      </c>
      <c r="BE63" s="35">
        <f>'Población %'!BE108*EX63</f>
        <v>5.0647569293527303E-2</v>
      </c>
      <c r="BF63" s="35">
        <f>'Población %'!BF108*EY63</f>
        <v>5.0182555119231989E-2</v>
      </c>
      <c r="BG63" s="35">
        <f>'Población %'!BG108*EZ63</f>
        <v>4.8900233570685146E-2</v>
      </c>
      <c r="BH63" s="35">
        <f>'Población %'!BH108*FA63</f>
        <v>4.6635264036994487E-2</v>
      </c>
      <c r="BI63" s="35">
        <f>'Población %'!BI108*FB63</f>
        <v>4.46339225158527E-2</v>
      </c>
      <c r="BJ63" s="35">
        <f>'Población %'!BJ108*FC63</f>
        <v>4.3112160483237003E-2</v>
      </c>
      <c r="BK63" s="35">
        <f>'Población %'!BK108*FD63</f>
        <v>4.243235781415651E-2</v>
      </c>
      <c r="BL63" s="35">
        <f>'Población %'!BL108*FE63</f>
        <v>4.147402299404411E-2</v>
      </c>
      <c r="BM63" s="35">
        <f>'Población %'!BM108*FF63</f>
        <v>4.0342537810017197E-2</v>
      </c>
      <c r="BN63" s="35">
        <f>'Población %'!BN108*FG63</f>
        <v>3.9463402824464068E-2</v>
      </c>
      <c r="BO63" s="35">
        <f>'Población %'!BO108*FH63</f>
        <v>3.8622439300348498E-2</v>
      </c>
      <c r="BP63" s="35">
        <f>'Población %'!BP108*FI63</f>
        <v>3.8127796782242603E-2</v>
      </c>
      <c r="BQ63" s="35">
        <f>'Población %'!BQ108*FJ63</f>
        <v>3.8371302660172281E-2</v>
      </c>
      <c r="BR63" s="35">
        <f>'Población %'!BR108*FK63</f>
        <v>3.871517344015217E-2</v>
      </c>
      <c r="BS63" s="35">
        <f>'Población %'!BS108*FL63</f>
        <v>3.9283517373551589E-2</v>
      </c>
      <c r="BT63" s="35">
        <f>'Población %'!BT108*FM63</f>
        <v>4.0585288458678669E-2</v>
      </c>
      <c r="BU63" s="35">
        <f>'Población %'!BU108*FN63</f>
        <v>4.1187979133954576E-2</v>
      </c>
      <c r="BV63" s="35">
        <f>'Población %'!BV108*FO63</f>
        <v>4.1200173984312256E-2</v>
      </c>
      <c r="BW63" s="35">
        <f>'Población %'!BW108*FP63</f>
        <v>4.1065471966957486E-2</v>
      </c>
      <c r="BX63" s="35">
        <f>'Población %'!BX108*FQ63</f>
        <v>4.0648492797703779E-2</v>
      </c>
      <c r="BY63" s="35">
        <f>'Población %'!BY108*FR63</f>
        <v>3.9611649885997927E-2</v>
      </c>
      <c r="BZ63" s="35">
        <f>'Población %'!BZ108*FS63</f>
        <v>3.8328574084945152E-2</v>
      </c>
      <c r="CA63" s="35">
        <f>'Población %'!CA108*FT63</f>
        <v>3.6923918449200628E-2</v>
      </c>
      <c r="CB63" s="35">
        <f>'Población %'!CB108*FU63</f>
        <v>3.5371632303528314E-2</v>
      </c>
      <c r="CC63" s="35">
        <f>'Población %'!CC108*FV63</f>
        <v>3.3747348096923202E-2</v>
      </c>
      <c r="CD63" s="35">
        <f>'Población %'!CD108*FW63</f>
        <v>3.2282898258033862E-2</v>
      </c>
      <c r="CE63" s="35">
        <f>'Población %'!CE108*FX63</f>
        <v>3.0657698280994416E-2</v>
      </c>
      <c r="CF63" s="35">
        <f>'Población %'!CF108*FY63</f>
        <v>2.8837964115312881E-2</v>
      </c>
      <c r="CG63" s="35">
        <f>'Población %'!CG108*FZ63</f>
        <v>2.6996085130194424E-2</v>
      </c>
      <c r="CH63" s="35">
        <f>'Población %'!CH108*GA63</f>
        <v>2.5062046825532713E-2</v>
      </c>
      <c r="CI63" s="35">
        <f>'Población %'!CI108*GB63</f>
        <v>2.3429927188803094E-2</v>
      </c>
      <c r="CJ63" s="35">
        <f>'Población %'!CJ108*GC63</f>
        <v>2.0718830895043727E-2</v>
      </c>
      <c r="CK63" s="35">
        <f>'Población %'!CK108*GD63</f>
        <v>1.8403527478656583E-2</v>
      </c>
      <c r="CL63" s="35">
        <f>'Población %'!CL108*GE63</f>
        <v>1.6211964188293817E-2</v>
      </c>
      <c r="CM63" s="35">
        <f>'Población %'!CM108*GF63</f>
        <v>1.4316910710825477E-2</v>
      </c>
      <c r="CN63" s="35">
        <f>'Población %'!CN108*GG63</f>
        <v>1.2464164036944836E-2</v>
      </c>
      <c r="CP63" s="40">
        <f t="shared" si="0"/>
        <v>2.4282084669425821</v>
      </c>
      <c r="CT63">
        <f t="shared" si="1"/>
        <v>2047</v>
      </c>
      <c r="CU63" s="36">
        <f>'Insumo 4'!B$13+('Insumo 3'!$E32*'Insumo 5'!B$45)</f>
        <v>1.6221345325643934</v>
      </c>
      <c r="CV63" s="36">
        <f>'Insumo 4'!C$13+('Insumo 3'!$E32*'Insumo 5'!C$45)</f>
        <v>1.6702719469830736</v>
      </c>
      <c r="CW63" s="36">
        <f>'Insumo 4'!D$13+('Insumo 3'!$E32*'Insumo 5'!D$45)</f>
        <v>1.1679210675364637</v>
      </c>
      <c r="CX63" s="36">
        <f>'Insumo 4'!E$13+('Insumo 3'!$E32*'Insumo 5'!E$45)</f>
        <v>1.2604804791886417</v>
      </c>
      <c r="CY63" s="36">
        <f>'Insumo 4'!F$13+('Insumo 3'!$E32*'Insumo 5'!F$45)</f>
        <v>1.0893328043058361</v>
      </c>
      <c r="CZ63" s="36">
        <f>'Insumo 4'!G$13+('Insumo 3'!$E32*'Insumo 5'!G$45)</f>
        <v>1.0256349324439005</v>
      </c>
      <c r="DA63" s="36">
        <f>'Insumo 4'!H$13+('Insumo 3'!$E32*'Insumo 5'!H$45)</f>
        <v>0.9588286265994268</v>
      </c>
      <c r="DB63" s="36">
        <f>'Insumo 4'!I$13+('Insumo 3'!$E32*'Insumo 5'!I$45)</f>
        <v>0.89389072776861811</v>
      </c>
      <c r="DC63" s="36">
        <f>'Insumo 4'!J$13+('Insumo 3'!$E32*'Insumo 5'!J$45)</f>
        <v>0.82566282694743109</v>
      </c>
      <c r="DD63" s="36">
        <f>'Insumo 4'!K$13+('Insumo 3'!$E32*'Insumo 5'!K$45)</f>
        <v>0.75422609334081214</v>
      </c>
      <c r="DE63" s="36">
        <f>'Insumo 4'!L$13+('Insumo 3'!$E32*'Insumo 5'!L$45)</f>
        <v>0.69883633438995019</v>
      </c>
      <c r="DF63" s="36">
        <f>'Insumo 4'!M$13+('Insumo 3'!$E32*'Insumo 5'!M$45)</f>
        <v>0.66868033657971848</v>
      </c>
      <c r="DG63" s="36">
        <f>'Insumo 4'!N$13+('Insumo 3'!$E32*'Insumo 5'!N$45)</f>
        <v>0.64529677703170252</v>
      </c>
      <c r="DH63" s="36">
        <f>'Insumo 4'!O$13+('Insumo 3'!$E32*'Insumo 5'!O$45)</f>
        <v>0.6435020838383384</v>
      </c>
      <c r="DI63" s="36">
        <f>'Insumo 4'!P$13+('Insumo 3'!$E32*'Insumo 5'!P$45)</f>
        <v>0.66071123810647092</v>
      </c>
      <c r="DJ63" s="36">
        <f>'Insumo 4'!Q$13+('Insumo 3'!$E32*'Insumo 5'!Q$45)</f>
        <v>0.68910422554455664</v>
      </c>
      <c r="DK63" s="36">
        <f>'Insumo 4'!R$13+('Insumo 3'!$E32*'Insumo 5'!R$45)</f>
        <v>0.70112713129397819</v>
      </c>
      <c r="DL63" s="36">
        <f>'Insumo 4'!S$13+('Insumo 3'!$E32*'Insumo 5'!S$45)</f>
        <v>0.72028891917949089</v>
      </c>
      <c r="DM63" s="36">
        <f>'Insumo 4'!T$13+('Insumo 3'!$E32*'Insumo 5'!T$45)</f>
        <v>0.7396463389485658</v>
      </c>
      <c r="DN63" s="36">
        <f>'Insumo 4'!U$13+('Insumo 3'!$E32*'Insumo 5'!U$45)</f>
        <v>0.77571290672061743</v>
      </c>
      <c r="DO63" s="36">
        <f>'Insumo 4'!V$13+('Insumo 3'!$E32*'Insumo 5'!V$45)</f>
        <v>0.81024836734205441</v>
      </c>
      <c r="DP63" s="36">
        <f>'Insumo 4'!W$13+('Insumo 3'!$E32*'Insumo 5'!W$45)</f>
        <v>0.85151978583217136</v>
      </c>
      <c r="DQ63" s="36">
        <f>'Insumo 4'!X$13+('Insumo 3'!$E32*'Insumo 5'!X$45)</f>
        <v>0.88577445431894064</v>
      </c>
      <c r="DR63" s="36">
        <f>'Insumo 4'!Y$13+('Insumo 3'!$E32*'Insumo 5'!Y$45)</f>
        <v>0.93987197457007354</v>
      </c>
      <c r="DS63" s="36">
        <f>'Insumo 4'!Z$13+('Insumo 3'!$E32*'Insumo 5'!Z$45)</f>
        <v>0.98761205598024082</v>
      </c>
      <c r="DT63" s="36">
        <f>'Insumo 4'!AA$13+('Insumo 3'!$E32*'Insumo 5'!AA$45)</f>
        <v>1.0418549056275928</v>
      </c>
      <c r="DU63" s="36">
        <f>'Insumo 4'!AB$13+('Insumo 3'!$E32*'Insumo 5'!AB$45)</f>
        <v>1.0863944110222632</v>
      </c>
      <c r="DV63" s="36">
        <f>'Insumo 4'!AC$13+('Insumo 3'!$E32*'Insumo 5'!AC$45)</f>
        <v>1.1379200099139686</v>
      </c>
      <c r="DW63" s="36">
        <f>'Insumo 4'!AD$13+('Insumo 3'!$E32*'Insumo 5'!AD$45)</f>
        <v>1.194229842030937</v>
      </c>
      <c r="DX63" s="36">
        <f>'Insumo 4'!AE$13+('Insumo 3'!$E32*'Insumo 5'!AE$45)</f>
        <v>1.2479163160217097</v>
      </c>
      <c r="DY63" s="36">
        <f>'Insumo 4'!AF$13+('Insumo 3'!$E32*'Insumo 5'!AF$45)</f>
        <v>1.3122273891357208</v>
      </c>
      <c r="DZ63" s="36">
        <f>'Insumo 4'!AG$13+('Insumo 3'!$E32*'Insumo 5'!AG$45)</f>
        <v>1.3728911824165912</v>
      </c>
      <c r="EA63" s="36">
        <f>'Insumo 4'!AH$13+('Insumo 3'!$E32*'Insumo 5'!AH$45)</f>
        <v>1.4374522921647777</v>
      </c>
      <c r="EB63" s="36">
        <f>'Insumo 4'!AI$13+('Insumo 3'!$E32*'Insumo 5'!AI$45)</f>
        <v>1.5080168288624805</v>
      </c>
      <c r="EC63" s="36">
        <f>'Insumo 4'!AJ$13+('Insumo 3'!$E32*'Insumo 5'!AJ$45)</f>
        <v>1.5858681188809536</v>
      </c>
      <c r="ED63" s="36">
        <f>'Insumo 4'!AK$13+('Insumo 3'!$E32*'Insumo 5'!AK$45)</f>
        <v>1.6566267316449965</v>
      </c>
      <c r="EE63" s="36">
        <f>'Insumo 4'!AL$13+('Insumo 3'!$E32*'Insumo 5'!AL$45)</f>
        <v>1.7332898159509118</v>
      </c>
      <c r="EF63" s="36">
        <f>'Insumo 4'!AM$13+('Insumo 3'!$E32*'Insumo 5'!AM$45)</f>
        <v>1.8266726085180707</v>
      </c>
      <c r="EG63" s="36">
        <f>'Insumo 4'!AN$13+('Insumo 3'!$E32*'Insumo 5'!AN$45)</f>
        <v>1.904319710989451</v>
      </c>
      <c r="EH63" s="36">
        <f>'Insumo 4'!AO$13+('Insumo 3'!$E32*'Insumo 5'!AO$45)</f>
        <v>1.9747482009342161</v>
      </c>
      <c r="EI63" s="36">
        <f>'Insumo 4'!AP$13+('Insumo 3'!$E32*'Insumo 5'!AP$45)</f>
        <v>2.0599051571437506</v>
      </c>
      <c r="EJ63" s="36">
        <f>'Insumo 4'!AQ$13+('Insumo 3'!$E32*'Insumo 5'!AQ$45)</f>
        <v>2.1274246311354474</v>
      </c>
      <c r="EK63" s="36">
        <f>'Insumo 4'!AR$13+('Insumo 3'!$E32*'Insumo 5'!AR$45)</f>
        <v>2.1732800197936388</v>
      </c>
      <c r="EL63" s="36">
        <f>'Insumo 4'!AS$13+('Insumo 3'!$E32*'Insumo 5'!AS$45)</f>
        <v>2.2352176524221146</v>
      </c>
      <c r="EM63" s="36">
        <f>'Insumo 4'!AT$13+('Insumo 3'!$E32*'Insumo 5'!AT$45)</f>
        <v>2.3253980559370184</v>
      </c>
      <c r="EN63" s="36">
        <f>'Insumo 4'!AU$13+('Insumo 3'!$E32*'Insumo 5'!AU$45)</f>
        <v>2.4064004700977306</v>
      </c>
      <c r="EO63" s="36">
        <f>'Insumo 4'!AV$13+('Insumo 3'!$E32*'Insumo 5'!AV$45)</f>
        <v>2.5201685932960594</v>
      </c>
      <c r="EP63" s="36">
        <f>'Insumo 4'!AW$13+('Insumo 3'!$E32*'Insumo 5'!AW$45)</f>
        <v>2.6314253435982256</v>
      </c>
      <c r="EQ63" s="36">
        <f>'Insumo 4'!AX$13+('Insumo 3'!$E32*'Insumo 5'!AX$45)</f>
        <v>2.7151248872347837</v>
      </c>
      <c r="ER63" s="36">
        <f>'Insumo 4'!AY$13+('Insumo 3'!$E32*'Insumo 5'!AY$45)</f>
        <v>2.7765724728275001</v>
      </c>
      <c r="ES63" s="36">
        <f>'Insumo 4'!AZ$13+('Insumo 3'!$E32*'Insumo 5'!AZ$45)</f>
        <v>2.8541229293066781</v>
      </c>
      <c r="ET63" s="36">
        <f>'Insumo 4'!BA$13+('Insumo 3'!$E32*'Insumo 5'!BA$45)</f>
        <v>2.948685082649853</v>
      </c>
      <c r="EU63" s="36">
        <f>'Insumo 4'!BB$13+('Insumo 3'!$E32*'Insumo 5'!BB$45)</f>
        <v>3.0907631682571455</v>
      </c>
      <c r="EV63" s="36">
        <f>'Insumo 4'!BC$13+('Insumo 3'!$E32*'Insumo 5'!BC$45)</f>
        <v>3.3125177682553413</v>
      </c>
      <c r="EW63" s="36">
        <f>'Insumo 4'!BD$13+('Insumo 3'!$E32*'Insumo 5'!BD$45)</f>
        <v>3.5436946751892986</v>
      </c>
      <c r="EX63" s="36">
        <f>'Insumo 4'!BE$13+('Insumo 3'!$E32*'Insumo 5'!BE$45)</f>
        <v>3.7438458097530756</v>
      </c>
      <c r="EY63" s="36">
        <f>'Insumo 4'!BF$13+('Insumo 3'!$E32*'Insumo 5'!BF$45)</f>
        <v>3.883494341761335</v>
      </c>
      <c r="EZ63" s="36">
        <f>'Insumo 4'!BG$13+('Insumo 3'!$E32*'Insumo 5'!BG$45)</f>
        <v>3.976845420259405</v>
      </c>
      <c r="FA63" s="36">
        <f>'Insumo 4'!BH$13+('Insumo 3'!$E32*'Insumo 5'!BH$45)</f>
        <v>4.0076664760841059</v>
      </c>
      <c r="FB63" s="36">
        <f>'Insumo 4'!BI$13+('Insumo 3'!$E32*'Insumo 5'!BI$45)</f>
        <v>4.0365844323361504</v>
      </c>
      <c r="FC63" s="36">
        <f>'Insumo 4'!BJ$13+('Insumo 3'!$E32*'Insumo 5'!BJ$45)</f>
        <v>4.0586906217902641</v>
      </c>
      <c r="FD63" s="36">
        <f>'Insumo 4'!BK$13+('Insumo 3'!$E32*'Insumo 5'!BK$45)</f>
        <v>4.1246218162786974</v>
      </c>
      <c r="FE63" s="36">
        <f>'Insumo 4'!BL$13+('Insumo 3'!$E32*'Insumo 5'!BL$45)</f>
        <v>4.1740598823032187</v>
      </c>
      <c r="FF63" s="36">
        <f>'Insumo 4'!BM$13+('Insumo 3'!$E32*'Insumo 5'!BM$45)</f>
        <v>4.2114600852973387</v>
      </c>
      <c r="FG63" s="36">
        <f>'Insumo 4'!BN$13+('Insumo 3'!$E32*'Insumo 5'!BN$45)</f>
        <v>4.2500805793847078</v>
      </c>
      <c r="FH63" s="36">
        <f>'Insumo 4'!BO$13+('Insumo 3'!$E32*'Insumo 5'!BO$45)</f>
        <v>4.2569222825832984</v>
      </c>
      <c r="FI63" s="36">
        <f>'Insumo 4'!BP$13+('Insumo 3'!$E32*'Insumo 5'!BP$45)</f>
        <v>4.278034927738279</v>
      </c>
      <c r="FJ63" s="36">
        <f>'Insumo 4'!BQ$13+('Insumo 3'!$E32*'Insumo 5'!BQ$45)</f>
        <v>4.381236862985304</v>
      </c>
      <c r="FK63" s="36">
        <f>'Insumo 4'!BR$13+('Insumo 3'!$E32*'Insumo 5'!BR$45)</f>
        <v>4.4907966739421745</v>
      </c>
      <c r="FL63" s="36">
        <f>'Insumo 4'!BS$13+('Insumo 3'!$E32*'Insumo 5'!BS$45)</f>
        <v>4.6537133600252165</v>
      </c>
      <c r="FM63" s="36">
        <f>'Insumo 4'!BT$13+('Insumo 3'!$E32*'Insumo 5'!BT$45)</f>
        <v>4.958249055627709</v>
      </c>
      <c r="FN63" s="36">
        <f>'Insumo 4'!BU$13+('Insumo 3'!$E32*'Insumo 5'!BU$45)</f>
        <v>5.2279500458656134</v>
      </c>
      <c r="FO63" s="36">
        <f>'Insumo 4'!BV$13+('Insumo 3'!$E32*'Insumo 5'!BV$45)</f>
        <v>5.4349226399286152</v>
      </c>
      <c r="FP63" s="36">
        <f>'Insumo 4'!BW$13+('Insumo 3'!$E32*'Insumo 5'!BW$45)</f>
        <v>5.6400987197705819</v>
      </c>
      <c r="FQ63" s="36">
        <f>'Insumo 4'!BX$13+('Insumo 3'!$E32*'Insumo 5'!BX$45)</f>
        <v>5.8300231000782814</v>
      </c>
      <c r="FR63" s="36">
        <f>'Insumo 4'!BY$13+('Insumo 3'!$E32*'Insumo 5'!BY$45)</f>
        <v>5.9505602489362612</v>
      </c>
      <c r="FS63" s="36">
        <f>'Insumo 4'!BZ$13+('Insumo 3'!$E32*'Insumo 5'!BZ$45)</f>
        <v>6.0504373297124463</v>
      </c>
      <c r="FT63" s="36">
        <f>'Insumo 4'!CA$13+('Insumo 3'!$E32*'Insumo 5'!CA$45)</f>
        <v>6.1490283668291177</v>
      </c>
      <c r="FU63" s="36">
        <f>'Insumo 4'!CB$13+('Insumo 3'!$E32*'Insumo 5'!CB$45)</f>
        <v>6.2400311627394487</v>
      </c>
      <c r="FV63" s="36">
        <f>'Insumo 4'!CC$13+('Insumo 3'!$E32*'Insumo 5'!CC$45)</f>
        <v>6.334993568205328</v>
      </c>
      <c r="FW63" s="36">
        <f>'Insumo 4'!CD$13+('Insumo 3'!$E32*'Insumo 5'!CD$45)</f>
        <v>6.4806277444959379</v>
      </c>
      <c r="FX63" s="36">
        <f>'Insumo 4'!CE$13+('Insumo 3'!$E32*'Insumo 5'!CE$45)</f>
        <v>6.6174125304149412</v>
      </c>
      <c r="FY63" s="36">
        <f>'Insumo 4'!CF$13+('Insumo 3'!$E32*'Insumo 5'!CF$45)</f>
        <v>6.7285630705657509</v>
      </c>
      <c r="FZ63" s="36">
        <f>'Insumo 4'!CG$13+('Insumo 3'!$E32*'Insumo 5'!CG$45)</f>
        <v>6.8444252386610218</v>
      </c>
      <c r="GA63" s="36">
        <f>'Insumo 4'!CH$13+('Insumo 3'!$E32*'Insumo 5'!CH$45)</f>
        <v>6.9717150343260625</v>
      </c>
      <c r="GB63" s="36">
        <f>'Insumo 4'!CI$13+('Insumo 3'!$E32*'Insumo 5'!CI$45)</f>
        <v>7.2473937040274956</v>
      </c>
      <c r="GC63" s="36">
        <f>'Insumo 4'!CJ$13+('Insumo 3'!$E32*'Insumo 5'!CJ$45)</f>
        <v>7.2232698475175532</v>
      </c>
      <c r="GD63" s="36">
        <f>'Insumo 4'!CK$13+('Insumo 3'!$E32*'Insumo 5'!CK$45)</f>
        <v>7.3565376019261626</v>
      </c>
      <c r="GE63" s="36">
        <f>'Insumo 4'!CL$13+('Insumo 3'!$E32*'Insumo 5'!CL$45)</f>
        <v>7.4766646851114373</v>
      </c>
      <c r="GF63" s="36">
        <f>'Insumo 4'!CM$13+('Insumo 3'!$E32*'Insumo 5'!CM$45)</f>
        <v>7.5977174998609565</v>
      </c>
      <c r="GG63" s="36">
        <f>'Insumo 4'!CN$13+('Insumo 3'!$E32*'Insumo 5'!CN$45)</f>
        <v>7.7790741215297325</v>
      </c>
    </row>
    <row r="64" spans="1:189" x14ac:dyDescent="0.2">
      <c r="A64">
        <f>'Población %'!A109</f>
        <v>2048</v>
      </c>
      <c r="B64" s="35">
        <f>'Población %'!B109*CU64</f>
        <v>1.8532510589372813E-2</v>
      </c>
      <c r="C64" s="35">
        <f>'Población %'!C109*CV64</f>
        <v>1.898072755763679E-2</v>
      </c>
      <c r="D64" s="35">
        <f>'Población %'!D109*CW64</f>
        <v>1.3416986732894336E-2</v>
      </c>
      <c r="E64" s="35">
        <f>'Población %'!E109*CX64</f>
        <v>1.4584271644026689E-2</v>
      </c>
      <c r="F64" s="35">
        <f>'Población %'!F109*CY64</f>
        <v>1.2720535719916442E-2</v>
      </c>
      <c r="G64" s="35">
        <f>'Población %'!G109*CZ64</f>
        <v>1.203090870993421E-2</v>
      </c>
      <c r="H64" s="35">
        <f>'Población %'!H109*DA64</f>
        <v>1.1347470331802294E-2</v>
      </c>
      <c r="I64" s="35">
        <f>'Población %'!I109*DB64</f>
        <v>1.0683950099754109E-2</v>
      </c>
      <c r="J64" s="35">
        <f>'Población %'!J109*DC64</f>
        <v>9.9690951396346969E-3</v>
      </c>
      <c r="K64" s="35">
        <f>'Población %'!K109*DD64</f>
        <v>9.2060170731545331E-3</v>
      </c>
      <c r="L64" s="35">
        <f>'Población %'!L109*DE64</f>
        <v>8.6355095928599343E-3</v>
      </c>
      <c r="M64" s="35">
        <f>'Población %'!M109*DF64</f>
        <v>8.3616717109256007E-3</v>
      </c>
      <c r="N64" s="35">
        <f>'Población %'!N109*DG64</f>
        <v>8.1528285982986858E-3</v>
      </c>
      <c r="O64" s="35">
        <f>'Población %'!O109*DH64</f>
        <v>8.2202087255620788E-3</v>
      </c>
      <c r="P64" s="35">
        <f>'Población %'!P109*DI64</f>
        <v>8.5266759615095639E-3</v>
      </c>
      <c r="Q64" s="35">
        <f>'Población %'!Q109*DJ64</f>
        <v>8.9771916717425859E-3</v>
      </c>
      <c r="R64" s="35">
        <f>'Población %'!R109*DK64</f>
        <v>9.2097287799123937E-3</v>
      </c>
      <c r="S64" s="35">
        <f>'Población %'!S109*DL64</f>
        <v>9.5397031521164931E-3</v>
      </c>
      <c r="T64" s="35">
        <f>'Población %'!T109*DM64</f>
        <v>9.8686453749800927E-3</v>
      </c>
      <c r="U64" s="35">
        <f>'Población %'!U109*DN64</f>
        <v>1.0426856071103051E-2</v>
      </c>
      <c r="V64" s="35">
        <f>'Población %'!V109*DO64</f>
        <v>1.0968350609156539E-2</v>
      </c>
      <c r="W64" s="35">
        <f>'Población %'!W109*DP64</f>
        <v>1.1611847385057409E-2</v>
      </c>
      <c r="X64" s="35">
        <f>'Población %'!X109*DQ64</f>
        <v>1.2170750440515934E-2</v>
      </c>
      <c r="Y64" s="35">
        <f>'Población %'!Y109*DR64</f>
        <v>1.3009639753480089E-2</v>
      </c>
      <c r="Z64" s="35">
        <f>'Población %'!Z109*DS64</f>
        <v>1.3753324874858305E-2</v>
      </c>
      <c r="AA64" s="35">
        <f>'Población %'!AA109*DT64</f>
        <v>1.4578081889115087E-2</v>
      </c>
      <c r="AB64" s="35">
        <f>'Población %'!AB109*DU64</f>
        <v>1.5235582828011881E-2</v>
      </c>
      <c r="AC64" s="35">
        <f>'Población %'!AC109*DV64</f>
        <v>1.5962250085324026E-2</v>
      </c>
      <c r="AD64" s="35">
        <f>'Población %'!AD109*DW64</f>
        <v>1.6748918635416755E-2</v>
      </c>
      <c r="AE64" s="35">
        <f>'Población %'!AE109*DX64</f>
        <v>1.7495505058552931E-2</v>
      </c>
      <c r="AF64" s="35">
        <f>'Población %'!AF109*DY64</f>
        <v>1.8332638638345559E-2</v>
      </c>
      <c r="AG64" s="35">
        <f>'Población %'!AG109*DZ64</f>
        <v>1.9030102833895755E-2</v>
      </c>
      <c r="AH64" s="35">
        <f>'Población %'!AH109*EA64</f>
        <v>1.9718837724892937E-2</v>
      </c>
      <c r="AI64" s="35">
        <f>'Población %'!AI109*EB64</f>
        <v>2.0471584615203767E-2</v>
      </c>
      <c r="AJ64" s="35">
        <f>'Población %'!AJ109*EC64</f>
        <v>2.1298521927568068E-2</v>
      </c>
      <c r="AK64" s="35">
        <f>'Población %'!AK109*ED64</f>
        <v>2.2056609101834775E-2</v>
      </c>
      <c r="AL64" s="35">
        <f>'Población %'!AL109*EE64</f>
        <v>2.29607148362054E-2</v>
      </c>
      <c r="AM64" s="35">
        <f>'Población %'!AM109*EF64</f>
        <v>2.4137815462897783E-2</v>
      </c>
      <c r="AN64" s="35">
        <f>'Población %'!AN109*EG64</f>
        <v>2.5117565130907012E-2</v>
      </c>
      <c r="AO64" s="35">
        <f>'Población %'!AO109*EH64</f>
        <v>2.6042592719949801E-2</v>
      </c>
      <c r="AP64" s="35">
        <f>'Población %'!AP109*EI64</f>
        <v>2.7166225065382445E-2</v>
      </c>
      <c r="AQ64" s="35">
        <f>'Población %'!AQ109*EJ64</f>
        <v>2.8045173355937255E-2</v>
      </c>
      <c r="AR64" s="35">
        <f>'Población %'!AR109*EK64</f>
        <v>2.8661419412202488E-2</v>
      </c>
      <c r="AS64" s="35">
        <f>'Población %'!AS109*EL64</f>
        <v>2.9496696694797337E-2</v>
      </c>
      <c r="AT64" s="35">
        <f>'Población %'!AT109*EM64</f>
        <v>3.0631272709698402E-2</v>
      </c>
      <c r="AU64" s="35">
        <f>'Población %'!AU109*EN64</f>
        <v>3.1995590143575739E-2</v>
      </c>
      <c r="AV64" s="35">
        <f>'Población %'!AV109*EO64</f>
        <v>3.437438480215093E-2</v>
      </c>
      <c r="AW64" s="35">
        <f>'Población %'!AW109*EP64</f>
        <v>3.7126161249342052E-2</v>
      </c>
      <c r="AX64" s="35">
        <f>'Población %'!AX109*EQ64</f>
        <v>3.9465422110676628E-2</v>
      </c>
      <c r="AY64" s="35">
        <f>'Población %'!AY109*ER64</f>
        <v>4.1539368486343063E-2</v>
      </c>
      <c r="AZ64" s="35">
        <f>'Población %'!AZ109*ES64</f>
        <v>4.3381057411691945E-2</v>
      </c>
      <c r="BA64" s="35">
        <f>'Población %'!BA109*ET64</f>
        <v>4.4667091696759836E-2</v>
      </c>
      <c r="BB64" s="35">
        <f>'Población %'!BB109*EU64</f>
        <v>4.599826659666563E-2</v>
      </c>
      <c r="BC64" s="35">
        <f>'Población %'!BC109*EV64</f>
        <v>4.8386070264915225E-2</v>
      </c>
      <c r="BD64" s="35">
        <f>'Población %'!BD109*EW64</f>
        <v>5.0733112619892183E-2</v>
      </c>
      <c r="BE64" s="35">
        <f>'Población %'!BE109*EX64</f>
        <v>5.2109915769002715E-2</v>
      </c>
      <c r="BF64" s="35">
        <f>'Población %'!BF109*EY64</f>
        <v>5.2019701052463625E-2</v>
      </c>
      <c r="BG64" s="35">
        <f>'Población %'!BG109*EZ64</f>
        <v>5.0862208171840964E-2</v>
      </c>
      <c r="BH64" s="35">
        <f>'Población %'!BH109*FA64</f>
        <v>4.8770504988481116E-2</v>
      </c>
      <c r="BI64" s="35">
        <f>'Población %'!BI109*FB64</f>
        <v>4.6487865693923339E-2</v>
      </c>
      <c r="BJ64" s="35">
        <f>'Población %'!BJ109*FC64</f>
        <v>4.4404341762885435E-2</v>
      </c>
      <c r="BK64" s="35">
        <f>'Población %'!BK109*FD64</f>
        <v>4.3330128643080099E-2</v>
      </c>
      <c r="BL64" s="35">
        <f>'Población %'!BL109*FE64</f>
        <v>4.2446424976029865E-2</v>
      </c>
      <c r="BM64" s="35">
        <f>'Población %'!BM109*FF64</f>
        <v>4.1333921057020474E-2</v>
      </c>
      <c r="BN64" s="35">
        <f>'Población %'!BN109*FG64</f>
        <v>4.0186695398779546E-2</v>
      </c>
      <c r="BO64" s="35">
        <f>'Población %'!BO109*FH64</f>
        <v>3.8996872511305812E-2</v>
      </c>
      <c r="BP64" s="35">
        <f>'Población %'!BP109*FI64</f>
        <v>3.8264917212907361E-2</v>
      </c>
      <c r="BQ64" s="35">
        <f>'Población %'!BQ109*FJ64</f>
        <v>3.8444896986733118E-2</v>
      </c>
      <c r="BR64" s="35">
        <f>'Población %'!BR109*FK64</f>
        <v>3.8667309340841768E-2</v>
      </c>
      <c r="BS64" s="35">
        <f>'Población %'!BS109*FL64</f>
        <v>3.9382919794305124E-2</v>
      </c>
      <c r="BT64" s="35">
        <f>'Población %'!BT109*FM64</f>
        <v>4.0990745431736302E-2</v>
      </c>
      <c r="BU64" s="35">
        <f>'Población %'!BU109*FN64</f>
        <v>4.1809865279684715E-2</v>
      </c>
      <c r="BV64" s="35">
        <f>'Población %'!BV109*FO64</f>
        <v>4.1739976463010052E-2</v>
      </c>
      <c r="BW64" s="35">
        <f>'Población %'!BW109*FP64</f>
        <v>4.1575905092778177E-2</v>
      </c>
      <c r="BX64" s="35">
        <f>'Población %'!BX109*FQ64</f>
        <v>4.1177793122346991E-2</v>
      </c>
      <c r="BY64" s="35">
        <f>'Población %'!BY109*FR64</f>
        <v>4.0154017900797201E-2</v>
      </c>
      <c r="BZ64" s="35">
        <f>'Población %'!BZ109*FS64</f>
        <v>3.8864319673001739E-2</v>
      </c>
      <c r="CA64" s="35">
        <f>'Población %'!CA109*FT64</f>
        <v>3.7454859883310904E-2</v>
      </c>
      <c r="CB64" s="35">
        <f>'Población %'!CB109*FU64</f>
        <v>3.5891245063168702E-2</v>
      </c>
      <c r="CC64" s="35">
        <f>'Población %'!CC109*FV64</f>
        <v>3.4255682845518692E-2</v>
      </c>
      <c r="CD64" s="35">
        <f>'Población %'!CD109*FW64</f>
        <v>3.2793099710979046E-2</v>
      </c>
      <c r="CE64" s="35">
        <f>'Población %'!CE109*FX64</f>
        <v>3.1151252143398062E-2</v>
      </c>
      <c r="CF64" s="35">
        <f>'Población %'!CF109*FY64</f>
        <v>2.9277556877459296E-2</v>
      </c>
      <c r="CG64" s="35">
        <f>'Población %'!CG109*FZ64</f>
        <v>2.736218376711046E-2</v>
      </c>
      <c r="CH64" s="35">
        <f>'Población %'!CH109*GA64</f>
        <v>2.5450836165608972E-2</v>
      </c>
      <c r="CI64" s="35">
        <f>'Población %'!CI109*GB64</f>
        <v>2.3940397196167099E-2</v>
      </c>
      <c r="CJ64" s="35">
        <f>'Población %'!CJ109*GC64</f>
        <v>2.1253203943259663E-2</v>
      </c>
      <c r="CK64" s="35">
        <f>'Población %'!CK109*GD64</f>
        <v>1.9032310985288046E-2</v>
      </c>
      <c r="CL64" s="35">
        <f>'Población %'!CL109*GE64</f>
        <v>1.6626524366958714E-2</v>
      </c>
      <c r="CM64" s="35">
        <f>'Población %'!CM109*GF64</f>
        <v>1.4489535497158311E-2</v>
      </c>
      <c r="CN64" s="35">
        <f>'Población %'!CN109*GG64</f>
        <v>1.2859541923726792E-2</v>
      </c>
      <c r="CP64" s="40">
        <f t="shared" si="0"/>
        <v>2.4476195171004274</v>
      </c>
      <c r="CT64">
        <f t="shared" si="1"/>
        <v>2048</v>
      </c>
      <c r="CU64" s="36">
        <f>'Insumo 4'!B$13+('Insumo 3'!$E33*'Insumo 5'!B$45)</f>
        <v>1.6209538144312325</v>
      </c>
      <c r="CV64" s="36">
        <f>'Insumo 4'!C$13+('Insumo 3'!$E33*'Insumo 5'!C$45)</f>
        <v>1.6491956027212802</v>
      </c>
      <c r="CW64" s="36">
        <f>'Insumo 4'!D$13+('Insumo 3'!$E33*'Insumo 5'!D$45)</f>
        <v>1.1573361599165102</v>
      </c>
      <c r="CX64" s="36">
        <f>'Insumo 4'!E$13+('Insumo 3'!$E33*'Insumo 5'!E$45)</f>
        <v>1.2453012947437159</v>
      </c>
      <c r="CY64" s="36">
        <f>'Insumo 4'!F$13+('Insumo 3'!$E33*'Insumo 5'!F$45)</f>
        <v>1.0784234758134312</v>
      </c>
      <c r="CZ64" s="36">
        <f>'Insumo 4'!G$13+('Insumo 3'!$E33*'Insumo 5'!G$45)</f>
        <v>1.0121530019797338</v>
      </c>
      <c r="DA64" s="36">
        <f>'Insumo 4'!H$13+('Insumo 3'!$E33*'Insumo 5'!H$45)</f>
        <v>0.94691650514692238</v>
      </c>
      <c r="DB64" s="36">
        <f>'Insumo 4'!I$13+('Insumo 3'!$E33*'Insumo 5'!I$45)</f>
        <v>0.88400936778725669</v>
      </c>
      <c r="DC64" s="36">
        <f>'Insumo 4'!J$13+('Insumo 3'!$E33*'Insumo 5'!J$45)</f>
        <v>0.81764585097625841</v>
      </c>
      <c r="DD64" s="36">
        <f>'Insumo 4'!K$13+('Insumo 3'!$E33*'Insumo 5'!K$45)</f>
        <v>0.74827594924790475</v>
      </c>
      <c r="DE64" s="36">
        <f>'Insumo 4'!L$13+('Insumo 3'!$E33*'Insumo 5'!L$45)</f>
        <v>0.69559797142190261</v>
      </c>
      <c r="DF64" s="36">
        <f>'Insumo 4'!M$13+('Insumo 3'!$E33*'Insumo 5'!M$45)</f>
        <v>0.66761140454712564</v>
      </c>
      <c r="DG64" s="36">
        <f>'Insumo 4'!N$13+('Insumo 3'!$E33*'Insumo 5'!N$45)</f>
        <v>0.64530135700089908</v>
      </c>
      <c r="DH64" s="36">
        <f>'Insumo 4'!O$13+('Insumo 3'!$E33*'Insumo 5'!O$45)</f>
        <v>0.64500617061159249</v>
      </c>
      <c r="DI64" s="36">
        <f>'Insumo 4'!P$13+('Insumo 3'!$E33*'Insumo 5'!P$45)</f>
        <v>0.66335990394353805</v>
      </c>
      <c r="DJ64" s="36">
        <f>'Insumo 4'!Q$13+('Insumo 3'!$E33*'Insumo 5'!Q$45)</f>
        <v>0.69253911527344247</v>
      </c>
      <c r="DK64" s="36">
        <f>'Insumo 4'!R$13+('Insumo 3'!$E33*'Insumo 5'!R$45)</f>
        <v>0.70459505738593819</v>
      </c>
      <c r="DL64" s="36">
        <f>'Insumo 4'!S$13+('Insumo 3'!$E33*'Insumo 5'!S$45)</f>
        <v>0.7239490328183672</v>
      </c>
      <c r="DM64" s="36">
        <f>'Insumo 4'!T$13+('Insumo 3'!$E33*'Insumo 5'!T$45)</f>
        <v>0.74319721030230457</v>
      </c>
      <c r="DN64" s="36">
        <f>'Insumo 4'!U$13+('Insumo 3'!$E33*'Insumo 5'!U$45)</f>
        <v>0.77970843541729029</v>
      </c>
      <c r="DO64" s="36">
        <f>'Insumo 4'!V$13+('Insumo 3'!$E33*'Insumo 5'!V$45)</f>
        <v>0.8145115168629723</v>
      </c>
      <c r="DP64" s="36">
        <f>'Insumo 4'!W$13+('Insumo 3'!$E33*'Insumo 5'!W$45)</f>
        <v>0.85625765575092216</v>
      </c>
      <c r="DQ64" s="36">
        <f>'Insumo 4'!X$13+('Insumo 3'!$E33*'Insumo 5'!X$45)</f>
        <v>0.89148216135065472</v>
      </c>
      <c r="DR64" s="36">
        <f>'Insumo 4'!Y$13+('Insumo 3'!$E33*'Insumo 5'!Y$45)</f>
        <v>0.94736612823150068</v>
      </c>
      <c r="DS64" s="36">
        <f>'Insumo 4'!Z$13+('Insumo 3'!$E33*'Insumo 5'!Z$45)</f>
        <v>0.99646680837823232</v>
      </c>
      <c r="DT64" s="36">
        <f>'Insumo 4'!AA$13+('Insumo 3'!$E33*'Insumo 5'!AA$45)</f>
        <v>1.052392802434974</v>
      </c>
      <c r="DU64" s="36">
        <f>'Insumo 4'!AB$13+('Insumo 3'!$E33*'Insumo 5'!AB$45)</f>
        <v>1.097861669167691</v>
      </c>
      <c r="DV64" s="36">
        <f>'Insumo 4'!AC$13+('Insumo 3'!$E33*'Insumo 5'!AC$45)</f>
        <v>1.1499860916233382</v>
      </c>
      <c r="DW64" s="36">
        <f>'Insumo 4'!AD$13+('Insumo 3'!$E33*'Insumo 5'!AD$45)</f>
        <v>1.2069863206784057</v>
      </c>
      <c r="DX64" s="36">
        <f>'Insumo 4'!AE$13+('Insumo 3'!$E33*'Insumo 5'!AE$45)</f>
        <v>1.261245824345258</v>
      </c>
      <c r="DY64" s="36">
        <f>'Insumo 4'!AF$13+('Insumo 3'!$E33*'Insumo 5'!AF$45)</f>
        <v>1.326066078173552</v>
      </c>
      <c r="DZ64" s="36">
        <f>'Insumo 4'!AG$13+('Insumo 3'!$E33*'Insumo 5'!AG$45)</f>
        <v>1.3870574537684235</v>
      </c>
      <c r="EA64" s="36">
        <f>'Insumo 4'!AH$13+('Insumo 3'!$E33*'Insumo 5'!AH$45)</f>
        <v>1.4521253055845114</v>
      </c>
      <c r="EB64" s="36">
        <f>'Insumo 4'!AI$13+('Insumo 3'!$E33*'Insumo 5'!AI$45)</f>
        <v>1.5229088822153956</v>
      </c>
      <c r="EC64" s="36">
        <f>'Insumo 4'!AJ$13+('Insumo 3'!$E33*'Insumo 5'!AJ$45)</f>
        <v>1.6012096043870727</v>
      </c>
      <c r="ED64" s="36">
        <f>'Insumo 4'!AK$13+('Insumo 3'!$E33*'Insumo 5'!AK$45)</f>
        <v>1.6720970677678384</v>
      </c>
      <c r="EE64" s="36">
        <f>'Insumo 4'!AL$13+('Insumo 3'!$E33*'Insumo 5'!AL$45)</f>
        <v>1.7484391966256296</v>
      </c>
      <c r="EF64" s="36">
        <f>'Insumo 4'!AM$13+('Insumo 3'!$E33*'Insumo 5'!AM$45)</f>
        <v>1.841000072293792</v>
      </c>
      <c r="EG64" s="36">
        <f>'Insumo 4'!AN$13+('Insumo 3'!$E33*'Insumo 5'!AN$45)</f>
        <v>1.9175361677539455</v>
      </c>
      <c r="EH64" s="36">
        <f>'Insumo 4'!AO$13+('Insumo 3'!$E33*'Insumo 5'!AO$45)</f>
        <v>1.9867797479049503</v>
      </c>
      <c r="EI64" s="36">
        <f>'Insumo 4'!AP$13+('Insumo 3'!$E33*'Insumo 5'!AP$45)</f>
        <v>2.0709322689352265</v>
      </c>
      <c r="EJ64" s="36">
        <f>'Insumo 4'!AQ$13+('Insumo 3'!$E33*'Insumo 5'!AQ$45)</f>
        <v>2.1380065173804739</v>
      </c>
      <c r="EK64" s="36">
        <f>'Insumo 4'!AR$13+('Insumo 3'!$E33*'Insumo 5'!AR$45)</f>
        <v>2.1839552735863421</v>
      </c>
      <c r="EL64" s="36">
        <f>'Insumo 4'!AS$13+('Insumo 3'!$E33*'Insumo 5'!AS$45)</f>
        <v>2.2457303241046902</v>
      </c>
      <c r="EM64" s="36">
        <f>'Insumo 4'!AT$13+('Insumo 3'!$E33*'Insumo 5'!AT$45)</f>
        <v>2.3355918531479722</v>
      </c>
      <c r="EN64" s="36">
        <f>'Insumo 4'!AU$13+('Insumo 3'!$E33*'Insumo 5'!AU$45)</f>
        <v>2.4159695702225195</v>
      </c>
      <c r="EO64" s="36">
        <f>'Insumo 4'!AV$13+('Insumo 3'!$E33*'Insumo 5'!AV$45)</f>
        <v>2.5280061265015368</v>
      </c>
      <c r="EP64" s="36">
        <f>'Insumo 4'!AW$13+('Insumo 3'!$E33*'Insumo 5'!AW$45)</f>
        <v>2.6376353729217978</v>
      </c>
      <c r="EQ64" s="36">
        <f>'Insumo 4'!AX$13+('Insumo 3'!$E33*'Insumo 5'!AX$45)</f>
        <v>2.7205686135459097</v>
      </c>
      <c r="ER64" s="36">
        <f>'Insumo 4'!AY$13+('Insumo 3'!$E33*'Insumo 5'!AY$45)</f>
        <v>2.7818140596215351</v>
      </c>
      <c r="ES64" s="36">
        <f>'Insumo 4'!AZ$13+('Insumo 3'!$E33*'Insumo 5'!AZ$45)</f>
        <v>2.8588294994822649</v>
      </c>
      <c r="ET64" s="36">
        <f>'Insumo 4'!BA$13+('Insumo 3'!$E33*'Insumo 5'!BA$45)</f>
        <v>2.9526252225500866</v>
      </c>
      <c r="EU64" s="36">
        <f>'Insumo 4'!BB$13+('Insumo 3'!$E33*'Insumo 5'!BB$45)</f>
        <v>3.092459884839835</v>
      </c>
      <c r="EV64" s="36">
        <f>'Insumo 4'!BC$13+('Insumo 3'!$E33*'Insumo 5'!BC$45)</f>
        <v>3.3096100641278952</v>
      </c>
      <c r="EW64" s="36">
        <f>'Insumo 4'!BD$13+('Insumo 3'!$E33*'Insumo 5'!BD$45)</f>
        <v>3.5357603055900015</v>
      </c>
      <c r="EX64" s="36">
        <f>'Insumo 4'!BE$13+('Insumo 3'!$E33*'Insumo 5'!BE$45)</f>
        <v>3.7320774252835758</v>
      </c>
      <c r="EY64" s="36">
        <f>'Insumo 4'!BF$13+('Insumo 3'!$E33*'Insumo 5'!BF$45)</f>
        <v>3.8697330911788881</v>
      </c>
      <c r="EZ64" s="36">
        <f>'Insumo 4'!BG$13+('Insumo 3'!$E33*'Insumo 5'!BG$45)</f>
        <v>3.962355806052253</v>
      </c>
      <c r="FA64" s="36">
        <f>'Insumo 4'!BH$13+('Insumo 3'!$E33*'Insumo 5'!BH$45)</f>
        <v>3.9942627952350489</v>
      </c>
      <c r="FB64" s="36">
        <f>'Insumo 4'!BI$13+('Insumo 3'!$E33*'Insumo 5'!BI$45)</f>
        <v>4.0249886839076305</v>
      </c>
      <c r="FC64" s="36">
        <f>'Insumo 4'!BJ$13+('Insumo 3'!$E33*'Insumo 5'!BJ$45)</f>
        <v>4.0479791924004545</v>
      </c>
      <c r="FD64" s="36">
        <f>'Insumo 4'!BK$13+('Insumo 3'!$E33*'Insumo 5'!BK$45)</f>
        <v>4.1138683496236048</v>
      </c>
      <c r="FE64" s="36">
        <f>'Insumo 4'!BL$13+('Insumo 3'!$E33*'Insumo 5'!BL$45)</f>
        <v>4.1631409996273856</v>
      </c>
      <c r="FF64" s="36">
        <f>'Insumo 4'!BM$13+('Insumo 3'!$E33*'Insumo 5'!BM$45)</f>
        <v>4.1998085395282478</v>
      </c>
      <c r="FG64" s="36">
        <f>'Insumo 4'!BN$13+('Insumo 3'!$E33*'Insumo 5'!BN$45)</f>
        <v>4.2381235552868164</v>
      </c>
      <c r="FH64" s="36">
        <f>'Insumo 4'!BO$13+('Insumo 3'!$E33*'Insumo 5'!BO$45)</f>
        <v>4.245918858647789</v>
      </c>
      <c r="FI64" s="36">
        <f>'Insumo 4'!BP$13+('Insumo 3'!$E33*'Insumo 5'!BP$45)</f>
        <v>4.2671957219937866</v>
      </c>
      <c r="FJ64" s="36">
        <f>'Insumo 4'!BQ$13+('Insumo 3'!$E33*'Insumo 5'!BQ$45)</f>
        <v>4.368172932017246</v>
      </c>
      <c r="FK64" s="36">
        <f>'Insumo 4'!BR$13+('Insumo 3'!$E33*'Insumo 5'!BR$45)</f>
        <v>4.4751142058848536</v>
      </c>
      <c r="FL64" s="36">
        <f>'Insumo 4'!BS$13+('Insumo 3'!$E33*'Insumo 5'!BS$45)</f>
        <v>4.6350633274370878</v>
      </c>
      <c r="FM64" s="36">
        <f>'Insumo 4'!BT$13+('Insumo 3'!$E33*'Insumo 5'!BT$45)</f>
        <v>4.9325752777597405</v>
      </c>
      <c r="FN64" s="36">
        <f>'Insumo 4'!BU$13+('Insumo 3'!$E33*'Insumo 5'!BU$45)</f>
        <v>5.1954466704714592</v>
      </c>
      <c r="FO64" s="36">
        <f>'Insumo 4'!BV$13+('Insumo 3'!$E33*'Insumo 5'!BV$45)</f>
        <v>5.3972905325062426</v>
      </c>
      <c r="FP64" s="36">
        <f>'Insumo 4'!BW$13+('Insumo 3'!$E33*'Insumo 5'!BW$45)</f>
        <v>5.5971136289787049</v>
      </c>
      <c r="FQ64" s="36">
        <f>'Insumo 4'!BX$13+('Insumo 3'!$E33*'Insumo 5'!BX$45)</f>
        <v>5.7824996661532477</v>
      </c>
      <c r="FR64" s="36">
        <f>'Insumo 4'!BY$13+('Insumo 3'!$E33*'Insumo 5'!BY$45)</f>
        <v>5.9021207613313971</v>
      </c>
      <c r="FS64" s="36">
        <f>'Insumo 4'!BZ$13+('Insumo 3'!$E33*'Insumo 5'!BZ$45)</f>
        <v>6.0001849725568963</v>
      </c>
      <c r="FT64" s="36">
        <f>'Insumo 4'!CA$13+('Insumo 3'!$E33*'Insumo 5'!CA$45)</f>
        <v>6.0968814531982716</v>
      </c>
      <c r="FU64" s="36">
        <f>'Insumo 4'!CB$13+('Insumo 3'!$E33*'Insumo 5'!CB$45)</f>
        <v>6.1861274612028927</v>
      </c>
      <c r="FV64" s="36">
        <f>'Insumo 4'!CC$13+('Insumo 3'!$E33*'Insumo 5'!CC$45)</f>
        <v>6.2796463604539543</v>
      </c>
      <c r="FW64" s="36">
        <f>'Insumo 4'!CD$13+('Insumo 3'!$E33*'Insumo 5'!CD$45)</f>
        <v>6.4264282796124608</v>
      </c>
      <c r="FX64" s="36">
        <f>'Insumo 4'!CE$13+('Insumo 3'!$E33*'Insumo 5'!CE$45)</f>
        <v>6.5643979646365667</v>
      </c>
      <c r="FY64" s="36">
        <f>'Insumo 4'!CF$13+('Insumo 3'!$E33*'Insumo 5'!CF$45)</f>
        <v>6.6757268585594502</v>
      </c>
      <c r="FZ64" s="36">
        <f>'Insumo 4'!CG$13+('Insumo 3'!$E33*'Insumo 5'!CG$45)</f>
        <v>6.7917471800592057</v>
      </c>
      <c r="GA64" s="36">
        <f>'Insumo 4'!CH$13+('Insumo 3'!$E33*'Insumo 5'!CH$45)</f>
        <v>6.9192156686571984</v>
      </c>
      <c r="GB64" s="36">
        <f>'Insumo 4'!CI$13+('Insumo 3'!$E33*'Insumo 5'!CI$45)</f>
        <v>7.2011665903264319</v>
      </c>
      <c r="GC64" s="36">
        <f>'Insumo 4'!CJ$13+('Insumo 3'!$E33*'Insumo 5'!CJ$45)</f>
        <v>7.169786305480466</v>
      </c>
      <c r="GD64" s="36">
        <f>'Insumo 4'!CK$13+('Insumo 3'!$E33*'Insumo 5'!CK$45)</f>
        <v>7.3023348194841322</v>
      </c>
      <c r="GE64" s="36">
        <f>'Insumo 4'!CL$13+('Insumo 3'!$E33*'Insumo 5'!CL$45)</f>
        <v>7.4209795188880161</v>
      </c>
      <c r="GF64" s="36">
        <f>'Insumo 4'!CM$13+('Insumo 3'!$E33*'Insumo 5'!CM$45)</f>
        <v>7.5405904290333829</v>
      </c>
      <c r="GG64" s="36">
        <f>'Insumo 4'!CN$13+('Insumo 3'!$E33*'Insumo 5'!CN$45)</f>
        <v>7.723148096665553</v>
      </c>
    </row>
    <row r="65" spans="1:189" x14ac:dyDescent="0.2">
      <c r="A65">
        <f>'Población %'!A110</f>
        <v>2049</v>
      </c>
      <c r="B65" s="35">
        <f>'Población %'!B110*CU65</f>
        <v>1.8303772520583499E-2</v>
      </c>
      <c r="C65" s="35">
        <f>'Población %'!C110*CV65</f>
        <v>1.8531288767171934E-2</v>
      </c>
      <c r="D65" s="35">
        <f>'Población %'!D110*CW65</f>
        <v>1.3153389218031154E-2</v>
      </c>
      <c r="E65" s="35">
        <f>'Población %'!E110*CX65</f>
        <v>1.4222773518170565E-2</v>
      </c>
      <c r="F65" s="35">
        <f>'Población %'!F110*CY65</f>
        <v>1.2460458958778802E-2</v>
      </c>
      <c r="G65" s="35">
        <f>'Población %'!G110*CZ65</f>
        <v>1.1747842447949864E-2</v>
      </c>
      <c r="H65" s="35">
        <f>'Población %'!H110*DA65</f>
        <v>1.1087958780060558E-2</v>
      </c>
      <c r="I65" s="35">
        <f>'Población %'!I110*DB65</f>
        <v>1.0452241830391487E-2</v>
      </c>
      <c r="J65" s="35">
        <f>'Población %'!J110*DC65</f>
        <v>9.7627078667263632E-3</v>
      </c>
      <c r="K65" s="35">
        <f>'Población %'!K110*DD65</f>
        <v>9.0280150638505224E-3</v>
      </c>
      <c r="L65" s="35">
        <f>'Población %'!L110*DE65</f>
        <v>8.4937001063268569E-3</v>
      </c>
      <c r="M65" s="35">
        <f>'Población %'!M110*DF65</f>
        <v>8.246639305755166E-3</v>
      </c>
      <c r="N65" s="35">
        <f>'Población %'!N110*DG65</f>
        <v>8.0492188361710893E-3</v>
      </c>
      <c r="O65" s="35">
        <f>'Población %'!O110*DH65</f>
        <v>8.1282333083215908E-3</v>
      </c>
      <c r="P65" s="35">
        <f>'Población %'!P110*DI65</f>
        <v>8.4393607261619725E-3</v>
      </c>
      <c r="Q65" s="35">
        <f>'Población %'!Q110*DJ65</f>
        <v>8.8871850674609957E-3</v>
      </c>
      <c r="R65" s="35">
        <f>'Población %'!R110*DK65</f>
        <v>9.1114101466997291E-3</v>
      </c>
      <c r="S65" s="35">
        <f>'Población %'!S110*DL65</f>
        <v>9.4359833377305712E-3</v>
      </c>
      <c r="T65" s="35">
        <f>'Población %'!T110*DM65</f>
        <v>9.7591349837406385E-3</v>
      </c>
      <c r="U65" s="35">
        <f>'Población %'!U110*DN65</f>
        <v>1.0316739079097146E-2</v>
      </c>
      <c r="V65" s="35">
        <f>'Población %'!V110*DO65</f>
        <v>1.0850945658705037E-2</v>
      </c>
      <c r="W65" s="35">
        <f>'Población %'!W110*DP65</f>
        <v>1.1488011398126875E-2</v>
      </c>
      <c r="X65" s="35">
        <f>'Población %'!X110*DQ65</f>
        <v>1.2055388188211663E-2</v>
      </c>
      <c r="Y65" s="35">
        <f>'Población %'!Y110*DR65</f>
        <v>1.29188457252976E-2</v>
      </c>
      <c r="Z65" s="35">
        <f>'Población %'!Z110*DS65</f>
        <v>1.3683891738797554E-2</v>
      </c>
      <c r="AA65" s="35">
        <f>'Población %'!AA110*DT65</f>
        <v>1.4544837094547335E-2</v>
      </c>
      <c r="AB65" s="35">
        <f>'Población %'!AB110*DU65</f>
        <v>1.5239055769123809E-2</v>
      </c>
      <c r="AC65" s="35">
        <f>'Población %'!AC110*DV65</f>
        <v>1.5997473988978286E-2</v>
      </c>
      <c r="AD65" s="35">
        <f>'Población %'!AD110*DW65</f>
        <v>1.6801170871709691E-2</v>
      </c>
      <c r="AE65" s="35">
        <f>'Población %'!AE110*DX65</f>
        <v>1.7558289474400076E-2</v>
      </c>
      <c r="AF65" s="35">
        <f>'Población %'!AF110*DY65</f>
        <v>1.8458818636633088E-2</v>
      </c>
      <c r="AG65" s="35">
        <f>'Población %'!AG110*DZ65</f>
        <v>1.9245208583712606E-2</v>
      </c>
      <c r="AH65" s="35">
        <f>'Población %'!AH110*EA65</f>
        <v>1.9999213194292081E-2</v>
      </c>
      <c r="AI65" s="35">
        <f>'Población %'!AI110*EB65</f>
        <v>2.0758393627355536E-2</v>
      </c>
      <c r="AJ65" s="35">
        <f>'Población %'!AJ110*EC65</f>
        <v>2.160741777288179E-2</v>
      </c>
      <c r="AK65" s="35">
        <f>'Población %'!AK110*ED65</f>
        <v>2.2326661897611826E-2</v>
      </c>
      <c r="AL65" s="35">
        <f>'Población %'!AL110*EE65</f>
        <v>2.3143866078257674E-2</v>
      </c>
      <c r="AM65" s="35">
        <f>'Población %'!AM110*EF65</f>
        <v>2.4242086663534806E-2</v>
      </c>
      <c r="AN65" s="35">
        <f>'Población %'!AN110*EG65</f>
        <v>2.5188537357879542E-2</v>
      </c>
      <c r="AO65" s="35">
        <f>'Población %'!AO110*EH65</f>
        <v>2.605297680975632E-2</v>
      </c>
      <c r="AP65" s="35">
        <f>'Población %'!AP110*EI65</f>
        <v>2.7156118979177846E-2</v>
      </c>
      <c r="AQ65" s="35">
        <f>'Población %'!AQ110*EJ65</f>
        <v>2.8047104901418603E-2</v>
      </c>
      <c r="AR65" s="35">
        <f>'Población %'!AR110*EK65</f>
        <v>2.8648115886723228E-2</v>
      </c>
      <c r="AS65" s="35">
        <f>'Población %'!AS110*EL65</f>
        <v>2.9467949677591313E-2</v>
      </c>
      <c r="AT65" s="35">
        <f>'Población %'!AT110*EM65</f>
        <v>3.0664064879559128E-2</v>
      </c>
      <c r="AU65" s="35">
        <f>'Población %'!AU110*EN65</f>
        <v>3.1658655889494527E-2</v>
      </c>
      <c r="AV65" s="35">
        <f>'Población %'!AV110*EO65</f>
        <v>3.3422533824914995E-2</v>
      </c>
      <c r="AW65" s="35">
        <f>'Población %'!AW110*EP65</f>
        <v>3.5778009678677392E-2</v>
      </c>
      <c r="AX65" s="35">
        <f>'Población %'!AX110*EQ65</f>
        <v>3.818786330221139E-2</v>
      </c>
      <c r="AY65" s="35">
        <f>'Población %'!AY110*ER65</f>
        <v>4.0237575330804035E-2</v>
      </c>
      <c r="AZ65" s="35">
        <f>'Población %'!AZ110*ES65</f>
        <v>4.2556696298766801E-2</v>
      </c>
      <c r="BA65" s="35">
        <f>'Población %'!BA110*ET65</f>
        <v>4.4647748019743257E-2</v>
      </c>
      <c r="BB65" s="35">
        <f>'Población %'!BB110*EU65</f>
        <v>4.657469186692912E-2</v>
      </c>
      <c r="BC65" s="35">
        <f>'Población %'!BC110*EV65</f>
        <v>4.8929205290016112E-2</v>
      </c>
      <c r="BD65" s="35">
        <f>'Población %'!BD110*EW65</f>
        <v>5.1295816359360397E-2</v>
      </c>
      <c r="BE65" s="35">
        <f>'Población %'!BE110*EX65</f>
        <v>5.3076244512930713E-2</v>
      </c>
      <c r="BF65" s="35">
        <f>'Población %'!BF110*EY65</f>
        <v>5.3517118444675327E-2</v>
      </c>
      <c r="BG65" s="35">
        <f>'Población %'!BG110*EZ65</f>
        <v>5.2737634613943603E-2</v>
      </c>
      <c r="BH65" s="35">
        <f>'Población %'!BH110*FA65</f>
        <v>5.0763013276845605E-2</v>
      </c>
      <c r="BI65" s="35">
        <f>'Población %'!BI110*FB65</f>
        <v>4.8662478013002719E-2</v>
      </c>
      <c r="BJ65" s="35">
        <f>'Población %'!BJ110*FC65</f>
        <v>4.6283126387707284E-2</v>
      </c>
      <c r="BK65" s="35">
        <f>'Población %'!BK110*FD65</f>
        <v>4.4652953067300848E-2</v>
      </c>
      <c r="BL65" s="35">
        <f>'Población %'!BL110*FE65</f>
        <v>4.3365809567454727E-2</v>
      </c>
      <c r="BM65" s="35">
        <f>'Población %'!BM110*FF65</f>
        <v>4.2320555183678228E-2</v>
      </c>
      <c r="BN65" s="35">
        <f>'Población %'!BN110*FG65</f>
        <v>4.1198173535888637E-2</v>
      </c>
      <c r="BO65" s="35">
        <f>'Población %'!BO110*FH65</f>
        <v>3.9748333409933681E-2</v>
      </c>
      <c r="BP65" s="35">
        <f>'Población %'!BP110*FI65</f>
        <v>3.8666548298918899E-2</v>
      </c>
      <c r="BQ65" s="35">
        <f>'Población %'!BQ110*FJ65</f>
        <v>3.8596349218083172E-2</v>
      </c>
      <c r="BR65" s="35">
        <f>'Población %'!BR110*FK65</f>
        <v>3.8753907131732088E-2</v>
      </c>
      <c r="BS65" s="35">
        <f>'Población %'!BS110*FL65</f>
        <v>3.9348748797789511E-2</v>
      </c>
      <c r="BT65" s="35">
        <f>'Población %'!BT110*FM65</f>
        <v>4.1085259736290659E-2</v>
      </c>
      <c r="BU65" s="35">
        <f>'Población %'!BU110*FN65</f>
        <v>4.2230191160348693E-2</v>
      </c>
      <c r="BV65" s="35">
        <f>'Población %'!BV110*FO65</f>
        <v>4.2394034600232167E-2</v>
      </c>
      <c r="BW65" s="35">
        <f>'Población %'!BW110*FP65</f>
        <v>4.214909212865809E-2</v>
      </c>
      <c r="BX65" s="35">
        <f>'Población %'!BX110*FQ65</f>
        <v>4.172741390341711E-2</v>
      </c>
      <c r="BY65" s="35">
        <f>'Población %'!BY110*FR65</f>
        <v>4.0749071720870944E-2</v>
      </c>
      <c r="BZ65" s="35">
        <f>'Población %'!BZ110*FS65</f>
        <v>3.947647042064506E-2</v>
      </c>
      <c r="CA65" s="35">
        <f>'Población %'!CA110*FT65</f>
        <v>3.8067455301693323E-2</v>
      </c>
      <c r="CB65" s="35">
        <f>'Población %'!CB110*FU65</f>
        <v>3.6496180650452688E-2</v>
      </c>
      <c r="CC65" s="35">
        <f>'Población %'!CC110*FV65</f>
        <v>3.4849735920410893E-2</v>
      </c>
      <c r="CD65" s="35">
        <f>'Población %'!CD110*FW65</f>
        <v>3.3401220908788394E-2</v>
      </c>
      <c r="CE65" s="35">
        <f>'Población %'!CE110*FX65</f>
        <v>3.1764734255611132E-2</v>
      </c>
      <c r="CF65" s="35">
        <f>'Población %'!CF110*FY65</f>
        <v>2.9866958417806757E-2</v>
      </c>
      <c r="CG65" s="35">
        <f>'Población %'!CG110*FZ65</f>
        <v>2.7888828910732695E-2</v>
      </c>
      <c r="CH65" s="35">
        <f>'Población %'!CH110*GA65</f>
        <v>2.5898288305151822E-2</v>
      </c>
      <c r="CI65" s="35">
        <f>'Población %'!CI110*GB65</f>
        <v>2.4414554926702529E-2</v>
      </c>
      <c r="CJ65" s="35">
        <f>'Población %'!CJ110*GC65</f>
        <v>2.1732648957527738E-2</v>
      </c>
      <c r="CK65" s="35">
        <f>'Población %'!CK110*GD65</f>
        <v>1.9539147466361741E-2</v>
      </c>
      <c r="CL65" s="35">
        <f>'Población %'!CL110*GE65</f>
        <v>1.7265705260221517E-2</v>
      </c>
      <c r="CM65" s="35">
        <f>'Población %'!CM110*GF65</f>
        <v>1.4809508026865146E-2</v>
      </c>
      <c r="CN65" s="35">
        <f>'Población %'!CN110*GG65</f>
        <v>1.2838854538951552E-2</v>
      </c>
      <c r="CP65" s="40">
        <f t="shared" si="0"/>
        <v>2.4673876435620077</v>
      </c>
      <c r="CT65">
        <f t="shared" si="1"/>
        <v>2049</v>
      </c>
      <c r="CU65" s="36">
        <f>'Insumo 4'!B$13+('Insumo 3'!$E34*'Insumo 5'!B$45)</f>
        <v>1.6197658243691742</v>
      </c>
      <c r="CV65" s="36">
        <f>'Insumo 4'!C$13+('Insumo 3'!$E34*'Insumo 5'!C$45)</f>
        <v>1.6279894512916364</v>
      </c>
      <c r="CW65" s="36">
        <f>'Insumo 4'!D$13+('Insumo 3'!$E34*'Insumo 5'!D$45)</f>
        <v>1.1466860608732703</v>
      </c>
      <c r="CX65" s="36">
        <f>'Insumo 4'!E$13+('Insumo 3'!$E34*'Insumo 5'!E$45)</f>
        <v>1.2300286231684507</v>
      </c>
      <c r="CY65" s="36">
        <f>'Insumo 4'!F$13+('Insumo 3'!$E34*'Insumo 5'!F$45)</f>
        <v>1.0674469578209327</v>
      </c>
      <c r="CZ65" s="36">
        <f>'Insumo 4'!G$13+('Insumo 3'!$E34*'Insumo 5'!G$45)</f>
        <v>0.9985880376085019</v>
      </c>
      <c r="DA65" s="36">
        <f>'Insumo 4'!H$13+('Insumo 3'!$E34*'Insumo 5'!H$45)</f>
        <v>0.93493101808937595</v>
      </c>
      <c r="DB65" s="36">
        <f>'Insumo 4'!I$13+('Insumo 3'!$E34*'Insumo 5'!I$45)</f>
        <v>0.87406714946453579</v>
      </c>
      <c r="DC65" s="36">
        <f>'Insumo 4'!J$13+('Insumo 3'!$E34*'Insumo 5'!J$45)</f>
        <v>0.80957949922470296</v>
      </c>
      <c r="DD65" s="36">
        <f>'Insumo 4'!K$13+('Insumo 3'!$E34*'Insumo 5'!K$45)</f>
        <v>0.74228915879244939</v>
      </c>
      <c r="DE65" s="36">
        <f>'Insumo 4'!L$13+('Insumo 3'!$E34*'Insumo 5'!L$45)</f>
        <v>0.69233966368923494</v>
      </c>
      <c r="DF65" s="36">
        <f>'Insumo 4'!M$13+('Insumo 3'!$E34*'Insumo 5'!M$45)</f>
        <v>0.66653588906542738</v>
      </c>
      <c r="DG65" s="36">
        <f>'Insumo 4'!N$13+('Insumo 3'!$E34*'Insumo 5'!N$45)</f>
        <v>0.64530596517768324</v>
      </c>
      <c r="DH65" s="36">
        <f>'Insumo 4'!O$13+('Insumo 3'!$E34*'Insumo 5'!O$45)</f>
        <v>0.64651952090995379</v>
      </c>
      <c r="DI65" s="36">
        <f>'Insumo 4'!P$13+('Insumo 3'!$E34*'Insumo 5'!P$45)</f>
        <v>0.66602488265757387</v>
      </c>
      <c r="DJ65" s="36">
        <f>'Insumo 4'!Q$13+('Insumo 3'!$E34*'Insumo 5'!Q$45)</f>
        <v>0.69599516015627949</v>
      </c>
      <c r="DK65" s="36">
        <f>'Insumo 4'!R$13+('Insumo 3'!$E34*'Insumo 5'!R$45)</f>
        <v>0.70808434209961746</v>
      </c>
      <c r="DL65" s="36">
        <f>'Insumo 4'!S$13+('Insumo 3'!$E34*'Insumo 5'!S$45)</f>
        <v>0.72763168874349438</v>
      </c>
      <c r="DM65" s="36">
        <f>'Insumo 4'!T$13+('Insumo 3'!$E34*'Insumo 5'!T$45)</f>
        <v>0.74676995112961553</v>
      </c>
      <c r="DN65" s="36">
        <f>'Insumo 4'!U$13+('Insumo 3'!$E34*'Insumo 5'!U$45)</f>
        <v>0.78372857218914638</v>
      </c>
      <c r="DO65" s="36">
        <f>'Insumo 4'!V$13+('Insumo 3'!$E34*'Insumo 5'!V$45)</f>
        <v>0.8188009227098717</v>
      </c>
      <c r="DP65" s="36">
        <f>'Insumo 4'!W$13+('Insumo 3'!$E34*'Insumo 5'!W$45)</f>
        <v>0.86102470575271572</v>
      </c>
      <c r="DQ65" s="36">
        <f>'Insumo 4'!X$13+('Insumo 3'!$E34*'Insumo 5'!X$45)</f>
        <v>0.89722502159848172</v>
      </c>
      <c r="DR65" s="36">
        <f>'Insumo 4'!Y$13+('Insumo 3'!$E34*'Insumo 5'!Y$45)</f>
        <v>0.95490643766122152</v>
      </c>
      <c r="DS65" s="36">
        <f>'Insumo 4'!Z$13+('Insumo 3'!$E34*'Insumo 5'!Z$45)</f>
        <v>1.0053760963406713</v>
      </c>
      <c r="DT65" s="36">
        <f>'Insumo 4'!AA$13+('Insumo 3'!$E34*'Insumo 5'!AA$45)</f>
        <v>1.0629956011305897</v>
      </c>
      <c r="DU65" s="36">
        <f>'Insumo 4'!AB$13+('Insumo 3'!$E34*'Insumo 5'!AB$45)</f>
        <v>1.1093995530480369</v>
      </c>
      <c r="DV65" s="36">
        <f>'Insumo 4'!AC$13+('Insumo 3'!$E34*'Insumo 5'!AC$45)</f>
        <v>1.1621264871640959</v>
      </c>
      <c r="DW65" s="36">
        <f>'Insumo 4'!AD$13+('Insumo 3'!$E34*'Insumo 5'!AD$45)</f>
        <v>1.2198213652452963</v>
      </c>
      <c r="DX65" s="36">
        <f>'Insumo 4'!AE$13+('Insumo 3'!$E34*'Insumo 5'!AE$45)</f>
        <v>1.2746574278226352</v>
      </c>
      <c r="DY65" s="36">
        <f>'Insumo 4'!AF$13+('Insumo 3'!$E34*'Insumo 5'!AF$45)</f>
        <v>1.3399899983600332</v>
      </c>
      <c r="DZ65" s="36">
        <f>'Insumo 4'!AG$13+('Insumo 3'!$E34*'Insumo 5'!AG$45)</f>
        <v>1.4013109738167253</v>
      </c>
      <c r="EA65" s="36">
        <f>'Insumo 4'!AH$13+('Insumo 3'!$E34*'Insumo 5'!AH$45)</f>
        <v>1.4668886886761479</v>
      </c>
      <c r="EB65" s="36">
        <f>'Insumo 4'!AI$13+('Insumo 3'!$E34*'Insumo 5'!AI$45)</f>
        <v>1.5378926542859979</v>
      </c>
      <c r="EC65" s="36">
        <f>'Insumo 4'!AJ$13+('Insumo 3'!$E34*'Insumo 5'!AJ$45)</f>
        <v>1.6166455766200849</v>
      </c>
      <c r="ED65" s="36">
        <f>'Insumo 4'!AK$13+('Insumo 3'!$E34*'Insumo 5'!AK$45)</f>
        <v>1.6876626841960718</v>
      </c>
      <c r="EE65" s="36">
        <f>'Insumo 4'!AL$13+('Insumo 3'!$E34*'Insumo 5'!AL$45)</f>
        <v>1.7636818808721457</v>
      </c>
      <c r="EF65" s="36">
        <f>'Insumo 4'!AM$13+('Insumo 3'!$E34*'Insumo 5'!AM$45)</f>
        <v>1.8554157775345468</v>
      </c>
      <c r="EG65" s="36">
        <f>'Insumo 4'!AN$13+('Insumo 3'!$E34*'Insumo 5'!AN$45)</f>
        <v>1.9308340233986401</v>
      </c>
      <c r="EH65" s="36">
        <f>'Insumo 4'!AO$13+('Insumo 3'!$E34*'Insumo 5'!AO$45)</f>
        <v>1.9988853960109538</v>
      </c>
      <c r="EI65" s="36">
        <f>'Insumo 4'!AP$13+('Insumo 3'!$E34*'Insumo 5'!AP$45)</f>
        <v>2.0820272956427543</v>
      </c>
      <c r="EJ65" s="36">
        <f>'Insumo 4'!AQ$13+('Insumo 3'!$E34*'Insumo 5'!AQ$45)</f>
        <v>2.1486535764404313</v>
      </c>
      <c r="EK65" s="36">
        <f>'Insumo 4'!AR$13+('Insumo 3'!$E34*'Insumo 5'!AR$45)</f>
        <v>2.1946962752356804</v>
      </c>
      <c r="EL65" s="36">
        <f>'Insumo 4'!AS$13+('Insumo 3'!$E34*'Insumo 5'!AS$45)</f>
        <v>2.2563077423163942</v>
      </c>
      <c r="EM65" s="36">
        <f>'Insumo 4'!AT$13+('Insumo 3'!$E34*'Insumo 5'!AT$45)</f>
        <v>2.3458484329709934</v>
      </c>
      <c r="EN65" s="36">
        <f>'Insumo 4'!AU$13+('Insumo 3'!$E34*'Insumo 5'!AU$45)</f>
        <v>2.4255976055103829</v>
      </c>
      <c r="EO65" s="36">
        <f>'Insumo 4'!AV$13+('Insumo 3'!$E34*'Insumo 5'!AV$45)</f>
        <v>2.5358919303167413</v>
      </c>
      <c r="EP65" s="36">
        <f>'Insumo 4'!AW$13+('Insumo 3'!$E34*'Insumo 5'!AW$45)</f>
        <v>2.6438836492159425</v>
      </c>
      <c r="EQ65" s="36">
        <f>'Insumo 4'!AX$13+('Insumo 3'!$E34*'Insumo 5'!AX$45)</f>
        <v>2.7260458672413974</v>
      </c>
      <c r="ER65" s="36">
        <f>'Insumo 4'!AY$13+('Insumo 3'!$E34*'Insumo 5'!AY$45)</f>
        <v>2.787087928842177</v>
      </c>
      <c r="ES65" s="36">
        <f>'Insumo 4'!AZ$13+('Insumo 3'!$E34*'Insumo 5'!AZ$45)</f>
        <v>2.8635650569688011</v>
      </c>
      <c r="ET65" s="36">
        <f>'Insumo 4'!BA$13+('Insumo 3'!$E34*'Insumo 5'!BA$45)</f>
        <v>2.9565896293912579</v>
      </c>
      <c r="EU65" s="36">
        <f>'Insumo 4'!BB$13+('Insumo 3'!$E34*'Insumo 5'!BB$45)</f>
        <v>3.0941670513360156</v>
      </c>
      <c r="EV65" s="36">
        <f>'Insumo 4'!BC$13+('Insumo 3'!$E34*'Insumo 5'!BC$45)</f>
        <v>3.3066844517316785</v>
      </c>
      <c r="EW65" s="36">
        <f>'Insumo 4'!BD$13+('Insumo 3'!$E34*'Insumo 5'!BD$45)</f>
        <v>3.5277770689749839</v>
      </c>
      <c r="EX65" s="36">
        <f>'Insumo 4'!BE$13+('Insumo 3'!$E34*'Insumo 5'!BE$45)</f>
        <v>3.7202365604712235</v>
      </c>
      <c r="EY65" s="36">
        <f>'Insumo 4'!BF$13+('Insumo 3'!$E34*'Insumo 5'!BF$45)</f>
        <v>3.8558870863837558</v>
      </c>
      <c r="EZ65" s="36">
        <f>'Insumo 4'!BG$13+('Insumo 3'!$E34*'Insumo 5'!BG$45)</f>
        <v>3.9477769517112282</v>
      </c>
      <c r="FA65" s="36">
        <f>'Insumo 4'!BH$13+('Insumo 3'!$E34*'Insumo 5'!BH$45)</f>
        <v>3.9807765624107452</v>
      </c>
      <c r="FB65" s="36">
        <f>'Insumo 4'!BI$13+('Insumo 3'!$E34*'Insumo 5'!BI$45)</f>
        <v>4.0133215183849531</v>
      </c>
      <c r="FC65" s="36">
        <f>'Insumo 4'!BJ$13+('Insumo 3'!$E34*'Insumo 5'!BJ$45)</f>
        <v>4.0372017923520023</v>
      </c>
      <c r="FD65" s="36">
        <f>'Insumo 4'!BK$13+('Insumo 3'!$E34*'Insumo 5'!BK$45)</f>
        <v>4.1030486534064137</v>
      </c>
      <c r="FE65" s="36">
        <f>'Insumo 4'!BL$13+('Insumo 3'!$E34*'Insumo 5'!BL$45)</f>
        <v>4.1521548686081671</v>
      </c>
      <c r="FF65" s="36">
        <f>'Insumo 4'!BM$13+('Insumo 3'!$E34*'Insumo 5'!BM$45)</f>
        <v>4.1880852330145713</v>
      </c>
      <c r="FG65" s="36">
        <f>'Insumo 4'!BN$13+('Insumo 3'!$E34*'Insumo 5'!BN$45)</f>
        <v>4.2260928890328282</v>
      </c>
      <c r="FH65" s="36">
        <f>'Insumo 4'!BO$13+('Insumo 3'!$E34*'Insumo 5'!BO$45)</f>
        <v>4.234847665687445</v>
      </c>
      <c r="FI65" s="36">
        <f>'Insumo 4'!BP$13+('Insumo 3'!$E34*'Insumo 5'!BP$45)</f>
        <v>4.2562897586284292</v>
      </c>
      <c r="FJ65" s="36">
        <f>'Insumo 4'!BQ$13+('Insumo 3'!$E34*'Insumo 5'!BQ$45)</f>
        <v>4.3550285415606309</v>
      </c>
      <c r="FK65" s="36">
        <f>'Insumo 4'!BR$13+('Insumo 3'!$E34*'Insumo 5'!BR$45)</f>
        <v>4.4593351510220529</v>
      </c>
      <c r="FL65" s="36">
        <f>'Insumo 4'!BS$13+('Insumo 3'!$E34*'Insumo 5'!BS$45)</f>
        <v>4.6162984311002688</v>
      </c>
      <c r="FM65" s="36">
        <f>'Insumo 4'!BT$13+('Insumo 3'!$E34*'Insumo 5'!BT$45)</f>
        <v>4.9067433775745588</v>
      </c>
      <c r="FN65" s="36">
        <f>'Insumo 4'!BU$13+('Insumo 3'!$E34*'Insumo 5'!BU$45)</f>
        <v>5.1627431099288241</v>
      </c>
      <c r="FO65" s="36">
        <f>'Insumo 4'!BV$13+('Insumo 3'!$E34*'Insumo 5'!BV$45)</f>
        <v>5.3594266525703791</v>
      </c>
      <c r="FP65" s="36">
        <f>'Insumo 4'!BW$13+('Insumo 3'!$E34*'Insumo 5'!BW$45)</f>
        <v>5.5538637971659854</v>
      </c>
      <c r="FQ65" s="36">
        <f>'Insumo 4'!BX$13+('Insumo 3'!$E34*'Insumo 5'!BX$45)</f>
        <v>5.734683539990522</v>
      </c>
      <c r="FR65" s="36">
        <f>'Insumo 4'!BY$13+('Insumo 3'!$E34*'Insumo 5'!BY$45)</f>
        <v>5.8533829396027386</v>
      </c>
      <c r="FS65" s="36">
        <f>'Insumo 4'!BZ$13+('Insumo 3'!$E34*'Insumo 5'!BZ$45)</f>
        <v>5.9496231159891542</v>
      </c>
      <c r="FT65" s="36">
        <f>'Insumo 4'!CA$13+('Insumo 3'!$E34*'Insumo 5'!CA$45)</f>
        <v>6.0444133717649597</v>
      </c>
      <c r="FU65" s="36">
        <f>'Insumo 4'!CB$13+('Insumo 3'!$E34*'Insumo 5'!CB$45)</f>
        <v>6.131891771976905</v>
      </c>
      <c r="FV65" s="36">
        <f>'Insumo 4'!CC$13+('Insumo 3'!$E34*'Insumo 5'!CC$45)</f>
        <v>6.2239582745978472</v>
      </c>
      <c r="FW65" s="36">
        <f>'Insumo 4'!CD$13+('Insumo 3'!$E34*'Insumo 5'!CD$45)</f>
        <v>6.371895005461675</v>
      </c>
      <c r="FX65" s="36">
        <f>'Insumo 4'!CE$13+('Insumo 3'!$E34*'Insumo 5'!CE$45)</f>
        <v>6.5110568872699845</v>
      </c>
      <c r="FY65" s="36">
        <f>'Insumo 4'!CF$13+('Insumo 3'!$E34*'Insumo 5'!CF$45)</f>
        <v>6.6225652334285918</v>
      </c>
      <c r="FZ65" s="36">
        <f>'Insumo 4'!CG$13+('Insumo 3'!$E34*'Insumo 5'!CG$45)</f>
        <v>6.7387446823843682</v>
      </c>
      <c r="GA65" s="36">
        <f>'Insumo 4'!CH$13+('Insumo 3'!$E34*'Insumo 5'!CH$45)</f>
        <v>6.8663929644678214</v>
      </c>
      <c r="GB65" s="36">
        <f>'Insumo 4'!CI$13+('Insumo 3'!$E34*'Insumo 5'!CI$45)</f>
        <v>7.1546547682986805</v>
      </c>
      <c r="GC65" s="36">
        <f>'Insumo 4'!CJ$13+('Insumo 3'!$E34*'Insumo 5'!CJ$45)</f>
        <v>7.1159733634757076</v>
      </c>
      <c r="GD65" s="36">
        <f>'Insumo 4'!CK$13+('Insumo 3'!$E34*'Insumo 5'!CK$45)</f>
        <v>7.2477982073422726</v>
      </c>
      <c r="GE65" s="36">
        <f>'Insumo 4'!CL$13+('Insumo 3'!$E34*'Insumo 5'!CL$45)</f>
        <v>7.3649513931062884</v>
      </c>
      <c r="GF65" s="36">
        <f>'Insumo 4'!CM$13+('Insumo 3'!$E34*'Insumo 5'!CM$45)</f>
        <v>7.4831115180963659</v>
      </c>
      <c r="GG65" s="36">
        <f>'Insumo 4'!CN$13+('Insumo 3'!$E34*'Insumo 5'!CN$45)</f>
        <v>7.6668776288179705</v>
      </c>
    </row>
    <row r="66" spans="1:189" x14ac:dyDescent="0.2">
      <c r="A66">
        <f>'Población %'!A111</f>
        <v>2050</v>
      </c>
      <c r="B66" s="35">
        <f>'Población %'!B111*CU66</f>
        <v>1.8077777903139865E-2</v>
      </c>
      <c r="C66" s="35">
        <f>'Población %'!C111*CV66</f>
        <v>1.808638138719133E-2</v>
      </c>
      <c r="D66" s="35">
        <f>'Población %'!D111*CW66</f>
        <v>1.2891590737436042E-2</v>
      </c>
      <c r="E66" s="35">
        <f>'Población %'!E111*CX66</f>
        <v>1.3898341050975128E-2</v>
      </c>
      <c r="F66" s="35">
        <f>'Población %'!F111*CY66</f>
        <v>1.2188846135012959E-2</v>
      </c>
      <c r="G66" s="35">
        <f>'Población %'!G111*CZ66</f>
        <v>1.1460193834310836E-2</v>
      </c>
      <c r="H66" s="35">
        <f>'Población %'!H111*DA66</f>
        <v>1.0828890586077434E-2</v>
      </c>
      <c r="I66" s="35">
        <f>'Población %'!I111*DB66</f>
        <v>1.0224946367484776E-2</v>
      </c>
      <c r="J66" s="35">
        <f>'Población %'!J111*DC66</f>
        <v>9.5641437206526528E-3</v>
      </c>
      <c r="K66" s="35">
        <f>'Población %'!K111*DD66</f>
        <v>8.8595979787303332E-3</v>
      </c>
      <c r="L66" s="35">
        <f>'Población %'!L111*DE66</f>
        <v>8.3605818140642264E-3</v>
      </c>
      <c r="M66" s="35">
        <f>'Población %'!M111*DF66</f>
        <v>8.1411596739379075E-3</v>
      </c>
      <c r="N66" s="35">
        <f>'Población %'!N111*DG66</f>
        <v>7.9574570537252511E-3</v>
      </c>
      <c r="O66" s="35">
        <f>'Población %'!O111*DH66</f>
        <v>8.0506913491842792E-3</v>
      </c>
      <c r="P66" s="35">
        <f>'Población %'!P111*DI66</f>
        <v>8.366430753035746E-3</v>
      </c>
      <c r="Q66" s="35">
        <f>'Población %'!Q111*DJ66</f>
        <v>8.8128867677741782E-3</v>
      </c>
      <c r="R66" s="35">
        <f>'Población %'!R111*DK66</f>
        <v>9.0267630071297934E-3</v>
      </c>
      <c r="S66" s="35">
        <f>'Población %'!S111*DL66</f>
        <v>9.3417198707677514E-3</v>
      </c>
      <c r="T66" s="35">
        <f>'Población %'!T111*DM66</f>
        <v>9.6542106421520311E-3</v>
      </c>
      <c r="U66" s="35">
        <f>'Población %'!U111*DN66</f>
        <v>1.0209792497611496E-2</v>
      </c>
      <c r="V66" s="35">
        <f>'Población %'!V111*DO66</f>
        <v>1.0741543500319443E-2</v>
      </c>
      <c r="W66" s="35">
        <f>'Población %'!W111*DP66</f>
        <v>1.1370730868103772E-2</v>
      </c>
      <c r="X66" s="35">
        <f>'Población %'!X111*DQ66</f>
        <v>1.1937168621175515E-2</v>
      </c>
      <c r="Y66" s="35">
        <f>'Población %'!Y111*DR66</f>
        <v>1.2813544504771596E-2</v>
      </c>
      <c r="Z66" s="35">
        <f>'Población %'!Z111*DS66</f>
        <v>1.3598708517188456E-2</v>
      </c>
      <c r="AA66" s="35">
        <f>'Población %'!AA111*DT66</f>
        <v>1.4483833623178979E-2</v>
      </c>
      <c r="AB66" s="35">
        <f>'Población %'!AB111*DU66</f>
        <v>1.5206084490401355E-2</v>
      </c>
      <c r="AC66" s="35">
        <f>'Población %'!AC111*DV66</f>
        <v>1.5996403296465969E-2</v>
      </c>
      <c r="AD66" s="35">
        <f>'Población %'!AD111*DW66</f>
        <v>1.6833229958446737E-2</v>
      </c>
      <c r="AE66" s="35">
        <f>'Población %'!AE111*DX66</f>
        <v>1.760591843117059E-2</v>
      </c>
      <c r="AF66" s="35">
        <f>'Población %'!AF111*DY66</f>
        <v>1.851487574391911E-2</v>
      </c>
      <c r="AG66" s="35">
        <f>'Población %'!AG111*DZ66</f>
        <v>1.9366284652285768E-2</v>
      </c>
      <c r="AH66" s="35">
        <f>'Población %'!AH111*EA66</f>
        <v>2.0216792145833561E-2</v>
      </c>
      <c r="AI66" s="35">
        <f>'Población %'!AI111*EB66</f>
        <v>2.1040815683210569E-2</v>
      </c>
      <c r="AJ66" s="35">
        <f>'Población %'!AJ111*EC66</f>
        <v>2.1900090542795052E-2</v>
      </c>
      <c r="AK66" s="35">
        <f>'Población %'!AK111*ED66</f>
        <v>2.2637396985836482E-2</v>
      </c>
      <c r="AL66" s="35">
        <f>'Población %'!AL111*EE66</f>
        <v>2.3408943890622647E-2</v>
      </c>
      <c r="AM66" s="35">
        <f>'Población %'!AM111*EF66</f>
        <v>2.4411733371471154E-2</v>
      </c>
      <c r="AN66" s="35">
        <f>'Población %'!AN111*EG66</f>
        <v>2.5275077167762942E-2</v>
      </c>
      <c r="AO66" s="35">
        <f>'Población %'!AO111*EH66</f>
        <v>2.6105265001730417E-2</v>
      </c>
      <c r="AP66" s="35">
        <f>'Población %'!AP111*EI66</f>
        <v>2.7148036679412998E-2</v>
      </c>
      <c r="AQ66" s="35">
        <f>'Población %'!AQ111*EJ66</f>
        <v>2.8027147133556762E-2</v>
      </c>
      <c r="AR66" s="35">
        <f>'Población %'!AR111*EK66</f>
        <v>2.8649184032179267E-2</v>
      </c>
      <c r="AS66" s="35">
        <f>'Población %'!AS111*EL66</f>
        <v>2.944866440832911E-2</v>
      </c>
      <c r="AT66" s="35">
        <f>'Población %'!AT111*EM66</f>
        <v>3.0625624369132281E-2</v>
      </c>
      <c r="AU66" s="35">
        <f>'Población %'!AU111*EN66</f>
        <v>3.168169575629716E-2</v>
      </c>
      <c r="AV66" s="35">
        <f>'Población %'!AV111*EO66</f>
        <v>3.3043822367007439E-2</v>
      </c>
      <c r="AW66" s="35">
        <f>'Población %'!AW111*EP66</f>
        <v>3.4762503825518029E-2</v>
      </c>
      <c r="AX66" s="35">
        <f>'Población %'!AX111*EQ66</f>
        <v>3.6789670222759176E-2</v>
      </c>
      <c r="AY66" s="35">
        <f>'Población %'!AY111*ER66</f>
        <v>3.8933029746021752E-2</v>
      </c>
      <c r="AZ66" s="35">
        <f>'Población %'!AZ111*ES66</f>
        <v>4.1215691560192939E-2</v>
      </c>
      <c r="BA66" s="35">
        <f>'Población %'!BA111*ET66</f>
        <v>4.3790006513690513E-2</v>
      </c>
      <c r="BB66" s="35">
        <f>'Población %'!BB111*EU66</f>
        <v>4.6527194624103076E-2</v>
      </c>
      <c r="BC66" s="35">
        <f>'Población %'!BC111*EV66</f>
        <v>4.9483680834463563E-2</v>
      </c>
      <c r="BD66" s="35">
        <f>'Población %'!BD111*EW66</f>
        <v>5.1812118667558388E-2</v>
      </c>
      <c r="BE66" s="35">
        <f>'Población %'!BE111*EX66</f>
        <v>5.362998205282446E-2</v>
      </c>
      <c r="BF66" s="35">
        <f>'Población %'!BF111*EY66</f>
        <v>5.4501922509130551E-2</v>
      </c>
      <c r="BG66" s="35">
        <f>'Población %'!BG111*EZ66</f>
        <v>5.4264130820462803E-2</v>
      </c>
      <c r="BH66" s="35">
        <f>'Población %'!BH111*FA66</f>
        <v>5.2665475032672916E-2</v>
      </c>
      <c r="BI66" s="35">
        <f>'Población %'!BI111*FB66</f>
        <v>5.0693866625717086E-2</v>
      </c>
      <c r="BJ66" s="35">
        <f>'Población %'!BJ111*FC66</f>
        <v>4.8481722091266999E-2</v>
      </c>
      <c r="BK66" s="35">
        <f>'Población %'!BK111*FD66</f>
        <v>4.6565767369465216E-2</v>
      </c>
      <c r="BL66" s="35">
        <f>'Población %'!BL111*FE66</f>
        <v>4.4710285618922131E-2</v>
      </c>
      <c r="BM66" s="35">
        <f>'Población %'!BM111*FF66</f>
        <v>4.3250341271154971E-2</v>
      </c>
      <c r="BN66" s="35">
        <f>'Población %'!BN111*FG66</f>
        <v>4.2201627668377623E-2</v>
      </c>
      <c r="BO66" s="35">
        <f>'Población %'!BO111*FH66</f>
        <v>4.0782878697663109E-2</v>
      </c>
      <c r="BP66" s="35">
        <f>'Población %'!BP111*FI66</f>
        <v>3.9440115976676376E-2</v>
      </c>
      <c r="BQ66" s="35">
        <f>'Población %'!BQ111*FJ66</f>
        <v>3.9010793781951436E-2</v>
      </c>
      <c r="BR66" s="35">
        <f>'Población %'!BR111*FK66</f>
        <v>3.8915236791406391E-2</v>
      </c>
      <c r="BS66" s="35">
        <f>'Población %'!BS111*FL66</f>
        <v>3.9447031947568448E-2</v>
      </c>
      <c r="BT66" s="35">
        <f>'Población %'!BT111*FM66</f>
        <v>4.1034391587809582E-2</v>
      </c>
      <c r="BU66" s="35">
        <f>'Población %'!BU111*FN66</f>
        <v>4.232091455742016E-2</v>
      </c>
      <c r="BV66" s="35">
        <f>'Población %'!BV111*FO66</f>
        <v>4.2834362375576557E-2</v>
      </c>
      <c r="BW66" s="35">
        <f>'Población %'!BW111*FP66</f>
        <v>4.283223611827025E-2</v>
      </c>
      <c r="BX66" s="35">
        <f>'Población %'!BX111*FQ66</f>
        <v>4.2334589664067397E-2</v>
      </c>
      <c r="BY66" s="35">
        <f>'Población %'!BY111*FR66</f>
        <v>4.1352980924703575E-2</v>
      </c>
      <c r="BZ66" s="35">
        <f>'Población %'!BZ111*FS66</f>
        <v>4.012503921810448E-2</v>
      </c>
      <c r="CA66" s="35">
        <f>'Población %'!CA111*FT66</f>
        <v>3.8746006862283938E-2</v>
      </c>
      <c r="CB66" s="35">
        <f>'Población %'!CB111*FU66</f>
        <v>3.7185324408852236E-2</v>
      </c>
      <c r="CC66" s="35">
        <f>'Población %'!CC111*FV66</f>
        <v>3.5531068934804566E-2</v>
      </c>
      <c r="CD66" s="35">
        <f>'Población %'!CD111*FW66</f>
        <v>3.409064030724409E-2</v>
      </c>
      <c r="CE66" s="35">
        <f>'Población %'!CE111*FX66</f>
        <v>3.247256039171792E-2</v>
      </c>
      <c r="CF66" s="35">
        <f>'Población %'!CF111*FY66</f>
        <v>3.0575884216299552E-2</v>
      </c>
      <c r="CG66" s="35">
        <f>'Población %'!CG111*FZ66</f>
        <v>2.8574076902291121E-2</v>
      </c>
      <c r="CH66" s="35">
        <f>'Población %'!CH111*GA66</f>
        <v>2.6513755088000714E-2</v>
      </c>
      <c r="CI66" s="35">
        <f>'Población %'!CI111*GB66</f>
        <v>2.4981886391502114E-2</v>
      </c>
      <c r="CJ66" s="35">
        <f>'Población %'!CJ111*GC66</f>
        <v>2.2219044627238865E-2</v>
      </c>
      <c r="CK66" s="35">
        <f>'Población %'!CK111*GD66</f>
        <v>2.0021629835168454E-2</v>
      </c>
      <c r="CL66" s="35">
        <f>'Población %'!CL111*GE66</f>
        <v>1.7738047146740907E-2</v>
      </c>
      <c r="CM66" s="35">
        <f>'Población %'!CM111*GF66</f>
        <v>1.5459807527509455E-2</v>
      </c>
      <c r="CN66" s="35">
        <f>'Población %'!CN111*GG66</f>
        <v>1.3070475114483346E-2</v>
      </c>
      <c r="CP66" s="40">
        <f t="shared" si="0"/>
        <v>2.4879808153226559</v>
      </c>
      <c r="CT66">
        <f t="shared" si="1"/>
        <v>2050</v>
      </c>
      <c r="CU66" s="36">
        <f>'Insumo 4'!B$13+('Insumo 3'!$E35*'Insumo 5'!B$45)</f>
        <v>1.6185678993285415</v>
      </c>
      <c r="CV66" s="36">
        <f>'Insumo 4'!C$13+('Insumo 3'!$E35*'Insumo 5'!C$45)</f>
        <v>1.6066059560719899</v>
      </c>
      <c r="CW66" s="36">
        <f>'Insumo 4'!D$13+('Insumo 3'!$E35*'Insumo 5'!D$45)</f>
        <v>1.1359468966861497</v>
      </c>
      <c r="CX66" s="36">
        <f>'Insumo 4'!E$13+('Insumo 3'!$E35*'Insumo 5'!E$45)</f>
        <v>1.2146282285846233</v>
      </c>
      <c r="CY66" s="36">
        <f>'Insumo 4'!F$13+('Insumo 3'!$E35*'Insumo 5'!F$45)</f>
        <v>1.0563786448929751</v>
      </c>
      <c r="CZ66" s="36">
        <f>'Insumo 4'!G$13+('Insumo 3'!$E35*'Insumo 5'!G$45)</f>
        <v>0.98490963152198163</v>
      </c>
      <c r="DA66" s="36">
        <f>'Insumo 4'!H$13+('Insumo 3'!$E35*'Insumo 5'!H$45)</f>
        <v>0.92284529824292094</v>
      </c>
      <c r="DB66" s="36">
        <f>'Insumo 4'!I$13+('Insumo 3'!$E35*'Insumo 5'!I$45)</f>
        <v>0.86404178589576519</v>
      </c>
      <c r="DC66" s="36">
        <f>'Insumo 4'!J$13+('Insumo 3'!$E35*'Insumo 5'!J$45)</f>
        <v>0.80144568981135234</v>
      </c>
      <c r="DD66" s="36">
        <f>'Insumo 4'!K$13+('Insumo 3'!$E35*'Insumo 5'!K$45)</f>
        <v>0.73625230172717837</v>
      </c>
      <c r="DE66" s="36">
        <f>'Insumo 4'!L$13+('Insumo 3'!$E35*'Insumo 5'!L$45)</f>
        <v>0.68905410722903537</v>
      </c>
      <c r="DF66" s="36">
        <f>'Insumo 4'!M$13+('Insumo 3'!$E35*'Insumo 5'!M$45)</f>
        <v>0.66545137921280972</v>
      </c>
      <c r="DG66" s="36">
        <f>'Insumo 4'!N$13+('Insumo 3'!$E35*'Insumo 5'!N$45)</f>
        <v>0.64531061189194283</v>
      </c>
      <c r="DH66" s="36">
        <f>'Insumo 4'!O$13+('Insumo 3'!$E35*'Insumo 5'!O$45)</f>
        <v>0.64804552712461383</v>
      </c>
      <c r="DI66" s="36">
        <f>'Insumo 4'!P$13+('Insumo 3'!$E35*'Insumo 5'!P$45)</f>
        <v>0.66871214817961411</v>
      </c>
      <c r="DJ66" s="36">
        <f>'Insumo 4'!Q$13+('Insumo 3'!$E35*'Insumo 5'!Q$45)</f>
        <v>0.69948010741208944</v>
      </c>
      <c r="DK66" s="36">
        <f>'Insumo 4'!R$13+('Insumo 3'!$E35*'Insumo 5'!R$45)</f>
        <v>0.71160280716587387</v>
      </c>
      <c r="DL66" s="36">
        <f>'Insumo 4'!S$13+('Insumo 3'!$E35*'Insumo 5'!S$45)</f>
        <v>0.73134514215496449</v>
      </c>
      <c r="DM66" s="36">
        <f>'Insumo 4'!T$13+('Insumo 3'!$E35*'Insumo 5'!T$45)</f>
        <v>0.75037257024017434</v>
      </c>
      <c r="DN66" s="36">
        <f>'Insumo 4'!U$13+('Insumo 3'!$E35*'Insumo 5'!U$45)</f>
        <v>0.7877823287478749</v>
      </c>
      <c r="DO66" s="36">
        <f>'Insumo 4'!V$13+('Insumo 3'!$E35*'Insumo 5'!V$45)</f>
        <v>0.82312620019959482</v>
      </c>
      <c r="DP66" s="36">
        <f>'Insumo 4'!W$13+('Insumo 3'!$E35*'Insumo 5'!W$45)</f>
        <v>0.8658316218620985</v>
      </c>
      <c r="DQ66" s="36">
        <f>'Insumo 4'!X$13+('Insumo 3'!$E35*'Insumo 5'!X$45)</f>
        <v>0.90301590850523294</v>
      </c>
      <c r="DR66" s="36">
        <f>'Insumo 4'!Y$13+('Insumo 3'!$E35*'Insumo 5'!Y$45)</f>
        <v>0.9625098055415291</v>
      </c>
      <c r="DS66" s="36">
        <f>'Insumo 4'!Z$13+('Insumo 3'!$E35*'Insumo 5'!Z$45)</f>
        <v>1.0143598913110754</v>
      </c>
      <c r="DT66" s="36">
        <f>'Insumo 4'!AA$13+('Insumo 3'!$E35*'Insumo 5'!AA$45)</f>
        <v>1.0736870694045373</v>
      </c>
      <c r="DU66" s="36">
        <f>'Insumo 4'!AB$13+('Insumo 3'!$E35*'Insumo 5'!AB$45)</f>
        <v>1.1210339264806117</v>
      </c>
      <c r="DV66" s="36">
        <f>'Insumo 4'!AC$13+('Insumo 3'!$E35*'Insumo 5'!AC$45)</f>
        <v>1.1743684109696342</v>
      </c>
      <c r="DW66" s="36">
        <f>'Insumo 4'!AD$13+('Insumo 3'!$E35*'Insumo 5'!AD$45)</f>
        <v>1.2327637473201685</v>
      </c>
      <c r="DX66" s="36">
        <f>'Insumo 4'!AE$13+('Insumo 3'!$E35*'Insumo 5'!AE$45)</f>
        <v>1.2881811904816809</v>
      </c>
      <c r="DY66" s="36">
        <f>'Insumo 4'!AF$13+('Insumo 3'!$E35*'Insumo 5'!AF$45)</f>
        <v>1.3540303621541983</v>
      </c>
      <c r="DZ66" s="36">
        <f>'Insumo 4'!AG$13+('Insumo 3'!$E35*'Insumo 5'!AG$45)</f>
        <v>1.4156836938657735</v>
      </c>
      <c r="EA66" s="36">
        <f>'Insumo 4'!AH$13+('Insumo 3'!$E35*'Insumo 5'!AH$45)</f>
        <v>1.4817755356749163</v>
      </c>
      <c r="EB66" s="36">
        <f>'Insumo 4'!AI$13+('Insumo 3'!$E35*'Insumo 5'!AI$45)</f>
        <v>1.5530017333429409</v>
      </c>
      <c r="EC66" s="36">
        <f>'Insumo 4'!AJ$13+('Insumo 3'!$E35*'Insumo 5'!AJ$45)</f>
        <v>1.6322106375199992</v>
      </c>
      <c r="ED66" s="36">
        <f>'Insumo 4'!AK$13+('Insumo 3'!$E35*'Insumo 5'!AK$45)</f>
        <v>1.7033584734857161</v>
      </c>
      <c r="EE66" s="36">
        <f>'Insumo 4'!AL$13+('Insumo 3'!$E35*'Insumo 5'!AL$45)</f>
        <v>1.7790520373477958</v>
      </c>
      <c r="EF66" s="36">
        <f>'Insumo 4'!AM$13+('Insumo 3'!$E35*'Insumo 5'!AM$45)</f>
        <v>1.8699520391059226</v>
      </c>
      <c r="EG66" s="36">
        <f>'Insumo 4'!AN$13+('Insumo 3'!$E35*'Insumo 5'!AN$45)</f>
        <v>1.9442430869693348</v>
      </c>
      <c r="EH66" s="36">
        <f>'Insumo 4'!AO$13+('Insumo 3'!$E35*'Insumo 5'!AO$45)</f>
        <v>2.0110922817942738</v>
      </c>
      <c r="EI66" s="36">
        <f>'Insumo 4'!AP$13+('Insumo 3'!$E35*'Insumo 5'!AP$45)</f>
        <v>2.0932151083559383</v>
      </c>
      <c r="EJ66" s="36">
        <f>'Insumo 4'!AQ$13+('Insumo 3'!$E35*'Insumo 5'!AQ$45)</f>
        <v>2.1593896752213553</v>
      </c>
      <c r="EK66" s="36">
        <f>'Insumo 4'!AR$13+('Insumo 3'!$E35*'Insumo 5'!AR$45)</f>
        <v>2.2055271022334439</v>
      </c>
      <c r="EL66" s="36">
        <f>'Insumo 4'!AS$13+('Insumo 3'!$E35*'Insumo 5'!AS$45)</f>
        <v>2.266973617853338</v>
      </c>
      <c r="EM66" s="36">
        <f>'Insumo 4'!AT$13+('Insumo 3'!$E35*'Insumo 5'!AT$45)</f>
        <v>2.3561907869970486</v>
      </c>
      <c r="EN66" s="36">
        <f>'Insumo 4'!AU$13+('Insumo 3'!$E35*'Insumo 5'!AU$45)</f>
        <v>2.4353061585797917</v>
      </c>
      <c r="EO66" s="36">
        <f>'Insumo 4'!AV$13+('Insumo 3'!$E35*'Insumo 5'!AV$45)</f>
        <v>2.5438436818990571</v>
      </c>
      <c r="EP66" s="36">
        <f>'Insumo 4'!AW$13+('Insumo 3'!$E35*'Insumo 5'!AW$45)</f>
        <v>2.6501841788858433</v>
      </c>
      <c r="EQ66" s="36">
        <f>'Insumo 4'!AX$13+('Insumo 3'!$E35*'Insumo 5'!AX$45)</f>
        <v>2.7315689263689733</v>
      </c>
      <c r="ER66" s="36">
        <f>'Insumo 4'!AY$13+('Insumo 3'!$E35*'Insumo 5'!AY$45)</f>
        <v>2.792405902621756</v>
      </c>
      <c r="ES66" s="36">
        <f>'Insumo 4'!AZ$13+('Insumo 3'!$E35*'Insumo 5'!AZ$45)</f>
        <v>2.8683402171958541</v>
      </c>
      <c r="ET66" s="36">
        <f>'Insumo 4'!BA$13+('Insumo 3'!$E35*'Insumo 5'!BA$45)</f>
        <v>2.9605871899584439</v>
      </c>
      <c r="EU66" s="36">
        <f>'Insumo 4'!BB$13+('Insumo 3'!$E35*'Insumo 5'!BB$45)</f>
        <v>3.0958884946036132</v>
      </c>
      <c r="EV66" s="36">
        <f>'Insumo 4'!BC$13+('Insumo 3'!$E35*'Insumo 5'!BC$45)</f>
        <v>3.3037343728879716</v>
      </c>
      <c r="EW66" s="36">
        <f>'Insumo 4'!BD$13+('Insumo 3'!$E35*'Insumo 5'!BD$45)</f>
        <v>3.5197270697773031</v>
      </c>
      <c r="EX66" s="36">
        <f>'Insumo 4'!BE$13+('Insumo 3'!$E35*'Insumo 5'!BE$45)</f>
        <v>3.708296672323605</v>
      </c>
      <c r="EY66" s="36">
        <f>'Insumo 4'!BF$13+('Insumo 3'!$E35*'Insumo 5'!BF$45)</f>
        <v>3.8419252895753999</v>
      </c>
      <c r="EZ66" s="36">
        <f>'Insumo 4'!BG$13+('Insumo 3'!$E35*'Insumo 5'!BG$45)</f>
        <v>3.9330761766486937</v>
      </c>
      <c r="FA66" s="36">
        <f>'Insumo 4'!BH$13+('Insumo 3'!$E35*'Insumo 5'!BH$45)</f>
        <v>3.9671775462909973</v>
      </c>
      <c r="FB66" s="36">
        <f>'Insumo 4'!BI$13+('Insumo 3'!$E35*'Insumo 5'!BI$45)</f>
        <v>4.0015567821475129</v>
      </c>
      <c r="FC66" s="36">
        <f>'Insumo 4'!BJ$13+('Insumo 3'!$E35*'Insumo 5'!BJ$45)</f>
        <v>4.0263342625608995</v>
      </c>
      <c r="FD66" s="36">
        <f>'Insumo 4'!BK$13+('Insumo 3'!$E35*'Insumo 5'!BK$45)</f>
        <v>4.0921384737302038</v>
      </c>
      <c r="FE66" s="36">
        <f>'Insumo 4'!BL$13+('Insumo 3'!$E35*'Insumo 5'!BL$45)</f>
        <v>4.1410768622612215</v>
      </c>
      <c r="FF66" s="36">
        <f>'Insumo 4'!BM$13+('Insumo 3'!$E35*'Insumo 5'!BM$45)</f>
        <v>4.1762638862876393</v>
      </c>
      <c r="FG66" s="36">
        <f>'Insumo 4'!BN$13+('Insumo 3'!$E35*'Insumo 5'!BN$45)</f>
        <v>4.2139616121632448</v>
      </c>
      <c r="FH66" s="36">
        <f>'Insumo 4'!BO$13+('Insumo 3'!$E35*'Insumo 5'!BO$45)</f>
        <v>4.2236838860394137</v>
      </c>
      <c r="FI66" s="36">
        <f>'Insumo 4'!BP$13+('Insumo 3'!$E35*'Insumo 5'!BP$45)</f>
        <v>4.245292590365132</v>
      </c>
      <c r="FJ66" s="36">
        <f>'Insumo 4'!BQ$13+('Insumo 3'!$E35*'Insumo 5'!BQ$45)</f>
        <v>4.3417742265838326</v>
      </c>
      <c r="FK66" s="36">
        <f>'Insumo 4'!BR$13+('Insumo 3'!$E35*'Insumo 5'!BR$45)</f>
        <v>4.4434241383449686</v>
      </c>
      <c r="FL66" s="36">
        <f>'Insumo 4'!BS$13+('Insumo 3'!$E35*'Insumo 5'!BS$45)</f>
        <v>4.5973766068151418</v>
      </c>
      <c r="FM66" s="36">
        <f>'Insumo 4'!BT$13+('Insumo 3'!$E35*'Insumo 5'!BT$45)</f>
        <v>4.8806954491724222</v>
      </c>
      <c r="FN66" s="36">
        <f>'Insumo 4'!BU$13+('Insumo 3'!$E35*'Insumo 5'!BU$45)</f>
        <v>5.1297660545282247</v>
      </c>
      <c r="FO66" s="36">
        <f>'Insumo 4'!BV$13+('Insumo 3'!$E35*'Insumo 5'!BV$45)</f>
        <v>5.3212461228173948</v>
      </c>
      <c r="FP66" s="36">
        <f>'Insumo 4'!BW$13+('Insumo 3'!$E35*'Insumo 5'!BW$45)</f>
        <v>5.5102522736471542</v>
      </c>
      <c r="FQ66" s="36">
        <f>'Insumo 4'!BX$13+('Insumo 3'!$E35*'Insumo 5'!BX$45)</f>
        <v>5.6864675349028024</v>
      </c>
      <c r="FR66" s="36">
        <f>'Insumo 4'!BY$13+('Insumo 3'!$E35*'Insumo 5'!BY$45)</f>
        <v>5.8042375309505161</v>
      </c>
      <c r="FS66" s="36">
        <f>'Insumo 4'!BZ$13+('Insumo 3'!$E35*'Insumo 5'!BZ$45)</f>
        <v>5.8986384183744143</v>
      </c>
      <c r="FT66" s="36">
        <f>'Insumo 4'!CA$13+('Insumo 3'!$E35*'Insumo 5'!CA$45)</f>
        <v>5.9915065078186389</v>
      </c>
      <c r="FU66" s="36">
        <f>'Insumo 4'!CB$13+('Insumo 3'!$E35*'Insumo 5'!CB$45)</f>
        <v>6.0772025180052056</v>
      </c>
      <c r="FV66" s="36">
        <f>'Insumo 4'!CC$13+('Insumo 3'!$E35*'Insumo 5'!CC$45)</f>
        <v>6.1678044778259018</v>
      </c>
      <c r="FW66" s="36">
        <f>'Insumo 4'!CD$13+('Insumo 3'!$E35*'Insumo 5'!CD$45)</f>
        <v>6.3169056779081201</v>
      </c>
      <c r="FX66" s="36">
        <f>'Insumo 4'!CE$13+('Insumo 3'!$E35*'Insumo 5'!CE$45)</f>
        <v>6.457269726659379</v>
      </c>
      <c r="FY66" s="36">
        <f>'Insumo 4'!CF$13+('Insumo 3'!$E35*'Insumo 5'!CF$45)</f>
        <v>6.5689590257852162</v>
      </c>
      <c r="FZ66" s="36">
        <f>'Insumo 4'!CG$13+('Insumo 3'!$E35*'Insumo 5'!CG$45)</f>
        <v>6.6852989329555088</v>
      </c>
      <c r="GA66" s="36">
        <f>'Insumo 4'!CH$13+('Insumo 3'!$E35*'Insumo 5'!CH$45)</f>
        <v>6.8131285121097491</v>
      </c>
      <c r="GB66" s="36">
        <f>'Insumo 4'!CI$13+('Insumo 3'!$E35*'Insumo 5'!CI$45)</f>
        <v>7.1077539750412519</v>
      </c>
      <c r="GC66" s="36">
        <f>'Insumo 4'!CJ$13+('Insumo 3'!$E35*'Insumo 5'!CJ$45)</f>
        <v>7.061710392095371</v>
      </c>
      <c r="GD66" s="36">
        <f>'Insumo 4'!CK$13+('Insumo 3'!$E35*'Insumo 5'!CK$45)</f>
        <v>7.1928055138825355</v>
      </c>
      <c r="GE66" s="36">
        <f>'Insumo 4'!CL$13+('Insumo 3'!$E35*'Insumo 5'!CL$45)</f>
        <v>7.3084547127070083</v>
      </c>
      <c r="GF66" s="36">
        <f>'Insumo 4'!CM$13+('Insumo 3'!$E35*'Insumo 5'!CM$45)</f>
        <v>7.4251519198481883</v>
      </c>
      <c r="GG66" s="36">
        <f>'Insumo 4'!CN$13+('Insumo 3'!$E35*'Insumo 5'!CN$45)</f>
        <v>7.6101365796833296</v>
      </c>
    </row>
    <row r="67" spans="1:189" x14ac:dyDescent="0.2">
      <c r="A67">
        <f>'Población %'!A112</f>
        <v>2051</v>
      </c>
      <c r="B67" s="35">
        <f>'Población %'!B112*CU67</f>
        <v>1.7864813490341684E-2</v>
      </c>
      <c r="C67" s="35">
        <f>'Población %'!C112*CV67</f>
        <v>1.7672200427960243E-2</v>
      </c>
      <c r="D67" s="35">
        <f>'Población %'!D112*CW67</f>
        <v>1.2644990927057335E-2</v>
      </c>
      <c r="E67" s="35">
        <f>'Población %'!E112*CX67</f>
        <v>1.3587952378585583E-2</v>
      </c>
      <c r="F67" s="35">
        <f>'Población %'!F112*CY67</f>
        <v>1.1941191520739946E-2</v>
      </c>
      <c r="G67" s="35">
        <f>'Población %'!G112*CZ67</f>
        <v>1.1187232104315981E-2</v>
      </c>
      <c r="H67" s="35">
        <f>'Población %'!H112*DA67</f>
        <v>1.0577323122803904E-2</v>
      </c>
      <c r="I67" s="35">
        <f>'Población %'!I112*DB67</f>
        <v>1.0000069254726067E-2</v>
      </c>
      <c r="J67" s="35">
        <f>'Población %'!J112*DC67</f>
        <v>9.3637018340284039E-3</v>
      </c>
      <c r="K67" s="35">
        <f>'Población %'!K112*DD67</f>
        <v>8.6850950516562265E-3</v>
      </c>
      <c r="L67" s="35">
        <f>'Población %'!L112*DE67</f>
        <v>8.2164899490001012E-3</v>
      </c>
      <c r="M67" s="35">
        <f>'Población %'!M112*DF67</f>
        <v>8.0185548638311028E-3</v>
      </c>
      <c r="N67" s="35">
        <f>'Población %'!N112*DG67</f>
        <v>7.8459729625166355E-3</v>
      </c>
      <c r="O67" s="35">
        <f>'Población %'!O112*DH67</f>
        <v>7.9539663919650418E-3</v>
      </c>
      <c r="P67" s="35">
        <f>'Población %'!P112*DI67</f>
        <v>8.2777211432724165E-3</v>
      </c>
      <c r="Q67" s="35">
        <f>'Población %'!Q112*DJ67</f>
        <v>8.7247963323938207E-3</v>
      </c>
      <c r="R67" s="35">
        <f>'Población %'!R112*DK67</f>
        <v>8.934502506597981E-3</v>
      </c>
      <c r="S67" s="35">
        <f>'Población %'!S112*DL67</f>
        <v>9.2430848859185819E-3</v>
      </c>
      <c r="T67" s="35">
        <f>'Población %'!T112*DM67</f>
        <v>9.5451913878616835E-3</v>
      </c>
      <c r="U67" s="35">
        <f>'Población %'!U112*DN67</f>
        <v>1.0097356850646095E-2</v>
      </c>
      <c r="V67" s="35">
        <f>'Población %'!V112*DO67</f>
        <v>1.0630909783317979E-2</v>
      </c>
      <c r="W67" s="35">
        <f>'Población %'!W112*DP67</f>
        <v>1.1265500783546763E-2</v>
      </c>
      <c r="X67" s="35">
        <f>'Población %'!X112*DQ67</f>
        <v>1.1837122827267215E-2</v>
      </c>
      <c r="Y67" s="35">
        <f>'Población %'!Y112*DR67</f>
        <v>1.2722844171133446E-2</v>
      </c>
      <c r="Z67" s="35">
        <f>'Población %'!Z112*DS67</f>
        <v>1.3520585077956403E-2</v>
      </c>
      <c r="AA67" s="35">
        <f>'Población %'!AA112*DT67</f>
        <v>1.4433624428437885E-2</v>
      </c>
      <c r="AB67" s="35">
        <f>'Población %'!AB112*DU67</f>
        <v>1.5176809342064364E-2</v>
      </c>
      <c r="AC67" s="35">
        <f>'Población %'!AC112*DV67</f>
        <v>1.5994780502723852E-2</v>
      </c>
      <c r="AD67" s="35">
        <f>'Población %'!AD112*DW67</f>
        <v>1.6868812305429831E-2</v>
      </c>
      <c r="AE67" s="35">
        <f>'Población %'!AE112*DX67</f>
        <v>1.7676901342138705E-2</v>
      </c>
      <c r="AF67" s="35">
        <f>'Población %'!AF112*DY67</f>
        <v>1.8601466849867142E-2</v>
      </c>
      <c r="AG67" s="35">
        <f>'Población %'!AG112*DZ67</f>
        <v>1.9459818240638974E-2</v>
      </c>
      <c r="AH67" s="35">
        <f>'Población %'!AH112*EA67</f>
        <v>2.0381972644468491E-2</v>
      </c>
      <c r="AI67" s="35">
        <f>'Población %'!AI112*EB67</f>
        <v>2.1303487299112592E-2</v>
      </c>
      <c r="AJ67" s="35">
        <f>'Población %'!AJ112*EC67</f>
        <v>2.2232467238348385E-2</v>
      </c>
      <c r="AK67" s="35">
        <f>'Población %'!AK112*ED67</f>
        <v>2.2970294777286654E-2</v>
      </c>
      <c r="AL67" s="35">
        <f>'Población %'!AL112*EE67</f>
        <v>2.3749969217292784E-2</v>
      </c>
      <c r="AM67" s="35">
        <f>'Población %'!AM112*EF67</f>
        <v>2.4695161822028484E-2</v>
      </c>
      <c r="AN67" s="35">
        <f>'Población %'!AN112*EG67</f>
        <v>2.5452563458931772E-2</v>
      </c>
      <c r="AO67" s="35">
        <f>'Población %'!AO112*EH67</f>
        <v>2.6196914245779874E-2</v>
      </c>
      <c r="AP67" s="35">
        <f>'Población %'!AP112*EI67</f>
        <v>2.7208139272522809E-2</v>
      </c>
      <c r="AQ67" s="35">
        <f>'Población %'!AQ112*EJ67</f>
        <v>2.8035177178589027E-2</v>
      </c>
      <c r="AR67" s="35">
        <f>'Población %'!AR112*EK67</f>
        <v>2.8653892644163268E-2</v>
      </c>
      <c r="AS67" s="35">
        <f>'Población %'!AS112*EL67</f>
        <v>2.9469921847793092E-2</v>
      </c>
      <c r="AT67" s="35">
        <f>'Población %'!AT112*EM67</f>
        <v>3.0621953932491154E-2</v>
      </c>
      <c r="AU67" s="35">
        <f>'Población %'!AU112*EN67</f>
        <v>3.1656015773449918E-2</v>
      </c>
      <c r="AV67" s="35">
        <f>'Población %'!AV112*EO67</f>
        <v>3.3067683309418269E-2</v>
      </c>
      <c r="AW67" s="35">
        <f>'Población %'!AW112*EP67</f>
        <v>3.437141340083915E-2</v>
      </c>
      <c r="AX67" s="35">
        <f>'Población %'!AX112*EQ67</f>
        <v>3.5759804116206988E-2</v>
      </c>
      <c r="AY67" s="35">
        <f>'Población %'!AY112*ER67</f>
        <v>3.752712164328402E-2</v>
      </c>
      <c r="AZ67" s="35">
        <f>'Población %'!AZ112*ES67</f>
        <v>3.9890286518160289E-2</v>
      </c>
      <c r="BA67" s="35">
        <f>'Población %'!BA112*ET67</f>
        <v>4.2414485534842193E-2</v>
      </c>
      <c r="BB67" s="35">
        <f>'Población %'!BB112*EU67</f>
        <v>4.5613800062493784E-2</v>
      </c>
      <c r="BC67" s="35">
        <f>'Población %'!BC112*EV67</f>
        <v>4.9378479316723137E-2</v>
      </c>
      <c r="BD67" s="35">
        <f>'Población %'!BD112*EW67</f>
        <v>5.2344927679548257E-2</v>
      </c>
      <c r="BE67" s="35">
        <f>'Población %'!BE112*EX67</f>
        <v>5.4135046057294786E-2</v>
      </c>
      <c r="BF67" s="35">
        <f>'Población %'!BF112*EY67</f>
        <v>5.5060064116984581E-2</v>
      </c>
      <c r="BG67" s="35">
        <f>'Población %'!BG112*EZ67</f>
        <v>5.5264568461974764E-2</v>
      </c>
      <c r="BH67" s="35">
        <f>'Población %'!BH112*FA67</f>
        <v>5.4209261352991533E-2</v>
      </c>
      <c r="BI67" s="35">
        <f>'Población %'!BI112*FB67</f>
        <v>5.2615043877067572E-2</v>
      </c>
      <c r="BJ67" s="35">
        <f>'Población %'!BJ112*FC67</f>
        <v>5.0508863035422735E-2</v>
      </c>
      <c r="BK67" s="35">
        <f>'Población %'!BK112*FD67</f>
        <v>4.8766012297135244E-2</v>
      </c>
      <c r="BL67" s="35">
        <f>'Población %'!BL112*FE67</f>
        <v>4.6605583654223799E-2</v>
      </c>
      <c r="BM67" s="35">
        <f>'Población %'!BM112*FF67</f>
        <v>4.4555886090213603E-2</v>
      </c>
      <c r="BN67" s="35">
        <f>'Población %'!BN112*FG67</f>
        <v>4.3092298691563322E-2</v>
      </c>
      <c r="BO67" s="35">
        <f>'Población %'!BO112*FH67</f>
        <v>4.1748052475017124E-2</v>
      </c>
      <c r="BP67" s="35">
        <f>'Población %'!BP112*FI67</f>
        <v>4.042680865832058E-2</v>
      </c>
      <c r="BQ67" s="35">
        <f>'Población %'!BQ112*FJ67</f>
        <v>3.9725495059617831E-2</v>
      </c>
      <c r="BR67" s="35">
        <f>'Población %'!BR112*FK67</f>
        <v>3.9257227744706635E-2</v>
      </c>
      <c r="BS67" s="35">
        <f>'Población %'!BS112*FL67</f>
        <v>3.9519425168603066E-2</v>
      </c>
      <c r="BT67" s="35">
        <f>'Población %'!BT112*FM67</f>
        <v>4.09960949466723E-2</v>
      </c>
      <c r="BU67" s="35">
        <f>'Población %'!BU112*FN67</f>
        <v>4.2110287537299625E-2</v>
      </c>
      <c r="BV67" s="35">
        <f>'Población %'!BV112*FO67</f>
        <v>4.2764500667613767E-2</v>
      </c>
      <c r="BW67" s="35">
        <f>'Población %'!BW112*FP67</f>
        <v>4.3094211184557703E-2</v>
      </c>
      <c r="BX67" s="35">
        <f>'Población %'!BX112*FQ67</f>
        <v>4.2814042186735991E-2</v>
      </c>
      <c r="BY67" s="35">
        <f>'Población %'!BY112*FR67</f>
        <v>4.1733306073712673E-2</v>
      </c>
      <c r="BZ67" s="35">
        <f>'Población %'!BZ112*FS67</f>
        <v>4.0451448205042796E-2</v>
      </c>
      <c r="CA67" s="35">
        <f>'Población %'!CA112*FT67</f>
        <v>3.9091975994011763E-2</v>
      </c>
      <c r="CB67" s="35">
        <f>'Población %'!CB112*FU67</f>
        <v>3.7545051157741871E-2</v>
      </c>
      <c r="CC67" s="35">
        <f>'Población %'!CC112*FV67</f>
        <v>3.5890926737800699E-2</v>
      </c>
      <c r="CD67" s="35">
        <f>'Población %'!CD112*FW67</f>
        <v>3.4449282706240154E-2</v>
      </c>
      <c r="CE67" s="35">
        <f>'Población %'!CE112*FX67</f>
        <v>3.2821931791435832E-2</v>
      </c>
      <c r="CF67" s="35">
        <f>'Población %'!CF112*FY67</f>
        <v>3.0933161251152124E-2</v>
      </c>
      <c r="CG67" s="35">
        <f>'Población %'!CG112*FZ67</f>
        <v>2.8960940646537349E-2</v>
      </c>
      <c r="CH67" s="35">
        <f>'Población %'!CH112*GA67</f>
        <v>2.6935154596220694E-2</v>
      </c>
      <c r="CI67" s="35">
        <f>'Población %'!CI112*GB67</f>
        <v>2.544844288649406E-2</v>
      </c>
      <c r="CJ67" s="35">
        <f>'Población %'!CJ112*GC67</f>
        <v>2.2593189368119118E-2</v>
      </c>
      <c r="CK67" s="35">
        <f>'Población %'!CK112*GD67</f>
        <v>2.0475901371023002E-2</v>
      </c>
      <c r="CL67" s="35">
        <f>'Población %'!CL112*GE67</f>
        <v>1.835603947561219E-2</v>
      </c>
      <c r="CM67" s="35">
        <f>'Población %'!CM112*GF67</f>
        <v>1.6100903367810577E-2</v>
      </c>
      <c r="CN67" s="35">
        <f>'Población %'!CN112*GG67</f>
        <v>1.3870397927238794E-2</v>
      </c>
      <c r="CP67" s="40">
        <f t="shared" si="0"/>
        <v>2.5044941427947256</v>
      </c>
      <c r="CT67">
        <f t="shared" si="1"/>
        <v>2051</v>
      </c>
      <c r="CU67" s="36">
        <f>'Insumo 4'!B$13+('Insumo 3'!$E36*'Insumo 5'!B$45)</f>
        <v>1.6173884103285983</v>
      </c>
      <c r="CV67" s="36">
        <f>'Insumo 4'!C$13+('Insumo 3'!$E36*'Insumo 5'!C$45)</f>
        <v>1.5855515523852652</v>
      </c>
      <c r="CW67" s="36">
        <f>'Insumo 4'!D$13+('Insumo 3'!$E36*'Insumo 5'!D$45)</f>
        <v>1.1253730080055979</v>
      </c>
      <c r="CX67" s="36">
        <f>'Insumo 4'!E$13+('Insumo 3'!$E36*'Insumo 5'!E$45)</f>
        <v>1.1994648457432229</v>
      </c>
      <c r="CY67" s="36">
        <f>'Insumo 4'!F$13+('Insumo 3'!$E36*'Insumo 5'!F$45)</f>
        <v>1.0454806730636501</v>
      </c>
      <c r="CZ67" s="36">
        <f>'Insumo 4'!G$13+('Insumo 3'!$E36*'Insumo 5'!G$45)</f>
        <v>0.97144173581183813</v>
      </c>
      <c r="DA67" s="36">
        <f>'Insumo 4'!H$13+('Insumo 3'!$E36*'Insumo 5'!H$45)</f>
        <v>0.91094557736575865</v>
      </c>
      <c r="DB67" s="36">
        <f>'Insumo 4'!I$13+('Insumo 3'!$E36*'Insumo 5'!I$45)</f>
        <v>0.85417071245735254</v>
      </c>
      <c r="DC67" s="36">
        <f>'Insumo 4'!J$13+('Insumo 3'!$E36*'Insumo 5'!J$45)</f>
        <v>0.79343705955046673</v>
      </c>
      <c r="DD67" s="36">
        <f>'Insumo 4'!K$13+('Insumo 3'!$E36*'Insumo 5'!K$45)</f>
        <v>0.73030835176269848</v>
      </c>
      <c r="DE67" s="36">
        <f>'Insumo 4'!L$13+('Insumo 3'!$E36*'Insumo 5'!L$45)</f>
        <v>0.68581911541230889</v>
      </c>
      <c r="DF67" s="36">
        <f>'Insumo 4'!M$13+('Insumo 3'!$E36*'Insumo 5'!M$45)</f>
        <v>0.66438355994356968</v>
      </c>
      <c r="DG67" s="36">
        <f>'Insumo 4'!N$13+('Insumo 3'!$E36*'Insumo 5'!N$45)</f>
        <v>0.64531518709336944</v>
      </c>
      <c r="DH67" s="36">
        <f>'Insumo 4'!O$13+('Insumo 3'!$E36*'Insumo 5'!O$45)</f>
        <v>0.64954804813635114</v>
      </c>
      <c r="DI67" s="36">
        <f>'Insumo 4'!P$13+('Insumo 3'!$E36*'Insumo 5'!P$45)</f>
        <v>0.67135805674289084</v>
      </c>
      <c r="DJ67" s="36">
        <f>'Insumo 4'!Q$13+('Insumo 3'!$E36*'Insumo 5'!Q$45)</f>
        <v>0.70291142140435736</v>
      </c>
      <c r="DK67" s="36">
        <f>'Insumo 4'!R$13+('Insumo 3'!$E36*'Insumo 5'!R$45)</f>
        <v>0.71506712313020415</v>
      </c>
      <c r="DL67" s="36">
        <f>'Insumo 4'!S$13+('Insumo 3'!$E36*'Insumo 5'!S$45)</f>
        <v>0.73500144559805647</v>
      </c>
      <c r="DM67" s="36">
        <f>'Insumo 4'!T$13+('Insumo 3'!$E36*'Insumo 5'!T$45)</f>
        <v>0.75391974511986959</v>
      </c>
      <c r="DN67" s="36">
        <f>'Insumo 4'!U$13+('Insumo 3'!$E36*'Insumo 5'!U$45)</f>
        <v>0.79177369808008591</v>
      </c>
      <c r="DO67" s="36">
        <f>'Insumo 4'!V$13+('Insumo 3'!$E36*'Insumo 5'!V$45)</f>
        <v>0.82738491176149431</v>
      </c>
      <c r="DP67" s="36">
        <f>'Insumo 4'!W$13+('Insumo 3'!$E36*'Insumo 5'!W$45)</f>
        <v>0.87056455963562873</v>
      </c>
      <c r="DQ67" s="36">
        <f>'Insumo 4'!X$13+('Insumo 3'!$E36*'Insumo 5'!X$45)</f>
        <v>0.90871767378665835</v>
      </c>
      <c r="DR67" s="36">
        <f>'Insumo 4'!Y$13+('Insumo 3'!$E36*'Insumo 5'!Y$45)</f>
        <v>0.96999615775319137</v>
      </c>
      <c r="DS67" s="36">
        <f>'Insumo 4'!Z$13+('Insumo 3'!$E36*'Insumo 5'!Z$45)</f>
        <v>1.0232054258695171</v>
      </c>
      <c r="DT67" s="36">
        <f>'Insumo 4'!AA$13+('Insumo 3'!$E36*'Insumo 5'!AA$45)</f>
        <v>1.0842139962109973</v>
      </c>
      <c r="DU67" s="36">
        <f>'Insumo 4'!AB$13+('Insumo 3'!$E36*'Insumo 5'!AB$45)</f>
        <v>1.1324892471555255</v>
      </c>
      <c r="DV67" s="36">
        <f>'Insumo 4'!AC$13+('Insumo 3'!$E36*'Insumo 5'!AC$45)</f>
        <v>1.1864219318302986</v>
      </c>
      <c r="DW67" s="36">
        <f>'Insumo 4'!AD$13+('Insumo 3'!$E36*'Insumo 5'!AD$45)</f>
        <v>1.2455069464124213</v>
      </c>
      <c r="DX67" s="36">
        <f>'Insumo 4'!AE$13+('Insumo 3'!$E36*'Insumo 5'!AE$45)</f>
        <v>1.301496822723383</v>
      </c>
      <c r="DY67" s="36">
        <f>'Insumo 4'!AF$13+('Insumo 3'!$E36*'Insumo 5'!AF$45)</f>
        <v>1.367854645050627</v>
      </c>
      <c r="DZ67" s="36">
        <f>'Insumo 4'!AG$13+('Insumo 3'!$E36*'Insumo 5'!AG$45)</f>
        <v>1.4298352180614491</v>
      </c>
      <c r="EA67" s="36">
        <f>'Insumo 4'!AH$13+('Insumo 3'!$E36*'Insumo 5'!AH$45)</f>
        <v>1.4964332744175797</v>
      </c>
      <c r="EB67" s="36">
        <f>'Insumo 4'!AI$13+('Insumo 3'!$E36*'Insumo 5'!AI$45)</f>
        <v>1.567878283997169</v>
      </c>
      <c r="EC67" s="36">
        <f>'Insumo 4'!AJ$13+('Insumo 3'!$E36*'Insumo 5'!AJ$45)</f>
        <v>1.6475361524664125</v>
      </c>
      <c r="ED67" s="36">
        <f>'Insumo 4'!AK$13+('Insumo 3'!$E36*'Insumo 5'!AK$45)</f>
        <v>1.7188127049147446</v>
      </c>
      <c r="EE67" s="36">
        <f>'Insumo 4'!AL$13+('Insumo 3'!$E36*'Insumo 5'!AL$45)</f>
        <v>1.794185647444855</v>
      </c>
      <c r="EF67" s="36">
        <f>'Insumo 4'!AM$13+('Insumo 3'!$E36*'Insumo 5'!AM$45)</f>
        <v>1.8842645879234041</v>
      </c>
      <c r="EG67" s="36">
        <f>'Insumo 4'!AN$13+('Insumo 3'!$E36*'Insumo 5'!AN$45)</f>
        <v>1.9574457853391958</v>
      </c>
      <c r="EH67" s="36">
        <f>'Insumo 4'!AO$13+('Insumo 3'!$E36*'Insumo 5'!AO$45)</f>
        <v>2.0231113038671307</v>
      </c>
      <c r="EI67" s="36">
        <f>'Insumo 4'!AP$13+('Insumo 3'!$E36*'Insumo 5'!AP$45)</f>
        <v>2.1042307408713574</v>
      </c>
      <c r="EJ67" s="36">
        <f>'Insumo 4'!AQ$13+('Insumo 3'!$E36*'Insumo 5'!AQ$45)</f>
        <v>2.1699605456722457</v>
      </c>
      <c r="EK67" s="36">
        <f>'Insumo 4'!AR$13+('Insumo 3'!$E36*'Insumo 5'!AR$45)</f>
        <v>2.2161912430359481</v>
      </c>
      <c r="EL67" s="36">
        <f>'Insumo 4'!AS$13+('Insumo 3'!$E36*'Insumo 5'!AS$45)</f>
        <v>2.2774753457944676</v>
      </c>
      <c r="EM67" s="36">
        <f>'Insumo 4'!AT$13+('Insumo 3'!$E36*'Insumo 5'!AT$45)</f>
        <v>2.3663739724164046</v>
      </c>
      <c r="EN67" s="36">
        <f>'Insumo 4'!AU$13+('Insumo 3'!$E36*'Insumo 5'!AU$45)</f>
        <v>2.4448652972256344</v>
      </c>
      <c r="EO67" s="36">
        <f>'Insumo 4'!AV$13+('Insumo 3'!$E36*'Insumo 5'!AV$45)</f>
        <v>2.5516730561950234</v>
      </c>
      <c r="EP67" s="36">
        <f>'Insumo 4'!AW$13+('Insumo 3'!$E36*'Insumo 5'!AW$45)</f>
        <v>2.6563877435392214</v>
      </c>
      <c r="EQ67" s="36">
        <f>'Insumo 4'!AX$13+('Insumo 3'!$E36*'Insumo 5'!AX$45)</f>
        <v>2.7370069857350021</v>
      </c>
      <c r="ER67" s="36">
        <f>'Insumo 4'!AY$13+('Insumo 3'!$E36*'Insumo 5'!AY$45)</f>
        <v>2.7976420328988967</v>
      </c>
      <c r="ES67" s="36">
        <f>'Insumo 4'!AZ$13+('Insumo 3'!$E36*'Insumo 5'!AZ$45)</f>
        <v>2.8730418878094026</v>
      </c>
      <c r="ET67" s="36">
        <f>'Insumo 4'!BA$13+('Insumo 3'!$E36*'Insumo 5'!BA$45)</f>
        <v>2.9645232281542171</v>
      </c>
      <c r="EU67" s="36">
        <f>'Insumo 4'!BB$13+('Insumo 3'!$E36*'Insumo 5'!BB$45)</f>
        <v>3.0975834448962343</v>
      </c>
      <c r="EV67" s="36">
        <f>'Insumo 4'!BC$13+('Insumo 3'!$E36*'Insumo 5'!BC$45)</f>
        <v>3.300829695694413</v>
      </c>
      <c r="EW67" s="36">
        <f>'Insumo 4'!BD$13+('Insumo 3'!$E36*'Insumo 5'!BD$45)</f>
        <v>3.5118009598946651</v>
      </c>
      <c r="EX67" s="36">
        <f>'Insumo 4'!BE$13+('Insumo 3'!$E36*'Insumo 5'!BE$45)</f>
        <v>3.696540538798561</v>
      </c>
      <c r="EY67" s="36">
        <f>'Insumo 4'!BF$13+('Insumo 3'!$E36*'Insumo 5'!BF$45)</f>
        <v>3.8281783645205532</v>
      </c>
      <c r="EZ67" s="36">
        <f>'Insumo 4'!BG$13+('Insumo 3'!$E36*'Insumo 5'!BG$45)</f>
        <v>3.9186016461991557</v>
      </c>
      <c r="FA67" s="36">
        <f>'Insumo 4'!BH$13+('Insumo 3'!$E36*'Insumo 5'!BH$45)</f>
        <v>3.95378781873774</v>
      </c>
      <c r="FB67" s="36">
        <f>'Insumo 4'!BI$13+('Insumo 3'!$E36*'Insumo 5'!BI$45)</f>
        <v>3.989973104948505</v>
      </c>
      <c r="FC67" s="36">
        <f>'Insumo 4'!BJ$13+('Insumo 3'!$E36*'Insumo 5'!BJ$45)</f>
        <v>4.0156339838202593</v>
      </c>
      <c r="FD67" s="36">
        <f>'Insumo 4'!BK$13+('Insumo 3'!$E36*'Insumo 5'!BK$45)</f>
        <v>4.0813962014852727</v>
      </c>
      <c r="FE67" s="36">
        <f>'Insumo 4'!BL$13+('Insumo 3'!$E36*'Insumo 5'!BL$45)</f>
        <v>4.1301693461944193</v>
      </c>
      <c r="FF67" s="36">
        <f>'Insumo 4'!BM$13+('Insumo 3'!$E36*'Insumo 5'!BM$45)</f>
        <v>4.1646244698333597</v>
      </c>
      <c r="FG67" s="36">
        <f>'Insumo 4'!BN$13+('Insumo 3'!$E36*'Insumo 5'!BN$45)</f>
        <v>4.2020170353845634</v>
      </c>
      <c r="FH67" s="36">
        <f>'Insumo 4'!BO$13+('Insumo 3'!$E36*'Insumo 5'!BO$45)</f>
        <v>4.2126919167207912</v>
      </c>
      <c r="FI67" s="36">
        <f>'Insumo 4'!BP$13+('Insumo 3'!$E36*'Insumo 5'!BP$45)</f>
        <v>4.2344646682856046</v>
      </c>
      <c r="FJ67" s="36">
        <f>'Insumo 4'!BQ$13+('Insumo 3'!$E36*'Insumo 5'!BQ$45)</f>
        <v>4.3287238952303255</v>
      </c>
      <c r="FK67" s="36">
        <f>'Insumo 4'!BR$13+('Insumo 3'!$E36*'Insumo 5'!BR$45)</f>
        <v>4.4277579958118185</v>
      </c>
      <c r="FL67" s="36">
        <f>'Insumo 4'!BS$13+('Insumo 3'!$E36*'Insumo 5'!BS$45)</f>
        <v>4.578745989000037</v>
      </c>
      <c r="FM67" s="36">
        <f>'Insumo 4'!BT$13+('Insumo 3'!$E36*'Insumo 5'!BT$45)</f>
        <v>4.8550483978298704</v>
      </c>
      <c r="FN67" s="36">
        <f>'Insumo 4'!BU$13+('Insumo 3'!$E36*'Insumo 5'!BU$45)</f>
        <v>5.0972965153031407</v>
      </c>
      <c r="FO67" s="36">
        <f>'Insumo 4'!BV$13+('Insumo 3'!$E36*'Insumo 5'!BV$45)</f>
        <v>5.2836531905986366</v>
      </c>
      <c r="FP67" s="36">
        <f>'Insumo 4'!BW$13+('Insumo 3'!$E36*'Insumo 5'!BW$45)</f>
        <v>5.4673119305401521</v>
      </c>
      <c r="FQ67" s="36">
        <f>'Insumo 4'!BX$13+('Insumo 3'!$E36*'Insumo 5'!BX$45)</f>
        <v>5.6389935730995271</v>
      </c>
      <c r="FR67" s="36">
        <f>'Insumo 4'!BY$13+('Insumo 3'!$E36*'Insumo 5'!BY$45)</f>
        <v>5.7558484690836682</v>
      </c>
      <c r="FS67" s="36">
        <f>'Insumo 4'!BZ$13+('Insumo 3'!$E36*'Insumo 5'!BZ$45)</f>
        <v>5.8484383741627433</v>
      </c>
      <c r="FT67" s="36">
        <f>'Insumo 4'!CA$13+('Insumo 3'!$E36*'Insumo 5'!CA$45)</f>
        <v>5.9394138793740137</v>
      </c>
      <c r="FU67" s="36">
        <f>'Insumo 4'!CB$13+('Insumo 3'!$E36*'Insumo 5'!CB$45)</f>
        <v>6.0233549304794742</v>
      </c>
      <c r="FV67" s="36">
        <f>'Insumo 4'!CC$13+('Insumo 3'!$E36*'Insumo 5'!CC$45)</f>
        <v>6.1125148867822183</v>
      </c>
      <c r="FW67" s="36">
        <f>'Insumo 4'!CD$13+('Insumo 3'!$E36*'Insumo 5'!CD$45)</f>
        <v>6.2627626349265233</v>
      </c>
      <c r="FX67" s="36">
        <f>'Insumo 4'!CE$13+('Insumo 3'!$E36*'Insumo 5'!CE$45)</f>
        <v>6.4043103492972566</v>
      </c>
      <c r="FY67" s="36">
        <f>'Insumo 4'!CF$13+('Insumo 3'!$E36*'Insumo 5'!CF$45)</f>
        <v>6.5161778165280388</v>
      </c>
      <c r="FZ67" s="36">
        <f>'Insumo 4'!CG$13+('Insumo 3'!$E36*'Insumo 5'!CG$45)</f>
        <v>6.6326757124643665</v>
      </c>
      <c r="GA67" s="36">
        <f>'Insumo 4'!CH$13+('Insumo 3'!$E36*'Insumo 5'!CH$45)</f>
        <v>6.7606837985313613</v>
      </c>
      <c r="GB67" s="36">
        <f>'Insumo 4'!CI$13+('Insumo 3'!$E36*'Insumo 5'!CI$45)</f>
        <v>7.0615749839863993</v>
      </c>
      <c r="GC67" s="36">
        <f>'Insumo 4'!CJ$13+('Insumo 3'!$E36*'Insumo 5'!CJ$45)</f>
        <v>7.0082825266810609</v>
      </c>
      <c r="GD67" s="36">
        <f>'Insumo 4'!CK$13+('Insumo 3'!$E36*'Insumo 5'!CK$45)</f>
        <v>7.1386591567959812</v>
      </c>
      <c r="GE67" s="36">
        <f>'Insumo 4'!CL$13+('Insumo 3'!$E36*'Insumo 5'!CL$45)</f>
        <v>7.2528275150076613</v>
      </c>
      <c r="GF67" s="36">
        <f>'Insumo 4'!CM$13+('Insumo 3'!$E36*'Insumo 5'!CM$45)</f>
        <v>7.3680843185742706</v>
      </c>
      <c r="GG67" s="36">
        <f>'Insumo 4'!CN$13+('Insumo 3'!$E36*'Insumo 5'!CN$45)</f>
        <v>7.5542687740782197</v>
      </c>
    </row>
    <row r="68" spans="1:189" x14ac:dyDescent="0.2">
      <c r="A68">
        <f>'Población %'!A113</f>
        <v>2052</v>
      </c>
      <c r="B68" s="35">
        <f>'Población %'!B113*CU68</f>
        <v>1.7654617945329836E-2</v>
      </c>
      <c r="C68" s="35">
        <f>'Población %'!C113*CV68</f>
        <v>1.7238664157484991E-2</v>
      </c>
      <c r="D68" s="35">
        <f>'Población %'!D113*CW68</f>
        <v>1.2400715495303895E-2</v>
      </c>
      <c r="E68" s="35">
        <f>'Población %'!E113*CX68</f>
        <v>1.328274354541467E-2</v>
      </c>
      <c r="F68" s="35">
        <f>'Población %'!F113*CY68</f>
        <v>1.1699854994878788E-2</v>
      </c>
      <c r="G68" s="35">
        <f>'Población %'!G113*CZ68</f>
        <v>1.0922544163301334E-2</v>
      </c>
      <c r="H68" s="35">
        <f>'Población %'!H113*DA68</f>
        <v>1.0334259420491801E-2</v>
      </c>
      <c r="I68" s="35">
        <f>'Población %'!I113*DB68</f>
        <v>9.7835203765631578E-3</v>
      </c>
      <c r="J68" s="35">
        <f>'Población %'!J113*DC68</f>
        <v>9.1749772735020517E-3</v>
      </c>
      <c r="K68" s="35">
        <f>'Población %'!K113*DD68</f>
        <v>8.5260437256002367E-3</v>
      </c>
      <c r="L68" s="35">
        <f>'Población %'!L113*DE68</f>
        <v>8.0900936048445143E-3</v>
      </c>
      <c r="M68" s="35">
        <f>'Población %'!M113*DF68</f>
        <v>7.9128829115769784E-3</v>
      </c>
      <c r="N68" s="35">
        <f>'Población %'!N113*DG68</f>
        <v>7.7481817426844329E-3</v>
      </c>
      <c r="O68" s="35">
        <f>'Población %'!O113*DH68</f>
        <v>7.8676364443005554E-3</v>
      </c>
      <c r="P68" s="35">
        <f>'Población %'!P113*DI68</f>
        <v>8.1969270810021855E-3</v>
      </c>
      <c r="Q68" s="35">
        <f>'Población %'!Q113*DJ68</f>
        <v>8.6445789798660824E-3</v>
      </c>
      <c r="R68" s="35">
        <f>'Población %'!R113*DK68</f>
        <v>8.8490993880179936E-3</v>
      </c>
      <c r="S68" s="35">
        <f>'Población %'!S113*DL68</f>
        <v>9.1537680525457833E-3</v>
      </c>
      <c r="T68" s="35">
        <f>'Población %'!T113*DM68</f>
        <v>9.4442080259261336E-3</v>
      </c>
      <c r="U68" s="35">
        <f>'Población %'!U113*DN68</f>
        <v>9.9871776555289261E-3</v>
      </c>
      <c r="V68" s="35">
        <f>'Población %'!V113*DO68</f>
        <v>1.0513559619221522E-2</v>
      </c>
      <c r="W68" s="35">
        <f>'Población %'!W113*DP68</f>
        <v>1.1150839876326034E-2</v>
      </c>
      <c r="X68" s="35">
        <f>'Población %'!X113*DQ68</f>
        <v>1.1735068910909661E-2</v>
      </c>
      <c r="Y68" s="35">
        <f>'Población %'!Y113*DR68</f>
        <v>1.263124069367844E-2</v>
      </c>
      <c r="Z68" s="35">
        <f>'Población %'!Z113*DS68</f>
        <v>1.3433124296331133E-2</v>
      </c>
      <c r="AA68" s="35">
        <f>'Población %'!AA113*DT68</f>
        <v>1.4360740851140953E-2</v>
      </c>
      <c r="AB68" s="35">
        <f>'Población %'!AB113*DU68</f>
        <v>1.5124612243609656E-2</v>
      </c>
      <c r="AC68" s="35">
        <f>'Población %'!AC113*DV68</f>
        <v>1.5958187076252052E-2</v>
      </c>
      <c r="AD68" s="35">
        <f>'Población %'!AD113*DW68</f>
        <v>1.6861961469288204E-2</v>
      </c>
      <c r="AE68" s="35">
        <f>'Población %'!AE113*DX68</f>
        <v>1.7709085724699914E-2</v>
      </c>
      <c r="AF68" s="35">
        <f>'Población %'!AF113*DY68</f>
        <v>1.8669398873224587E-2</v>
      </c>
      <c r="AG68" s="35">
        <f>'Población %'!AG113*DZ68</f>
        <v>1.9541962105059481E-2</v>
      </c>
      <c r="AH68" s="35">
        <f>'Población %'!AH113*EA68</f>
        <v>2.0473244124560828E-2</v>
      </c>
      <c r="AI68" s="35">
        <f>'Población %'!AI113*EB68</f>
        <v>2.1467712032996675E-2</v>
      </c>
      <c r="AJ68" s="35">
        <f>'Población %'!AJ113*EC68</f>
        <v>2.250518601050476E-2</v>
      </c>
      <c r="AK68" s="35">
        <f>'Población %'!AK113*ED68</f>
        <v>2.3313373860484817E-2</v>
      </c>
      <c r="AL68" s="35">
        <f>'Población %'!AL113*EE68</f>
        <v>2.4088414213161581E-2</v>
      </c>
      <c r="AM68" s="35">
        <f>'Población %'!AM113*EF68</f>
        <v>2.5037060301446111E-2</v>
      </c>
      <c r="AN68" s="35">
        <f>'Población %'!AN113*EG68</f>
        <v>2.572958172151675E-2</v>
      </c>
      <c r="AO68" s="35">
        <f>'Población %'!AO113*EH68</f>
        <v>2.6362507663850468E-2</v>
      </c>
      <c r="AP68" s="35">
        <f>'Población %'!AP113*EI68</f>
        <v>2.7286763106601157E-2</v>
      </c>
      <c r="AQ68" s="35">
        <f>'Población %'!AQ113*EJ68</f>
        <v>2.8090113023035528E-2</v>
      </c>
      <c r="AR68" s="35">
        <f>'Población %'!AR113*EK68</f>
        <v>2.8664007165590279E-2</v>
      </c>
      <c r="AS68" s="35">
        <f>'Población %'!AS113*EL68</f>
        <v>2.947288033517885E-2</v>
      </c>
      <c r="AT68" s="35">
        <f>'Población %'!AT113*EM68</f>
        <v>3.0637918550848901E-2</v>
      </c>
      <c r="AU68" s="35">
        <f>'Población %'!AU113*EN68</f>
        <v>3.1644163992689829E-2</v>
      </c>
      <c r="AV68" s="35">
        <f>'Población %'!AV113*EO68</f>
        <v>3.3017957744442682E-2</v>
      </c>
      <c r="AW68" s="35">
        <f>'Población %'!AW113*EP68</f>
        <v>3.4377285507674091E-2</v>
      </c>
      <c r="AX68" s="35">
        <f>'Población %'!AX113*EQ68</f>
        <v>3.5352327647501507E-2</v>
      </c>
      <c r="AY68" s="35">
        <f>'Población %'!AY113*ER68</f>
        <v>3.6480922110130411E-2</v>
      </c>
      <c r="AZ68" s="35">
        <f>'Población %'!AZ113*ES68</f>
        <v>3.8450956395216847E-2</v>
      </c>
      <c r="BA68" s="35">
        <f>'Población %'!BA113*ET68</f>
        <v>4.1049124886549555E-2</v>
      </c>
      <c r="BB68" s="35">
        <f>'Población %'!BB113*EU68</f>
        <v>4.4157793650300897E-2</v>
      </c>
      <c r="BC68" s="35">
        <f>'Población %'!BC113*EV68</f>
        <v>4.8354108089269536E-2</v>
      </c>
      <c r="BD68" s="35">
        <f>'Población %'!BD113*EW68</f>
        <v>5.2179945402826382E-2</v>
      </c>
      <c r="BE68" s="35">
        <f>'Población %'!BE113*EX68</f>
        <v>5.4661782409845566E-2</v>
      </c>
      <c r="BF68" s="35">
        <f>'Población %'!BF113*EY68</f>
        <v>5.5578267263951958E-2</v>
      </c>
      <c r="BG68" s="35">
        <f>'Población %'!BG113*EZ68</f>
        <v>5.5849224929325182E-2</v>
      </c>
      <c r="BH68" s="35">
        <f>'Población %'!BH113*FA68</f>
        <v>5.5251475833852794E-2</v>
      </c>
      <c r="BI68" s="35">
        <f>'Población %'!BI113*FB68</f>
        <v>5.421012010981973E-2</v>
      </c>
      <c r="BJ68" s="35">
        <f>'Población %'!BJ113*FC68</f>
        <v>5.2463922630645504E-2</v>
      </c>
      <c r="BK68" s="35">
        <f>'Población %'!BK113*FD68</f>
        <v>5.0838721190132323E-2</v>
      </c>
      <c r="BL68" s="35">
        <f>'Población %'!BL113*FE68</f>
        <v>4.8843046168978908E-2</v>
      </c>
      <c r="BM68" s="35">
        <f>'Población %'!BM113*FF68</f>
        <v>4.6472367885109715E-2</v>
      </c>
      <c r="BN68" s="35">
        <f>'Población %'!BN113*FG68</f>
        <v>4.4422158936457908E-2</v>
      </c>
      <c r="BO68" s="35">
        <f>'Población %'!BO113*FH68</f>
        <v>4.2668538034824309E-2</v>
      </c>
      <c r="BP68" s="35">
        <f>'Población %'!BP113*FI68</f>
        <v>4.1418415369093818E-2</v>
      </c>
      <c r="BQ68" s="35">
        <f>'Población %'!BQ113*FJ68</f>
        <v>4.0736622716303725E-2</v>
      </c>
      <c r="BR68" s="35">
        <f>'Población %'!BR113*FK68</f>
        <v>3.9994476422109418E-2</v>
      </c>
      <c r="BS68" s="35">
        <f>'Población %'!BS113*FL68</f>
        <v>3.9890880863651466E-2</v>
      </c>
      <c r="BT68" s="35">
        <f>'Población %'!BT113*FM68</f>
        <v>4.1072960963764144E-2</v>
      </c>
      <c r="BU68" s="35">
        <f>'Población %'!BU113*FN68</f>
        <v>4.2078698640959193E-2</v>
      </c>
      <c r="BV68" s="35">
        <f>'Población %'!BV113*FO68</f>
        <v>4.2574325053718776E-2</v>
      </c>
      <c r="BW68" s="35">
        <f>'Población %'!BW113*FP68</f>
        <v>4.3057766907899746E-2</v>
      </c>
      <c r="BX68" s="35">
        <f>'Población %'!BX113*FQ68</f>
        <v>4.31367459699998E-2</v>
      </c>
      <c r="BY68" s="35">
        <f>'Población %'!BY113*FR68</f>
        <v>4.2305670679969681E-2</v>
      </c>
      <c r="BZ68" s="35">
        <f>'Población %'!BZ113*FS68</f>
        <v>4.0913833936124459E-2</v>
      </c>
      <c r="CA68" s="35">
        <f>'Población %'!CA113*FT68</f>
        <v>3.949788331889291E-2</v>
      </c>
      <c r="CB68" s="35">
        <f>'Población %'!CB113*FU68</f>
        <v>3.7972742970826132E-2</v>
      </c>
      <c r="CC68" s="35">
        <f>'Población %'!CC113*FV68</f>
        <v>3.6338799811482109E-2</v>
      </c>
      <c r="CD68" s="35">
        <f>'Población %'!CD113*FW68</f>
        <v>3.491881198132233E-2</v>
      </c>
      <c r="CE68" s="35">
        <f>'Población %'!CE113*FX68</f>
        <v>3.3282878149627285E-2</v>
      </c>
      <c r="CF68" s="35">
        <f>'Población %'!CF113*FY68</f>
        <v>3.1367711889080975E-2</v>
      </c>
      <c r="CG68" s="35">
        <f>'Población %'!CG113*FZ68</f>
        <v>2.9381616496178785E-2</v>
      </c>
      <c r="CH68" s="35">
        <f>'Población %'!CH113*GA68</f>
        <v>2.7354944732885061E-2</v>
      </c>
      <c r="CI68" s="35">
        <f>'Población %'!CI113*GB68</f>
        <v>2.5912901534250139E-2</v>
      </c>
      <c r="CJ68" s="35">
        <f>'Población %'!CJ113*GC68</f>
        <v>2.3058772935269561E-2</v>
      </c>
      <c r="CK68" s="35">
        <f>'Población %'!CK113*GD68</f>
        <v>2.0774491891624731E-2</v>
      </c>
      <c r="CL68" s="35">
        <f>'Población %'!CL113*GE68</f>
        <v>1.8639856085742167E-2</v>
      </c>
      <c r="CM68" s="35">
        <f>'Población %'!CM113*GF68</f>
        <v>1.665033356139577E-2</v>
      </c>
      <c r="CN68" s="35">
        <f>'Población %'!CN113*GG68</f>
        <v>1.4569578433187385E-2</v>
      </c>
      <c r="CP68" s="40">
        <f t="shared" si="0"/>
        <v>2.5209569709685882</v>
      </c>
      <c r="CT68">
        <f t="shared" si="1"/>
        <v>2052</v>
      </c>
      <c r="CU68" s="36">
        <f>'Insumo 4'!B$13+('Insumo 3'!$E37*'Insumo 5'!B$45)</f>
        <v>1.6162011712931679</v>
      </c>
      <c r="CV68" s="36">
        <f>'Insumo 4'!C$13+('Insumo 3'!$E37*'Insumo 5'!C$45)</f>
        <v>1.5643588071152488</v>
      </c>
      <c r="CW68" s="36">
        <f>'Insumo 4'!D$13+('Insumo 3'!$E37*'Insumo 5'!D$45)</f>
        <v>1.1147296417695007</v>
      </c>
      <c r="CX68" s="36">
        <f>'Insumo 4'!E$13+('Insumo 3'!$E37*'Insumo 5'!E$45)</f>
        <v>1.1842018292849532</v>
      </c>
      <c r="CY68" s="36">
        <f>'Insumo 4'!F$13+('Insumo 3'!$E37*'Insumo 5'!F$45)</f>
        <v>1.0345110942346698</v>
      </c>
      <c r="CZ68" s="36">
        <f>'Insumo 4'!G$13+('Insumo 3'!$E37*'Insumo 5'!G$45)</f>
        <v>0.95788534697484695</v>
      </c>
      <c r="DA68" s="36">
        <f>'Insumo 4'!H$13+('Insumo 3'!$E37*'Insumo 5'!H$45)</f>
        <v>0.89896766732440203</v>
      </c>
      <c r="DB68" s="36">
        <f>'Insumo 4'!I$13+('Insumo 3'!$E37*'Insumo 5'!I$45)</f>
        <v>0.84423477943191094</v>
      </c>
      <c r="DC68" s="36">
        <f>'Insumo 4'!J$13+('Insumo 3'!$E37*'Insumo 5'!J$45)</f>
        <v>0.78537580720601263</v>
      </c>
      <c r="DD68" s="36">
        <f>'Insumo 4'!K$13+('Insumo 3'!$E37*'Insumo 5'!K$45)</f>
        <v>0.72432534605190879</v>
      </c>
      <c r="DE68" s="36">
        <f>'Insumo 4'!L$13+('Insumo 3'!$E37*'Insumo 5'!L$45)</f>
        <v>0.68256286752504614</v>
      </c>
      <c r="DF68" s="36">
        <f>'Insumo 4'!M$13+('Insumo 3'!$E37*'Insumo 5'!M$45)</f>
        <v>0.66330872438402877</v>
      </c>
      <c r="DG68" s="36">
        <f>'Insumo 4'!N$13+('Insumo 3'!$E37*'Insumo 5'!N$45)</f>
        <v>0.64531979235694459</v>
      </c>
      <c r="DH68" s="36">
        <f>'Insumo 4'!O$13+('Insumo 3'!$E37*'Insumo 5'!O$45)</f>
        <v>0.65106044172100885</v>
      </c>
      <c r="DI68" s="36">
        <f>'Insumo 4'!P$13+('Insumo 3'!$E37*'Insumo 5'!P$45)</f>
        <v>0.67402135070379443</v>
      </c>
      <c r="DJ68" s="36">
        <f>'Insumo 4'!Q$13+('Insumo 3'!$E37*'Insumo 5'!Q$45)</f>
        <v>0.70636528143580668</v>
      </c>
      <c r="DK68" s="36">
        <f>'Insumo 4'!R$13+('Insumo 3'!$E37*'Insumo 5'!R$45)</f>
        <v>0.71855420197885356</v>
      </c>
      <c r="DL68" s="36">
        <f>'Insumo 4'!S$13+('Insumo 3'!$E37*'Insumo 5'!S$45)</f>
        <v>0.7386817734122415</v>
      </c>
      <c r="DM68" s="36">
        <f>'Insumo 4'!T$13+('Insumo 3'!$E37*'Insumo 5'!T$45)</f>
        <v>0.75749022732264903</v>
      </c>
      <c r="DN68" s="36">
        <f>'Insumo 4'!U$13+('Insumo 3'!$E37*'Insumo 5'!U$45)</f>
        <v>0.79579129339148569</v>
      </c>
      <c r="DO68" s="36">
        <f>'Insumo 4'!V$13+('Insumo 3'!$E37*'Insumo 5'!V$45)</f>
        <v>0.83167160592071765</v>
      </c>
      <c r="DP68" s="36">
        <f>'Insumo 4'!W$13+('Insumo 3'!$E37*'Insumo 5'!W$45)</f>
        <v>0.87532859599142965</v>
      </c>
      <c r="DQ68" s="36">
        <f>'Insumo 4'!X$13+('Insumo 3'!$E37*'Insumo 5'!X$45)</f>
        <v>0.91445690349824904</v>
      </c>
      <c r="DR68" s="36">
        <f>'Insumo 4'!Y$13+('Insumo 3'!$E37*'Insumo 5'!Y$45)</f>
        <v>0.97753170033060577</v>
      </c>
      <c r="DS68" s="36">
        <f>'Insumo 4'!Z$13+('Insumo 3'!$E37*'Insumo 5'!Z$45)</f>
        <v>1.0321090815352618</v>
      </c>
      <c r="DT68" s="36">
        <f>'Insumo 4'!AA$13+('Insumo 3'!$E37*'Insumo 5'!AA$45)</f>
        <v>1.0948100920019259</v>
      </c>
      <c r="DU68" s="36">
        <f>'Insumo 4'!AB$13+('Insumo 3'!$E37*'Insumo 5'!AB$45)</f>
        <v>1.1440198369866152</v>
      </c>
      <c r="DV68" s="36">
        <f>'Insumo 4'!AC$13+('Insumo 3'!$E37*'Insumo 5'!AC$45)</f>
        <v>1.1985546524244211</v>
      </c>
      <c r="DW68" s="36">
        <f>'Insumo 4'!AD$13+('Insumo 3'!$E37*'Insumo 5'!AD$45)</f>
        <v>1.2583338768876595</v>
      </c>
      <c r="DX68" s="36">
        <f>'Insumo 4'!AE$13+('Insumo 3'!$E37*'Insumo 5'!AE$45)</f>
        <v>1.3148999476186054</v>
      </c>
      <c r="DY68" s="36">
        <f>'Insumo 4'!AF$13+('Insumo 3'!$E37*'Insumo 5'!AF$45)</f>
        <v>1.3817697627772521</v>
      </c>
      <c r="DZ68" s="36">
        <f>'Insumo 4'!AG$13+('Insumo 3'!$E37*'Insumo 5'!AG$45)</f>
        <v>1.4440797272826023</v>
      </c>
      <c r="EA68" s="36">
        <f>'Insumo 4'!AH$13+('Insumo 3'!$E37*'Insumo 5'!AH$45)</f>
        <v>1.5111873243555309</v>
      </c>
      <c r="EB68" s="36">
        <f>'Insumo 4'!AI$13+('Insumo 3'!$E37*'Insumo 5'!AI$45)</f>
        <v>1.5828525835880116</v>
      </c>
      <c r="EC68" s="36">
        <f>'Insumo 4'!AJ$13+('Insumo 3'!$E37*'Insumo 5'!AJ$45)</f>
        <v>1.6629623663465973</v>
      </c>
      <c r="ED68" s="36">
        <f>'Insumo 4'!AK$13+('Insumo 3'!$E37*'Insumo 5'!AK$45)</f>
        <v>1.734368481031348</v>
      </c>
      <c r="EE68" s="36">
        <f>'Insumo 4'!AL$13+('Insumo 3'!$E37*'Insumo 5'!AL$45)</f>
        <v>1.8094186955318428</v>
      </c>
      <c r="EF68" s="36">
        <f>'Insumo 4'!AM$13+('Insumo 3'!$E37*'Insumo 5'!AM$45)</f>
        <v>1.8986711798063558</v>
      </c>
      <c r="EG68" s="36">
        <f>'Insumo 4'!AN$13+('Insumo 3'!$E37*'Insumo 5'!AN$45)</f>
        <v>1.9707352343111346</v>
      </c>
      <c r="EH68" s="36">
        <f>'Insumo 4'!AO$13+('Insumo 3'!$E37*'Insumo 5'!AO$45)</f>
        <v>2.0352092989932222</v>
      </c>
      <c r="EI68" s="36">
        <f>'Insumo 4'!AP$13+('Insumo 3'!$E37*'Insumo 5'!AP$45)</f>
        <v>2.1153187534962212</v>
      </c>
      <c r="EJ68" s="36">
        <f>'Insumo 4'!AQ$13+('Insumo 3'!$E37*'Insumo 5'!AQ$45)</f>
        <v>2.1806008738468843</v>
      </c>
      <c r="EK68" s="36">
        <f>'Insumo 4'!AR$13+('Insumo 3'!$E37*'Insumo 5'!AR$45)</f>
        <v>2.226925454411099</v>
      </c>
      <c r="EL68" s="36">
        <f>'Insumo 4'!AS$13+('Insumo 3'!$E37*'Insumo 5'!AS$45)</f>
        <v>2.2880460771465843</v>
      </c>
      <c r="EM68" s="36">
        <f>'Insumo 4'!AT$13+('Insumo 3'!$E37*'Insumo 5'!AT$45)</f>
        <v>2.3766240682082813</v>
      </c>
      <c r="EN68" s="36">
        <f>'Insumo 4'!AU$13+('Insumo 3'!$E37*'Insumo 5'!AU$45)</f>
        <v>2.4544872458372615</v>
      </c>
      <c r="EO68" s="36">
        <f>'Insumo 4'!AV$13+('Insumo 3'!$E37*'Insumo 5'!AV$45)</f>
        <v>2.5595538747423876</v>
      </c>
      <c r="EP68" s="36">
        <f>'Insumo 4'!AW$13+('Insumo 3'!$E37*'Insumo 5'!AW$45)</f>
        <v>2.6626320697819073</v>
      </c>
      <c r="EQ68" s="36">
        <f>'Insumo 4'!AX$13+('Insumo 3'!$E37*'Insumo 5'!AX$45)</f>
        <v>2.7424807768060901</v>
      </c>
      <c r="ER68" s="36">
        <f>'Insumo 4'!AY$13+('Insumo 3'!$E37*'Insumo 5'!AY$45)</f>
        <v>2.8029125680712621</v>
      </c>
      <c r="ES68" s="36">
        <f>'Insumo 4'!AZ$13+('Insumo 3'!$E37*'Insumo 5'!AZ$45)</f>
        <v>2.8777744515589658</v>
      </c>
      <c r="ET68" s="36">
        <f>'Insumo 4'!BA$13+('Insumo 3'!$E37*'Insumo 5'!BA$45)</f>
        <v>2.968485128766424</v>
      </c>
      <c r="EU68" s="36">
        <f>'Insumo 4'!BB$13+('Insumo 3'!$E37*'Insumo 5'!BB$45)</f>
        <v>3.0992895321514862</v>
      </c>
      <c r="EV68" s="36">
        <f>'Insumo 4'!BC$13+('Insumo 3'!$E37*'Insumo 5'!BC$45)</f>
        <v>3.2979059328194036</v>
      </c>
      <c r="EW68" s="36">
        <f>'Insumo 4'!BD$13+('Insumo 3'!$E37*'Insumo 5'!BD$45)</f>
        <v>3.5038227701428073</v>
      </c>
      <c r="EX68" s="36">
        <f>'Insumo 4'!BE$13+('Insumo 3'!$E37*'Insumo 5'!BE$45)</f>
        <v>3.6847071595747343</v>
      </c>
      <c r="EY68" s="36">
        <f>'Insumo 4'!BF$13+('Insumo 3'!$E37*'Insumo 5'!BF$45)</f>
        <v>3.8143411129285236</v>
      </c>
      <c r="EZ68" s="36">
        <f>'Insumo 4'!BG$13+('Insumo 3'!$E37*'Insumo 5'!BG$45)</f>
        <v>3.9040320083559537</v>
      </c>
      <c r="FA68" s="36">
        <f>'Insumo 4'!BH$13+('Insumo 3'!$E37*'Insumo 5'!BH$45)</f>
        <v>3.9403101116749641</v>
      </c>
      <c r="FB68" s="36">
        <f>'Insumo 4'!BI$13+('Insumo 3'!$E37*'Insumo 5'!BI$45)</f>
        <v>3.9783133152046872</v>
      </c>
      <c r="FC68" s="36">
        <f>'Insumo 4'!BJ$13+('Insumo 3'!$E37*'Insumo 5'!BJ$45)</f>
        <v>4.0048633970564289</v>
      </c>
      <c r="FD68" s="36">
        <f>'Insumo 4'!BK$13+('Insumo 3'!$E37*'Insumo 5'!BK$45)</f>
        <v>4.0705833452916051</v>
      </c>
      <c r="FE68" s="36">
        <f>'Insumo 4'!BL$13+('Insumo 3'!$E37*'Insumo 5'!BL$45)</f>
        <v>4.1191901604159069</v>
      </c>
      <c r="FF68" s="36">
        <f>'Insumo 4'!BM$13+('Insumo 3'!$E37*'Insumo 5'!BM$45)</f>
        <v>4.1529085745898993</v>
      </c>
      <c r="FG68" s="36">
        <f>'Insumo 4'!BN$13+('Insumo 3'!$E37*'Insumo 5'!BN$45)</f>
        <v>4.1899939747082664</v>
      </c>
      <c r="FH68" s="36">
        <f>'Insumo 4'!BO$13+('Insumo 3'!$E37*'Insumo 5'!BO$45)</f>
        <v>4.2016277227758305</v>
      </c>
      <c r="FI68" s="36">
        <f>'Insumo 4'!BP$13+('Insumo 3'!$E37*'Insumo 5'!BP$45)</f>
        <v>4.2235655994803585</v>
      </c>
      <c r="FJ68" s="36">
        <f>'Insumo 4'!BQ$13+('Insumo 3'!$E37*'Insumo 5'!BQ$45)</f>
        <v>4.3155878144284463</v>
      </c>
      <c r="FK68" s="36">
        <f>'Insumo 4'!BR$13+('Insumo 3'!$E37*'Insumo 5'!BR$45)</f>
        <v>4.4119889161927084</v>
      </c>
      <c r="FL68" s="36">
        <f>'Insumo 4'!BS$13+('Insumo 3'!$E37*'Insumo 5'!BS$45)</f>
        <v>4.5599929555038914</v>
      </c>
      <c r="FM68" s="36">
        <f>'Insumo 4'!BT$13+('Insumo 3'!$E37*'Insumo 5'!BT$45)</f>
        <v>4.8292328281221213</v>
      </c>
      <c r="FN68" s="36">
        <f>'Insumo 4'!BU$13+('Insumo 3'!$E37*'Insumo 5'!BU$45)</f>
        <v>5.0646136293819453</v>
      </c>
      <c r="FO68" s="36">
        <f>'Insumo 4'!BV$13+('Insumo 3'!$E37*'Insumo 5'!BV$45)</f>
        <v>5.2458132475482664</v>
      </c>
      <c r="FP68" s="36">
        <f>'Insumo 4'!BW$13+('Insumo 3'!$E37*'Insumo 5'!BW$45)</f>
        <v>5.4240894405179061</v>
      </c>
      <c r="FQ68" s="36">
        <f>'Insumo 4'!BX$13+('Insumo 3'!$E37*'Insumo 5'!BX$45)</f>
        <v>5.5912076754590405</v>
      </c>
      <c r="FR68" s="36">
        <f>'Insumo 4'!BY$13+('Insumo 3'!$E37*'Insumo 5'!BY$45)</f>
        <v>5.7071414585571336</v>
      </c>
      <c r="FS68" s="36">
        <f>'Insumo 4'!BZ$13+('Insumo 3'!$E37*'Insumo 5'!BZ$45)</f>
        <v>5.7979084819201852</v>
      </c>
      <c r="FT68" s="36">
        <f>'Insumo 4'!CA$13+('Insumo 3'!$E37*'Insumo 5'!CA$45)</f>
        <v>5.8869789673480497</v>
      </c>
      <c r="FU68" s="36">
        <f>'Insumo 4'!CB$13+('Insumo 3'!$E37*'Insumo 5'!CB$45)</f>
        <v>5.9691535281116979</v>
      </c>
      <c r="FV68" s="36">
        <f>'Insumo 4'!CC$13+('Insumo 3'!$E37*'Insumo 5'!CC$45)</f>
        <v>6.0568620059641782</v>
      </c>
      <c r="FW68" s="36">
        <f>'Insumo 4'!CD$13+('Insumo 3'!$E37*'Insumo 5'!CD$45)</f>
        <v>6.2082638357619562</v>
      </c>
      <c r="FX68" s="36">
        <f>'Insumo 4'!CE$13+('Insumo 3'!$E37*'Insumo 5'!CE$45)</f>
        <v>6.351002993230848</v>
      </c>
      <c r="FY68" s="36">
        <f>'Insumo 4'!CF$13+('Insumo 3'!$E37*'Insumo 5'!CF$45)</f>
        <v>6.4630497992507756</v>
      </c>
      <c r="FZ68" s="36">
        <f>'Insumo 4'!CG$13+('Insumo 3'!$E37*'Insumo 5'!CG$45)</f>
        <v>6.5797067220455174</v>
      </c>
      <c r="GA68" s="36">
        <f>'Insumo 4'!CH$13+('Insumo 3'!$E37*'Insumo 5'!CH$45)</f>
        <v>6.7078944879356621</v>
      </c>
      <c r="GB68" s="36">
        <f>'Insumo 4'!CI$13+('Insumo 3'!$E37*'Insumo 5'!CI$45)</f>
        <v>7.0150925659225285</v>
      </c>
      <c r="GC68" s="36">
        <f>'Insumo 4'!CJ$13+('Insumo 3'!$E37*'Insumo 5'!CJ$45)</f>
        <v>6.9545036042810828</v>
      </c>
      <c r="GD68" s="36">
        <f>'Insumo 4'!CK$13+('Insumo 3'!$E37*'Insumo 5'!CK$45)</f>
        <v>7.0841570217505589</v>
      </c>
      <c r="GE68" s="36">
        <f>'Insumo 4'!CL$13+('Insumo 3'!$E37*'Insumo 5'!CL$45)</f>
        <v>7.1968348092313192</v>
      </c>
      <c r="GF68" s="36">
        <f>'Insumo 4'!CM$13+('Insumo 3'!$E37*'Insumo 5'!CM$45)</f>
        <v>7.3106417448037488</v>
      </c>
      <c r="GG68" s="36">
        <f>'Insumo 4'!CN$13+('Insumo 3'!$E37*'Insumo 5'!CN$45)</f>
        <v>7.4980338794404569</v>
      </c>
    </row>
    <row r="69" spans="1:189" x14ac:dyDescent="0.2">
      <c r="A69">
        <f>'Población %'!A114</f>
        <v>2053</v>
      </c>
      <c r="B69" s="35">
        <f>'Población %'!B114*CU69</f>
        <v>1.744613239034716E-2</v>
      </c>
      <c r="C69" s="35">
        <f>'Población %'!C114*CV69</f>
        <v>1.681952521140094E-2</v>
      </c>
      <c r="D69" s="35">
        <f>'Población %'!D114*CW69</f>
        <v>1.2143259354673148E-2</v>
      </c>
      <c r="E69" s="35">
        <f>'Población %'!E114*CX69</f>
        <v>1.2978645502736325E-2</v>
      </c>
      <c r="F69" s="35">
        <f>'Población %'!F114*CY69</f>
        <v>1.1460988955726999E-2</v>
      </c>
      <c r="G69" s="35">
        <f>'Población %'!G114*CZ69</f>
        <v>1.0662245098475317E-2</v>
      </c>
      <c r="H69" s="35">
        <f>'Población %'!H114*DA69</f>
        <v>1.0097334726871942E-2</v>
      </c>
      <c r="I69" s="35">
        <f>'Población %'!I114*DB69</f>
        <v>9.5738416144878855E-3</v>
      </c>
      <c r="J69" s="35">
        <f>'Población %'!J114*DC69</f>
        <v>8.9905938237210044E-3</v>
      </c>
      <c r="K69" s="35">
        <f>'Población %'!K114*DD69</f>
        <v>8.3740585946818873E-3</v>
      </c>
      <c r="L69" s="35">
        <f>'Población %'!L114*DE69</f>
        <v>7.9759831497858199E-3</v>
      </c>
      <c r="M69" s="35">
        <f>'Población %'!M114*DF69</f>
        <v>7.8236734987166736E-3</v>
      </c>
      <c r="N69" s="35">
        <f>'Población %'!N114*DG69</f>
        <v>7.666142990299947E-3</v>
      </c>
      <c r="O69" s="35">
        <f>'Población %'!O114*DH69</f>
        <v>7.7955793838245862E-3</v>
      </c>
      <c r="P69" s="35">
        <f>'Población %'!P114*DI69</f>
        <v>8.1284007063631893E-3</v>
      </c>
      <c r="Q69" s="35">
        <f>'Población %'!Q114*DJ69</f>
        <v>8.5738552006556692E-3</v>
      </c>
      <c r="R69" s="35">
        <f>'Población %'!R114*DK69</f>
        <v>8.7714452389336117E-3</v>
      </c>
      <c r="S69" s="35">
        <f>'Población %'!S114*DL69</f>
        <v>9.07140331355113E-3</v>
      </c>
      <c r="T69" s="35">
        <f>'Población %'!T114*DM69</f>
        <v>9.3541869177682178E-3</v>
      </c>
      <c r="U69" s="35">
        <f>'Población %'!U114*DN69</f>
        <v>9.8870863644459316E-3</v>
      </c>
      <c r="V69" s="35">
        <f>'Población %'!V114*DO69</f>
        <v>1.0400042356249974E-2</v>
      </c>
      <c r="W69" s="35">
        <f>'Población %'!W114*DP69</f>
        <v>1.102940382251677E-2</v>
      </c>
      <c r="X69" s="35">
        <f>'Población %'!X114*DQ69</f>
        <v>1.1623184579576794E-2</v>
      </c>
      <c r="Y69" s="35">
        <f>'Población %'!Y114*DR69</f>
        <v>1.2537285752356407E-2</v>
      </c>
      <c r="Z69" s="35">
        <f>'Población %'!Z114*DS69</f>
        <v>1.3344673241529449E-2</v>
      </c>
      <c r="AA69" s="35">
        <f>'Población %'!AA114*DT69</f>
        <v>1.4277955831446927E-2</v>
      </c>
      <c r="AB69" s="35">
        <f>'Población %'!AB114*DU69</f>
        <v>1.5048650505946171E-2</v>
      </c>
      <c r="AC69" s="35">
        <f>'Población %'!AC114*DV69</f>
        <v>1.5897802407088608E-2</v>
      </c>
      <c r="AD69" s="35">
        <f>'Población %'!AD114*DW69</f>
        <v>1.6818143086688348E-2</v>
      </c>
      <c r="AE69" s="35">
        <f>'Población %'!AE114*DX69</f>
        <v>1.7695505094494791E-2</v>
      </c>
      <c r="AF69" s="35">
        <f>'Población %'!AF114*DY69</f>
        <v>1.8694769976878949E-2</v>
      </c>
      <c r="AG69" s="35">
        <f>'Población %'!AG114*DZ69</f>
        <v>1.9604072666578112E-2</v>
      </c>
      <c r="AH69" s="35">
        <f>'Población %'!AH114*EA69</f>
        <v>2.0552124258630119E-2</v>
      </c>
      <c r="AI69" s="35">
        <f>'Población %'!AI114*EB69</f>
        <v>2.1551947088214833E-2</v>
      </c>
      <c r="AJ69" s="35">
        <f>'Población %'!AJ114*EC69</f>
        <v>2.2670866159317318E-2</v>
      </c>
      <c r="AK69" s="35">
        <f>'Población %'!AK114*ED69</f>
        <v>2.3591473292043766E-2</v>
      </c>
      <c r="AL69" s="35">
        <f>'Población %'!AL114*EE69</f>
        <v>2.443607396872494E-2</v>
      </c>
      <c r="AM69" s="35">
        <f>'Población %'!AM114*EF69</f>
        <v>2.5374455077847555E-2</v>
      </c>
      <c r="AN69" s="35">
        <f>'Población %'!AN114*EG69</f>
        <v>2.606626347496115E-2</v>
      </c>
      <c r="AO69" s="35">
        <f>'Población %'!AO114*EH69</f>
        <v>2.6630751019623585E-2</v>
      </c>
      <c r="AP69" s="35">
        <f>'Población %'!AP114*EI69</f>
        <v>2.7442160305596035E-2</v>
      </c>
      <c r="AQ69" s="35">
        <f>'Población %'!AQ114*EJ69</f>
        <v>2.8163005323706147E-2</v>
      </c>
      <c r="AR69" s="35">
        <f>'Población %'!AR114*EK69</f>
        <v>2.8721361941896763E-2</v>
      </c>
      <c r="AS69" s="35">
        <f>'Población %'!AS114*EL69</f>
        <v>2.9480762759833613E-2</v>
      </c>
      <c r="AT69" s="35">
        <f>'Población %'!AT114*EM69</f>
        <v>3.0635424546081362E-2</v>
      </c>
      <c r="AU69" s="35">
        <f>'Población %'!AU114*EN69</f>
        <v>3.1651593714484338E-2</v>
      </c>
      <c r="AV69" s="35">
        <f>'Población %'!AV114*EO69</f>
        <v>3.2981173503076271E-2</v>
      </c>
      <c r="AW69" s="35">
        <f>'Población %'!AW114*EP69</f>
        <v>3.4304545835088011E-2</v>
      </c>
      <c r="AX69" s="35">
        <f>'Población %'!AX114*EQ69</f>
        <v>3.5350309603249877E-2</v>
      </c>
      <c r="AY69" s="35">
        <f>'Población %'!AY114*ER69</f>
        <v>3.6066529484973298E-2</v>
      </c>
      <c r="AZ69" s="35">
        <f>'Población %'!AZ114*ES69</f>
        <v>3.7376949480814013E-2</v>
      </c>
      <c r="BA69" s="35">
        <f>'Población %'!BA114*ET69</f>
        <v>3.9563713227302524E-2</v>
      </c>
      <c r="BB69" s="35">
        <f>'Población %'!BB114*EU69</f>
        <v>4.2712220610887516E-2</v>
      </c>
      <c r="BC69" s="35">
        <f>'Población %'!BC114*EV69</f>
        <v>4.6754354413068418E-2</v>
      </c>
      <c r="BD69" s="35">
        <f>'Población %'!BD114*EW69</f>
        <v>5.1039004772264709E-2</v>
      </c>
      <c r="BE69" s="35">
        <f>'Población %'!BE114*EX69</f>
        <v>5.4455209719023977E-2</v>
      </c>
      <c r="BF69" s="35">
        <f>'Población %'!BF114*EY69</f>
        <v>5.611568312578305E-2</v>
      </c>
      <c r="BG69" s="35">
        <f>'Población %'!BG114*EZ69</f>
        <v>5.6389264786124785E-2</v>
      </c>
      <c r="BH69" s="35">
        <f>'Población %'!BH114*FA69</f>
        <v>5.5875098003391903E-2</v>
      </c>
      <c r="BI69" s="35">
        <f>'Población %'!BI114*FB69</f>
        <v>5.5302211004821814E-2</v>
      </c>
      <c r="BJ69" s="35">
        <f>'Población %'!BJ114*FC69</f>
        <v>5.4091490677731148E-2</v>
      </c>
      <c r="BK69" s="35">
        <f>'Población %'!BK114*FD69</f>
        <v>5.283483339796112E-2</v>
      </c>
      <c r="BL69" s="35">
        <f>'Población %'!BL114*FE69</f>
        <v>5.0947400762770031E-2</v>
      </c>
      <c r="BM69" s="35">
        <f>'Población %'!BM114*FF69</f>
        <v>4.872957499816357E-2</v>
      </c>
      <c r="BN69" s="35">
        <f>'Población %'!BN114*FG69</f>
        <v>4.6364055969519265E-2</v>
      </c>
      <c r="BO69" s="35">
        <f>'Población %'!BO114*FH69</f>
        <v>4.4025961672851006E-2</v>
      </c>
      <c r="BP69" s="35">
        <f>'Población %'!BP114*FI69</f>
        <v>4.2362348247362541E-2</v>
      </c>
      <c r="BQ69" s="35">
        <f>'Población %'!BQ114*FJ69</f>
        <v>4.174918121442054E-2</v>
      </c>
      <c r="BR69" s="35">
        <f>'Población %'!BR114*FK69</f>
        <v>4.1026609735993459E-2</v>
      </c>
      <c r="BS69" s="35">
        <f>'Población %'!BS114*FL69</f>
        <v>4.065883806301937E-2</v>
      </c>
      <c r="BT69" s="35">
        <f>'Población %'!BT114*FM69</f>
        <v>4.145382000796681E-2</v>
      </c>
      <c r="BU69" s="35">
        <f>'Población %'!BU114*FN69</f>
        <v>4.2161776067292878E-2</v>
      </c>
      <c r="BV69" s="35">
        <f>'Población %'!BV114*FO69</f>
        <v>4.2563052036067882E-2</v>
      </c>
      <c r="BW69" s="35">
        <f>'Población %'!BW114*FP69</f>
        <v>4.2886917528955994E-2</v>
      </c>
      <c r="BX69" s="35">
        <f>'Población %'!BX114*FQ69</f>
        <v>4.3142407973401541E-2</v>
      </c>
      <c r="BY69" s="35">
        <f>'Población %'!BY114*FR69</f>
        <v>4.2709869117312609E-2</v>
      </c>
      <c r="BZ69" s="35">
        <f>'Población %'!BZ114*FS69</f>
        <v>4.156760481618639E-2</v>
      </c>
      <c r="CA69" s="35">
        <f>'Población %'!CA114*FT69</f>
        <v>4.0039367857044934E-2</v>
      </c>
      <c r="CB69" s="35">
        <f>'Población %'!CB114*FU69</f>
        <v>3.8454999083865925E-2</v>
      </c>
      <c r="CC69" s="35">
        <f>'Población %'!CC114*FV69</f>
        <v>3.6851099669831341E-2</v>
      </c>
      <c r="CD69" s="35">
        <f>'Población %'!CD114*FW69</f>
        <v>3.5480162446305474E-2</v>
      </c>
      <c r="CE69" s="35">
        <f>'Población %'!CE114*FX69</f>
        <v>3.3862598031437867E-2</v>
      </c>
      <c r="CF69" s="35">
        <f>'Población %'!CF114*FY69</f>
        <v>3.191926555368213E-2</v>
      </c>
      <c r="CG69" s="35">
        <f>'Población %'!CG114*FZ69</f>
        <v>2.9899275074973253E-2</v>
      </c>
      <c r="CH69" s="35">
        <f>'Población %'!CH114*GA69</f>
        <v>2.7837351733565312E-2</v>
      </c>
      <c r="CI69" s="35">
        <f>'Población %'!CI114*GB69</f>
        <v>2.6404386069161442E-2</v>
      </c>
      <c r="CJ69" s="35">
        <f>'Población %'!CJ114*GC69</f>
        <v>2.3481973556749785E-2</v>
      </c>
      <c r="CK69" s="35">
        <f>'Población %'!CK114*GD69</f>
        <v>2.1277210858181586E-2</v>
      </c>
      <c r="CL69" s="35">
        <f>'Población %'!CL114*GE69</f>
        <v>1.8854005440838567E-2</v>
      </c>
      <c r="CM69" s="35">
        <f>'Población %'!CM114*GF69</f>
        <v>1.6760098898973213E-2</v>
      </c>
      <c r="CN69" s="35">
        <f>'Población %'!CN114*GG69</f>
        <v>1.5059925146519378E-2</v>
      </c>
      <c r="CP69" s="40">
        <f t="shared" si="0"/>
        <v>2.5372778635677573</v>
      </c>
      <c r="CT69">
        <f t="shared" si="1"/>
        <v>2053</v>
      </c>
      <c r="CU69" s="36">
        <f>'Insumo 4'!B$13+('Insumo 3'!$E38*'Insumo 5'!B$45)</f>
        <v>1.615003479431693</v>
      </c>
      <c r="CV69" s="36">
        <f>'Insumo 4'!C$13+('Insumo 3'!$E38*'Insumo 5'!C$45)</f>
        <v>1.5429794742473641</v>
      </c>
      <c r="CW69" s="36">
        <f>'Insumo 4'!D$13+('Insumo 3'!$E38*'Insumo 5'!D$45)</f>
        <v>1.1039925679880185</v>
      </c>
      <c r="CX69" s="36">
        <f>'Insumo 4'!E$13+('Insumo 3'!$E38*'Insumo 5'!E$45)</f>
        <v>1.1688044324271227</v>
      </c>
      <c r="CY69" s="36">
        <f>'Insumo 4'!F$13+('Insumo 3'!$E38*'Insumo 5'!F$45)</f>
        <v>1.0234449357819906</v>
      </c>
      <c r="CZ69" s="36">
        <f>'Insumo 4'!G$13+('Insumo 3'!$E38*'Insumo 5'!G$45)</f>
        <v>0.94420960342488058</v>
      </c>
      <c r="DA69" s="36">
        <f>'Insumo 4'!H$13+('Insumo 3'!$E38*'Insumo 5'!H$45)</f>
        <v>0.88688429999407103</v>
      </c>
      <c r="DB69" s="36">
        <f>'Insumo 4'!I$13+('Insumo 3'!$E38*'Insumo 5'!I$45)</f>
        <v>0.83421136732567192</v>
      </c>
      <c r="DC69" s="36">
        <f>'Insumo 4'!J$13+('Insumo 3'!$E38*'Insumo 5'!J$45)</f>
        <v>0.77724358105936353</v>
      </c>
      <c r="DD69" s="36">
        <f>'Insumo 4'!K$13+('Insumo 3'!$E38*'Insumo 5'!K$45)</f>
        <v>0.71828966407622818</v>
      </c>
      <c r="DE69" s="36">
        <f>'Insumo 4'!L$13+('Insumo 3'!$E38*'Insumo 5'!L$45)</f>
        <v>0.67927795060677276</v>
      </c>
      <c r="DF69" s="36">
        <f>'Insumo 4'!M$13+('Insumo 3'!$E38*'Insumo 5'!M$45)</f>
        <v>0.66222442563401385</v>
      </c>
      <c r="DG69" s="36">
        <f>'Insumo 4'!N$13+('Insumo 3'!$E38*'Insumo 5'!N$45)</f>
        <v>0.64532443816670937</v>
      </c>
      <c r="DH69" s="36">
        <f>'Insumo 4'!O$13+('Insumo 3'!$E38*'Insumo 5'!O$45)</f>
        <v>0.65258615089467575</v>
      </c>
      <c r="DI69" s="36">
        <f>'Insumo 4'!P$13+('Insumo 3'!$E38*'Insumo 5'!P$45)</f>
        <v>0.67670809314276203</v>
      </c>
      <c r="DJ69" s="36">
        <f>'Insumo 4'!Q$13+('Insumo 3'!$E38*'Insumo 5'!Q$45)</f>
        <v>0.70984955033776476</v>
      </c>
      <c r="DK69" s="36">
        <f>'Insumo 4'!R$13+('Insumo 3'!$E38*'Insumo 5'!R$45)</f>
        <v>0.72207198216693091</v>
      </c>
      <c r="DL69" s="36">
        <f>'Insumo 4'!S$13+('Insumo 3'!$E38*'Insumo 5'!S$45)</f>
        <v>0.74239450399055495</v>
      </c>
      <c r="DM69" s="36">
        <f>'Insumo 4'!T$13+('Insumo 3'!$E38*'Insumo 5'!T$45)</f>
        <v>0.76109214517422985</v>
      </c>
      <c r="DN69" s="36">
        <f>'Insumo 4'!U$13+('Insumo 3'!$E38*'Insumo 5'!U$45)</f>
        <v>0.79984426087618388</v>
      </c>
      <c r="DO69" s="36">
        <f>'Insumo 4'!V$13+('Insumo 3'!$E38*'Insumo 5'!V$45)</f>
        <v>0.83599604148417017</v>
      </c>
      <c r="DP69" s="36">
        <f>'Insumo 4'!W$13+('Insumo 3'!$E38*'Insumo 5'!W$45)</f>
        <v>0.88013457642235893</v>
      </c>
      <c r="DQ69" s="36">
        <f>'Insumo 4'!X$13+('Insumo 3'!$E38*'Insumo 5'!X$45)</f>
        <v>0.92024666319412696</v>
      </c>
      <c r="DR69" s="36">
        <f>'Insumo 4'!Y$13+('Insumo 3'!$E38*'Insumo 5'!Y$45)</f>
        <v>0.98513358819600616</v>
      </c>
      <c r="DS69" s="36">
        <f>'Insumo 4'!Z$13+('Insumo 3'!$E38*'Insumo 5'!Z$45)</f>
        <v>1.0410911277871129</v>
      </c>
      <c r="DT69" s="36">
        <f>'Insumo 4'!AA$13+('Insumo 3'!$E38*'Insumo 5'!AA$45)</f>
        <v>1.1054994791543662</v>
      </c>
      <c r="DU69" s="36">
        <f>'Insumo 4'!AB$13+('Insumo 3'!$E38*'Insumo 5'!AB$45)</f>
        <v>1.1556519457587939</v>
      </c>
      <c r="DV69" s="36">
        <f>'Insumo 4'!AC$13+('Insumo 3'!$E38*'Insumo 5'!AC$45)</f>
        <v>1.210794193308337</v>
      </c>
      <c r="DW69" s="36">
        <f>'Insumo 4'!AD$13+('Insumo 3'!$E38*'Insumo 5'!AD$45)</f>
        <v>1.2712737396949247</v>
      </c>
      <c r="DX69" s="36">
        <f>'Insumo 4'!AE$13+('Insumo 3'!$E38*'Insumo 5'!AE$45)</f>
        <v>1.328421077842834</v>
      </c>
      <c r="DY69" s="36">
        <f>'Insumo 4'!AF$13+('Insumo 3'!$E38*'Insumo 5'!AF$45)</f>
        <v>1.3958073935788742</v>
      </c>
      <c r="DZ69" s="36">
        <f>'Insumo 4'!AG$13+('Insumo 3'!$E38*'Insumo 5'!AG$45)</f>
        <v>1.4584496496451169</v>
      </c>
      <c r="EA69" s="36">
        <f>'Insumo 4'!AH$13+('Insumo 3'!$E38*'Insumo 5'!AH$45)</f>
        <v>1.5260712735916464</v>
      </c>
      <c r="EB69" s="36">
        <f>'Insumo 4'!AI$13+('Insumo 3'!$E38*'Insumo 5'!AI$45)</f>
        <v>1.5979587216242661</v>
      </c>
      <c r="EC69" s="36">
        <f>'Insumo 4'!AJ$13+('Insumo 3'!$E38*'Insumo 5'!AJ$45)</f>
        <v>1.678524397467797</v>
      </c>
      <c r="ED69" s="36">
        <f>'Insumo 4'!AK$13+('Insumo 3'!$E38*'Insumo 5'!AK$45)</f>
        <v>1.750061215095664</v>
      </c>
      <c r="EE69" s="36">
        <f>'Insumo 4'!AL$13+('Insumo 3'!$E38*'Insumo 5'!AL$45)</f>
        <v>1.8247858601674203</v>
      </c>
      <c r="EF69" s="36">
        <f>'Insumo 4'!AM$13+('Insumo 3'!$E38*'Insumo 5'!AM$45)</f>
        <v>1.9132046118574246</v>
      </c>
      <c r="EG69" s="36">
        <f>'Insumo 4'!AN$13+('Insumo 3'!$E38*'Insumo 5'!AN$45)</f>
        <v>1.9841416877734817</v>
      </c>
      <c r="EH69" s="36">
        <f>'Insumo 4'!AO$13+('Insumo 3'!$E38*'Insumo 5'!AO$45)</f>
        <v>2.0474138086751603</v>
      </c>
      <c r="EI69" s="36">
        <f>'Insumo 4'!AP$13+('Insumo 3'!$E38*'Insumo 5'!AP$45)</f>
        <v>2.1265043884731898</v>
      </c>
      <c r="EJ69" s="36">
        <f>'Insumo 4'!AQ$13+('Insumo 3'!$E38*'Insumo 5'!AQ$45)</f>
        <v>2.1913348828188588</v>
      </c>
      <c r="EK69" s="36">
        <f>'Insumo 4'!AR$13+('Insumo 3'!$E38*'Insumo 5'!AR$45)</f>
        <v>2.2377541731608246</v>
      </c>
      <c r="EL69" s="36">
        <f>'Insumo 4'!AS$13+('Insumo 3'!$E38*'Insumo 5'!AS$45)</f>
        <v>2.2987098765437124</v>
      </c>
      <c r="EM69" s="36">
        <f>'Insumo 4'!AT$13+('Insumo 3'!$E38*'Insumo 5'!AT$45)</f>
        <v>2.3869644090688054</v>
      </c>
      <c r="EN69" s="36">
        <f>'Insumo 4'!AU$13+('Insumo 3'!$E38*'Insumo 5'!AU$45)</f>
        <v>2.4641939091121086</v>
      </c>
      <c r="EO69" s="36">
        <f>'Insumo 4'!AV$13+('Insumo 3'!$E38*'Insumo 5'!AV$45)</f>
        <v>2.5675040784960221</v>
      </c>
      <c r="EP69" s="36">
        <f>'Insumo 4'!AW$13+('Insumo 3'!$E38*'Insumo 5'!AW$45)</f>
        <v>2.6689313730376738</v>
      </c>
      <c r="EQ69" s="36">
        <f>'Insumo 4'!AX$13+('Insumo 3'!$E38*'Insumo 5'!AX$45)</f>
        <v>2.7480027608561515</v>
      </c>
      <c r="ER69" s="36">
        <f>'Insumo 4'!AY$13+('Insumo 3'!$E38*'Insumo 5'!AY$45)</f>
        <v>2.8082295066937117</v>
      </c>
      <c r="ES69" s="36">
        <f>'Insumo 4'!AZ$13+('Insumo 3'!$E38*'Insumo 5'!AZ$45)</f>
        <v>2.8825486822889288</v>
      </c>
      <c r="ET69" s="36">
        <f>'Insumo 4'!BA$13+('Insumo 3'!$E38*'Insumo 5'!BA$45)</f>
        <v>2.9724819111982725</v>
      </c>
      <c r="EU69" s="36">
        <f>'Insumo 4'!BB$13+('Insumo 3'!$E38*'Insumo 5'!BB$45)</f>
        <v>3.1010106403357711</v>
      </c>
      <c r="EV69" s="36">
        <f>'Insumo 4'!BC$13+('Insumo 3'!$E38*'Insumo 5'!BC$45)</f>
        <v>3.2949564282160511</v>
      </c>
      <c r="EW69" s="36">
        <f>'Insumo 4'!BD$13+('Insumo 3'!$E38*'Insumo 5'!BD$45)</f>
        <v>3.4957743378979558</v>
      </c>
      <c r="EX69" s="36">
        <f>'Insumo 4'!BE$13+('Insumo 3'!$E38*'Insumo 5'!BE$45)</f>
        <v>3.6727695955567286</v>
      </c>
      <c r="EY69" s="36">
        <f>'Insumo 4'!BF$13+('Insumo 3'!$E38*'Insumo 5'!BF$45)</f>
        <v>3.8003820338194467</v>
      </c>
      <c r="EZ69" s="36">
        <f>'Insumo 4'!BG$13+('Insumo 3'!$E38*'Insumo 5'!BG$45)</f>
        <v>3.8893340948366961</v>
      </c>
      <c r="FA69" s="36">
        <f>'Insumo 4'!BH$13+('Insumo 3'!$E38*'Insumo 5'!BH$45)</f>
        <v>3.9267137426383112</v>
      </c>
      <c r="FB69" s="36">
        <f>'Insumo 4'!BI$13+('Insumo 3'!$E38*'Insumo 5'!BI$45)</f>
        <v>3.9665508690030946</v>
      </c>
      <c r="FC69" s="36">
        <f>'Insumo 4'!BJ$13+('Insumo 3'!$E38*'Insumo 5'!BJ$45)</f>
        <v>3.9939979826576559</v>
      </c>
      <c r="FD69" s="36">
        <f>'Insumo 4'!BK$13+('Insumo 3'!$E38*'Insumo 5'!BK$45)</f>
        <v>4.0596752893096344</v>
      </c>
      <c r="FE69" s="36">
        <f>'Insumo 4'!BL$13+('Insumo 3'!$E38*'Insumo 5'!BL$45)</f>
        <v>4.1081143104310884</v>
      </c>
      <c r="FF69" s="36">
        <f>'Insumo 4'!BM$13+('Insumo 3'!$E38*'Insumo 5'!BM$45)</f>
        <v>4.141089528918191</v>
      </c>
      <c r="FG69" s="36">
        <f>'Insumo 4'!BN$13+('Insumo 3'!$E38*'Insumo 5'!BN$45)</f>
        <v>4.1778650592225981</v>
      </c>
      <c r="FH69" s="36">
        <f>'Insumo 4'!BO$13+('Insumo 3'!$E38*'Insumo 5'!BO$45)</f>
        <v>4.1904661161859176</v>
      </c>
      <c r="FI69" s="36">
        <f>'Insumo 4'!BP$13+('Insumo 3'!$E38*'Insumo 5'!BP$45)</f>
        <v>4.21257057184385</v>
      </c>
      <c r="FJ69" s="36">
        <f>'Insumo 4'!BQ$13+('Insumo 3'!$E38*'Insumo 5'!BQ$45)</f>
        <v>4.3023360794377874</v>
      </c>
      <c r="FK69" s="36">
        <f>'Insumo 4'!BR$13+('Insumo 3'!$E38*'Insumo 5'!BR$45)</f>
        <v>4.3960810006347328</v>
      </c>
      <c r="FL69" s="36">
        <f>'Insumo 4'!BS$13+('Insumo 3'!$E38*'Insumo 5'!BS$45)</f>
        <v>4.5410748144000133</v>
      </c>
      <c r="FM69" s="36">
        <f>'Insumo 4'!BT$13+('Insumo 3'!$E38*'Insumo 5'!BT$45)</f>
        <v>4.803189970015536</v>
      </c>
      <c r="FN69" s="36">
        <f>'Insumo 4'!BU$13+('Insumo 3'!$E38*'Insumo 5'!BU$45)</f>
        <v>5.0316429930491005</v>
      </c>
      <c r="FO69" s="36">
        <f>'Insumo 4'!BV$13+('Insumo 3'!$E38*'Insumo 5'!BV$45)</f>
        <v>5.207640149732562</v>
      </c>
      <c r="FP69" s="36">
        <f>'Insumo 4'!BW$13+('Insumo 3'!$E38*'Insumo 5'!BW$45)</f>
        <v>5.3804864060931124</v>
      </c>
      <c r="FQ69" s="36">
        <f>'Insumo 4'!BX$13+('Insumo 3'!$E38*'Insumo 5'!BX$45)</f>
        <v>5.5430010557394134</v>
      </c>
      <c r="FR69" s="36">
        <f>'Insumo 4'!BY$13+('Insumo 3'!$E38*'Insumo 5'!BY$45)</f>
        <v>5.6580056161837726</v>
      </c>
      <c r="FS69" s="36">
        <f>'Insumo 4'!BZ$13+('Insumo 3'!$E38*'Insumo 5'!BZ$45)</f>
        <v>5.7469337086065835</v>
      </c>
      <c r="FT69" s="36">
        <f>'Insumo 4'!CA$13+('Insumo 3'!$E38*'Insumo 5'!CA$45)</f>
        <v>5.8340824018574349</v>
      </c>
      <c r="FU69" s="36">
        <f>'Insumo 4'!CB$13+('Insumo 3'!$E38*'Insumo 5'!CB$45)</f>
        <v>5.9144749195424584</v>
      </c>
      <c r="FV69" s="36">
        <f>'Insumo 4'!CC$13+('Insumo 3'!$E38*'Insumo 5'!CC$45)</f>
        <v>6.000719139671677</v>
      </c>
      <c r="FW69" s="36">
        <f>'Insumo 4'!CD$13+('Insumo 3'!$E38*'Insumo 5'!CD$45)</f>
        <v>6.1532852120209478</v>
      </c>
      <c r="FX69" s="36">
        <f>'Insumo 4'!CE$13+('Insumo 3'!$E38*'Insumo 5'!CE$45)</f>
        <v>6.2972263024279336</v>
      </c>
      <c r="FY69" s="36">
        <f>'Insumo 4'!CF$13+('Insumo 3'!$E38*'Insumo 5'!CF$45)</f>
        <v>6.4094540261921367</v>
      </c>
      <c r="FZ69" s="36">
        <f>'Insumo 4'!CG$13+('Insumo 3'!$E38*'Insumo 5'!CG$45)</f>
        <v>6.5262713759677942</v>
      </c>
      <c r="GA69" s="36">
        <f>'Insumo 4'!CH$13+('Insumo 3'!$E38*'Insumo 5'!CH$45)</f>
        <v>6.6546404036387905</v>
      </c>
      <c r="GB69" s="36">
        <f>'Insumo 4'!CI$13+('Insumo 3'!$E38*'Insumo 5'!CI$45)</f>
        <v>6.9682009020238613</v>
      </c>
      <c r="GC69" s="36">
        <f>'Insumo 4'!CJ$13+('Insumo 3'!$E38*'Insumo 5'!CJ$45)</f>
        <v>6.9002511953262147</v>
      </c>
      <c r="GD69" s="36">
        <f>'Insumo 4'!CK$13+('Insumo 3'!$E38*'Insumo 5'!CK$45)</f>
        <v>7.02917503275855</v>
      </c>
      <c r="GE69" s="36">
        <f>'Insumo 4'!CL$13+('Insumo 3'!$E38*'Insumo 5'!CL$45)</f>
        <v>7.1403491260546534</v>
      </c>
      <c r="GF69" s="36">
        <f>'Insumo 4'!CM$13+('Insumo 3'!$E38*'Insumo 5'!CM$45)</f>
        <v>7.2526934285388673</v>
      </c>
      <c r="GG69" s="36">
        <f>'Insumo 4'!CN$13+('Insumo 3'!$E38*'Insumo 5'!CN$45)</f>
        <v>7.4413038750954268</v>
      </c>
    </row>
    <row r="70" spans="1:189" x14ac:dyDescent="0.2">
      <c r="A70">
        <f>'Población %'!A115</f>
        <v>2054</v>
      </c>
      <c r="B70" s="35">
        <f>'Población %'!B115*CU70</f>
        <v>1.7237301965583905E-2</v>
      </c>
      <c r="C70" s="35">
        <f>'Población %'!C115*CV70</f>
        <v>1.6404439436919924E-2</v>
      </c>
      <c r="D70" s="35">
        <f>'Población %'!D115*CW70</f>
        <v>1.1896208367066917E-2</v>
      </c>
      <c r="E70" s="35">
        <f>'Población %'!E115*CX70</f>
        <v>1.2666607807882424E-2</v>
      </c>
      <c r="F70" s="35">
        <f>'Población %'!F115*CY70</f>
        <v>1.1222119489082621E-2</v>
      </c>
      <c r="G70" s="35">
        <f>'Población %'!G115*CZ70</f>
        <v>1.0404299359484556E-2</v>
      </c>
      <c r="H70" s="35">
        <f>'Población %'!H115*DA70</f>
        <v>9.8640014793050877E-3</v>
      </c>
      <c r="I70" s="35">
        <f>'Población %'!I115*DB70</f>
        <v>9.3696980645452902E-3</v>
      </c>
      <c r="J70" s="35">
        <f>'Población %'!J115*DC70</f>
        <v>8.8127344756247783E-3</v>
      </c>
      <c r="K70" s="35">
        <f>'Población %'!K115*DD70</f>
        <v>8.2242718600173664E-3</v>
      </c>
      <c r="L70" s="35">
        <f>'Población %'!L115*DE70</f>
        <v>7.8655048863072088E-3</v>
      </c>
      <c r="M70" s="35">
        <f>'Población %'!M115*DF70</f>
        <v>7.7443927015312516E-3</v>
      </c>
      <c r="N70" s="35">
        <f>'Población %'!N115*DG70</f>
        <v>7.6000056702901367E-3</v>
      </c>
      <c r="O70" s="35">
        <f>'Población %'!O115*DH70</f>
        <v>7.7385597377227734E-3</v>
      </c>
      <c r="P70" s="35">
        <f>'Población %'!P115*DI70</f>
        <v>8.0749323678567676E-3</v>
      </c>
      <c r="Q70" s="35">
        <f>'Población %'!Q115*DJ70</f>
        <v>8.5171164056442542E-3</v>
      </c>
      <c r="R70" s="35">
        <f>'Población %'!R115*DK70</f>
        <v>8.7044890168509748E-3</v>
      </c>
      <c r="S70" s="35">
        <f>'Población %'!S115*DL70</f>
        <v>8.9966129617713268E-3</v>
      </c>
      <c r="T70" s="35">
        <f>'Población %'!T115*DM70</f>
        <v>9.2710790481405469E-3</v>
      </c>
      <c r="U70" s="35">
        <f>'Población %'!U115*DN70</f>
        <v>9.7994238603471666E-3</v>
      </c>
      <c r="V70" s="35">
        <f>'Población %'!V115*DO70</f>
        <v>1.0298504049383629E-2</v>
      </c>
      <c r="W70" s="35">
        <f>'Población %'!W115*DP70</f>
        <v>1.0912595204377656E-2</v>
      </c>
      <c r="X70" s="35">
        <f>'Población %'!X115*DQ70</f>
        <v>1.1503447422132086E-2</v>
      </c>
      <c r="Y70" s="35">
        <f>'Población %'!Y115*DR70</f>
        <v>1.2431934727275102E-2</v>
      </c>
      <c r="Z70" s="35">
        <f>'Población %'!Z115*DS70</f>
        <v>1.3253080531878713E-2</v>
      </c>
      <c r="AA70" s="35">
        <f>'Población %'!AA115*DT70</f>
        <v>1.419276848271254E-2</v>
      </c>
      <c r="AB70" s="35">
        <f>'Población %'!AB115*DU70</f>
        <v>1.4960630328483698E-2</v>
      </c>
      <c r="AC70" s="35">
        <f>'Población %'!AC115*DV70</f>
        <v>1.5810485764311159E-2</v>
      </c>
      <c r="AD70" s="35">
        <f>'Población %'!AD115*DW70</f>
        <v>1.6746830279918173E-2</v>
      </c>
      <c r="AE70" s="35">
        <f>'Población %'!AE115*DX70</f>
        <v>1.7639958380916976E-2</v>
      </c>
      <c r="AF70" s="35">
        <f>'Población %'!AF115*DY70</f>
        <v>1.8669329138086079E-2</v>
      </c>
      <c r="AG70" s="35">
        <f>'Población %'!AG115*DZ70</f>
        <v>1.9618581267246419E-2</v>
      </c>
      <c r="AH70" s="35">
        <f>'Población %'!AH115*EA70</f>
        <v>2.0607743004351878E-2</v>
      </c>
      <c r="AI70" s="35">
        <f>'Población %'!AI115*EB70</f>
        <v>2.1620975215673986E-2</v>
      </c>
      <c r="AJ70" s="35">
        <f>'Población %'!AJ115*EC70</f>
        <v>2.2747739361832924E-2</v>
      </c>
      <c r="AK70" s="35">
        <f>'Población %'!AK115*ED70</f>
        <v>2.3751803607374205E-2</v>
      </c>
      <c r="AL70" s="35">
        <f>'Población %'!AL115*EE70</f>
        <v>2.4711192963455739E-2</v>
      </c>
      <c r="AM70" s="35">
        <f>'Población %'!AM115*EF70</f>
        <v>2.5719037383143396E-2</v>
      </c>
      <c r="AN70" s="35">
        <f>'Población %'!AN115*EG70</f>
        <v>2.6395748824551628E-2</v>
      </c>
      <c r="AO70" s="35">
        <f>'Población %'!AO115*EH70</f>
        <v>2.6959048178880996E-2</v>
      </c>
      <c r="AP70" s="35">
        <f>'Población %'!AP115*EI70</f>
        <v>2.7702849842354844E-2</v>
      </c>
      <c r="AQ70" s="35">
        <f>'Población %'!AQ115*EJ70</f>
        <v>2.8313274737855543E-2</v>
      </c>
      <c r="AR70" s="35">
        <f>'Población %'!AR115*EK70</f>
        <v>2.8793609558983111E-2</v>
      </c>
      <c r="AS70" s="35">
        <f>'Población %'!AS115*EL70</f>
        <v>2.9534532137878974E-2</v>
      </c>
      <c r="AT70" s="35">
        <f>'Población %'!AT115*EM70</f>
        <v>3.0635776278837422E-2</v>
      </c>
      <c r="AU70" s="35">
        <f>'Población %'!AU115*EN70</f>
        <v>3.163791959728849E-2</v>
      </c>
      <c r="AV70" s="35">
        <f>'Población %'!AV115*EO70</f>
        <v>3.2963143063827506E-2</v>
      </c>
      <c r="AW70" s="35">
        <f>'Población %'!AW115*EP70</f>
        <v>3.4242863410220113E-2</v>
      </c>
      <c r="AX70" s="35">
        <f>'Población %'!AX115*EQ70</f>
        <v>3.5266174358213255E-2</v>
      </c>
      <c r="AY70" s="35">
        <f>'Población %'!AY115*ER70</f>
        <v>3.6064284137126E-2</v>
      </c>
      <c r="AZ70" s="35">
        <f>'Población %'!AZ115*ES70</f>
        <v>3.6949231674189974E-2</v>
      </c>
      <c r="BA70" s="35">
        <f>'Población %'!BA115*ET70</f>
        <v>3.8453603070909406E-2</v>
      </c>
      <c r="BB70" s="35">
        <f>'Población %'!BB115*EU70</f>
        <v>4.1141615830716106E-2</v>
      </c>
      <c r="BC70" s="35">
        <f>'Población %'!BC115*EV70</f>
        <v>4.5166600928308494E-2</v>
      </c>
      <c r="BD70" s="35">
        <f>'Población %'!BD115*EW70</f>
        <v>4.9289777754837255E-2</v>
      </c>
      <c r="BE70" s="35">
        <f>'Población %'!BE115*EX70</f>
        <v>5.3226350022982337E-2</v>
      </c>
      <c r="BF70" s="35">
        <f>'Población %'!BF115*EY70</f>
        <v>5.5895776856080416E-2</v>
      </c>
      <c r="BG70" s="35">
        <f>'Población %'!BG115*EZ70</f>
        <v>5.6947939575268731E-2</v>
      </c>
      <c r="BH70" s="35">
        <f>'Población %'!BH115*FA70</f>
        <v>5.6454615015028457E-2</v>
      </c>
      <c r="BI70" s="35">
        <f>'Población %'!BI115*FB70</f>
        <v>5.5978176409138984E-2</v>
      </c>
      <c r="BJ70" s="35">
        <f>'Población %'!BJ115*FC70</f>
        <v>5.5219489996990702E-2</v>
      </c>
      <c r="BK70" s="35">
        <f>'Población %'!BK115*FD70</f>
        <v>5.4500630001774943E-2</v>
      </c>
      <c r="BL70" s="35">
        <f>'Población %'!BL115*FE70</f>
        <v>5.2973412759905449E-2</v>
      </c>
      <c r="BM70" s="35">
        <f>'Población %'!BM115*FF70</f>
        <v>5.0851100696681126E-2</v>
      </c>
      <c r="BN70" s="35">
        <f>'Población %'!BN115*FG70</f>
        <v>4.8647468226138288E-2</v>
      </c>
      <c r="BO70" s="35">
        <f>'Población %'!BO115*FH70</f>
        <v>4.5993679988357246E-2</v>
      </c>
      <c r="BP70" s="35">
        <f>'Población %'!BP115*FI70</f>
        <v>4.3741788924900271E-2</v>
      </c>
      <c r="BQ70" s="35">
        <f>'Población %'!BQ115*FJ70</f>
        <v>4.2709022074986211E-2</v>
      </c>
      <c r="BR70" s="35">
        <f>'Población %'!BR115*FK70</f>
        <v>4.2056558150628261E-2</v>
      </c>
      <c r="BS70" s="35">
        <f>'Población %'!BS115*FL70</f>
        <v>4.1721250656634269E-2</v>
      </c>
      <c r="BT70" s="35">
        <f>'Población %'!BT115*FM70</f>
        <v>4.2241295338544364E-2</v>
      </c>
      <c r="BU70" s="35">
        <f>'Población %'!BU115*FN70</f>
        <v>4.2555218414870123E-2</v>
      </c>
      <c r="BV70" s="35">
        <f>'Población %'!BV115*FO70</f>
        <v>4.266952656553466E-2</v>
      </c>
      <c r="BW70" s="35">
        <f>'Población %'!BW115*FP70</f>
        <v>4.2898940543742027E-2</v>
      </c>
      <c r="BX70" s="35">
        <f>'Población %'!BX115*FQ70</f>
        <v>4.3001630070046745E-2</v>
      </c>
      <c r="BY70" s="35">
        <f>'Población %'!BY115*FR70</f>
        <v>4.2784892269449697E-2</v>
      </c>
      <c r="BZ70" s="35">
        <f>'Población %'!BZ115*FS70</f>
        <v>4.2046605556836994E-2</v>
      </c>
      <c r="CA70" s="35">
        <f>'Población %'!CA115*FT70</f>
        <v>4.0775934308492155E-2</v>
      </c>
      <c r="CB70" s="35">
        <f>'Población %'!CB115*FU70</f>
        <v>3.9078438570587425E-2</v>
      </c>
      <c r="CC70" s="35">
        <f>'Población %'!CC115*FV70</f>
        <v>3.7416196316350202E-2</v>
      </c>
      <c r="CD70" s="35">
        <f>'Población %'!CD115*FW70</f>
        <v>3.6104776279808196E-2</v>
      </c>
      <c r="CE70" s="35">
        <f>'Población %'!CE115*FX70</f>
        <v>3.4539370510354106E-2</v>
      </c>
      <c r="CF70" s="35">
        <f>'Población %'!CF115*FY70</f>
        <v>3.2604354628432794E-2</v>
      </c>
      <c r="CG70" s="35">
        <f>'Población %'!CG115*FZ70</f>
        <v>3.0546991825879034E-2</v>
      </c>
      <c r="CH70" s="35">
        <f>'Población %'!CH115*GA70</f>
        <v>2.8443439868994433E-2</v>
      </c>
      <c r="CI70" s="35">
        <f>'Población %'!CI115*GB70</f>
        <v>2.6995424924094749E-2</v>
      </c>
      <c r="CJ70" s="35">
        <f>'Población %'!CJ115*GC70</f>
        <v>2.3958515621165591E-2</v>
      </c>
      <c r="CK70" s="35">
        <f>'Población %'!CK115*GD70</f>
        <v>2.1700638828076706E-2</v>
      </c>
      <c r="CL70" s="35">
        <f>'Población %'!CL115*GE70</f>
        <v>1.9392459983040296E-2</v>
      </c>
      <c r="CM70" s="35">
        <f>'Población %'!CM115*GF70</f>
        <v>1.6893467150354058E-2</v>
      </c>
      <c r="CN70" s="35">
        <f>'Población %'!CN115*GG70</f>
        <v>1.4998176161284574E-2</v>
      </c>
      <c r="CP70" s="40">
        <f t="shared" si="0"/>
        <v>2.5536840425509433</v>
      </c>
      <c r="CT70">
        <f t="shared" si="1"/>
        <v>2054</v>
      </c>
      <c r="CU70" s="36">
        <f>'Insumo 4'!B$13+('Insumo 3'!$E39*'Insumo 5'!B$45)</f>
        <v>1.6138043654957861</v>
      </c>
      <c r="CV70" s="36">
        <f>'Insumo 4'!C$13+('Insumo 3'!$E39*'Insumo 5'!C$45)</f>
        <v>1.5215747567178446</v>
      </c>
      <c r="CW70" s="36">
        <f>'Insumo 4'!D$13+('Insumo 3'!$E39*'Insumo 5'!D$45)</f>
        <v>1.0932427455868026</v>
      </c>
      <c r="CX70" s="36">
        <f>'Insumo 4'!E$13+('Insumo 3'!$E39*'Insumo 5'!E$45)</f>
        <v>1.1533887535344081</v>
      </c>
      <c r="CY70" s="36">
        <f>'Insumo 4'!F$13+('Insumo 3'!$E39*'Insumo 5'!F$45)</f>
        <v>1.012365637972267</v>
      </c>
      <c r="CZ70" s="36">
        <f>'Insumo 4'!G$13+('Insumo 3'!$E39*'Insumo 5'!G$45)</f>
        <v>0.93051762203789812</v>
      </c>
      <c r="DA70" s="36">
        <f>'Insumo 4'!H$13+('Insumo 3'!$E39*'Insumo 5'!H$45)</f>
        <v>0.87478658552798128</v>
      </c>
      <c r="DB70" s="36">
        <f>'Insumo 4'!I$13+('Insumo 3'!$E39*'Insumo 5'!I$45)</f>
        <v>0.82417605396291027</v>
      </c>
      <c r="DC70" s="36">
        <f>'Insumo 4'!J$13+('Insumo 3'!$E39*'Insumo 5'!J$45)</f>
        <v>0.76910169914794635</v>
      </c>
      <c r="DD70" s="36">
        <f>'Insumo 4'!K$13+('Insumo 3'!$E39*'Insumo 5'!K$45)</f>
        <v>0.71224681565874914</v>
      </c>
      <c r="DE70" s="36">
        <f>'Insumo 4'!L$13+('Insumo 3'!$E39*'Insumo 5'!L$45)</f>
        <v>0.675989133356109</v>
      </c>
      <c r="DF70" s="36">
        <f>'Insumo 4'!M$13+('Insumo 3'!$E39*'Insumo 5'!M$45)</f>
        <v>0.66113883944640428</v>
      </c>
      <c r="DG70" s="36">
        <f>'Insumo 4'!N$13+('Insumo 3'!$E39*'Insumo 5'!N$45)</f>
        <v>0.64532908949265688</v>
      </c>
      <c r="DH70" s="36">
        <f>'Insumo 4'!O$13+('Insumo 3'!$E39*'Insumo 5'!O$45)</f>
        <v>0.65411367161276113</v>
      </c>
      <c r="DI70" s="36">
        <f>'Insumo 4'!P$13+('Insumo 3'!$E39*'Insumo 5'!P$45)</f>
        <v>0.67939802567414909</v>
      </c>
      <c r="DJ70" s="36">
        <f>'Insumo 4'!Q$13+('Insumo 3'!$E39*'Insumo 5'!Q$45)</f>
        <v>0.71333795627185881</v>
      </c>
      <c r="DK70" s="36">
        <f>'Insumo 4'!R$13+('Insumo 3'!$E39*'Insumo 5'!R$45)</f>
        <v>0.72559393917663007</v>
      </c>
      <c r="DL70" s="36">
        <f>'Insumo 4'!S$13+('Insumo 3'!$E39*'Insumo 5'!S$45)</f>
        <v>0.7461116428640221</v>
      </c>
      <c r="DM70" s="36">
        <f>'Insumo 4'!T$13+('Insumo 3'!$E39*'Insumo 5'!T$45)</f>
        <v>0.764698339747936</v>
      </c>
      <c r="DN70" s="36">
        <f>'Insumo 4'!U$13+('Insumo 3'!$E39*'Insumo 5'!U$45)</f>
        <v>0.80390204063490645</v>
      </c>
      <c r="DO70" s="36">
        <f>'Insumo 4'!V$13+('Insumo 3'!$E39*'Insumo 5'!V$45)</f>
        <v>0.84032561164813713</v>
      </c>
      <c r="DP70" s="36">
        <f>'Insumo 4'!W$13+('Insumo 3'!$E39*'Insumo 5'!W$45)</f>
        <v>0.88494626321409098</v>
      </c>
      <c r="DQ70" s="36">
        <f>'Insumo 4'!X$13+('Insumo 3'!$E39*'Insumo 5'!X$45)</f>
        <v>0.92604329733701107</v>
      </c>
      <c r="DR70" s="36">
        <f>'Insumo 4'!Y$13+('Insumo 3'!$E39*'Insumo 5'!Y$45)</f>
        <v>0.99274450213123011</v>
      </c>
      <c r="DS70" s="36">
        <f>'Insumo 4'!Z$13+('Insumo 3'!$E39*'Insumo 5'!Z$45)</f>
        <v>1.0500838388340865</v>
      </c>
      <c r="DT70" s="36">
        <f>'Insumo 4'!AA$13+('Insumo 3'!$E39*'Insumo 5'!AA$45)</f>
        <v>1.1162015583060203</v>
      </c>
      <c r="DU70" s="36">
        <f>'Insumo 4'!AB$13+('Insumo 3'!$E39*'Insumo 5'!AB$45)</f>
        <v>1.1672978658667663</v>
      </c>
      <c r="DV70" s="36">
        <f>'Insumo 4'!AC$13+('Insumo 3'!$E39*'Insumo 5'!AC$45)</f>
        <v>1.2230482667600289</v>
      </c>
      <c r="DW70" s="36">
        <f>'Insumo 4'!AD$13+('Insumo 3'!$E39*'Insumo 5'!AD$45)</f>
        <v>1.2842289665942781</v>
      </c>
      <c r="DX70" s="36">
        <f>'Insumo 4'!AE$13+('Insumo 3'!$E39*'Insumo 5'!AE$45)</f>
        <v>1.3419582623245918</v>
      </c>
      <c r="DY70" s="36">
        <f>'Insumo 4'!AF$13+('Insumo 3'!$E39*'Insumo 5'!AF$45)</f>
        <v>1.4098616919028302</v>
      </c>
      <c r="DZ70" s="36">
        <f>'Insumo 4'!AG$13+('Insumo 3'!$E39*'Insumo 5'!AG$45)</f>
        <v>1.4728366340749628</v>
      </c>
      <c r="EA70" s="36">
        <f>'Insumo 4'!AH$13+('Insumo 3'!$E39*'Insumo 5'!AH$45)</f>
        <v>1.5409728952227559</v>
      </c>
      <c r="EB70" s="36">
        <f>'Insumo 4'!AI$13+('Insumo 3'!$E39*'Insumo 5'!AI$45)</f>
        <v>1.613082795870459</v>
      </c>
      <c r="EC70" s="36">
        <f>'Insumo 4'!AJ$13+('Insumo 3'!$E39*'Insumo 5'!AJ$45)</f>
        <v>1.6941049061016864</v>
      </c>
      <c r="ED70" s="36">
        <f>'Insumo 4'!AK$13+('Insumo 3'!$E39*'Insumo 5'!AK$45)</f>
        <v>1.7657725818622636</v>
      </c>
      <c r="EE70" s="36">
        <f>'Insumo 4'!AL$13+('Insumo 3'!$E39*'Insumo 5'!AL$45)</f>
        <v>1.8401712709417795</v>
      </c>
      <c r="EF70" s="36">
        <f>'Insumo 4'!AM$13+('Insumo 3'!$E39*'Insumo 5'!AM$45)</f>
        <v>1.9277553001183709</v>
      </c>
      <c r="EG70" s="36">
        <f>'Insumo 4'!AN$13+('Insumo 3'!$E39*'Insumo 5'!AN$45)</f>
        <v>1.9975640593323831</v>
      </c>
      <c r="EH70" s="36">
        <f>'Insumo 4'!AO$13+('Insumo 3'!$E39*'Insumo 5'!AO$45)</f>
        <v>2.0596328093307226</v>
      </c>
      <c r="EI70" s="36">
        <f>'Insumo 4'!AP$13+('Insumo 3'!$E39*'Insumo 5'!AP$45)</f>
        <v>2.1377033046671547</v>
      </c>
      <c r="EJ70" s="36">
        <f>'Insumo 4'!AQ$13+('Insumo 3'!$E39*'Insumo 5'!AQ$45)</f>
        <v>2.2020816367715783</v>
      </c>
      <c r="EK70" s="36">
        <f>'Insumo 4'!AR$13+('Insumo 3'!$E39*'Insumo 5'!AR$45)</f>
        <v>2.2485957493445543</v>
      </c>
      <c r="EL70" s="36">
        <f>'Insumo 4'!AS$13+('Insumo 3'!$E39*'Insumo 5'!AS$45)</f>
        <v>2.3093863375585393</v>
      </c>
      <c r="EM70" s="36">
        <f>'Insumo 4'!AT$13+('Insumo 3'!$E39*'Insumo 5'!AT$45)</f>
        <v>2.3973170274898852</v>
      </c>
      <c r="EN70" s="36">
        <f>'Insumo 4'!AU$13+('Insumo 3'!$E39*'Insumo 5'!AU$45)</f>
        <v>2.4739120975530757</v>
      </c>
      <c r="EO70" s="36">
        <f>'Insumo 4'!AV$13+('Insumo 3'!$E39*'Insumo 5'!AV$45)</f>
        <v>2.575463721890896</v>
      </c>
      <c r="EP70" s="36">
        <f>'Insumo 4'!AW$13+('Insumo 3'!$E39*'Insumo 5'!AW$45)</f>
        <v>2.6752381557448657</v>
      </c>
      <c r="EQ70" s="36">
        <f>'Insumo 4'!AX$13+('Insumo 3'!$E39*'Insumo 5'!AX$45)</f>
        <v>2.7535313014109235</v>
      </c>
      <c r="ER70" s="36">
        <f>'Insumo 4'!AY$13+('Insumo 3'!$E39*'Insumo 5'!AY$45)</f>
        <v>2.8135527583610398</v>
      </c>
      <c r="ES70" s="36">
        <f>'Insumo 4'!AZ$13+('Insumo 3'!$E39*'Insumo 5'!AZ$45)</f>
        <v>2.8873285816818193</v>
      </c>
      <c r="ET70" s="36">
        <f>'Insumo 4'!BA$13+('Insumo 3'!$E39*'Insumo 5'!BA$45)</f>
        <v>2.976483439193057</v>
      </c>
      <c r="EU70" s="36">
        <f>'Insumo 4'!BB$13+('Insumo 3'!$E39*'Insumo 5'!BB$45)</f>
        <v>3.1027337920706741</v>
      </c>
      <c r="EV70" s="36">
        <f>'Insumo 4'!BC$13+('Insumo 3'!$E39*'Insumo 5'!BC$45)</f>
        <v>3.2920034215307203</v>
      </c>
      <c r="EW70" s="36">
        <f>'Insumo 4'!BD$13+('Insumo 3'!$E39*'Insumo 5'!BD$45)</f>
        <v>3.4877163493806762</v>
      </c>
      <c r="EX70" s="36">
        <f>'Insumo 4'!BE$13+('Insumo 3'!$E39*'Insumo 5'!BE$45)</f>
        <v>3.6608178575219181</v>
      </c>
      <c r="EY70" s="36">
        <f>'Insumo 4'!BF$13+('Insumo 3'!$E39*'Insumo 5'!BF$45)</f>
        <v>3.7864063804560604</v>
      </c>
      <c r="EZ70" s="36">
        <f>'Insumo 4'!BG$13+('Insumo 3'!$E39*'Insumo 5'!BG$45)</f>
        <v>3.8746187298111767</v>
      </c>
      <c r="FA70" s="36">
        <f>'Insumo 4'!BH$13+('Insumo 3'!$E39*'Insumo 5'!BH$45)</f>
        <v>3.9131012300096391</v>
      </c>
      <c r="FB70" s="36">
        <f>'Insumo 4'!BI$13+('Insumo 3'!$E39*'Insumo 5'!BI$45)</f>
        <v>3.9547744567101057</v>
      </c>
      <c r="FC70" s="36">
        <f>'Insumo 4'!BJ$13+('Insumo 3'!$E39*'Insumo 5'!BJ$45)</f>
        <v>3.9831196672544533</v>
      </c>
      <c r="FD70" s="36">
        <f>'Insumo 4'!BK$13+('Insumo 3'!$E39*'Insumo 5'!BK$45)</f>
        <v>4.0487542816929274</v>
      </c>
      <c r="FE70" s="36">
        <f>'Insumo 4'!BL$13+('Insumo 3'!$E39*'Insumo 5'!BL$45)</f>
        <v>4.0970253095820262</v>
      </c>
      <c r="FF70" s="36">
        <f>'Insumo 4'!BM$13+('Insumo 3'!$E39*'Insumo 5'!BM$45)</f>
        <v>4.1292564499519413</v>
      </c>
      <c r="FG70" s="36">
        <f>'Insumo 4'!BN$13+('Insumo 3'!$E39*'Insumo 5'!BN$45)</f>
        <v>4.1657217425197581</v>
      </c>
      <c r="FH70" s="36">
        <f>'Insumo 4'!BO$13+('Insumo 3'!$E39*'Insumo 5'!BO$45)</f>
        <v>4.1792912569090142</v>
      </c>
      <c r="FI70" s="36">
        <f>'Insumo 4'!BP$13+('Insumo 3'!$E39*'Insumo 5'!BP$45)</f>
        <v>4.2015624893071752</v>
      </c>
      <c r="FJ70" s="36">
        <f>'Insumo 4'!BQ$13+('Insumo 3'!$E39*'Insumo 5'!BQ$45)</f>
        <v>4.2890686100549056</v>
      </c>
      <c r="FK70" s="36">
        <f>'Insumo 4'!BR$13+('Insumo 3'!$E39*'Insumo 5'!BR$45)</f>
        <v>4.3801541968796247</v>
      </c>
      <c r="FL70" s="36">
        <f>'Insumo 4'!BS$13+('Insumo 3'!$E39*'Insumo 5'!BS$45)</f>
        <v>4.5221342109202682</v>
      </c>
      <c r="FM70" s="36">
        <f>'Insumo 4'!BT$13+('Insumo 3'!$E39*'Insumo 5'!BT$45)</f>
        <v>4.7771161900300916</v>
      </c>
      <c r="FN70" s="36">
        <f>'Insumo 4'!BU$13+('Insumo 3'!$E39*'Insumo 5'!BU$45)</f>
        <v>4.9986332091688386</v>
      </c>
      <c r="FO70" s="36">
        <f>'Insumo 4'!BV$13+('Insumo 3'!$E39*'Insumo 5'!BV$45)</f>
        <v>5.1694217272485155</v>
      </c>
      <c r="FP70" s="36">
        <f>'Insumo 4'!BW$13+('Insumo 3'!$E39*'Insumo 5'!BW$45)</f>
        <v>5.3368315997874101</v>
      </c>
      <c r="FQ70" s="36">
        <f>'Insumo 4'!BX$13+('Insumo 3'!$E39*'Insumo 5'!BX$45)</f>
        <v>5.4947371980910953</v>
      </c>
      <c r="FR70" s="36">
        <f>'Insumo 4'!BY$13+('Insumo 3'!$E39*'Insumo 5'!BY$45)</f>
        <v>5.6088114325730816</v>
      </c>
      <c r="FS70" s="36">
        <f>'Insumo 4'!BZ$13+('Insumo 3'!$E39*'Insumo 5'!BZ$45)</f>
        <v>5.6958984106086774</v>
      </c>
      <c r="FT70" s="36">
        <f>'Insumo 4'!CA$13+('Insumo 3'!$E39*'Insumo 5'!CA$45)</f>
        <v>5.7811230298505958</v>
      </c>
      <c r="FU70" s="36">
        <f>'Insumo 4'!CB$13+('Insumo 3'!$E39*'Insumo 5'!CB$45)</f>
        <v>5.8597313885555842</v>
      </c>
      <c r="FV70" s="36">
        <f>'Insumo 4'!CC$13+('Insumo 3'!$E39*'Insumo 5'!CC$45)</f>
        <v>5.9445096123812453</v>
      </c>
      <c r="FW70" s="36">
        <f>'Insumo 4'!CD$13+('Insumo 3'!$E39*'Insumo 5'!CD$45)</f>
        <v>6.0982413096405423</v>
      </c>
      <c r="FX70" s="36">
        <f>'Insumo 4'!CE$13+('Insumo 3'!$E39*'Insumo 5'!CE$45)</f>
        <v>6.2433857600956797</v>
      </c>
      <c r="FY70" s="36">
        <f>'Insumo 4'!CF$13+('Insumo 3'!$E39*'Insumo 5'!CF$45)</f>
        <v>6.3557946164160857</v>
      </c>
      <c r="FZ70" s="36">
        <f>'Insumo 4'!CG$13+('Insumo 3'!$E39*'Insumo 5'!CG$45)</f>
        <v>6.4727725836549661</v>
      </c>
      <c r="GA70" s="36">
        <f>'Insumo 4'!CH$13+('Insumo 3'!$E39*'Insumo 5'!CH$45)</f>
        <v>6.6013230883272316</v>
      </c>
      <c r="GB70" s="36">
        <f>'Insumo 4'!CI$13+('Insumo 3'!$E39*'Insumo 5'!CI$45)</f>
        <v>6.9212535615038089</v>
      </c>
      <c r="GC70" s="36">
        <f>'Insumo 4'!CJ$13+('Insumo 3'!$E39*'Insumo 5'!CJ$45)</f>
        <v>6.8459343700000455</v>
      </c>
      <c r="GD70" s="36">
        <f>'Insumo 4'!CK$13+('Insumo 3'!$E39*'Insumo 5'!CK$45)</f>
        <v>6.9741277611314292</v>
      </c>
      <c r="GE70" s="36">
        <f>'Insumo 4'!CL$13+('Insumo 3'!$E39*'Insumo 5'!CL$45)</f>
        <v>7.0837963748378607</v>
      </c>
      <c r="GF70" s="36">
        <f>'Insumo 4'!CM$13+('Insumo 3'!$E39*'Insumo 5'!CM$45)</f>
        <v>7.1946763075825677</v>
      </c>
      <c r="GG70" s="36">
        <f>'Insumo 4'!CN$13+('Insumo 3'!$E39*'Insumo 5'!CN$45)</f>
        <v>7.3845065126165501</v>
      </c>
    </row>
    <row r="71" spans="1:189" x14ac:dyDescent="0.2">
      <c r="A71">
        <f>'Población %'!A116</f>
        <v>2055</v>
      </c>
      <c r="B71" s="35">
        <f>'Población %'!B116*CU71</f>
        <v>1.7027554194894635E-2</v>
      </c>
      <c r="C71" s="35">
        <f>'Población %'!C116*CV71</f>
        <v>1.5992803660873838E-2</v>
      </c>
      <c r="D71" s="35">
        <f>'Población %'!D116*CW71</f>
        <v>1.1650664054716948E-2</v>
      </c>
      <c r="E71" s="35">
        <f>'Población %'!E116*CX71</f>
        <v>1.2364223896469037E-2</v>
      </c>
      <c r="F71" s="35">
        <f>'Población %'!F116*CY71</f>
        <v>1.0980662796918152E-2</v>
      </c>
      <c r="G71" s="35">
        <f>'Población %'!G116*CZ71</f>
        <v>1.0146232058917863E-2</v>
      </c>
      <c r="H71" s="35">
        <f>'Población %'!H116*DA71</f>
        <v>9.6317382635247185E-3</v>
      </c>
      <c r="I71" s="35">
        <f>'Población %'!I116*DB71</f>
        <v>9.1675543865246557E-3</v>
      </c>
      <c r="J71" s="35">
        <f>'Población %'!J116*DC71</f>
        <v>8.6389330065293774E-3</v>
      </c>
      <c r="K71" s="35">
        <f>'Población %'!K116*DD71</f>
        <v>8.0798024447224278E-3</v>
      </c>
      <c r="L71" s="35">
        <f>'Población %'!L116*DE71</f>
        <v>7.7544435682483127E-3</v>
      </c>
      <c r="M71" s="35">
        <f>'Población %'!M116*DF71</f>
        <v>7.6654340862682769E-3</v>
      </c>
      <c r="N71" s="35">
        <f>'Población %'!N116*DG71</f>
        <v>7.5415657495270291E-3</v>
      </c>
      <c r="O71" s="35">
        <f>'Población %'!O116*DH71</f>
        <v>7.6975554921272227E-3</v>
      </c>
      <c r="P71" s="35">
        <f>'Población %'!P116*DI71</f>
        <v>8.0366962310629824E-3</v>
      </c>
      <c r="Q71" s="35">
        <f>'Población %'!Q116*DJ71</f>
        <v>8.4770417995887193E-3</v>
      </c>
      <c r="R71" s="35">
        <f>'Población %'!R116*DK71</f>
        <v>8.6535268352751684E-3</v>
      </c>
      <c r="S71" s="35">
        <f>'Población %'!S116*DL71</f>
        <v>8.9342273124860469E-3</v>
      </c>
      <c r="T71" s="35">
        <f>'Población %'!T116*DM71</f>
        <v>9.1957900737393173E-3</v>
      </c>
      <c r="U71" s="35">
        <f>'Población %'!U116*DN71</f>
        <v>9.7190306010809576E-3</v>
      </c>
      <c r="V71" s="35">
        <f>'Población %'!V116*DO71</f>
        <v>1.0211628291738913E-2</v>
      </c>
      <c r="W71" s="35">
        <f>'Población %'!W116*DP71</f>
        <v>1.0810566702903743E-2</v>
      </c>
      <c r="X71" s="35">
        <f>'Población %'!X116*DQ71</f>
        <v>1.1389839879603071E-2</v>
      </c>
      <c r="Y71" s="35">
        <f>'Población %'!Y116*DR71</f>
        <v>1.2317719274699502E-2</v>
      </c>
      <c r="Z71" s="35">
        <f>'Población %'!Z116*DS71</f>
        <v>1.3149274164211203E-2</v>
      </c>
      <c r="AA71" s="35">
        <f>'Población %'!AA116*DT71</f>
        <v>1.4104394351923956E-2</v>
      </c>
      <c r="AB71" s="35">
        <f>'Población %'!AB116*DU71</f>
        <v>1.4870348164115348E-2</v>
      </c>
      <c r="AC71" s="35">
        <f>'Población %'!AC116*DV71</f>
        <v>1.5710646246406414E-2</v>
      </c>
      <c r="AD71" s="35">
        <f>'Población %'!AD116*DW71</f>
        <v>1.6646962984032631E-2</v>
      </c>
      <c r="AE71" s="35">
        <f>'Población %'!AE116*DX71</f>
        <v>1.7555428360048426E-2</v>
      </c>
      <c r="AF71" s="35">
        <f>'Población %'!AF116*DY71</f>
        <v>1.859820796445474E-2</v>
      </c>
      <c r="AG71" s="35">
        <f>'Población %'!AG116*DZ71</f>
        <v>1.9577459464659552E-2</v>
      </c>
      <c r="AH71" s="35">
        <f>'Población %'!AH116*EA71</f>
        <v>2.0611400062983537E-2</v>
      </c>
      <c r="AI71" s="35">
        <f>'Población %'!AI116*EB71</f>
        <v>2.1664032204915962E-2</v>
      </c>
      <c r="AJ71" s="35">
        <f>'Población %'!AJ116*EC71</f>
        <v>2.2807275070185123E-2</v>
      </c>
      <c r="AK71" s="35">
        <f>'Población %'!AK116*ED71</f>
        <v>2.3816332954215157E-2</v>
      </c>
      <c r="AL71" s="35">
        <f>'Población %'!AL116*EE71</f>
        <v>2.4858645224901332E-2</v>
      </c>
      <c r="AM71" s="35">
        <f>'Población %'!AM116*EF71</f>
        <v>2.5983844439973241E-2</v>
      </c>
      <c r="AN71" s="35">
        <f>'Población %'!AN116*EG71</f>
        <v>2.6730808422836056E-2</v>
      </c>
      <c r="AO71" s="35">
        <f>'Población %'!AO116*EH71</f>
        <v>2.7277313089684521E-2</v>
      </c>
      <c r="AP71" s="35">
        <f>'Población %'!AP116*EI71</f>
        <v>2.8025360536207772E-2</v>
      </c>
      <c r="AQ71" s="35">
        <f>'Población %'!AQ116*EJ71</f>
        <v>2.8572225806514633E-2</v>
      </c>
      <c r="AR71" s="35">
        <f>'Población %'!AR116*EK71</f>
        <v>2.8944857939787801E-2</v>
      </c>
      <c r="AS71" s="35">
        <f>'Población %'!AS116*EL71</f>
        <v>2.9602157399122853E-2</v>
      </c>
      <c r="AT71" s="35">
        <f>'Población %'!AT116*EM71</f>
        <v>3.0682515882748292E-2</v>
      </c>
      <c r="AU71" s="35">
        <f>'Población %'!AU116*EN71</f>
        <v>3.1627075727817588E-2</v>
      </c>
      <c r="AV71" s="35">
        <f>'Población %'!AV116*EO71</f>
        <v>3.2922273621870335E-2</v>
      </c>
      <c r="AW71" s="35">
        <f>'Población %'!AW116*EP71</f>
        <v>3.419998792539225E-2</v>
      </c>
      <c r="AX71" s="35">
        <f>'Población %'!AX116*EQ71</f>
        <v>3.519181189385364E-2</v>
      </c>
      <c r="AY71" s="35">
        <f>'Población %'!AY116*ER71</f>
        <v>3.5976070176723211E-2</v>
      </c>
      <c r="AZ71" s="35">
        <f>'Población %'!AZ116*ES71</f>
        <v>3.6940547206938727E-2</v>
      </c>
      <c r="BA71" s="35">
        <f>'Población %'!BA116*ET71</f>
        <v>3.8005269245786483E-2</v>
      </c>
      <c r="BB71" s="35">
        <f>'Población %'!BB116*EU71</f>
        <v>3.9961447904360632E-2</v>
      </c>
      <c r="BC71" s="35">
        <f>'Población %'!BC116*EV71</f>
        <v>4.3449854877724292E-2</v>
      </c>
      <c r="BD71" s="35">
        <f>'Población %'!BD116*EW71</f>
        <v>4.7557230219274639E-2</v>
      </c>
      <c r="BE71" s="35">
        <f>'Población %'!BE116*EX71</f>
        <v>5.1361479471308105E-2</v>
      </c>
      <c r="BF71" s="35">
        <f>'Población %'!BF116*EY71</f>
        <v>5.4622647708405338E-2</v>
      </c>
      <c r="BG71" s="35">
        <f>'Población %'!BG116*EZ71</f>
        <v>5.6735091786451176E-2</v>
      </c>
      <c r="BH71" s="35">
        <f>'Población %'!BH116*FA71</f>
        <v>5.705115843929541E-2</v>
      </c>
      <c r="BI71" s="35">
        <f>'Población %'!BI116*FB71</f>
        <v>5.66070135152923E-2</v>
      </c>
      <c r="BJ71" s="35">
        <f>'Población %'!BJ116*FC71</f>
        <v>5.5930621096283432E-2</v>
      </c>
      <c r="BK71" s="35">
        <f>'Población %'!BK116*FD71</f>
        <v>5.5662406411035627E-2</v>
      </c>
      <c r="BL71" s="35">
        <f>'Población %'!BL116*FE71</f>
        <v>5.4667679439301557E-2</v>
      </c>
      <c r="BM71" s="35">
        <f>'Población %'!BM116*FF71</f>
        <v>5.2890597791998561E-2</v>
      </c>
      <c r="BN71" s="35">
        <f>'Población %'!BN116*FG71</f>
        <v>5.0792096067624852E-2</v>
      </c>
      <c r="BO71" s="35">
        <f>'Población %'!BO116*FH71</f>
        <v>4.83040779987731E-2</v>
      </c>
      <c r="BP71" s="35">
        <f>'Población %'!BP116*FI71</f>
        <v>4.5732939244948166E-2</v>
      </c>
      <c r="BQ71" s="35">
        <f>'Población %'!BQ116*FJ71</f>
        <v>4.4108185597057786E-2</v>
      </c>
      <c r="BR71" s="35">
        <f>'Población %'!BR116*FK71</f>
        <v>4.3028281283619754E-2</v>
      </c>
      <c r="BS71" s="35">
        <f>'Población %'!BS116*FL71</f>
        <v>4.2778059028515433E-2</v>
      </c>
      <c r="BT71" s="35">
        <f>'Población %'!BT116*FM71</f>
        <v>4.3327711880115319E-2</v>
      </c>
      <c r="BU71" s="35">
        <f>'Población %'!BU116*FN71</f>
        <v>4.3357175590137201E-2</v>
      </c>
      <c r="BV71" s="35">
        <f>'Población %'!BV116*FO71</f>
        <v>4.3083394394131627E-2</v>
      </c>
      <c r="BW71" s="35">
        <f>'Población %'!BW116*FP71</f>
        <v>4.3028022017729366E-2</v>
      </c>
      <c r="BX71" s="35">
        <f>'Población %'!BX116*FQ71</f>
        <v>4.3044971554824944E-2</v>
      </c>
      <c r="BY71" s="35">
        <f>'Población %'!BY116*FR71</f>
        <v>4.2703025718656577E-2</v>
      </c>
      <c r="BZ71" s="35">
        <f>'Población %'!BZ116*FS71</f>
        <v>4.2183081216512805E-2</v>
      </c>
      <c r="CA71" s="35">
        <f>'Población %'!CA116*FT71</f>
        <v>4.1329663705298267E-2</v>
      </c>
      <c r="CB71" s="35">
        <f>'Población %'!CB116*FU71</f>
        <v>3.9898971579145223E-2</v>
      </c>
      <c r="CC71" s="35">
        <f>'Población %'!CC116*FV71</f>
        <v>3.8126099085409842E-2</v>
      </c>
      <c r="CD71" s="35">
        <f>'Población %'!CD116*FW71</f>
        <v>3.6780679944465509E-2</v>
      </c>
      <c r="CE71" s="35">
        <f>'Población %'!CE116*FX71</f>
        <v>3.5276958110759975E-2</v>
      </c>
      <c r="CF71" s="35">
        <f>'Población %'!CF116*FY71</f>
        <v>3.3386335541701548E-2</v>
      </c>
      <c r="CG71" s="35">
        <f>'Población %'!CG116*FZ71</f>
        <v>3.1336079177621233E-2</v>
      </c>
      <c r="CH71" s="35">
        <f>'Población %'!CH116*GA71</f>
        <v>2.9187782788151869E-2</v>
      </c>
      <c r="CI71" s="35">
        <f>'Población %'!CI116*GB71</f>
        <v>2.774016836094375E-2</v>
      </c>
      <c r="CJ71" s="35">
        <f>'Población %'!CJ116*GC71</f>
        <v>2.4563994825071867E-2</v>
      </c>
      <c r="CK71" s="35">
        <f>'Población %'!CK116*GD71</f>
        <v>2.2205568333947955E-2</v>
      </c>
      <c r="CL71" s="35">
        <f>'Población %'!CL116*GE71</f>
        <v>1.9810714423042816E-2</v>
      </c>
      <c r="CM71" s="35">
        <f>'Población %'!CM116*GF71</f>
        <v>1.74662080437539E-2</v>
      </c>
      <c r="CN71" s="35">
        <f>'Población %'!CN116*GG71</f>
        <v>1.505325793958668E-2</v>
      </c>
      <c r="CP71" s="40">
        <f t="shared" ref="CP71:CP116" si="2">SUM(B71:CN71)</f>
        <v>2.5708684933070303</v>
      </c>
      <c r="CT71">
        <f t="shared" ref="CT71:CT116" si="3">A71</f>
        <v>2055</v>
      </c>
      <c r="CU71" s="36">
        <f>'Insumo 4'!B$13+('Insumo 3'!$E40*'Insumo 5'!B$45)</f>
        <v>1.6126056293354507</v>
      </c>
      <c r="CV71" s="36">
        <f>'Insumo 4'!C$13+('Insumo 3'!$E40*'Insumo 5'!C$45)</f>
        <v>1.5001767826504404</v>
      </c>
      <c r="CW71" s="36">
        <f>'Insumo 4'!D$13+('Insumo 3'!$E40*'Insumo 5'!D$45)</f>
        <v>1.0824963098698543</v>
      </c>
      <c r="CX71" s="36">
        <f>'Insumo 4'!E$13+('Insumo 3'!$E40*'Insumo 5'!E$45)</f>
        <v>1.1379779312835272</v>
      </c>
      <c r="CY71" s="36">
        <f>'Insumo 4'!F$13+('Insumo 3'!$E40*'Insumo 5'!F$45)</f>
        <v>1.0012898306465894</v>
      </c>
      <c r="CZ71" s="36">
        <f>'Insumo 4'!G$13+('Insumo 3'!$E40*'Insumo 5'!G$45)</f>
        <v>0.91682995424943137</v>
      </c>
      <c r="DA71" s="36">
        <f>'Insumo 4'!H$13+('Insumo 3'!$E40*'Insumo 5'!H$45)</f>
        <v>0.86269268239362562</v>
      </c>
      <c r="DB71" s="36">
        <f>'Insumo 4'!I$13+('Insumo 3'!$E40*'Insumo 5'!I$45)</f>
        <v>0.81414390218148613</v>
      </c>
      <c r="DC71" s="36">
        <f>'Insumo 4'!J$13+('Insumo 3'!$E40*'Insumo 5'!J$45)</f>
        <v>0.76096238230061575</v>
      </c>
      <c r="DD71" s="36">
        <f>'Insumo 4'!K$13+('Insumo 3'!$E40*'Insumo 5'!K$45)</f>
        <v>0.70620587101408638</v>
      </c>
      <c r="DE71" s="36">
        <f>'Insumo 4'!L$13+('Insumo 3'!$E40*'Insumo 5'!L$45)</f>
        <v>0.67270135223285521</v>
      </c>
      <c r="DF71" s="36">
        <f>'Insumo 4'!M$13+('Insumo 3'!$E40*'Insumo 5'!M$45)</f>
        <v>0.6600535952679486</v>
      </c>
      <c r="DG71" s="36">
        <f>'Insumo 4'!N$13+('Insumo 3'!$E40*'Insumo 5'!N$45)</f>
        <v>0.64533373935322469</v>
      </c>
      <c r="DH71" s="36">
        <f>'Insumo 4'!O$13+('Insumo 3'!$E40*'Insumo 5'!O$45)</f>
        <v>0.65564071109216271</v>
      </c>
      <c r="DI71" s="36">
        <f>'Insumo 4'!P$13+('Insumo 3'!$E40*'Insumo 5'!P$45)</f>
        <v>0.68208711075412298</v>
      </c>
      <c r="DJ71" s="36">
        <f>'Insumo 4'!Q$13+('Insumo 3'!$E40*'Insumo 5'!Q$45)</f>
        <v>0.71682526319900608</v>
      </c>
      <c r="DK71" s="36">
        <f>'Insumo 4'!R$13+('Insumo 3'!$E40*'Insumo 5'!R$45)</f>
        <v>0.72911478660926354</v>
      </c>
      <c r="DL71" s="36">
        <f>'Insumo 4'!S$13+('Insumo 3'!$E40*'Insumo 5'!S$45)</f>
        <v>0.74982761066923587</v>
      </c>
      <c r="DM71" s="36">
        <f>'Insumo 4'!T$13+('Insumo 3'!$E40*'Insumo 5'!T$45)</f>
        <v>0.76830339820590254</v>
      </c>
      <c r="DN71" s="36">
        <f>'Insumo 4'!U$13+('Insumo 3'!$E40*'Insumo 5'!U$45)</f>
        <v>0.80795854200796291</v>
      </c>
      <c r="DO71" s="36">
        <f>'Insumo 4'!V$13+('Insumo 3'!$E40*'Insumo 5'!V$45)</f>
        <v>0.84465381780006621</v>
      </c>
      <c r="DP71" s="36">
        <f>'Insumo 4'!W$13+('Insumo 3'!$E40*'Insumo 5'!W$45)</f>
        <v>0.889756434105062</v>
      </c>
      <c r="DQ71" s="36">
        <f>'Insumo 4'!X$13+('Insumo 3'!$E40*'Insumo 5'!X$45)</f>
        <v>0.93183810527580324</v>
      </c>
      <c r="DR71" s="36">
        <f>'Insumo 4'!Y$13+('Insumo 3'!$E40*'Insumo 5'!Y$45)</f>
        <v>1.0003530182814933</v>
      </c>
      <c r="DS71" s="36">
        <f>'Insumo 4'!Z$13+('Insumo 3'!$E40*'Insumo 5'!Z$45)</f>
        <v>1.0590737167669966</v>
      </c>
      <c r="DT71" s="36">
        <f>'Insumo 4'!AA$13+('Insumo 3'!$E40*'Insumo 5'!AA$45)</f>
        <v>1.1269002658147076</v>
      </c>
      <c r="DU71" s="36">
        <f>'Insumo 4'!AB$13+('Insumo 3'!$E40*'Insumo 5'!AB$45)</f>
        <v>1.1789401169788298</v>
      </c>
      <c r="DV71" s="36">
        <f>'Insumo 4'!AC$13+('Insumo 3'!$E40*'Insumo 5'!AC$45)</f>
        <v>1.2352984796197757</v>
      </c>
      <c r="DW71" s="36">
        <f>'Insumo 4'!AD$13+('Insumo 3'!$E40*'Insumo 5'!AD$45)</f>
        <v>1.2971801120063766</v>
      </c>
      <c r="DX71" s="36">
        <f>'Insumo 4'!AE$13+('Insumo 3'!$E40*'Insumo 5'!AE$45)</f>
        <v>1.3554911819759179</v>
      </c>
      <c r="DY71" s="36">
        <f>'Insumo 4'!AF$13+('Insumo 3'!$E40*'Insumo 5'!AF$45)</f>
        <v>1.423911562481913</v>
      </c>
      <c r="DZ71" s="36">
        <f>'Insumo 4'!AG$13+('Insumo 3'!$E40*'Insumo 5'!AG$45)</f>
        <v>1.4872190859486412</v>
      </c>
      <c r="EA71" s="36">
        <f>'Insumo 4'!AH$13+('Insumo 3'!$E40*'Insumo 5'!AH$45)</f>
        <v>1.555869822163511</v>
      </c>
      <c r="EB71" s="36">
        <f>'Insumo 4'!AI$13+('Insumo 3'!$E40*'Insumo 5'!AI$45)</f>
        <v>1.6282021053435796</v>
      </c>
      <c r="EC71" s="36">
        <f>'Insumo 4'!AJ$13+('Insumo 3'!$E40*'Insumo 5'!AJ$45)</f>
        <v>1.709680506164857</v>
      </c>
      <c r="ED71" s="36">
        <f>'Insumo 4'!AK$13+('Insumo 3'!$E40*'Insumo 5'!AK$45)</f>
        <v>1.7814789988318651</v>
      </c>
      <c r="EE71" s="36">
        <f>'Insumo 4'!AL$13+('Insumo 3'!$E40*'Insumo 5'!AL$45)</f>
        <v>1.8555518346101423</v>
      </c>
      <c r="EF71" s="36">
        <f>'Insumo 4'!AM$13+('Insumo 3'!$E40*'Insumo 5'!AM$45)</f>
        <v>1.9423014042489775</v>
      </c>
      <c r="EG71" s="36">
        <f>'Insumo 4'!AN$13+('Insumo 3'!$E40*'Insumo 5'!AN$45)</f>
        <v>2.0109822022321593</v>
      </c>
      <c r="EH71" s="36">
        <f>'Insumo 4'!AO$13+('Insumo 3'!$E40*'Insumo 5'!AO$45)</f>
        <v>2.0718479604438698</v>
      </c>
      <c r="EI71" s="36">
        <f>'Insumo 4'!AP$13+('Insumo 3'!$E40*'Insumo 5'!AP$45)</f>
        <v>2.1488986926918274</v>
      </c>
      <c r="EJ71" s="36">
        <f>'Insumo 4'!AQ$13+('Insumo 3'!$E40*'Insumo 5'!AQ$45)</f>
        <v>2.2128250050067315</v>
      </c>
      <c r="EK71" s="36">
        <f>'Insumo 4'!AR$13+('Insumo 3'!$E40*'Insumo 5'!AR$45)</f>
        <v>2.2594339099373908</v>
      </c>
      <c r="EL71" s="36">
        <f>'Insumo 4'!AS$13+('Insumo 3'!$E40*'Insumo 5'!AS$45)</f>
        <v>2.3200594350012809</v>
      </c>
      <c r="EM71" s="36">
        <f>'Insumo 4'!AT$13+('Insumo 3'!$E40*'Insumo 5'!AT$45)</f>
        <v>2.4076663843640649</v>
      </c>
      <c r="EN71" s="36">
        <f>'Insumo 4'!AU$13+('Insumo 3'!$E40*'Insumo 5'!AU$45)</f>
        <v>2.4836272243215172</v>
      </c>
      <c r="EO71" s="36">
        <f>'Insumo 4'!AV$13+('Insumo 3'!$E40*'Insumo 5'!AV$45)</f>
        <v>2.5834208576351263</v>
      </c>
      <c r="EP71" s="36">
        <f>'Insumo 4'!AW$13+('Insumo 3'!$E40*'Insumo 5'!AW$45)</f>
        <v>2.6815429515279039</v>
      </c>
      <c r="EQ71" s="36">
        <f>'Insumo 4'!AX$13+('Insumo 3'!$E40*'Insumo 5'!AX$45)</f>
        <v>2.7590581002233097</v>
      </c>
      <c r="ER71" s="36">
        <f>'Insumo 4'!AY$13+('Insumo 3'!$E40*'Insumo 5'!AY$45)</f>
        <v>2.818874332961343</v>
      </c>
      <c r="ES71" s="36">
        <f>'Insumo 4'!AZ$13+('Insumo 3'!$E40*'Insumo 5'!AZ$45)</f>
        <v>2.8921069751884292</v>
      </c>
      <c r="ET71" s="36">
        <f>'Insumo 4'!BA$13+('Insumo 3'!$E40*'Insumo 5'!BA$45)</f>
        <v>2.9804837065240468</v>
      </c>
      <c r="EU71" s="36">
        <f>'Insumo 4'!BB$13+('Insumo 3'!$E40*'Insumo 5'!BB$45)</f>
        <v>3.1044564009342017</v>
      </c>
      <c r="EV71" s="36">
        <f>'Insumo 4'!BC$13+('Insumo 3'!$E40*'Insumo 5'!BC$45)</f>
        <v>3.2890513451771577</v>
      </c>
      <c r="EW71" s="36">
        <f>'Insumo 4'!BD$13+('Insumo 3'!$E40*'Insumo 5'!BD$45)</f>
        <v>3.479660899497238</v>
      </c>
      <c r="EX71" s="36">
        <f>'Insumo 4'!BE$13+('Insumo 3'!$E40*'Insumo 5'!BE$45)</f>
        <v>3.6488698848296095</v>
      </c>
      <c r="EY71" s="36">
        <f>'Insumo 4'!BF$13+('Insumo 3'!$E40*'Insumo 5'!BF$45)</f>
        <v>3.7724351300607988</v>
      </c>
      <c r="EZ71" s="36">
        <f>'Insumo 4'!BG$13+('Insumo 3'!$E40*'Insumo 5'!BG$45)</f>
        <v>3.8599080007966875</v>
      </c>
      <c r="FA71" s="36">
        <f>'Insumo 4'!BH$13+('Insumo 3'!$E40*'Insumo 5'!BH$45)</f>
        <v>3.8994930059432003</v>
      </c>
      <c r="FB71" s="36">
        <f>'Insumo 4'!BI$13+('Insumo 3'!$E40*'Insumo 5'!BI$45)</f>
        <v>3.9430017545240141</v>
      </c>
      <c r="FC71" s="36">
        <f>'Insumo 4'!BJ$13+('Insumo 3'!$E40*'Insumo 5'!BJ$45)</f>
        <v>3.9722447790166733</v>
      </c>
      <c r="FD71" s="36">
        <f>'Insumo 4'!BK$13+('Insumo 3'!$E40*'Insumo 5'!BK$45)</f>
        <v>4.037836714691637</v>
      </c>
      <c r="FE71" s="36">
        <f>'Insumo 4'!BL$13+('Insumo 3'!$E40*'Insumo 5'!BL$45)</f>
        <v>4.0859398022739093</v>
      </c>
      <c r="FF71" s="36">
        <f>'Insumo 4'!BM$13+('Insumo 3'!$E40*'Insumo 5'!BM$45)</f>
        <v>4.1174270989451758</v>
      </c>
      <c r="FG71" s="36">
        <f>'Insumo 4'!BN$13+('Insumo 3'!$E40*'Insumo 5'!BN$45)</f>
        <v>4.153582251515437</v>
      </c>
      <c r="FH71" s="36">
        <f>'Insumo 4'!BO$13+('Insumo 3'!$E40*'Insumo 5'!BO$45)</f>
        <v>4.1681199182223763</v>
      </c>
      <c r="FI71" s="36">
        <f>'Insumo 4'!BP$13+('Insumo 3'!$E40*'Insumo 5'!BP$45)</f>
        <v>4.1905578748184871</v>
      </c>
      <c r="FJ71" s="36">
        <f>'Insumo 4'!BQ$13+('Insumo 3'!$E40*'Insumo 5'!BQ$45)</f>
        <v>4.2758053205298996</v>
      </c>
      <c r="FK71" s="36">
        <f>'Insumo 4'!BR$13+('Insumo 3'!$E40*'Insumo 5'!BR$45)</f>
        <v>4.3642324107939912</v>
      </c>
      <c r="FL71" s="36">
        <f>'Insumo 4'!BS$13+('Insumo 3'!$E40*'Insumo 5'!BS$45)</f>
        <v>4.5031995745943441</v>
      </c>
      <c r="FM71" s="36">
        <f>'Insumo 4'!BT$13+('Insumo 3'!$E40*'Insumo 5'!BT$45)</f>
        <v>4.7510506244743524</v>
      </c>
      <c r="FN71" s="36">
        <f>'Insumo 4'!BU$13+('Insumo 3'!$E40*'Insumo 5'!BU$45)</f>
        <v>4.9656338248758036</v>
      </c>
      <c r="FO71" s="36">
        <f>'Insumo 4'!BV$13+('Insumo 3'!$E40*'Insumo 5'!BV$45)</f>
        <v>5.1312153453103795</v>
      </c>
      <c r="FP71" s="36">
        <f>'Insumo 4'!BW$13+('Insumo 3'!$E40*'Insumo 5'!BW$45)</f>
        <v>5.2931905467364322</v>
      </c>
      <c r="FQ71" s="36">
        <f>'Insumo 4'!BX$13+('Insumo 3'!$E40*'Insumo 5'!BX$45)</f>
        <v>5.4464885457588545</v>
      </c>
      <c r="FR71" s="36">
        <f>'Insumo 4'!BY$13+('Insumo 3'!$E40*'Insumo 5'!BY$45)</f>
        <v>5.5596327473735716</v>
      </c>
      <c r="FS71" s="36">
        <f>'Insumo 4'!BZ$13+('Insumo 3'!$E40*'Insumo 5'!BZ$45)</f>
        <v>5.6448791910569405</v>
      </c>
      <c r="FT71" s="36">
        <f>'Insumo 4'!CA$13+('Insumo 3'!$E40*'Insumo 5'!CA$45)</f>
        <v>5.7281803424609814</v>
      </c>
      <c r="FU71" s="36">
        <f>'Insumo 4'!CB$13+('Insumo 3'!$E40*'Insumo 5'!CB$45)</f>
        <v>5.8050051042773738</v>
      </c>
      <c r="FV71" s="36">
        <f>'Insumo 4'!CC$13+('Insumo 3'!$E40*'Insumo 5'!CC$45)</f>
        <v>5.8883177936551654</v>
      </c>
      <c r="FW71" s="36">
        <f>'Insumo 4'!CD$13+('Insumo 3'!$E40*'Insumo 5'!CD$45)</f>
        <v>6.043214748599488</v>
      </c>
      <c r="FX71" s="36">
        <f>'Insumo 4'!CE$13+('Insumo 3'!$E40*'Insumo 5'!CE$45)</f>
        <v>6.189562179989486</v>
      </c>
      <c r="FY71" s="36">
        <f>'Insumo 4'!CF$13+('Insumo 3'!$E40*'Insumo 5'!CF$45)</f>
        <v>6.3021521118010799</v>
      </c>
      <c r="FZ71" s="36">
        <f>'Insumo 4'!CG$13+('Insumo 3'!$E40*'Insumo 5'!CG$45)</f>
        <v>6.4192906459013575</v>
      </c>
      <c r="GA71" s="36">
        <f>'Insumo 4'!CH$13+('Insumo 3'!$E40*'Insumo 5'!CH$45)</f>
        <v>6.5480225704013613</v>
      </c>
      <c r="GB71" s="36">
        <f>'Insumo 4'!CI$13+('Insumo 3'!$E40*'Insumo 5'!CI$45)</f>
        <v>6.8743210115369031</v>
      </c>
      <c r="GC71" s="36">
        <f>'Insumo 4'!CJ$13+('Insumo 3'!$E40*'Insumo 5'!CJ$45)</f>
        <v>6.7916346569507979</v>
      </c>
      <c r="GD71" s="36">
        <f>'Insumo 4'!CK$13+('Insumo 3'!$E40*'Insumo 5'!CK$45)</f>
        <v>6.9190978319051242</v>
      </c>
      <c r="GE71" s="36">
        <f>'Insumo 4'!CL$13+('Insumo 3'!$E40*'Insumo 5'!CL$45)</f>
        <v>7.0272614403166083</v>
      </c>
      <c r="GF71" s="36">
        <f>'Insumo 4'!CM$13+('Insumo 3'!$E40*'Insumo 5'!CM$45)</f>
        <v>7.1366774646650537</v>
      </c>
      <c r="GG71" s="36">
        <f>'Insumo 4'!CN$13+('Insumo 3'!$E40*'Insumo 5'!CN$45)</f>
        <v>7.3277270438969175</v>
      </c>
    </row>
    <row r="72" spans="1:189" x14ac:dyDescent="0.2">
      <c r="A72">
        <f>'Población %'!A117</f>
        <v>2056</v>
      </c>
      <c r="B72" s="35">
        <f>'Población %'!B117*CU72</f>
        <v>1.6827544722690012E-2</v>
      </c>
      <c r="C72" s="35">
        <f>'Población %'!C117*CV72</f>
        <v>1.5603757486169099E-2</v>
      </c>
      <c r="D72" s="35">
        <f>'Población %'!D117*CW72</f>
        <v>1.1417971938632573E-2</v>
      </c>
      <c r="E72" s="35">
        <f>'Población %'!E117*CX72</f>
        <v>1.2075366925246179E-2</v>
      </c>
      <c r="F72" s="35">
        <f>'Población %'!F117*CY72</f>
        <v>1.0751822629562459E-2</v>
      </c>
      <c r="G72" s="35">
        <f>'Población %'!G117*CZ72</f>
        <v>9.8975548427071101E-3</v>
      </c>
      <c r="H72" s="35">
        <f>'Población %'!H117*DA72</f>
        <v>9.4050888210672322E-3</v>
      </c>
      <c r="I72" s="35">
        <f>'Población %'!I117*DB72</f>
        <v>8.9681001124105875E-3</v>
      </c>
      <c r="J72" s="35">
        <f>'Población %'!J117*DC72</f>
        <v>8.4640344706473393E-3</v>
      </c>
      <c r="K72" s="35">
        <f>'Población %'!K117*DD72</f>
        <v>7.9300052137549169E-3</v>
      </c>
      <c r="L72" s="35">
        <f>'Población %'!L117*DE72</f>
        <v>7.6326552300920005E-3</v>
      </c>
      <c r="M72" s="35">
        <f>'Población %'!M117*DF72</f>
        <v>7.5625127757580034E-3</v>
      </c>
      <c r="N72" s="35">
        <f>'Población %'!N117*DG72</f>
        <v>7.4539794765324094E-3</v>
      </c>
      <c r="O72" s="35">
        <f>'Población %'!O117*DH72</f>
        <v>7.6316207680935224E-3</v>
      </c>
      <c r="P72" s="35">
        <f>'Población %'!P117*DI72</f>
        <v>7.9839009637298706E-3</v>
      </c>
      <c r="Q72" s="35">
        <f>'Población %'!Q117*DJ72</f>
        <v>8.4246165522036884E-3</v>
      </c>
      <c r="R72" s="35">
        <f>'Población %'!R117*DK72</f>
        <v>8.5967071319027477E-3</v>
      </c>
      <c r="S72" s="35">
        <f>'Población %'!S117*DL72</f>
        <v>8.8705531276137353E-3</v>
      </c>
      <c r="T72" s="35">
        <f>'Población %'!T117*DM72</f>
        <v>9.1204021455445882E-3</v>
      </c>
      <c r="U72" s="35">
        <f>'Población %'!U117*DN72</f>
        <v>9.6378563603010045E-3</v>
      </c>
      <c r="V72" s="35">
        <f>'Población %'!V117*DO72</f>
        <v>1.0129398005204458E-2</v>
      </c>
      <c r="W72" s="35">
        <f>'Población %'!W117*DP72</f>
        <v>1.0729634610413388E-2</v>
      </c>
      <c r="X72" s="35">
        <f>'Población %'!X117*DQ72</f>
        <v>1.1305681008720717E-2</v>
      </c>
      <c r="Y72" s="35">
        <f>'Población %'!Y117*DR72</f>
        <v>1.2230571319707995E-2</v>
      </c>
      <c r="Z72" s="35">
        <f>'Población %'!Z117*DS72</f>
        <v>1.306104464345712E-2</v>
      </c>
      <c r="AA72" s="35">
        <f>'Población %'!AA117*DT72</f>
        <v>1.4033535296925283E-2</v>
      </c>
      <c r="AB72" s="35">
        <f>'Población %'!AB117*DU72</f>
        <v>1.4813088159819745E-2</v>
      </c>
      <c r="AC72" s="35">
        <f>'Población %'!AC117*DV72</f>
        <v>1.5650293559828218E-2</v>
      </c>
      <c r="AD72" s="35">
        <f>'Población %'!AD117*DW72</f>
        <v>1.6579983738102926E-2</v>
      </c>
      <c r="AE72" s="35">
        <f>'Población %'!AE117*DX72</f>
        <v>1.7489767485810215E-2</v>
      </c>
      <c r="AF72" s="35">
        <f>'Población %'!AF117*DY72</f>
        <v>1.8546832797740862E-2</v>
      </c>
      <c r="AG72" s="35">
        <f>'Población %'!AG117*DZ72</f>
        <v>1.9539838402024855E-2</v>
      </c>
      <c r="AH72" s="35">
        <f>'Población %'!AH117*EA72</f>
        <v>2.0607805636088737E-2</v>
      </c>
      <c r="AI72" s="35">
        <f>'Población %'!AI117*EB72</f>
        <v>2.1703405478055625E-2</v>
      </c>
      <c r="AJ72" s="35">
        <f>'Población %'!AJ117*EC72</f>
        <v>2.2889114034442958E-2</v>
      </c>
      <c r="AK72" s="35">
        <f>'Población %'!AK117*ED72</f>
        <v>2.390714162650745E-2</v>
      </c>
      <c r="AL72" s="35">
        <f>'Población %'!AL117*EE72</f>
        <v>2.4943456813505613E-2</v>
      </c>
      <c r="AM72" s="35">
        <f>'Población %'!AM117*EF72</f>
        <v>2.6145145963094273E-2</v>
      </c>
      <c r="AN72" s="35">
        <f>'Población %'!AN117*EG72</f>
        <v>2.7010101794798326E-2</v>
      </c>
      <c r="AO72" s="35">
        <f>'Población %'!AO117*EH72</f>
        <v>2.7629902401254579E-2</v>
      </c>
      <c r="AP72" s="35">
        <f>'Población %'!AP117*EI72</f>
        <v>2.8366459354375189E-2</v>
      </c>
      <c r="AQ72" s="35">
        <f>'Población %'!AQ117*EJ72</f>
        <v>2.892525628833886E-2</v>
      </c>
      <c r="AR72" s="35">
        <f>'Población %'!AR117*EK72</f>
        <v>2.9238881140732711E-2</v>
      </c>
      <c r="AS72" s="35">
        <f>'Población %'!AS117*EL72</f>
        <v>2.9781740453258945E-2</v>
      </c>
      <c r="AT72" s="35">
        <f>'Población %'!AT117*EM72</f>
        <v>3.0772541958633201E-2</v>
      </c>
      <c r="AU72" s="35">
        <f>'Población %'!AU117*EN72</f>
        <v>3.1693282969104411E-2</v>
      </c>
      <c r="AV72" s="35">
        <f>'Población %'!AV117*EO72</f>
        <v>3.29158064305499E-2</v>
      </c>
      <c r="AW72" s="35">
        <f>'Población %'!AW117*EP72</f>
        <v>3.4165535150479528E-2</v>
      </c>
      <c r="AX72" s="35">
        <f>'Población %'!AX117*EQ72</f>
        <v>3.5167361666107205E-2</v>
      </c>
      <c r="AY72" s="35">
        <f>'Población %'!AY117*ER72</f>
        <v>3.5925734147591655E-2</v>
      </c>
      <c r="AZ72" s="35">
        <f>'Población %'!AZ117*ES72</f>
        <v>3.6868707516248524E-2</v>
      </c>
      <c r="BA72" s="35">
        <f>'Población %'!BA117*ET72</f>
        <v>3.8009453845429336E-2</v>
      </c>
      <c r="BB72" s="35">
        <f>'Población %'!BB117*EU72</f>
        <v>3.9487089222367197E-2</v>
      </c>
      <c r="BC72" s="35">
        <f>'Población %'!BC117*EV72</f>
        <v>4.2163215136127814E-2</v>
      </c>
      <c r="BD72" s="35">
        <f>'Población %'!BD117*EW72</f>
        <v>4.570521319006849E-2</v>
      </c>
      <c r="BE72" s="35">
        <f>'Población %'!BE117*EX72</f>
        <v>4.9527036458663194E-2</v>
      </c>
      <c r="BF72" s="35">
        <f>'Población %'!BF117*EY72</f>
        <v>5.2701360996707594E-2</v>
      </c>
      <c r="BG72" s="35">
        <f>'Población %'!BG117*EZ72</f>
        <v>5.544849337149442E-2</v>
      </c>
      <c r="BH72" s="35">
        <f>'Población %'!BH117*FA72</f>
        <v>5.6865828144746583E-2</v>
      </c>
      <c r="BI72" s="35">
        <f>'Población %'!BI117*FB72</f>
        <v>5.7239059843651262E-2</v>
      </c>
      <c r="BJ72" s="35">
        <f>'Población %'!BJ117*FC72</f>
        <v>5.656971161331447E-2</v>
      </c>
      <c r="BK72" s="35">
        <f>'Población %'!BK117*FD72</f>
        <v>5.6369514647836551E-2</v>
      </c>
      <c r="BL72" s="35">
        <f>'Población %'!BL117*FE72</f>
        <v>5.5811834653494319E-2</v>
      </c>
      <c r="BM72" s="35">
        <f>'Población %'!BM117*FF72</f>
        <v>5.4543595090674447E-2</v>
      </c>
      <c r="BN72" s="35">
        <f>'Población %'!BN117*FG72</f>
        <v>5.2790756318006234E-2</v>
      </c>
      <c r="BO72" s="35">
        <f>'Población %'!BO117*FH72</f>
        <v>5.0408595581418636E-2</v>
      </c>
      <c r="BP72" s="35">
        <f>'Población %'!BP117*FI72</f>
        <v>4.799226678277746E-2</v>
      </c>
      <c r="BQ72" s="35">
        <f>'Población %'!BQ117*FJ72</f>
        <v>4.604472974794787E-2</v>
      </c>
      <c r="BR72" s="35">
        <f>'Población %'!BR117*FK72</f>
        <v>4.4350640215623433E-2</v>
      </c>
      <c r="BS72" s="35">
        <f>'Población %'!BS117*FL72</f>
        <v>4.3663153260690347E-2</v>
      </c>
      <c r="BT72" s="35">
        <f>'Población %'!BT117*FM72</f>
        <v>4.427640767937803E-2</v>
      </c>
      <c r="BU72" s="35">
        <f>'Población %'!BU117*FN72</f>
        <v>4.431330645908018E-2</v>
      </c>
      <c r="BV72" s="35">
        <f>'Población %'!BV117*FO72</f>
        <v>4.3740385761971957E-2</v>
      </c>
      <c r="BW72" s="35">
        <f>'Población %'!BW117*FP72</f>
        <v>4.3269956137105166E-2</v>
      </c>
      <c r="BX72" s="35">
        <f>'Población %'!BX117*FQ72</f>
        <v>4.2972757866557645E-2</v>
      </c>
      <c r="BY72" s="35">
        <f>'Población %'!BY117*FR72</f>
        <v>4.2525370222555009E-2</v>
      </c>
      <c r="BZ72" s="35">
        <f>'Población %'!BZ117*FS72</f>
        <v>4.1828614841468006E-2</v>
      </c>
      <c r="CA72" s="35">
        <f>'Población %'!CA117*FT72</f>
        <v>4.1161540517703481E-2</v>
      </c>
      <c r="CB72" s="35">
        <f>'Población %'!CB117*FU72</f>
        <v>4.012681877327251E-2</v>
      </c>
      <c r="CC72" s="35">
        <f>'Población %'!CC117*FV72</f>
        <v>3.860448910726208E-2</v>
      </c>
      <c r="CD72" s="35">
        <f>'Población %'!CD117*FW72</f>
        <v>3.7153461306351311E-2</v>
      </c>
      <c r="CE72" s="35">
        <f>'Población %'!CE117*FX72</f>
        <v>3.5592569574593114E-2</v>
      </c>
      <c r="CF72" s="35">
        <f>'Población %'!CF117*FY72</f>
        <v>3.3744171704413184E-2</v>
      </c>
      <c r="CG72" s="35">
        <f>'Población %'!CG117*FZ72</f>
        <v>3.1759476712943518E-2</v>
      </c>
      <c r="CH72" s="35">
        <f>'Población %'!CH117*GA72</f>
        <v>2.9672813023688533E-2</v>
      </c>
      <c r="CI72" s="35">
        <f>'Población %'!CI117*GB72</f>
        <v>2.8300549440542489E-2</v>
      </c>
      <c r="CJ72" s="35">
        <f>'Población %'!CJ117*GC72</f>
        <v>2.5045214137413188E-2</v>
      </c>
      <c r="CK72" s="35">
        <f>'Población %'!CK117*GD72</f>
        <v>2.2728382852172758E-2</v>
      </c>
      <c r="CL72" s="35">
        <f>'Población %'!CL117*GE72</f>
        <v>2.042805880175216E-2</v>
      </c>
      <c r="CM72" s="35">
        <f>'Población %'!CM117*GF72</f>
        <v>1.8045692863228123E-2</v>
      </c>
      <c r="CN72" s="35">
        <f>'Población %'!CN117*GG72</f>
        <v>1.5767901463242657E-2</v>
      </c>
      <c r="CP72" s="40">
        <f t="shared" si="2"/>
        <v>2.5837725889133183</v>
      </c>
      <c r="CT72">
        <f t="shared" si="3"/>
        <v>2056</v>
      </c>
      <c r="CU72" s="36">
        <f>'Insumo 4'!B$13+('Insumo 3'!$E41*'Insumo 5'!B$45)</f>
        <v>1.6114303470201714</v>
      </c>
      <c r="CV72" s="36">
        <f>'Insumo 4'!C$13+('Insumo 3'!$E41*'Insumo 5'!C$45)</f>
        <v>1.4791974701575334</v>
      </c>
      <c r="CW72" s="36">
        <f>'Insumo 4'!D$13+('Insumo 3'!$E41*'Insumo 5'!D$45)</f>
        <v>1.0719601332962867</v>
      </c>
      <c r="CX72" s="36">
        <f>'Insumo 4'!E$13+('Insumo 3'!$E41*'Insumo 5'!E$45)</f>
        <v>1.1228686291245733</v>
      </c>
      <c r="CY72" s="36">
        <f>'Insumo 4'!F$13+('Insumo 3'!$E41*'Insumo 5'!F$45)</f>
        <v>0.99043072677700494</v>
      </c>
      <c r="CZ72" s="36">
        <f>'Insumo 4'!G$13+('Insumo 3'!$E41*'Insumo 5'!G$45)</f>
        <v>0.90341009221348434</v>
      </c>
      <c r="DA72" s="36">
        <f>'Insumo 4'!H$13+('Insumo 3'!$E41*'Insumo 5'!H$45)</f>
        <v>0.85083540224573129</v>
      </c>
      <c r="DB72" s="36">
        <f>'Insumo 4'!I$13+('Insumo 3'!$E41*'Insumo 5'!I$45)</f>
        <v>0.80430803423736252</v>
      </c>
      <c r="DC72" s="36">
        <f>'Insumo 4'!J$13+('Insumo 3'!$E41*'Insumo 5'!J$45)</f>
        <v>0.75298231507177238</v>
      </c>
      <c r="DD72" s="36">
        <f>'Insumo 4'!K$13+('Insumo 3'!$E41*'Insumo 5'!K$45)</f>
        <v>0.70028312033434836</v>
      </c>
      <c r="DE72" s="36">
        <f>'Insumo 4'!L$13+('Insumo 3'!$E41*'Insumo 5'!L$45)</f>
        <v>0.66947789811632308</v>
      </c>
      <c r="DF72" s="36">
        <f>'Insumo 4'!M$13+('Insumo 3'!$E41*'Insumo 5'!M$45)</f>
        <v>0.65898958440976119</v>
      </c>
      <c r="DG72" s="36">
        <f>'Insumo 4'!N$13+('Insumo 3'!$E41*'Insumo 5'!N$45)</f>
        <v>0.64533829823705136</v>
      </c>
      <c r="DH72" s="36">
        <f>'Insumo 4'!O$13+('Insumo 3'!$E41*'Insumo 5'!O$45)</f>
        <v>0.65713787331539253</v>
      </c>
      <c r="DI72" s="36">
        <f>'Insumo 4'!P$13+('Insumo 3'!$E41*'Insumo 5'!P$45)</f>
        <v>0.68472358260118094</v>
      </c>
      <c r="DJ72" s="36">
        <f>'Insumo 4'!Q$13+('Insumo 3'!$E41*'Insumo 5'!Q$45)</f>
        <v>0.72024433930185772</v>
      </c>
      <c r="DK72" s="36">
        <f>'Insumo 4'!R$13+('Insumo 3'!$E41*'Insumo 5'!R$45)</f>
        <v>0.73256674698160495</v>
      </c>
      <c r="DL72" s="36">
        <f>'Insumo 4'!S$13+('Insumo 3'!$E41*'Insumo 5'!S$45)</f>
        <v>0.75347087379094968</v>
      </c>
      <c r="DM72" s="36">
        <f>'Insumo 4'!T$13+('Insumo 3'!$E41*'Insumo 5'!T$45)</f>
        <v>0.77183792197467771</v>
      </c>
      <c r="DN72" s="36">
        <f>'Insumo 4'!U$13+('Insumo 3'!$E41*'Insumo 5'!U$45)</f>
        <v>0.81193567599574978</v>
      </c>
      <c r="DO72" s="36">
        <f>'Insumo 4'!V$13+('Insumo 3'!$E41*'Insumo 5'!V$45)</f>
        <v>0.84889734053306021</v>
      </c>
      <c r="DP72" s="36">
        <f>'Insumo 4'!W$13+('Insumo 3'!$E41*'Insumo 5'!W$45)</f>
        <v>0.89447249170696796</v>
      </c>
      <c r="DQ72" s="36">
        <f>'Insumo 4'!X$13+('Insumo 3'!$E41*'Insumo 5'!X$45)</f>
        <v>0.93751953503178609</v>
      </c>
      <c r="DR72" s="36">
        <f>'Insumo 4'!Y$13+('Insumo 3'!$E41*'Insumo 5'!Y$45)</f>
        <v>1.0078126701822241</v>
      </c>
      <c r="DS72" s="36">
        <f>'Insumo 4'!Z$13+('Insumo 3'!$E41*'Insumo 5'!Z$45)</f>
        <v>1.067887703447862</v>
      </c>
      <c r="DT72" s="36">
        <f>'Insumo 4'!AA$13+('Insumo 3'!$E41*'Insumo 5'!AA$45)</f>
        <v>1.1373896480051864</v>
      </c>
      <c r="DU72" s="36">
        <f>'Insumo 4'!AB$13+('Insumo 3'!$E41*'Insumo 5'!AB$45)</f>
        <v>1.1903545818917927</v>
      </c>
      <c r="DV72" s="36">
        <f>'Insumo 4'!AC$13+('Insumo 3'!$E41*'Insumo 5'!AC$45)</f>
        <v>1.2473090112186875</v>
      </c>
      <c r="DW72" s="36">
        <f>'Insumo 4'!AD$13+('Insumo 3'!$E41*'Insumo 5'!AD$45)</f>
        <v>1.3098778620777436</v>
      </c>
      <c r="DX72" s="36">
        <f>'Insumo 4'!AE$13+('Insumo 3'!$E41*'Insumo 5'!AE$45)</f>
        <v>1.3687593235958788</v>
      </c>
      <c r="DY72" s="36">
        <f>'Insumo 4'!AF$13+('Insumo 3'!$E41*'Insumo 5'!AF$45)</f>
        <v>1.4376865406380217</v>
      </c>
      <c r="DZ72" s="36">
        <f>'Insumo 4'!AG$13+('Insumo 3'!$E41*'Insumo 5'!AG$45)</f>
        <v>1.5013201382875971</v>
      </c>
      <c r="EA72" s="36">
        <f>'Insumo 4'!AH$13+('Insumo 3'!$E41*'Insumo 5'!AH$45)</f>
        <v>1.5704752836193308</v>
      </c>
      <c r="EB72" s="36">
        <f>'Insumo 4'!AI$13+('Insumo 3'!$E41*'Insumo 5'!AI$45)</f>
        <v>1.6430255983113902</v>
      </c>
      <c r="EC72" s="36">
        <f>'Insumo 4'!AJ$13+('Insumo 3'!$E41*'Insumo 5'!AJ$45)</f>
        <v>1.7249513621795654</v>
      </c>
      <c r="ED72" s="36">
        <f>'Insumo 4'!AK$13+('Insumo 3'!$E41*'Insumo 5'!AK$45)</f>
        <v>1.7968781122577999</v>
      </c>
      <c r="EE72" s="36">
        <f>'Insumo 4'!AL$13+('Insumo 3'!$E41*'Insumo 5'!AL$45)</f>
        <v>1.8706314702101858</v>
      </c>
      <c r="EF72" s="36">
        <f>'Insumo 4'!AM$13+('Insumo 3'!$E41*'Insumo 5'!AM$45)</f>
        <v>1.9565629069103543</v>
      </c>
      <c r="EG72" s="36">
        <f>'Insumo 4'!AN$13+('Insumo 3'!$E41*'Insumo 5'!AN$45)</f>
        <v>2.0241378127624903</v>
      </c>
      <c r="EH72" s="36">
        <f>'Insumo 4'!AO$13+('Insumo 3'!$E41*'Insumo 5'!AO$45)</f>
        <v>2.0838241162959874</v>
      </c>
      <c r="EI72" s="36">
        <f>'Insumo 4'!AP$13+('Insumo 3'!$E41*'Insumo 5'!AP$45)</f>
        <v>2.1598750376069638</v>
      </c>
      <c r="EJ72" s="36">
        <f>'Insumo 4'!AQ$13+('Insumo 3'!$E41*'Insumo 5'!AQ$45)</f>
        <v>2.2233581741152495</v>
      </c>
      <c r="EK72" s="36">
        <f>'Insumo 4'!AR$13+('Insumo 3'!$E41*'Insumo 5'!AR$45)</f>
        <v>2.2700600167458758</v>
      </c>
      <c r="EL72" s="36">
        <f>'Insumo 4'!AS$13+('Insumo 3'!$E41*'Insumo 5'!AS$45)</f>
        <v>2.3305237081989767</v>
      </c>
      <c r="EM72" s="36">
        <f>'Insumo 4'!AT$13+('Insumo 3'!$E41*'Insumo 5'!AT$45)</f>
        <v>2.4178132511319226</v>
      </c>
      <c r="EN72" s="36">
        <f>'Insumo 4'!AU$13+('Insumo 3'!$E41*'Insumo 5'!AU$45)</f>
        <v>2.4931522699983324</v>
      </c>
      <c r="EO72" s="36">
        <f>'Insumo 4'!AV$13+('Insumo 3'!$E41*'Insumo 5'!AV$45)</f>
        <v>2.591222308221095</v>
      </c>
      <c r="EP72" s="36">
        <f>'Insumo 4'!AW$13+('Insumo 3'!$E41*'Insumo 5'!AW$45)</f>
        <v>2.6877243909725759</v>
      </c>
      <c r="EQ72" s="36">
        <f>'Insumo 4'!AX$13+('Insumo 3'!$E41*'Insumo 5'!AX$45)</f>
        <v>2.764476764579348</v>
      </c>
      <c r="ER72" s="36">
        <f>'Insumo 4'!AY$13+('Insumo 3'!$E41*'Insumo 5'!AY$45)</f>
        <v>2.8240917884149481</v>
      </c>
      <c r="ES72" s="36">
        <f>'Insumo 4'!AZ$13+('Insumo 3'!$E41*'Insumo 5'!AZ$45)</f>
        <v>2.8967918771456644</v>
      </c>
      <c r="ET72" s="36">
        <f>'Insumo 4'!BA$13+('Insumo 3'!$E41*'Insumo 5'!BA$45)</f>
        <v>2.9844057067156369</v>
      </c>
      <c r="EU72" s="36">
        <f>'Insumo 4'!BB$13+('Insumo 3'!$E41*'Insumo 5'!BB$45)</f>
        <v>3.1061453061332247</v>
      </c>
      <c r="EV72" s="36">
        <f>'Insumo 4'!BC$13+('Insumo 3'!$E41*'Insumo 5'!BC$45)</f>
        <v>3.2861570276062873</v>
      </c>
      <c r="EW72" s="36">
        <f>'Insumo 4'!BD$13+('Insumo 3'!$E41*'Insumo 5'!BD$45)</f>
        <v>3.4717630583351147</v>
      </c>
      <c r="EX72" s="36">
        <f>'Insumo 4'!BE$13+('Insumo 3'!$E41*'Insumo 5'!BE$45)</f>
        <v>3.6371556799250202</v>
      </c>
      <c r="EY72" s="36">
        <f>'Insumo 4'!BF$13+('Insumo 3'!$E41*'Insumo 5'!BF$45)</f>
        <v>3.7587372338470937</v>
      </c>
      <c r="EZ72" s="36">
        <f>'Insumo 4'!BG$13+('Insumo 3'!$E41*'Insumo 5'!BG$45)</f>
        <v>3.8454850942158458</v>
      </c>
      <c r="FA72" s="36">
        <f>'Insumo 4'!BH$13+('Insumo 3'!$E41*'Insumo 5'!BH$45)</f>
        <v>3.8861510332749463</v>
      </c>
      <c r="FB72" s="36">
        <f>'Insumo 4'!BI$13+('Insumo 3'!$E41*'Insumo 5'!BI$45)</f>
        <v>3.9314593908745428</v>
      </c>
      <c r="FC72" s="36">
        <f>'Insumo 4'!BJ$13+('Insumo 3'!$E41*'Insumo 5'!BJ$45)</f>
        <v>3.961582663157146</v>
      </c>
      <c r="FD72" s="36">
        <f>'Insumo 4'!BK$13+('Insumo 3'!$E41*'Insumo 5'!BK$45)</f>
        <v>4.0271327550989753</v>
      </c>
      <c r="FE72" s="36">
        <f>'Insumo 4'!BL$13+('Insumo 3'!$E41*'Insumo 5'!BL$45)</f>
        <v>4.075071188206671</v>
      </c>
      <c r="FF72" s="36">
        <f>'Insumo 4'!BM$13+('Insumo 3'!$E41*'Insumo 5'!BM$45)</f>
        <v>4.1058291948362422</v>
      </c>
      <c r="FG72" s="36">
        <f>'Insumo 4'!BN$13+('Insumo 3'!$E41*'Insumo 5'!BN$45)</f>
        <v>4.1416802754460091</v>
      </c>
      <c r="FH72" s="36">
        <f>'Insumo 4'!BO$13+('Insumo 3'!$E41*'Insumo 5'!BO$45)</f>
        <v>4.1571671521084994</v>
      </c>
      <c r="FI72" s="36">
        <f>'Insumo 4'!BP$13+('Insumo 3'!$E41*'Insumo 5'!BP$45)</f>
        <v>4.1797685708640611</v>
      </c>
      <c r="FJ72" s="36">
        <f>'Insumo 4'!BQ$13+('Insumo 3'!$E41*'Insumo 5'!BQ$45)</f>
        <v>4.2628015335941605</v>
      </c>
      <c r="FK72" s="36">
        <f>'Insumo 4'!BR$13+('Insumo 3'!$E41*'Insumo 5'!BR$45)</f>
        <v>4.3486221420515605</v>
      </c>
      <c r="FL72" s="36">
        <f>'Insumo 4'!BS$13+('Insumo 3'!$E41*'Insumo 5'!BS$45)</f>
        <v>4.4846354034644147</v>
      </c>
      <c r="FM72" s="36">
        <f>'Insumo 4'!BT$13+('Insumo 3'!$E41*'Insumo 5'!BT$45)</f>
        <v>4.7254950441481203</v>
      </c>
      <c r="FN72" s="36">
        <f>'Insumo 4'!BU$13+('Insumo 3'!$E41*'Insumo 5'!BU$45)</f>
        <v>4.9332800892849331</v>
      </c>
      <c r="FO72" s="36">
        <f>'Insumo 4'!BV$13+('Insumo 3'!$E41*'Insumo 5'!BV$45)</f>
        <v>5.0937564894682978</v>
      </c>
      <c r="FP72" s="36">
        <f>'Insumo 4'!BW$13+('Insumo 3'!$E41*'Insumo 5'!BW$45)</f>
        <v>5.2504033517154465</v>
      </c>
      <c r="FQ72" s="36">
        <f>'Insumo 4'!BX$13+('Insumo 3'!$E41*'Insumo 5'!BX$45)</f>
        <v>5.399183901335455</v>
      </c>
      <c r="FR72" s="36">
        <f>'Insumo 4'!BY$13+('Insumo 3'!$E41*'Insumo 5'!BY$45)</f>
        <v>5.5114162666197934</v>
      </c>
      <c r="FS72" s="36">
        <f>'Insumo 4'!BZ$13+('Insumo 3'!$E41*'Insumo 5'!BZ$45)</f>
        <v>5.5948581868839069</v>
      </c>
      <c r="FT72" s="36">
        <f>'Insumo 4'!CA$13+('Insumo 3'!$E41*'Insumo 5'!CA$45)</f>
        <v>5.6762735040162635</v>
      </c>
      <c r="FU72" s="36">
        <f>'Insumo 4'!CB$13+('Insumo 3'!$E41*'Insumo 5'!CB$45)</f>
        <v>5.7513495658683818</v>
      </c>
      <c r="FV72" s="36">
        <f>'Insumo 4'!CC$13+('Insumo 3'!$E41*'Insumo 5'!CC$45)</f>
        <v>5.8332253946791806</v>
      </c>
      <c r="FW72" s="36">
        <f>'Insumo 4'!CD$13+('Insumo 3'!$E41*'Insumo 5'!CD$45)</f>
        <v>5.9892648084858191</v>
      </c>
      <c r="FX72" s="36">
        <f>'Insumo 4'!CE$13+('Insumo 3'!$E41*'Insumo 5'!CE$45)</f>
        <v>6.1367916839145824</v>
      </c>
      <c r="FY72" s="36">
        <f>'Insumo 4'!CF$13+('Insumo 3'!$E41*'Insumo 5'!CF$45)</f>
        <v>6.2495591483889648</v>
      </c>
      <c r="FZ72" s="36">
        <f>'Insumo 4'!CG$13+('Insumo 3'!$E41*'Insumo 5'!CG$45)</f>
        <v>6.3668551077833664</v>
      </c>
      <c r="GA72" s="36">
        <f>'Insumo 4'!CH$13+('Insumo 3'!$E41*'Insumo 5'!CH$45)</f>
        <v>6.4957649025455995</v>
      </c>
      <c r="GB72" s="36">
        <f>'Insumo 4'!CI$13+('Insumo 3'!$E41*'Insumo 5'!CI$45)</f>
        <v>6.8283067193079692</v>
      </c>
      <c r="GC72" s="36">
        <f>'Insumo 4'!CJ$13+('Insumo 3'!$E41*'Insumo 5'!CJ$45)</f>
        <v>6.7383973437010996</v>
      </c>
      <c r="GD72" s="36">
        <f>'Insumo 4'!CK$13+('Insumo 3'!$E41*'Insumo 5'!CK$45)</f>
        <v>6.8651445895063574</v>
      </c>
      <c r="GE72" s="36">
        <f>'Insumo 4'!CL$13+('Insumo 3'!$E41*'Insumo 5'!CL$45)</f>
        <v>6.9718326387697314</v>
      </c>
      <c r="GF72" s="36">
        <f>'Insumo 4'!CM$13+('Insumo 3'!$E41*'Insumo 5'!CM$45)</f>
        <v>7.0798133967883166</v>
      </c>
      <c r="GG72" s="36">
        <f>'Insumo 4'!CN$13+('Insumo 3'!$E41*'Insumo 5'!CN$45)</f>
        <v>7.2720584925799496</v>
      </c>
    </row>
    <row r="73" spans="1:189" x14ac:dyDescent="0.2">
      <c r="A73">
        <f>'Población %'!A118</f>
        <v>2057</v>
      </c>
      <c r="B73" s="35">
        <f>'Población %'!B118*CU73</f>
        <v>1.6627648489089999E-2</v>
      </c>
      <c r="C73" s="35">
        <f>'Población %'!C118*CV73</f>
        <v>1.5208089449631011E-2</v>
      </c>
      <c r="D73" s="35">
        <f>'Población %'!D118*CW73</f>
        <v>1.1186516458751058E-2</v>
      </c>
      <c r="E73" s="35">
        <f>'Población %'!E118*CX73</f>
        <v>1.1789465410138856E-2</v>
      </c>
      <c r="F73" s="35">
        <f>'Población %'!F118*CY73</f>
        <v>1.052614702293074E-2</v>
      </c>
      <c r="G73" s="35">
        <f>'Población %'!G118*CZ73</f>
        <v>9.6532469011085635E-3</v>
      </c>
      <c r="H73" s="35">
        <f>'Población %'!H118*DA73</f>
        <v>9.1828342477724093E-3</v>
      </c>
      <c r="I73" s="35">
        <f>'Población %'!I118*DB73</f>
        <v>8.7721731179926186E-3</v>
      </c>
      <c r="J73" s="35">
        <f>'Población %'!J118*DC73</f>
        <v>8.2963477527088856E-3</v>
      </c>
      <c r="K73" s="35">
        <f>'Población %'!K118*DD73</f>
        <v>7.7920674540863637E-3</v>
      </c>
      <c r="L73" s="35">
        <f>'Población %'!L118*DE73</f>
        <v>7.5263357647491549E-3</v>
      </c>
      <c r="M73" s="35">
        <f>'Población %'!M118*DF73</f>
        <v>7.4753139040700878E-3</v>
      </c>
      <c r="N73" s="35">
        <f>'Población %'!N118*DG73</f>
        <v>7.3735455330854018E-3</v>
      </c>
      <c r="O73" s="35">
        <f>'Población %'!O118*DH73</f>
        <v>7.5671234334422615E-3</v>
      </c>
      <c r="P73" s="35">
        <f>'Población %'!P118*DI73</f>
        <v>7.9336966646353368E-3</v>
      </c>
      <c r="Q73" s="35">
        <f>'Población %'!Q118*DJ73</f>
        <v>8.3812150975621086E-3</v>
      </c>
      <c r="R73" s="35">
        <f>'Población %'!R118*DK73</f>
        <v>8.5474166407123776E-3</v>
      </c>
      <c r="S73" s="35">
        <f>'Población %'!S118*DL73</f>
        <v>8.8172860040192733E-3</v>
      </c>
      <c r="T73" s="35">
        <f>'Población %'!T118*DM73</f>
        <v>9.0554908436923445E-3</v>
      </c>
      <c r="U73" s="35">
        <f>'Población %'!U118*DN73</f>
        <v>9.5623475417599257E-3</v>
      </c>
      <c r="V73" s="35">
        <f>'Población %'!V118*DO73</f>
        <v>1.0044387227449467E-2</v>
      </c>
      <c r="W73" s="35">
        <f>'Población %'!W118*DP73</f>
        <v>1.0644199467596361E-2</v>
      </c>
      <c r="X73" s="35">
        <f>'Población %'!X118*DQ73</f>
        <v>1.1227124437152359E-2</v>
      </c>
      <c r="Y73" s="35">
        <f>'Población %'!Y118*DR73</f>
        <v>1.2152760794099498E-2</v>
      </c>
      <c r="Z73" s="35">
        <f>'Población %'!Z118*DS73</f>
        <v>1.29752774806591E-2</v>
      </c>
      <c r="AA73" s="35">
        <f>'Población %'!AA118*DT73</f>
        <v>1.3947648426081653E-2</v>
      </c>
      <c r="AB73" s="35">
        <f>'Población %'!AB118*DU73</f>
        <v>1.473799683631268E-2</v>
      </c>
      <c r="AC73" s="35">
        <f>'Población %'!AC118*DV73</f>
        <v>1.5584105439605525E-2</v>
      </c>
      <c r="AD73" s="35">
        <f>'Población %'!AD118*DW73</f>
        <v>1.6510809719460184E-2</v>
      </c>
      <c r="AE73" s="35">
        <f>'Población %'!AE118*DX73</f>
        <v>1.7413456663839085E-2</v>
      </c>
      <c r="AF73" s="35">
        <f>'Población %'!AF118*DY73</f>
        <v>1.8470179304311735E-2</v>
      </c>
      <c r="AG73" s="35">
        <f>'Población %'!AG118*DZ73</f>
        <v>1.9477037387498099E-2</v>
      </c>
      <c r="AH73" s="35">
        <f>'Población %'!AH118*EA73</f>
        <v>2.056122046092651E-2</v>
      </c>
      <c r="AI73" s="35">
        <f>'Población %'!AI118*EB73</f>
        <v>2.1690075793526799E-2</v>
      </c>
      <c r="AJ73" s="35">
        <f>'Población %'!AJ118*EC73</f>
        <v>2.2925830473481991E-2</v>
      </c>
      <c r="AK73" s="35">
        <f>'Población %'!AK118*ED73</f>
        <v>2.3987249216599869E-2</v>
      </c>
      <c r="AL73" s="35">
        <f>'Población %'!AL118*EE73</f>
        <v>2.5027678508199112E-2</v>
      </c>
      <c r="AM73" s="35">
        <f>'Población %'!AM118*EF73</f>
        <v>2.6216725957174638E-2</v>
      </c>
      <c r="AN73" s="35">
        <f>'Población %'!AN118*EG73</f>
        <v>2.7159644886897188E-2</v>
      </c>
      <c r="AO73" s="35">
        <f>'Población %'!AO118*EH73</f>
        <v>2.7900862559652261E-2</v>
      </c>
      <c r="AP73" s="35">
        <f>'Población %'!AP118*EI73</f>
        <v>2.8717220938449035E-2</v>
      </c>
      <c r="AQ73" s="35">
        <f>'Población %'!AQ118*EJ73</f>
        <v>2.9271803353099098E-2</v>
      </c>
      <c r="AR73" s="35">
        <f>'Población %'!AR118*EK73</f>
        <v>2.9603856650920038E-2</v>
      </c>
      <c r="AS73" s="35">
        <f>'Población %'!AS118*EL73</f>
        <v>3.0082956066881949E-2</v>
      </c>
      <c r="AT73" s="35">
        <f>'Población %'!AT118*EM73</f>
        <v>3.0954795317458653E-2</v>
      </c>
      <c r="AU73" s="35">
        <f>'Población %'!AU118*EN73</f>
        <v>3.1778996333667354E-2</v>
      </c>
      <c r="AV73" s="35">
        <f>'Población %'!AV118*EO73</f>
        <v>3.2962691897498814E-2</v>
      </c>
      <c r="AW73" s="35">
        <f>'Población %'!AW118*EP73</f>
        <v>3.4140266473280972E-2</v>
      </c>
      <c r="AX73" s="35">
        <f>'Población %'!AX118*EQ73</f>
        <v>3.512664808629623E-2</v>
      </c>
      <c r="AY73" s="35">
        <f>'Población %'!AY118*ER73</f>
        <v>3.5904863383592327E-2</v>
      </c>
      <c r="AZ73" s="35">
        <f>'Población %'!AZ118*ES73</f>
        <v>3.6817651222826743E-2</v>
      </c>
      <c r="BA73" s="35">
        <f>'Población %'!BA118*ET73</f>
        <v>3.7934025015876456E-2</v>
      </c>
      <c r="BB73" s="35">
        <f>'Población %'!BB118*EU73</f>
        <v>3.9472106362778182E-2</v>
      </c>
      <c r="BC73" s="35">
        <f>'Población %'!BC118*EV73</f>
        <v>4.1615757179356221E-2</v>
      </c>
      <c r="BD73" s="35">
        <f>'Población %'!BD118*EW73</f>
        <v>4.4303964025526596E-2</v>
      </c>
      <c r="BE73" s="35">
        <f>'Población %'!BE118*EX73</f>
        <v>4.7567711780163592E-2</v>
      </c>
      <c r="BF73" s="35">
        <f>'Población %'!BF118*EY73</f>
        <v>5.0812335495203607E-2</v>
      </c>
      <c r="BG73" s="35">
        <f>'Población %'!BG118*EZ73</f>
        <v>5.3508933255713924E-2</v>
      </c>
      <c r="BH73" s="35">
        <f>'Población %'!BH118*FA73</f>
        <v>5.5614589385303663E-2</v>
      </c>
      <c r="BI73" s="35">
        <f>'Población %'!BI118*FB73</f>
        <v>5.7108162416904723E-2</v>
      </c>
      <c r="BJ73" s="35">
        <f>'Población %'!BJ118*FC73</f>
        <v>5.7246690517610783E-2</v>
      </c>
      <c r="BK73" s="35">
        <f>'Población %'!BK118*FD73</f>
        <v>5.7049259563662837E-2</v>
      </c>
      <c r="BL73" s="35">
        <f>'Población %'!BL118*FE73</f>
        <v>5.6556290189769834E-2</v>
      </c>
      <c r="BM73" s="35">
        <f>'Población %'!BM118*FF73</f>
        <v>5.5713171023906702E-2</v>
      </c>
      <c r="BN73" s="35">
        <f>'Población %'!BN118*FG73</f>
        <v>5.4474517296396206E-2</v>
      </c>
      <c r="BO73" s="35">
        <f>'Población %'!BO118*FH73</f>
        <v>5.2441539211964698E-2</v>
      </c>
      <c r="BP73" s="35">
        <f>'Población %'!BP118*FI73</f>
        <v>5.0126930687742842E-2</v>
      </c>
      <c r="BQ73" s="35">
        <f>'Población %'!BQ118*FJ73</f>
        <v>4.8344916885563152E-2</v>
      </c>
      <c r="BR73" s="35">
        <f>'Población %'!BR118*FK73</f>
        <v>4.6321248014866472E-2</v>
      </c>
      <c r="BS73" s="35">
        <f>'Población %'!BS118*FL73</f>
        <v>4.5027202737811529E-2</v>
      </c>
      <c r="BT73" s="35">
        <f>'Población %'!BT118*FM73</f>
        <v>4.5182865965351329E-2</v>
      </c>
      <c r="BU73" s="35">
        <f>'Población %'!BU118*FN73</f>
        <v>4.5283222176369153E-2</v>
      </c>
      <c r="BV73" s="35">
        <f>'Población %'!BV118*FO73</f>
        <v>4.4724246554474802E-2</v>
      </c>
      <c r="BW73" s="35">
        <f>'Población %'!BW118*FP73</f>
        <v>4.3964368015873743E-2</v>
      </c>
      <c r="BX73" s="35">
        <f>'Población %'!BX118*FQ73</f>
        <v>4.3275220189095263E-2</v>
      </c>
      <c r="BY73" s="35">
        <f>'Población %'!BY118*FR73</f>
        <v>4.2552769095493874E-2</v>
      </c>
      <c r="BZ73" s="35">
        <f>'Población %'!BZ118*FS73</f>
        <v>4.1740094439547182E-2</v>
      </c>
      <c r="CA73" s="35">
        <f>'Población %'!CA118*FT73</f>
        <v>4.0894086950673161E-2</v>
      </c>
      <c r="CB73" s="35">
        <f>'Población %'!CB118*FU73</f>
        <v>4.0051922954947104E-2</v>
      </c>
      <c r="CC73" s="35">
        <f>'Población %'!CC118*FV73</f>
        <v>3.8932424943306926E-2</v>
      </c>
      <c r="CD73" s="35">
        <f>'Población %'!CD118*FW73</f>
        <v>3.7759981623333695E-2</v>
      </c>
      <c r="CE73" s="35">
        <f>'Población %'!CE118*FX73</f>
        <v>3.6083661763572167E-2</v>
      </c>
      <c r="CF73" s="35">
        <f>'Población %'!CF118*FY73</f>
        <v>3.4161101189039512E-2</v>
      </c>
      <c r="CG73" s="35">
        <f>'Población %'!CG118*FZ73</f>
        <v>3.2193737976611701E-2</v>
      </c>
      <c r="CH73" s="35">
        <f>'Población %'!CH118*GA73</f>
        <v>3.0140311266644331E-2</v>
      </c>
      <c r="CI73" s="35">
        <f>'Población %'!CI118*GB73</f>
        <v>2.884640397256507E-2</v>
      </c>
      <c r="CJ73" s="35">
        <f>'Población %'!CJ118*GC73</f>
        <v>2.5605983947194114E-2</v>
      </c>
      <c r="CK73" s="35">
        <f>'Población %'!CK118*GD73</f>
        <v>2.3136825981745674E-2</v>
      </c>
      <c r="CL73" s="35">
        <f>'Población %'!CL118*GE73</f>
        <v>2.0770396664461871E-2</v>
      </c>
      <c r="CM73" s="35">
        <f>'Población %'!CM118*GF73</f>
        <v>1.8606593307836861E-2</v>
      </c>
      <c r="CN73" s="35">
        <f>'Población %'!CN118*GG73</f>
        <v>1.6434216556305337E-2</v>
      </c>
      <c r="CP73" s="40">
        <f t="shared" si="2"/>
        <v>2.5968701150769977</v>
      </c>
      <c r="CT73">
        <f t="shared" si="3"/>
        <v>2057</v>
      </c>
      <c r="CU73" s="36">
        <f>'Insumo 4'!B$13+('Insumo 3'!$E42*'Insumo 5'!B$45)</f>
        <v>1.6102445051860774</v>
      </c>
      <c r="CV73" s="36">
        <f>'Insumo 4'!C$13+('Insumo 3'!$E42*'Insumo 5'!C$45)</f>
        <v>1.4580296655533169</v>
      </c>
      <c r="CW73" s="36">
        <f>'Insumo 4'!D$13+('Insumo 3'!$E42*'Insumo 5'!D$45)</f>
        <v>1.0613292926974724</v>
      </c>
      <c r="CX73" s="36">
        <f>'Insumo 4'!E$13+('Insumo 3'!$E42*'Insumo 5'!E$45)</f>
        <v>1.1076235749353598</v>
      </c>
      <c r="CY73" s="36">
        <f>'Insumo 4'!F$13+('Insumo 3'!$E42*'Insumo 5'!F$45)</f>
        <v>0.97947405748834382</v>
      </c>
      <c r="CZ73" s="36">
        <f>'Insumo 4'!G$13+('Insumo 3'!$E42*'Insumo 5'!G$45)</f>
        <v>0.88986965720215994</v>
      </c>
      <c r="DA73" s="36">
        <f>'Insumo 4'!H$13+('Insumo 3'!$E42*'Insumo 5'!H$45)</f>
        <v>0.83887158839849751</v>
      </c>
      <c r="DB73" s="36">
        <f>'Insumo 4'!I$13+('Insumo 3'!$E42*'Insumo 5'!I$45)</f>
        <v>0.7943837943069797</v>
      </c>
      <c r="DC73" s="36">
        <f>'Insumo 4'!J$13+('Insumo 3'!$E42*'Insumo 5'!J$45)</f>
        <v>0.74493054960587446</v>
      </c>
      <c r="DD73" s="36">
        <f>'Insumo 4'!K$13+('Insumo 3'!$E42*'Insumo 5'!K$45)</f>
        <v>0.69430715571917934</v>
      </c>
      <c r="DE73" s="36">
        <f>'Insumo 4'!L$13+('Insumo 3'!$E42*'Insumo 5'!L$45)</f>
        <v>0.66622548234185563</v>
      </c>
      <c r="DF73" s="36">
        <f>'Insumo 4'!M$13+('Insumo 3'!$E42*'Insumo 5'!M$45)</f>
        <v>0.65791601376961317</v>
      </c>
      <c r="DG73" s="36">
        <f>'Insumo 4'!N$13+('Insumo 3'!$E42*'Insumo 5'!N$45)</f>
        <v>0.6453428980809256</v>
      </c>
      <c r="DH73" s="36">
        <f>'Insumo 4'!O$13+('Insumo 3'!$E42*'Insumo 5'!O$45)</f>
        <v>0.65864848704083556</v>
      </c>
      <c r="DI73" s="36">
        <f>'Insumo 4'!P$13+('Insumo 3'!$E42*'Insumo 5'!P$45)</f>
        <v>0.68738374226665655</v>
      </c>
      <c r="DJ73" s="36">
        <f>'Insumo 4'!Q$13+('Insumo 3'!$E42*'Insumo 5'!Q$45)</f>
        <v>0.72369413466081345</v>
      </c>
      <c r="DK73" s="36">
        <f>'Insumo 4'!R$13+('Insumo 3'!$E42*'Insumo 5'!R$45)</f>
        <v>0.73604972206422148</v>
      </c>
      <c r="DL73" s="36">
        <f>'Insumo 4'!S$13+('Insumo 3'!$E42*'Insumo 5'!S$45)</f>
        <v>0.75714687041420703</v>
      </c>
      <c r="DM73" s="36">
        <f>'Insumo 4'!T$13+('Insumo 3'!$E42*'Insumo 5'!T$45)</f>
        <v>0.7754042022582518</v>
      </c>
      <c r="DN73" s="36">
        <f>'Insumo 4'!U$13+('Insumo 3'!$E42*'Insumo 5'!U$45)</f>
        <v>0.81594854320322985</v>
      </c>
      <c r="DO73" s="36">
        <f>'Insumo 4'!V$13+('Insumo 3'!$E42*'Insumo 5'!V$45)</f>
        <v>0.85317898989959384</v>
      </c>
      <c r="DP73" s="36">
        <f>'Insumo 4'!W$13+('Insumo 3'!$E42*'Insumo 5'!W$45)</f>
        <v>0.89923092151028605</v>
      </c>
      <c r="DQ73" s="36">
        <f>'Insumo 4'!X$13+('Insumo 3'!$E42*'Insumo 5'!X$45)</f>
        <v>0.94325201053535124</v>
      </c>
      <c r="DR73" s="36">
        <f>'Insumo 4'!Y$13+('Insumo 3'!$E42*'Insumo 5'!Y$45)</f>
        <v>1.0153393445622128</v>
      </c>
      <c r="DS73" s="36">
        <f>'Insumo 4'!Z$13+('Insumo 3'!$E42*'Insumo 5'!Z$45)</f>
        <v>1.0767808808533565</v>
      </c>
      <c r="DT73" s="36">
        <f>'Insumo 4'!AA$13+('Insumo 3'!$E42*'Insumo 5'!AA$45)</f>
        <v>1.1479732737890187</v>
      </c>
      <c r="DU73" s="36">
        <f>'Insumo 4'!AB$13+('Insumo 3'!$E42*'Insumo 5'!AB$45)</f>
        <v>1.2018716019572011</v>
      </c>
      <c r="DV73" s="36">
        <f>'Insumo 4'!AC$13+('Insumo 3'!$E42*'Insumo 5'!AC$45)</f>
        <v>1.2594274534300085</v>
      </c>
      <c r="DW73" s="36">
        <f>'Insumo 4'!AD$13+('Insumo 3'!$E42*'Insumo 5'!AD$45)</f>
        <v>1.3226896971898214</v>
      </c>
      <c r="DX73" s="36">
        <f>'Insumo 4'!AE$13+('Insumo 3'!$E42*'Insumo 5'!AE$45)</f>
        <v>1.3821466750339855</v>
      </c>
      <c r="DY73" s="36">
        <f>'Insumo 4'!AF$13+('Insumo 3'!$E42*'Insumo 5'!AF$45)</f>
        <v>1.4515852823691651</v>
      </c>
      <c r="DZ73" s="36">
        <f>'Insumo 4'!AG$13+('Insumo 3'!$E42*'Insumo 5'!AG$45)</f>
        <v>1.5155478838691443</v>
      </c>
      <c r="EA73" s="36">
        <f>'Insumo 4'!AH$13+('Insumo 3'!$E42*'Insumo 5'!AH$45)</f>
        <v>1.5852119702650793</v>
      </c>
      <c r="EB73" s="36">
        <f>'Insumo 4'!AI$13+('Insumo 3'!$E42*'Insumo 5'!AI$45)</f>
        <v>1.6579822754093974</v>
      </c>
      <c r="EC73" s="36">
        <f>'Insumo 4'!AJ$13+('Insumo 3'!$E42*'Insumo 5'!AJ$45)</f>
        <v>1.7403594217319349</v>
      </c>
      <c r="ED73" s="36">
        <f>'Insumo 4'!AK$13+('Insumo 3'!$E42*'Insumo 5'!AK$45)</f>
        <v>1.8124155815713707</v>
      </c>
      <c r="EE73" s="36">
        <f>'Insumo 4'!AL$13+('Insumo 3'!$E42*'Insumo 5'!AL$45)</f>
        <v>1.8858465912963713</v>
      </c>
      <c r="EF73" s="36">
        <f>'Insumo 4'!AM$13+('Insumo 3'!$E42*'Insumo 5'!AM$45)</f>
        <v>1.9709525444068456</v>
      </c>
      <c r="EG73" s="36">
        <f>'Insumo 4'!AN$13+('Insumo 3'!$E42*'Insumo 5'!AN$45)</f>
        <v>2.0374116220567351</v>
      </c>
      <c r="EH73" s="36">
        <f>'Insumo 4'!AO$13+('Insumo 3'!$E42*'Insumo 5'!AO$45)</f>
        <v>2.0959078739059174</v>
      </c>
      <c r="EI73" s="36">
        <f>'Insumo 4'!AP$13+('Insumo 3'!$E42*'Insumo 5'!AP$45)</f>
        <v>2.170950001312788</v>
      </c>
      <c r="EJ73" s="36">
        <f>'Insumo 4'!AQ$13+('Insumo 3'!$E42*'Insumo 5'!AQ$45)</f>
        <v>2.2339859802279456</v>
      </c>
      <c r="EK73" s="36">
        <f>'Insumo 4'!AR$13+('Insumo 3'!$E42*'Insumo 5'!AR$45)</f>
        <v>2.2807815955727127</v>
      </c>
      <c r="EL73" s="36">
        <f>'Insumo 4'!AS$13+('Insumo 3'!$E42*'Insumo 5'!AS$45)</f>
        <v>2.3410819993941172</v>
      </c>
      <c r="EM73" s="36">
        <f>'Insumo 4'!AT$13+('Insumo 3'!$E42*'Insumo 5'!AT$45)</f>
        <v>2.4280512841065325</v>
      </c>
      <c r="EN73" s="36">
        <f>'Insumo 4'!AU$13+('Insumo 3'!$E42*'Insumo 5'!AU$45)</f>
        <v>2.5027628950272138</v>
      </c>
      <c r="EO73" s="36">
        <f>'Insumo 4'!AV$13+('Insumo 3'!$E42*'Insumo 5'!AV$45)</f>
        <v>2.5990938522332767</v>
      </c>
      <c r="EP73" s="36">
        <f>'Insumo 4'!AW$13+('Insumo 3'!$E42*'Insumo 5'!AW$45)</f>
        <v>2.6939613685847763</v>
      </c>
      <c r="EQ73" s="36">
        <f>'Insumo 4'!AX$13+('Insumo 3'!$E42*'Insumo 5'!AX$45)</f>
        <v>2.7699441138236685</v>
      </c>
      <c r="ER73" s="36">
        <f>'Insumo 4'!AY$13+('Insumo 3'!$E42*'Insumo 5'!AY$45)</f>
        <v>2.8293561209620921</v>
      </c>
      <c r="ES73" s="36">
        <f>'Insumo 4'!AZ$13+('Insumo 3'!$E42*'Insumo 5'!AZ$45)</f>
        <v>2.9015188713812567</v>
      </c>
      <c r="ET73" s="36">
        <f>'Insumo 4'!BA$13+('Insumo 3'!$E42*'Insumo 5'!BA$45)</f>
        <v>2.9883629447681872</v>
      </c>
      <c r="EU73" s="36">
        <f>'Insumo 4'!BB$13+('Insumo 3'!$E42*'Insumo 5'!BB$45)</f>
        <v>3.1078493855810163</v>
      </c>
      <c r="EV73" s="36">
        <f>'Insumo 4'!BC$13+('Insumo 3'!$E42*'Insumo 5'!BC$45)</f>
        <v>3.2832367055593452</v>
      </c>
      <c r="EW73" s="36">
        <f>'Insumo 4'!BD$13+('Insumo 3'!$E42*'Insumo 5'!BD$45)</f>
        <v>3.4637942577096652</v>
      </c>
      <c r="EX73" s="36">
        <f>'Insumo 4'!BE$13+('Insumo 3'!$E42*'Insumo 5'!BE$45)</f>
        <v>3.6253362268043361</v>
      </c>
      <c r="EY73" s="36">
        <f>'Insumo 4'!BF$13+('Insumo 3'!$E42*'Insumo 5'!BF$45)</f>
        <v>3.7449162666138456</v>
      </c>
      <c r="EZ73" s="36">
        <f>'Insumo 4'!BG$13+('Insumo 3'!$E42*'Insumo 5'!BG$45)</f>
        <v>3.8309326026396158</v>
      </c>
      <c r="FA73" s="36">
        <f>'Insumo 4'!BH$13+('Insumo 3'!$E42*'Insumo 5'!BH$45)</f>
        <v>3.8726891874412521</v>
      </c>
      <c r="FB73" s="36">
        <f>'Insumo 4'!BI$13+('Insumo 3'!$E42*'Insumo 5'!BI$45)</f>
        <v>3.919813322945223</v>
      </c>
      <c r="FC73" s="36">
        <f>'Insumo 4'!BJ$13+('Insumo 3'!$E42*'Insumo 5'!BJ$45)</f>
        <v>3.9508247517499777</v>
      </c>
      <c r="FD73" s="36">
        <f>'Insumo 4'!BK$13+('Insumo 3'!$E42*'Insumo 5'!BK$45)</f>
        <v>4.0163326240067159</v>
      </c>
      <c r="FE73" s="36">
        <f>'Insumo 4'!BL$13+('Insumo 3'!$E42*'Insumo 5'!BL$45)</f>
        <v>4.0641049232744093</v>
      </c>
      <c r="FF73" s="36">
        <f>'Insumo 4'!BM$13+('Insumo 3'!$E42*'Insumo 5'!BM$45)</f>
        <v>4.0941270874349929</v>
      </c>
      <c r="FG73" s="36">
        <f>'Insumo 4'!BN$13+('Insumo 3'!$E42*'Insumo 5'!BN$45)</f>
        <v>4.129671364099325</v>
      </c>
      <c r="FH73" s="36">
        <f>'Insumo 4'!BO$13+('Insumo 3'!$E42*'Insumo 5'!BO$45)</f>
        <v>4.1461159790515838</v>
      </c>
      <c r="FI73" s="36">
        <f>'Insumo 4'!BP$13+('Insumo 3'!$E42*'Insumo 5'!BP$45)</f>
        <v>4.1688823286194676</v>
      </c>
      <c r="FJ73" s="36">
        <f>'Insumo 4'!BQ$13+('Insumo 3'!$E42*'Insumo 5'!BQ$45)</f>
        <v>4.2496809119787642</v>
      </c>
      <c r="FK73" s="36">
        <f>'Insumo 4'!BR$13+('Insumo 3'!$E42*'Insumo 5'!BR$45)</f>
        <v>4.3328716202615452</v>
      </c>
      <c r="FL73" s="36">
        <f>'Insumo 4'!BS$13+('Insumo 3'!$E42*'Insumo 5'!BS$45)</f>
        <v>4.4659044394611627</v>
      </c>
      <c r="FM73" s="36">
        <f>'Insumo 4'!BT$13+('Insumo 3'!$E42*'Insumo 5'!BT$45)</f>
        <v>4.6997098554735182</v>
      </c>
      <c r="FN73" s="36">
        <f>'Insumo 4'!BU$13+('Insumo 3'!$E42*'Insumo 5'!BU$45)</f>
        <v>4.9006356661926329</v>
      </c>
      <c r="FO73" s="36">
        <f>'Insumo 4'!BV$13+('Insumo 3'!$E42*'Insumo 5'!BV$45)</f>
        <v>5.055961078325498</v>
      </c>
      <c r="FP73" s="36">
        <f>'Insumo 4'!BW$13+('Insumo 3'!$E42*'Insumo 5'!BW$45)</f>
        <v>5.2072317280469909</v>
      </c>
      <c r="FQ73" s="36">
        <f>'Insumo 4'!BX$13+('Insumo 3'!$E42*'Insumo 5'!BX$45)</f>
        <v>5.3514542404914671</v>
      </c>
      <c r="FR73" s="36">
        <f>'Insumo 4'!BY$13+('Insumo 3'!$E42*'Insumo 5'!BY$45)</f>
        <v>5.4627665769007425</v>
      </c>
      <c r="FS73" s="36">
        <f>'Insumo 4'!BZ$13+('Insumo 3'!$E42*'Insumo 5'!BZ$45)</f>
        <v>5.5443877607057628</v>
      </c>
      <c r="FT73" s="36">
        <f>'Insumo 4'!CA$13+('Insumo 3'!$E42*'Insumo 5'!CA$45)</f>
        <v>5.6239002999757641</v>
      </c>
      <c r="FU73" s="36">
        <f>'Insumo 4'!CB$13+('Insumo 3'!$E42*'Insumo 5'!CB$45)</f>
        <v>5.6972119503788559</v>
      </c>
      <c r="FV73" s="36">
        <f>'Insumo 4'!CC$13+('Insumo 3'!$E42*'Insumo 5'!CC$45)</f>
        <v>5.777638008910678</v>
      </c>
      <c r="FW73" s="36">
        <f>'Insumo 4'!CD$13+('Insumo 3'!$E42*'Insumo 5'!CD$45)</f>
        <v>5.9348301461906923</v>
      </c>
      <c r="FX73" s="36">
        <f>'Insumo 4'!CE$13+('Insumo 3'!$E42*'Insumo 5'!CE$45)</f>
        <v>6.0835470625687291</v>
      </c>
      <c r="FY73" s="36">
        <f>'Insumo 4'!CF$13+('Insumo 3'!$E42*'Insumo 5'!CF$45)</f>
        <v>6.1964936547775418</v>
      </c>
      <c r="FZ73" s="36">
        <f>'Insumo 4'!CG$13+('Insumo 3'!$E42*'Insumo 5'!CG$45)</f>
        <v>6.3139484538797239</v>
      </c>
      <c r="GA73" s="36">
        <f>'Insumo 4'!CH$13+('Insumo 3'!$E42*'Insumo 5'!CH$45)</f>
        <v>6.4430377170090463</v>
      </c>
      <c r="GB73" s="36">
        <f>'Insumo 4'!CI$13+('Insumo 3'!$E42*'Insumo 5'!CI$45)</f>
        <v>6.7818790040416692</v>
      </c>
      <c r="GC73" s="36">
        <f>'Insumo 4'!CJ$13+('Insumo 3'!$E42*'Insumo 5'!CJ$45)</f>
        <v>6.6846817109841501</v>
      </c>
      <c r="GD73" s="36">
        <f>'Insumo 4'!CK$13+('Insumo 3'!$E42*'Insumo 5'!CK$45)</f>
        <v>6.810706595256204</v>
      </c>
      <c r="GE73" s="36">
        <f>'Insumo 4'!CL$13+('Insumo 3'!$E42*'Insumo 5'!CL$45)</f>
        <v>6.9159058279656644</v>
      </c>
      <c r="GF73" s="36">
        <f>'Insumo 4'!CM$13+('Insumo 3'!$E42*'Insumo 5'!CM$45)</f>
        <v>7.0224384242660927</v>
      </c>
      <c r="GG73" s="36">
        <f>'Insumo 4'!CN$13+('Insumo 3'!$E42*'Insumo 5'!CN$45)</f>
        <v>7.215889777934235</v>
      </c>
    </row>
    <row r="74" spans="1:189" x14ac:dyDescent="0.2">
      <c r="A74">
        <f>'Población %'!A119</f>
        <v>2058</v>
      </c>
      <c r="B74" s="35">
        <f>'Población %'!B119*CU74</f>
        <v>1.6427987950034893E-2</v>
      </c>
      <c r="C74" s="35">
        <f>'Población %'!C119*CV74</f>
        <v>1.4822778321387689E-2</v>
      </c>
      <c r="D74" s="35">
        <f>'Población %'!D119*CW74</f>
        <v>1.0951035629140472E-2</v>
      </c>
      <c r="E74" s="35">
        <f>'Población %'!E119*CX74</f>
        <v>1.1506732069079307E-2</v>
      </c>
      <c r="F74" s="35">
        <f>'Población %'!F119*CY74</f>
        <v>1.030351771229129E-2</v>
      </c>
      <c r="G74" s="35">
        <f>'Población %'!G119*CZ74</f>
        <v>9.4136837786390256E-3</v>
      </c>
      <c r="H74" s="35">
        <f>'Población %'!H119*DA74</f>
        <v>8.9659228678233491E-3</v>
      </c>
      <c r="I74" s="35">
        <f>'Población %'!I119*DB74</f>
        <v>8.5818365185398957E-3</v>
      </c>
      <c r="J74" s="35">
        <f>'Población %'!J119*DC74</f>
        <v>8.1308129876557882E-3</v>
      </c>
      <c r="K74" s="35">
        <f>'Población %'!K119*DD74</f>
        <v>7.6584098341748253E-3</v>
      </c>
      <c r="L74" s="35">
        <f>'Población %'!L119*DE74</f>
        <v>7.4296553652851505E-3</v>
      </c>
      <c r="M74" s="35">
        <f>'Población %'!M119*DF74</f>
        <v>7.403476849217259E-3</v>
      </c>
      <c r="N74" s="35">
        <f>'Población %'!N119*DG74</f>
        <v>7.3083170371913905E-3</v>
      </c>
      <c r="O74" s="35">
        <f>'Población %'!O119*DH74</f>
        <v>7.5104349718940035E-3</v>
      </c>
      <c r="P74" s="35">
        <f>'Población %'!P119*DI74</f>
        <v>7.8860015027071902E-3</v>
      </c>
      <c r="Q74" s="35">
        <f>'Población %'!Q119*DJ74</f>
        <v>8.3410259195162342E-3</v>
      </c>
      <c r="R74" s="35">
        <f>'Población %'!R119*DK74</f>
        <v>8.5067468765091907E-3</v>
      </c>
      <c r="S74" s="35">
        <f>'Población %'!S119*DL74</f>
        <v>8.7713564468268404E-3</v>
      </c>
      <c r="T74" s="35">
        <f>'Población %'!T119*DM74</f>
        <v>9.0020383855324692E-3</v>
      </c>
      <c r="U74" s="35">
        <f>'Población %'!U119*DN74</f>
        <v>9.498893828129901E-3</v>
      </c>
      <c r="V74" s="35">
        <f>'Población %'!V119*DO74</f>
        <v>9.9658188945042948E-3</v>
      </c>
      <c r="W74" s="35">
        <f>'Población %'!W119*DP74</f>
        <v>1.0555025417880623E-2</v>
      </c>
      <c r="X74" s="35">
        <f>'Población %'!X119*DQ74</f>
        <v>1.1143136523607038E-2</v>
      </c>
      <c r="Y74" s="35">
        <f>'Población %'!Y119*DR74</f>
        <v>1.2080043434618637E-2</v>
      </c>
      <c r="Z74" s="35">
        <f>'Población %'!Z119*DS74</f>
        <v>1.2897715353735772E-2</v>
      </c>
      <c r="AA74" s="35">
        <f>'Población %'!AA119*DT74</f>
        <v>1.3861684076356131E-2</v>
      </c>
      <c r="AB74" s="35">
        <f>'Población %'!AB119*DU74</f>
        <v>1.4644367619079791E-2</v>
      </c>
      <c r="AC74" s="35">
        <f>'Población %'!AC119*DV74</f>
        <v>1.5496146300295641E-2</v>
      </c>
      <c r="AD74" s="35">
        <f>'Población %'!AD119*DW74</f>
        <v>1.6432001605454806E-2</v>
      </c>
      <c r="AE74" s="35">
        <f>'Población %'!AE119*DX74</f>
        <v>1.7330848855658589E-2</v>
      </c>
      <c r="AF74" s="35">
        <f>'Población %'!AF119*DY74</f>
        <v>1.8377667878998229E-2</v>
      </c>
      <c r="AG74" s="35">
        <f>'Población %'!AG119*DZ74</f>
        <v>1.9383296879458476E-2</v>
      </c>
      <c r="AH74" s="35">
        <f>'Población %'!AH119*EA74</f>
        <v>2.0483770906349733E-2</v>
      </c>
      <c r="AI74" s="35">
        <f>'Población %'!AI119*EB74</f>
        <v>2.1625535736583917E-2</v>
      </c>
      <c r="AJ74" s="35">
        <f>'Población %'!AJ119*EC74</f>
        <v>2.2900139403493749E-2</v>
      </c>
      <c r="AK74" s="35">
        <f>'Población %'!AK119*ED74</f>
        <v>2.4014337621951553E-2</v>
      </c>
      <c r="AL74" s="35">
        <f>'Población %'!AL119*EE74</f>
        <v>2.5096252230674042E-2</v>
      </c>
      <c r="AM74" s="35">
        <f>'Población %'!AM119*EF74</f>
        <v>2.6283137091310475E-2</v>
      </c>
      <c r="AN74" s="35">
        <f>'Población %'!AN119*EG74</f>
        <v>2.7211710411262101E-2</v>
      </c>
      <c r="AO74" s="35">
        <f>'Población %'!AO119*EH74</f>
        <v>2.803434125588249E-2</v>
      </c>
      <c r="AP74" s="35">
        <f>'Población %'!AP119*EI74</f>
        <v>2.8979759885516244E-2</v>
      </c>
      <c r="AQ74" s="35">
        <f>'Población %'!AQ119*EJ74</f>
        <v>2.962373489469599E-2</v>
      </c>
      <c r="AR74" s="35">
        <f>'Población %'!AR119*EK74</f>
        <v>2.9957693423535568E-2</v>
      </c>
      <c r="AS74" s="35">
        <f>'Población %'!AS119*EL74</f>
        <v>3.045501350830437E-2</v>
      </c>
      <c r="AT74" s="35">
        <f>'Población %'!AT119*EM74</f>
        <v>3.1261244985181048E-2</v>
      </c>
      <c r="AU74" s="35">
        <f>'Población %'!AU119*EN74</f>
        <v>3.195694888082936E-2</v>
      </c>
      <c r="AV74" s="35">
        <f>'Población %'!AV119*EO74</f>
        <v>3.3027493603863478E-2</v>
      </c>
      <c r="AW74" s="35">
        <f>'Población %'!AW119*EP74</f>
        <v>3.4167718532400783E-2</v>
      </c>
      <c r="AX74" s="35">
        <f>'Población %'!AX119*EQ74</f>
        <v>3.5092715636365006E-2</v>
      </c>
      <c r="AY74" s="35">
        <f>'Población %'!AY119*ER74</f>
        <v>3.5864639000333626E-2</v>
      </c>
      <c r="AZ74" s="35">
        <f>'Población %'!AZ119*ES74</f>
        <v>3.679434118581134E-2</v>
      </c>
      <c r="BA74" s="35">
        <f>'Población %'!BA119*ET74</f>
        <v>3.7878032566422921E-2</v>
      </c>
      <c r="BB74" s="35">
        <f>'Población %'!BB119*EU74</f>
        <v>3.9372725355420718E-2</v>
      </c>
      <c r="BC74" s="35">
        <f>'Población %'!BC119*EV74</f>
        <v>4.1551207932214299E-2</v>
      </c>
      <c r="BD74" s="35">
        <f>'Población %'!BD119*EW74</f>
        <v>4.3680186035554007E-2</v>
      </c>
      <c r="BE74" s="35">
        <f>'Población %'!BE119*EX74</f>
        <v>4.6080080327739942E-2</v>
      </c>
      <c r="BF74" s="35">
        <f>'Población %'!BF119*EY74</f>
        <v>4.8798624695964445E-2</v>
      </c>
      <c r="BG74" s="35">
        <f>'Población %'!BG119*EZ74</f>
        <v>5.160360962598582E-2</v>
      </c>
      <c r="BH74" s="35">
        <f>'Población %'!BH119*FA74</f>
        <v>5.3704817973974368E-2</v>
      </c>
      <c r="BI74" s="35">
        <f>'Población %'!BI119*FB74</f>
        <v>5.5902311520093208E-2</v>
      </c>
      <c r="BJ74" s="35">
        <f>'Población %'!BJ119*FC74</f>
        <v>5.7158786381386661E-2</v>
      </c>
      <c r="BK74" s="35">
        <f>'Población %'!BK119*FD74</f>
        <v>5.7768268421100957E-2</v>
      </c>
      <c r="BL74" s="35">
        <f>'Población %'!BL119*FE74</f>
        <v>5.7274277976077849E-2</v>
      </c>
      <c r="BM74" s="35">
        <f>'Población %'!BM119*FF74</f>
        <v>5.6485928311103349E-2</v>
      </c>
      <c r="BN74" s="35">
        <f>'Población %'!BN119*FG74</f>
        <v>5.5677655655348379E-2</v>
      </c>
      <c r="BO74" s="35">
        <f>'Población %'!BO119*FH74</f>
        <v>5.4164032111158923E-2</v>
      </c>
      <c r="BP74" s="35">
        <f>'Población %'!BP119*FI74</f>
        <v>5.2190108692639577E-2</v>
      </c>
      <c r="BQ74" s="35">
        <f>'Población %'!BQ119*FJ74</f>
        <v>5.0515458835363451E-2</v>
      </c>
      <c r="BR74" s="35">
        <f>'Población %'!BR119*FK74</f>
        <v>4.8659736928578799E-2</v>
      </c>
      <c r="BS74" s="35">
        <f>'Población %'!BS119*FL74</f>
        <v>4.7054456462105217E-2</v>
      </c>
      <c r="BT74" s="35">
        <f>'Población %'!BT119*FM74</f>
        <v>4.6585503303416299E-2</v>
      </c>
      <c r="BU74" s="35">
        <f>'Población %'!BU119*FN74</f>
        <v>4.6208990613129934E-2</v>
      </c>
      <c r="BV74" s="35">
        <f>'Población %'!BV119*FO74</f>
        <v>4.5724800216192324E-2</v>
      </c>
      <c r="BW74" s="35">
        <f>'Población %'!BW119*FP74</f>
        <v>4.4978500026087657E-2</v>
      </c>
      <c r="BX74" s="35">
        <f>'Población %'!BX119*FQ74</f>
        <v>4.4018794603020939E-2</v>
      </c>
      <c r="BY74" s="35">
        <f>'Población %'!BY119*FR74</f>
        <v>4.2949590427499851E-2</v>
      </c>
      <c r="BZ74" s="35">
        <f>'Población %'!BZ119*FS74</f>
        <v>4.1866527512274113E-2</v>
      </c>
      <c r="CA74" s="35">
        <f>'Población %'!CA119*FT74</f>
        <v>4.0902004467280102E-2</v>
      </c>
      <c r="CB74" s="35">
        <f>'Población %'!CB119*FU74</f>
        <v>3.9879407532970923E-2</v>
      </c>
      <c r="CC74" s="35">
        <f>'Población %'!CC119*FV74</f>
        <v>3.8959339865379958E-2</v>
      </c>
      <c r="CD74" s="35">
        <f>'Población %'!CD119*FW74</f>
        <v>3.8221075089185187E-2</v>
      </c>
      <c r="CE74" s="35">
        <f>'Población %'!CE119*FX74</f>
        <v>3.6824086835413272E-2</v>
      </c>
      <c r="CF74" s="35">
        <f>'Población %'!CF119*FY74</f>
        <v>3.4764449026992522E-2</v>
      </c>
      <c r="CG74" s="35">
        <f>'Población %'!CG119*FZ74</f>
        <v>3.2715855246072643E-2</v>
      </c>
      <c r="CH74" s="35">
        <f>'Población %'!CH119*GA74</f>
        <v>3.0655771839174489E-2</v>
      </c>
      <c r="CI74" s="35">
        <f>'Población %'!CI119*GB74</f>
        <v>2.9411171946322503E-2</v>
      </c>
      <c r="CJ74" s="35">
        <f>'Población %'!CJ119*GC74</f>
        <v>2.6111819327433203E-2</v>
      </c>
      <c r="CK74" s="35">
        <f>'Población %'!CK119*GD74</f>
        <v>2.3750680459692943E-2</v>
      </c>
      <c r="CL74" s="35">
        <f>'Población %'!CL119*GE74</f>
        <v>2.1103378808940185E-2</v>
      </c>
      <c r="CM74" s="35">
        <f>'Población %'!CM119*GF74</f>
        <v>1.8769496785481409E-2</v>
      </c>
      <c r="CN74" s="35">
        <f>'Población %'!CN119*GG74</f>
        <v>1.6953684396744245E-2</v>
      </c>
      <c r="CP74" s="40">
        <f t="shared" si="2"/>
        <v>2.6102941800225072</v>
      </c>
      <c r="CT74">
        <f t="shared" si="3"/>
        <v>2058</v>
      </c>
      <c r="CU74" s="36">
        <f>'Insumo 4'!B$13+('Insumo 3'!$E43*'Insumo 5'!B$45)</f>
        <v>1.6090676839573843</v>
      </c>
      <c r="CV74" s="36">
        <f>'Insumo 4'!C$13+('Insumo 3'!$E43*'Insumo 5'!C$45)</f>
        <v>1.4370228827709406</v>
      </c>
      <c r="CW74" s="36">
        <f>'Insumo 4'!D$13+('Insumo 3'!$E43*'Insumo 5'!D$45)</f>
        <v>1.0507793200655031</v>
      </c>
      <c r="CX74" s="36">
        <f>'Insumo 4'!E$13+('Insumo 3'!$E43*'Insumo 5'!E$45)</f>
        <v>1.0924944886722256</v>
      </c>
      <c r="CY74" s="36">
        <f>'Insumo 4'!F$13+('Insumo 3'!$E43*'Insumo 5'!F$45)</f>
        <v>0.96860073471969965</v>
      </c>
      <c r="CZ74" s="36">
        <f>'Insumo 4'!G$13+('Insumo 3'!$E43*'Insumo 5'!G$45)</f>
        <v>0.87643222321313319</v>
      </c>
      <c r="DA74" s="36">
        <f>'Insumo 4'!H$13+('Insumo 3'!$E43*'Insumo 5'!H$45)</f>
        <v>0.82699878234058599</v>
      </c>
      <c r="DB74" s="36">
        <f>'Insumo 4'!I$13+('Insumo 3'!$E43*'Insumo 5'!I$45)</f>
        <v>0.78453504728782919</v>
      </c>
      <c r="DC74" s="36">
        <f>'Insumo 4'!J$13+('Insumo 3'!$E43*'Insumo 5'!J$45)</f>
        <v>0.73694003328548741</v>
      </c>
      <c r="DD74" s="36">
        <f>'Insumo 4'!K$13+('Insumo 3'!$E43*'Insumo 5'!K$45)</f>
        <v>0.68837664979599933</v>
      </c>
      <c r="DE74" s="36">
        <f>'Insumo 4'!L$13+('Insumo 3'!$E43*'Insumo 5'!L$45)</f>
        <v>0.66299780743793102</v>
      </c>
      <c r="DF74" s="36">
        <f>'Insumo 4'!M$13+('Insumo 3'!$E43*'Insumo 5'!M$45)</f>
        <v>0.65685060969673947</v>
      </c>
      <c r="DG74" s="36">
        <f>'Insumo 4'!N$13+('Insumo 3'!$E43*'Insumo 5'!N$45)</f>
        <v>0.64534746293415002</v>
      </c>
      <c r="DH74" s="36">
        <f>'Insumo 4'!O$13+('Insumo 3'!$E43*'Insumo 5'!O$45)</f>
        <v>0.6601476096466885</v>
      </c>
      <c r="DI74" s="36">
        <f>'Insumo 4'!P$13+('Insumo 3'!$E43*'Insumo 5'!P$45)</f>
        <v>0.6900236663071474</v>
      </c>
      <c r="DJ74" s="36">
        <f>'Insumo 4'!Q$13+('Insumo 3'!$E43*'Insumo 5'!Q$45)</f>
        <v>0.72711768769827845</v>
      </c>
      <c r="DK74" s="36">
        <f>'Insumo 4'!R$13+('Insumo 3'!$E43*'Insumo 5'!R$45)</f>
        <v>0.73950620242980369</v>
      </c>
      <c r="DL74" s="36">
        <f>'Insumo 4'!S$13+('Insumo 3'!$E43*'Insumo 5'!S$45)</f>
        <v>0.76079490402077821</v>
      </c>
      <c r="DM74" s="36">
        <f>'Insumo 4'!T$13+('Insumo 3'!$E43*'Insumo 5'!T$45)</f>
        <v>0.77894335412869131</v>
      </c>
      <c r="DN74" s="36">
        <f>'Insumo 4'!U$13+('Insumo 3'!$E43*'Insumo 5'!U$45)</f>
        <v>0.81993088484603138</v>
      </c>
      <c r="DO74" s="36">
        <f>'Insumo 4'!V$13+('Insumo 3'!$E43*'Insumo 5'!V$45)</f>
        <v>0.85742806909674185</v>
      </c>
      <c r="DP74" s="36">
        <f>'Insumo 4'!W$13+('Insumo 3'!$E43*'Insumo 5'!W$45)</f>
        <v>0.90395315431300105</v>
      </c>
      <c r="DQ74" s="36">
        <f>'Insumo 4'!X$13+('Insumo 3'!$E43*'Insumo 5'!X$45)</f>
        <v>0.94894087954941508</v>
      </c>
      <c r="DR74" s="36">
        <f>'Insumo 4'!Y$13+('Insumo 3'!$E43*'Insumo 5'!Y$45)</f>
        <v>1.02280876412321</v>
      </c>
      <c r="DS74" s="36">
        <f>'Insumo 4'!Z$13+('Insumo 3'!$E43*'Insumo 5'!Z$45)</f>
        <v>1.0856064085590094</v>
      </c>
      <c r="DT74" s="36">
        <f>'Insumo 4'!AA$13+('Insumo 3'!$E43*'Insumo 5'!AA$45)</f>
        <v>1.1584763907653839</v>
      </c>
      <c r="DU74" s="36">
        <f>'Insumo 4'!AB$13+('Insumo 3'!$E43*'Insumo 5'!AB$45)</f>
        <v>1.2133010129583832</v>
      </c>
      <c r="DV74" s="36">
        <f>'Insumo 4'!AC$13+('Insumo 3'!$E43*'Insumo 5'!AC$45)</f>
        <v>1.2714537116062243</v>
      </c>
      <c r="DW74" s="36">
        <f>'Insumo 4'!AD$13+('Insumo 3'!$E43*'Insumo 5'!AD$45)</f>
        <v>1.3354040736816295</v>
      </c>
      <c r="DX74" s="36">
        <f>'Insumo 4'!AE$13+('Insumo 3'!$E43*'Insumo 5'!AE$45)</f>
        <v>1.3954321899444748</v>
      </c>
      <c r="DY74" s="36">
        <f>'Insumo 4'!AF$13+('Insumo 3'!$E43*'Insumo 5'!AF$45)</f>
        <v>1.4653782974670235</v>
      </c>
      <c r="DZ74" s="36">
        <f>'Insumo 4'!AG$13+('Insumo 3'!$E43*'Insumo 5'!AG$45)</f>
        <v>1.5296674001110384</v>
      </c>
      <c r="EA74" s="36">
        <f>'Insumo 4'!AH$13+('Insumo 3'!$E43*'Insumo 5'!AH$45)</f>
        <v>1.5998365560965984</v>
      </c>
      <c r="EB74" s="36">
        <f>'Insumo 4'!AI$13+('Insumo 3'!$E43*'Insumo 5'!AI$45)</f>
        <v>1.6728251782431374</v>
      </c>
      <c r="EC74" s="36">
        <f>'Insumo 4'!AJ$13+('Insumo 3'!$E43*'Insumo 5'!AJ$45)</f>
        <v>1.7556502733892705</v>
      </c>
      <c r="ED74" s="36">
        <f>'Insumo 4'!AK$13+('Insumo 3'!$E43*'Insumo 5'!AK$45)</f>
        <v>1.8278348585800506</v>
      </c>
      <c r="EE74" s="36">
        <f>'Insumo 4'!AL$13+('Insumo 3'!$E43*'Insumo 5'!AL$45)</f>
        <v>1.9009459721552344</v>
      </c>
      <c r="EF74" s="36">
        <f>'Insumo 4'!AM$13+('Insumo 3'!$E43*'Insumo 5'!AM$45)</f>
        <v>1.9852327210646423</v>
      </c>
      <c r="EG74" s="36">
        <f>'Insumo 4'!AN$13+('Insumo 3'!$E43*'Insumo 5'!AN$45)</f>
        <v>2.0505844585295052</v>
      </c>
      <c r="EH74" s="36">
        <f>'Insumo 4'!AO$13+('Insumo 3'!$E43*'Insumo 5'!AO$45)</f>
        <v>2.1078997113237725</v>
      </c>
      <c r="EI74" s="36">
        <f>'Insumo 4'!AP$13+('Insumo 3'!$E43*'Insumo 5'!AP$45)</f>
        <v>2.1819407186422839</v>
      </c>
      <c r="EJ74" s="36">
        <f>'Insumo 4'!AQ$13+('Insumo 3'!$E43*'Insumo 5'!AQ$45)</f>
        <v>2.2445329414568933</v>
      </c>
      <c r="EK74" s="36">
        <f>'Insumo 4'!AR$13+('Insumo 3'!$E43*'Insumo 5'!AR$45)</f>
        <v>2.2914216161941532</v>
      </c>
      <c r="EL74" s="36">
        <f>'Insumo 4'!AS$13+('Insumo 3'!$E43*'Insumo 5'!AS$45)</f>
        <v>2.3515599745000104</v>
      </c>
      <c r="EM74" s="36">
        <f>'Insumo 4'!AT$13+('Insumo 3'!$E43*'Insumo 5'!AT$45)</f>
        <v>2.4382114371709465</v>
      </c>
      <c r="EN74" s="36">
        <f>'Insumo 4'!AU$13+('Insumo 3'!$E43*'Insumo 5'!AU$45)</f>
        <v>2.5123004127887101</v>
      </c>
      <c r="EO74" s="36">
        <f>'Insumo 4'!AV$13+('Insumo 3'!$E43*'Insumo 5'!AV$45)</f>
        <v>2.6069055180303469</v>
      </c>
      <c r="EP74" s="36">
        <f>'Insumo 4'!AW$13+('Insumo 3'!$E43*'Insumo 5'!AW$45)</f>
        <v>2.7001509019996841</v>
      </c>
      <c r="EQ74" s="36">
        <f>'Insumo 4'!AX$13+('Insumo 3'!$E43*'Insumo 5'!AX$45)</f>
        <v>2.7753698733730525</v>
      </c>
      <c r="ER74" s="36">
        <f>'Insumo 4'!AY$13+('Insumo 3'!$E43*'Insumo 5'!AY$45)</f>
        <v>2.8345804081463202</v>
      </c>
      <c r="ES74" s="36">
        <f>'Insumo 4'!AZ$13+('Insumo 3'!$E43*'Insumo 5'!AZ$45)</f>
        <v>2.9062099077441328</v>
      </c>
      <c r="ET74" s="36">
        <f>'Insumo 4'!BA$13+('Insumo 3'!$E43*'Insumo 5'!BA$45)</f>
        <v>2.9922900804226575</v>
      </c>
      <c r="EU74" s="36">
        <f>'Insumo 4'!BB$13+('Insumo 3'!$E43*'Insumo 5'!BB$45)</f>
        <v>3.1095405022307112</v>
      </c>
      <c r="EV74" s="36">
        <f>'Insumo 4'!BC$13+('Insumo 3'!$E43*'Insumo 5'!BC$45)</f>
        <v>3.2803385981721251</v>
      </c>
      <c r="EW74" s="36">
        <f>'Insumo 4'!BD$13+('Insumo 3'!$E43*'Insumo 5'!BD$45)</f>
        <v>3.4558860751227223</v>
      </c>
      <c r="EX74" s="36">
        <f>'Insumo 4'!BE$13+('Insumo 3'!$E43*'Insumo 5'!BE$45)</f>
        <v>3.6136066833323008</v>
      </c>
      <c r="EY74" s="36">
        <f>'Insumo 4'!BF$13+('Insumo 3'!$E43*'Insumo 5'!BF$45)</f>
        <v>3.7312004343894047</v>
      </c>
      <c r="EZ74" s="36">
        <f>'Insumo 4'!BG$13+('Insumo 3'!$E43*'Insumo 5'!BG$45)</f>
        <v>3.816490810720234</v>
      </c>
      <c r="FA74" s="36">
        <f>'Insumo 4'!BH$13+('Insumo 3'!$E43*'Insumo 5'!BH$45)</f>
        <v>3.8593297448081736</v>
      </c>
      <c r="FB74" s="36">
        <f>'Insumo 4'!BI$13+('Insumo 3'!$E43*'Insumo 5'!BI$45)</f>
        <v>3.9082558457370631</v>
      </c>
      <c r="FC74" s="36">
        <f>'Insumo 4'!BJ$13+('Insumo 3'!$E43*'Insumo 5'!BJ$45)</f>
        <v>3.9401486749272818</v>
      </c>
      <c r="FD74" s="36">
        <f>'Insumo 4'!BK$13+('Insumo 3'!$E43*'Insumo 5'!BK$45)</f>
        <v>4.005614648660746</v>
      </c>
      <c r="FE74" s="36">
        <f>'Insumo 4'!BL$13+('Insumo 3'!$E43*'Insumo 5'!BL$45)</f>
        <v>4.0532220778554686</v>
      </c>
      <c r="FF74" s="36">
        <f>'Insumo 4'!BM$13+('Insumo 3'!$E43*'Insumo 5'!BM$45)</f>
        <v>4.0825139970427511</v>
      </c>
      <c r="FG74" s="36">
        <f>'Insumo 4'!BN$13+('Insumo 3'!$E43*'Insumo 5'!BN$45)</f>
        <v>4.1177538035950878</v>
      </c>
      <c r="FH74" s="36">
        <f>'Insumo 4'!BO$13+('Insumo 3'!$E43*'Insumo 5'!BO$45)</f>
        <v>4.1351488713974041</v>
      </c>
      <c r="FI74" s="36">
        <f>'Insumo 4'!BP$13+('Insumo 3'!$E43*'Insumo 5'!BP$45)</f>
        <v>4.1580788971619169</v>
      </c>
      <c r="FJ74" s="36">
        <f>'Insumo 4'!BQ$13+('Insumo 3'!$E43*'Insumo 5'!BQ$45)</f>
        <v>4.2366600978982394</v>
      </c>
      <c r="FK74" s="36">
        <f>'Insumo 4'!BR$13+('Insumo 3'!$E43*'Insumo 5'!BR$45)</f>
        <v>4.3172409114498231</v>
      </c>
      <c r="FL74" s="36">
        <f>'Insumo 4'!BS$13+('Insumo 3'!$E43*'Insumo 5'!BS$45)</f>
        <v>4.4473159604252954</v>
      </c>
      <c r="FM74" s="36">
        <f>'Insumo 4'!BT$13+('Insumo 3'!$E43*'Insumo 5'!BT$45)</f>
        <v>4.6741208126975806</v>
      </c>
      <c r="FN74" s="36">
        <f>'Insumo 4'!BU$13+('Insumo 3'!$E43*'Insumo 5'!BU$45)</f>
        <v>4.8682395666547835</v>
      </c>
      <c r="FO74" s="36">
        <f>'Insumo 4'!BV$13+('Insumo 3'!$E43*'Insumo 5'!BV$45)</f>
        <v>5.0184531738974085</v>
      </c>
      <c r="FP74" s="36">
        <f>'Insumo 4'!BW$13+('Insumo 3'!$E43*'Insumo 5'!BW$45)</f>
        <v>5.1643885075183436</v>
      </c>
      <c r="FQ74" s="36">
        <f>'Insumo 4'!BX$13+('Insumo 3'!$E43*'Insumo 5'!BX$45)</f>
        <v>5.3040876554169607</v>
      </c>
      <c r="FR74" s="36">
        <f>'Insumo 4'!BY$13+('Insumo 3'!$E43*'Insumo 5'!BY$45)</f>
        <v>5.414486961538338</v>
      </c>
      <c r="FS74" s="36">
        <f>'Insumo 4'!BZ$13+('Insumo 3'!$E43*'Insumo 5'!BZ$45)</f>
        <v>5.4943012590830556</v>
      </c>
      <c r="FT74" s="36">
        <f>'Insumo 4'!CA$13+('Insumo 3'!$E43*'Insumo 5'!CA$45)</f>
        <v>5.5719254947719836</v>
      </c>
      <c r="FU74" s="36">
        <f>'Insumo 4'!CB$13+('Insumo 3'!$E43*'Insumo 5'!CB$45)</f>
        <v>5.6434861554649265</v>
      </c>
      <c r="FV74" s="36">
        <f>'Insumo 4'!CC$13+('Insumo 3'!$E43*'Insumo 5'!CC$45)</f>
        <v>5.7224734720060573</v>
      </c>
      <c r="FW74" s="36">
        <f>'Insumo 4'!CD$13+('Insumo 3'!$E43*'Insumo 5'!CD$45)</f>
        <v>5.8808095640828073</v>
      </c>
      <c r="FX74" s="36">
        <f>'Insumo 4'!CE$13+('Insumo 3'!$E43*'Insumo 5'!CE$45)</f>
        <v>6.0307074688623796</v>
      </c>
      <c r="FY74" s="36">
        <f>'Insumo 4'!CF$13+('Insumo 3'!$E43*'Insumo 5'!CF$45)</f>
        <v>6.1438318261950595</v>
      </c>
      <c r="FZ74" s="36">
        <f>'Insumo 4'!CG$13+('Insumo 3'!$E43*'Insumo 5'!CG$45)</f>
        <v>6.2614442567238795</v>
      </c>
      <c r="GA74" s="36">
        <f>'Insumo 4'!CH$13+('Insumo 3'!$E43*'Insumo 5'!CH$45)</f>
        <v>6.3907116230185634</v>
      </c>
      <c r="GB74" s="36">
        <f>'Insumo 4'!CI$13+('Insumo 3'!$E43*'Insumo 5'!CI$45)</f>
        <v>6.7358044607474206</v>
      </c>
      <c r="GC74" s="36">
        <f>'Insumo 4'!CJ$13+('Insumo 3'!$E43*'Insumo 5'!CJ$45)</f>
        <v>6.6313746888530929</v>
      </c>
      <c r="GD74" s="36">
        <f>'Insumo 4'!CK$13+('Insumo 3'!$E43*'Insumo 5'!CK$45)</f>
        <v>6.7566827065392117</v>
      </c>
      <c r="GE74" s="36">
        <f>'Insumo 4'!CL$13+('Insumo 3'!$E43*'Insumo 5'!CL$45)</f>
        <v>6.8604044480049815</v>
      </c>
      <c r="GF74" s="36">
        <f>'Insumo 4'!CM$13+('Insumo 3'!$E43*'Insumo 5'!CM$45)</f>
        <v>6.9654998986393446</v>
      </c>
      <c r="GG74" s="36">
        <f>'Insumo 4'!CN$13+('Insumo 3'!$E43*'Insumo 5'!CN$45)</f>
        <v>7.1601483342753696</v>
      </c>
    </row>
    <row r="75" spans="1:189" x14ac:dyDescent="0.2">
      <c r="A75">
        <f>'Población %'!A120</f>
        <v>2059</v>
      </c>
      <c r="B75" s="35">
        <f>'Población %'!B120*CU75</f>
        <v>1.6228947991642404E-2</v>
      </c>
      <c r="C75" s="35">
        <f>'Población %'!C120*CV75</f>
        <v>1.4443526421051876E-2</v>
      </c>
      <c r="D75" s="35">
        <f>'Población %'!D120*CW75</f>
        <v>1.0722207852696543E-2</v>
      </c>
      <c r="E75" s="35">
        <f>'Población %'!E120*CX75</f>
        <v>1.1222623818173199E-2</v>
      </c>
      <c r="F75" s="35">
        <f>'Población %'!F120*CY75</f>
        <v>1.0082104887529253E-2</v>
      </c>
      <c r="G75" s="35">
        <f>'Población %'!G120*CZ75</f>
        <v>9.1768208957462277E-3</v>
      </c>
      <c r="H75" s="35">
        <f>'Población %'!H120*DA75</f>
        <v>8.7522665125845528E-3</v>
      </c>
      <c r="I75" s="35">
        <f>'Población %'!I120*DB75</f>
        <v>8.3955387308111851E-3</v>
      </c>
      <c r="J75" s="35">
        <f>'Población %'!J120*DC75</f>
        <v>7.9695767848769871E-3</v>
      </c>
      <c r="K75" s="35">
        <f>'Población %'!K120*DD75</f>
        <v>7.5240736553632793E-3</v>
      </c>
      <c r="L75" s="35">
        <f>'Población %'!L120*DE75</f>
        <v>7.3333445045826182E-3</v>
      </c>
      <c r="M75" s="35">
        <f>'Población %'!M120*DF75</f>
        <v>7.338656177897699E-3</v>
      </c>
      <c r="N75" s="35">
        <f>'Población %'!N120*DG75</f>
        <v>7.2579209926882538E-3</v>
      </c>
      <c r="O75" s="35">
        <f>'Población %'!O120*DH75</f>
        <v>7.468542974768142E-3</v>
      </c>
      <c r="P75" s="35">
        <f>'Población %'!P120*DI75</f>
        <v>7.8468390268071654E-3</v>
      </c>
      <c r="Q75" s="35">
        <f>'Población %'!Q120*DJ75</f>
        <v>8.3050622404874722E-3</v>
      </c>
      <c r="R75" s="35">
        <f>'Población %'!R120*DK75</f>
        <v>8.4706113428784282E-3</v>
      </c>
      <c r="S75" s="35">
        <f>'Población %'!S120*DL75</f>
        <v>8.7341405089298146E-3</v>
      </c>
      <c r="T75" s="35">
        <f>'Población %'!T120*DM75</f>
        <v>8.9563603246480879E-3</v>
      </c>
      <c r="U75" s="35">
        <f>'Población %'!U120*DN75</f>
        <v>9.4489500981035004E-3</v>
      </c>
      <c r="V75" s="35">
        <f>'Población %'!V120*DO75</f>
        <v>9.9020300705628915E-3</v>
      </c>
      <c r="W75" s="35">
        <f>'Población %'!W120*DP75</f>
        <v>1.0473989374658816E-2</v>
      </c>
      <c r="X75" s="35">
        <f>'Población %'!X120*DQ75</f>
        <v>1.1054798521923242E-2</v>
      </c>
      <c r="Y75" s="35">
        <f>'Población %'!Y120*DR75</f>
        <v>1.2000757940937664E-2</v>
      </c>
      <c r="Z75" s="35">
        <f>'Población %'!Z120*DS75</f>
        <v>1.2825097863228826E-2</v>
      </c>
      <c r="AA75" s="35">
        <f>'Población %'!AA120*DT75</f>
        <v>1.3784082584907974E-2</v>
      </c>
      <c r="AB75" s="35">
        <f>'Población %'!AB120*DU75</f>
        <v>1.4550439177801982E-2</v>
      </c>
      <c r="AC75" s="35">
        <f>'Población %'!AC120*DV75</f>
        <v>1.5388472949741187E-2</v>
      </c>
      <c r="AD75" s="35">
        <f>'Población %'!AD120*DW75</f>
        <v>1.6329582704704169E-2</v>
      </c>
      <c r="AE75" s="35">
        <f>'Población %'!AE120*DX75</f>
        <v>1.72363787825487E-2</v>
      </c>
      <c r="AF75" s="35">
        <f>'Población %'!AF120*DY75</f>
        <v>1.8276794675601855E-2</v>
      </c>
      <c r="AG75" s="35">
        <f>'Población %'!AG120*DZ75</f>
        <v>1.9272259775320166E-2</v>
      </c>
      <c r="AH75" s="35">
        <f>'Población %'!AH120*EA75</f>
        <v>2.037341921710736E-2</v>
      </c>
      <c r="AI75" s="35">
        <f>'Población %'!AI120*EB75</f>
        <v>2.1527813198419798E-2</v>
      </c>
      <c r="AJ75" s="35">
        <f>'Población %'!AJ120*EC75</f>
        <v>2.2817664144625154E-2</v>
      </c>
      <c r="AK75" s="35">
        <f>'Población %'!AK120*ED75</f>
        <v>2.3972242832629904E-2</v>
      </c>
      <c r="AL75" s="35">
        <f>'Población %'!AL120*EE75</f>
        <v>2.5106729067539038E-2</v>
      </c>
      <c r="AM75" s="35">
        <f>'Población %'!AM120*EF75</f>
        <v>2.6332168327601442E-2</v>
      </c>
      <c r="AN75" s="35">
        <f>'Población %'!AN120*EG75</f>
        <v>2.7257506439197221E-2</v>
      </c>
      <c r="AO75" s="35">
        <f>'Población %'!AO120*EH75</f>
        <v>2.8066334697415086E-2</v>
      </c>
      <c r="AP75" s="35">
        <f>'Población %'!AP120*EI75</f>
        <v>2.9098887775989523E-2</v>
      </c>
      <c r="AQ75" s="35">
        <f>'Población %'!AQ120*EJ75</f>
        <v>2.9883896405263247E-2</v>
      </c>
      <c r="AR75" s="35">
        <f>'Población %'!AR120*EK75</f>
        <v>3.031579973167085E-2</v>
      </c>
      <c r="AS75" s="35">
        <f>'Población %'!AS120*EL75</f>
        <v>3.081355337468861E-2</v>
      </c>
      <c r="AT75" s="35">
        <f>'Población %'!AT120*EM75</f>
        <v>3.1639597880124624E-2</v>
      </c>
      <c r="AU75" s="35">
        <f>'Población %'!AU120*EN75</f>
        <v>3.2262379189869225E-2</v>
      </c>
      <c r="AV75" s="35">
        <f>'Población %'!AV120*EO75</f>
        <v>3.3186591778492751E-2</v>
      </c>
      <c r="AW75" s="35">
        <f>'Población %'!AW120*EP75</f>
        <v>3.4212153725356333E-2</v>
      </c>
      <c r="AX75" s="35">
        <f>'Población %'!AX120*EQ75</f>
        <v>3.5111813173750242E-2</v>
      </c>
      <c r="AY75" s="35">
        <f>'Población %'!AY120*ER75</f>
        <v>3.5828979127389221E-2</v>
      </c>
      <c r="AZ75" s="35">
        <f>'Población %'!AZ120*ES75</f>
        <v>3.6748709686912288E-2</v>
      </c>
      <c r="BA75" s="35">
        <f>'Población %'!BA120*ET75</f>
        <v>3.7847444941763633E-2</v>
      </c>
      <c r="BB75" s="35">
        <f>'Población %'!BB120*EU75</f>
        <v>3.9290929575748625E-2</v>
      </c>
      <c r="BC75" s="35">
        <f>'Población %'!BC120*EV75</f>
        <v>4.1396684651001686E-2</v>
      </c>
      <c r="BD75" s="35">
        <f>'Población %'!BD120*EW75</f>
        <v>4.3562357424641679E-2</v>
      </c>
      <c r="BE75" s="35">
        <f>'Población %'!BE120*EX75</f>
        <v>4.5401293907790991E-2</v>
      </c>
      <c r="BF75" s="35">
        <f>'Población %'!BF120*EY75</f>
        <v>4.7266044196046172E-2</v>
      </c>
      <c r="BG75" s="35">
        <f>'Población %'!BG120*EZ75</f>
        <v>4.9568832415415626E-2</v>
      </c>
      <c r="BH75" s="35">
        <f>'Población %'!BH120*FA75</f>
        <v>5.1825951520051275E-2</v>
      </c>
      <c r="BI75" s="35">
        <f>'Población %'!BI120*FB75</f>
        <v>5.4027844994945222E-2</v>
      </c>
      <c r="BJ75" s="35">
        <f>'Población %'!BJ120*FC75</f>
        <v>5.5986899691369579E-2</v>
      </c>
      <c r="BK75" s="35">
        <f>'Población %'!BK120*FD75</f>
        <v>5.7708883502922637E-2</v>
      </c>
      <c r="BL75" s="35">
        <f>'Población %'!BL120*FE75</f>
        <v>5.8027867357660787E-2</v>
      </c>
      <c r="BM75" s="35">
        <f>'Población %'!BM120*FF75</f>
        <v>5.7227654257909245E-2</v>
      </c>
      <c r="BN75" s="35">
        <f>'Población %'!BN120*FG75</f>
        <v>5.6484237480311249E-2</v>
      </c>
      <c r="BO75" s="35">
        <f>'Población %'!BO120*FH75</f>
        <v>5.5411020442436891E-2</v>
      </c>
      <c r="BP75" s="35">
        <f>'Población %'!BP120*FI75</f>
        <v>5.3943052228783768E-2</v>
      </c>
      <c r="BQ75" s="35">
        <f>'Población %'!BQ120*FJ75</f>
        <v>5.2606890382270628E-2</v>
      </c>
      <c r="BR75" s="35">
        <f>'Población %'!BR120*FK75</f>
        <v>5.0860009486511808E-2</v>
      </c>
      <c r="BS75" s="35">
        <f>'Población %'!BS120*FL75</f>
        <v>4.9453359164909602E-2</v>
      </c>
      <c r="BT75" s="35">
        <f>'Población %'!BT120*FM75</f>
        <v>4.8675143976794503E-2</v>
      </c>
      <c r="BU75" s="35">
        <f>'Población %'!BU120*FN75</f>
        <v>4.7640718808598409E-2</v>
      </c>
      <c r="BV75" s="35">
        <f>'Población %'!BV120*FO75</f>
        <v>4.6675033368829714E-2</v>
      </c>
      <c r="BW75" s="35">
        <f>'Población %'!BW120*FP75</f>
        <v>4.6006725994678289E-2</v>
      </c>
      <c r="BX75" s="35">
        <f>'Población %'!BX120*FQ75</f>
        <v>4.5068379631456705E-2</v>
      </c>
      <c r="BY75" s="35">
        <f>'Población %'!BY120*FR75</f>
        <v>4.376440185841024E-2</v>
      </c>
      <c r="BZ75" s="35">
        <f>'Población %'!BZ120*FS75</f>
        <v>4.2345342698978668E-2</v>
      </c>
      <c r="CA75" s="35">
        <f>'Población %'!CA120*FT75</f>
        <v>4.1127078375518267E-2</v>
      </c>
      <c r="CB75" s="35">
        <f>'Población %'!CB120*FU75</f>
        <v>3.9984500743809256E-2</v>
      </c>
      <c r="CC75" s="35">
        <f>'Población %'!CC120*FV75</f>
        <v>3.8885887372670451E-2</v>
      </c>
      <c r="CD75" s="35">
        <f>'Población %'!CD120*FW75</f>
        <v>3.8375113604801767E-2</v>
      </c>
      <c r="CE75" s="35">
        <f>'Población %'!CE120*FX75</f>
        <v>3.7420532209006326E-2</v>
      </c>
      <c r="CF75" s="35">
        <f>'Población %'!CF120*FY75</f>
        <v>3.5628843139594302E-2</v>
      </c>
      <c r="CG75" s="35">
        <f>'Población %'!CG120*FZ75</f>
        <v>3.3432781587997847E-2</v>
      </c>
      <c r="CH75" s="35">
        <f>'Población %'!CH120*GA75</f>
        <v>3.1285284268700343E-2</v>
      </c>
      <c r="CI75" s="35">
        <f>'Población %'!CI120*GB75</f>
        <v>3.006318524414394E-2</v>
      </c>
      <c r="CJ75" s="35">
        <f>'Población %'!CJ120*GC75</f>
        <v>2.666474545143659E-2</v>
      </c>
      <c r="CK75" s="35">
        <f>'Población %'!CK120*GD75</f>
        <v>2.4268187903358003E-2</v>
      </c>
      <c r="CL75" s="35">
        <f>'Población %'!CL120*GE75</f>
        <v>2.1765520475199186E-2</v>
      </c>
      <c r="CM75" s="35">
        <f>'Población %'!CM120*GF75</f>
        <v>1.902314276053679E-2</v>
      </c>
      <c r="CN75" s="35">
        <f>'Población %'!CN120*GG75</f>
        <v>1.6940818818590681E-2</v>
      </c>
      <c r="CP75" s="40">
        <f t="shared" si="2"/>
        <v>2.6242676658538464</v>
      </c>
      <c r="CT75">
        <f t="shared" si="3"/>
        <v>2059</v>
      </c>
      <c r="CU75" s="36">
        <f>'Insumo 4'!B$13+('Insumo 3'!$E44*'Insumo 5'!B$45)</f>
        <v>1.6079005879855253</v>
      </c>
      <c r="CV75" s="36">
        <f>'Insumo 4'!C$13+('Insumo 3'!$E44*'Insumo 5'!C$45)</f>
        <v>1.416189700152154</v>
      </c>
      <c r="CW75" s="36">
        <f>'Insumo 4'!D$13+('Insumo 3'!$E44*'Insumo 5'!D$45)</f>
        <v>1.040316532462948</v>
      </c>
      <c r="CX75" s="36">
        <f>'Insumo 4'!E$13+('Insumo 3'!$E44*'Insumo 5'!E$45)</f>
        <v>1.077490429257679</v>
      </c>
      <c r="CY75" s="36">
        <f>'Insumo 4'!F$13+('Insumo 3'!$E44*'Insumo 5'!F$45)</f>
        <v>0.95781726914770293</v>
      </c>
      <c r="CZ75" s="36">
        <f>'Insumo 4'!G$13+('Insumo 3'!$E44*'Insumo 5'!G$45)</f>
        <v>0.86310583624938819</v>
      </c>
      <c r="DA75" s="36">
        <f>'Insumo 4'!H$13+('Insumo 3'!$E44*'Insumo 5'!H$45)</f>
        <v>0.8152240932144903</v>
      </c>
      <c r="DB75" s="36">
        <f>'Insumo 4'!I$13+('Insumo 3'!$E44*'Insumo 5'!I$45)</f>
        <v>0.77476769036593396</v>
      </c>
      <c r="DC75" s="36">
        <f>'Insumo 4'!J$13+('Insumo 3'!$E44*'Insumo 5'!J$45)</f>
        <v>0.72901555063407097</v>
      </c>
      <c r="DD75" s="36">
        <f>'Insumo 4'!K$13+('Insumo 3'!$E44*'Insumo 5'!K$45)</f>
        <v>0.682495153605014</v>
      </c>
      <c r="DE75" s="36">
        <f>'Insumo 4'!L$13+('Insumo 3'!$E44*'Insumo 5'!L$45)</f>
        <v>0.65979680605641777</v>
      </c>
      <c r="DF75" s="36">
        <f>'Insumo 4'!M$13+('Insumo 3'!$E44*'Insumo 5'!M$45)</f>
        <v>0.65579401012873728</v>
      </c>
      <c r="DG75" s="36">
        <f>'Insumo 4'!N$13+('Insumo 3'!$E44*'Insumo 5'!N$45)</f>
        <v>0.64535199006340327</v>
      </c>
      <c r="DH75" s="36">
        <f>'Insumo 4'!O$13+('Insumo 3'!$E44*'Insumo 5'!O$45)</f>
        <v>0.66163434349542838</v>
      </c>
      <c r="DI75" s="36">
        <f>'Insumo 4'!P$13+('Insumo 3'!$E44*'Insumo 5'!P$45)</f>
        <v>0.69264177400145899</v>
      </c>
      <c r="DJ75" s="36">
        <f>'Insumo 4'!Q$13+('Insumo 3'!$E44*'Insumo 5'!Q$45)</f>
        <v>0.73051294847540449</v>
      </c>
      <c r="DK75" s="36">
        <f>'Insumo 4'!R$13+('Insumo 3'!$E44*'Insumo 5'!R$45)</f>
        <v>0.74293411842343393</v>
      </c>
      <c r="DL75" s="36">
        <f>'Insumo 4'!S$13+('Insumo 3'!$E44*'Insumo 5'!S$45)</f>
        <v>0.76441279025840481</v>
      </c>
      <c r="DM75" s="36">
        <f>'Insumo 4'!T$13+('Insumo 3'!$E44*'Insumo 5'!T$45)</f>
        <v>0.78245325842942715</v>
      </c>
      <c r="DN75" s="36">
        <f>'Insumo 4'!U$13+('Insumo 3'!$E44*'Insumo 5'!U$45)</f>
        <v>0.82388031639651527</v>
      </c>
      <c r="DO75" s="36">
        <f>'Insumo 4'!V$13+('Insumo 3'!$E44*'Insumo 5'!V$45)</f>
        <v>0.86164203388101801</v>
      </c>
      <c r="DP75" s="36">
        <f>'Insumo 4'!W$13+('Insumo 3'!$E44*'Insumo 5'!W$45)</f>
        <v>0.90863636255895464</v>
      </c>
      <c r="DQ75" s="36">
        <f>'Insumo 4'!X$13+('Insumo 3'!$E44*'Insumo 5'!X$45)</f>
        <v>0.95458273571997432</v>
      </c>
      <c r="DR75" s="36">
        <f>'Insumo 4'!Y$13+('Insumo 3'!$E44*'Insumo 5'!Y$45)</f>
        <v>1.0302164563616019</v>
      </c>
      <c r="DS75" s="36">
        <f>'Insumo 4'!Z$13+('Insumo 3'!$E44*'Insumo 5'!Z$45)</f>
        <v>1.0943590020572047</v>
      </c>
      <c r="DT75" s="36">
        <f>'Insumo 4'!AA$13+('Insumo 3'!$E44*'Insumo 5'!AA$45)</f>
        <v>1.1688927099277193</v>
      </c>
      <c r="DU75" s="36">
        <f>'Insumo 4'!AB$13+('Insumo 3'!$E44*'Insumo 5'!AB$45)</f>
        <v>1.2246359712468347</v>
      </c>
      <c r="DV75" s="36">
        <f>'Insumo 4'!AC$13+('Insumo 3'!$E44*'Insumo 5'!AC$45)</f>
        <v>1.2833805847215105</v>
      </c>
      <c r="DW75" s="36">
        <f>'Insumo 4'!AD$13+('Insumo 3'!$E44*'Insumo 5'!AD$45)</f>
        <v>1.3480133784991224</v>
      </c>
      <c r="DX75" s="36">
        <f>'Insumo 4'!AE$13+('Insumo 3'!$E44*'Insumo 5'!AE$45)</f>
        <v>1.4086079132897478</v>
      </c>
      <c r="DY75" s="36">
        <f>'Insumo 4'!AF$13+('Insumo 3'!$E44*'Insumo 5'!AF$45)</f>
        <v>1.4790573270154435</v>
      </c>
      <c r="DZ75" s="36">
        <f>'Insumo 4'!AG$13+('Insumo 3'!$E44*'Insumo 5'!AG$45)</f>
        <v>1.5436702325963194</v>
      </c>
      <c r="EA75" s="36">
        <f>'Insumo 4'!AH$13+('Insumo 3'!$E44*'Insumo 5'!AH$45)</f>
        <v>1.6143402842737546</v>
      </c>
      <c r="EB75" s="36">
        <f>'Insumo 4'!AI$13+('Insumo 3'!$E44*'Insumo 5'!AI$45)</f>
        <v>1.687545419249658</v>
      </c>
      <c r="EC75" s="36">
        <f>'Insumo 4'!AJ$13+('Insumo 3'!$E44*'Insumo 5'!AJ$45)</f>
        <v>1.7708147613679484</v>
      </c>
      <c r="ED75" s="36">
        <f>'Insumo 4'!AK$13+('Insumo 3'!$E44*'Insumo 5'!AK$45)</f>
        <v>1.8431267106022926</v>
      </c>
      <c r="EE75" s="36">
        <f>'Insumo 4'!AL$13+('Insumo 3'!$E44*'Insumo 5'!AL$45)</f>
        <v>1.9159205716511272</v>
      </c>
      <c r="EF75" s="36">
        <f>'Insumo 4'!AM$13+('Insumo 3'!$E44*'Insumo 5'!AM$45)</f>
        <v>1.9993948862673023</v>
      </c>
      <c r="EG75" s="36">
        <f>'Insumo 4'!AN$13+('Insumo 3'!$E44*'Insumo 5'!AN$45)</f>
        <v>2.0636484346122614</v>
      </c>
      <c r="EH75" s="36">
        <f>'Insumo 4'!AO$13+('Insumo 3'!$E44*'Insumo 5'!AO$45)</f>
        <v>2.1197924481340262</v>
      </c>
      <c r="EI75" s="36">
        <f>'Insumo 4'!AP$13+('Insumo 3'!$E44*'Insumo 5'!AP$45)</f>
        <v>2.1928406086258634</v>
      </c>
      <c r="EJ75" s="36">
        <f>'Insumo 4'!AQ$13+('Insumo 3'!$E44*'Insumo 5'!AQ$45)</f>
        <v>2.2549927425426777</v>
      </c>
      <c r="EK75" s="36">
        <f>'Insumo 4'!AR$13+('Insumo 3'!$E44*'Insumo 5'!AR$45)</f>
        <v>2.30197370762912</v>
      </c>
      <c r="EL75" s="36">
        <f>'Insumo 4'!AS$13+('Insumo 3'!$E44*'Insumo 5'!AS$45)</f>
        <v>2.3619513595644244</v>
      </c>
      <c r="EM75" s="36">
        <f>'Insumo 4'!AT$13+('Insumo 3'!$E44*'Insumo 5'!AT$45)</f>
        <v>2.448287626676906</v>
      </c>
      <c r="EN75" s="36">
        <f>'Insumo 4'!AU$13+('Insumo 3'!$E44*'Insumo 5'!AU$45)</f>
        <v>2.5217591124531755</v>
      </c>
      <c r="EO75" s="36">
        <f>'Insumo 4'!AV$13+('Insumo 3'!$E44*'Insumo 5'!AV$45)</f>
        <v>2.6146526281801132</v>
      </c>
      <c r="EP75" s="36">
        <f>'Insumo 4'!AW$13+('Insumo 3'!$E44*'Insumo 5'!AW$45)</f>
        <v>2.7062892850778408</v>
      </c>
      <c r="EQ75" s="36">
        <f>'Insumo 4'!AX$13+('Insumo 3'!$E44*'Insumo 5'!AX$45)</f>
        <v>2.7807507944169343</v>
      </c>
      <c r="ER75" s="36">
        <f>'Insumo 4'!AY$13+('Insumo 3'!$E44*'Insumo 5'!AY$45)</f>
        <v>2.8397615217937329</v>
      </c>
      <c r="ES75" s="36">
        <f>'Insumo 4'!AZ$13+('Insumo 3'!$E44*'Insumo 5'!AZ$45)</f>
        <v>2.910862177357791</v>
      </c>
      <c r="ET75" s="36">
        <f>'Insumo 4'!BA$13+('Insumo 3'!$E44*'Insumo 5'!BA$45)</f>
        <v>2.9961847622073887</v>
      </c>
      <c r="EU75" s="36">
        <f>'Insumo 4'!BB$13+('Insumo 3'!$E44*'Insumo 5'!BB$45)</f>
        <v>3.1112176434835028</v>
      </c>
      <c r="EV75" s="36">
        <f>'Insumo 4'!BC$13+('Insumo 3'!$E44*'Insumo 5'!BC$45)</f>
        <v>3.2774644407596227</v>
      </c>
      <c r="EW75" s="36">
        <f>'Insumo 4'!BD$13+('Insumo 3'!$E44*'Insumo 5'!BD$45)</f>
        <v>3.4480432457983428</v>
      </c>
      <c r="EX75" s="36">
        <f>'Insumo 4'!BE$13+('Insumo 3'!$E44*'Insumo 5'!BE$45)</f>
        <v>3.6019740728693175</v>
      </c>
      <c r="EY75" s="36">
        <f>'Insumo 4'!BF$13+('Insumo 3'!$E44*'Insumo 5'!BF$45)</f>
        <v>3.7175979498747296</v>
      </c>
      <c r="EZ75" s="36">
        <f>'Insumo 4'!BG$13+('Insumo 3'!$E44*'Insumo 5'!BG$45)</f>
        <v>3.802168365845362</v>
      </c>
      <c r="FA75" s="36">
        <f>'Insumo 4'!BH$13+('Insumo 3'!$E44*'Insumo 5'!BH$45)</f>
        <v>3.8460807046794003</v>
      </c>
      <c r="FB75" s="36">
        <f>'Insumo 4'!BI$13+('Insumo 3'!$E44*'Insumo 5'!BI$45)</f>
        <v>3.896793879581443</v>
      </c>
      <c r="FC75" s="36">
        <f>'Insumo 4'!BJ$13+('Insumo 3'!$E44*'Insumo 5'!BJ$45)</f>
        <v>3.9295608252596965</v>
      </c>
      <c r="FD75" s="36">
        <f>'Insumo 4'!BK$13+('Insumo 3'!$E44*'Insumo 5'!BK$45)</f>
        <v>3.9949852467195037</v>
      </c>
      <c r="FE75" s="36">
        <f>'Insumo 4'!BL$13+('Insumo 3'!$E44*'Insumo 5'!BL$45)</f>
        <v>4.0424291683284075</v>
      </c>
      <c r="FF75" s="36">
        <f>'Insumo 4'!BM$13+('Insumo 3'!$E44*'Insumo 5'!BM$45)</f>
        <v>4.0709968772906961</v>
      </c>
      <c r="FG75" s="36">
        <f>'Insumo 4'!BN$13+('Insumo 3'!$E44*'Insumo 5'!BN$45)</f>
        <v>4.1059347298736464</v>
      </c>
      <c r="FH75" s="36">
        <f>'Insumo 4'!BO$13+('Insumo 3'!$E44*'Insumo 5'!BO$45)</f>
        <v>4.12427239597866</v>
      </c>
      <c r="FI75" s="36">
        <f>'Insumo 4'!BP$13+('Insumo 3'!$E44*'Insumo 5'!BP$45)</f>
        <v>4.1473647453188498</v>
      </c>
      <c r="FJ75" s="36">
        <f>'Insumo 4'!BQ$13+('Insumo 3'!$E44*'Insumo 5'!BQ$45)</f>
        <v>4.2237468878938769</v>
      </c>
      <c r="FK75" s="36">
        <f>'Insumo 4'!BR$13+('Insumo 3'!$E44*'Insumo 5'!BR$45)</f>
        <v>4.301739374898073</v>
      </c>
      <c r="FL75" s="36">
        <f>'Insumo 4'!BS$13+('Insumo 3'!$E44*'Insumo 5'!BS$45)</f>
        <v>4.4288810966781158</v>
      </c>
      <c r="FM75" s="36">
        <f>'Insumo 4'!BT$13+('Insumo 3'!$E44*'Insumo 5'!BT$45)</f>
        <v>4.648743237905963</v>
      </c>
      <c r="FN75" s="36">
        <f>'Insumo 4'!BU$13+('Insumo 3'!$E44*'Insumo 5'!BU$45)</f>
        <v>4.8361111886541979</v>
      </c>
      <c r="FO75" s="36">
        <f>'Insumo 4'!BV$13+('Insumo 3'!$E44*'Insumo 5'!BV$45)</f>
        <v>4.9812552349891277</v>
      </c>
      <c r="FP75" s="36">
        <f>'Insumo 4'!BW$13+('Insumo 3'!$E44*'Insumo 5'!BW$45)</f>
        <v>5.1218993435898694</v>
      </c>
      <c r="FQ75" s="36">
        <f>'Insumo 4'!BX$13+('Insumo 3'!$E44*'Insumo 5'!BX$45)</f>
        <v>5.2571125080510663</v>
      </c>
      <c r="FR75" s="36">
        <f>'Insumo 4'!BY$13+('Insumo 3'!$E44*'Insumo 5'!BY$45)</f>
        <v>5.3666063291716544</v>
      </c>
      <c r="FS75" s="36">
        <f>'Insumo 4'!BZ$13+('Insumo 3'!$E44*'Insumo 5'!BZ$45)</f>
        <v>5.4446286725736437</v>
      </c>
      <c r="FT75" s="36">
        <f>'Insumo 4'!CA$13+('Insumo 3'!$E44*'Insumo 5'!CA$45)</f>
        <v>5.5203802096322407</v>
      </c>
      <c r="FU75" s="36">
        <f>'Insumo 4'!CB$13+('Insumo 3'!$E44*'Insumo 5'!CB$45)</f>
        <v>5.5902043508032255</v>
      </c>
      <c r="FV75" s="36">
        <f>'Insumo 4'!CC$13+('Insumo 3'!$E44*'Insumo 5'!CC$45)</f>
        <v>5.6677648151250564</v>
      </c>
      <c r="FW75" s="36">
        <f>'Insumo 4'!CD$13+('Insumo 3'!$E44*'Insumo 5'!CD$45)</f>
        <v>5.8272354083500746</v>
      </c>
      <c r="FX75" s="36">
        <f>'Insumo 4'!CE$13+('Insumo 3'!$E44*'Insumo 5'!CE$45)</f>
        <v>5.9783045418368097</v>
      </c>
      <c r="FY75" s="36">
        <f>'Insumo 4'!CF$13+('Insumo 3'!$E44*'Insumo 5'!CF$45)</f>
        <v>6.0916051952414367</v>
      </c>
      <c r="FZ75" s="36">
        <f>'Insumo 4'!CG$13+('Insumo 3'!$E44*'Insumo 5'!CG$45)</f>
        <v>6.209373954529954</v>
      </c>
      <c r="GA75" s="36">
        <f>'Insumo 4'!CH$13+('Insumo 3'!$E44*'Insumo 5'!CH$45)</f>
        <v>6.3388179521445025</v>
      </c>
      <c r="GB75" s="36">
        <f>'Insumo 4'!CI$13+('Insumo 3'!$E44*'Insumo 5'!CI$45)</f>
        <v>6.6901106777217043</v>
      </c>
      <c r="GC75" s="36">
        <f>'Insumo 4'!CJ$13+('Insumo 3'!$E44*'Insumo 5'!CJ$45)</f>
        <v>6.5785081962337797</v>
      </c>
      <c r="GD75" s="36">
        <f>'Insumo 4'!CK$13+('Insumo 3'!$E44*'Insumo 5'!CK$45)</f>
        <v>6.7031052715232073</v>
      </c>
      <c r="GE75" s="36">
        <f>'Insumo 4'!CL$13+('Insumo 3'!$E44*'Insumo 5'!CL$45)</f>
        <v>6.8053617317407102</v>
      </c>
      <c r="GF75" s="36">
        <f>'Insumo 4'!CM$13+('Insumo 3'!$E44*'Insumo 5'!CM$45)</f>
        <v>6.9090319132883629</v>
      </c>
      <c r="GG75" s="36">
        <f>'Insumo 4'!CN$13+('Insumo 3'!$E44*'Insumo 5'!CN$45)</f>
        <v>7.1048675382005797</v>
      </c>
    </row>
    <row r="76" spans="1:189" x14ac:dyDescent="0.2">
      <c r="A76">
        <f>'Población %'!A121</f>
        <v>2060</v>
      </c>
      <c r="B76" s="35">
        <f>'Población %'!B121*CU76</f>
        <v>1.6030334191484783E-2</v>
      </c>
      <c r="C76" s="35">
        <f>'Población %'!C121*CV76</f>
        <v>1.4070724336563931E-2</v>
      </c>
      <c r="D76" s="35">
        <f>'Población %'!D121*CW76</f>
        <v>1.0496260849285089E-2</v>
      </c>
      <c r="E76" s="35">
        <f>'Población %'!E121*CX76</f>
        <v>1.0945915818807685E-2</v>
      </c>
      <c r="F76" s="35">
        <f>'Población %'!F121*CY76</f>
        <v>9.8606611464068013E-3</v>
      </c>
      <c r="G76" s="35">
        <f>'Población %'!G121*CZ76</f>
        <v>8.9411961877854922E-3</v>
      </c>
      <c r="H76" s="35">
        <f>'Población %'!H121*DA76</f>
        <v>8.5398506495572169E-3</v>
      </c>
      <c r="I76" s="35">
        <f>'Población %'!I121*DB76</f>
        <v>8.2107487673226259E-3</v>
      </c>
      <c r="J76" s="35">
        <f>'Población %'!J121*DC76</f>
        <v>7.8112929394410623E-3</v>
      </c>
      <c r="K76" s="35">
        <f>'Población %'!K121*DD76</f>
        <v>7.3930519415005913E-3</v>
      </c>
      <c r="L76" s="35">
        <f>'Población %'!L121*DE76</f>
        <v>7.2335834111915817E-3</v>
      </c>
      <c r="M76" s="35">
        <f>'Población %'!M121*DF76</f>
        <v>7.2705926077248758E-3</v>
      </c>
      <c r="N76" s="35">
        <f>'Población %'!N121*DG76</f>
        <v>7.2120597973591776E-3</v>
      </c>
      <c r="O76" s="35">
        <f>'Población %'!O121*DH76</f>
        <v>7.4413107937013976E-3</v>
      </c>
      <c r="P76" s="35">
        <f>'Población %'!P121*DI76</f>
        <v>7.822649569553872E-3</v>
      </c>
      <c r="Q76" s="35">
        <f>'Población %'!Q121*DJ76</f>
        <v>8.278953656189636E-3</v>
      </c>
      <c r="R76" s="35">
        <f>'Población %'!R121*DK76</f>
        <v>8.4404507373964949E-3</v>
      </c>
      <c r="S76" s="35">
        <f>'Población %'!S121*DL76</f>
        <v>8.7028037773757092E-3</v>
      </c>
      <c r="T76" s="35">
        <f>'Población %'!T121*DM76</f>
        <v>8.919342329599303E-3</v>
      </c>
      <c r="U76" s="35">
        <f>'Población %'!U121*DN76</f>
        <v>9.4069952516301712E-3</v>
      </c>
      <c r="V76" s="35">
        <f>'Población %'!V121*DO76</f>
        <v>9.8538965915238273E-3</v>
      </c>
      <c r="W76" s="35">
        <f>'Población %'!W121*DP76</f>
        <v>1.04105863010163E-2</v>
      </c>
      <c r="X76" s="35">
        <f>'Población %'!X121*DQ76</f>
        <v>1.0976293098961948E-2</v>
      </c>
      <c r="Y76" s="35">
        <f>'Población %'!Y121*DR76</f>
        <v>1.1916256934445818E-2</v>
      </c>
      <c r="Z76" s="35">
        <f>'Población %'!Z121*DS76</f>
        <v>1.2745445412114772E-2</v>
      </c>
      <c r="AA76" s="35">
        <f>'Población %'!AA121*DT76</f>
        <v>1.3711918364844615E-2</v>
      </c>
      <c r="AB76" s="35">
        <f>'Población %'!AB121*DU76</f>
        <v>1.4465028323074364E-2</v>
      </c>
      <c r="AC76" s="35">
        <f>'Población %'!AC121*DV76</f>
        <v>1.5279901070526264E-2</v>
      </c>
      <c r="AD76" s="35">
        <f>'Población %'!AD121*DW76</f>
        <v>1.6205558070767789E-2</v>
      </c>
      <c r="AE76" s="35">
        <f>'Población %'!AE121*DX76</f>
        <v>1.711691105818839E-2</v>
      </c>
      <c r="AF76" s="35">
        <f>'Población %'!AF121*DY76</f>
        <v>1.8162720366586539E-2</v>
      </c>
      <c r="AG76" s="35">
        <f>'Población %'!AG121*DZ76</f>
        <v>1.9150031683615551E-2</v>
      </c>
      <c r="AH76" s="35">
        <f>'Población %'!AH121*EA76</f>
        <v>2.0242002851616907E-2</v>
      </c>
      <c r="AI76" s="35">
        <f>'Población %'!AI121*EB76</f>
        <v>2.1394033978806438E-2</v>
      </c>
      <c r="AJ76" s="35">
        <f>'Población %'!AJ121*EC76</f>
        <v>2.2698827694147387E-2</v>
      </c>
      <c r="AK76" s="35">
        <f>'Población %'!AK121*ED76</f>
        <v>2.3867112681586797E-2</v>
      </c>
      <c r="AL76" s="35">
        <f>'Población %'!AL121*EE76</f>
        <v>2.5040440038557342E-2</v>
      </c>
      <c r="AM76" s="35">
        <f>'Población %'!AM121*EF76</f>
        <v>2.631703754230396E-2</v>
      </c>
      <c r="AN76" s="35">
        <f>'Población %'!AN121*EG76</f>
        <v>2.7283738109376079E-2</v>
      </c>
      <c r="AO76" s="35">
        <f>'Población %'!AO121*EH76</f>
        <v>2.8089710552124544E-2</v>
      </c>
      <c r="AP76" s="35">
        <f>'Población %'!AP121*EI76</f>
        <v>2.9110815301699639E-2</v>
      </c>
      <c r="AQ76" s="35">
        <f>'Población %'!AQ121*EJ76</f>
        <v>2.9994877836420387E-2</v>
      </c>
      <c r="AR76" s="35">
        <f>'Población %'!AR121*EK76</f>
        <v>3.0577936877685563E-2</v>
      </c>
      <c r="AS76" s="35">
        <f>'Población %'!AS121*EL76</f>
        <v>3.1174209013031782E-2</v>
      </c>
      <c r="AT76" s="35">
        <f>'Población %'!AT121*EM76</f>
        <v>3.2002532873681246E-2</v>
      </c>
      <c r="AU76" s="35">
        <f>'Población %'!AU121*EN76</f>
        <v>3.2641444385867566E-2</v>
      </c>
      <c r="AV76" s="35">
        <f>'Población %'!AV121*EO76</f>
        <v>3.3477840579748605E-2</v>
      </c>
      <c r="AW76" s="35">
        <f>'Población %'!AW121*EP76</f>
        <v>3.4353160682609393E-2</v>
      </c>
      <c r="AX76" s="35">
        <f>'Población %'!AX121*EQ76</f>
        <v>3.5145497575215796E-2</v>
      </c>
      <c r="AY76" s="35">
        <f>'Población %'!AY121*ER76</f>
        <v>3.5845476152255716E-2</v>
      </c>
      <c r="AZ76" s="35">
        <f>'Población %'!AZ121*ES76</f>
        <v>3.6705951267435616E-2</v>
      </c>
      <c r="BA76" s="35">
        <f>'Población %'!BA121*ET76</f>
        <v>3.7791939345988561E-2</v>
      </c>
      <c r="BB76" s="35">
        <f>'Población %'!BB121*EU76</f>
        <v>3.9233532638206121E-2</v>
      </c>
      <c r="BC76" s="35">
        <f>'Población %'!BC121*EV76</f>
        <v>4.1258500091565523E-2</v>
      </c>
      <c r="BD76" s="35">
        <f>'Población %'!BD121*EW76</f>
        <v>4.3346697473308674E-2</v>
      </c>
      <c r="BE76" s="35">
        <f>'Población %'!BE121*EX76</f>
        <v>4.5244705190307891E-2</v>
      </c>
      <c r="BF76" s="35">
        <f>'Población %'!BF121*EY76</f>
        <v>4.6560318385667307E-2</v>
      </c>
      <c r="BG76" s="35">
        <f>'Población %'!BG121*EZ76</f>
        <v>4.8019109562272747E-2</v>
      </c>
      <c r="BH76" s="35">
        <f>'Población %'!BH121*FA76</f>
        <v>4.9811611647520945E-2</v>
      </c>
      <c r="BI76" s="35">
        <f>'Población %'!BI121*FB76</f>
        <v>5.2178242414297318E-2</v>
      </c>
      <c r="BJ76" s="35">
        <f>'Población %'!BJ121*FC76</f>
        <v>5.4137890880349024E-2</v>
      </c>
      <c r="BK76" s="35">
        <f>'Población %'!BK121*FD76</f>
        <v>5.6547225667842545E-2</v>
      </c>
      <c r="BL76" s="35">
        <f>'Población %'!BL121*FE76</f>
        <v>5.7993026253558753E-2</v>
      </c>
      <c r="BM76" s="35">
        <f>'Población %'!BM121*FF76</f>
        <v>5.8001768004250026E-2</v>
      </c>
      <c r="BN76" s="35">
        <f>'Población %'!BN121*FG76</f>
        <v>5.7255553791292615E-2</v>
      </c>
      <c r="BO76" s="35">
        <f>'Población %'!BO121*FH76</f>
        <v>5.6262940529980127E-2</v>
      </c>
      <c r="BP76" s="35">
        <f>'Población %'!BP121*FI76</f>
        <v>5.5223342827264682E-2</v>
      </c>
      <c r="BQ76" s="35">
        <f>'Población %'!BQ121*FJ76</f>
        <v>5.4383250476827079E-2</v>
      </c>
      <c r="BR76" s="35">
        <f>'Población %'!BR121*FK76</f>
        <v>5.2972786787219353E-2</v>
      </c>
      <c r="BS76" s="35">
        <f>'Población %'!BS121*FL76</f>
        <v>5.1704083268093018E-2</v>
      </c>
      <c r="BT76" s="35">
        <f>'Población %'!BT121*FM76</f>
        <v>5.1142114475304111E-2</v>
      </c>
      <c r="BU76" s="35">
        <f>'Población %'!BU121*FN76</f>
        <v>4.9773365686114943E-2</v>
      </c>
      <c r="BV76" s="35">
        <f>'Población %'!BV121*FO76</f>
        <v>4.8134106735123749E-2</v>
      </c>
      <c r="BW76" s="35">
        <f>'Población %'!BW121*FP76</f>
        <v>4.6976609637138254E-2</v>
      </c>
      <c r="BX76" s="35">
        <f>'Población %'!BX121*FQ76</f>
        <v>4.6128775710391964E-2</v>
      </c>
      <c r="BY76" s="35">
        <f>'Población %'!BY121*FR76</f>
        <v>4.4872570087937505E-2</v>
      </c>
      <c r="BZ76" s="35">
        <f>'Población %'!BZ121*FS76</f>
        <v>4.3219486988335651E-2</v>
      </c>
      <c r="CA76" s="35">
        <f>'Población %'!CA121*FT76</f>
        <v>4.1687591938652784E-2</v>
      </c>
      <c r="CB76" s="35">
        <f>'Población %'!CB121*FU76</f>
        <v>4.0307746925421856E-2</v>
      </c>
      <c r="CC76" s="35">
        <f>'Población %'!CC121*FV76</f>
        <v>3.9090025872956194E-2</v>
      </c>
      <c r="CD76" s="35">
        <f>'Población %'!CD121*FW76</f>
        <v>3.8422215453661868E-2</v>
      </c>
      <c r="CE76" s="35">
        <f>'Población %'!CE121*FX76</f>
        <v>3.7701541042498447E-2</v>
      </c>
      <c r="CF76" s="35">
        <f>'Población %'!CF121*FY76</f>
        <v>3.6349519057359628E-2</v>
      </c>
      <c r="CG76" s="35">
        <f>'Población %'!CG121*FZ76</f>
        <v>3.4422110601691369E-2</v>
      </c>
      <c r="CH76" s="35">
        <f>'Población %'!CH121*GA76</f>
        <v>3.212142897776582E-2</v>
      </c>
      <c r="CI76" s="35">
        <f>'Población %'!CI121*GB76</f>
        <v>3.0862888397863983E-2</v>
      </c>
      <c r="CJ76" s="35">
        <f>'Población %'!CJ121*GC76</f>
        <v>2.7336831189735244E-2</v>
      </c>
      <c r="CK76" s="35">
        <f>'Población %'!CK121*GD76</f>
        <v>2.4861866571188967E-2</v>
      </c>
      <c r="CL76" s="35">
        <f>'Población %'!CL121*GE76</f>
        <v>2.2286971344957773E-2</v>
      </c>
      <c r="CM76" s="35">
        <f>'Población %'!CM121*GF76</f>
        <v>1.9734129176689635E-2</v>
      </c>
      <c r="CN76" s="35">
        <f>'Población %'!CN121*GG76</f>
        <v>1.7123239239974004E-2</v>
      </c>
      <c r="CP76" s="40">
        <f t="shared" si="2"/>
        <v>2.6394676323762911</v>
      </c>
      <c r="CT76">
        <f t="shared" si="3"/>
        <v>2060</v>
      </c>
      <c r="CU76" s="36">
        <f>'Insumo 4'!B$13+('Insumo 3'!$E45*'Insumo 5'!B$45)</f>
        <v>1.6067443112821402</v>
      </c>
      <c r="CV76" s="36">
        <f>'Insumo 4'!C$13+('Insumo 3'!$E45*'Insumo 5'!C$45)</f>
        <v>1.3955496462917172</v>
      </c>
      <c r="CW76" s="36">
        <f>'Insumo 4'!D$13+('Insumo 3'!$E45*'Insumo 5'!D$45)</f>
        <v>1.0299507374906371</v>
      </c>
      <c r="CX76" s="36">
        <f>'Insumo 4'!E$13+('Insumo 3'!$E45*'Insumo 5'!E$45)</f>
        <v>1.0626254611868777</v>
      </c>
      <c r="CY76" s="36">
        <f>'Insumo 4'!F$13+('Insumo 3'!$E45*'Insumo 5'!F$45)</f>
        <v>0.94713376897008361</v>
      </c>
      <c r="CZ76" s="36">
        <f>'Insumo 4'!G$13+('Insumo 3'!$E45*'Insumo 5'!G$45)</f>
        <v>0.84990298819060528</v>
      </c>
      <c r="DA76" s="36">
        <f>'Insumo 4'!H$13+('Insumo 3'!$E45*'Insumo 5'!H$45)</f>
        <v>0.80355855837041135</v>
      </c>
      <c r="DB76" s="36">
        <f>'Insumo 4'!I$13+('Insumo 3'!$E45*'Insumo 5'!I$45)</f>
        <v>0.76509087925977926</v>
      </c>
      <c r="DC76" s="36">
        <f>'Insumo 4'!J$13+('Insumo 3'!$E45*'Insumo 5'!J$45)</f>
        <v>0.72116452989786128</v>
      </c>
      <c r="DD76" s="36">
        <f>'Insumo 4'!K$13+('Insumo 3'!$E45*'Insumo 5'!K$45)</f>
        <v>0.67666818033918075</v>
      </c>
      <c r="DE76" s="36">
        <f>'Insumo 4'!L$13+('Insumo 3'!$E45*'Insumo 5'!L$45)</f>
        <v>0.65662547874984545</v>
      </c>
      <c r="DF76" s="36">
        <f>'Insumo 4'!M$13+('Insumo 3'!$E45*'Insumo 5'!M$45)</f>
        <v>0.65474720550020127</v>
      </c>
      <c r="DG76" s="36">
        <f>'Insumo 4'!N$13+('Insumo 3'!$E45*'Insumo 5'!N$45)</f>
        <v>0.64535647522504802</v>
      </c>
      <c r="DH76" s="36">
        <f>'Insumo 4'!O$13+('Insumo 3'!$E45*'Insumo 5'!O$45)</f>
        <v>0.66310729495347664</v>
      </c>
      <c r="DI76" s="36">
        <f>'Insumo 4'!P$13+('Insumo 3'!$E45*'Insumo 5'!P$45)</f>
        <v>0.69523561118955557</v>
      </c>
      <c r="DJ76" s="36">
        <f>'Insumo 4'!Q$13+('Insumo 3'!$E45*'Insumo 5'!Q$45)</f>
        <v>0.73387673434491996</v>
      </c>
      <c r="DK76" s="36">
        <f>'Insumo 4'!R$13+('Insumo 3'!$E45*'Insumo 5'!R$45)</f>
        <v>0.74633025678751552</v>
      </c>
      <c r="DL76" s="36">
        <f>'Insumo 4'!S$13+('Insumo 3'!$E45*'Insumo 5'!S$45)</f>
        <v>0.76799713779530998</v>
      </c>
      <c r="DM76" s="36">
        <f>'Insumo 4'!T$13+('Insumo 3'!$E45*'Insumo 5'!T$45)</f>
        <v>0.78593062504871836</v>
      </c>
      <c r="DN76" s="36">
        <f>'Insumo 4'!U$13+('Insumo 3'!$E45*'Insumo 5'!U$45)</f>
        <v>0.82779313573918201</v>
      </c>
      <c r="DO76" s="36">
        <f>'Insumo 4'!V$13+('Insumo 3'!$E45*'Insumo 5'!V$45)</f>
        <v>0.86581693416893701</v>
      </c>
      <c r="DP76" s="36">
        <f>'Insumo 4'!W$13+('Insumo 3'!$E45*'Insumo 5'!W$45)</f>
        <v>0.91327615630554049</v>
      </c>
      <c r="DQ76" s="36">
        <f>'Insumo 4'!X$13+('Insumo 3'!$E45*'Insumo 5'!X$45)</f>
        <v>0.96017229048767327</v>
      </c>
      <c r="DR76" s="36">
        <f>'Insumo 4'!Y$13+('Insumo 3'!$E45*'Insumo 5'!Y$45)</f>
        <v>1.0375554774598026</v>
      </c>
      <c r="DS76" s="36">
        <f>'Insumo 4'!Z$13+('Insumo 3'!$E45*'Insumo 5'!Z$45)</f>
        <v>1.1030304568477152</v>
      </c>
      <c r="DT76" s="36">
        <f>'Insumo 4'!AA$13+('Insumo 3'!$E45*'Insumo 5'!AA$45)</f>
        <v>1.1792124672337507</v>
      </c>
      <c r="DU76" s="36">
        <f>'Insumo 4'!AB$13+('Insumo 3'!$E45*'Insumo 5'!AB$45)</f>
        <v>1.2358658516669518</v>
      </c>
      <c r="DV76" s="36">
        <f>'Insumo 4'!AC$13+('Insumo 3'!$E45*'Insumo 5'!AC$45)</f>
        <v>1.2951968927715398</v>
      </c>
      <c r="DW76" s="36">
        <f>'Insumo 4'!AD$13+('Insumo 3'!$E45*'Insumo 5'!AD$45)</f>
        <v>1.3605057919406014</v>
      </c>
      <c r="DX76" s="36">
        <f>'Insumo 4'!AE$13+('Insumo 3'!$E45*'Insumo 5'!AE$45)</f>
        <v>1.4216614944190857</v>
      </c>
      <c r="DY76" s="36">
        <f>'Insumo 4'!AF$13+('Insumo 3'!$E45*'Insumo 5'!AF$45)</f>
        <v>1.4926095485748749</v>
      </c>
      <c r="DZ76" s="36">
        <f>'Insumo 4'!AG$13+('Insumo 3'!$E45*'Insumo 5'!AG$45)</f>
        <v>1.5575432553592576</v>
      </c>
      <c r="EA76" s="36">
        <f>'Insumo 4'!AH$13+('Insumo 3'!$E45*'Insumo 5'!AH$45)</f>
        <v>1.6287095593015506</v>
      </c>
      <c r="EB76" s="36">
        <f>'Insumo 4'!AI$13+('Insumo 3'!$E45*'Insumo 5'!AI$45)</f>
        <v>1.7021291999793107</v>
      </c>
      <c r="EC76" s="36">
        <f>'Insumo 4'!AJ$13+('Insumo 3'!$E45*'Insumo 5'!AJ$45)</f>
        <v>1.7858386707903913</v>
      </c>
      <c r="ED76" s="36">
        <f>'Insumo 4'!AK$13+('Insumo 3'!$E45*'Insumo 5'!AK$45)</f>
        <v>1.8582768033720976</v>
      </c>
      <c r="EE76" s="36">
        <f>'Insumo 4'!AL$13+('Insumo 3'!$E45*'Insumo 5'!AL$45)</f>
        <v>1.9307563529040106</v>
      </c>
      <c r="EF76" s="36">
        <f>'Insumo 4'!AM$13+('Insumo 3'!$E45*'Insumo 5'!AM$45)</f>
        <v>2.0134257646939</v>
      </c>
      <c r="EG76" s="36">
        <f>'Insumo 4'!AN$13+('Insumo 3'!$E45*'Insumo 5'!AN$45)</f>
        <v>2.0765913044038604</v>
      </c>
      <c r="EH76" s="36">
        <f>'Insumo 4'!AO$13+('Insumo 3'!$E45*'Insumo 5'!AO$45)</f>
        <v>2.1315749363310186</v>
      </c>
      <c r="EI76" s="36">
        <f>'Insumo 4'!AP$13+('Insumo 3'!$E45*'Insumo 5'!AP$45)</f>
        <v>2.203639453931959</v>
      </c>
      <c r="EJ76" s="36">
        <f>'Insumo 4'!AQ$13+('Insumo 3'!$E45*'Insumo 5'!AQ$45)</f>
        <v>2.265355578683967</v>
      </c>
      <c r="EK76" s="36">
        <f>'Insumo 4'!AR$13+('Insumo 3'!$E45*'Insumo 5'!AR$45)</f>
        <v>2.3124279785652164</v>
      </c>
      <c r="EL76" s="36">
        <f>'Insumo 4'!AS$13+('Insumo 3'!$E45*'Insumo 5'!AS$45)</f>
        <v>2.3722464139177921</v>
      </c>
      <c r="EM76" s="36">
        <f>'Insumo 4'!AT$13+('Insumo 3'!$E45*'Insumo 5'!AT$45)</f>
        <v>2.458270407412646</v>
      </c>
      <c r="EN76" s="36">
        <f>'Insumo 4'!AU$13+('Insumo 3'!$E45*'Insumo 5'!AU$45)</f>
        <v>2.5311301276310587</v>
      </c>
      <c r="EO76" s="36">
        <f>'Insumo 4'!AV$13+('Insumo 3'!$E45*'Insumo 5'!AV$45)</f>
        <v>2.6223279207016565</v>
      </c>
      <c r="EP76" s="36">
        <f>'Insumo 4'!AW$13+('Insumo 3'!$E45*'Insumo 5'!AW$45)</f>
        <v>2.712370763825831</v>
      </c>
      <c r="EQ76" s="36">
        <f>'Insumo 4'!AX$13+('Insumo 3'!$E45*'Insumo 5'!AX$45)</f>
        <v>2.7860818329911523</v>
      </c>
      <c r="ER76" s="36">
        <f>'Insumo 4'!AY$13+('Insumo 3'!$E45*'Insumo 5'!AY$45)</f>
        <v>2.844894605235492</v>
      </c>
      <c r="ES76" s="36">
        <f>'Insumo 4'!AZ$13+('Insumo 3'!$E45*'Insumo 5'!AZ$45)</f>
        <v>2.9154713192808588</v>
      </c>
      <c r="ET76" s="36">
        <f>'Insumo 4'!BA$13+('Insumo 3'!$E45*'Insumo 5'!BA$45)</f>
        <v>3.00004333932818</v>
      </c>
      <c r="EU76" s="36">
        <f>'Insumo 4'!BB$13+('Insumo 3'!$E45*'Insumo 5'!BB$45)</f>
        <v>3.1128792372218483</v>
      </c>
      <c r="EV76" s="36">
        <f>'Insumo 4'!BC$13+('Insumo 3'!$E45*'Insumo 5'!BC$45)</f>
        <v>3.2746169274975858</v>
      </c>
      <c r="EW76" s="36">
        <f>'Insumo 4'!BD$13+('Insumo 3'!$E45*'Insumo 5'!BD$45)</f>
        <v>3.4402731214426225</v>
      </c>
      <c r="EX76" s="36">
        <f>'Insumo 4'!BE$13+('Insumo 3'!$E45*'Insumo 5'!BE$45)</f>
        <v>3.5904492995839838</v>
      </c>
      <c r="EY76" s="36">
        <f>'Insumo 4'!BF$13+('Insumo 3'!$E45*'Insumo 5'!BF$45)</f>
        <v>3.7041215637576381</v>
      </c>
      <c r="EZ76" s="36">
        <f>'Insumo 4'!BG$13+('Insumo 3'!$E45*'Insumo 5'!BG$45)</f>
        <v>3.7879786935787769</v>
      </c>
      <c r="FA76" s="36">
        <f>'Insumo 4'!BH$13+('Insumo 3'!$E45*'Insumo 5'!BH$45)</f>
        <v>3.8329544864312881</v>
      </c>
      <c r="FB76" s="36">
        <f>'Insumo 4'!BI$13+('Insumo 3'!$E45*'Insumo 5'!BI$45)</f>
        <v>3.8854381686885153</v>
      </c>
      <c r="FC76" s="36">
        <f>'Insumo 4'!BJ$13+('Insumo 3'!$E45*'Insumo 5'!BJ$45)</f>
        <v>3.9190711275786474</v>
      </c>
      <c r="FD76" s="36">
        <f>'Insumo 4'!BK$13+('Insumo 3'!$E45*'Insumo 5'!BK$45)</f>
        <v>3.9844543819646567</v>
      </c>
      <c r="FE76" s="36">
        <f>'Insumo 4'!BL$13+('Insumo 3'!$E45*'Insumo 5'!BL$45)</f>
        <v>4.0317363117435248</v>
      </c>
      <c r="FF76" s="36">
        <f>'Insumo 4'!BM$13+('Insumo 3'!$E45*'Insumo 5'!BM$45)</f>
        <v>4.0595865240888207</v>
      </c>
      <c r="FG76" s="36">
        <f>'Insumo 4'!BN$13+('Insumo 3'!$E45*'Insumo 5'!BN$45)</f>
        <v>4.0942252218904045</v>
      </c>
      <c r="FH76" s="36">
        <f>'Insumo 4'!BO$13+('Insumo 3'!$E45*'Insumo 5'!BO$45)</f>
        <v>4.1134967481785898</v>
      </c>
      <c r="FI76" s="36">
        <f>'Insumo 4'!BP$13+('Insumo 3'!$E45*'Insumo 5'!BP$45)</f>
        <v>4.1367499163147405</v>
      </c>
      <c r="FJ76" s="36">
        <f>'Insumo 4'!BQ$13+('Insumo 3'!$E45*'Insumo 5'!BQ$45)</f>
        <v>4.2109533865418163</v>
      </c>
      <c r="FK76" s="36">
        <f>'Insumo 4'!BR$13+('Insumo 3'!$E45*'Insumo 5'!BR$45)</f>
        <v>4.2863815414262376</v>
      </c>
      <c r="FL76" s="36">
        <f>'Insumo 4'!BS$13+('Insumo 3'!$E45*'Insumo 5'!BS$45)</f>
        <v>4.4106171286798475</v>
      </c>
      <c r="FM76" s="36">
        <f>'Insumo 4'!BT$13+('Insumo 3'!$E45*'Insumo 5'!BT$45)</f>
        <v>4.6236009195127128</v>
      </c>
      <c r="FN76" s="36">
        <f>'Insumo 4'!BU$13+('Insumo 3'!$E45*'Insumo 5'!BU$45)</f>
        <v>4.8042806486683105</v>
      </c>
      <c r="FO76" s="36">
        <f>'Insumo 4'!BV$13+('Insumo 3'!$E45*'Insumo 5'!BV$45)</f>
        <v>4.9444021301796965</v>
      </c>
      <c r="FP76" s="36">
        <f>'Insumo 4'!BW$13+('Insumo 3'!$E45*'Insumo 5'!BW$45)</f>
        <v>5.0798040647255727</v>
      </c>
      <c r="FQ76" s="36">
        <f>'Insumo 4'!BX$13+('Insumo 3'!$E45*'Insumo 5'!BX$45)</f>
        <v>5.2105728319259361</v>
      </c>
      <c r="FR76" s="36">
        <f>'Insumo 4'!BY$13+('Insumo 3'!$E45*'Insumo 5'!BY$45)</f>
        <v>5.3191695621157677</v>
      </c>
      <c r="FS76" s="36">
        <f>'Insumo 4'!BZ$13+('Insumo 3'!$E45*'Insumo 5'!BZ$45)</f>
        <v>5.3954165632333773</v>
      </c>
      <c r="FT76" s="36">
        <f>'Insumo 4'!CA$13+('Insumo 3'!$E45*'Insumo 5'!CA$45)</f>
        <v>5.4693127620413735</v>
      </c>
      <c r="FU76" s="36">
        <f>'Insumo 4'!CB$13+('Insumo 3'!$E45*'Insumo 5'!CB$45)</f>
        <v>5.5374164816560949</v>
      </c>
      <c r="FV76" s="36">
        <f>'Insumo 4'!CC$13+('Insumo 3'!$E45*'Insumo 5'!CC$45)</f>
        <v>5.6135633210317941</v>
      </c>
      <c r="FW76" s="36">
        <f>'Insumo 4'!CD$13+('Insumo 3'!$E45*'Insumo 5'!CD$45)</f>
        <v>5.7741578982986868</v>
      </c>
      <c r="FX76" s="36">
        <f>'Insumo 4'!CE$13+('Insumo 3'!$E45*'Insumo 5'!CE$45)</f>
        <v>5.9263874029126313</v>
      </c>
      <c r="FY76" s="36">
        <f>'Insumo 4'!CF$13+('Insumo 3'!$E45*'Insumo 5'!CF$45)</f>
        <v>6.0398627180809923</v>
      </c>
      <c r="FZ76" s="36">
        <f>'Insumo 4'!CG$13+('Insumo 3'!$E45*'Insumo 5'!CG$45)</f>
        <v>6.1577863569229194</v>
      </c>
      <c r="GA76" s="36">
        <f>'Insumo 4'!CH$13+('Insumo 3'!$E45*'Insumo 5'!CH$45)</f>
        <v>6.2874053484412871</v>
      </c>
      <c r="GB76" s="36">
        <f>'Insumo 4'!CI$13+('Insumo 3'!$E45*'Insumo 5'!CI$45)</f>
        <v>6.6448404873722264</v>
      </c>
      <c r="GC76" s="36">
        <f>'Insumo 4'!CJ$13+('Insumo 3'!$E45*'Insumo 5'!CJ$45)</f>
        <v>6.5261317890836299</v>
      </c>
      <c r="GD76" s="36">
        <f>'Insumo 4'!CK$13+('Insumo 3'!$E45*'Insumo 5'!CK$45)</f>
        <v>6.6500245125883151</v>
      </c>
      <c r="GE76" s="36">
        <f>'Insumo 4'!CL$13+('Insumo 3'!$E45*'Insumo 5'!CL$45)</f>
        <v>6.7508292750773267</v>
      </c>
      <c r="GF76" s="36">
        <f>'Insumo 4'!CM$13+('Insumo 3'!$E45*'Insumo 5'!CM$45)</f>
        <v>6.8530874001354078</v>
      </c>
      <c r="GG76" s="36">
        <f>'Insumo 4'!CN$13+('Insumo 3'!$E45*'Insumo 5'!CN$45)</f>
        <v>7.0500992087854399</v>
      </c>
    </row>
    <row r="77" spans="1:189" x14ac:dyDescent="0.2">
      <c r="A77">
        <f>'Población %'!A122</f>
        <v>2061</v>
      </c>
      <c r="B77" s="35">
        <f>'Población %'!B122*CU77</f>
        <v>1.5845095756711575E-2</v>
      </c>
      <c r="C77" s="35">
        <f>'Población %'!C122*CV77</f>
        <v>1.3723683614200783E-2</v>
      </c>
      <c r="D77" s="35">
        <f>'Población %'!D122*CW77</f>
        <v>1.028494188224984E-2</v>
      </c>
      <c r="E77" s="35">
        <f>'Población %'!E122*CX77</f>
        <v>1.0684628239957885E-2</v>
      </c>
      <c r="F77" s="35">
        <f>'Población %'!F122*CY77</f>
        <v>9.6514276428713037E-3</v>
      </c>
      <c r="G77" s="35">
        <f>'Población %'!G122*CZ77</f>
        <v>8.7156842238780476E-3</v>
      </c>
      <c r="H77" s="35">
        <f>'Población %'!H122*DA77</f>
        <v>8.3337529977148706E-3</v>
      </c>
      <c r="I77" s="35">
        <f>'Población %'!I122*DB77</f>
        <v>8.0288775753516867E-3</v>
      </c>
      <c r="J77" s="35">
        <f>'Población %'!J122*DC77</f>
        <v>7.6518296599538075E-3</v>
      </c>
      <c r="K77" s="35">
        <f>'Población %'!K122*DD77</f>
        <v>7.2566741069095388E-3</v>
      </c>
      <c r="L77" s="35">
        <f>'Población %'!L122*DE77</f>
        <v>7.1220382343364407E-3</v>
      </c>
      <c r="M77" s="35">
        <f>'Población %'!M122*DF77</f>
        <v>7.1757811238568822E-3</v>
      </c>
      <c r="N77" s="35">
        <f>'Población %'!N122*DG77</f>
        <v>7.1334455262765306E-3</v>
      </c>
      <c r="O77" s="35">
        <f>'Población %'!O122*DH77</f>
        <v>7.3859093048885133E-3</v>
      </c>
      <c r="P77" s="35">
        <f>'Población %'!P122*DI77</f>
        <v>7.7826470895773076E-3</v>
      </c>
      <c r="Q77" s="35">
        <f>'Población %'!Q122*DJ77</f>
        <v>8.2400820722944162E-3</v>
      </c>
      <c r="R77" s="35">
        <f>'Población %'!R122*DK77</f>
        <v>8.3978253367715458E-3</v>
      </c>
      <c r="S77" s="35">
        <f>'Población %'!S122*DL77</f>
        <v>8.6607407141602762E-3</v>
      </c>
      <c r="T77" s="35">
        <f>'Población %'!T122*DM77</f>
        <v>8.876657246140552E-3</v>
      </c>
      <c r="U77" s="35">
        <f>'Población %'!U122*DN77</f>
        <v>9.3662251066285885E-3</v>
      </c>
      <c r="V77" s="35">
        <f>'Población %'!V122*DO77</f>
        <v>9.8125338882775071E-3</v>
      </c>
      <c r="W77" s="35">
        <f>'Población %'!W122*DP77</f>
        <v>1.0371040539096373E-2</v>
      </c>
      <c r="X77" s="35">
        <f>'Población %'!X122*DQ77</f>
        <v>1.0932102499909911E-2</v>
      </c>
      <c r="Y77" s="35">
        <f>'Población %'!Y122*DR77</f>
        <v>1.1865753741093603E-2</v>
      </c>
      <c r="Z77" s="35">
        <f>'Población %'!Z122*DS77</f>
        <v>1.2688731918497049E-2</v>
      </c>
      <c r="AA77" s="35">
        <f>'Población %'!AA122*DT77</f>
        <v>1.3666427064806589E-2</v>
      </c>
      <c r="AB77" s="35">
        <f>'Población %'!AB122*DU77</f>
        <v>1.4426096184220326E-2</v>
      </c>
      <c r="AC77" s="35">
        <f>'Población %'!AC122*DV77</f>
        <v>1.5227022460755685E-2</v>
      </c>
      <c r="AD77" s="35">
        <f>'Población %'!AD122*DW77</f>
        <v>1.6131342484258394E-2</v>
      </c>
      <c r="AE77" s="35">
        <f>'Población %'!AE122*DX77</f>
        <v>1.70276399374934E-2</v>
      </c>
      <c r="AF77" s="35">
        <f>'Población %'!AF122*DY77</f>
        <v>1.8076510362834485E-2</v>
      </c>
      <c r="AG77" s="35">
        <f>'Población %'!AG122*DZ77</f>
        <v>1.9069338666753963E-2</v>
      </c>
      <c r="AH77" s="35">
        <f>'Población %'!AH122*EA77</f>
        <v>2.0154991199045118E-2</v>
      </c>
      <c r="AI77" s="35">
        <f>'Población %'!AI122*EB77</f>
        <v>2.129342567078063E-2</v>
      </c>
      <c r="AJ77" s="35">
        <f>'Población %'!AJ122*EC77</f>
        <v>2.2595296162898924E-2</v>
      </c>
      <c r="AK77" s="35">
        <f>'Población %'!AK122*ED77</f>
        <v>2.3772956129764964E-2</v>
      </c>
      <c r="AL77" s="35">
        <f>'Población %'!AL122*EE77</f>
        <v>2.4950236190521696E-2</v>
      </c>
      <c r="AM77" s="35">
        <f>'Población %'!AM122*EF77</f>
        <v>2.6256907274410372E-2</v>
      </c>
      <c r="AN77" s="35">
        <f>'Población %'!AN122*EG77</f>
        <v>2.7274915215154055E-2</v>
      </c>
      <c r="AO77" s="35">
        <f>'Población %'!AO122*EH77</f>
        <v>2.8125727684114928E-2</v>
      </c>
      <c r="AP77" s="35">
        <f>'Población %'!AP122*EI77</f>
        <v>2.9147727966260469E-2</v>
      </c>
      <c r="AQ77" s="35">
        <f>'Población %'!AQ122*EJ77</f>
        <v>3.0029990004637349E-2</v>
      </c>
      <c r="AR77" s="35">
        <f>'Población %'!AR122*EK77</f>
        <v>3.0722818186852813E-2</v>
      </c>
      <c r="AS77" s="35">
        <f>'Población %'!AS122*EL77</f>
        <v>3.1471879422428767E-2</v>
      </c>
      <c r="AT77" s="35">
        <f>'Población %'!AT122*EM77</f>
        <v>3.2401766244579654E-2</v>
      </c>
      <c r="AU77" s="35">
        <f>'Población %'!AU122*EN77</f>
        <v>3.3037970553913547E-2</v>
      </c>
      <c r="AV77" s="35">
        <f>'Población %'!AV122*EO77</f>
        <v>3.3881407660761712E-2</v>
      </c>
      <c r="AW77" s="35">
        <f>'Población %'!AW122*EP77</f>
        <v>3.4668183610406168E-2</v>
      </c>
      <c r="AX77" s="35">
        <f>'Población %'!AX122*EQ77</f>
        <v>3.5314969727085012E-2</v>
      </c>
      <c r="AY77" s="35">
        <f>'Población %'!AY122*ER77</f>
        <v>3.5909541081817237E-2</v>
      </c>
      <c r="AZ77" s="35">
        <f>'Población %'!AZ122*ES77</f>
        <v>3.6745351371311283E-2</v>
      </c>
      <c r="BA77" s="35">
        <f>'Población %'!BA122*ET77</f>
        <v>3.7765802343680169E-2</v>
      </c>
      <c r="BB77" s="35">
        <f>'Población %'!BB122*EU77</f>
        <v>3.9173748421381681E-2</v>
      </c>
      <c r="BC77" s="35">
        <f>'Población %'!BC122*EV77</f>
        <v>4.1167013890003913E-2</v>
      </c>
      <c r="BD77" s="35">
        <f>'Población %'!BD122*EW77</f>
        <v>4.3169341856691169E-2</v>
      </c>
      <c r="BE77" s="35">
        <f>'Población %'!BE122*EX77</f>
        <v>4.500465810740302E-2</v>
      </c>
      <c r="BF77" s="35">
        <f>'Población %'!BF122*EY77</f>
        <v>4.640519752405628E-2</v>
      </c>
      <c r="BG77" s="35">
        <f>'Población %'!BG122*EZ77</f>
        <v>4.7319603760740701E-2</v>
      </c>
      <c r="BH77" s="35">
        <f>'Población %'!BH122*FA77</f>
        <v>4.8287973957659443E-2</v>
      </c>
      <c r="BI77" s="35">
        <f>'Población %'!BI122*FB77</f>
        <v>5.0185564745585005E-2</v>
      </c>
      <c r="BJ77" s="35">
        <f>'Población %'!BJ122*FC77</f>
        <v>5.2299325575575574E-2</v>
      </c>
      <c r="BK77" s="35">
        <f>'Población %'!BK122*FD77</f>
        <v>5.4673543381503618E-2</v>
      </c>
      <c r="BL77" s="35">
        <f>'Población %'!BL122*FE77</f>
        <v>5.6811027101606966E-2</v>
      </c>
      <c r="BM77" s="35">
        <f>'Población %'!BM122*FF77</f>
        <v>5.7939464132794771E-2</v>
      </c>
      <c r="BN77" s="35">
        <f>'Población %'!BN122*FG77</f>
        <v>5.8002923365248142E-2</v>
      </c>
      <c r="BO77" s="35">
        <f>'Población %'!BO122*FH77</f>
        <v>5.7009233111736647E-2</v>
      </c>
      <c r="BP77" s="35">
        <f>'Población %'!BP122*FI77</f>
        <v>5.6029743945245007E-2</v>
      </c>
      <c r="BQ77" s="35">
        <f>'Población %'!BQ122*FJ77</f>
        <v>5.5587881615150256E-2</v>
      </c>
      <c r="BR77" s="35">
        <f>'Población %'!BR122*FK77</f>
        <v>5.465715779701133E-2</v>
      </c>
      <c r="BS77" s="35">
        <f>'Población %'!BS122*FL77</f>
        <v>5.3733551840186383E-2</v>
      </c>
      <c r="BT77" s="35">
        <f>'Población %'!BT122*FM77</f>
        <v>5.3299619945672429E-2</v>
      </c>
      <c r="BU77" s="35">
        <f>'Población %'!BU122*FN77</f>
        <v>5.212313548331509E-2</v>
      </c>
      <c r="BV77" s="35">
        <f>'Población %'!BV122*FO77</f>
        <v>5.0119768061978161E-2</v>
      </c>
      <c r="BW77" s="35">
        <f>'Población %'!BW122*FP77</f>
        <v>4.8250364825314064E-2</v>
      </c>
      <c r="BX77" s="35">
        <f>'Población %'!BX122*FQ77</f>
        <v>4.687917847601307E-2</v>
      </c>
      <c r="BY77" s="35">
        <f>'Población %'!BY122*FR77</f>
        <v>4.5699802172207198E-2</v>
      </c>
      <c r="BZ77" s="35">
        <f>'Población %'!BZ122*FS77</f>
        <v>4.4040279709632917E-2</v>
      </c>
      <c r="CA77" s="35">
        <f>'Población %'!CA122*FT77</f>
        <v>4.2257473716500744E-2</v>
      </c>
      <c r="CB77" s="35">
        <f>'Población %'!CB122*FU77</f>
        <v>4.0557204665363569E-2</v>
      </c>
      <c r="CC77" s="35">
        <f>'Población %'!CC122*FV77</f>
        <v>3.9089312223534803E-2</v>
      </c>
      <c r="CD77" s="35">
        <f>'Población %'!CD122*FW77</f>
        <v>3.8290305468357218E-2</v>
      </c>
      <c r="CE77" s="35">
        <f>'Población %'!CE122*FX77</f>
        <v>3.7375933910539012E-2</v>
      </c>
      <c r="CF77" s="35">
        <f>'Población %'!CF122*FY77</f>
        <v>3.6229743989422879E-2</v>
      </c>
      <c r="CG77" s="35">
        <f>'Población %'!CG122*FZ77</f>
        <v>3.4755311416344616E-2</v>
      </c>
      <c r="CH77" s="35">
        <f>'Población %'!CH122*GA77</f>
        <v>3.2771657971437364E-2</v>
      </c>
      <c r="CI77" s="35">
        <f>'Población %'!CI122*GB77</f>
        <v>3.1486795729888738E-2</v>
      </c>
      <c r="CJ77" s="35">
        <f>'Población %'!CJ122*GC77</f>
        <v>2.7818393922694938E-2</v>
      </c>
      <c r="CK77" s="35">
        <f>'Población %'!CK122*GD77</f>
        <v>2.5409401297924367E-2</v>
      </c>
      <c r="CL77" s="35">
        <f>'Población %'!CL122*GE77</f>
        <v>2.2958164318723884E-2</v>
      </c>
      <c r="CM77" s="35">
        <f>'Población %'!CM122*GF77</f>
        <v>2.0378029874685743E-2</v>
      </c>
      <c r="CN77" s="35">
        <f>'Población %'!CN122*GG77</f>
        <v>1.7925558201073985E-2</v>
      </c>
      <c r="CP77" s="40">
        <f t="shared" si="2"/>
        <v>2.6503067404133578</v>
      </c>
      <c r="CT77">
        <f t="shared" si="3"/>
        <v>2061</v>
      </c>
      <c r="CU77" s="36">
        <f>'Insumo 4'!B$13+('Insumo 3'!$E46*'Insumo 5'!B$45)</f>
        <v>1.6056212518556969</v>
      </c>
      <c r="CV77" s="36">
        <f>'Insumo 4'!C$13+('Insumo 3'!$E46*'Insumo 5'!C$45)</f>
        <v>1.3755025356110273</v>
      </c>
      <c r="CW77" s="36">
        <f>'Insumo 4'!D$13+('Insumo 3'!$E46*'Insumo 5'!D$45)</f>
        <v>1.0198827289230057</v>
      </c>
      <c r="CX77" s="36">
        <f>'Insumo 4'!E$13+('Insumo 3'!$E46*'Insumo 5'!E$45)</f>
        <v>1.0481875308309163</v>
      </c>
      <c r="CY77" s="36">
        <f>'Insumo 4'!F$13+('Insumo 3'!$E46*'Insumo 5'!F$45)</f>
        <v>0.93675718216628479</v>
      </c>
      <c r="CZ77" s="36">
        <f>'Insumo 4'!G$13+('Insumo 3'!$E46*'Insumo 5'!G$45)</f>
        <v>0.83707942880822905</v>
      </c>
      <c r="DA77" s="36">
        <f>'Insumo 4'!H$13+('Insumo 3'!$E46*'Insumo 5'!H$45)</f>
        <v>0.79222814858805291</v>
      </c>
      <c r="DB77" s="36">
        <f>'Insumo 4'!I$13+('Insumo 3'!$E46*'Insumo 5'!I$45)</f>
        <v>0.75569206157291924</v>
      </c>
      <c r="DC77" s="36">
        <f>'Insumo 4'!J$13+('Insumo 3'!$E46*'Insumo 5'!J$45)</f>
        <v>0.71353905165447007</v>
      </c>
      <c r="DD77" s="36">
        <f>'Insumo 4'!K$13+('Insumo 3'!$E46*'Insumo 5'!K$45)</f>
        <v>0.67100860315089195</v>
      </c>
      <c r="DE77" s="36">
        <f>'Insumo 4'!L$13+('Insumo 3'!$E46*'Insumo 5'!L$45)</f>
        <v>0.65354525667535679</v>
      </c>
      <c r="DF77" s="36">
        <f>'Insumo 4'!M$13+('Insumo 3'!$E46*'Insumo 5'!M$45)</f>
        <v>0.65373047325758127</v>
      </c>
      <c r="DG77" s="36">
        <f>'Insumo 4'!N$13+('Insumo 3'!$E46*'Insumo 5'!N$45)</f>
        <v>0.64536083153790069</v>
      </c>
      <c r="DH77" s="36">
        <f>'Insumo 4'!O$13+('Insumo 3'!$E46*'Insumo 5'!O$45)</f>
        <v>0.66453793176801401</v>
      </c>
      <c r="DI77" s="36">
        <f>'Insumo 4'!P$13+('Insumo 3'!$E46*'Insumo 5'!P$45)</f>
        <v>0.69775493316172987</v>
      </c>
      <c r="DJ77" s="36">
        <f>'Insumo 4'!Q$13+('Insumo 3'!$E46*'Insumo 5'!Q$45)</f>
        <v>0.73714388607273484</v>
      </c>
      <c r="DK77" s="36">
        <f>'Insumo 4'!R$13+('Insumo 3'!$E46*'Insumo 5'!R$45)</f>
        <v>0.74962883159415328</v>
      </c>
      <c r="DL77" s="36">
        <f>'Insumo 4'!S$13+('Insumo 3'!$E46*'Insumo 5'!S$45)</f>
        <v>0.77147851494075104</v>
      </c>
      <c r="DM77" s="36">
        <f>'Insumo 4'!T$13+('Insumo 3'!$E46*'Insumo 5'!T$45)</f>
        <v>0.78930809460212359</v>
      </c>
      <c r="DN77" s="36">
        <f>'Insumo 4'!U$13+('Insumo 3'!$E46*'Insumo 5'!U$45)</f>
        <v>0.83159354842058208</v>
      </c>
      <c r="DO77" s="36">
        <f>'Insumo 4'!V$13+('Insumo 3'!$E46*'Insumo 5'!V$45)</f>
        <v>0.86987189878863624</v>
      </c>
      <c r="DP77" s="36">
        <f>'Insumo 4'!W$13+('Insumo 3'!$E46*'Insumo 5'!W$45)</f>
        <v>0.91778265902119816</v>
      </c>
      <c r="DQ77" s="36">
        <f>'Insumo 4'!X$13+('Insumo 3'!$E46*'Insumo 5'!X$45)</f>
        <v>0.96560126968712323</v>
      </c>
      <c r="DR77" s="36">
        <f>'Insumo 4'!Y$13+('Insumo 3'!$E46*'Insumo 5'!Y$45)</f>
        <v>1.0446836646844284</v>
      </c>
      <c r="DS77" s="36">
        <f>'Insumo 4'!Z$13+('Insumo 3'!$E46*'Insumo 5'!Z$45)</f>
        <v>1.1114527998863242</v>
      </c>
      <c r="DT77" s="36">
        <f>'Insumo 4'!AA$13+('Insumo 3'!$E46*'Insumo 5'!AA$45)</f>
        <v>1.1892357606956163</v>
      </c>
      <c r="DU77" s="36">
        <f>'Insumo 4'!AB$13+('Insumo 3'!$E46*'Insumo 5'!AB$45)</f>
        <v>1.2467731224151417</v>
      </c>
      <c r="DV77" s="36">
        <f>'Insumo 4'!AC$13+('Insumo 3'!$E46*'Insumo 5'!AC$45)</f>
        <v>1.3066737443785081</v>
      </c>
      <c r="DW77" s="36">
        <f>'Insumo 4'!AD$13+('Insumo 3'!$E46*'Insumo 5'!AD$45)</f>
        <v>1.3726393259237812</v>
      </c>
      <c r="DX77" s="36">
        <f>'Insumo 4'!AE$13+('Insumo 3'!$E46*'Insumo 5'!AE$45)</f>
        <v>1.4343400749813591</v>
      </c>
      <c r="DY77" s="36">
        <f>'Insumo 4'!AF$13+('Insumo 3'!$E46*'Insumo 5'!AF$45)</f>
        <v>1.5057724447285485</v>
      </c>
      <c r="DZ77" s="36">
        <f>'Insumo 4'!AG$13+('Insumo 3'!$E46*'Insumo 5'!AG$45)</f>
        <v>1.5710177368061031</v>
      </c>
      <c r="EA77" s="36">
        <f>'Insumo 4'!AH$13+('Insumo 3'!$E46*'Insumo 5'!AH$45)</f>
        <v>1.6426660367812755</v>
      </c>
      <c r="EB77" s="36">
        <f>'Insumo 4'!AI$13+('Insumo 3'!$E46*'Insumo 5'!AI$45)</f>
        <v>1.7162940208856488</v>
      </c>
      <c r="EC77" s="36">
        <f>'Insumo 4'!AJ$13+('Insumo 3'!$E46*'Insumo 5'!AJ$45)</f>
        <v>1.8004309764638613</v>
      </c>
      <c r="ED77" s="36">
        <f>'Insumo 4'!AK$13+('Insumo 3'!$E46*'Insumo 5'!AK$45)</f>
        <v>1.8729916674239384</v>
      </c>
      <c r="EE77" s="36">
        <f>'Insumo 4'!AL$13+('Insumo 3'!$E46*'Insumo 5'!AL$45)</f>
        <v>1.9451659349148964</v>
      </c>
      <c r="EF77" s="36">
        <f>'Insumo 4'!AM$13+('Insumo 3'!$E46*'Insumo 5'!AM$45)</f>
        <v>2.0270535669596912</v>
      </c>
      <c r="EG77" s="36">
        <f>'Insumo 4'!AN$13+('Insumo 3'!$E46*'Insumo 5'!AN$45)</f>
        <v>2.0891623541207069</v>
      </c>
      <c r="EH77" s="36">
        <f>'Insumo 4'!AO$13+('Insumo 3'!$E46*'Insumo 5'!AO$45)</f>
        <v>2.1430189396546622</v>
      </c>
      <c r="EI77" s="36">
        <f>'Insumo 4'!AP$13+('Insumo 3'!$E46*'Insumo 5'!AP$45)</f>
        <v>2.2141280722533438</v>
      </c>
      <c r="EJ77" s="36">
        <f>'Insumo 4'!AQ$13+('Insumo 3'!$E46*'Insumo 5'!AQ$45)</f>
        <v>2.2754207134212598</v>
      </c>
      <c r="EK77" s="36">
        <f>'Insumo 4'!AR$13+('Insumo 3'!$E46*'Insumo 5'!AR$45)</f>
        <v>2.3225819213775249</v>
      </c>
      <c r="EL77" s="36">
        <f>'Insumo 4'!AS$13+('Insumo 3'!$E46*'Insumo 5'!AS$45)</f>
        <v>2.3822457140882864</v>
      </c>
      <c r="EM77" s="36">
        <f>'Insumo 4'!AT$13+('Insumo 3'!$E46*'Insumo 5'!AT$45)</f>
        <v>2.4679664048971315</v>
      </c>
      <c r="EN77" s="36">
        <f>'Insumo 4'!AU$13+('Insumo 3'!$E46*'Insumo 5'!AU$45)</f>
        <v>2.5402319342315516</v>
      </c>
      <c r="EO77" s="36">
        <f>'Insumo 4'!AV$13+('Insumo 3'!$E46*'Insumo 5'!AV$45)</f>
        <v>2.6297827190140284</v>
      </c>
      <c r="EP77" s="36">
        <f>'Insumo 4'!AW$13+('Insumo 3'!$E46*'Insumo 5'!AW$45)</f>
        <v>2.7182775351156541</v>
      </c>
      <c r="EQ77" s="36">
        <f>'Insumo 4'!AX$13+('Insumo 3'!$E46*'Insumo 5'!AX$45)</f>
        <v>2.7912597225966262</v>
      </c>
      <c r="ER77" s="36">
        <f>'Insumo 4'!AY$13+('Insumo 3'!$E46*'Insumo 5'!AY$45)</f>
        <v>2.8498802265224312</v>
      </c>
      <c r="ES77" s="36">
        <f>'Insumo 4'!AZ$13+('Insumo 3'!$E46*'Insumo 5'!AZ$45)</f>
        <v>2.9199480507322173</v>
      </c>
      <c r="ET77" s="36">
        <f>'Insumo 4'!BA$13+('Insumo 3'!$E46*'Insumo 5'!BA$45)</f>
        <v>3.0037910680469873</v>
      </c>
      <c r="EU77" s="36">
        <f>'Insumo 4'!BB$13+('Insumo 3'!$E46*'Insumo 5'!BB$45)</f>
        <v>3.114493097040441</v>
      </c>
      <c r="EV77" s="36">
        <f>'Insumo 4'!BC$13+('Insumo 3'!$E46*'Insumo 5'!BC$45)</f>
        <v>3.2718512170050271</v>
      </c>
      <c r="EW77" s="36">
        <f>'Insumo 4'!BD$13+('Insumo 3'!$E46*'Insumo 5'!BD$45)</f>
        <v>3.4327262156053062</v>
      </c>
      <c r="EX77" s="36">
        <f>'Insumo 4'!BE$13+('Insumo 3'!$E46*'Insumo 5'!BE$45)</f>
        <v>3.579255607591552</v>
      </c>
      <c r="EY77" s="36">
        <f>'Insumo 4'!BF$13+('Insumo 3'!$E46*'Insumo 5'!BF$45)</f>
        <v>3.69103232446147</v>
      </c>
      <c r="EZ77" s="36">
        <f>'Insumo 4'!BG$13+('Insumo 3'!$E46*'Insumo 5'!BG$45)</f>
        <v>3.7741966592694478</v>
      </c>
      <c r="FA77" s="36">
        <f>'Insumo 4'!BH$13+('Insumo 3'!$E46*'Insumo 5'!BH$45)</f>
        <v>3.8202053554542998</v>
      </c>
      <c r="FB77" s="36">
        <f>'Insumo 4'!BI$13+('Insumo 3'!$E46*'Insumo 5'!BI$45)</f>
        <v>3.8744086822991992</v>
      </c>
      <c r="FC77" s="36">
        <f>'Insumo 4'!BJ$13+('Insumo 3'!$E46*'Insumo 5'!BJ$45)</f>
        <v>3.9088827757535554</v>
      </c>
      <c r="FD77" s="36">
        <f>'Insumo 4'!BK$13+('Insumo 3'!$E46*'Insumo 5'!BK$45)</f>
        <v>3.9742260457049121</v>
      </c>
      <c r="FE77" s="36">
        <f>'Insumo 4'!BL$13+('Insumo 3'!$E46*'Insumo 5'!BL$45)</f>
        <v>4.0213506373213868</v>
      </c>
      <c r="FF77" s="36">
        <f>'Insumo 4'!BM$13+('Insumo 3'!$E46*'Insumo 5'!BM$45)</f>
        <v>4.0485039651434578</v>
      </c>
      <c r="FG77" s="36">
        <f>'Insumo 4'!BN$13+('Insumo 3'!$E46*'Insumo 5'!BN$45)</f>
        <v>4.0828521022200901</v>
      </c>
      <c r="FH77" s="36">
        <f>'Insumo 4'!BO$13+('Insumo 3'!$E46*'Insumo 5'!BO$45)</f>
        <v>4.1030306609500951</v>
      </c>
      <c r="FI77" s="36">
        <f>'Insumo 4'!BP$13+('Insumo 3'!$E46*'Insumo 5'!BP$45)</f>
        <v>4.1264400279132438</v>
      </c>
      <c r="FJ77" s="36">
        <f>'Insumo 4'!BQ$13+('Insumo 3'!$E46*'Insumo 5'!BQ$45)</f>
        <v>4.1985274142390061</v>
      </c>
      <c r="FK77" s="36">
        <f>'Insumo 4'!BR$13+('Insumo 3'!$E46*'Insumo 5'!BR$45)</f>
        <v>4.2714649046041009</v>
      </c>
      <c r="FL77" s="36">
        <f>'Insumo 4'!BS$13+('Insumo 3'!$E46*'Insumo 5'!BS$45)</f>
        <v>4.3928778441602621</v>
      </c>
      <c r="FM77" s="36">
        <f>'Insumo 4'!BT$13+('Insumo 3'!$E46*'Insumo 5'!BT$45)</f>
        <v>4.5991808844194537</v>
      </c>
      <c r="FN77" s="36">
        <f>'Insumo 4'!BU$13+('Insumo 3'!$E46*'Insumo 5'!BU$45)</f>
        <v>4.7733645298229845</v>
      </c>
      <c r="FO77" s="36">
        <f>'Insumo 4'!BV$13+('Insumo 3'!$E46*'Insumo 5'!BV$45)</f>
        <v>4.90860773370974</v>
      </c>
      <c r="FP77" s="36">
        <f>'Insumo 4'!BW$13+('Insumo 3'!$E46*'Insumo 5'!BW$45)</f>
        <v>5.0389180902880426</v>
      </c>
      <c r="FQ77" s="36">
        <f>'Insumo 4'!BX$13+('Insumo 3'!$E46*'Insumo 5'!BX$45)</f>
        <v>5.1653701379488473</v>
      </c>
      <c r="FR77" s="36">
        <f>'Insumo 4'!BY$13+('Insumo 3'!$E46*'Insumo 5'!BY$45)</f>
        <v>5.2730955486498283</v>
      </c>
      <c r="FS77" s="36">
        <f>'Insumo 4'!BZ$13+('Insumo 3'!$E46*'Insumo 5'!BZ$45)</f>
        <v>5.3476182091474129</v>
      </c>
      <c r="FT77" s="36">
        <f>'Insumo 4'!CA$13+('Insumo 3'!$E46*'Insumo 5'!CA$45)</f>
        <v>5.4197123694766622</v>
      </c>
      <c r="FU77" s="36">
        <f>'Insumo 4'!CB$13+('Insumo 3'!$E46*'Insumo 5'!CB$45)</f>
        <v>5.4861450914482059</v>
      </c>
      <c r="FV77" s="36">
        <f>'Insumo 4'!CC$13+('Insumo 3'!$E46*'Insumo 5'!CC$45)</f>
        <v>5.5609189162015742</v>
      </c>
      <c r="FW77" s="36">
        <f>'Insumo 4'!CD$13+('Insumo 3'!$E46*'Insumo 5'!CD$45)</f>
        <v>5.7226051879302711</v>
      </c>
      <c r="FX77" s="36">
        <f>'Insumo 4'!CE$13+('Insumo 3'!$E46*'Insumo 5'!CE$45)</f>
        <v>5.8759617287707275</v>
      </c>
      <c r="FY77" s="36">
        <f>'Insumo 4'!CF$13+('Insumo 3'!$E46*'Insumo 5'!CF$45)</f>
        <v>5.9896066880559555</v>
      </c>
      <c r="FZ77" s="36">
        <f>'Insumo 4'!CG$13+('Insumo 3'!$E46*'Insumo 5'!CG$45)</f>
        <v>6.1076807571036547</v>
      </c>
      <c r="GA77" s="36">
        <f>'Insumo 4'!CH$13+('Insumo 3'!$E46*'Insumo 5'!CH$45)</f>
        <v>6.2374697153373244</v>
      </c>
      <c r="GB77" s="36">
        <f>'Insumo 4'!CI$13+('Insumo 3'!$E46*'Insumo 5'!CI$45)</f>
        <v>6.6008708096471382</v>
      </c>
      <c r="GC77" s="36">
        <f>'Insumo 4'!CJ$13+('Insumo 3'!$E46*'Insumo 5'!CJ$45)</f>
        <v>6.4752600404779441</v>
      </c>
      <c r="GD77" s="36">
        <f>'Insumo 4'!CK$13+('Insumo 3'!$E46*'Insumo 5'!CK$45)</f>
        <v>6.5984686466696463</v>
      </c>
      <c r="GE77" s="36">
        <f>'Insumo 4'!CL$13+('Insumo 3'!$E46*'Insumo 5'!CL$45)</f>
        <v>6.6978634155009491</v>
      </c>
      <c r="GF77" s="36">
        <f>'Insumo 4'!CM$13+('Insumo 3'!$E46*'Insumo 5'!CM$45)</f>
        <v>6.7987500493349637</v>
      </c>
      <c r="GG77" s="36">
        <f>'Insumo 4'!CN$13+('Insumo 3'!$E46*'Insumo 5'!CN$45)</f>
        <v>6.9969042525607197</v>
      </c>
    </row>
    <row r="78" spans="1:189" x14ac:dyDescent="0.2">
      <c r="A78">
        <f>'Población %'!A123</f>
        <v>2062</v>
      </c>
      <c r="B78" s="35">
        <f>'Población %'!B123*CU78</f>
        <v>1.5661538070836728E-2</v>
      </c>
      <c r="C78" s="35">
        <f>'Población %'!C123*CV78</f>
        <v>1.3373359362232879E-2</v>
      </c>
      <c r="D78" s="35">
        <f>'Población %'!D123*CW78</f>
        <v>1.0077572129761363E-2</v>
      </c>
      <c r="E78" s="35">
        <f>'Población %'!E123*CX78</f>
        <v>1.0429165724446972E-2</v>
      </c>
      <c r="F78" s="35">
        <f>'Población %'!F123*CY78</f>
        <v>9.4474447492657529E-3</v>
      </c>
      <c r="G78" s="35">
        <f>'Población %'!G123*CZ78</f>
        <v>8.4962290436165575E-3</v>
      </c>
      <c r="H78" s="35">
        <f>'Población %'!H123*DA78</f>
        <v>8.1333101351830812E-3</v>
      </c>
      <c r="I78" s="35">
        <f>'Población %'!I123*DB78</f>
        <v>7.8514746702621173E-3</v>
      </c>
      <c r="J78" s="35">
        <f>'Población %'!J123*DC78</f>
        <v>7.4996264041954745E-3</v>
      </c>
      <c r="K78" s="35">
        <f>'Población %'!K123*DD78</f>
        <v>7.1313005570254832E-3</v>
      </c>
      <c r="L78" s="35">
        <f>'Población %'!L123*DE78</f>
        <v>7.0247340469113025E-3</v>
      </c>
      <c r="M78" s="35">
        <f>'Población %'!M123*DF78</f>
        <v>7.0954030504788469E-3</v>
      </c>
      <c r="N78" s="35">
        <f>'Población %'!N123*DG78</f>
        <v>7.0592410431036335E-3</v>
      </c>
      <c r="O78" s="35">
        <f>'Población %'!O123*DH78</f>
        <v>7.3279210948479579E-3</v>
      </c>
      <c r="P78" s="35">
        <f>'Población %'!P123*DI78</f>
        <v>7.741097835903688E-3</v>
      </c>
      <c r="Q78" s="35">
        <f>'Población %'!Q123*DJ78</f>
        <v>8.2085984971973763E-3</v>
      </c>
      <c r="R78" s="35">
        <f>'Población %'!R123*DK78</f>
        <v>8.3620053954243431E-3</v>
      </c>
      <c r="S78" s="35">
        <f>'Población %'!S123*DL78</f>
        <v>8.6215330591415534E-3</v>
      </c>
      <c r="T78" s="35">
        <f>'Población %'!T123*DM78</f>
        <v>8.8335721154939317E-3</v>
      </c>
      <c r="U78" s="35">
        <f>'Población %'!U123*DN78</f>
        <v>9.3238786197459549E-3</v>
      </c>
      <c r="V78" s="35">
        <f>'Población %'!V123*DO78</f>
        <v>9.7688609034828362E-3</v>
      </c>
      <c r="W78" s="35">
        <f>'Población %'!W123*DP78</f>
        <v>1.0327244873683906E-2</v>
      </c>
      <c r="X78" s="35">
        <f>'Población %'!X123*DQ78</f>
        <v>1.0894741388799799E-2</v>
      </c>
      <c r="Y78" s="35">
        <f>'Población %'!Y123*DR78</f>
        <v>1.1827244650855934E-2</v>
      </c>
      <c r="Z78" s="35">
        <f>'Población %'!Z123*DS78</f>
        <v>1.263825522534822E-2</v>
      </c>
      <c r="AA78" s="35">
        <f>'Población %'!AA123*DT78</f>
        <v>1.3609910219786381E-2</v>
      </c>
      <c r="AB78" s="35">
        <f>'Población %'!AB123*DU78</f>
        <v>1.4374635515699417E-2</v>
      </c>
      <c r="AC78" s="35">
        <f>'Población %'!AC123*DV78</f>
        <v>1.5177505918022824E-2</v>
      </c>
      <c r="AD78" s="35">
        <f>'Población %'!AD123*DW78</f>
        <v>1.6067327790059569E-2</v>
      </c>
      <c r="AE78" s="35">
        <f>'Población %'!AE123*DX78</f>
        <v>1.6941209211114278E-2</v>
      </c>
      <c r="AF78" s="35">
        <f>'Población %'!AF123*DY78</f>
        <v>1.7972598968726366E-2</v>
      </c>
      <c r="AG78" s="35">
        <f>'Población %'!AG123*DZ78</f>
        <v>1.8967527148398621E-2</v>
      </c>
      <c r="AH78" s="35">
        <f>'Población %'!AH123*EA78</f>
        <v>2.0059693923522533E-2</v>
      </c>
      <c r="AI78" s="35">
        <f>'Población %'!AI123*EB78</f>
        <v>2.1190121595172362E-2</v>
      </c>
      <c r="AJ78" s="35">
        <f>'Población %'!AJ123*EC78</f>
        <v>2.2481087556509155E-2</v>
      </c>
      <c r="AK78" s="35">
        <f>'Población %'!AK123*ED78</f>
        <v>2.3656283556185407E-2</v>
      </c>
      <c r="AL78" s="35">
        <f>'Población %'!AL123*EE78</f>
        <v>2.4839157341818525E-2</v>
      </c>
      <c r="AM78" s="35">
        <f>'Población %'!AM123*EF78</f>
        <v>2.6143613947807419E-2</v>
      </c>
      <c r="AN78" s="35">
        <f>'Población %'!AN123*EG78</f>
        <v>2.7193255167841157E-2</v>
      </c>
      <c r="AO78" s="35">
        <f>'Población %'!AO123*EH78</f>
        <v>2.8097562775200684E-2</v>
      </c>
      <c r="AP78" s="35">
        <f>'Población %'!AP123*EI78</f>
        <v>2.9167460069806198E-2</v>
      </c>
      <c r="AQ78" s="35">
        <f>'Población %'!AQ123*EJ78</f>
        <v>3.0059563206006279E-2</v>
      </c>
      <c r="AR78" s="35">
        <f>'Población %'!AR123*EK78</f>
        <v>3.075928459278638E-2</v>
      </c>
      <c r="AS78" s="35">
        <f>'Población %'!AS123*EL78</f>
        <v>3.1617865795842144E-2</v>
      </c>
      <c r="AT78" s="35">
        <f>'Población %'!AT123*EM78</f>
        <v>3.2705298927046364E-2</v>
      </c>
      <c r="AU78" s="35">
        <f>'Población %'!AU123*EN78</f>
        <v>3.3442904574424073E-2</v>
      </c>
      <c r="AV78" s="35">
        <f>'Población %'!AV123*EO78</f>
        <v>3.4272035086114282E-2</v>
      </c>
      <c r="AW78" s="35">
        <f>'Población %'!AW123*EP78</f>
        <v>3.5068035631714359E-2</v>
      </c>
      <c r="AX78" s="35">
        <f>'Población %'!AX123*EQ78</f>
        <v>3.5634131625284622E-2</v>
      </c>
      <c r="AY78" s="35">
        <f>'Población %'!AY123*ER78</f>
        <v>3.6086256404648159E-2</v>
      </c>
      <c r="AZ78" s="35">
        <f>'Población %'!AZ123*ES78</f>
        <v>3.6811425995441786E-2</v>
      </c>
      <c r="BA78" s="35">
        <f>'Población %'!BA123*ET78</f>
        <v>3.7805453627016414E-2</v>
      </c>
      <c r="BB78" s="35">
        <f>'Población %'!BB123*EU78</f>
        <v>3.9129171477383977E-2</v>
      </c>
      <c r="BC78" s="35">
        <f>'Población %'!BC123*EV78</f>
        <v>4.1060158350210582E-2</v>
      </c>
      <c r="BD78" s="35">
        <f>'Población %'!BD123*EW78</f>
        <v>4.3028677108221641E-2</v>
      </c>
      <c r="BE78" s="35">
        <f>'Población %'!BE123*EX78</f>
        <v>4.4793149428831232E-2</v>
      </c>
      <c r="BF78" s="35">
        <f>'Población %'!BF123*EY78</f>
        <v>4.6156318647539885E-2</v>
      </c>
      <c r="BG78" s="35">
        <f>'Población %'!BG123*EZ78</f>
        <v>4.7175691843974868E-2</v>
      </c>
      <c r="BH78" s="35">
        <f>'Población %'!BH123*FA78</f>
        <v>4.7621056962717519E-2</v>
      </c>
      <c r="BI78" s="35">
        <f>'Población %'!BI123*FB78</f>
        <v>4.8699479073355291E-2</v>
      </c>
      <c r="BJ78" s="35">
        <f>'Población %'!BJ123*FC78</f>
        <v>5.0341500405590593E-2</v>
      </c>
      <c r="BK78" s="35">
        <f>'Población %'!BK123*FD78</f>
        <v>5.2847754144283478E-2</v>
      </c>
      <c r="BL78" s="35">
        <f>'Población %'!BL123*FE78</f>
        <v>5.4958381629804341E-2</v>
      </c>
      <c r="BM78" s="35">
        <f>'Población %'!BM123*FF78</f>
        <v>5.6784023270306801E-2</v>
      </c>
      <c r="BN78" s="35">
        <f>'Población %'!BN123*FG78</f>
        <v>5.7978691361565499E-2</v>
      </c>
      <c r="BO78" s="35">
        <f>'Población %'!BO123*FH78</f>
        <v>5.7814696392425334E-2</v>
      </c>
      <c r="BP78" s="35">
        <f>'Población %'!BP123*FI78</f>
        <v>5.6826464833617273E-2</v>
      </c>
      <c r="BQ78" s="35">
        <f>'Población %'!BQ123*FJ78</f>
        <v>5.6429159433510866E-2</v>
      </c>
      <c r="BR78" s="35">
        <f>'Población %'!BR123*FK78</f>
        <v>5.5896498208663277E-2</v>
      </c>
      <c r="BS78" s="35">
        <f>'Población %'!BS123*FL78</f>
        <v>5.5469706561930794E-2</v>
      </c>
      <c r="BT78" s="35">
        <f>'Población %'!BT123*FM78</f>
        <v>5.5384211922079346E-2</v>
      </c>
      <c r="BU78" s="35">
        <f>'Población %'!BU123*FN78</f>
        <v>5.433091847154789E-2</v>
      </c>
      <c r="BV78" s="35">
        <f>'Población %'!BV123*FO78</f>
        <v>5.2524450212084753E-2</v>
      </c>
      <c r="BW78" s="35">
        <f>'Población %'!BW123*FP78</f>
        <v>5.0288310218545892E-2</v>
      </c>
      <c r="BX78" s="35">
        <f>'Población %'!BX123*FQ78</f>
        <v>4.8214544875631586E-2</v>
      </c>
      <c r="BY78" s="35">
        <f>'Población %'!BY123*FR78</f>
        <v>4.6541957298416529E-2</v>
      </c>
      <c r="BZ78" s="35">
        <f>'Población %'!BZ123*FS78</f>
        <v>4.4944636609065024E-2</v>
      </c>
      <c r="CA78" s="35">
        <f>'Población %'!CA123*FT78</f>
        <v>4.3149831157232102E-2</v>
      </c>
      <c r="CB78" s="35">
        <f>'Población %'!CB123*FU78</f>
        <v>4.1214945513118363E-2</v>
      </c>
      <c r="CC78" s="35">
        <f>'Población %'!CC123*FV78</f>
        <v>3.9454048909536313E-2</v>
      </c>
      <c r="CD78" s="35">
        <f>'Población %'!CD123*FW78</f>
        <v>3.844263169173058E-2</v>
      </c>
      <c r="CE78" s="35">
        <f>'Población %'!CE123*FX78</f>
        <v>3.7385522524172404E-2</v>
      </c>
      <c r="CF78" s="35">
        <f>'Población %'!CF123*FY78</f>
        <v>3.603052335396259E-2</v>
      </c>
      <c r="CG78" s="35">
        <f>'Población %'!CG123*FZ78</f>
        <v>3.4737719652153873E-2</v>
      </c>
      <c r="CH78" s="35">
        <f>'Población %'!CH123*GA78</f>
        <v>3.3172649812446581E-2</v>
      </c>
      <c r="CI78" s="35">
        <f>'Población %'!CI123*GB78</f>
        <v>3.2235250026421532E-2</v>
      </c>
      <c r="CJ78" s="35">
        <f>'Población %'!CJ123*GC78</f>
        <v>2.8457554714563776E-2</v>
      </c>
      <c r="CK78" s="35">
        <f>'Población %'!CK123*GD78</f>
        <v>2.5830731533178095E-2</v>
      </c>
      <c r="CL78" s="35">
        <f>'Población %'!CL123*GE78</f>
        <v>2.3329844480240901E-2</v>
      </c>
      <c r="CM78" s="35">
        <f>'Población %'!CM123*GF78</f>
        <v>2.1008836658126591E-2</v>
      </c>
      <c r="CN78" s="35">
        <f>'Población %'!CN123*GG78</f>
        <v>1.8689571381606939E-2</v>
      </c>
      <c r="CP78" s="40">
        <f t="shared" si="2"/>
        <v>2.6617358289690363</v>
      </c>
      <c r="CT78">
        <f t="shared" si="3"/>
        <v>2062</v>
      </c>
      <c r="CU78" s="36">
        <f>'Insumo 4'!B$13+('Insumo 3'!$E47*'Insumo 5'!B$45)</f>
        <v>1.6045045789142627</v>
      </c>
      <c r="CV78" s="36">
        <f>'Insumo 4'!C$13+('Insumo 3'!$E47*'Insumo 5'!C$45)</f>
        <v>1.3555694265306304</v>
      </c>
      <c r="CW78" s="36">
        <f>'Insumo 4'!D$13+('Insumo 3'!$E47*'Insumo 5'!D$45)</f>
        <v>1.0098719739470141</v>
      </c>
      <c r="CX78" s="36">
        <f>'Insumo 4'!E$13+('Insumo 3'!$E47*'Insumo 5'!E$45)</f>
        <v>1.0338317044345589</v>
      </c>
      <c r="CY78" s="36">
        <f>'Insumo 4'!F$13+('Insumo 3'!$E47*'Insumo 5'!F$45)</f>
        <v>0.92643960374130208</v>
      </c>
      <c r="CZ78" s="36">
        <f>'Insumo 4'!G$13+('Insumo 3'!$E47*'Insumo 5'!G$45)</f>
        <v>0.82432879296652284</v>
      </c>
      <c r="DA78" s="36">
        <f>'Insumo 4'!H$13+('Insumo 3'!$E47*'Insumo 5'!H$45)</f>
        <v>0.78096217127517786</v>
      </c>
      <c r="DB78" s="36">
        <f>'Insumo 4'!I$13+('Insumo 3'!$E47*'Insumo 5'!I$45)</f>
        <v>0.74634669200006576</v>
      </c>
      <c r="DC78" s="36">
        <f>'Insumo 4'!J$13+('Insumo 3'!$E47*'Insumo 5'!J$45)</f>
        <v>0.70595693710256491</v>
      </c>
      <c r="DD78" s="36">
        <f>'Insumo 4'!K$13+('Insumo 3'!$E47*'Insumo 5'!K$45)</f>
        <v>0.66538121019437213</v>
      </c>
      <c r="DE78" s="36">
        <f>'Insumo 4'!L$13+('Insumo 3'!$E47*'Insumo 5'!L$45)</f>
        <v>0.65048255085302764</v>
      </c>
      <c r="DF78" s="36">
        <f>'Insumo 4'!M$13+('Insumo 3'!$E47*'Insumo 5'!M$45)</f>
        <v>0.65271952285078672</v>
      </c>
      <c r="DG78" s="36">
        <f>'Insumo 4'!N$13+('Insumo 3'!$E47*'Insumo 5'!N$45)</f>
        <v>0.64536516307777525</v>
      </c>
      <c r="DH78" s="36">
        <f>'Insumo 4'!O$13+('Insumo 3'!$E47*'Insumo 5'!O$45)</f>
        <v>0.6659604330018738</v>
      </c>
      <c r="DI78" s="36">
        <f>'Insumo 4'!P$13+('Insumo 3'!$E47*'Insumo 5'!P$45)</f>
        <v>0.70025992854385066</v>
      </c>
      <c r="DJ78" s="36">
        <f>'Insumo 4'!Q$13+('Insumo 3'!$E47*'Insumo 5'!Q$45)</f>
        <v>0.74039245853836566</v>
      </c>
      <c r="DK78" s="36">
        <f>'Insumo 4'!R$13+('Insumo 3'!$E47*'Insumo 5'!R$45)</f>
        <v>0.75290864844546102</v>
      </c>
      <c r="DL78" s="36">
        <f>'Insumo 4'!S$13+('Insumo 3'!$E47*'Insumo 5'!S$45)</f>
        <v>0.77494009459157431</v>
      </c>
      <c r="DM78" s="36">
        <f>'Insumo 4'!T$13+('Insumo 3'!$E47*'Insumo 5'!T$45)</f>
        <v>0.79266635755063886</v>
      </c>
      <c r="DN78" s="36">
        <f>'Insumo 4'!U$13+('Insumo 3'!$E47*'Insumo 5'!U$45)</f>
        <v>0.83537234935282023</v>
      </c>
      <c r="DO78" s="36">
        <f>'Insumo 4'!V$13+('Insumo 3'!$E47*'Insumo 5'!V$45)</f>
        <v>0.87390380410252633</v>
      </c>
      <c r="DP78" s="36">
        <f>'Insumo 4'!W$13+('Insumo 3'!$E47*'Insumo 5'!W$45)</f>
        <v>0.92226353467620403</v>
      </c>
      <c r="DQ78" s="36">
        <f>'Insumo 4'!X$13+('Insumo 3'!$E47*'Insumo 5'!X$45)</f>
        <v>0.97099937599289032</v>
      </c>
      <c r="DR78" s="36">
        <f>'Insumo 4'!Y$13+('Insumo 3'!$E47*'Insumo 5'!Y$45)</f>
        <v>1.0517713161548627</v>
      </c>
      <c r="DS78" s="36">
        <f>'Insumo 4'!Z$13+('Insumo 3'!$E47*'Insumo 5'!Z$45)</f>
        <v>1.1198272477145008</v>
      </c>
      <c r="DT78" s="36">
        <f>'Insumo 4'!AA$13+('Insumo 3'!$E47*'Insumo 5'!AA$45)</f>
        <v>1.1992020548465558</v>
      </c>
      <c r="DU78" s="36">
        <f>'Insumo 4'!AB$13+('Insumo 3'!$E47*'Insumo 5'!AB$45)</f>
        <v>1.257618366952177</v>
      </c>
      <c r="DV78" s="36">
        <f>'Insumo 4'!AC$13+('Insumo 3'!$E47*'Insumo 5'!AC$45)</f>
        <v>1.3180853307474898</v>
      </c>
      <c r="DW78" s="36">
        <f>'Insumo 4'!AD$13+('Insumo 3'!$E47*'Insumo 5'!AD$45)</f>
        <v>1.3847038603232642</v>
      </c>
      <c r="DX78" s="36">
        <f>'Insumo 4'!AE$13+('Insumo 3'!$E47*'Insumo 5'!AE$45)</f>
        <v>1.4469465564518198</v>
      </c>
      <c r="DY78" s="36">
        <f>'Insumo 4'!AF$13+('Insumo 3'!$E47*'Insumo 5'!AF$45)</f>
        <v>1.5188604876402803</v>
      </c>
      <c r="DZ78" s="36">
        <f>'Insumo 4'!AG$13+('Insumo 3'!$E47*'Insumo 5'!AG$45)</f>
        <v>1.5844155931236461</v>
      </c>
      <c r="EA78" s="36">
        <f>'Insumo 4'!AH$13+('Insumo 3'!$E47*'Insumo 5'!AH$45)</f>
        <v>1.6565431481721671</v>
      </c>
      <c r="EB78" s="36">
        <f>'Insumo 4'!AI$13+('Insumo 3'!$E47*'Insumo 5'!AI$45)</f>
        <v>1.7303782909197489</v>
      </c>
      <c r="EC78" s="36">
        <f>'Insumo 4'!AJ$13+('Insumo 3'!$E47*'Insumo 5'!AJ$45)</f>
        <v>1.8149403002939501</v>
      </c>
      <c r="ED78" s="36">
        <f>'Insumo 4'!AK$13+('Insumo 3'!$E47*'Insumo 5'!AK$45)</f>
        <v>1.8876228526815271</v>
      </c>
      <c r="EE78" s="36">
        <f>'Insumo 4'!AL$13+('Insumo 3'!$E47*'Insumo 5'!AL$45)</f>
        <v>1.9594935741742825</v>
      </c>
      <c r="EF78" s="36">
        <f>'Insumo 4'!AM$13+('Insumo 3'!$E47*'Insumo 5'!AM$45)</f>
        <v>2.0406038722090036</v>
      </c>
      <c r="EG78" s="36">
        <f>'Insumo 4'!AN$13+('Insumo 3'!$E47*'Insumo 5'!AN$45)</f>
        <v>2.1016619162397689</v>
      </c>
      <c r="EH78" s="36">
        <f>'Insumo 4'!AO$13+('Insumo 3'!$E47*'Insumo 5'!AO$45)</f>
        <v>2.1543978645381543</v>
      </c>
      <c r="EI78" s="36">
        <f>'Insumo 4'!AP$13+('Insumo 3'!$E47*'Insumo 5'!AP$45)</f>
        <v>2.2245570451079804</v>
      </c>
      <c r="EJ78" s="36">
        <f>'Insumo 4'!AQ$13+('Insumo 3'!$E47*'Insumo 5'!AQ$45)</f>
        <v>2.2854286109094799</v>
      </c>
      <c r="EK78" s="36">
        <f>'Insumo 4'!AR$13+('Insumo 3'!$E47*'Insumo 5'!AR$45)</f>
        <v>2.3326781219172279</v>
      </c>
      <c r="EL78" s="36">
        <f>'Insumo 4'!AS$13+('Insumo 3'!$E47*'Insumo 5'!AS$45)</f>
        <v>2.3921881513901408</v>
      </c>
      <c r="EM78" s="36">
        <f>'Insumo 4'!AT$13+('Insumo 3'!$E47*'Insumo 5'!AT$45)</f>
        <v>2.477607264299762</v>
      </c>
      <c r="EN78" s="36">
        <f>'Insumo 4'!AU$13+('Insumo 3'!$E47*'Insumo 5'!AU$45)</f>
        <v>2.5492819817264785</v>
      </c>
      <c r="EO78" s="36">
        <f>'Insumo 4'!AV$13+('Insumo 3'!$E47*'Insumo 5'!AV$45)</f>
        <v>2.6371951242378895</v>
      </c>
      <c r="EP78" s="36">
        <f>'Insumo 4'!AW$13+('Insumo 3'!$E47*'Insumo 5'!AW$45)</f>
        <v>2.7241507164587593</v>
      </c>
      <c r="EQ78" s="36">
        <f>'Insumo 4'!AX$13+('Insumo 3'!$E47*'Insumo 5'!AX$45)</f>
        <v>2.7964081671758034</v>
      </c>
      <c r="ER78" s="36">
        <f>'Insumo 4'!AY$13+('Insumo 3'!$E47*'Insumo 5'!AY$45)</f>
        <v>2.8548374961524052</v>
      </c>
      <c r="ES78" s="36">
        <f>'Insumo 4'!AZ$13+('Insumo 3'!$E47*'Insumo 5'!AZ$45)</f>
        <v>2.9243993244227209</v>
      </c>
      <c r="ET78" s="36">
        <f>'Insumo 4'!BA$13+('Insumo 3'!$E47*'Insumo 5'!BA$45)</f>
        <v>3.0075174846137229</v>
      </c>
      <c r="EU78" s="36">
        <f>'Insumo 4'!BB$13+('Insumo 3'!$E47*'Insumo 5'!BB$45)</f>
        <v>3.116097779346878</v>
      </c>
      <c r="EV78" s="36">
        <f>'Insumo 4'!BC$13+('Insumo 3'!$E47*'Insumo 5'!BC$45)</f>
        <v>3.2691012342363845</v>
      </c>
      <c r="EW78" s="36">
        <f>'Insumo 4'!BD$13+('Insumo 3'!$E47*'Insumo 5'!BD$45)</f>
        <v>3.4252222266429659</v>
      </c>
      <c r="EX78" s="36">
        <f>'Insumo 4'!BE$13+('Insumo 3'!$E47*'Insumo 5'!BE$45)</f>
        <v>3.5681255705976205</v>
      </c>
      <c r="EY78" s="36">
        <f>'Insumo 4'!BF$13+('Insumo 3'!$E47*'Insumo 5'!BF$45)</f>
        <v>3.6780175195439089</v>
      </c>
      <c r="EZ78" s="36">
        <f>'Insumo 4'!BG$13+('Insumo 3'!$E47*'Insumo 5'!BG$45)</f>
        <v>3.7604929990456202</v>
      </c>
      <c r="FA78" s="36">
        <f>'Insumo 4'!BH$13+('Insumo 3'!$E47*'Insumo 5'!BH$45)</f>
        <v>3.8075287247670979</v>
      </c>
      <c r="FB78" s="36">
        <f>'Insumo 4'!BI$13+('Insumo 3'!$E47*'Insumo 5'!BI$45)</f>
        <v>3.8634419171228709</v>
      </c>
      <c r="FC78" s="36">
        <f>'Insumo 4'!BJ$13+('Insumo 3'!$E47*'Insumo 5'!BJ$45)</f>
        <v>3.8987523618742808</v>
      </c>
      <c r="FD78" s="36">
        <f>'Insumo 4'!BK$13+('Insumo 3'!$E47*'Insumo 5'!BK$45)</f>
        <v>3.9640558747698624</v>
      </c>
      <c r="FE78" s="36">
        <f>'Insumo 4'!BL$13+('Insumo 3'!$E47*'Insumo 5'!BL$45)</f>
        <v>4.0110240229564855</v>
      </c>
      <c r="FF78" s="36">
        <f>'Insumo 4'!BM$13+('Insumo 3'!$E47*'Insumo 5'!BM$45)</f>
        <v>4.0374844292179821</v>
      </c>
      <c r="FG78" s="36">
        <f>'Insumo 4'!BN$13+('Insumo 3'!$E47*'Insumo 5'!BN$45)</f>
        <v>4.0715436578969317</v>
      </c>
      <c r="FH78" s="36">
        <f>'Insumo 4'!BO$13+('Insumo 3'!$E47*'Insumo 5'!BO$45)</f>
        <v>4.0926240910611256</v>
      </c>
      <c r="FI78" s="36">
        <f>'Insumo 4'!BP$13+('Insumo 3'!$E47*'Insumo 5'!BP$45)</f>
        <v>4.1161887685977705</v>
      </c>
      <c r="FJ78" s="36">
        <f>'Insumo 4'!BQ$13+('Insumo 3'!$E47*'Insumo 5'!BQ$45)</f>
        <v>4.1861721045244495</v>
      </c>
      <c r="FK78" s="36">
        <f>'Insumo 4'!BR$13+('Insumo 3'!$E47*'Insumo 5'!BR$45)</f>
        <v>4.2566330939943686</v>
      </c>
      <c r="FL78" s="36">
        <f>'Insumo 4'!BS$13+('Insumo 3'!$E47*'Insumo 5'!BS$45)</f>
        <v>4.3752394373609365</v>
      </c>
      <c r="FM78" s="36">
        <f>'Insumo 4'!BT$13+('Insumo 3'!$E47*'Insumo 5'!BT$45)</f>
        <v>4.5748997183694282</v>
      </c>
      <c r="FN78" s="36">
        <f>'Insumo 4'!BU$13+('Insumo 3'!$E47*'Insumo 5'!BU$45)</f>
        <v>4.7426242212018517</v>
      </c>
      <c r="FO78" s="36">
        <f>'Insumo 4'!BV$13+('Insumo 3'!$E47*'Insumo 5'!BV$45)</f>
        <v>4.8730168886913665</v>
      </c>
      <c r="FP78" s="36">
        <f>'Insumo 4'!BW$13+('Insumo 3'!$E47*'Insumo 5'!BW$45)</f>
        <v>4.9982646215013098</v>
      </c>
      <c r="FQ78" s="36">
        <f>'Insumo 4'!BX$13+('Insumo 3'!$E47*'Insumo 5'!BX$45)</f>
        <v>5.1204244974460984</v>
      </c>
      <c r="FR78" s="36">
        <f>'Insumo 4'!BY$13+('Insumo 3'!$E47*'Insumo 5'!BY$45)</f>
        <v>5.2272835435775526</v>
      </c>
      <c r="FS78" s="36">
        <f>'Insumo 4'!BZ$13+('Insumo 3'!$E47*'Insumo 5'!BZ$45)</f>
        <v>5.3000916692367657</v>
      </c>
      <c r="FT78" s="36">
        <f>'Insumo 4'!CA$13+('Insumo 3'!$E47*'Insumo 5'!CA$45)</f>
        <v>5.3703940387121571</v>
      </c>
      <c r="FU78" s="36">
        <f>'Insumo 4'!CB$13+('Insumo 3'!$E47*'Insumo 5'!CB$45)</f>
        <v>5.4351652654774796</v>
      </c>
      <c r="FV78" s="36">
        <f>'Insumo 4'!CC$13+('Insumo 3'!$E47*'Insumo 5'!CC$45)</f>
        <v>5.508573883509948</v>
      </c>
      <c r="FW78" s="36">
        <f>'Insumo 4'!CD$13+('Insumo 3'!$E47*'Insumo 5'!CD$45)</f>
        <v>5.6713456415781094</v>
      </c>
      <c r="FX78" s="36">
        <f>'Insumo 4'!CE$13+('Insumo 3'!$E47*'Insumo 5'!CE$45)</f>
        <v>5.825822809545258</v>
      </c>
      <c r="FY78" s="36">
        <f>'Insumo 4'!CF$13+('Insumo 3'!$E47*'Insumo 5'!CF$45)</f>
        <v>5.9396364482347277</v>
      </c>
      <c r="FZ78" s="36">
        <f>'Insumo 4'!CG$13+('Insumo 3'!$E47*'Insumo 5'!CG$45)</f>
        <v>6.0578600920390286</v>
      </c>
      <c r="GA78" s="36">
        <f>'Insumo 4'!CH$13+('Insumo 3'!$E47*'Insumo 5'!CH$45)</f>
        <v>6.1878180504408578</v>
      </c>
      <c r="GB78" s="36">
        <f>'Insumo 4'!CI$13+('Insumo 3'!$E47*'Insumo 5'!CI$45)</f>
        <v>6.5571511736215671</v>
      </c>
      <c r="GC78" s="36">
        <f>'Insumo 4'!CJ$13+('Insumo 3'!$E47*'Insumo 5'!CJ$45)</f>
        <v>6.4246775834735832</v>
      </c>
      <c r="GD78" s="36">
        <f>'Insumo 4'!CK$13+('Insumo 3'!$E47*'Insumo 5'!CK$45)</f>
        <v>6.5472059627118497</v>
      </c>
      <c r="GE78" s="36">
        <f>'Insumo 4'!CL$13+('Insumo 3'!$E47*'Insumo 5'!CL$45)</f>
        <v>6.6451987560749961</v>
      </c>
      <c r="GF78" s="36">
        <f>'Insumo 4'!CM$13+('Insumo 3'!$E47*'Insumo 5'!CM$45)</f>
        <v>6.7447216979232891</v>
      </c>
      <c r="GG78" s="36">
        <f>'Insumo 4'!CN$13+('Insumo 3'!$E47*'Insumo 5'!CN$45)</f>
        <v>6.9440117992868604</v>
      </c>
    </row>
    <row r="79" spans="1:189" x14ac:dyDescent="0.2">
      <c r="A79">
        <f>'Población %'!A124</f>
        <v>2063</v>
      </c>
      <c r="B79" s="35">
        <f>'Población %'!B124*CU79</f>
        <v>1.5481190599657843E-2</v>
      </c>
      <c r="C79" s="35">
        <f>'Población %'!C124*CV79</f>
        <v>1.3035264600655053E-2</v>
      </c>
      <c r="D79" s="35">
        <f>'Población %'!D124*CW79</f>
        <v>9.8656031568781638E-3</v>
      </c>
      <c r="E79" s="35">
        <f>'Población %'!E124*CX79</f>
        <v>1.0177259662458442E-2</v>
      </c>
      <c r="F79" s="35">
        <f>'Población %'!F124*CY79</f>
        <v>9.2466146845088526E-3</v>
      </c>
      <c r="G79" s="35">
        <f>'Población %'!G124*CZ79</f>
        <v>8.2813822691805792E-3</v>
      </c>
      <c r="H79" s="35">
        <f>'Población %'!H124*DA79</f>
        <v>7.9379380392815072E-3</v>
      </c>
      <c r="I79" s="35">
        <f>'Población %'!I124*DB79</f>
        <v>7.678965018278896E-3</v>
      </c>
      <c r="J79" s="35">
        <f>'Población %'!J124*DC79</f>
        <v>7.348856297584222E-3</v>
      </c>
      <c r="K79" s="35">
        <f>'Población %'!K124*DD79</f>
        <v>7.009099823349586E-3</v>
      </c>
      <c r="L79" s="35">
        <f>'Población %'!L124*DE79</f>
        <v>6.9356574626336584E-3</v>
      </c>
      <c r="M79" s="35">
        <f>'Población %'!M124*DF79</f>
        <v>7.0288240447338576E-3</v>
      </c>
      <c r="N79" s="35">
        <f>'Población %'!N124*DG79</f>
        <v>6.9987485242628614E-3</v>
      </c>
      <c r="O79" s="35">
        <f>'Población %'!O124*DH79</f>
        <v>7.2749496216270634E-3</v>
      </c>
      <c r="P79" s="35">
        <f>'Población %'!P124*DI79</f>
        <v>7.6983621230505457E-3</v>
      </c>
      <c r="Q79" s="35">
        <f>'Población %'!Q124*DJ79</f>
        <v>8.176451198222209E-3</v>
      </c>
      <c r="R79" s="35">
        <f>'Población %'!R124*DK79</f>
        <v>8.3331242784740901E-3</v>
      </c>
      <c r="S79" s="35">
        <f>'Población %'!S124*DL79</f>
        <v>8.5890419742911377E-3</v>
      </c>
      <c r="T79" s="35">
        <f>'Población %'!T124*DM79</f>
        <v>8.7946665789349118E-3</v>
      </c>
      <c r="U79" s="35">
        <f>'Población %'!U124*DN79</f>
        <v>9.2828739810308647E-3</v>
      </c>
      <c r="V79" s="35">
        <f>'Población %'!V124*DO79</f>
        <v>9.724734062493412E-3</v>
      </c>
      <c r="W79" s="35">
        <f>'Población %'!W124*DP79</f>
        <v>1.0281105588288413E-2</v>
      </c>
      <c r="X79" s="35">
        <f>'Población %'!X124*DQ79</f>
        <v>1.0852840780486964E-2</v>
      </c>
      <c r="Y79" s="35">
        <f>'Población %'!Y124*DR79</f>
        <v>1.1795816426033761E-2</v>
      </c>
      <c r="Z79" s="35">
        <f>'Población %'!Z124*DS79</f>
        <v>1.2600344790486622E-2</v>
      </c>
      <c r="AA79" s="35">
        <f>'Población %'!AA124*DT79</f>
        <v>1.3558958235433058E-2</v>
      </c>
      <c r="AB79" s="35">
        <f>'Población %'!AB124*DU79</f>
        <v>1.4310415945291376E-2</v>
      </c>
      <c r="AC79" s="35">
        <f>'Población %'!AC124*DV79</f>
        <v>1.5113702700685077E-2</v>
      </c>
      <c r="AD79" s="35">
        <f>'Población %'!AD124*DW79</f>
        <v>1.600501134767475E-2</v>
      </c>
      <c r="AE79" s="35">
        <f>'Población %'!AE124*DX79</f>
        <v>1.6863225730293366E-2</v>
      </c>
      <c r="AF79" s="35">
        <f>'Población %'!AF124*DY79</f>
        <v>1.7869095379234208E-2</v>
      </c>
      <c r="AG79" s="35">
        <f>'Población %'!AG124*DZ79</f>
        <v>1.8845527873061183E-2</v>
      </c>
      <c r="AH79" s="35">
        <f>'Población %'!AH124*EA79</f>
        <v>1.9941414920154502E-2</v>
      </c>
      <c r="AI79" s="35">
        <f>'Población %'!AI124*EB79</f>
        <v>2.1074974212913333E-2</v>
      </c>
      <c r="AJ79" s="35">
        <f>'Población %'!AJ124*EC79</f>
        <v>2.236050098846518E-2</v>
      </c>
      <c r="AK79" s="35">
        <f>'Población %'!AK124*ED79</f>
        <v>2.3525702929122171E-2</v>
      </c>
      <c r="AL79" s="35">
        <f>'Población %'!AL124*EE79</f>
        <v>2.4702719622747088E-2</v>
      </c>
      <c r="AM79" s="35">
        <f>'Población %'!AM124*EF79</f>
        <v>2.600706026703661E-2</v>
      </c>
      <c r="AN79" s="35">
        <f>'Población %'!AN124*EG79</f>
        <v>2.7055589946807616E-2</v>
      </c>
      <c r="AO79" s="35">
        <f>'Población %'!AO124*EH79</f>
        <v>2.7993246836407751E-2</v>
      </c>
      <c r="AP79" s="35">
        <f>'Población %'!AP124*EI79</f>
        <v>2.911978967450608E-2</v>
      </c>
      <c r="AQ79" s="35">
        <f>'Población %'!AQ124*EJ79</f>
        <v>3.0069993491393228E-2</v>
      </c>
      <c r="AR79" s="35">
        <f>'Población %'!AR124*EK79</f>
        <v>3.0788249896080689E-2</v>
      </c>
      <c r="AS79" s="35">
        <f>'Población %'!AS124*EL79</f>
        <v>3.1650690977318506E-2</v>
      </c>
      <c r="AT79" s="35">
        <f>'Población %'!AT124*EM79</f>
        <v>3.2849760346679691E-2</v>
      </c>
      <c r="AU79" s="35">
        <f>'Población %'!AU124*EN79</f>
        <v>3.3745970866839246E-2</v>
      </c>
      <c r="AV79" s="35">
        <f>'Población %'!AV124*EO79</f>
        <v>3.4668195462664995E-2</v>
      </c>
      <c r="AW79" s="35">
        <f>'Población %'!AW124*EP79</f>
        <v>3.5453217707167445E-2</v>
      </c>
      <c r="AX79" s="35">
        <f>'Población %'!AX124*EQ79</f>
        <v>3.6038177409270462E-2</v>
      </c>
      <c r="AY79" s="35">
        <f>'Población %'!AY124*ER79</f>
        <v>3.6413530093550958E-2</v>
      </c>
      <c r="AZ79" s="35">
        <f>'Población %'!AZ124*ES79</f>
        <v>3.6990780551495898E-2</v>
      </c>
      <c r="BA79" s="35">
        <f>'Población %'!BA124*ET79</f>
        <v>3.7869897461550575E-2</v>
      </c>
      <c r="BB79" s="35">
        <f>'Población %'!BB124*EU79</f>
        <v>3.9150882657246616E-2</v>
      </c>
      <c r="BC79" s="35">
        <f>'Población %'!BC124*EV79</f>
        <v>4.0969327218729312E-2</v>
      </c>
      <c r="BD79" s="35">
        <f>'Población %'!BD124*EW79</f>
        <v>4.2871434374240791E-2</v>
      </c>
      <c r="BE79" s="35">
        <f>'Población %'!BE124*EX79</f>
        <v>4.4618324629684826E-2</v>
      </c>
      <c r="BF79" s="35">
        <f>'Población %'!BF124*EY79</f>
        <v>4.593397354572968E-2</v>
      </c>
      <c r="BG79" s="35">
        <f>'Población %'!BG124*EZ79</f>
        <v>4.6933366601612271E-2</v>
      </c>
      <c r="BH79" s="35">
        <f>'Población %'!BH124*FA79</f>
        <v>4.7508138668335372E-2</v>
      </c>
      <c r="BI79" s="35">
        <f>'Población %'!BI124*FB79</f>
        <v>4.8070264692731596E-2</v>
      </c>
      <c r="BJ79" s="35">
        <f>'Población %'!BJ124*FC79</f>
        <v>4.8885789239710334E-2</v>
      </c>
      <c r="BK79" s="35">
        <f>'Población %'!BK124*FD79</f>
        <v>5.0896750810836243E-2</v>
      </c>
      <c r="BL79" s="35">
        <f>'Población %'!BL124*FE79</f>
        <v>5.3149415839307865E-2</v>
      </c>
      <c r="BM79" s="35">
        <f>'Población %'!BM124*FF79</f>
        <v>5.495204885115415E-2</v>
      </c>
      <c r="BN79" s="35">
        <f>'Población %'!BN124*FG79</f>
        <v>5.6853372432089655E-2</v>
      </c>
      <c r="BO79" s="35">
        <f>'Población %'!BO124*FH79</f>
        <v>5.7845620907300263E-2</v>
      </c>
      <c r="BP79" s="35">
        <f>'Población %'!BP124*FI79</f>
        <v>5.7679849474822437E-2</v>
      </c>
      <c r="BQ79" s="35">
        <f>'Población %'!BQ124*FJ79</f>
        <v>5.7255579799164326E-2</v>
      </c>
      <c r="BR79" s="35">
        <f>'Población %'!BR124*FK79</f>
        <v>5.676642862640241E-2</v>
      </c>
      <c r="BS79" s="35">
        <f>'Población %'!BS124*FL79</f>
        <v>5.6752936490844431E-2</v>
      </c>
      <c r="BT79" s="35">
        <f>'Población %'!BT124*FM79</f>
        <v>5.7160524043179457E-2</v>
      </c>
      <c r="BU79" s="35">
        <f>'Población %'!BU124*FN79</f>
        <v>5.6453836438814214E-2</v>
      </c>
      <c r="BV79" s="35">
        <f>'Población %'!BV124*FO79</f>
        <v>5.4776923411786069E-2</v>
      </c>
      <c r="BW79" s="35">
        <f>'Población %'!BW124*FP79</f>
        <v>5.2739525714906976E-2</v>
      </c>
      <c r="BX79" s="35">
        <f>'Población %'!BX124*FQ79</f>
        <v>5.0309891374378565E-2</v>
      </c>
      <c r="BY79" s="35">
        <f>'Población %'!BY124*FR79</f>
        <v>4.7964343970192024E-2</v>
      </c>
      <c r="BZ79" s="35">
        <f>'Población %'!BZ124*FS79</f>
        <v>4.5863296666477725E-2</v>
      </c>
      <c r="CA79" s="35">
        <f>'Población %'!CA124*FT79</f>
        <v>4.41279986868316E-2</v>
      </c>
      <c r="CB79" s="35">
        <f>'Población %'!CB124*FU79</f>
        <v>4.2177809730693003E-2</v>
      </c>
      <c r="CC79" s="35">
        <f>'Población %'!CC124*FV79</f>
        <v>4.020457278229711E-2</v>
      </c>
      <c r="CD79" s="35">
        <f>'Población %'!CD124*FW79</f>
        <v>3.895546266129539E-2</v>
      </c>
      <c r="CE79" s="35">
        <f>'Población %'!CE124*FX79</f>
        <v>3.7695468260633455E-2</v>
      </c>
      <c r="CF79" s="35">
        <f>'Población %'!CF124*FY79</f>
        <v>3.6175963563789264E-2</v>
      </c>
      <c r="CG79" s="35">
        <f>'Población %'!CG124*FZ79</f>
        <v>3.4665790323019627E-2</v>
      </c>
      <c r="CH79" s="35">
        <f>'Población %'!CH124*GA79</f>
        <v>3.3258087184470805E-2</v>
      </c>
      <c r="CI79" s="35">
        <f>'Población %'!CI124*GB79</f>
        <v>3.2759779172942531E-2</v>
      </c>
      <c r="CJ79" s="35">
        <f>'Población %'!CJ124*GC79</f>
        <v>2.916796732540931E-2</v>
      </c>
      <c r="CK79" s="35">
        <f>'Población %'!CK124*GD79</f>
        <v>2.6544599345937885E-2</v>
      </c>
      <c r="CL79" s="35">
        <f>'Población %'!CL124*GE79</f>
        <v>2.3683569545590845E-2</v>
      </c>
      <c r="CM79" s="35">
        <f>'Población %'!CM124*GF79</f>
        <v>2.1199748497085769E-2</v>
      </c>
      <c r="CN79" s="35">
        <f>'Población %'!CN124*GG79</f>
        <v>1.9295430037827858E-2</v>
      </c>
      <c r="CP79" s="40">
        <f t="shared" si="2"/>
        <v>2.673589210058231</v>
      </c>
      <c r="CT79">
        <f t="shared" si="3"/>
        <v>2063</v>
      </c>
      <c r="CU79" s="36">
        <f>'Insumo 4'!B$13+('Insumo 3'!$E48*'Insumo 5'!B$45)</f>
        <v>1.6033971107464233</v>
      </c>
      <c r="CV79" s="36">
        <f>'Insumo 4'!C$13+('Insumo 3'!$E48*'Insumo 5'!C$45)</f>
        <v>1.3358006267563158</v>
      </c>
      <c r="CW79" s="36">
        <f>'Insumo 4'!D$13+('Insumo 3'!$E48*'Insumo 5'!D$45)</f>
        <v>0.99994373796978164</v>
      </c>
      <c r="CX79" s="36">
        <f>'Insumo 4'!E$13+('Insumo 3'!$E48*'Insumo 5'!E$45)</f>
        <v>1.0195942136106355</v>
      </c>
      <c r="CY79" s="36">
        <f>'Insumo 4'!F$13+('Insumo 3'!$E48*'Insumo 5'!F$45)</f>
        <v>0.91620707347135721</v>
      </c>
      <c r="CZ79" s="36">
        <f>'Insumo 4'!G$13+('Insumo 3'!$E48*'Insumo 5'!G$45)</f>
        <v>0.81168326105611066</v>
      </c>
      <c r="DA79" s="36">
        <f>'Insumo 4'!H$13+('Insumo 3'!$E48*'Insumo 5'!H$45)</f>
        <v>0.7697890598021051</v>
      </c>
      <c r="DB79" s="36">
        <f>'Insumo 4'!I$13+('Insumo 3'!$E48*'Insumo 5'!I$45)</f>
        <v>0.73707835663112942</v>
      </c>
      <c r="DC79" s="36">
        <f>'Insumo 4'!J$13+('Insumo 3'!$E48*'Insumo 5'!J$45)</f>
        <v>0.69843732218258547</v>
      </c>
      <c r="DD79" s="36">
        <f>'Insumo 4'!K$13+('Insumo 3'!$E48*'Insumo 5'!K$45)</f>
        <v>0.65980020403220585</v>
      </c>
      <c r="DE79" s="36">
        <f>'Insumo 4'!L$13+('Insumo 3'!$E48*'Insumo 5'!L$45)</f>
        <v>0.64744509102049208</v>
      </c>
      <c r="DF79" s="36">
        <f>'Insumo 4'!M$13+('Insumo 3'!$E48*'Insumo 5'!M$45)</f>
        <v>0.65171690574308527</v>
      </c>
      <c r="DG79" s="36">
        <f>'Insumo 4'!N$13+('Insumo 3'!$E48*'Insumo 5'!N$45)</f>
        <v>0.64536945891261699</v>
      </c>
      <c r="DH79" s="36">
        <f>'Insumo 4'!O$13+('Insumo 3'!$E48*'Insumo 5'!O$45)</f>
        <v>0.66737120850896947</v>
      </c>
      <c r="DI79" s="36">
        <f>'Insumo 4'!P$13+('Insumo 3'!$E48*'Insumo 5'!P$45)</f>
        <v>0.70274427516258409</v>
      </c>
      <c r="DJ79" s="36">
        <f>'Insumo 4'!Q$13+('Insumo 3'!$E48*'Insumo 5'!Q$45)</f>
        <v>0.74361425290904726</v>
      </c>
      <c r="DK79" s="36">
        <f>'Insumo 4'!R$13+('Insumo 3'!$E48*'Insumo 5'!R$45)</f>
        <v>0.75616142965327027</v>
      </c>
      <c r="DL79" s="36">
        <f>'Insumo 4'!S$13+('Insumo 3'!$E48*'Insumo 5'!S$45)</f>
        <v>0.77837314032186955</v>
      </c>
      <c r="DM79" s="36">
        <f>'Insumo 4'!T$13+('Insumo 3'!$E48*'Insumo 5'!T$45)</f>
        <v>0.79599693822176887</v>
      </c>
      <c r="DN79" s="36">
        <f>'Insumo 4'!U$13+('Insumo 3'!$E48*'Insumo 5'!U$45)</f>
        <v>0.83912000149855981</v>
      </c>
      <c r="DO79" s="36">
        <f>'Insumo 4'!V$13+('Insumo 3'!$E48*'Insumo 5'!V$45)</f>
        <v>0.8779024742817646</v>
      </c>
      <c r="DP79" s="36">
        <f>'Insumo 4'!W$13+('Insumo 3'!$E48*'Insumo 5'!W$45)</f>
        <v>0.92670747431854128</v>
      </c>
      <c r="DQ79" s="36">
        <f>'Insumo 4'!X$13+('Insumo 3'!$E48*'Insumo 5'!X$45)</f>
        <v>0.97635298552207916</v>
      </c>
      <c r="DR79" s="36">
        <f>'Insumo 4'!Y$13+('Insumo 3'!$E48*'Insumo 5'!Y$45)</f>
        <v>1.0588005438696171</v>
      </c>
      <c r="DS79" s="36">
        <f>'Insumo 4'!Z$13+('Insumo 3'!$E48*'Insumo 5'!Z$45)</f>
        <v>1.1281326646802099</v>
      </c>
      <c r="DT79" s="36">
        <f>'Insumo 4'!AA$13+('Insumo 3'!$E48*'Insumo 5'!AA$45)</f>
        <v>1.2090861964908515</v>
      </c>
      <c r="DU79" s="36">
        <f>'Insumo 4'!AB$13+('Insumo 3'!$E48*'Insumo 5'!AB$45)</f>
        <v>1.2683742137642016</v>
      </c>
      <c r="DV79" s="36">
        <f>'Insumo 4'!AC$13+('Insumo 3'!$E48*'Insumo 5'!AC$45)</f>
        <v>1.3294028510161948</v>
      </c>
      <c r="DW79" s="36">
        <f>'Insumo 4'!AD$13+('Insumo 3'!$E48*'Insumo 5'!AD$45)</f>
        <v>1.39666894634932</v>
      </c>
      <c r="DX79" s="36">
        <f>'Insumo 4'!AE$13+('Insumo 3'!$E48*'Insumo 5'!AE$45)</f>
        <v>1.4594491222604438</v>
      </c>
      <c r="DY79" s="36">
        <f>'Insumo 4'!AF$13+('Insumo 3'!$E48*'Insumo 5'!AF$45)</f>
        <v>1.5318406453625957</v>
      </c>
      <c r="DZ79" s="36">
        <f>'Insumo 4'!AG$13+('Insumo 3'!$E48*'Insumo 5'!AG$45)</f>
        <v>1.5977030104491758</v>
      </c>
      <c r="EA79" s="36">
        <f>'Insumo 4'!AH$13+('Insumo 3'!$E48*'Insumo 5'!AH$45)</f>
        <v>1.6703058700549356</v>
      </c>
      <c r="EB79" s="36">
        <f>'Insumo 4'!AI$13+('Insumo 3'!$E48*'Insumo 5'!AI$45)</f>
        <v>1.7443464638298805</v>
      </c>
      <c r="EC79" s="36">
        <f>'Insumo 4'!AJ$13+('Insumo 3'!$E48*'Insumo 5'!AJ$45)</f>
        <v>1.8293300232669614</v>
      </c>
      <c r="ED79" s="36">
        <f>'Insumo 4'!AK$13+('Insumo 3'!$E48*'Insumo 5'!AK$45)</f>
        <v>1.9021334325740846</v>
      </c>
      <c r="EE79" s="36">
        <f>'Insumo 4'!AL$13+('Insumo 3'!$E48*'Insumo 5'!AL$45)</f>
        <v>1.9737031102087772</v>
      </c>
      <c r="EF79" s="36">
        <f>'Insumo 4'!AM$13+('Insumo 3'!$E48*'Insumo 5'!AM$45)</f>
        <v>2.0540424818244967</v>
      </c>
      <c r="EG79" s="36">
        <f>'Insumo 4'!AN$13+('Insumo 3'!$E48*'Insumo 5'!AN$45)</f>
        <v>2.1140584440368975</v>
      </c>
      <c r="EH79" s="36">
        <f>'Insumo 4'!AO$13+('Insumo 3'!$E48*'Insumo 5'!AO$45)</f>
        <v>2.1656829925511212</v>
      </c>
      <c r="EI79" s="36">
        <f>'Insumo 4'!AP$13+('Insumo 3'!$E48*'Insumo 5'!AP$45)</f>
        <v>2.234900051579451</v>
      </c>
      <c r="EJ79" s="36">
        <f>'Insumo 4'!AQ$13+('Insumo 3'!$E48*'Insumo 5'!AQ$45)</f>
        <v>2.2953540129533119</v>
      </c>
      <c r="EK79" s="36">
        <f>'Insumo 4'!AR$13+('Insumo 3'!$E48*'Insumo 5'!AR$45)</f>
        <v>2.3426910991274412</v>
      </c>
      <c r="EL79" s="36">
        <f>'Insumo 4'!AS$13+('Insumo 3'!$E48*'Insumo 5'!AS$45)</f>
        <v>2.402048632838182</v>
      </c>
      <c r="EM79" s="36">
        <f>'Insumo 4'!AT$13+('Insumo 3'!$E48*'Insumo 5'!AT$45)</f>
        <v>2.4871686537656106</v>
      </c>
      <c r="EN79" s="36">
        <f>'Insumo 4'!AU$13+('Insumo 3'!$E48*'Insumo 5'!AU$45)</f>
        <v>2.5582574293675693</v>
      </c>
      <c r="EO79" s="36">
        <f>'Insumo 4'!AV$13+('Insumo 3'!$E48*'Insumo 5'!AV$45)</f>
        <v>2.6445464287496727</v>
      </c>
      <c r="EP79" s="36">
        <f>'Insumo 4'!AW$13+('Insumo 3'!$E48*'Insumo 5'!AW$45)</f>
        <v>2.7299754849653577</v>
      </c>
      <c r="EQ79" s="36">
        <f>'Insumo 4'!AX$13+('Insumo 3'!$E48*'Insumo 5'!AX$45)</f>
        <v>2.801514172948631</v>
      </c>
      <c r="ER79" s="36">
        <f>'Insumo 4'!AY$13+('Insumo 3'!$E48*'Insumo 5'!AY$45)</f>
        <v>2.8597539028377339</v>
      </c>
      <c r="ES79" s="36">
        <f>'Insumo 4'!AZ$13+('Insumo 3'!$E48*'Insumo 5'!AZ$45)</f>
        <v>2.9288139061105709</v>
      </c>
      <c r="ET79" s="36">
        <f>'Insumo 4'!BA$13+('Insumo 3'!$E48*'Insumo 5'!BA$45)</f>
        <v>3.0112131842000931</v>
      </c>
      <c r="EU79" s="36">
        <f>'Insumo 4'!BB$13+('Insumo 3'!$E48*'Insumo 5'!BB$45)</f>
        <v>3.1176892342016815</v>
      </c>
      <c r="EV79" s="36">
        <f>'Insumo 4'!BC$13+('Insumo 3'!$E48*'Insumo 5'!BC$45)</f>
        <v>3.2663739196706114</v>
      </c>
      <c r="EW79" s="36">
        <f>'Insumo 4'!BD$13+('Insumo 3'!$E48*'Insumo 5'!BD$45)</f>
        <v>3.4177800933206206</v>
      </c>
      <c r="EX79" s="36">
        <f>'Insumo 4'!BE$13+('Insumo 3'!$E48*'Insumo 5'!BE$45)</f>
        <v>3.5570872788827508</v>
      </c>
      <c r="EY79" s="36">
        <f>'Insumo 4'!BF$13+('Insumo 3'!$E48*'Insumo 5'!BF$45)</f>
        <v>3.6651099961124514</v>
      </c>
      <c r="EZ79" s="36">
        <f>'Insumo 4'!BG$13+('Insumo 3'!$E48*'Insumo 5'!BG$45)</f>
        <v>3.7469022985659595</v>
      </c>
      <c r="FA79" s="36">
        <f>'Insumo 4'!BH$13+('Insumo 3'!$E48*'Insumo 5'!BH$45)</f>
        <v>3.7949565879841471</v>
      </c>
      <c r="FB79" s="36">
        <f>'Insumo 4'!BI$13+('Insumo 3'!$E48*'Insumo 5'!BI$45)</f>
        <v>3.8525655513703767</v>
      </c>
      <c r="FC79" s="36">
        <f>'Insumo 4'!BJ$13+('Insumo 3'!$E48*'Insumo 5'!BJ$45)</f>
        <v>3.8887054533462342</v>
      </c>
      <c r="FD79" s="36">
        <f>'Insumo 4'!BK$13+('Insumo 3'!$E48*'Insumo 5'!BK$45)</f>
        <v>3.953969536904824</v>
      </c>
      <c r="FE79" s="36">
        <f>'Insumo 4'!BL$13+('Insumo 3'!$E48*'Insumo 5'!BL$45)</f>
        <v>4.0007825312301879</v>
      </c>
      <c r="FF79" s="36">
        <f>'Insumo 4'!BM$13+('Insumo 3'!$E48*'Insumo 5'!BM$45)</f>
        <v>4.0265557277074473</v>
      </c>
      <c r="FG79" s="36">
        <f>'Insumo 4'!BN$13+('Insumo 3'!$E48*'Insumo 5'!BN$45)</f>
        <v>4.0603284294706068</v>
      </c>
      <c r="FH79" s="36">
        <f>'Insumo 4'!BO$13+('Insumo 3'!$E48*'Insumo 5'!BO$45)</f>
        <v>4.0823033028869018</v>
      </c>
      <c r="FI79" s="36">
        <f>'Insumo 4'!BP$13+('Insumo 3'!$E48*'Insumo 5'!BP$45)</f>
        <v>4.106022010766627</v>
      </c>
      <c r="FJ79" s="36">
        <f>'Insumo 4'!BQ$13+('Insumo 3'!$E48*'Insumo 5'!BQ$45)</f>
        <v>4.1739186400542767</v>
      </c>
      <c r="FK79" s="36">
        <f>'Insumo 4'!BR$13+('Insumo 3'!$E48*'Insumo 5'!BR$45)</f>
        <v>4.2419235425113699</v>
      </c>
      <c r="FL79" s="36">
        <f>'Insumo 4'!BS$13+('Insumo 3'!$E48*'Insumo 5'!BS$45)</f>
        <v>4.3577464245575959</v>
      </c>
      <c r="FM79" s="36">
        <f>'Insumo 4'!BT$13+('Insumo 3'!$E48*'Insumo 5'!BT$45)</f>
        <v>4.5508187028091474</v>
      </c>
      <c r="FN79" s="36">
        <f>'Insumo 4'!BU$13+('Insumo 3'!$E48*'Insumo 5'!BU$45)</f>
        <v>4.7121373060055944</v>
      </c>
      <c r="FO79" s="36">
        <f>'Insumo 4'!BV$13+('Insumo 3'!$E48*'Insumo 5'!BV$45)</f>
        <v>4.8377194202367928</v>
      </c>
      <c r="FP79" s="36">
        <f>'Insumo 4'!BW$13+('Insumo 3'!$E48*'Insumo 5'!BW$45)</f>
        <v>4.9579462606608207</v>
      </c>
      <c r="FQ79" s="36">
        <f>'Insumo 4'!BX$13+('Insumo 3'!$E48*'Insumo 5'!BX$45)</f>
        <v>5.0758493454091802</v>
      </c>
      <c r="FR79" s="36">
        <f>'Insumo 4'!BY$13+('Insumo 3'!$E48*'Insumo 5'!BY$45)</f>
        <v>5.1818491684441543</v>
      </c>
      <c r="FS79" s="36">
        <f>'Insumo 4'!BZ$13+('Insumo 3'!$E48*'Insumo 5'!BZ$45)</f>
        <v>5.2529568922348409</v>
      </c>
      <c r="FT79" s="36">
        <f>'Insumo 4'!CA$13+('Insumo 3'!$E48*'Insumo 5'!CA$45)</f>
        <v>5.3214822406502211</v>
      </c>
      <c r="FU79" s="36">
        <f>'Insumo 4'!CB$13+('Insumo 3'!$E48*'Insumo 5'!CB$45)</f>
        <v>5.3846056679716501</v>
      </c>
      <c r="FV79" s="36">
        <f>'Insumo 4'!CC$13+('Insumo 3'!$E48*'Insumo 5'!CC$45)</f>
        <v>5.4566603327293333</v>
      </c>
      <c r="FW79" s="36">
        <f>'Insumo 4'!CD$13+('Insumo 3'!$E48*'Insumo 5'!CD$45)</f>
        <v>5.6205086294356015</v>
      </c>
      <c r="FX79" s="36">
        <f>'Insumo 4'!CE$13+('Insumo 3'!$E48*'Insumo 5'!CE$45)</f>
        <v>5.7760971871613638</v>
      </c>
      <c r="FY79" s="36">
        <f>'Insumo 4'!CF$13+('Insumo 3'!$E48*'Insumo 5'!CF$45)</f>
        <v>5.8900781148249219</v>
      </c>
      <c r="FZ79" s="36">
        <f>'Insumo 4'!CG$13+('Insumo 3'!$E48*'Insumo 5'!CG$45)</f>
        <v>6.0084501004359456</v>
      </c>
      <c r="GA79" s="36">
        <f>'Insumo 4'!CH$13+('Insumo 3'!$E48*'Insumo 5'!CH$45)</f>
        <v>6.1385756659317146</v>
      </c>
      <c r="GB79" s="36">
        <f>'Insumo 4'!CI$13+('Insumo 3'!$E48*'Insumo 5'!CI$45)</f>
        <v>6.5137919200646097</v>
      </c>
      <c r="GC79" s="36">
        <f>'Insumo 4'!CJ$13+('Insumo 3'!$E48*'Insumo 5'!CJ$45)</f>
        <v>6.3745120794080155</v>
      </c>
      <c r="GD79" s="36">
        <f>'Insumo 4'!CK$13+('Insumo 3'!$E48*'Insumo 5'!CK$45)</f>
        <v>6.4963658388270993</v>
      </c>
      <c r="GE79" s="36">
        <f>'Insumo 4'!CL$13+('Insumo 3'!$E48*'Insumo 5'!CL$45)</f>
        <v>6.5929682132542577</v>
      </c>
      <c r="GF79" s="36">
        <f>'Insumo 4'!CM$13+('Insumo 3'!$E48*'Insumo 5'!CM$45)</f>
        <v>6.6911387040769315</v>
      </c>
      <c r="GG79" s="36">
        <f>'Insumo 4'!CN$13+('Insumo 3'!$E48*'Insumo 5'!CN$45)</f>
        <v>6.8915553403307648</v>
      </c>
    </row>
    <row r="80" spans="1:189" x14ac:dyDescent="0.2">
      <c r="A80">
        <f>'Población %'!A125</f>
        <v>2064</v>
      </c>
      <c r="B80" s="35">
        <f>'Población %'!B125*CU80</f>
        <v>1.5304361926147658E-2</v>
      </c>
      <c r="C80" s="35">
        <f>'Población %'!C125*CV80</f>
        <v>1.2703676308789574E-2</v>
      </c>
      <c r="D80" s="35">
        <f>'Población %'!D125*CW80</f>
        <v>9.6620181484145615E-3</v>
      </c>
      <c r="E80" s="35">
        <f>'Población %'!E125*CX80</f>
        <v>9.9229350717926143E-3</v>
      </c>
      <c r="F80" s="35">
        <f>'Población %'!F125*CY80</f>
        <v>9.0467907663505948E-3</v>
      </c>
      <c r="G80" s="35">
        <f>'Población %'!G125*CZ80</f>
        <v>8.068655159681002E-3</v>
      </c>
      <c r="H80" s="35">
        <f>'Población %'!H125*DA80</f>
        <v>7.7447205746528046E-3</v>
      </c>
      <c r="I80" s="35">
        <f>'Población %'!I125*DB80</f>
        <v>7.5094987086079508E-3</v>
      </c>
      <c r="J80" s="35">
        <f>'Población %'!J125*DC80</f>
        <v>7.2013133637359094E-3</v>
      </c>
      <c r="K80" s="35">
        <f>'Población %'!K125*DD80</f>
        <v>6.8853616600538948E-3</v>
      </c>
      <c r="L80" s="35">
        <f>'Población %'!L125*DE80</f>
        <v>6.84598094897326E-3</v>
      </c>
      <c r="M80" s="35">
        <f>'Población %'!M125*DF80</f>
        <v>6.9677583968333085E-3</v>
      </c>
      <c r="N80" s="35">
        <f>'Población %'!N125*DG80</f>
        <v>6.9515042727156954E-3</v>
      </c>
      <c r="O80" s="35">
        <f>'Población %'!O125*DH80</f>
        <v>7.2356328119844923E-3</v>
      </c>
      <c r="P80" s="35">
        <f>'Población %'!P125*DI80</f>
        <v>7.6615925559748591E-3</v>
      </c>
      <c r="Q80" s="35">
        <f>'Población %'!Q125*DJ80</f>
        <v>8.1448996220338053E-3</v>
      </c>
      <c r="R80" s="35">
        <f>'Población %'!R125*DK80</f>
        <v>8.3053810548118171E-3</v>
      </c>
      <c r="S80" s="35">
        <f>'Población %'!S125*DL80</f>
        <v>8.5638454927872577E-3</v>
      </c>
      <c r="T80" s="35">
        <f>'Población %'!T125*DM80</f>
        <v>8.7629581024318524E-3</v>
      </c>
      <c r="U80" s="35">
        <f>'Población %'!U125*DN80</f>
        <v>9.2475952632273192E-3</v>
      </c>
      <c r="V80" s="35">
        <f>'Población %'!V125*DO80</f>
        <v>9.6840371580291726E-3</v>
      </c>
      <c r="W80" s="35">
        <f>'Población %'!W125*DP80</f>
        <v>1.023585229406576E-2</v>
      </c>
      <c r="X80" s="35">
        <f>'Población %'!X125*DQ80</f>
        <v>1.0808467691473776E-2</v>
      </c>
      <c r="Y80" s="35">
        <f>'Población %'!Y125*DR80</f>
        <v>1.1759822536766589E-2</v>
      </c>
      <c r="Z80" s="35">
        <f>'Población %'!Z125*DS80</f>
        <v>1.2570494337696164E-2</v>
      </c>
      <c r="AA80" s="35">
        <f>'Población %'!AA125*DT80</f>
        <v>1.3522061660615753E-2</v>
      </c>
      <c r="AB80" s="35">
        <f>'Población %'!AB125*DU80</f>
        <v>1.4252590223507174E-2</v>
      </c>
      <c r="AC80" s="35">
        <f>'Población %'!AC125*DV80</f>
        <v>1.5036995169052686E-2</v>
      </c>
      <c r="AD80" s="35">
        <f>'Población %'!AD125*DW80</f>
        <v>1.5928368108613773E-2</v>
      </c>
      <c r="AE80" s="35">
        <f>'Población %'!AE125*DX80</f>
        <v>1.6786465109869957E-2</v>
      </c>
      <c r="AF80" s="35">
        <f>'Población %'!AF125*DY80</f>
        <v>1.7773812012269241E-2</v>
      </c>
      <c r="AG80" s="35">
        <f>'Población %'!AG125*DZ80</f>
        <v>1.8723473903885238E-2</v>
      </c>
      <c r="AH80" s="35">
        <f>'Población %'!AH125*EA80</f>
        <v>1.9801217327061478E-2</v>
      </c>
      <c r="AI80" s="35">
        <f>'Población %'!AI125*EB80</f>
        <v>2.0935319506618373E-2</v>
      </c>
      <c r="AJ80" s="35">
        <f>'Población %'!AJ125*EC80</f>
        <v>2.2225162374428068E-2</v>
      </c>
      <c r="AK80" s="35">
        <f>'Población %'!AK125*ED80</f>
        <v>2.3384846647525166E-2</v>
      </c>
      <c r="AL80" s="35">
        <f>'Población %'!AL125*EE80</f>
        <v>2.454991995848901E-2</v>
      </c>
      <c r="AM80" s="35">
        <f>'Población %'!AM125*EF80</f>
        <v>2.5843648513648211E-2</v>
      </c>
      <c r="AN80" s="35">
        <f>'Población %'!AN125*EG80</f>
        <v>2.6892834850803779E-2</v>
      </c>
      <c r="AO80" s="35">
        <f>'Población %'!AO125*EH80</f>
        <v>2.7831530965258183E-2</v>
      </c>
      <c r="AP80" s="35">
        <f>'Población %'!AP125*EI80</f>
        <v>2.8993494744589558E-2</v>
      </c>
      <c r="AQ80" s="35">
        <f>'Población %'!AQ125*EJ80</f>
        <v>3.0009663995355203E-2</v>
      </c>
      <c r="AR80" s="35">
        <f>'Población %'!AR125*EK80</f>
        <v>3.0795381349390312E-2</v>
      </c>
      <c r="AS80" s="35">
        <f>'Población %'!AS125*EL80</f>
        <v>3.1674336970361164E-2</v>
      </c>
      <c r="AT80" s="35">
        <f>'Población %'!AT125*EM80</f>
        <v>3.2875355513094368E-2</v>
      </c>
      <c r="AU80" s="35">
        <f>'Población %'!AU125*EN80</f>
        <v>3.3884430236084243E-2</v>
      </c>
      <c r="AV80" s="35">
        <f>'Población %'!AV125*EO80</f>
        <v>3.4958313215617889E-2</v>
      </c>
      <c r="AW80" s="35">
        <f>'Población %'!AW125*EP80</f>
        <v>3.5841215450079525E-2</v>
      </c>
      <c r="AX80" s="35">
        <f>'Población %'!AX125*EQ80</f>
        <v>3.6424948830518118E-2</v>
      </c>
      <c r="AY80" s="35">
        <f>'Población %'!AY125*ER80</f>
        <v>3.6825844875825187E-2</v>
      </c>
      <c r="AZ80" s="35">
        <f>'Población %'!AZ125*ES80</f>
        <v>3.7322545289216698E-2</v>
      </c>
      <c r="BA80" s="35">
        <f>'Población %'!BA125*ET80</f>
        <v>3.8048661711651936E-2</v>
      </c>
      <c r="BB80" s="35">
        <f>'Población %'!BB125*EU80</f>
        <v>3.9195497845798274E-2</v>
      </c>
      <c r="BC80" s="35">
        <f>'Población %'!BC125*EV80</f>
        <v>4.0944232296306247E-2</v>
      </c>
      <c r="BD80" s="35">
        <f>'Población %'!BD125*EW80</f>
        <v>4.2728058431714823E-2</v>
      </c>
      <c r="BE80" s="35">
        <f>'Población %'!BE125*EX80</f>
        <v>4.4424255477737741E-2</v>
      </c>
      <c r="BF80" s="35">
        <f>'Población %'!BF125*EY80</f>
        <v>4.5745983285093078E-2</v>
      </c>
      <c r="BG80" s="35">
        <f>'Población %'!BG125*EZ80</f>
        <v>4.6712756216731294E-2</v>
      </c>
      <c r="BH80" s="35">
        <f>'Población %'!BH125*FA80</f>
        <v>4.7292192042558662E-2</v>
      </c>
      <c r="BI80" s="35">
        <f>'Población %'!BI125*FB80</f>
        <v>4.7994518143991832E-2</v>
      </c>
      <c r="BJ80" s="35">
        <f>'Población %'!BJ125*FC80</f>
        <v>4.828389577549299E-2</v>
      </c>
      <c r="BK80" s="35">
        <f>'Población %'!BK125*FD80</f>
        <v>4.9447725137261311E-2</v>
      </c>
      <c r="BL80" s="35">
        <f>'Población %'!BL125*FE80</f>
        <v>5.1210755940201039E-2</v>
      </c>
      <c r="BM80" s="35">
        <f>'Población %'!BM125*FF80</f>
        <v>5.3159393365844868E-2</v>
      </c>
      <c r="BN80" s="35">
        <f>'Población %'!BN125*FG80</f>
        <v>5.5041702071318713E-2</v>
      </c>
      <c r="BO80" s="35">
        <f>'Población %'!BO125*FH80</f>
        <v>5.6765534718509945E-2</v>
      </c>
      <c r="BP80" s="35">
        <f>'Población %'!BP125*FI80</f>
        <v>5.7750715201948591E-2</v>
      </c>
      <c r="BQ80" s="35">
        <f>'Población %'!BQ125*FJ80</f>
        <v>5.8133575336077117E-2</v>
      </c>
      <c r="BR80" s="35">
        <f>'Población %'!BR125*FK80</f>
        <v>5.7614715876650777E-2</v>
      </c>
      <c r="BS80" s="35">
        <f>'Población %'!BS125*FL80</f>
        <v>5.7658482447761061E-2</v>
      </c>
      <c r="BT80" s="35">
        <f>'Población %'!BT125*FM80</f>
        <v>5.8464296820276616E-2</v>
      </c>
      <c r="BU80" s="35">
        <f>'Población %'!BU125*FN80</f>
        <v>5.8252671340646781E-2</v>
      </c>
      <c r="BV80" s="35">
        <f>'Población %'!BV125*FO80</f>
        <v>5.6931583557196262E-2</v>
      </c>
      <c r="BW80" s="35">
        <f>'Población %'!BW125*FP80</f>
        <v>5.5025879945686737E-2</v>
      </c>
      <c r="BX80" s="35">
        <f>'Población %'!BX125*FQ80</f>
        <v>5.2808080469965914E-2</v>
      </c>
      <c r="BY80" s="35">
        <f>'Población %'!BY125*FR80</f>
        <v>5.0139231044866811E-2</v>
      </c>
      <c r="BZ80" s="35">
        <f>'Población %'!BZ125*FS80</f>
        <v>4.7350338117483966E-2</v>
      </c>
      <c r="CA80" s="35">
        <f>'Población %'!CA125*FT80</f>
        <v>4.5119884793824609E-2</v>
      </c>
      <c r="CB80" s="35">
        <f>'Población %'!CB125*FU80</f>
        <v>4.3228059706603303E-2</v>
      </c>
      <c r="CC80" s="35">
        <f>'Población %'!CC125*FV80</f>
        <v>4.1239412254087546E-2</v>
      </c>
      <c r="CD80" s="35">
        <f>'Población %'!CD125*FW80</f>
        <v>3.9832951765455211E-2</v>
      </c>
      <c r="CE80" s="35">
        <f>'Población %'!CE125*FX80</f>
        <v>3.835524226420544E-2</v>
      </c>
      <c r="CF80" s="35">
        <f>'Población %'!CF125*FY80</f>
        <v>3.6632282697047588E-2</v>
      </c>
      <c r="CG80" s="35">
        <f>'Población %'!CG125*FZ80</f>
        <v>3.4947379786295543E-2</v>
      </c>
      <c r="CH80" s="35">
        <f>'Población %'!CH125*GA80</f>
        <v>3.3313997743127224E-2</v>
      </c>
      <c r="CI80" s="35">
        <f>'Población %'!CI125*GB80</f>
        <v>3.2993677001990844E-2</v>
      </c>
      <c r="CJ80" s="35">
        <f>'Población %'!CJ125*GC80</f>
        <v>2.9692601755614417E-2</v>
      </c>
      <c r="CK80" s="35">
        <f>'Población %'!CK125*GD80</f>
        <v>2.7283815408638359E-2</v>
      </c>
      <c r="CL80" s="35">
        <f>'Población %'!CL125*GE80</f>
        <v>2.4465403190819246E-2</v>
      </c>
      <c r="CM80" s="35">
        <f>'Población %'!CM125*GF80</f>
        <v>2.1479918291189771E-2</v>
      </c>
      <c r="CN80" s="35">
        <f>'Población %'!CN125*GG80</f>
        <v>1.930736547335592E-2</v>
      </c>
      <c r="CP80" s="40">
        <f t="shared" si="2"/>
        <v>2.6859056557808385</v>
      </c>
      <c r="CT80">
        <f t="shared" si="3"/>
        <v>2064</v>
      </c>
      <c r="CU80" s="36">
        <f>'Insumo 4'!B$13+('Insumo 3'!$E49*'Insumo 5'!B$45)</f>
        <v>1.6022929362616205</v>
      </c>
      <c r="CV80" s="36">
        <f>'Insumo 4'!C$13+('Insumo 3'!$E49*'Insumo 5'!C$45)</f>
        <v>1.3160906206903502</v>
      </c>
      <c r="CW80" s="36">
        <f>'Insumo 4'!D$13+('Insumo 3'!$E49*'Insumo 5'!D$45)</f>
        <v>0.99004502921813309</v>
      </c>
      <c r="CX80" s="36">
        <f>'Insumo 4'!E$13+('Insumo 3'!$E49*'Insumo 5'!E$45)</f>
        <v>1.0053990660191126</v>
      </c>
      <c r="CY80" s="36">
        <f>'Insumo 4'!F$13+('Insumo 3'!$E49*'Insumo 5'!F$45)</f>
        <v>0.90600497541820002</v>
      </c>
      <c r="CZ80" s="36">
        <f>'Insumo 4'!G$13+('Insumo 3'!$E49*'Insumo 5'!G$45)</f>
        <v>0.79907533778777817</v>
      </c>
      <c r="DA80" s="36">
        <f>'Insumo 4'!H$13+('Insumo 3'!$E49*'Insumo 5'!H$45)</f>
        <v>0.7586491778960669</v>
      </c>
      <c r="DB80" s="36">
        <f>'Insumo 4'!I$13+('Insumo 3'!$E49*'Insumo 5'!I$45)</f>
        <v>0.72783758590004566</v>
      </c>
      <c r="DC80" s="36">
        <f>'Insumo 4'!J$13+('Insumo 3'!$E49*'Insumo 5'!J$45)</f>
        <v>0.69094007109104028</v>
      </c>
      <c r="DD80" s="36">
        <f>'Insumo 4'!K$13+('Insumo 3'!$E49*'Insumo 5'!K$45)</f>
        <v>0.65423579614875849</v>
      </c>
      <c r="DE80" s="36">
        <f>'Insumo 4'!L$13+('Insumo 3'!$E49*'Insumo 5'!L$45)</f>
        <v>0.6444166647929076</v>
      </c>
      <c r="DF80" s="36">
        <f>'Insumo 4'!M$13+('Insumo 3'!$E49*'Insumo 5'!M$45)</f>
        <v>0.6507172704844838</v>
      </c>
      <c r="DG80" s="36">
        <f>'Insumo 4'!N$13+('Insumo 3'!$E49*'Insumo 5'!N$45)</f>
        <v>0.64537374197136399</v>
      </c>
      <c r="DH80" s="36">
        <f>'Insumo 4'!O$13+('Insumo 3'!$E49*'Insumo 5'!O$45)</f>
        <v>0.66877778827708967</v>
      </c>
      <c r="DI80" s="36">
        <f>'Insumo 4'!P$13+('Insumo 3'!$E49*'Insumo 5'!P$45)</f>
        <v>0.7052212331713763</v>
      </c>
      <c r="DJ80" s="36">
        <f>'Insumo 4'!Q$13+('Insumo 3'!$E49*'Insumo 5'!Q$45)</f>
        <v>0.74682646545176001</v>
      </c>
      <c r="DK80" s="36">
        <f>'Insumo 4'!R$13+('Insumo 3'!$E49*'Insumo 5'!R$45)</f>
        <v>0.75940453687622267</v>
      </c>
      <c r="DL80" s="36">
        <f>'Insumo 4'!S$13+('Insumo 3'!$E49*'Insumo 5'!S$45)</f>
        <v>0.78179597594878381</v>
      </c>
      <c r="DM80" s="36">
        <f>'Insumo 4'!T$13+('Insumo 3'!$E49*'Insumo 5'!T$45)</f>
        <v>0.79931761352733066</v>
      </c>
      <c r="DN80" s="36">
        <f>'Insumo 4'!U$13+('Insumo 3'!$E49*'Insumo 5'!U$45)</f>
        <v>0.84285650788078481</v>
      </c>
      <c r="DO80" s="36">
        <f>'Insumo 4'!V$13+('Insumo 3'!$E49*'Insumo 5'!V$45)</f>
        <v>0.88188925215337755</v>
      </c>
      <c r="DP80" s="36">
        <f>'Insumo 4'!W$13+('Insumo 3'!$E49*'Insumo 5'!W$45)</f>
        <v>0.93113819739263803</v>
      </c>
      <c r="DQ80" s="36">
        <f>'Insumo 4'!X$13+('Insumo 3'!$E49*'Insumo 5'!X$45)</f>
        <v>0.98169067306506419</v>
      </c>
      <c r="DR80" s="36">
        <f>'Insumo 4'!Y$13+('Insumo 3'!$E49*'Insumo 5'!Y$45)</f>
        <v>1.0658088661996794</v>
      </c>
      <c r="DS80" s="36">
        <f>'Insumo 4'!Z$13+('Insumo 3'!$E49*'Insumo 5'!Z$45)</f>
        <v>1.1364133807906134</v>
      </c>
      <c r="DT80" s="36">
        <f>'Insumo 4'!AA$13+('Insumo 3'!$E49*'Insumo 5'!AA$45)</f>
        <v>1.2189409420490043</v>
      </c>
      <c r="DU80" s="36">
        <f>'Insumo 4'!AB$13+('Insumo 3'!$E49*'Insumo 5'!AB$45)</f>
        <v>1.2790980719816867</v>
      </c>
      <c r="DV80" s="36">
        <f>'Insumo 4'!AC$13+('Insumo 3'!$E49*'Insumo 5'!AC$45)</f>
        <v>1.3406867122366262</v>
      </c>
      <c r="DW80" s="36">
        <f>'Insumo 4'!AD$13+('Insumo 3'!$E49*'Insumo 5'!AD$45)</f>
        <v>1.4085984474240276</v>
      </c>
      <c r="DX80" s="36">
        <f>'Insumo 4'!AE$13+('Insumo 3'!$E49*'Insumo 5'!AE$45)</f>
        <v>1.4719145046175606</v>
      </c>
      <c r="DY80" s="36">
        <f>'Insumo 4'!AF$13+('Insumo 3'!$E49*'Insumo 5'!AF$45)</f>
        <v>1.5447821992436985</v>
      </c>
      <c r="DZ80" s="36">
        <f>'Insumo 4'!AG$13+('Insumo 3'!$E49*'Insumo 5'!AG$45)</f>
        <v>1.6109509101232615</v>
      </c>
      <c r="EA80" s="36">
        <f>'Insumo 4'!AH$13+('Insumo 3'!$E49*'Insumo 5'!AH$45)</f>
        <v>1.6840276606993032</v>
      </c>
      <c r="EB80" s="36">
        <f>'Insumo 4'!AI$13+('Insumo 3'!$E49*'Insumo 5'!AI$45)</f>
        <v>1.7582730944767682</v>
      </c>
      <c r="EC80" s="36">
        <f>'Insumo 4'!AJ$13+('Insumo 3'!$E49*'Insumo 5'!AJ$45)</f>
        <v>1.8436769502591663</v>
      </c>
      <c r="ED80" s="36">
        <f>'Insumo 4'!AK$13+('Insumo 3'!$E49*'Insumo 5'!AK$45)</f>
        <v>1.9166008570494237</v>
      </c>
      <c r="EE80" s="36">
        <f>'Insumo 4'!AL$13+('Insumo 3'!$E49*'Insumo 5'!AL$45)</f>
        <v>1.9878703861502505</v>
      </c>
      <c r="EF80" s="36">
        <f>'Insumo 4'!AM$13+('Insumo 3'!$E49*'Insumo 5'!AM$45)</f>
        <v>2.0674411241327499</v>
      </c>
      <c r="EG80" s="36">
        <f>'Insumo 4'!AN$13+('Insumo 3'!$E49*'Insumo 5'!AN$45)</f>
        <v>2.1264181037465266</v>
      </c>
      <c r="EH80" s="36">
        <f>'Insumo 4'!AO$13+('Insumo 3'!$E49*'Insumo 5'!AO$45)</f>
        <v>2.1769345578525101</v>
      </c>
      <c r="EI80" s="36">
        <f>'Insumo 4'!AP$13+('Insumo 3'!$E49*'Insumo 5'!AP$45)</f>
        <v>2.2452122972706579</v>
      </c>
      <c r="EJ80" s="36">
        <f>'Insumo 4'!AQ$13+('Insumo 3'!$E49*'Insumo 5'!AQ$45)</f>
        <v>2.3052498961998635</v>
      </c>
      <c r="EK80" s="36">
        <f>'Insumo 4'!AR$13+('Insumo 3'!$E49*'Insumo 5'!AR$45)</f>
        <v>2.3526742970860801</v>
      </c>
      <c r="EL80" s="36">
        <f>'Insumo 4'!AS$13+('Insumo 3'!$E49*'Insumo 5'!AS$45)</f>
        <v>2.4118797885670573</v>
      </c>
      <c r="EM80" s="36">
        <f>'Insumo 4'!AT$13+('Insumo 3'!$E49*'Insumo 5'!AT$45)</f>
        <v>2.4967016070314836</v>
      </c>
      <c r="EN80" s="36">
        <f>'Insumo 4'!AU$13+('Insumo 3'!$E49*'Insumo 5'!AU$45)</f>
        <v>2.5672061834381377</v>
      </c>
      <c r="EO80" s="36">
        <f>'Insumo 4'!AV$13+('Insumo 3'!$E49*'Insumo 5'!AV$45)</f>
        <v>2.6518758699992255</v>
      </c>
      <c r="EP80" s="36">
        <f>'Insumo 4'!AW$13+('Insumo 3'!$E49*'Insumo 5'!AW$45)</f>
        <v>2.7357829302280221</v>
      </c>
      <c r="EQ80" s="36">
        <f>'Insumo 4'!AX$13+('Insumo 3'!$E49*'Insumo 5'!AX$45)</f>
        <v>2.8066049931250814</v>
      </c>
      <c r="ER80" s="36">
        <f>'Insumo 4'!AY$13+('Insumo 3'!$E49*'Insumo 5'!AY$45)</f>
        <v>2.8646556878068186</v>
      </c>
      <c r="ES80" s="36">
        <f>'Insumo 4'!AZ$13+('Insumo 3'!$E49*'Insumo 5'!AZ$45)</f>
        <v>2.9332153585426646</v>
      </c>
      <c r="ET80" s="36">
        <f>'Insumo 4'!BA$13+('Insumo 3'!$E49*'Insumo 5'!BA$45)</f>
        <v>3.0148978925332712</v>
      </c>
      <c r="EU80" s="36">
        <f>'Insumo 4'!BB$13+('Insumo 3'!$E49*'Insumo 5'!BB$45)</f>
        <v>3.1192759559652687</v>
      </c>
      <c r="EV80" s="36">
        <f>'Insumo 4'!BC$13+('Insumo 3'!$E49*'Insumo 5'!BC$45)</f>
        <v>3.2636547163174048</v>
      </c>
      <c r="EW80" s="36">
        <f>'Insumo 4'!BD$13+('Insumo 3'!$E49*'Insumo 5'!BD$45)</f>
        <v>3.4103600933913509</v>
      </c>
      <c r="EX80" s="36">
        <f>'Insumo 4'!BE$13+('Insumo 3'!$E49*'Insumo 5'!BE$45)</f>
        <v>3.5460818157721037</v>
      </c>
      <c r="EY80" s="36">
        <f>'Insumo 4'!BF$13+('Insumo 3'!$E49*'Insumo 5'!BF$45)</f>
        <v>3.6522408605030567</v>
      </c>
      <c r="EZ80" s="36">
        <f>'Insumo 4'!BG$13+('Insumo 3'!$E49*'Insumo 5'!BG$45)</f>
        <v>3.7333520177217538</v>
      </c>
      <c r="FA80" s="36">
        <f>'Insumo 4'!BH$13+('Insumo 3'!$E49*'Insumo 5'!BH$45)</f>
        <v>3.7824218415613484</v>
      </c>
      <c r="FB80" s="36">
        <f>'Insumo 4'!BI$13+('Insumo 3'!$E49*'Insumo 5'!BI$45)</f>
        <v>3.8417215326436631</v>
      </c>
      <c r="FC80" s="36">
        <f>'Insumo 4'!BJ$13+('Insumo 3'!$E49*'Insumo 5'!BJ$45)</f>
        <v>3.878688424983729</v>
      </c>
      <c r="FD80" s="36">
        <f>'Insumo 4'!BK$13+('Insumo 3'!$E49*'Insumo 5'!BK$45)</f>
        <v>3.9439131964707639</v>
      </c>
      <c r="FE80" s="36">
        <f>'Insumo 4'!BL$13+('Insumo 3'!$E49*'Insumo 5'!BL$45)</f>
        <v>3.9905714983726366</v>
      </c>
      <c r="FF80" s="36">
        <f>'Insumo 4'!BM$13+('Insumo 3'!$E49*'Insumo 5'!BM$45)</f>
        <v>4.0156595288726731</v>
      </c>
      <c r="FG80" s="36">
        <f>'Insumo 4'!BN$13+('Insumo 3'!$E49*'Insumo 5'!BN$45)</f>
        <v>4.0491465558698998</v>
      </c>
      <c r="FH80" s="36">
        <f>'Insumo 4'!BO$13+('Insumo 3'!$E49*'Insumo 5'!BO$45)</f>
        <v>4.0720132094142683</v>
      </c>
      <c r="FI80" s="36">
        <f>'Insumo 4'!BP$13+('Insumo 3'!$E49*'Insumo 5'!BP$45)</f>
        <v>4.09588548954072</v>
      </c>
      <c r="FJ80" s="36">
        <f>'Insumo 4'!BQ$13+('Insumo 3'!$E49*'Insumo 5'!BQ$45)</f>
        <v>4.161701618191878</v>
      </c>
      <c r="FK80" s="36">
        <f>'Insumo 4'!BR$13+('Insumo 3'!$E49*'Insumo 5'!BR$45)</f>
        <v>4.2272577382001613</v>
      </c>
      <c r="FL80" s="36">
        <f>'Insumo 4'!BS$13+('Insumo 3'!$E49*'Insumo 5'!BS$45)</f>
        <v>4.3403054371227476</v>
      </c>
      <c r="FM80" s="36">
        <f>'Insumo 4'!BT$13+('Insumo 3'!$E49*'Insumo 5'!BT$45)</f>
        <v>4.5268093057700582</v>
      </c>
      <c r="FN80" s="36">
        <f>'Insumo 4'!BU$13+('Insumo 3'!$E49*'Insumo 5'!BU$45)</f>
        <v>4.6817410608965941</v>
      </c>
      <c r="FO80" s="36">
        <f>'Insumo 4'!BV$13+('Insumo 3'!$E49*'Insumo 5'!BV$45)</f>
        <v>4.8025269287706784</v>
      </c>
      <c r="FP80" s="36">
        <f>'Insumo 4'!BW$13+('Insumo 3'!$E49*'Insumo 5'!BW$45)</f>
        <v>4.9177478092723677</v>
      </c>
      <c r="FQ80" s="36">
        <f>'Insumo 4'!BX$13+('Insumo 3'!$E49*'Insumo 5'!BX$45)</f>
        <v>5.0314067628007741</v>
      </c>
      <c r="FR80" s="36">
        <f>'Insumo 4'!BY$13+('Insumo 3'!$E49*'Insumo 5'!BY$45)</f>
        <v>5.1365499181251657</v>
      </c>
      <c r="FS80" s="36">
        <f>'Insumo 4'!BZ$13+('Insumo 3'!$E49*'Insumo 5'!BZ$45)</f>
        <v>5.2059622971541142</v>
      </c>
      <c r="FT80" s="36">
        <f>'Insumo 4'!CA$13+('Insumo 3'!$E49*'Insumo 5'!CA$45)</f>
        <v>5.2727159094867773</v>
      </c>
      <c r="FU80" s="36">
        <f>'Insumo 4'!CB$13+('Insumo 3'!$E49*'Insumo 5'!CB$45)</f>
        <v>5.3341964380280347</v>
      </c>
      <c r="FV80" s="36">
        <f>'Insumo 4'!CC$13+('Insumo 3'!$E49*'Insumo 5'!CC$45)</f>
        <v>5.4049011762568622</v>
      </c>
      <c r="FW80" s="36">
        <f>'Insumo 4'!CD$13+('Insumo 3'!$E49*'Insumo 5'!CD$45)</f>
        <v>5.5698228099046503</v>
      </c>
      <c r="FX80" s="36">
        <f>'Insumo 4'!CE$13+('Insumo 3'!$E49*'Insumo 5'!CE$45)</f>
        <v>5.7265194520429201</v>
      </c>
      <c r="FY80" s="36">
        <f>'Insumo 4'!CF$13+('Insumo 3'!$E49*'Insumo 5'!CF$45)</f>
        <v>5.8406671711521776</v>
      </c>
      <c r="FZ80" s="36">
        <f>'Insumo 4'!CG$13+('Insumo 3'!$E49*'Insumo 5'!CG$45)</f>
        <v>5.9591870573916506</v>
      </c>
      <c r="GA80" s="36">
        <f>'Insumo 4'!CH$13+('Insumo 3'!$E49*'Insumo 5'!CH$45)</f>
        <v>6.0894797315068603</v>
      </c>
      <c r="GB80" s="36">
        <f>'Insumo 4'!CI$13+('Insumo 3'!$E49*'Insumo 5'!CI$45)</f>
        <v>6.4705616197742621</v>
      </c>
      <c r="GC80" s="36">
        <f>'Insumo 4'!CJ$13+('Insumo 3'!$E49*'Insumo 5'!CJ$45)</f>
        <v>6.3244957708448979</v>
      </c>
      <c r="GD80" s="36">
        <f>'Insumo 4'!CK$13+('Insumo 3'!$E49*'Insumo 5'!CK$45)</f>
        <v>6.4456769168084316</v>
      </c>
      <c r="GE80" s="36">
        <f>'Insumo 4'!CL$13+('Insumo 3'!$E49*'Insumo 5'!CL$45)</f>
        <v>6.5408930074967984</v>
      </c>
      <c r="GF80" s="36">
        <f>'Insumo 4'!CM$13+('Insumo 3'!$E49*'Insumo 5'!CM$45)</f>
        <v>6.6377150695719909</v>
      </c>
      <c r="GG80" s="36">
        <f>'Insumo 4'!CN$13+('Insumo 3'!$E49*'Insumo 5'!CN$45)</f>
        <v>6.839254890327366</v>
      </c>
    </row>
    <row r="81" spans="1:189" x14ac:dyDescent="0.2">
      <c r="A81">
        <f>'Población %'!A126</f>
        <v>2065</v>
      </c>
      <c r="B81" s="35">
        <f>'Población %'!B126*CU81</f>
        <v>1.5130482199675046E-2</v>
      </c>
      <c r="C81" s="35">
        <f>'Población %'!C126*CV81</f>
        <v>1.2378607859599572E-2</v>
      </c>
      <c r="D81" s="35">
        <f>'Población %'!D126*CW81</f>
        <v>9.4615182097402255E-3</v>
      </c>
      <c r="E81" s="35">
        <f>'Población %'!E126*CX81</f>
        <v>9.6770026066770251E-3</v>
      </c>
      <c r="F81" s="35">
        <f>'Población %'!F126*CY81</f>
        <v>8.8463346207431088E-3</v>
      </c>
      <c r="G81" s="35">
        <f>'Población %'!G126*CZ81</f>
        <v>7.8562142274196996E-3</v>
      </c>
      <c r="H81" s="35">
        <f>'Población %'!H126*DA81</f>
        <v>7.5521356732208503E-3</v>
      </c>
      <c r="I81" s="35">
        <f>'Población %'!I126*DB81</f>
        <v>7.3404059217376874E-3</v>
      </c>
      <c r="J81" s="35">
        <f>'Población %'!J126*DC81</f>
        <v>7.055596838131682E-3</v>
      </c>
      <c r="K81" s="35">
        <f>'Población %'!K126*DD81</f>
        <v>6.7638131706051945E-3</v>
      </c>
      <c r="L81" s="35">
        <f>'Población %'!L126*DE81</f>
        <v>6.751868784314133E-3</v>
      </c>
      <c r="M81" s="35">
        <f>'Población %'!M126*DF81</f>
        <v>6.9027281485244951E-3</v>
      </c>
      <c r="N81" s="35">
        <f>'Población %'!N126*DG81</f>
        <v>6.9077512468651075E-3</v>
      </c>
      <c r="O81" s="35">
        <f>'Población %'!O126*DH81</f>
        <v>7.2096192130112514E-3</v>
      </c>
      <c r="P81" s="35">
        <f>'Población %'!P126*DI81</f>
        <v>7.6384898390052915E-3</v>
      </c>
      <c r="Q81" s="35">
        <f>'Población %'!Q126*DJ81</f>
        <v>8.1205170705351305E-3</v>
      </c>
      <c r="R81" s="35">
        <f>'Población %'!R126*DK81</f>
        <v>8.280084744297523E-3</v>
      </c>
      <c r="S81" s="35">
        <f>'Población %'!S126*DL81</f>
        <v>8.5411981116165943E-3</v>
      </c>
      <c r="T81" s="35">
        <f>'Población %'!T126*DM81</f>
        <v>8.7386480369155313E-3</v>
      </c>
      <c r="U81" s="35">
        <f>'Población %'!U126*DN81</f>
        <v>9.220251699946818E-3</v>
      </c>
      <c r="V81" s="35">
        <f>'Población %'!V126*DO81</f>
        <v>9.6512790877544656E-3</v>
      </c>
      <c r="W81" s="35">
        <f>'Población %'!W126*DP81</f>
        <v>1.0196598987489217E-2</v>
      </c>
      <c r="X81" s="35">
        <f>'Población %'!X126*DQ81</f>
        <v>1.0766635571864186E-2</v>
      </c>
      <c r="Y81" s="35">
        <f>'Población %'!Y126*DR81</f>
        <v>1.1720960166551518E-2</v>
      </c>
      <c r="Z81" s="35">
        <f>'Población %'!Z126*DS81</f>
        <v>1.2535492042412803E-2</v>
      </c>
      <c r="AA81" s="35">
        <f>'Población %'!AA126*DT81</f>
        <v>1.3493977011884106E-2</v>
      </c>
      <c r="AB81" s="35">
        <f>'Población %'!AB126*DU81</f>
        <v>1.420970867273885E-2</v>
      </c>
      <c r="AC81" s="35">
        <f>'Población %'!AC126*DV81</f>
        <v>1.4967172349903503E-2</v>
      </c>
      <c r="AD81" s="35">
        <f>'Población %'!AD126*DW81</f>
        <v>1.5837227464716604E-2</v>
      </c>
      <c r="AE81" s="35">
        <f>'Población %'!AE126*DX81</f>
        <v>1.6693973896045402E-2</v>
      </c>
      <c r="AF81" s="35">
        <f>'Población %'!AF126*DY81</f>
        <v>1.7678828141406047E-2</v>
      </c>
      <c r="AG81" s="35">
        <f>'Población %'!AG126*DZ81</f>
        <v>1.8607906611569001E-2</v>
      </c>
      <c r="AH81" s="35">
        <f>'Población %'!AH126*EA81</f>
        <v>1.9659143040538448E-2</v>
      </c>
      <c r="AI81" s="35">
        <f>'Población %'!AI126*EB81</f>
        <v>2.077150027710559E-2</v>
      </c>
      <c r="AJ81" s="35">
        <f>'Población %'!AJ126*EC81</f>
        <v>2.2062709186757845E-2</v>
      </c>
      <c r="AK81" s="35">
        <f>'Población %'!AK126*ED81</f>
        <v>2.3225984171473729E-2</v>
      </c>
      <c r="AL81" s="35">
        <f>'Población %'!AL126*EE81</f>
        <v>2.438276685065581E-2</v>
      </c>
      <c r="AM81" s="35">
        <f>'Población %'!AM126*EF81</f>
        <v>2.5660140487148101E-2</v>
      </c>
      <c r="AN81" s="35">
        <f>'Población %'!AN126*EG81</f>
        <v>2.6701744581975596E-2</v>
      </c>
      <c r="AO81" s="35">
        <f>'Población %'!AO126*EH81</f>
        <v>2.764241925460614E-2</v>
      </c>
      <c r="AP81" s="35">
        <f>'Población %'!AP126*EI81</f>
        <v>2.8806519897259245E-2</v>
      </c>
      <c r="AQ81" s="35">
        <f>'Población %'!AQ126*EJ81</f>
        <v>2.9867755019396782E-2</v>
      </c>
      <c r="AR81" s="35">
        <f>'Población %'!AR126*EK81</f>
        <v>3.0729774847471043E-2</v>
      </c>
      <c r="AS81" s="35">
        <f>'Población %'!AS126*EL81</f>
        <v>3.1673396413938688E-2</v>
      </c>
      <c r="AT81" s="35">
        <f>'Población %'!AT126*EM81</f>
        <v>3.2889320855476238E-2</v>
      </c>
      <c r="AU81" s="35">
        <f>'Población %'!AU126*EN81</f>
        <v>3.3898335502863218E-2</v>
      </c>
      <c r="AV81" s="35">
        <f>'Población %'!AV126*EO81</f>
        <v>3.507557934589367E-2</v>
      </c>
      <c r="AW81" s="35">
        <f>'Población %'!AW126*EP81</f>
        <v>3.6117362216374099E-2</v>
      </c>
      <c r="AX81" s="35">
        <f>'Población %'!AX126*EQ81</f>
        <v>3.6812191316645815E-2</v>
      </c>
      <c r="AY81" s="35">
        <f>'Población %'!AY126*ER81</f>
        <v>3.7218053615007532E-2</v>
      </c>
      <c r="AZ81" s="35">
        <f>'Población %'!AZ126*ES81</f>
        <v>3.7738986891651699E-2</v>
      </c>
      <c r="BA81" s="35">
        <f>'Población %'!BA126*ET81</f>
        <v>3.838195667225721E-2</v>
      </c>
      <c r="BB81" s="35">
        <f>'Población %'!BB126*EU81</f>
        <v>3.935540261457933E-2</v>
      </c>
      <c r="BC81" s="35">
        <f>'Población %'!BC126*EV81</f>
        <v>4.0940437860144424E-2</v>
      </c>
      <c r="BD81" s="35">
        <f>'Población %'!BD126*EW81</f>
        <v>4.2651229280166986E-2</v>
      </c>
      <c r="BE81" s="35">
        <f>'Población %'!BE126*EX81</f>
        <v>4.4242596768512069E-2</v>
      </c>
      <c r="BF81" s="35">
        <f>'Población %'!BF126*EY81</f>
        <v>4.5535881371872942E-2</v>
      </c>
      <c r="BG81" s="35">
        <f>'Población %'!BG126*EZ81</f>
        <v>4.6524890836263613E-2</v>
      </c>
      <c r="BH81" s="35">
        <f>'Población %'!BH126*FA81</f>
        <v>4.7093471231956958E-2</v>
      </c>
      <c r="BI81" s="35">
        <f>'Población %'!BI126*FB81</f>
        <v>4.7810384023853521E-2</v>
      </c>
      <c r="BJ81" s="35">
        <f>'Población %'!BJ126*FC81</f>
        <v>4.8230842804502391E-2</v>
      </c>
      <c r="BK81" s="35">
        <f>'Población %'!BK126*FD81</f>
        <v>4.8855382859976149E-2</v>
      </c>
      <c r="BL81" s="35">
        <f>'Población %'!BL126*FE81</f>
        <v>4.976992483804106E-2</v>
      </c>
      <c r="BM81" s="35">
        <f>'Población %'!BM126*FF81</f>
        <v>5.1233807706612407E-2</v>
      </c>
      <c r="BN81" s="35">
        <f>'Población %'!BN126*FG81</f>
        <v>5.3265949214035428E-2</v>
      </c>
      <c r="BO81" s="35">
        <f>'Población %'!BO126*FH81</f>
        <v>5.4991546710919138E-2</v>
      </c>
      <c r="BP81" s="35">
        <f>'Población %'!BP126*FI81</f>
        <v>5.6702373968881115E-2</v>
      </c>
      <c r="BQ81" s="35">
        <f>'Población %'!BQ126*FJ81</f>
        <v>5.8212842964062372E-2</v>
      </c>
      <c r="BR81" s="35">
        <f>'Población %'!BR126*FK81</f>
        <v>5.8509700026377599E-2</v>
      </c>
      <c r="BS81" s="35">
        <f>'Población %'!BS126*FL81</f>
        <v>5.853444580230481E-2</v>
      </c>
      <c r="BT81" s="35">
        <f>'Población %'!BT126*FM81</f>
        <v>5.9373629463723647E-2</v>
      </c>
      <c r="BU81" s="35">
        <f>'Población %'!BU126*FN81</f>
        <v>5.9565544470598912E-2</v>
      </c>
      <c r="BV81" s="35">
        <f>'Población %'!BV126*FO81</f>
        <v>5.8751788146109311E-2</v>
      </c>
      <c r="BW81" s="35">
        <f>'Población %'!BW126*FP81</f>
        <v>5.7201763293385964E-2</v>
      </c>
      <c r="BX81" s="35">
        <f>'Población %'!BX126*FQ81</f>
        <v>5.5130384084149039E-2</v>
      </c>
      <c r="BY81" s="35">
        <f>'Población %'!BY126*FR81</f>
        <v>5.2709184144383338E-2</v>
      </c>
      <c r="BZ81" s="35">
        <f>'Población %'!BZ126*FS81</f>
        <v>4.957607878062114E-2</v>
      </c>
      <c r="CA81" s="35">
        <f>'Población %'!CA126*FT81</f>
        <v>4.6667661979210441E-2</v>
      </c>
      <c r="CB81" s="35">
        <f>'Población %'!CB126*FU81</f>
        <v>4.4289987193919619E-2</v>
      </c>
      <c r="CC81" s="35">
        <f>'Población %'!CC126*FV81</f>
        <v>4.2364450710745613E-2</v>
      </c>
      <c r="CD81" s="35">
        <f>'Población %'!CD126*FW81</f>
        <v>4.0982235479909632E-2</v>
      </c>
      <c r="CE81" s="35">
        <f>'Población %'!CE126*FX81</f>
        <v>3.9359704063065701E-2</v>
      </c>
      <c r="CF81" s="35">
        <f>'Población %'!CF126*FY81</f>
        <v>3.7428878213623749E-2</v>
      </c>
      <c r="CG81" s="35">
        <f>'Población %'!CG126*FZ81</f>
        <v>3.5551720816486582E-2</v>
      </c>
      <c r="CH81" s="35">
        <f>'Población %'!CH126*GA81</f>
        <v>3.3734871871515262E-2</v>
      </c>
      <c r="CI81" s="35">
        <f>'Población %'!CI126*GB81</f>
        <v>3.3225179911350579E-2</v>
      </c>
      <c r="CJ81" s="35">
        <f>'Población %'!CJ126*GC81</f>
        <v>2.9976102361082342E-2</v>
      </c>
      <c r="CK81" s="35">
        <f>'Población %'!CK126*GD81</f>
        <v>2.7868634652868339E-2</v>
      </c>
      <c r="CL81" s="35">
        <f>'Población %'!CL126*GE81</f>
        <v>2.5223198368603289E-2</v>
      </c>
      <c r="CM81" s="35">
        <f>'Población %'!CM126*GF81</f>
        <v>2.2331663098335969E-2</v>
      </c>
      <c r="CN81" s="35">
        <f>'Población %'!CN126*GG81</f>
        <v>1.9526300929140077E-2</v>
      </c>
      <c r="CP81" s="40">
        <f t="shared" si="2"/>
        <v>2.699348741587305</v>
      </c>
      <c r="CT81">
        <f t="shared" si="3"/>
        <v>2065</v>
      </c>
      <c r="CU81" s="36">
        <f>'Insumo 4'!B$13+('Insumo 3'!$E50*'Insumo 5'!B$45)</f>
        <v>1.6011908156081118</v>
      </c>
      <c r="CV81" s="36">
        <f>'Insumo 4'!C$13+('Insumo 3'!$E50*'Insumo 5'!C$45)</f>
        <v>1.2964172764272299</v>
      </c>
      <c r="CW81" s="36">
        <f>'Insumo 4'!D$13+('Insumo 3'!$E50*'Insumo 5'!D$45)</f>
        <v>0.98016473266318638</v>
      </c>
      <c r="CX81" s="36">
        <f>'Insumo 4'!E$13+('Insumo 3'!$E50*'Insumo 5'!E$45)</f>
        <v>0.99123032226027363</v>
      </c>
      <c r="CY81" s="36">
        <f>'Insumo 4'!F$13+('Insumo 3'!$E50*'Insumo 5'!F$45)</f>
        <v>0.89582185388418667</v>
      </c>
      <c r="CZ81" s="36">
        <f>'Insumo 4'!G$13+('Insumo 3'!$E50*'Insumo 5'!G$45)</f>
        <v>0.78649086601893314</v>
      </c>
      <c r="DA81" s="36">
        <f>'Insumo 4'!H$13+('Insumo 3'!$E50*'Insumo 5'!H$45)</f>
        <v>0.74753001684383247</v>
      </c>
      <c r="DB81" s="36">
        <f>'Insumo 4'!I$13+('Insumo 3'!$E50*'Insumo 5'!I$45)</f>
        <v>0.71861400356116989</v>
      </c>
      <c r="DC81" s="36">
        <f>'Insumo 4'!J$13+('Insumo 3'!$E50*'Insumo 5'!J$45)</f>
        <v>0.6834567653397694</v>
      </c>
      <c r="DD81" s="36">
        <f>'Insumo 4'!K$13+('Insumo 3'!$E50*'Insumo 5'!K$45)</f>
        <v>0.64868173840036891</v>
      </c>
      <c r="DE81" s="36">
        <f>'Insumo 4'!L$13+('Insumo 3'!$E50*'Insumo 5'!L$45)</f>
        <v>0.64139387162118899</v>
      </c>
      <c r="DF81" s="36">
        <f>'Insumo 4'!M$13+('Insumo 3'!$E50*'Insumo 5'!M$45)</f>
        <v>0.64971949460789602</v>
      </c>
      <c r="DG81" s="36">
        <f>'Insumo 4'!N$13+('Insumo 3'!$E50*'Insumo 5'!N$45)</f>
        <v>0.64537801706336273</v>
      </c>
      <c r="DH81" s="36">
        <f>'Insumo 4'!O$13+('Insumo 3'!$E50*'Insumo 5'!O$45)</f>
        <v>0.67018175172180694</v>
      </c>
      <c r="DI81" s="36">
        <f>'Insumo 4'!P$13+('Insumo 3'!$E50*'Insumo 5'!P$45)</f>
        <v>0.70769358388852832</v>
      </c>
      <c r="DJ81" s="36">
        <f>'Insumo 4'!Q$13+('Insumo 3'!$E50*'Insumo 5'!Q$45)</f>
        <v>0.75003270308494985</v>
      </c>
      <c r="DK81" s="36">
        <f>'Insumo 4'!R$13+('Insumo 3'!$E50*'Insumo 5'!R$45)</f>
        <v>0.76264161172367917</v>
      </c>
      <c r="DL81" s="36">
        <f>'Insumo 4'!S$13+('Insumo 3'!$E50*'Insumo 5'!S$45)</f>
        <v>0.78521244489450537</v>
      </c>
      <c r="DM81" s="36">
        <f>'Insumo 4'!T$13+('Insumo 3'!$E50*'Insumo 5'!T$45)</f>
        <v>0.80263211217607355</v>
      </c>
      <c r="DN81" s="36">
        <f>'Insumo 4'!U$13+('Insumo 3'!$E50*'Insumo 5'!U$45)</f>
        <v>0.84658606413524939</v>
      </c>
      <c r="DO81" s="36">
        <f>'Insumo 4'!V$13+('Insumo 3'!$E50*'Insumo 5'!V$45)</f>
        <v>0.88586861437712972</v>
      </c>
      <c r="DP81" s="36">
        <f>'Insumo 4'!W$13+('Insumo 3'!$E50*'Insumo 5'!W$45)</f>
        <v>0.93556067905395879</v>
      </c>
      <c r="DQ81" s="36">
        <f>'Insumo 4'!X$13+('Insumo 3'!$E50*'Insumo 5'!X$45)</f>
        <v>0.98701843218653096</v>
      </c>
      <c r="DR81" s="36">
        <f>'Insumo 4'!Y$13+('Insumo 3'!$E50*'Insumo 5'!Y$45)</f>
        <v>1.0728041526265217</v>
      </c>
      <c r="DS81" s="36">
        <f>'Insumo 4'!Z$13+('Insumo 3'!$E50*'Insumo 5'!Z$45)</f>
        <v>1.144678694268443</v>
      </c>
      <c r="DT81" s="36">
        <f>'Insumo 4'!AA$13+('Insumo 3'!$E50*'Insumo 5'!AA$45)</f>
        <v>1.228777357184653</v>
      </c>
      <c r="DU81" s="36">
        <f>'Insumo 4'!AB$13+('Insumo 3'!$E50*'Insumo 5'!AB$45)</f>
        <v>1.2898019831745795</v>
      </c>
      <c r="DV81" s="36">
        <f>'Insumo 4'!AC$13+('Insumo 3'!$E50*'Insumo 5'!AC$45)</f>
        <v>1.351949584793025</v>
      </c>
      <c r="DW81" s="36">
        <f>'Insumo 4'!AD$13+('Insumo 3'!$E50*'Insumo 5'!AD$45)</f>
        <v>1.4205057589055419</v>
      </c>
      <c r="DX81" s="36">
        <f>'Insumo 4'!AE$13+('Insumo 3'!$E50*'Insumo 5'!AE$45)</f>
        <v>1.4843567006099021</v>
      </c>
      <c r="DY81" s="36">
        <f>'Insumo 4'!AF$13+('Insumo 3'!$E50*'Insumo 5'!AF$45)</f>
        <v>1.5576996810522044</v>
      </c>
      <c r="DZ81" s="36">
        <f>'Insumo 4'!AG$13+('Insumo 3'!$E50*'Insumo 5'!AG$45)</f>
        <v>1.6241741679030552</v>
      </c>
      <c r="EA81" s="36">
        <f>'Insumo 4'!AH$13+('Insumo 3'!$E50*'Insumo 5'!AH$45)</f>
        <v>1.6977239279835254</v>
      </c>
      <c r="EB81" s="36">
        <f>'Insumo 4'!AI$13+('Insumo 3'!$E50*'Insumo 5'!AI$45)</f>
        <v>1.7721738207487219</v>
      </c>
      <c r="EC81" s="36">
        <f>'Insumo 4'!AJ$13+('Insumo 3'!$E50*'Insumo 5'!AJ$45)</f>
        <v>1.8579971910998268</v>
      </c>
      <c r="ED81" s="36">
        <f>'Insumo 4'!AK$13+('Insumo 3'!$E50*'Insumo 5'!AK$45)</f>
        <v>1.9310413712406147</v>
      </c>
      <c r="EE81" s="36">
        <f>'Insumo 4'!AL$13+('Insumo 3'!$E50*'Insumo 5'!AL$45)</f>
        <v>2.0020113101019938</v>
      </c>
      <c r="EF81" s="36">
        <f>'Insumo 4'!AM$13+('Insumo 3'!$E50*'Insumo 5'!AM$45)</f>
        <v>2.0808148441562984</v>
      </c>
      <c r="EG81" s="36">
        <f>'Insumo 4'!AN$13+('Insumo 3'!$E50*'Insumo 5'!AN$45)</f>
        <v>2.1387547737418964</v>
      </c>
      <c r="EH81" s="36">
        <f>'Insumo 4'!AO$13+('Insumo 3'!$E50*'Insumo 5'!AO$45)</f>
        <v>2.1881651945622282</v>
      </c>
      <c r="EI81" s="36">
        <f>'Insumo 4'!AP$13+('Insumo 3'!$E50*'Insumo 5'!AP$45)</f>
        <v>2.2555053615614553</v>
      </c>
      <c r="EJ81" s="36">
        <f>'Insumo 4'!AQ$13+('Insumo 3'!$E50*'Insumo 5'!AQ$45)</f>
        <v>2.3151273725053239</v>
      </c>
      <c r="EK81" s="36">
        <f>'Insumo 4'!AR$13+('Insumo 3'!$E50*'Insumo 5'!AR$45)</f>
        <v>2.3626389256929845</v>
      </c>
      <c r="EL81" s="36">
        <f>'Insumo 4'!AS$13+('Insumo 3'!$E50*'Insumo 5'!AS$45)</f>
        <v>2.4216926577519367</v>
      </c>
      <c r="EM81" s="36">
        <f>'Insumo 4'!AT$13+('Insumo 3'!$E50*'Insumo 5'!AT$45)</f>
        <v>2.5062168284279696</v>
      </c>
      <c r="EN81" s="36">
        <f>'Insumo 4'!AU$13+('Insumo 3'!$E50*'Insumo 5'!AU$45)</f>
        <v>2.5761382922851404</v>
      </c>
      <c r="EO81" s="36">
        <f>'Insumo 4'!AV$13+('Insumo 3'!$E50*'Insumo 5'!AV$45)</f>
        <v>2.6591916780449552</v>
      </c>
      <c r="EP81" s="36">
        <f>'Insumo 4'!AW$13+('Insumo 3'!$E50*'Insumo 5'!AW$45)</f>
        <v>2.7415795732914101</v>
      </c>
      <c r="EQ81" s="36">
        <f>'Insumo 4'!AX$13+('Insumo 3'!$E50*'Insumo 5'!AX$45)</f>
        <v>2.8116863440682396</v>
      </c>
      <c r="ER81" s="36">
        <f>'Insumo 4'!AY$13+('Insumo 3'!$E50*'Insumo 5'!AY$45)</f>
        <v>2.8695483551595244</v>
      </c>
      <c r="ES81" s="36">
        <f>'Insumo 4'!AZ$13+('Insumo 3'!$E50*'Insumo 5'!AZ$45)</f>
        <v>2.937608624007146</v>
      </c>
      <c r="ET81" s="36">
        <f>'Insumo 4'!BA$13+('Insumo 3'!$E50*'Insumo 5'!BA$45)</f>
        <v>3.0185757470861914</v>
      </c>
      <c r="EU81" s="36">
        <f>'Insumo 4'!BB$13+('Insumo 3'!$E50*'Insumo 5'!BB$45)</f>
        <v>3.1208597263304503</v>
      </c>
      <c r="EV81" s="36">
        <f>'Insumo 4'!BC$13+('Insumo 3'!$E50*'Insumo 5'!BC$45)</f>
        <v>3.2609405708468238</v>
      </c>
      <c r="EW81" s="36">
        <f>'Insumo 4'!BD$13+('Insumo 3'!$E50*'Insumo 5'!BD$45)</f>
        <v>3.402953895110524</v>
      </c>
      <c r="EX81" s="36">
        <f>'Insumo 4'!BE$13+('Insumo 3'!$E50*'Insumo 5'!BE$45)</f>
        <v>3.5350968234881748</v>
      </c>
      <c r="EY81" s="36">
        <f>'Insumo 4'!BF$13+('Insumo 3'!$E50*'Insumo 5'!BF$45)</f>
        <v>3.6393956622638952</v>
      </c>
      <c r="EZ81" s="36">
        <f>'Insumo 4'!BG$13+('Insumo 3'!$E50*'Insumo 5'!BG$45)</f>
        <v>3.7198269412190963</v>
      </c>
      <c r="FA81" s="36">
        <f>'Insumo 4'!BH$13+('Insumo 3'!$E50*'Insumo 5'!BH$45)</f>
        <v>3.7699104105246808</v>
      </c>
      <c r="FB81" s="36">
        <f>'Insumo 4'!BI$13+('Insumo 3'!$E50*'Insumo 5'!BI$45)</f>
        <v>3.8308976844473532</v>
      </c>
      <c r="FC81" s="36">
        <f>'Insumo 4'!BJ$13+('Insumo 3'!$E50*'Insumo 5'!BJ$45)</f>
        <v>3.8686900288995547</v>
      </c>
      <c r="FD81" s="36">
        <f>'Insumo 4'!BK$13+('Insumo 3'!$E50*'Insumo 5'!BK$45)</f>
        <v>3.9338755614378638</v>
      </c>
      <c r="FE81" s="36">
        <f>'Insumo 4'!BL$13+('Insumo 3'!$E50*'Insumo 5'!BL$45)</f>
        <v>3.980379458653506</v>
      </c>
      <c r="FF81" s="36">
        <f>'Insumo 4'!BM$13+('Insumo 3'!$E50*'Insumo 5'!BM$45)</f>
        <v>4.0047835976264574</v>
      </c>
      <c r="FG81" s="36">
        <f>'Insumo 4'!BN$13+('Insumo 3'!$E50*'Insumo 5'!BN$45)</f>
        <v>4.0379854812300886</v>
      </c>
      <c r="FH81" s="36">
        <f>'Insumo 4'!BO$13+('Insumo 3'!$E50*'Insumo 5'!BO$45)</f>
        <v>4.0617422561375776</v>
      </c>
      <c r="FI81" s="36">
        <f>'Insumo 4'!BP$13+('Insumo 3'!$E50*'Insumo 5'!BP$45)</f>
        <v>4.0857678228570933</v>
      </c>
      <c r="FJ81" s="36">
        <f>'Insumo 4'!BQ$13+('Insumo 3'!$E50*'Insumo 5'!BQ$45)</f>
        <v>4.1495073207287199</v>
      </c>
      <c r="FK81" s="36">
        <f>'Insumo 4'!BR$13+('Insumo 3'!$E50*'Insumo 5'!BR$45)</f>
        <v>4.2126192131715889</v>
      </c>
      <c r="FL81" s="36">
        <f>'Insumo 4'!BS$13+('Insumo 3'!$E50*'Insumo 5'!BS$45)</f>
        <v>4.3228968909789174</v>
      </c>
      <c r="FM81" s="36">
        <f>'Insumo 4'!BT$13+('Insumo 3'!$E50*'Insumo 5'!BT$45)</f>
        <v>4.5028445676609437</v>
      </c>
      <c r="FN81" s="36">
        <f>'Insumo 4'!BU$13+('Insumo 3'!$E50*'Insumo 5'!BU$45)</f>
        <v>4.6514013546410933</v>
      </c>
      <c r="FO81" s="36">
        <f>'Insumo 4'!BV$13+('Insumo 3'!$E50*'Insumo 5'!BV$45)</f>
        <v>4.7673998974662437</v>
      </c>
      <c r="FP81" s="36">
        <f>'Insumo 4'!BW$13+('Insumo 3'!$E50*'Insumo 5'!BW$45)</f>
        <v>4.8776241294336842</v>
      </c>
      <c r="FQ81" s="36">
        <f>'Insumo 4'!BX$13+('Insumo 3'!$E50*'Insumo 5'!BX$45)</f>
        <v>4.9870468460827846</v>
      </c>
      <c r="FR81" s="36">
        <f>'Insumo 4'!BY$13+('Insumo 3'!$E50*'Insumo 5'!BY$45)</f>
        <v>5.0913349271503243</v>
      </c>
      <c r="FS81" s="36">
        <f>'Insumo 4'!BZ$13+('Insumo 3'!$E50*'Insumo 5'!BZ$45)</f>
        <v>5.1590551148612827</v>
      </c>
      <c r="FT81" s="36">
        <f>'Insumo 4'!CA$13+('Insumo 3'!$E50*'Insumo 5'!CA$45)</f>
        <v>5.2240402866474511</v>
      </c>
      <c r="FU81" s="36">
        <f>'Insumo 4'!CB$13+('Insumo 3'!$E50*'Insumo 5'!CB$45)</f>
        <v>5.283880972299591</v>
      </c>
      <c r="FV81" s="36">
        <f>'Insumo 4'!CC$13+('Insumo 3'!$E50*'Insumo 5'!CC$45)</f>
        <v>5.3532382949445134</v>
      </c>
      <c r="FW81" s="36">
        <f>'Insumo 4'!CD$13+('Insumo 3'!$E50*'Insumo 5'!CD$45)</f>
        <v>5.5192312690622245</v>
      </c>
      <c r="FX81" s="36">
        <f>'Insumo 4'!CE$13+('Insumo 3'!$E50*'Insumo 5'!CE$45)</f>
        <v>5.6770339345090068</v>
      </c>
      <c r="FY81" s="36">
        <f>'Insumo 4'!CF$13+('Insumo 3'!$E50*'Insumo 5'!CF$45)</f>
        <v>5.7913481348217895</v>
      </c>
      <c r="FZ81" s="36">
        <f>'Insumo 4'!CG$13+('Insumo 3'!$E50*'Insumo 5'!CG$45)</f>
        <v>5.9100156465856024</v>
      </c>
      <c r="GA81" s="36">
        <f>'Insumo 4'!CH$13+('Insumo 3'!$E50*'Insumo 5'!CH$45)</f>
        <v>6.0404751184881169</v>
      </c>
      <c r="GB81" s="36">
        <f>'Insumo 4'!CI$13+('Insumo 3'!$E50*'Insumo 5'!CI$45)</f>
        <v>6.4274117304559297</v>
      </c>
      <c r="GC81" s="36">
        <f>'Insumo 4'!CJ$13+('Insumo 3'!$E50*'Insumo 5'!CJ$45)</f>
        <v>6.2745724956394309</v>
      </c>
      <c r="GD81" s="36">
        <f>'Insumo 4'!CK$13+('Insumo 3'!$E50*'Insumo 5'!CK$45)</f>
        <v>6.3950822792491024</v>
      </c>
      <c r="GE81" s="36">
        <f>'Insumo 4'!CL$13+('Insumo 3'!$E50*'Insumo 5'!CL$45)</f>
        <v>6.4889146647702391</v>
      </c>
      <c r="GF81" s="36">
        <f>'Insumo 4'!CM$13+('Insumo 3'!$E50*'Insumo 5'!CM$45)</f>
        <v>6.5843908062569412</v>
      </c>
      <c r="GG81" s="36">
        <f>'Insumo 4'!CN$13+('Insumo 3'!$E50*'Insumo 5'!CN$45)</f>
        <v>6.7870517223227829</v>
      </c>
    </row>
    <row r="82" spans="1:189" x14ac:dyDescent="0.2">
      <c r="A82">
        <f>'Población %'!A127</f>
        <v>2066</v>
      </c>
      <c r="B82" s="35">
        <f>'Población %'!B127*CU82</f>
        <v>1.4974683161808897E-2</v>
      </c>
      <c r="C82" s="35">
        <f>'Población %'!C127*CV82</f>
        <v>1.2081999392643246E-2</v>
      </c>
      <c r="D82" s="35">
        <f>'Población %'!D127*CW82</f>
        <v>9.2785815601544343E-3</v>
      </c>
      <c r="E82" s="35">
        <f>'Población %'!E127*CX82</f>
        <v>9.4483363635418129E-3</v>
      </c>
      <c r="F82" s="35">
        <f>'Población %'!F127*CY82</f>
        <v>8.6604790312114922E-3</v>
      </c>
      <c r="G82" s="35">
        <f>'Población %'!G127*CZ82</f>
        <v>7.6552085466056203E-3</v>
      </c>
      <c r="H82" s="35">
        <f>'Población %'!H127*DA82</f>
        <v>7.3665758179881878E-3</v>
      </c>
      <c r="I82" s="35">
        <f>'Población %'!I127*DB82</f>
        <v>7.1750110561902627E-3</v>
      </c>
      <c r="J82" s="35">
        <f>'Población %'!J127*DC82</f>
        <v>6.9089995703803999E-3</v>
      </c>
      <c r="K82" s="35">
        <f>'Población %'!K127*DD82</f>
        <v>6.6369078916557961E-3</v>
      </c>
      <c r="L82" s="35">
        <f>'Población %'!L127*DE82</f>
        <v>6.6460614592920844E-3</v>
      </c>
      <c r="M82" s="35">
        <f>'Población %'!M127*DF82</f>
        <v>6.8107727701528587E-3</v>
      </c>
      <c r="N82" s="35">
        <f>'Población %'!N127*DG82</f>
        <v>6.8307212033456525E-3</v>
      </c>
      <c r="O82" s="35">
        <f>'Población %'!O127*DH82</f>
        <v>7.1543302326920891E-3</v>
      </c>
      <c r="P82" s="35">
        <f>'Población %'!P127*DI82</f>
        <v>7.598402906883522E-3</v>
      </c>
      <c r="Q82" s="35">
        <f>'Población %'!Q127*DJ82</f>
        <v>8.0823065898714321E-3</v>
      </c>
      <c r="R82" s="35">
        <f>'Población %'!R127*DK82</f>
        <v>8.2396940074378339E-3</v>
      </c>
      <c r="S82" s="35">
        <f>'Población %'!S127*DL82</f>
        <v>8.5046839381632509E-3</v>
      </c>
      <c r="T82" s="35">
        <f>'Población %'!T127*DM82</f>
        <v>8.7059840548405348E-3</v>
      </c>
      <c r="U82" s="35">
        <f>'Población %'!U127*DN82</f>
        <v>9.1938050463353082E-3</v>
      </c>
      <c r="V82" s="35">
        <f>'Población %'!V127*DO82</f>
        <v>9.6263241668799494E-3</v>
      </c>
      <c r="W82" s="35">
        <f>'Población %'!W127*DP82</f>
        <v>1.0174867528688165E-2</v>
      </c>
      <c r="X82" s="35">
        <f>'Población %'!X127*DQ82</f>
        <v>1.0749272332052239E-2</v>
      </c>
      <c r="Y82" s="35">
        <f>'Población %'!Y127*DR82</f>
        <v>1.171074378947363E-2</v>
      </c>
      <c r="Z82" s="35">
        <f>'Población %'!Z127*DS82</f>
        <v>1.252956034408249E-2</v>
      </c>
      <c r="AA82" s="35">
        <f>'Población %'!AA127*DT82</f>
        <v>1.3499021178766578E-2</v>
      </c>
      <c r="AB82" s="35">
        <f>'Población %'!AB127*DU82</f>
        <v>1.4220789958632431E-2</v>
      </c>
      <c r="AC82" s="35">
        <f>'Población %'!AC127*DV82</f>
        <v>1.4963097926504038E-2</v>
      </c>
      <c r="AD82" s="35">
        <f>'Población %'!AD127*DW82</f>
        <v>1.5808342287843051E-2</v>
      </c>
      <c r="AE82" s="35">
        <f>'Población %'!AE127*DX82</f>
        <v>1.6644417830011742E-2</v>
      </c>
      <c r="AF82" s="35">
        <f>'Población %'!AF127*DY82</f>
        <v>1.7626436136317376E-2</v>
      </c>
      <c r="AG82" s="35">
        <f>'Población %'!AG127*DZ82</f>
        <v>1.8552338708464358E-2</v>
      </c>
      <c r="AH82" s="35">
        <f>'Población %'!AH127*EA82</f>
        <v>1.958370972692083E-2</v>
      </c>
      <c r="AI82" s="35">
        <f>'Población %'!AI127*EB82</f>
        <v>2.0664764463986896E-2</v>
      </c>
      <c r="AJ82" s="35">
        <f>'Población %'!AJ127*EC82</f>
        <v>2.1932526116477648E-2</v>
      </c>
      <c r="AK82" s="35">
        <f>'Población %'!AK127*ED82</f>
        <v>2.309129052183639E-2</v>
      </c>
      <c r="AL82" s="35">
        <f>'Población %'!AL127*EE82</f>
        <v>2.4242274874029874E-2</v>
      </c>
      <c r="AM82" s="35">
        <f>'Población %'!AM127*EF82</f>
        <v>2.5500585499467265E-2</v>
      </c>
      <c r="AN82" s="35">
        <f>'Población %'!AN127*EG82</f>
        <v>2.6524480217591351E-2</v>
      </c>
      <c r="AO82" s="35">
        <f>'Población %'!AO127*EH82</f>
        <v>2.7459862704059649E-2</v>
      </c>
      <c r="AP82" s="35">
        <f>'Población %'!AP127*EI82</f>
        <v>2.8628272016257419E-2</v>
      </c>
      <c r="AQ82" s="35">
        <f>'Población %'!AQ127*EJ82</f>
        <v>2.9702581499889968E-2</v>
      </c>
      <c r="AR82" s="35">
        <f>'Población %'!AR127*EK82</f>
        <v>3.0620082061707299E-2</v>
      </c>
      <c r="AS82" s="35">
        <f>'Población %'!AS127*EL82</f>
        <v>3.1638300373857862E-2</v>
      </c>
      <c r="AT82" s="35">
        <f>'Población %'!AT127*EM82</f>
        <v>3.2918445027090439E-2</v>
      </c>
      <c r="AU82" s="35">
        <f>'Población %'!AU127*EN82</f>
        <v>3.3940879850886049E-2</v>
      </c>
      <c r="AV82" s="35">
        <f>'Población %'!AV127*EO82</f>
        <v>3.5105887023311681E-2</v>
      </c>
      <c r="AW82" s="35">
        <f>'Población %'!AW127*EP82</f>
        <v>3.6258373490249775E-2</v>
      </c>
      <c r="AX82" s="35">
        <f>'Población %'!AX127*EQ82</f>
        <v>3.7127658850932284E-2</v>
      </c>
      <c r="AY82" s="35">
        <f>'Población %'!AY127*ER82</f>
        <v>3.7651672813727888E-2</v>
      </c>
      <c r="AZ82" s="35">
        <f>'Población %'!AZ127*ES82</f>
        <v>3.817143785773653E-2</v>
      </c>
      <c r="BA82" s="35">
        <f>'Población %'!BA127*ET82</f>
        <v>3.8835754882123631E-2</v>
      </c>
      <c r="BB82" s="35">
        <f>'Población %'!BB127*EU82</f>
        <v>3.9705930796623275E-2</v>
      </c>
      <c r="BC82" s="35">
        <f>'Población %'!BC127*EV82</f>
        <v>4.1086013326138995E-2</v>
      </c>
      <c r="BD82" s="35">
        <f>'Población %'!BD127*EW82</f>
        <v>4.2622683243643468E-2</v>
      </c>
      <c r="BE82" s="35">
        <f>'Población %'!BE127*EX82</f>
        <v>4.4154544854835776E-2</v>
      </c>
      <c r="BF82" s="35">
        <f>'Población %'!BF127*EY82</f>
        <v>4.5361828276961336E-2</v>
      </c>
      <c r="BG82" s="35">
        <f>'Población %'!BG127*EZ82</f>
        <v>4.6334310785787126E-2</v>
      </c>
      <c r="BH82" s="35">
        <f>'Población %'!BH127*FA82</f>
        <v>4.6940889058284141E-2</v>
      </c>
      <c r="BI82" s="35">
        <f>'Población %'!BI127*FB82</f>
        <v>4.7651066114257012E-2</v>
      </c>
      <c r="BJ82" s="35">
        <f>'Población %'!BJ127*FC82</f>
        <v>4.8071228955979879E-2</v>
      </c>
      <c r="BK82" s="35">
        <f>'Población %'!BK127*FD82</f>
        <v>4.8811613693159471E-2</v>
      </c>
      <c r="BL82" s="35">
        <f>'Población %'!BL127*FE82</f>
        <v>4.917640866050188E-2</v>
      </c>
      <c r="BM82" s="35">
        <f>'Población %'!BM127*FF82</f>
        <v>4.9780665196240456E-2</v>
      </c>
      <c r="BN82" s="35">
        <f>'Población %'!BN127*FG82</f>
        <v>5.1318646394109282E-2</v>
      </c>
      <c r="BO82" s="35">
        <f>'Población %'!BO127*FH82</f>
        <v>5.3202265734252602E-2</v>
      </c>
      <c r="BP82" s="35">
        <f>'Población %'!BP127*FI82</f>
        <v>5.4890731418189551E-2</v>
      </c>
      <c r="BQ82" s="35">
        <f>'Población %'!BQ127*FJ82</f>
        <v>5.7076201034837924E-2</v>
      </c>
      <c r="BR82" s="35">
        <f>'Población %'!BR127*FK82</f>
        <v>5.8493229645881398E-2</v>
      </c>
      <c r="BS82" s="35">
        <f>'Población %'!BS127*FL82</f>
        <v>5.9329730388853634E-2</v>
      </c>
      <c r="BT82" s="35">
        <f>'Población %'!BT127*FM82</f>
        <v>6.00926461495606E-2</v>
      </c>
      <c r="BU82" s="35">
        <f>'Población %'!BU127*FN82</f>
        <v>6.0291924100708466E-2</v>
      </c>
      <c r="BV82" s="35">
        <f>'Población %'!BV127*FO82</f>
        <v>5.9871861080560224E-2</v>
      </c>
      <c r="BW82" s="35">
        <f>'Población %'!BW127*FP82</f>
        <v>5.8793987328752365E-2</v>
      </c>
      <c r="BX82" s="35">
        <f>'Población %'!BX127*FQ82</f>
        <v>5.7049343932929153E-2</v>
      </c>
      <c r="BY82" s="35">
        <f>'Población %'!BY127*FR82</f>
        <v>5.4772048863625182E-2</v>
      </c>
      <c r="BZ82" s="35">
        <f>'Población %'!BZ127*FS82</f>
        <v>5.18226077060936E-2</v>
      </c>
      <c r="CA82" s="35">
        <f>'Población %'!CA127*FT82</f>
        <v>4.8542311498006169E-2</v>
      </c>
      <c r="CB82" s="35">
        <f>'Población %'!CB127*FU82</f>
        <v>4.5466220641882799E-2</v>
      </c>
      <c r="CC82" s="35">
        <f>'Población %'!CC127*FV82</f>
        <v>4.3040159367036715E-2</v>
      </c>
      <c r="CD82" s="35">
        <f>'Población %'!CD127*FW82</f>
        <v>4.1732591464470559E-2</v>
      </c>
      <c r="CE82" s="35">
        <f>'Población %'!CE127*FX82</f>
        <v>4.0101191882759547E-2</v>
      </c>
      <c r="CF82" s="35">
        <f>'Población %'!CF127*FY82</f>
        <v>3.800669686340153E-2</v>
      </c>
      <c r="CG82" s="35">
        <f>'Población %'!CG127*FZ82</f>
        <v>3.5955564029890898E-2</v>
      </c>
      <c r="CH82" s="35">
        <f>'Población %'!CH127*GA82</f>
        <v>3.3998319775222038E-2</v>
      </c>
      <c r="CI82" s="35">
        <f>'Población %'!CI127*GB82</f>
        <v>3.340533477307981E-2</v>
      </c>
      <c r="CJ82" s="35">
        <f>'Población %'!CJ127*GC82</f>
        <v>2.9890895318967187E-2</v>
      </c>
      <c r="CK82" s="35">
        <f>'Población %'!CK127*GD82</f>
        <v>2.8027751925846067E-2</v>
      </c>
      <c r="CL82" s="35">
        <f>'Población %'!CL127*GE82</f>
        <v>2.5823971343912486E-2</v>
      </c>
      <c r="CM82" s="35">
        <f>'Población %'!CM127*GF82</f>
        <v>2.3139561630042504E-2</v>
      </c>
      <c r="CN82" s="35">
        <f>'Población %'!CN127*GG82</f>
        <v>2.0422723009054532E-2</v>
      </c>
      <c r="CP82" s="40">
        <f t="shared" si="2"/>
        <v>2.7079132969253896</v>
      </c>
      <c r="CT82">
        <f t="shared" si="3"/>
        <v>2066</v>
      </c>
      <c r="CU82" s="36">
        <f>'Insumo 4'!B$13+('Insumo 3'!$E51*'Insumo 5'!B$45)</f>
        <v>1.600119042657377</v>
      </c>
      <c r="CV82" s="36">
        <f>'Insumo 4'!C$13+('Insumo 3'!$E51*'Insumo 5'!C$45)</f>
        <v>1.2772856521675999</v>
      </c>
      <c r="CW82" s="36">
        <f>'Insumo 4'!D$13+('Insumo 3'!$E51*'Insumo 5'!D$45)</f>
        <v>0.97055649734056726</v>
      </c>
      <c r="CX82" s="36">
        <f>'Insumo 4'!E$13+('Insumo 3'!$E51*'Insumo 5'!E$45)</f>
        <v>0.97745172528155677</v>
      </c>
      <c r="CY82" s="36">
        <f>'Insumo 4'!F$13+('Insumo 3'!$E51*'Insumo 5'!F$45)</f>
        <v>0.88591913209101902</v>
      </c>
      <c r="CZ82" s="36">
        <f>'Insumo 4'!G$13+('Insumo 3'!$E51*'Insumo 5'!G$45)</f>
        <v>0.77425291693577725</v>
      </c>
      <c r="DA82" s="36">
        <f>'Insumo 4'!H$13+('Insumo 3'!$E51*'Insumo 5'!H$45)</f>
        <v>0.73671703006900935</v>
      </c>
      <c r="DB82" s="36">
        <f>'Insumo 4'!I$13+('Insumo 3'!$E51*'Insumo 5'!I$45)</f>
        <v>0.7096443993456869</v>
      </c>
      <c r="DC82" s="36">
        <f>'Insumo 4'!J$13+('Insumo 3'!$E51*'Insumo 5'!J$45)</f>
        <v>0.67617951791612607</v>
      </c>
      <c r="DD82" s="36">
        <f>'Insumo 4'!K$13+('Insumo 3'!$E51*'Insumo 5'!K$45)</f>
        <v>0.64328061571693851</v>
      </c>
      <c r="DE82" s="36">
        <f>'Insumo 4'!L$13+('Insumo 3'!$E51*'Insumo 5'!L$45)</f>
        <v>0.63845431328263524</v>
      </c>
      <c r="DF82" s="36">
        <f>'Insumo 4'!M$13+('Insumo 3'!$E51*'Insumo 5'!M$45)</f>
        <v>0.64874919322390701</v>
      </c>
      <c r="DG82" s="36">
        <f>'Insumo 4'!N$13+('Insumo 3'!$E51*'Insumo 5'!N$45)</f>
        <v>0.64538217443755919</v>
      </c>
      <c r="DH82" s="36">
        <f>'Insumo 4'!O$13+('Insumo 3'!$E51*'Insumo 5'!O$45)</f>
        <v>0.67154705600049713</v>
      </c>
      <c r="DI82" s="36">
        <f>'Insumo 4'!P$13+('Insumo 3'!$E51*'Insumo 5'!P$45)</f>
        <v>0.71009785661033731</v>
      </c>
      <c r="DJ82" s="36">
        <f>'Insumo 4'!Q$13+('Insumo 3'!$E51*'Insumo 5'!Q$45)</f>
        <v>0.75315065460680997</v>
      </c>
      <c r="DK82" s="36">
        <f>'Insumo 4'!R$13+('Insumo 3'!$E51*'Insumo 5'!R$45)</f>
        <v>0.76578955133443127</v>
      </c>
      <c r="DL82" s="36">
        <f>'Insumo 4'!S$13+('Insumo 3'!$E51*'Insumo 5'!S$45)</f>
        <v>0.78853483885508724</v>
      </c>
      <c r="DM82" s="36">
        <f>'Insumo 4'!T$13+('Insumo 3'!$E51*'Insumo 5'!T$45)</f>
        <v>0.80585534366680045</v>
      </c>
      <c r="DN82" s="36">
        <f>'Insumo 4'!U$13+('Insumo 3'!$E51*'Insumo 5'!U$45)</f>
        <v>0.85021292431526097</v>
      </c>
      <c r="DO82" s="36">
        <f>'Insumo 4'!V$13+('Insumo 3'!$E51*'Insumo 5'!V$45)</f>
        <v>0.88973840193533893</v>
      </c>
      <c r="DP82" s="36">
        <f>'Insumo 4'!W$13+('Insumo 3'!$E51*'Insumo 5'!W$45)</f>
        <v>0.93986138443012113</v>
      </c>
      <c r="DQ82" s="36">
        <f>'Insumo 4'!X$13+('Insumo 3'!$E51*'Insumo 5'!X$45)</f>
        <v>0.99219948754216725</v>
      </c>
      <c r="DR82" s="36">
        <f>'Insumo 4'!Y$13+('Insumo 3'!$E51*'Insumo 5'!Y$45)</f>
        <v>1.0796068186967596</v>
      </c>
      <c r="DS82" s="36">
        <f>'Insumo 4'!Z$13+('Insumo 3'!$E51*'Insumo 5'!Z$45)</f>
        <v>1.1527164162607491</v>
      </c>
      <c r="DT82" s="36">
        <f>'Insumo 4'!AA$13+('Insumo 3'!$E51*'Insumo 5'!AA$45)</f>
        <v>1.2383429193951279</v>
      </c>
      <c r="DU82" s="36">
        <f>'Insumo 4'!AB$13+('Insumo 3'!$E51*'Insumo 5'!AB$45)</f>
        <v>1.300211154300343</v>
      </c>
      <c r="DV82" s="36">
        <f>'Insumo 4'!AC$13+('Insumo 3'!$E51*'Insumo 5'!AC$45)</f>
        <v>1.3629023258700494</v>
      </c>
      <c r="DW82" s="36">
        <f>'Insumo 4'!AD$13+('Insumo 3'!$E51*'Insumo 5'!AD$45)</f>
        <v>1.4320851938079113</v>
      </c>
      <c r="DX82" s="36">
        <f>'Insumo 4'!AE$13+('Insumo 3'!$E51*'Insumo 5'!AE$45)</f>
        <v>1.4964562915847002</v>
      </c>
      <c r="DY82" s="36">
        <f>'Insumo 4'!AF$13+('Insumo 3'!$E51*'Insumo 5'!AF$45)</f>
        <v>1.5702614704986595</v>
      </c>
      <c r="DZ82" s="36">
        <f>'Insumo 4'!AG$13+('Insumo 3'!$E51*'Insumo 5'!AG$45)</f>
        <v>1.637033313554539</v>
      </c>
      <c r="EA82" s="36">
        <f>'Insumo 4'!AH$13+('Insumo 3'!$E51*'Insumo 5'!AH$45)</f>
        <v>1.7110430584748477</v>
      </c>
      <c r="EB82" s="36">
        <f>'Insumo 4'!AI$13+('Insumo 3'!$E51*'Insumo 5'!AI$45)</f>
        <v>1.7856917802991745</v>
      </c>
      <c r="EC82" s="36">
        <f>'Insumo 4'!AJ$13+('Insumo 3'!$E51*'Insumo 5'!AJ$45)</f>
        <v>1.8719231135767949</v>
      </c>
      <c r="ED82" s="36">
        <f>'Insumo 4'!AK$13+('Insumo 3'!$E51*'Insumo 5'!AK$45)</f>
        <v>1.9450842552529488</v>
      </c>
      <c r="EE82" s="36">
        <f>'Insumo 4'!AL$13+('Insumo 3'!$E51*'Insumo 5'!AL$45)</f>
        <v>2.0157628533124639</v>
      </c>
      <c r="EF82" s="36">
        <f>'Insumo 4'!AM$13+('Insumo 3'!$E51*'Insumo 5'!AM$45)</f>
        <v>2.0938203089629939</v>
      </c>
      <c r="EG82" s="36">
        <f>'Insumo 4'!AN$13+('Insumo 3'!$E51*'Insumo 5'!AN$45)</f>
        <v>2.1507517444556608</v>
      </c>
      <c r="EH82" s="36">
        <f>'Insumo 4'!AO$13+('Insumo 3'!$E51*'Insumo 5'!AO$45)</f>
        <v>2.1990865874303189</v>
      </c>
      <c r="EI82" s="36">
        <f>'Insumo 4'!AP$13+('Insumo 3'!$E51*'Insumo 5'!AP$45)</f>
        <v>2.2655149987567391</v>
      </c>
      <c r="EJ82" s="36">
        <f>'Insumo 4'!AQ$13+('Insumo 3'!$E51*'Insumo 5'!AQ$45)</f>
        <v>2.3247328652361001</v>
      </c>
      <c r="EK82" s="36">
        <f>'Insumo 4'!AR$13+('Insumo 3'!$E51*'Insumo 5'!AR$45)</f>
        <v>2.3723291709224865</v>
      </c>
      <c r="EL82" s="36">
        <f>'Insumo 4'!AS$13+('Insumo 3'!$E51*'Insumo 5'!AS$45)</f>
        <v>2.4312353223667147</v>
      </c>
      <c r="EM82" s="36">
        <f>'Insumo 4'!AT$13+('Insumo 3'!$E51*'Insumo 5'!AT$45)</f>
        <v>2.515470041205119</v>
      </c>
      <c r="EN82" s="36">
        <f>'Insumo 4'!AU$13+('Insumo 3'!$E51*'Insumo 5'!AU$45)</f>
        <v>2.5848244489457199</v>
      </c>
      <c r="EO82" s="36">
        <f>'Insumo 4'!AV$13+('Insumo 3'!$E51*'Insumo 5'!AV$45)</f>
        <v>2.6663060399355691</v>
      </c>
      <c r="EP82" s="36">
        <f>'Insumo 4'!AW$13+('Insumo 3'!$E51*'Insumo 5'!AW$45)</f>
        <v>2.7472166015247761</v>
      </c>
      <c r="EQ82" s="36">
        <f>'Insumo 4'!AX$13+('Insumo 3'!$E51*'Insumo 5'!AX$45)</f>
        <v>2.8166277762759835</v>
      </c>
      <c r="ER82" s="36">
        <f>'Insumo 4'!AY$13+('Insumo 3'!$E51*'Insumo 5'!AY$45)</f>
        <v>2.8743062993182509</v>
      </c>
      <c r="ES82" s="36">
        <f>'Insumo 4'!AZ$13+('Insumo 3'!$E51*'Insumo 5'!AZ$45)</f>
        <v>2.9418809176759368</v>
      </c>
      <c r="ET82" s="36">
        <f>'Insumo 4'!BA$13+('Insumo 3'!$E51*'Insumo 5'!BA$45)</f>
        <v>3.0221523292090358</v>
      </c>
      <c r="EU82" s="36">
        <f>'Insumo 4'!BB$13+('Insumo 3'!$E51*'Insumo 5'!BB$45)</f>
        <v>3.1223998864138069</v>
      </c>
      <c r="EV82" s="36">
        <f>'Insumo 4'!BC$13+('Insumo 3'!$E51*'Insumo 5'!BC$45)</f>
        <v>3.2583011613679549</v>
      </c>
      <c r="EW82" s="36">
        <f>'Insumo 4'!BD$13+('Insumo 3'!$E51*'Insumo 5'!BD$45)</f>
        <v>3.3957516319464154</v>
      </c>
      <c r="EX82" s="36">
        <f>'Insumo 4'!BE$13+('Insumo 3'!$E51*'Insumo 5'!BE$45)</f>
        <v>3.5244143110459447</v>
      </c>
      <c r="EY82" s="36">
        <f>'Insumo 4'!BF$13+('Insumo 3'!$E51*'Insumo 5'!BF$45)</f>
        <v>3.6269041660055406</v>
      </c>
      <c r="EZ82" s="36">
        <f>'Insumo 4'!BG$13+('Insumo 3'!$E51*'Insumo 5'!BG$45)</f>
        <v>3.7066742876452627</v>
      </c>
      <c r="FA82" s="36">
        <f>'Insumo 4'!BH$13+('Insumo 3'!$E51*'Insumo 5'!BH$45)</f>
        <v>3.7577434909434224</v>
      </c>
      <c r="FB82" s="36">
        <f>'Insumo 4'!BI$13+('Insumo 3'!$E51*'Insumo 5'!BI$45)</f>
        <v>3.820371878871772</v>
      </c>
      <c r="FC82" s="36">
        <f>'Insumo 4'!BJ$13+('Insumo 3'!$E51*'Insumo 5'!BJ$45)</f>
        <v>3.8589669460051041</v>
      </c>
      <c r="FD82" s="36">
        <f>'Insumo 4'!BK$13+('Insumo 3'!$E51*'Insumo 5'!BK$45)</f>
        <v>3.924114320068</v>
      </c>
      <c r="FE82" s="36">
        <f>'Insumo 4'!BL$13+('Insumo 3'!$E51*'Insumo 5'!BL$45)</f>
        <v>3.9704680642440069</v>
      </c>
      <c r="FF82" s="36">
        <f>'Insumo 4'!BM$13+('Insumo 3'!$E51*'Insumo 5'!BM$45)</f>
        <v>3.9942071431460562</v>
      </c>
      <c r="FG82" s="36">
        <f>'Insumo 4'!BN$13+('Insumo 3'!$E51*'Insumo 5'!BN$45)</f>
        <v>4.0271317349891476</v>
      </c>
      <c r="FH82" s="36">
        <f>'Insumo 4'!BO$13+('Insumo 3'!$E51*'Insumo 5'!BO$45)</f>
        <v>4.0517541211133654</v>
      </c>
      <c r="FI82" s="36">
        <f>'Insumo 4'!BP$13+('Insumo 3'!$E51*'Insumo 5'!BP$45)</f>
        <v>4.0759287535668669</v>
      </c>
      <c r="FJ82" s="36">
        <f>'Insumo 4'!BQ$13+('Insumo 3'!$E51*'Insumo 5'!BQ$45)</f>
        <v>4.1376488022147804</v>
      </c>
      <c r="FK82" s="36">
        <f>'Insumo 4'!BR$13+('Insumo 3'!$E51*'Insumo 5'!BR$45)</f>
        <v>4.1983837706959131</v>
      </c>
      <c r="FL82" s="36">
        <f>'Insumo 4'!BS$13+('Insumo 3'!$E51*'Insumo 5'!BS$45)</f>
        <v>4.3059677019566669</v>
      </c>
      <c r="FM82" s="36">
        <f>'Insumo 4'!BT$13+('Insumo 3'!$E51*'Insumo 5'!BT$45)</f>
        <v>4.4795397162410708</v>
      </c>
      <c r="FN82" s="36">
        <f>'Insumo 4'!BU$13+('Insumo 3'!$E51*'Insumo 5'!BU$45)</f>
        <v>4.6218970745113594</v>
      </c>
      <c r="FO82" s="36">
        <f>'Insumo 4'!BV$13+('Insumo 3'!$E51*'Insumo 5'!BV$45)</f>
        <v>4.7332401148037446</v>
      </c>
      <c r="FP82" s="36">
        <f>'Insumo 4'!BW$13+('Insumo 3'!$E51*'Insumo 5'!BW$45)</f>
        <v>4.8386052846292245</v>
      </c>
      <c r="FQ82" s="36">
        <f>'Insumo 4'!BX$13+('Insumo 3'!$E51*'Insumo 5'!BX$45)</f>
        <v>4.9439084122971266</v>
      </c>
      <c r="FR82" s="36">
        <f>'Insumo 4'!BY$13+('Insumo 3'!$E51*'Insumo 5'!BY$45)</f>
        <v>5.0473649642063609</v>
      </c>
      <c r="FS82" s="36">
        <f>'Insumo 4'!BZ$13+('Insumo 3'!$E51*'Insumo 5'!BZ$45)</f>
        <v>5.11343955633183</v>
      </c>
      <c r="FT82" s="36">
        <f>'Insumo 4'!CA$13+('Insumo 3'!$E51*'Insumo 5'!CA$45)</f>
        <v>5.1767049828825922</v>
      </c>
      <c r="FU82" s="36">
        <f>'Insumo 4'!CB$13+('Insumo 3'!$E51*'Insumo 5'!CB$45)</f>
        <v>5.2349509799256246</v>
      </c>
      <c r="FV82" s="36">
        <f>'Insumo 4'!CC$13+('Insumo 3'!$E51*'Insumo 5'!CC$45)</f>
        <v>5.3029979890657328</v>
      </c>
      <c r="FW82" s="36">
        <f>'Insumo 4'!CD$13+('Insumo 3'!$E51*'Insumo 5'!CD$45)</f>
        <v>5.4700328035055854</v>
      </c>
      <c r="FX82" s="36">
        <f>'Insumo 4'!CE$13+('Insumo 3'!$E51*'Insumo 5'!CE$45)</f>
        <v>5.6289110370956292</v>
      </c>
      <c r="FY82" s="36">
        <f>'Insumo 4'!CF$13+('Insumo 3'!$E51*'Insumo 5'!CF$45)</f>
        <v>5.7433871344295575</v>
      </c>
      <c r="FZ82" s="36">
        <f>'Insumo 4'!CG$13+('Insumo 3'!$E51*'Insumo 5'!CG$45)</f>
        <v>5.862198206740322</v>
      </c>
      <c r="GA82" s="36">
        <f>'Insumo 4'!CH$13+('Insumo 3'!$E51*'Insumo 5'!CH$45)</f>
        <v>5.9928198835303936</v>
      </c>
      <c r="GB82" s="36">
        <f>'Insumo 4'!CI$13+('Insumo 3'!$E51*'Insumo 5'!CI$45)</f>
        <v>6.3854500050755387</v>
      </c>
      <c r="GC82" s="36">
        <f>'Insumo 4'!CJ$13+('Insumo 3'!$E51*'Insumo 5'!CJ$45)</f>
        <v>6.2260238945339461</v>
      </c>
      <c r="GD82" s="36">
        <f>'Insumo 4'!CK$13+('Insumo 3'!$E51*'Insumo 5'!CK$45)</f>
        <v>6.3458808022459392</v>
      </c>
      <c r="GE82" s="36">
        <f>'Insumo 4'!CL$13+('Insumo 3'!$E51*'Insumo 5'!CL$45)</f>
        <v>6.4383675839393018</v>
      </c>
      <c r="GF82" s="36">
        <f>'Insumo 4'!CM$13+('Insumo 3'!$E51*'Insumo 5'!CM$45)</f>
        <v>6.5325348657508044</v>
      </c>
      <c r="GG82" s="36">
        <f>'Insumo 4'!CN$13+('Insumo 3'!$E51*'Insumo 5'!CN$45)</f>
        <v>6.7362860069432049</v>
      </c>
    </row>
    <row r="83" spans="1:189" x14ac:dyDescent="0.2">
      <c r="A83">
        <f>'Población %'!A128</f>
        <v>2067</v>
      </c>
      <c r="B83" s="35">
        <f>'Población %'!B128*CU83</f>
        <v>1.4824355545982522E-2</v>
      </c>
      <c r="C83" s="35">
        <f>'Población %'!C128*CV83</f>
        <v>1.1779335329145437E-2</v>
      </c>
      <c r="D83" s="35">
        <f>'Población %'!D128*CW83</f>
        <v>9.0997090135871359E-3</v>
      </c>
      <c r="E83" s="35">
        <f>'Población %'!E128*CX83</f>
        <v>9.2250256355961274E-3</v>
      </c>
      <c r="F83" s="35">
        <f>'Población %'!F128*CY83</f>
        <v>8.4800705642686779E-3</v>
      </c>
      <c r="G83" s="35">
        <f>'Población %'!G128*CZ83</f>
        <v>7.4599240049681411E-3</v>
      </c>
      <c r="H83" s="35">
        <f>'Población %'!H128*DA83</f>
        <v>7.1864788725305422E-3</v>
      </c>
      <c r="I83" s="35">
        <f>'Población %'!I128*DB83</f>
        <v>7.0140232078635904E-3</v>
      </c>
      <c r="J83" s="35">
        <f>'Población %'!J128*DC83</f>
        <v>6.7691641155593341E-3</v>
      </c>
      <c r="K83" s="35">
        <f>'Población %'!K128*DD83</f>
        <v>6.5201905805843527E-3</v>
      </c>
      <c r="L83" s="35">
        <f>'Población %'!L128*DE83</f>
        <v>6.5537415922254415E-3</v>
      </c>
      <c r="M83" s="35">
        <f>'Población %'!M128*DF83</f>
        <v>6.7325411561678988E-3</v>
      </c>
      <c r="N83" s="35">
        <f>'Población %'!N128*DG83</f>
        <v>6.7576083679963097E-3</v>
      </c>
      <c r="O83" s="35">
        <f>'Población %'!O128*DH83</f>
        <v>7.0958580704261649E-3</v>
      </c>
      <c r="P83" s="35">
        <f>'Población %'!P128*DI83</f>
        <v>7.5556854268119021E-3</v>
      </c>
      <c r="Q83" s="35">
        <f>'Población %'!Q128*DJ83</f>
        <v>8.0499230573026041E-3</v>
      </c>
      <c r="R83" s="35">
        <f>'Población %'!R128*DK83</f>
        <v>8.2046274105770211E-3</v>
      </c>
      <c r="S83" s="35">
        <f>'Población %'!S128*DL83</f>
        <v>8.4677081835494144E-3</v>
      </c>
      <c r="T83" s="35">
        <f>'Población %'!T128*DM83</f>
        <v>8.6689382534267528E-3</v>
      </c>
      <c r="U83" s="35">
        <f>'Población %'!U128*DN83</f>
        <v>9.1617733869515123E-3</v>
      </c>
      <c r="V83" s="35">
        <f>'Población %'!V128*DO83</f>
        <v>9.5977242627738064E-3</v>
      </c>
      <c r="W83" s="35">
        <f>'Población %'!W128*DP83</f>
        <v>1.0148303681858498E-2</v>
      </c>
      <c r="X83" s="35">
        <f>'Población %'!X128*DQ83</f>
        <v>1.0729740403433614E-2</v>
      </c>
      <c r="Y83" s="35">
        <f>'Población %'!Y128*DR83</f>
        <v>1.1699931940434985E-2</v>
      </c>
      <c r="Z83" s="35">
        <f>'Población %'!Z128*DS83</f>
        <v>1.2521412737473385E-2</v>
      </c>
      <c r="AA83" s="35">
        <f>'Población %'!AA128*DT83</f>
        <v>1.3495920058017282E-2</v>
      </c>
      <c r="AB83" s="35">
        <f>'Población %'!AB128*DU83</f>
        <v>1.4222327819982505E-2</v>
      </c>
      <c r="AC83" s="35">
        <f>'Población %'!AC128*DV83</f>
        <v>1.4967164396679984E-2</v>
      </c>
      <c r="AD83" s="35">
        <f>'Población %'!AD128*DW83</f>
        <v>1.5796763983490596E-2</v>
      </c>
      <c r="AE83" s="35">
        <f>'Población %'!AE128*DX83</f>
        <v>1.6606255182049442E-2</v>
      </c>
      <c r="AF83" s="35">
        <f>'Población %'!AF128*DY83</f>
        <v>1.7565390277666515E-2</v>
      </c>
      <c r="AG83" s="35">
        <f>'Población %'!AG128*DZ83</f>
        <v>1.8487605232190896E-2</v>
      </c>
      <c r="AH83" s="35">
        <f>'Población %'!AH128*EA83</f>
        <v>1.9516656713643121E-2</v>
      </c>
      <c r="AI83" s="35">
        <f>'Población %'!AI128*EB83</f>
        <v>2.0575568029987102E-2</v>
      </c>
      <c r="AJ83" s="35">
        <f>'Población %'!AJ128*EC83</f>
        <v>2.1813835511694839E-2</v>
      </c>
      <c r="AK83" s="35">
        <f>'Población %'!AK128*ED83</f>
        <v>2.2948881116471247E-2</v>
      </c>
      <c r="AL83" s="35">
        <f>'Población %'!AL128*EE83</f>
        <v>2.4091469048826971E-2</v>
      </c>
      <c r="AM83" s="35">
        <f>'Población %'!AM128*EF83</f>
        <v>2.5338416610482091E-2</v>
      </c>
      <c r="AN83" s="35">
        <f>'Población %'!AN128*EG83</f>
        <v>2.6343031960183446E-2</v>
      </c>
      <c r="AO83" s="35">
        <f>'Población %'!AO128*EH83</f>
        <v>2.7261654861452791E-2</v>
      </c>
      <c r="AP83" s="35">
        <f>'Población %'!AP128*EI83</f>
        <v>2.8424037416358992E-2</v>
      </c>
      <c r="AQ83" s="35">
        <f>'Población %'!AQ128*EJ83</f>
        <v>2.951179180412928E-2</v>
      </c>
      <c r="AR83" s="35">
        <f>'Población %'!AR128*EK83</f>
        <v>3.0451060149010532E-2</v>
      </c>
      <c r="AS83" s="35">
        <f>'Población %'!AS128*EL83</f>
        <v>3.1522864216422787E-2</v>
      </c>
      <c r="AT83" s="35">
        <f>'Población %'!AT128*EM83</f>
        <v>3.2876570673503705E-2</v>
      </c>
      <c r="AU83" s="35">
        <f>'Población %'!AU128*EN83</f>
        <v>3.3963709515386541E-2</v>
      </c>
      <c r="AV83" s="35">
        <f>'Población %'!AV128*EO83</f>
        <v>3.513068178438316E-2</v>
      </c>
      <c r="AW83" s="35">
        <f>'Población %'!AW128*EP83</f>
        <v>3.6273078908100033E-2</v>
      </c>
      <c r="AX83" s="35">
        <f>'Población %'!AX128*EQ83</f>
        <v>3.7267607097448106E-2</v>
      </c>
      <c r="AY83" s="35">
        <f>'Población %'!AY128*ER83</f>
        <v>3.7978017491470069E-2</v>
      </c>
      <c r="AZ83" s="35">
        <f>'Población %'!AZ128*ES83</f>
        <v>3.8617301150489544E-2</v>
      </c>
      <c r="BA83" s="35">
        <f>'Población %'!BA128*ET83</f>
        <v>3.9280718724725744E-2</v>
      </c>
      <c r="BB83" s="35">
        <f>'Población %'!BB128*EU83</f>
        <v>4.0159422532594913E-2</v>
      </c>
      <c r="BC83" s="35">
        <f>'Población %'!BC128*EV83</f>
        <v>4.1409981139737304E-2</v>
      </c>
      <c r="BD83" s="35">
        <f>'Población %'!BD128*EW83</f>
        <v>4.2730479569573772E-2</v>
      </c>
      <c r="BE83" s="35">
        <f>'Población %'!BE128*EX83</f>
        <v>4.40981023729018E-2</v>
      </c>
      <c r="BF83" s="35">
        <f>'Población %'!BF128*EY83</f>
        <v>4.5268271449025628E-2</v>
      </c>
      <c r="BG83" s="35">
        <f>'Población %'!BG128*EZ83</f>
        <v>4.616984790430597E-2</v>
      </c>
      <c r="BH83" s="35">
        <f>'Población %'!BH128*FA83</f>
        <v>4.678192044517672E-2</v>
      </c>
      <c r="BI83" s="35">
        <f>'Población %'!BI128*FB83</f>
        <v>4.7538441023130817E-2</v>
      </c>
      <c r="BJ83" s="35">
        <f>'Población %'!BJ128*FC83</f>
        <v>4.7941804524390355E-2</v>
      </c>
      <c r="BK83" s="35">
        <f>'Población %'!BK128*FD83</f>
        <v>4.8674260928825916E-2</v>
      </c>
      <c r="BL83" s="35">
        <f>'Población %'!BL128*FE83</f>
        <v>4.9157960732317131E-2</v>
      </c>
      <c r="BM83" s="35">
        <f>'Población %'!BM128*FF83</f>
        <v>4.9209568022714097E-2</v>
      </c>
      <c r="BN83" s="35">
        <f>'Población %'!BN128*FG83</f>
        <v>4.9896497356241444E-2</v>
      </c>
      <c r="BO83" s="35">
        <f>'Población %'!BO128*FH83</f>
        <v>5.1308336199189827E-2</v>
      </c>
      <c r="BP83" s="35">
        <f>'Población %'!BP128*FI83</f>
        <v>5.3147445093366219E-2</v>
      </c>
      <c r="BQ83" s="35">
        <f>'Población %'!BQ128*FJ83</f>
        <v>5.5269927589991941E-2</v>
      </c>
      <c r="BR83" s="35">
        <f>'Población %'!BR128*FK83</f>
        <v>5.7370866001171181E-2</v>
      </c>
      <c r="BS83" s="35">
        <f>'Población %'!BS128*FL83</f>
        <v>5.9344406216819502E-2</v>
      </c>
      <c r="BT83" s="35">
        <f>'Población %'!BT128*FM83</f>
        <v>6.090824110777722E-2</v>
      </c>
      <c r="BU83" s="35">
        <f>'Población %'!BU128*FN83</f>
        <v>6.1030825093535052E-2</v>
      </c>
      <c r="BV83" s="35">
        <f>'Población %'!BV128*FO83</f>
        <v>6.0635676564215604E-2</v>
      </c>
      <c r="BW83" s="35">
        <f>'Población %'!BW128*FP83</f>
        <v>5.9955455273031276E-2</v>
      </c>
      <c r="BX83" s="35">
        <f>'Población %'!BX128*FQ83</f>
        <v>5.8699746004684229E-2</v>
      </c>
      <c r="BY83" s="35">
        <f>'Población %'!BY128*FR83</f>
        <v>5.6789799280648541E-2</v>
      </c>
      <c r="BZ83" s="35">
        <f>'Población %'!BZ128*FS83</f>
        <v>5.3958153891001462E-2</v>
      </c>
      <c r="CA83" s="35">
        <f>'Población %'!CA128*FT83</f>
        <v>5.0857671520908115E-2</v>
      </c>
      <c r="CB83" s="35">
        <f>'Población %'!CB128*FU83</f>
        <v>4.7414978666389197E-2</v>
      </c>
      <c r="CC83" s="35">
        <f>'Población %'!CC128*FV83</f>
        <v>4.4307496494754621E-2</v>
      </c>
      <c r="CD83" s="35">
        <f>'Población %'!CD128*FW83</f>
        <v>4.2543267982351349E-2</v>
      </c>
      <c r="CE83" s="35">
        <f>'Población %'!CE128*FX83</f>
        <v>4.0977880812499694E-2</v>
      </c>
      <c r="CF83" s="35">
        <f>'Población %'!CF128*FY83</f>
        <v>3.8845766642307912E-2</v>
      </c>
      <c r="CG83" s="35">
        <f>'Población %'!CG128*FZ83</f>
        <v>3.6624650659190149E-2</v>
      </c>
      <c r="CH83" s="35">
        <f>'Población %'!CH128*GA83</f>
        <v>3.4487749726199675E-2</v>
      </c>
      <c r="CI83" s="35">
        <f>'Población %'!CI128*GB83</f>
        <v>3.379750156058553E-2</v>
      </c>
      <c r="CJ83" s="35">
        <f>'Población %'!CJ128*GC83</f>
        <v>3.0114120694594074E-2</v>
      </c>
      <c r="CK83" s="35">
        <f>'Población %'!CK128*GD83</f>
        <v>2.7888405654771638E-2</v>
      </c>
      <c r="CL83" s="35">
        <f>'Población %'!CL128*GE83</f>
        <v>2.588701613528303E-2</v>
      </c>
      <c r="CM83" s="35">
        <f>'Población %'!CM128*GF83</f>
        <v>2.3725868716389736E-2</v>
      </c>
      <c r="CN83" s="35">
        <f>'Población %'!CN128*GG83</f>
        <v>2.1354544857903165E-2</v>
      </c>
      <c r="CP83" s="40">
        <f t="shared" si="2"/>
        <v>2.7169145309762377</v>
      </c>
      <c r="CT83">
        <f t="shared" si="3"/>
        <v>2067</v>
      </c>
      <c r="CU83" s="36">
        <f>'Insumo 4'!B$13+('Insumo 3'!$E52*'Insumo 5'!B$45)</f>
        <v>1.5990430187430937</v>
      </c>
      <c r="CV83" s="36">
        <f>'Insumo 4'!C$13+('Insumo 3'!$E52*'Insumo 5'!C$45)</f>
        <v>1.2580781463163557</v>
      </c>
      <c r="CW83" s="36">
        <f>'Insumo 4'!D$13+('Insumo 3'!$E52*'Insumo 5'!D$45)</f>
        <v>0.96091015295940763</v>
      </c>
      <c r="CX83" s="36">
        <f>'Insumo 4'!E$13+('Insumo 3'!$E52*'Insumo 5'!E$45)</f>
        <v>0.96361847837585157</v>
      </c>
      <c r="CY83" s="36">
        <f>'Insumo 4'!F$13+('Insumo 3'!$E52*'Insumo 5'!F$45)</f>
        <v>0.87597713322023463</v>
      </c>
      <c r="CZ83" s="36">
        <f>'Insumo 4'!G$13+('Insumo 3'!$E52*'Insumo 5'!G$45)</f>
        <v>0.76196642858371644</v>
      </c>
      <c r="DA83" s="36">
        <f>'Insumo 4'!H$13+('Insumo 3'!$E52*'Insumo 5'!H$45)</f>
        <v>0.72586115584064625</v>
      </c>
      <c r="DB83" s="36">
        <f>'Insumo 4'!I$13+('Insumo 3'!$E52*'Insumo 5'!I$45)</f>
        <v>0.7006392190685593</v>
      </c>
      <c r="DC83" s="36">
        <f>'Insumo 4'!J$13+('Insumo 3'!$E52*'Insumo 5'!J$45)</f>
        <v>0.66887340681057128</v>
      </c>
      <c r="DD83" s="36">
        <f>'Insumo 4'!K$13+('Insumo 3'!$E52*'Insumo 5'!K$45)</f>
        <v>0.63785807060851374</v>
      </c>
      <c r="DE83" s="36">
        <f>'Insumo 4'!L$13+('Insumo 3'!$E52*'Insumo 5'!L$45)</f>
        <v>0.63550309579991549</v>
      </c>
      <c r="DF83" s="36">
        <f>'Insumo 4'!M$13+('Insumo 3'!$E52*'Insumo 5'!M$45)</f>
        <v>0.64777504334214453</v>
      </c>
      <c r="DG83" s="36">
        <f>'Insumo 4'!N$13+('Insumo 3'!$E52*'Insumo 5'!N$45)</f>
        <v>0.64538634830111197</v>
      </c>
      <c r="DH83" s="36">
        <f>'Insumo 4'!O$13+('Insumo 3'!$E52*'Insumo 5'!O$45)</f>
        <v>0.67291777547343856</v>
      </c>
      <c r="DI83" s="36">
        <f>'Insumo 4'!P$13+('Insumo 3'!$E52*'Insumo 5'!P$45)</f>
        <v>0.71251166537771837</v>
      </c>
      <c r="DJ83" s="36">
        <f>'Insumo 4'!Q$13+('Insumo 3'!$E52*'Insumo 5'!Q$45)</f>
        <v>0.7562809728321368</v>
      </c>
      <c r="DK83" s="36">
        <f>'Insumo 4'!R$13+('Insumo 3'!$E52*'Insumo 5'!R$45)</f>
        <v>0.76894997659014097</v>
      </c>
      <c r="DL83" s="36">
        <f>'Insumo 4'!S$13+('Insumo 3'!$E52*'Insumo 5'!S$45)</f>
        <v>0.79187041039736727</v>
      </c>
      <c r="DM83" s="36">
        <f>'Insumo 4'!T$13+('Insumo 3'!$E52*'Insumo 5'!T$45)</f>
        <v>0.80909135943200083</v>
      </c>
      <c r="DN83" s="36">
        <f>'Insumo 4'!U$13+('Insumo 3'!$E52*'Insumo 5'!U$45)</f>
        <v>0.85385416967863637</v>
      </c>
      <c r="DO83" s="36">
        <f>'Insumo 4'!V$13+('Insumo 3'!$E52*'Insumo 5'!V$45)</f>
        <v>0.89362353819761764</v>
      </c>
      <c r="DP83" s="36">
        <f>'Insumo 4'!W$13+('Insumo 3'!$E52*'Insumo 5'!W$45)</f>
        <v>0.94417914765587208</v>
      </c>
      <c r="DQ83" s="36">
        <f>'Insumo 4'!X$13+('Insumo 3'!$E52*'Insumo 5'!X$45)</f>
        <v>0.99740109247170772</v>
      </c>
      <c r="DR83" s="36">
        <f>'Insumo 4'!Y$13+('Insumo 3'!$E52*'Insumo 5'!Y$45)</f>
        <v>1.0864364661210959</v>
      </c>
      <c r="DS83" s="36">
        <f>'Insumo 4'!Z$13+('Insumo 3'!$E52*'Insumo 5'!Z$45)</f>
        <v>1.1607860181985035</v>
      </c>
      <c r="DT83" s="36">
        <f>'Insumo 4'!AA$13+('Insumo 3'!$E52*'Insumo 5'!AA$45)</f>
        <v>1.2479464214101572</v>
      </c>
      <c r="DU83" s="36">
        <f>'Insumo 4'!AB$13+('Insumo 3'!$E52*'Insumo 5'!AB$45)</f>
        <v>1.3106616112292191</v>
      </c>
      <c r="DV83" s="36">
        <f>'Insumo 4'!AC$13+('Insumo 3'!$E52*'Insumo 5'!AC$45)</f>
        <v>1.3738985087068631</v>
      </c>
      <c r="DW83" s="36">
        <f>'Insumo 4'!AD$13+('Insumo 3'!$E52*'Insumo 5'!AD$45)</f>
        <v>1.443710556120231</v>
      </c>
      <c r="DX83" s="36">
        <f>'Insumo 4'!AE$13+('Insumo 3'!$E52*'Insumo 5'!AE$45)</f>
        <v>1.5086038730598654</v>
      </c>
      <c r="DY83" s="36">
        <f>'Insumo 4'!AF$13+('Insumo 3'!$E52*'Insumo 5'!AF$45)</f>
        <v>1.5828730836591802</v>
      </c>
      <c r="DZ83" s="36">
        <f>'Insumo 4'!AG$13+('Insumo 3'!$E52*'Insumo 5'!AG$45)</f>
        <v>1.6499434623213669</v>
      </c>
      <c r="EA83" s="36">
        <f>'Insumo 4'!AH$13+('Insumo 3'!$E52*'Insumo 5'!AH$45)</f>
        <v>1.7244150165153043</v>
      </c>
      <c r="EB83" s="36">
        <f>'Insumo 4'!AI$13+('Insumo 3'!$E52*'Insumo 5'!AI$45)</f>
        <v>1.7992633560126956</v>
      </c>
      <c r="EC83" s="36">
        <f>'Insumo 4'!AJ$13+('Insumo 3'!$E52*'Insumo 5'!AJ$45)</f>
        <v>1.8859042703165685</v>
      </c>
      <c r="ED83" s="36">
        <f>'Insumo 4'!AK$13+('Insumo 3'!$E52*'Insumo 5'!AK$45)</f>
        <v>1.9591828374315887</v>
      </c>
      <c r="EE83" s="36">
        <f>'Insumo 4'!AL$13+('Insumo 3'!$E52*'Insumo 5'!AL$45)</f>
        <v>2.0295689391468015</v>
      </c>
      <c r="EF83" s="36">
        <f>'Insumo 4'!AM$13+('Insumo 3'!$E52*'Insumo 5'!AM$45)</f>
        <v>2.1068773572294015</v>
      </c>
      <c r="EG83" s="36">
        <f>'Insumo 4'!AN$13+('Insumo 3'!$E52*'Insumo 5'!AN$45)</f>
        <v>2.1627962986479607</v>
      </c>
      <c r="EH83" s="36">
        <f>'Insumo 4'!AO$13+('Insumo 3'!$E52*'Insumo 5'!AO$45)</f>
        <v>2.2100512977220754</v>
      </c>
      <c r="EI83" s="36">
        <f>'Insumo 4'!AP$13+('Insumo 3'!$E52*'Insumo 5'!AP$45)</f>
        <v>2.2755643370872507</v>
      </c>
      <c r="EJ83" s="36">
        <f>'Insumo 4'!AQ$13+('Insumo 3'!$E52*'Insumo 5'!AQ$45)</f>
        <v>2.3343764561474996</v>
      </c>
      <c r="EK83" s="36">
        <f>'Insumo 4'!AR$13+('Insumo 3'!$E52*'Insumo 5'!AR$45)</f>
        <v>2.3820578504856957</v>
      </c>
      <c r="EL83" s="36">
        <f>'Insumo 4'!AS$13+('Insumo 3'!$E52*'Insumo 5'!AS$45)</f>
        <v>2.4408158359675158</v>
      </c>
      <c r="EM83" s="36">
        <f>'Insumo 4'!AT$13+('Insumo 3'!$E52*'Insumo 5'!AT$45)</f>
        <v>2.5247599549180362</v>
      </c>
      <c r="EN83" s="36">
        <f>'Insumo 4'!AU$13+('Insumo 3'!$E52*'Insumo 5'!AU$45)</f>
        <v>2.5935450574324213</v>
      </c>
      <c r="EO83" s="36">
        <f>'Insumo 4'!AV$13+('Insumo 3'!$E52*'Insumo 5'!AV$45)</f>
        <v>2.6734486194566491</v>
      </c>
      <c r="EP83" s="36">
        <f>'Insumo 4'!AW$13+('Insumo 3'!$E52*'Insumo 5'!AW$45)</f>
        <v>2.7528759878532267</v>
      </c>
      <c r="EQ83" s="36">
        <f>'Insumo 4'!AX$13+('Insumo 3'!$E52*'Insumo 5'!AX$45)</f>
        <v>2.8215888076424651</v>
      </c>
      <c r="ER83" s="36">
        <f>'Insumo 4'!AY$13+('Insumo 3'!$E52*'Insumo 5'!AY$45)</f>
        <v>2.8790831148686942</v>
      </c>
      <c r="ES83" s="36">
        <f>'Insumo 4'!AZ$13+('Insumo 3'!$E52*'Insumo 5'!AZ$45)</f>
        <v>2.9461701565052132</v>
      </c>
      <c r="ET83" s="36">
        <f>'Insumo 4'!BA$13+('Insumo 3'!$E52*'Insumo 5'!BA$45)</f>
        <v>3.0257430970978318</v>
      </c>
      <c r="EU83" s="36">
        <f>'Insumo 4'!BB$13+('Insumo 3'!$E52*'Insumo 5'!BB$45)</f>
        <v>3.1239461552204419</v>
      </c>
      <c r="EV83" s="36">
        <f>'Insumo 4'!BC$13+('Insumo 3'!$E52*'Insumo 5'!BC$45)</f>
        <v>3.2556512832226798</v>
      </c>
      <c r="EW83" s="36">
        <f>'Insumo 4'!BD$13+('Insumo 3'!$E52*'Insumo 5'!BD$45)</f>
        <v>3.3885208025097988</v>
      </c>
      <c r="EX83" s="36">
        <f>'Insumo 4'!BE$13+('Insumo 3'!$E52*'Insumo 5'!BE$45)</f>
        <v>3.5136894286493625</v>
      </c>
      <c r="EY83" s="36">
        <f>'Insumo 4'!BF$13+('Insumo 3'!$E52*'Insumo 5'!BF$45)</f>
        <v>3.6143631248363683</v>
      </c>
      <c r="EZ83" s="36">
        <f>'Insumo 4'!BG$13+('Insumo 3'!$E52*'Insumo 5'!BG$45)</f>
        <v>3.6934694668182155</v>
      </c>
      <c r="FA83" s="36">
        <f>'Insumo 4'!BH$13+('Insumo 3'!$E52*'Insumo 5'!BH$45)</f>
        <v>3.7455283138169424</v>
      </c>
      <c r="FB83" s="36">
        <f>'Insumo 4'!BI$13+('Insumo 3'!$E52*'Insumo 5'!BI$45)</f>
        <v>3.8098043248868945</v>
      </c>
      <c r="FC83" s="36">
        <f>'Insumo 4'!BJ$13+('Insumo 3'!$E52*'Insumo 5'!BJ$45)</f>
        <v>3.8492052985332075</v>
      </c>
      <c r="FD83" s="36">
        <f>'Insumo 4'!BK$13+('Insumo 3'!$E52*'Insumo 5'!BK$45)</f>
        <v>3.9143143627730681</v>
      </c>
      <c r="FE83" s="36">
        <f>'Insumo 4'!BL$13+('Insumo 3'!$E52*'Insumo 5'!BL$45)</f>
        <v>3.9605173583587701</v>
      </c>
      <c r="FF83" s="36">
        <f>'Insumo 4'!BM$13+('Insumo 3'!$E52*'Insumo 5'!BM$45)</f>
        <v>3.9835887393680562</v>
      </c>
      <c r="FG83" s="36">
        <f>'Insumo 4'!BN$13+('Insumo 3'!$E52*'Insumo 5'!BN$45)</f>
        <v>4.0162349396307588</v>
      </c>
      <c r="FH83" s="36">
        <f>'Insumo 4'!BO$13+('Insumo 3'!$E52*'Insumo 5'!BO$45)</f>
        <v>4.0417263702377957</v>
      </c>
      <c r="FI83" s="36">
        <f>'Insumo 4'!BP$13+('Insumo 3'!$E52*'Insumo 5'!BP$45)</f>
        <v>4.0660506596633823</v>
      </c>
      <c r="FJ83" s="36">
        <f>'Insumo 4'!BQ$13+('Insumo 3'!$E52*'Insumo 5'!BQ$45)</f>
        <v>4.1257432493640378</v>
      </c>
      <c r="FK83" s="36">
        <f>'Insumo 4'!BR$13+('Insumo 3'!$E52*'Insumo 5'!BR$45)</f>
        <v>4.1840918663110047</v>
      </c>
      <c r="FL83" s="36">
        <f>'Insumo 4'!BS$13+('Insumo 3'!$E52*'Insumo 5'!BS$45)</f>
        <v>4.2889713668421487</v>
      </c>
      <c r="FM83" s="36">
        <f>'Insumo 4'!BT$13+('Insumo 3'!$E52*'Insumo 5'!BT$45)</f>
        <v>4.4561424309957127</v>
      </c>
      <c r="FN83" s="36">
        <f>'Insumo 4'!BU$13+('Insumo 3'!$E52*'Insumo 5'!BU$45)</f>
        <v>4.5922757718170342</v>
      </c>
      <c r="FO83" s="36">
        <f>'Insumo 4'!BV$13+('Insumo 3'!$E52*'Insumo 5'!BV$45)</f>
        <v>4.6989448444982491</v>
      </c>
      <c r="FP83" s="36">
        <f>'Insumo 4'!BW$13+('Insumo 3'!$E52*'Insumo 5'!BW$45)</f>
        <v>4.799431679726692</v>
      </c>
      <c r="FQ83" s="36">
        <f>'Insumo 4'!BX$13+('Insumo 3'!$E52*'Insumo 5'!BX$45)</f>
        <v>4.9005988789241588</v>
      </c>
      <c r="FR83" s="36">
        <f>'Insumo 4'!BY$13+('Insumo 3'!$E52*'Insumo 5'!BY$45)</f>
        <v>5.0032206035883604</v>
      </c>
      <c r="FS83" s="36">
        <f>'Insumo 4'!BZ$13+('Insumo 3'!$E52*'Insumo 5'!BZ$45)</f>
        <v>5.0676430732171669</v>
      </c>
      <c r="FT83" s="36">
        <f>'Insumo 4'!CA$13+('Insumo 3'!$E52*'Insumo 5'!CA$45)</f>
        <v>5.1291819335222488</v>
      </c>
      <c r="FU83" s="36">
        <f>'Insumo 4'!CB$13+('Insumo 3'!$E52*'Insumo 5'!CB$45)</f>
        <v>5.1858269169568878</v>
      </c>
      <c r="FV83" s="36">
        <f>'Insumo 4'!CC$13+('Insumo 3'!$E52*'Insumo 5'!CC$45)</f>
        <v>5.2525584155073481</v>
      </c>
      <c r="FW83" s="36">
        <f>'Insumo 4'!CD$13+('Insumo 3'!$E52*'Insumo 5'!CD$45)</f>
        <v>5.4206392025113717</v>
      </c>
      <c r="FX83" s="36">
        <f>'Insumo 4'!CE$13+('Insumo 3'!$E52*'Insumo 5'!CE$45)</f>
        <v>5.5805972702610642</v>
      </c>
      <c r="FY83" s="36">
        <f>'Insumo 4'!CF$13+('Insumo 3'!$E52*'Insumo 5'!CF$45)</f>
        <v>5.6952359067468556</v>
      </c>
      <c r="FZ83" s="36">
        <f>'Insumo 4'!CG$13+('Insumo 3'!$E52*'Insumo 5'!CG$45)</f>
        <v>5.8141911090074974</v>
      </c>
      <c r="GA83" s="36">
        <f>'Insumo 4'!CH$13+('Insumo 3'!$E52*'Insumo 5'!CH$45)</f>
        <v>5.9449756340369326</v>
      </c>
      <c r="GB83" s="36">
        <f>'Insumo 4'!CI$13+('Insumo 3'!$E52*'Insumo 5'!CI$45)</f>
        <v>6.3433218472759485</v>
      </c>
      <c r="GC83" s="36">
        <f>'Insumo 4'!CJ$13+('Insumo 3'!$E52*'Insumo 5'!CJ$45)</f>
        <v>6.1772827355424944</v>
      </c>
      <c r="GD83" s="36">
        <f>'Insumo 4'!CK$13+('Insumo 3'!$E52*'Insumo 5'!CK$45)</f>
        <v>6.2964841778609273</v>
      </c>
      <c r="GE83" s="36">
        <f>'Insumo 4'!CL$13+('Insumo 3'!$E52*'Insumo 5'!CL$45)</f>
        <v>6.3876200186699883</v>
      </c>
      <c r="GF83" s="36">
        <f>'Insumo 4'!CM$13+('Insumo 3'!$E52*'Insumo 5'!CM$45)</f>
        <v>6.4804732494877717</v>
      </c>
      <c r="GG83" s="36">
        <f>'Insumo 4'!CN$13+('Insumo 3'!$E52*'Insumo 5'!CN$45)</f>
        <v>6.6853189399569803</v>
      </c>
    </row>
    <row r="84" spans="1:189" x14ac:dyDescent="0.2">
      <c r="A84">
        <f>'Población %'!A129</f>
        <v>2068</v>
      </c>
      <c r="B84" s="35">
        <f>'Población %'!B129*CU84</f>
        <v>1.4679006586089954E-2</v>
      </c>
      <c r="C84" s="35">
        <f>'Población %'!C129*CV84</f>
        <v>1.1489194385152857E-2</v>
      </c>
      <c r="D84" s="35">
        <f>'Población %'!D129*CW84</f>
        <v>8.9143696846987284E-3</v>
      </c>
      <c r="E84" s="35">
        <f>'Población %'!E129*CX84</f>
        <v>9.0049214903101596E-3</v>
      </c>
      <c r="F84" s="35">
        <f>'Población %'!F129*CY84</f>
        <v>8.3027576067927142E-3</v>
      </c>
      <c r="G84" s="35">
        <f>'Población %'!G129*CZ84</f>
        <v>7.2684986330968093E-3</v>
      </c>
      <c r="H84" s="35">
        <f>'Población %'!H129*DA84</f>
        <v>7.0108405161913674E-3</v>
      </c>
      <c r="I84" s="35">
        <f>'Población %'!I129*DB84</f>
        <v>6.8572445458562614E-3</v>
      </c>
      <c r="J84" s="35">
        <f>'Población %'!J129*DC84</f>
        <v>6.6308174654381895E-3</v>
      </c>
      <c r="K84" s="35">
        <f>'Población %'!K129*DD84</f>
        <v>6.4066856377348342E-3</v>
      </c>
      <c r="L84" s="35">
        <f>'Población %'!L129*DE84</f>
        <v>6.46919929589021E-3</v>
      </c>
      <c r="M84" s="35">
        <f>'Población %'!M129*DF84</f>
        <v>6.6677484745880341E-3</v>
      </c>
      <c r="N84" s="35">
        <f>'Población %'!N129*DG84</f>
        <v>6.6976948959215025E-3</v>
      </c>
      <c r="O84" s="35">
        <f>'Población %'!O129*DH84</f>
        <v>7.0421264855225884E-3</v>
      </c>
      <c r="P84" s="35">
        <f>'Población %'!P129*DI84</f>
        <v>7.511220247344492E-3</v>
      </c>
      <c r="Q84" s="35">
        <f>'Población %'!Q129*DJ84</f>
        <v>8.0160809315224096E-3</v>
      </c>
      <c r="R84" s="35">
        <f>'Población %'!R129*DK84</f>
        <v>8.1752406312218355E-3</v>
      </c>
      <c r="S84" s="35">
        <f>'Población %'!S129*DL84</f>
        <v>8.4362984108469173E-3</v>
      </c>
      <c r="T84" s="35">
        <f>'Población %'!T129*DM84</f>
        <v>8.6328164959902295E-3</v>
      </c>
      <c r="U84" s="35">
        <f>'Población %'!U129*DN84</f>
        <v>9.1268491760247827E-3</v>
      </c>
      <c r="V84" s="35">
        <f>'Población %'!V129*DO84</f>
        <v>9.5643872418124838E-3</v>
      </c>
      <c r="W84" s="35">
        <f>'Población %'!W129*DP84</f>
        <v>1.011789571131725E-2</v>
      </c>
      <c r="X84" s="35">
        <f>'Población %'!X129*DQ84</f>
        <v>1.0705342337480234E-2</v>
      </c>
      <c r="Y84" s="35">
        <f>'Población %'!Y129*DR84</f>
        <v>1.1686809603575803E-2</v>
      </c>
      <c r="Z84" s="35">
        <f>'Población %'!Z129*DS84</f>
        <v>1.2512549661906257E-2</v>
      </c>
      <c r="AA84" s="35">
        <f>'Población %'!AA129*DT84</f>
        <v>1.3490285769377256E-2</v>
      </c>
      <c r="AB84" s="35">
        <f>'Población %'!AB129*DU84</f>
        <v>1.4215130141692204E-2</v>
      </c>
      <c r="AC84" s="35">
        <f>'Población %'!AC129*DV84</f>
        <v>1.4960433765387136E-2</v>
      </c>
      <c r="AD84" s="35">
        <f>'Población %'!AD129*DW84</f>
        <v>1.5792276731692298E-2</v>
      </c>
      <c r="AE84" s="35">
        <f>'Población %'!AE129*DX84</f>
        <v>1.6584791874423667E-2</v>
      </c>
      <c r="AF84" s="35">
        <f>'Población %'!AF129*DY84</f>
        <v>1.7514554098957705E-2</v>
      </c>
      <c r="AG84" s="35">
        <f>'Población %'!AG129*DZ84</f>
        <v>1.8412540013275688E-2</v>
      </c>
      <c r="AH84" s="35">
        <f>'Población %'!AH129*EA84</f>
        <v>1.943863249284546E-2</v>
      </c>
      <c r="AI84" s="35">
        <f>'Población %'!AI129*EB84</f>
        <v>2.0492078352257699E-2</v>
      </c>
      <c r="AJ84" s="35">
        <f>'Población %'!AJ129*EC84</f>
        <v>2.1709622458930811E-2</v>
      </c>
      <c r="AK84" s="35">
        <f>'Población %'!AK129*ED84</f>
        <v>2.2815562229480616E-2</v>
      </c>
      <c r="AL84" s="35">
        <f>'Población %'!AL129*EE84</f>
        <v>2.393113097391197E-2</v>
      </c>
      <c r="AM84" s="35">
        <f>'Población %'!AM129*EF84</f>
        <v>2.5163724901589097E-2</v>
      </c>
      <c r="AN84" s="35">
        <f>'Población %'!AN129*EG84</f>
        <v>2.6158467365598289E-2</v>
      </c>
      <c r="AO84" s="35">
        <f>'Población %'!AO129*EH84</f>
        <v>2.7058029407959386E-2</v>
      </c>
      <c r="AP84" s="35">
        <f>'Población %'!AP129*EI84</f>
        <v>2.8201990939765817E-2</v>
      </c>
      <c r="AQ84" s="35">
        <f>'Población %'!AQ129*EJ84</f>
        <v>2.9291303865762019E-2</v>
      </c>
      <c r="AR84" s="35">
        <f>'Población %'!AR129*EK84</f>
        <v>3.0253791946663208E-2</v>
      </c>
      <c r="AS84" s="35">
        <f>'Población %'!AS129*EL84</f>
        <v>3.1344613824725809E-2</v>
      </c>
      <c r="AT84" s="35">
        <f>'Población %'!AT129*EM84</f>
        <v>3.2750137589297526E-2</v>
      </c>
      <c r="AU84" s="35">
        <f>'Población %'!AU129*EN84</f>
        <v>3.3911069590074394E-2</v>
      </c>
      <c r="AV84" s="35">
        <f>'Población %'!AV129*EO84</f>
        <v>3.5131825791303174E-2</v>
      </c>
      <c r="AW84" s="35">
        <f>'Población %'!AW129*EP84</f>
        <v>3.6278380535554683E-2</v>
      </c>
      <c r="AX84" s="35">
        <f>'Población %'!AX129*EQ84</f>
        <v>3.7275541710075813E-2</v>
      </c>
      <c r="AY84" s="35">
        <f>'Población %'!AY129*ER84</f>
        <v>3.812246800212566E-2</v>
      </c>
      <c r="AZ84" s="35">
        <f>'Población %'!AZ129*ES84</f>
        <v>3.8951020579725763E-2</v>
      </c>
      <c r="BA84" s="35">
        <f>'Población %'!BA129*ET84</f>
        <v>3.9736910575798458E-2</v>
      </c>
      <c r="BB84" s="35">
        <f>'Población %'!BB129*EU84</f>
        <v>4.0600589415269658E-2</v>
      </c>
      <c r="BC84" s="35">
        <f>'Población %'!BC129*EV84</f>
        <v>4.1838983697437486E-2</v>
      </c>
      <c r="BD84" s="35">
        <f>'Población %'!BD129*EW84</f>
        <v>4.3022012430664697E-2</v>
      </c>
      <c r="BE84" s="35">
        <f>'Población %'!BE129*EX84</f>
        <v>4.417951192671813E-2</v>
      </c>
      <c r="BF84" s="35">
        <f>'Población %'!BF129*EY84</f>
        <v>4.5201837034358879E-2</v>
      </c>
      <c r="BG84" s="35">
        <f>'Población %'!BG129*EZ84</f>
        <v>4.608284795054006E-2</v>
      </c>
      <c r="BH84" s="35">
        <f>'Población %'!BH129*FA84</f>
        <v>4.6645686558343072E-2</v>
      </c>
      <c r="BI84" s="35">
        <f>'Población %'!BI129*FB84</f>
        <v>4.741724497631241E-2</v>
      </c>
      <c r="BJ84" s="35">
        <f>'Población %'!BJ129*FC84</f>
        <v>4.7858128463867312E-2</v>
      </c>
      <c r="BK84" s="35">
        <f>'Población %'!BK129*FD84</f>
        <v>4.8564895740338794E-2</v>
      </c>
      <c r="BL84" s="35">
        <f>'Población %'!BL129*FE84</f>
        <v>4.9040576315184485E-2</v>
      </c>
      <c r="BM84" s="35">
        <f>'Población %'!BM129*FF84</f>
        <v>4.9208243351904997E-2</v>
      </c>
      <c r="BN84" s="35">
        <f>'Población %'!BN129*FG84</f>
        <v>4.9350424848838566E-2</v>
      </c>
      <c r="BO84" s="35">
        <f>'Población %'!BO129*FH84</f>
        <v>4.9930748745465457E-2</v>
      </c>
      <c r="BP84" s="35">
        <f>'Población %'!BP129*FI84</f>
        <v>5.1295454697156809E-2</v>
      </c>
      <c r="BQ84" s="35">
        <f>'Población %'!BQ129*FJ84</f>
        <v>5.3529083098110497E-2</v>
      </c>
      <c r="BR84" s="35">
        <f>'Población %'!BR129*FK84</f>
        <v>5.5564963958930631E-2</v>
      </c>
      <c r="BS84" s="35">
        <f>'Población %'!BS129*FL84</f>
        <v>5.8221883534065114E-2</v>
      </c>
      <c r="BT84" s="35">
        <f>'Población %'!BT129*FM84</f>
        <v>6.0907466235550906E-2</v>
      </c>
      <c r="BU84" s="35">
        <f>'Población %'!BU129*FN84</f>
        <v>6.1859616636993638E-2</v>
      </c>
      <c r="BV84" s="35">
        <f>'Población %'!BV129*FO84</f>
        <v>6.1405296503803775E-2</v>
      </c>
      <c r="BW84" s="35">
        <f>'Población %'!BW129*FP84</f>
        <v>6.075274339678919E-2</v>
      </c>
      <c r="BX84" s="35">
        <f>'Población %'!BX129*FQ84</f>
        <v>5.9910530354316101E-2</v>
      </c>
      <c r="BY84" s="35">
        <f>'Población %'!BY129*FR84</f>
        <v>5.8535405105697019E-2</v>
      </c>
      <c r="BZ84" s="35">
        <f>'Población %'!BZ129*FS84</f>
        <v>5.6046496520249102E-2</v>
      </c>
      <c r="CA84" s="35">
        <f>'Población %'!CA129*FT84</f>
        <v>5.3062424537510901E-2</v>
      </c>
      <c r="CB84" s="35">
        <f>'Población %'!CB129*FU84</f>
        <v>4.9796229555055881E-2</v>
      </c>
      <c r="CC84" s="35">
        <f>'Población %'!CC129*FV84</f>
        <v>4.6336387495652158E-2</v>
      </c>
      <c r="CD84" s="35">
        <f>'Población %'!CD129*FW84</f>
        <v>4.3954573888746032E-2</v>
      </c>
      <c r="CE84" s="35">
        <f>'Población %'!CE129*FX84</f>
        <v>4.1924750207934007E-2</v>
      </c>
      <c r="CF84" s="35">
        <f>'Población %'!CF129*FY84</f>
        <v>3.9831989753274066E-2</v>
      </c>
      <c r="CG84" s="35">
        <f>'Población %'!CG129*FZ84</f>
        <v>3.756230043159265E-2</v>
      </c>
      <c r="CH84" s="35">
        <f>'Población %'!CH129*GA84</f>
        <v>3.5252044594166074E-2</v>
      </c>
      <c r="CI84" s="35">
        <f>'Población %'!CI129*GB84</f>
        <v>3.4440579847571533E-2</v>
      </c>
      <c r="CJ84" s="35">
        <f>'Población %'!CJ129*GC84</f>
        <v>3.0514369779864259E-2</v>
      </c>
      <c r="CK84" s="35">
        <f>'Población %'!CK129*GD84</f>
        <v>2.8205734515101107E-2</v>
      </c>
      <c r="CL84" s="35">
        <f>'Población %'!CL129*GE84</f>
        <v>2.5686034881009678E-2</v>
      </c>
      <c r="CM84" s="35">
        <f>'Población %'!CM129*GF84</f>
        <v>2.3687534155434193E-2</v>
      </c>
      <c r="CN84" s="35">
        <f>'Población %'!CN129*GG84</f>
        <v>2.1943230749972478E-2</v>
      </c>
      <c r="CP84" s="40">
        <f t="shared" si="2"/>
        <v>2.7260817675703701</v>
      </c>
      <c r="CT84">
        <f t="shared" si="3"/>
        <v>2068</v>
      </c>
      <c r="CU84" s="36">
        <f>'Insumo 4'!B$13+('Insumo 3'!$E53*'Insumo 5'!B$45)</f>
        <v>1.5979627864315731</v>
      </c>
      <c r="CV84" s="36">
        <f>'Insumo 4'!C$13+('Insumo 3'!$E53*'Insumo 5'!C$45)</f>
        <v>1.2387955187010995</v>
      </c>
      <c r="CW84" s="36">
        <f>'Insumo 4'!D$13+('Insumo 3'!$E53*'Insumo 5'!D$45)</f>
        <v>0.95122608111837925</v>
      </c>
      <c r="CX84" s="36">
        <f>'Insumo 4'!E$13+('Insumo 3'!$E53*'Insumo 5'!E$45)</f>
        <v>0.94973112877104426</v>
      </c>
      <c r="CY84" s="36">
        <f>'Insumo 4'!F$13+('Insumo 3'!$E53*'Insumo 5'!F$45)</f>
        <v>0.86599625056626861</v>
      </c>
      <c r="CZ84" s="36">
        <f>'Insumo 4'!G$13+('Insumo 3'!$E53*'Insumo 5'!G$45)</f>
        <v>0.74963188700258632</v>
      </c>
      <c r="DA84" s="36">
        <f>'Insumo 4'!H$13+('Insumo 3'!$E53*'Insumo 5'!H$45)</f>
        <v>0.71496282360507257</v>
      </c>
      <c r="DB84" s="36">
        <f>'Insumo 4'!I$13+('Insumo 3'!$E53*'Insumo 5'!I$45)</f>
        <v>0.69159881896471909</v>
      </c>
      <c r="DC84" s="36">
        <f>'Insumo 4'!J$13+('Insumo 3'!$E53*'Insumo 5'!J$45)</f>
        <v>0.66153872104474731</v>
      </c>
      <c r="DD84" s="36">
        <f>'Insumo 4'!K$13+('Insumo 3'!$E53*'Insumo 5'!K$45)</f>
        <v>0.63241431758495747</v>
      </c>
      <c r="DE84" s="36">
        <f>'Insumo 4'!L$13+('Insumo 3'!$E53*'Insumo 5'!L$45)</f>
        <v>0.63254033591991599</v>
      </c>
      <c r="DF84" s="36">
        <f>'Insumo 4'!M$13+('Insumo 3'!$E53*'Insumo 5'!M$45)</f>
        <v>0.64679708349889642</v>
      </c>
      <c r="DG84" s="36">
        <f>'Insumo 4'!N$13+('Insumo 3'!$E53*'Insumo 5'!N$45)</f>
        <v>0.64539053848890771</v>
      </c>
      <c r="DH84" s="36">
        <f>'Insumo 4'!O$13+('Insumo 3'!$E53*'Insumo 5'!O$45)</f>
        <v>0.67429385591649083</v>
      </c>
      <c r="DI84" s="36">
        <f>'Insumo 4'!P$13+('Insumo 3'!$E53*'Insumo 5'!P$45)</f>
        <v>0.71493491470307702</v>
      </c>
      <c r="DJ84" s="36">
        <f>'Insumo 4'!Q$13+('Insumo 3'!$E53*'Insumo 5'!Q$45)</f>
        <v>0.7594235339290174</v>
      </c>
      <c r="DK84" s="36">
        <f>'Insumo 4'!R$13+('Insumo 3'!$E53*'Insumo 5'!R$45)</f>
        <v>0.7721227624678948</v>
      </c>
      <c r="DL84" s="36">
        <f>'Insumo 4'!S$13+('Insumo 3'!$E53*'Insumo 5'!S$45)</f>
        <v>0.7952190275698392</v>
      </c>
      <c r="DM84" s="36">
        <f>'Insumo 4'!T$13+('Insumo 3'!$E53*'Insumo 5'!T$45)</f>
        <v>0.81234003145848444</v>
      </c>
      <c r="DN84" s="36">
        <f>'Insumo 4'!U$13+('Insumo 3'!$E53*'Insumo 5'!U$45)</f>
        <v>0.85750965618175246</v>
      </c>
      <c r="DO84" s="36">
        <f>'Insumo 4'!V$13+('Insumo 3'!$E53*'Insumo 5'!V$45)</f>
        <v>0.89752386947228935</v>
      </c>
      <c r="DP84" s="36">
        <f>'Insumo 4'!W$13+('Insumo 3'!$E53*'Insumo 5'!W$45)</f>
        <v>0.94851379792529322</v>
      </c>
      <c r="DQ84" s="36">
        <f>'Insumo 4'!X$13+('Insumo 3'!$E53*'Insumo 5'!X$45)</f>
        <v>1.0026230412054373</v>
      </c>
      <c r="DR84" s="36">
        <f>'Insumo 4'!Y$13+('Insumo 3'!$E53*'Insumo 5'!Y$45)</f>
        <v>1.093292824726263</v>
      </c>
      <c r="DS84" s="36">
        <f>'Insumo 4'!Z$13+('Insumo 3'!$E53*'Insumo 5'!Z$45)</f>
        <v>1.1688871808572139</v>
      </c>
      <c r="DT84" s="36">
        <f>'Insumo 4'!AA$13+('Insumo 3'!$E53*'Insumo 5'!AA$45)</f>
        <v>1.2575874833258653</v>
      </c>
      <c r="DU84" s="36">
        <f>'Insumo 4'!AB$13+('Insumo 3'!$E53*'Insumo 5'!AB$45)</f>
        <v>1.3211529405527367</v>
      </c>
      <c r="DV84" s="36">
        <f>'Insumo 4'!AC$13+('Insumo 3'!$E53*'Insumo 5'!AC$45)</f>
        <v>1.3849376983066839</v>
      </c>
      <c r="DW84" s="36">
        <f>'Insumo 4'!AD$13+('Insumo 3'!$E53*'Insumo 5'!AD$45)</f>
        <v>1.4553813859560776</v>
      </c>
      <c r="DX84" s="36">
        <f>'Insumo 4'!AE$13+('Insumo 3'!$E53*'Insumo 5'!AE$45)</f>
        <v>1.520798964490564</v>
      </c>
      <c r="DY84" s="36">
        <f>'Insumo 4'!AF$13+('Insumo 3'!$E53*'Insumo 5'!AF$45)</f>
        <v>1.5955340216323546</v>
      </c>
      <c r="DZ84" s="36">
        <f>'Insumo 4'!AG$13+('Insumo 3'!$E53*'Insumo 5'!AG$45)</f>
        <v>1.6629041034923899</v>
      </c>
      <c r="EA84" s="36">
        <f>'Insumo 4'!AH$13+('Insumo 3'!$E53*'Insumo 5'!AH$45)</f>
        <v>1.7378392731250847</v>
      </c>
      <c r="EB84" s="36">
        <f>'Insumo 4'!AI$13+('Insumo 3'!$E53*'Insumo 5'!AI$45)</f>
        <v>1.8128880110128205</v>
      </c>
      <c r="EC84" s="36">
        <f>'Insumo 4'!AJ$13+('Insumo 3'!$E53*'Insumo 5'!AJ$45)</f>
        <v>1.8999401082401124</v>
      </c>
      <c r="ED84" s="36">
        <f>'Insumo 4'!AK$13+('Insumo 3'!$E53*'Insumo 5'!AK$45)</f>
        <v>1.9733365600522794</v>
      </c>
      <c r="EE84" s="36">
        <f>'Insumo 4'!AL$13+('Insumo 3'!$E53*'Insumo 5'!AL$45)</f>
        <v>2.0434290214515825</v>
      </c>
      <c r="EF84" s="36">
        <f>'Insumo 4'!AM$13+('Insumo 3'!$E53*'Insumo 5'!AM$45)</f>
        <v>2.119985472433191</v>
      </c>
      <c r="EG84" s="36">
        <f>'Insumo 4'!AN$13+('Insumo 3'!$E53*'Insumo 5'!AN$45)</f>
        <v>2.1748879598496083</v>
      </c>
      <c r="EH84" s="36">
        <f>'Insumo 4'!AO$13+('Insumo 3'!$E53*'Insumo 5'!AO$45)</f>
        <v>2.2210588916857352</v>
      </c>
      <c r="EI84" s="36">
        <f>'Insumo 4'!AP$13+('Insumo 3'!$E53*'Insumo 5'!AP$45)</f>
        <v>2.2856529790123252</v>
      </c>
      <c r="EJ84" s="36">
        <f>'Insumo 4'!AQ$13+('Insumo 3'!$E53*'Insumo 5'!AQ$45)</f>
        <v>2.3440577637497739</v>
      </c>
      <c r="EK84" s="36">
        <f>'Insumo 4'!AR$13+('Insumo 3'!$E53*'Insumo 5'!AR$45)</f>
        <v>2.3918245795268516</v>
      </c>
      <c r="EL84" s="36">
        <f>'Insumo 4'!AS$13+('Insumo 3'!$E53*'Insumo 5'!AS$45)</f>
        <v>2.4504338195598616</v>
      </c>
      <c r="EM84" s="36">
        <f>'Insumo 4'!AT$13+('Insumo 3'!$E53*'Insumo 5'!AT$45)</f>
        <v>2.5340862020680497</v>
      </c>
      <c r="EN84" s="36">
        <f>'Insumo 4'!AU$13+('Insumo 3'!$E53*'Insumo 5'!AU$45)</f>
        <v>2.602299772767656</v>
      </c>
      <c r="EO84" s="36">
        <f>'Insumo 4'!AV$13+('Insumo 3'!$E53*'Insumo 5'!AV$45)</f>
        <v>2.6806191340556818</v>
      </c>
      <c r="EP84" s="36">
        <f>'Insumo 4'!AW$13+('Insumo 3'!$E53*'Insumo 5'!AW$45)</f>
        <v>2.7585575083977236</v>
      </c>
      <c r="EQ84" s="36">
        <f>'Insumo 4'!AX$13+('Insumo 3'!$E53*'Insumo 5'!AX$45)</f>
        <v>2.8265692419147932</v>
      </c>
      <c r="ER84" s="36">
        <f>'Insumo 4'!AY$13+('Insumo 3'!$E53*'Insumo 5'!AY$45)</f>
        <v>2.8838786128453351</v>
      </c>
      <c r="ES84" s="36">
        <f>'Insumo 4'!AZ$13+('Insumo 3'!$E53*'Insumo 5'!AZ$45)</f>
        <v>2.9504761708174501</v>
      </c>
      <c r="ET84" s="36">
        <f>'Insumo 4'!BA$13+('Insumo 3'!$E53*'Insumo 5'!BA$45)</f>
        <v>3.0293479087057888</v>
      </c>
      <c r="EU84" s="36">
        <f>'Insumo 4'!BB$13+('Insumo 3'!$E53*'Insumo 5'!BB$45)</f>
        <v>3.1254984715816785</v>
      </c>
      <c r="EV84" s="36">
        <f>'Insumo 4'!BC$13+('Insumo 3'!$E53*'Insumo 5'!BC$45)</f>
        <v>3.2529910412372356</v>
      </c>
      <c r="EW84" s="36">
        <f>'Insumo 4'!BD$13+('Insumo 3'!$E53*'Insumo 5'!BD$45)</f>
        <v>3.3812616928442578</v>
      </c>
      <c r="EX84" s="36">
        <f>'Insumo 4'!BE$13+('Insumo 3'!$E53*'Insumo 5'!BE$45)</f>
        <v>3.5029226005628664</v>
      </c>
      <c r="EY84" s="36">
        <f>'Insumo 4'!BF$13+('Insumo 3'!$E53*'Insumo 5'!BF$45)</f>
        <v>3.6017730348660417</v>
      </c>
      <c r="EZ84" s="36">
        <f>'Insumo 4'!BG$13+('Insumo 3'!$E53*'Insumo 5'!BG$45)</f>
        <v>3.6802130011060035</v>
      </c>
      <c r="FA84" s="36">
        <f>'Insumo 4'!BH$13+('Insumo 3'!$E53*'Insumo 5'!BH$45)</f>
        <v>3.7332653623640835</v>
      </c>
      <c r="FB84" s="36">
        <f>'Insumo 4'!BI$13+('Insumo 3'!$E53*'Insumo 5'!BI$45)</f>
        <v>3.7991954405334214</v>
      </c>
      <c r="FC84" s="36">
        <f>'Insumo 4'!BJ$13+('Insumo 3'!$E53*'Insumo 5'!BJ$45)</f>
        <v>3.8394054726437989</v>
      </c>
      <c r="FD84" s="36">
        <f>'Insumo 4'!BK$13+('Insumo 3'!$E53*'Insumo 5'!BK$45)</f>
        <v>3.904476077228495</v>
      </c>
      <c r="FE84" s="36">
        <f>'Insumo 4'!BL$13+('Insumo 3'!$E53*'Insumo 5'!BL$45)</f>
        <v>3.9505277346366703</v>
      </c>
      <c r="FF84" s="36">
        <f>'Insumo 4'!BM$13+('Insumo 3'!$E53*'Insumo 5'!BM$45)</f>
        <v>3.9729288063447203</v>
      </c>
      <c r="FG84" s="36">
        <f>'Insumo 4'!BN$13+('Insumo 3'!$E53*'Insumo 5'!BN$45)</f>
        <v>4.0052955262200438</v>
      </c>
      <c r="FH84" s="36">
        <f>'Insumo 4'!BO$13+('Insumo 3'!$E53*'Insumo 5'!BO$45)</f>
        <v>4.0316594001975572</v>
      </c>
      <c r="FI84" s="36">
        <f>'Insumo 4'!BP$13+('Insumo 3'!$E53*'Insumo 5'!BP$45)</f>
        <v>4.0561339319130632</v>
      </c>
      <c r="FJ84" s="36">
        <f>'Insumo 4'!BQ$13+('Insumo 3'!$E53*'Insumo 5'!BQ$45)</f>
        <v>4.1137911331469423</v>
      </c>
      <c r="FK84" s="36">
        <f>'Insumo 4'!BR$13+('Insumo 3'!$E53*'Insumo 5'!BR$45)</f>
        <v>4.1697440653887332</v>
      </c>
      <c r="FL84" s="36">
        <f>'Insumo 4'!BS$13+('Insumo 3'!$E53*'Insumo 5'!BS$45)</f>
        <v>4.2719085579915079</v>
      </c>
      <c r="FM84" s="36">
        <f>'Insumo 4'!BT$13+('Insumo 3'!$E53*'Insumo 5'!BT$45)</f>
        <v>4.4326536374954912</v>
      </c>
      <c r="FN84" s="36">
        <f>'Insumo 4'!BU$13+('Insumo 3'!$E53*'Insumo 5'!BU$45)</f>
        <v>4.5625386183439565</v>
      </c>
      <c r="FO84" s="36">
        <f>'Insumo 4'!BV$13+('Insumo 3'!$E53*'Insumo 5'!BV$45)</f>
        <v>4.6645154432325668</v>
      </c>
      <c r="FP84" s="36">
        <f>'Insumo 4'!BW$13+('Insumo 3'!$E53*'Insumo 5'!BW$45)</f>
        <v>4.7601048643903958</v>
      </c>
      <c r="FQ84" s="36">
        <f>'Insumo 4'!BX$13+('Insumo 3'!$E53*'Insumo 5'!BX$45)</f>
        <v>4.8571199592409258</v>
      </c>
      <c r="FR84" s="36">
        <f>'Insumo 4'!BY$13+('Insumo 3'!$E53*'Insumo 5'!BY$45)</f>
        <v>4.9589035915982098</v>
      </c>
      <c r="FS84" s="36">
        <f>'Insumo 4'!BZ$13+('Insumo 3'!$E53*'Insumo 5'!BZ$45)</f>
        <v>5.021667477175308</v>
      </c>
      <c r="FT84" s="36">
        <f>'Insumo 4'!CA$13+('Insumo 3'!$E53*'Insumo 5'!CA$45)</f>
        <v>5.0814730185254788</v>
      </c>
      <c r="FU84" s="36">
        <f>'Insumo 4'!CB$13+('Insumo 3'!$E53*'Insumo 5'!CB$45)</f>
        <v>5.1365107266867582</v>
      </c>
      <c r="FV84" s="36">
        <f>'Insumo 4'!CC$13+('Insumo 3'!$E53*'Insumo 5'!CC$45)</f>
        <v>5.2019215696028791</v>
      </c>
      <c r="FW84" s="36">
        <f>'Insumo 4'!CD$13+('Insumo 3'!$E53*'Insumo 5'!CD$45)</f>
        <v>5.3710524200355882</v>
      </c>
      <c r="FX84" s="36">
        <f>'Insumo 4'!CE$13+('Insumo 3'!$E53*'Insumo 5'!CE$45)</f>
        <v>5.5320945452442771</v>
      </c>
      <c r="FY84" s="36">
        <f>'Insumo 4'!CF$13+('Insumo 3'!$E53*'Insumo 5'!CF$45)</f>
        <v>5.6468963565827828</v>
      </c>
      <c r="FZ84" s="36">
        <f>'Insumo 4'!CG$13+('Insumo 3'!$E53*'Insumo 5'!CG$45)</f>
        <v>5.7659962524946042</v>
      </c>
      <c r="GA84" s="36">
        <f>'Insumo 4'!CH$13+('Insumo 3'!$E53*'Insumo 5'!CH$45)</f>
        <v>5.896944262673113</v>
      </c>
      <c r="GB84" s="36">
        <f>'Insumo 4'!CI$13+('Insumo 3'!$E53*'Insumo 5'!CI$45)</f>
        <v>6.3010289236002981</v>
      </c>
      <c r="GC84" s="36">
        <f>'Insumo 4'!CJ$13+('Insumo 3'!$E53*'Insumo 5'!CJ$45)</f>
        <v>6.1283509468112012</v>
      </c>
      <c r="GD84" s="36">
        <f>'Insumo 4'!CK$13+('Insumo 3'!$E53*'Insumo 5'!CK$45)</f>
        <v>6.2468943601696729</v>
      </c>
      <c r="GE84" s="36">
        <f>'Insumo 4'!CL$13+('Insumo 3'!$E53*'Insumo 5'!CL$45)</f>
        <v>6.3366739764796289</v>
      </c>
      <c r="GF84" s="36">
        <f>'Insumo 4'!CM$13+('Insumo 3'!$E53*'Insumo 5'!CM$45)</f>
        <v>6.4282080169675684</v>
      </c>
      <c r="GG84" s="36">
        <f>'Insumo 4'!CN$13+('Insumo 3'!$E53*'Insumo 5'!CN$45)</f>
        <v>6.6341525375646802</v>
      </c>
    </row>
    <row r="85" spans="1:189" x14ac:dyDescent="0.2">
      <c r="A85">
        <f>'Población %'!A130</f>
        <v>2069</v>
      </c>
      <c r="B85" s="35">
        <f>'Población %'!B130*CU85</f>
        <v>1.4537326718312952E-2</v>
      </c>
      <c r="C85" s="35">
        <f>'Población %'!C130*CV85</f>
        <v>1.1204560854795717E-2</v>
      </c>
      <c r="D85" s="35">
        <f>'Población %'!D130*CW85</f>
        <v>8.7391291394537315E-3</v>
      </c>
      <c r="E85" s="35">
        <f>'Población %'!E130*CX85</f>
        <v>8.7806698327056593E-3</v>
      </c>
      <c r="F85" s="35">
        <f>'Población %'!F130*CY85</f>
        <v>8.1263926735739272E-3</v>
      </c>
      <c r="G85" s="35">
        <f>'Población %'!G130*CZ85</f>
        <v>7.0792986355608057E-3</v>
      </c>
      <c r="H85" s="35">
        <f>'Población %'!H130*DA85</f>
        <v>6.8376422419234939E-3</v>
      </c>
      <c r="I85" s="35">
        <f>'Población %'!I130*DB85</f>
        <v>6.7037689971947987E-3</v>
      </c>
      <c r="J85" s="35">
        <f>'Población %'!J130*DC85</f>
        <v>6.4959484931768974E-3</v>
      </c>
      <c r="K85" s="35">
        <f>'Población %'!K130*DD85</f>
        <v>6.2923019819116207E-3</v>
      </c>
      <c r="L85" s="35">
        <f>'Población %'!L130*DE85</f>
        <v>6.3845769888580938E-3</v>
      </c>
      <c r="M85" s="35">
        <f>'Población %'!M130*DF85</f>
        <v>6.6086552199142671E-3</v>
      </c>
      <c r="N85" s="35">
        <f>'Población %'!N130*DG85</f>
        <v>6.6509251312686724E-3</v>
      </c>
      <c r="O85" s="35">
        <f>'Población %'!O130*DH85</f>
        <v>7.0016640785865057E-3</v>
      </c>
      <c r="P85" s="35">
        <f>'Población %'!P130*DI85</f>
        <v>7.4725787094552477E-3</v>
      </c>
      <c r="Q85" s="35">
        <f>'Población %'!Q130*DJ85</f>
        <v>7.9822805459831385E-3</v>
      </c>
      <c r="R85" s="35">
        <f>'Población %'!R130*DK85</f>
        <v>8.1457678614390017E-3</v>
      </c>
      <c r="S85" s="35">
        <f>'Población %'!S130*DL85</f>
        <v>8.4103940696740251E-3</v>
      </c>
      <c r="T85" s="35">
        <f>'Población %'!T130*DM85</f>
        <v>8.6021759937353354E-3</v>
      </c>
      <c r="U85" s="35">
        <f>'Población %'!U130*DN85</f>
        <v>9.0943925294256628E-3</v>
      </c>
      <c r="V85" s="35">
        <f>'Población %'!V130*DO85</f>
        <v>9.5300738930360514E-3</v>
      </c>
      <c r="W85" s="35">
        <f>'Población %'!W130*DP85</f>
        <v>1.0083700543836843E-2</v>
      </c>
      <c r="X85" s="35">
        <f>'Población %'!X130*DQ85</f>
        <v>1.0676567288937473E-2</v>
      </c>
      <c r="Y85" s="35">
        <f>'Población %'!Y130*DR85</f>
        <v>1.1668280744264363E-2</v>
      </c>
      <c r="Z85" s="35">
        <f>'Población %'!Z130*DS85</f>
        <v>1.2501344109215152E-2</v>
      </c>
      <c r="AA85" s="35">
        <f>'Población %'!AA130*DT85</f>
        <v>1.3483405569968325E-2</v>
      </c>
      <c r="AB85" s="35">
        <f>'Población %'!AB130*DU85</f>
        <v>1.4204796911456255E-2</v>
      </c>
      <c r="AC85" s="35">
        <f>'Población %'!AC130*DV85</f>
        <v>1.4943563031034701E-2</v>
      </c>
      <c r="AD85" s="35">
        <f>'Población %'!AD130*DW85</f>
        <v>1.5775599132944573E-2</v>
      </c>
      <c r="AE85" s="35">
        <f>'Población %'!AE130*DX85</f>
        <v>1.6568732208010029E-2</v>
      </c>
      <c r="AF85" s="35">
        <f>'Población %'!AF130*DY85</f>
        <v>1.747930286529269E-2</v>
      </c>
      <c r="AG85" s="35">
        <f>'Población %'!AG130*DZ85</f>
        <v>1.8346041469122946E-2</v>
      </c>
      <c r="AH85" s="35">
        <f>'Población %'!AH130*EA85</f>
        <v>1.9348132678593082E-2</v>
      </c>
      <c r="AI85" s="35">
        <f>'Población %'!AI130*EB85</f>
        <v>2.0395455597844749E-2</v>
      </c>
      <c r="AJ85" s="35">
        <f>'Población %'!AJ130*EC85</f>
        <v>2.1608109115984646E-2</v>
      </c>
      <c r="AK85" s="35">
        <f>'Población %'!AK130*ED85</f>
        <v>2.269319935807599E-2</v>
      </c>
      <c r="AL85" s="35">
        <f>'Población %'!AL130*EE85</f>
        <v>2.3777312522133554E-2</v>
      </c>
      <c r="AM85" s="35">
        <f>'Población %'!AM130*EF85</f>
        <v>2.4978002741427495E-2</v>
      </c>
      <c r="AN85" s="35">
        <f>'Población %'!AN130*EG85</f>
        <v>2.5959563413900169E-2</v>
      </c>
      <c r="AO85" s="35">
        <f>'Población %'!AO130*EH85</f>
        <v>2.6850143497239361E-2</v>
      </c>
      <c r="AP85" s="35">
        <f>'Población %'!AP130*EI85</f>
        <v>2.7974245044540491E-2</v>
      </c>
      <c r="AQ85" s="35">
        <f>'Población %'!AQ130*EJ85</f>
        <v>2.9051780313225608E-2</v>
      </c>
      <c r="AR85" s="35">
        <f>'Población %'!AR130*EK85</f>
        <v>3.0023743364383702E-2</v>
      </c>
      <c r="AS85" s="35">
        <f>'Población %'!AS130*EL85</f>
        <v>3.1134996256923397E-2</v>
      </c>
      <c r="AT85" s="35">
        <f>'Población %'!AT130*EM85</f>
        <v>3.2555971889562746E-2</v>
      </c>
      <c r="AU85" s="35">
        <f>'Población %'!AU130*EN85</f>
        <v>3.3769398084051244E-2</v>
      </c>
      <c r="AV85" s="35">
        <f>'Población %'!AV130*EO85</f>
        <v>3.505274126249374E-2</v>
      </c>
      <c r="AW85" s="35">
        <f>'Población %'!AW130*EP85</f>
        <v>3.6257255838955525E-2</v>
      </c>
      <c r="AX85" s="35">
        <f>'Población %'!AX130*EQ85</f>
        <v>3.7270549403939299E-2</v>
      </c>
      <c r="AY85" s="35">
        <f>'Población %'!AY130*ER85</f>
        <v>3.8127574539875732E-2</v>
      </c>
      <c r="AZ85" s="35">
        <f>'Población %'!AZ130*ES85</f>
        <v>3.9094033727586817E-2</v>
      </c>
      <c r="BA85" s="35">
        <f>'Población %'!BA130*ET85</f>
        <v>4.0073763051595768E-2</v>
      </c>
      <c r="BB85" s="35">
        <f>'Población %'!BB130*EU85</f>
        <v>4.1049980965509408E-2</v>
      </c>
      <c r="BC85" s="35">
        <f>'Población %'!BC130*EV85</f>
        <v>4.2249379872737879E-2</v>
      </c>
      <c r="BD85" s="35">
        <f>'Población %'!BD130*EW85</f>
        <v>4.3417379012680508E-2</v>
      </c>
      <c r="BE85" s="35">
        <f>'Población %'!BE130*EX85</f>
        <v>4.4447528099613061E-2</v>
      </c>
      <c r="BF85" s="35">
        <f>'Población %'!BF130*EY85</f>
        <v>4.5274005257735422E-2</v>
      </c>
      <c r="BG85" s="35">
        <f>'Población %'!BG130*EZ85</f>
        <v>4.6018525918472448E-2</v>
      </c>
      <c r="BH85" s="35">
        <f>'Población %'!BH130*FA85</f>
        <v>4.6583115154956826E-2</v>
      </c>
      <c r="BI85" s="35">
        <f>'Población %'!BI130*FB85</f>
        <v>4.7315827756798885E-2</v>
      </c>
      <c r="BJ85" s="35">
        <f>'Población %'!BJ130*FC85</f>
        <v>4.7761701382438009E-2</v>
      </c>
      <c r="BK85" s="35">
        <f>'Población %'!BK130*FD85</f>
        <v>4.8496216144694855E-2</v>
      </c>
      <c r="BL85" s="35">
        <f>'Población %'!BL130*FE85</f>
        <v>4.8946745701475308E-2</v>
      </c>
      <c r="BM85" s="35">
        <f>'Población %'!BM130*FF85</f>
        <v>4.9102866847215057E-2</v>
      </c>
      <c r="BN85" s="35">
        <f>'Población %'!BN130*FG85</f>
        <v>4.9368628562321389E-2</v>
      </c>
      <c r="BO85" s="35">
        <f>'Población %'!BO130*FH85</f>
        <v>4.9422454807521624E-2</v>
      </c>
      <c r="BP85" s="35">
        <f>'Población %'!BP130*FI85</f>
        <v>4.99524935627777E-2</v>
      </c>
      <c r="BQ85" s="35">
        <f>'Población %'!BQ130*FJ85</f>
        <v>5.1674617211475142E-2</v>
      </c>
      <c r="BR85" s="35">
        <f>'Población %'!BR130*FK85</f>
        <v>5.3822613865109878E-2</v>
      </c>
      <c r="BS85" s="35">
        <f>'Población %'!BS130*FL85</f>
        <v>5.6395814419747552E-2</v>
      </c>
      <c r="BT85" s="35">
        <f>'Población %'!BT130*FM85</f>
        <v>5.972470758926042E-2</v>
      </c>
      <c r="BU85" s="35">
        <f>'Población %'!BU130*FN85</f>
        <v>6.1844667329340866E-2</v>
      </c>
      <c r="BV85" s="35">
        <f>'Población %'!BV130*FO85</f>
        <v>6.2259627516161931E-2</v>
      </c>
      <c r="BW85" s="35">
        <f>'Población %'!BW130*FP85</f>
        <v>6.154634795219098E-2</v>
      </c>
      <c r="BX85" s="35">
        <f>'Población %'!BX130*FQ85</f>
        <v>6.0747832583106419E-2</v>
      </c>
      <c r="BY85" s="35">
        <f>'Población %'!BY130*FR85</f>
        <v>5.9835483951906542E-2</v>
      </c>
      <c r="BZ85" s="35">
        <f>'Población %'!BZ130*FS85</f>
        <v>5.7857849047820598E-2</v>
      </c>
      <c r="CA85" s="35">
        <f>'Población %'!CA130*FT85</f>
        <v>5.5215491519123965E-2</v>
      </c>
      <c r="CB85" s="35">
        <f>'Población %'!CB130*FU85</f>
        <v>5.2065182196131481E-2</v>
      </c>
      <c r="CC85" s="35">
        <f>'Población %'!CC130*FV85</f>
        <v>4.8788962598856636E-2</v>
      </c>
      <c r="CD85" s="35">
        <f>'Población %'!CD130*FW85</f>
        <v>4.6132902674038308E-2</v>
      </c>
      <c r="CE85" s="35">
        <f>'Población %'!CE130*FX85</f>
        <v>4.3479824565268464E-2</v>
      </c>
      <c r="CF85" s="35">
        <f>'Población %'!CF130*FY85</f>
        <v>4.0899323149322681E-2</v>
      </c>
      <c r="CG85" s="35">
        <f>'Población %'!CG130*FZ85</f>
        <v>3.8660558786271816E-2</v>
      </c>
      <c r="CH85" s="35">
        <f>'Población %'!CH130*GA85</f>
        <v>3.6291315438993062E-2</v>
      </c>
      <c r="CI85" s="35">
        <f>'Población %'!CI130*GB85</f>
        <v>3.5382165098500805E-2</v>
      </c>
      <c r="CJ85" s="35">
        <f>'Población %'!CJ130*GC85</f>
        <v>3.1169057361257038E-2</v>
      </c>
      <c r="CK85" s="35">
        <f>'Población %'!CK130*GD85</f>
        <v>2.8673956665931651E-2</v>
      </c>
      <c r="CL85" s="35">
        <f>'Población %'!CL130*GE85</f>
        <v>2.6092814180754095E-2</v>
      </c>
      <c r="CM85" s="35">
        <f>'Población %'!CM130*GF85</f>
        <v>2.3424338067035737E-2</v>
      </c>
      <c r="CN85" s="35">
        <f>'Población %'!CN130*GG85</f>
        <v>2.1810490502178655E-2</v>
      </c>
      <c r="CP85" s="40">
        <f t="shared" si="2"/>
        <v>2.7356106234831361</v>
      </c>
      <c r="CT85">
        <f t="shared" si="3"/>
        <v>2069</v>
      </c>
      <c r="CU85" s="36">
        <f>'Insumo 4'!B$13+('Insumo 3'!$E54*'Insumo 5'!B$45)</f>
        <v>1.5968791039364261</v>
      </c>
      <c r="CV85" s="36">
        <f>'Insumo 4'!C$13+('Insumo 3'!$E54*'Insumo 5'!C$45)</f>
        <v>1.2194513037722967</v>
      </c>
      <c r="CW85" s="36">
        <f>'Insumo 4'!D$13+('Insumo 3'!$E54*'Insumo 5'!D$45)</f>
        <v>0.94151107905452136</v>
      </c>
      <c r="CX85" s="36">
        <f>'Insumo 4'!E$13+('Insumo 3'!$E54*'Insumo 5'!E$45)</f>
        <v>0.93579942397920002</v>
      </c>
      <c r="CY85" s="36">
        <f>'Insumo 4'!F$13+('Insumo 3'!$E54*'Insumo 5'!F$45)</f>
        <v>0.85598348969727178</v>
      </c>
      <c r="CZ85" s="36">
        <f>'Insumo 4'!G$13+('Insumo 3'!$E54*'Insumo 5'!G$45)</f>
        <v>0.73725794979058235</v>
      </c>
      <c r="DA85" s="36">
        <f>'Insumo 4'!H$13+('Insumo 3'!$E54*'Insumo 5'!H$45)</f>
        <v>0.70402968288707035</v>
      </c>
      <c r="DB85" s="36">
        <f>'Insumo 4'!I$13+('Insumo 3'!$E54*'Insumo 5'!I$45)</f>
        <v>0.68252954447887615</v>
      </c>
      <c r="DC85" s="36">
        <f>'Insumo 4'!J$13+('Insumo 3'!$E54*'Insumo 5'!J$45)</f>
        <v>0.65418060882475759</v>
      </c>
      <c r="DD85" s="36">
        <f>'Insumo 4'!K$13+('Insumo 3'!$E54*'Insumo 5'!K$45)</f>
        <v>0.62695317760921698</v>
      </c>
      <c r="DE85" s="36">
        <f>'Insumo 4'!L$13+('Insumo 3'!$E54*'Insumo 5'!L$45)</f>
        <v>0.62956811319982386</v>
      </c>
      <c r="DF85" s="36">
        <f>'Insumo 4'!M$13+('Insumo 3'!$E54*'Insumo 5'!M$45)</f>
        <v>0.64581600012286511</v>
      </c>
      <c r="DG85" s="36">
        <f>'Insumo 4'!N$13+('Insumo 3'!$E54*'Insumo 5'!N$45)</f>
        <v>0.64539474205985925</v>
      </c>
      <c r="DH85" s="36">
        <f>'Insumo 4'!O$13+('Insumo 3'!$E54*'Insumo 5'!O$45)</f>
        <v>0.67567433146063616</v>
      </c>
      <c r="DI85" s="36">
        <f>'Insumo 4'!P$13+('Insumo 3'!$E54*'Insumo 5'!P$45)</f>
        <v>0.71736590371096121</v>
      </c>
      <c r="DJ85" s="36">
        <f>'Insumo 4'!Q$13+('Insumo 3'!$E54*'Insumo 5'!Q$45)</f>
        <v>0.76257613213803199</v>
      </c>
      <c r="DK85" s="36">
        <f>'Insumo 4'!R$13+('Insumo 3'!$E54*'Insumo 5'!R$45)</f>
        <v>0.77530568199353977</v>
      </c>
      <c r="DL85" s="36">
        <f>'Insumo 4'!S$13+('Insumo 3'!$E54*'Insumo 5'!S$45)</f>
        <v>0.79857833998260019</v>
      </c>
      <c r="DM85" s="36">
        <f>'Insumo 4'!T$13+('Insumo 3'!$E54*'Insumo 5'!T$45)</f>
        <v>0.81559907950771227</v>
      </c>
      <c r="DN85" s="36">
        <f>'Insumo 4'!U$13+('Insumo 3'!$E54*'Insumo 5'!U$45)</f>
        <v>0.86117681804353452</v>
      </c>
      <c r="DO85" s="36">
        <f>'Insumo 4'!V$13+('Insumo 3'!$E54*'Insumo 5'!V$45)</f>
        <v>0.90143665812206275</v>
      </c>
      <c r="DP85" s="36">
        <f>'Insumo 4'!W$13+('Insumo 3'!$E54*'Insumo 5'!W$45)</f>
        <v>0.95286229275317313</v>
      </c>
      <c r="DQ85" s="36">
        <f>'Insumo 4'!X$13+('Insumo 3'!$E54*'Insumo 5'!X$45)</f>
        <v>1.0078616684645425</v>
      </c>
      <c r="DR85" s="36">
        <f>'Insumo 4'!Y$13+('Insumo 3'!$E54*'Insumo 5'!Y$45)</f>
        <v>1.1001710820433499</v>
      </c>
      <c r="DS85" s="36">
        <f>'Insumo 4'!Z$13+('Insumo 3'!$E54*'Insumo 5'!Z$45)</f>
        <v>1.1770142180416743</v>
      </c>
      <c r="DT85" s="36">
        <f>'Insumo 4'!AA$13+('Insumo 3'!$E54*'Insumo 5'!AA$45)</f>
        <v>1.2672593380938222</v>
      </c>
      <c r="DU85" s="36">
        <f>'Insumo 4'!AB$13+('Insumo 3'!$E54*'Insumo 5'!AB$45)</f>
        <v>1.331677778420912</v>
      </c>
      <c r="DV85" s="36">
        <f>'Insumo 4'!AC$13+('Insumo 3'!$E54*'Insumo 5'!AC$45)</f>
        <v>1.3960121462771347</v>
      </c>
      <c r="DW85" s="36">
        <f>'Insumo 4'!AD$13+('Insumo 3'!$E54*'Insumo 5'!AD$45)</f>
        <v>1.4670894915756394</v>
      </c>
      <c r="DX85" s="36">
        <f>'Insumo 4'!AE$13+('Insumo 3'!$E54*'Insumo 5'!AE$45)</f>
        <v>1.5330330061584734</v>
      </c>
      <c r="DY85" s="36">
        <f>'Insumo 4'!AF$13+('Insumo 3'!$E54*'Insumo 5'!AF$45)</f>
        <v>1.608235397722797</v>
      </c>
      <c r="DZ85" s="36">
        <f>'Insumo 4'!AG$13+('Insumo 3'!$E54*'Insumo 5'!AG$45)</f>
        <v>1.6759061400109503</v>
      </c>
      <c r="EA85" s="36">
        <f>'Insumo 4'!AH$13+('Insumo 3'!$E54*'Insumo 5'!AH$45)</f>
        <v>1.7513064058364758</v>
      </c>
      <c r="EB85" s="36">
        <f>'Insumo 4'!AI$13+('Insumo 3'!$E54*'Insumo 5'!AI$45)</f>
        <v>1.8265561821724747</v>
      </c>
      <c r="EC85" s="36">
        <f>'Insumo 4'!AJ$13+('Insumo 3'!$E54*'Insumo 5'!AJ$45)</f>
        <v>1.9140207756116099</v>
      </c>
      <c r="ED85" s="36">
        <f>'Insumo 4'!AK$13+('Insumo 3'!$E54*'Insumo 5'!AK$45)</f>
        <v>1.987535488636093</v>
      </c>
      <c r="EE85" s="36">
        <f>'Insumo 4'!AL$13+('Insumo 3'!$E54*'Insumo 5'!AL$45)</f>
        <v>2.057333371853622</v>
      </c>
      <c r="EF85" s="36">
        <f>'Insumo 4'!AM$13+('Insumo 3'!$E54*'Insumo 5'!AM$45)</f>
        <v>2.133135454005878</v>
      </c>
      <c r="EG85" s="36">
        <f>'Insumo 4'!AN$13+('Insumo 3'!$E54*'Insumo 5'!AN$45)</f>
        <v>2.1870182409398193</v>
      </c>
      <c r="EH85" s="36">
        <f>'Insumo 4'!AO$13+('Insumo 3'!$E54*'Insumo 5'!AO$45)</f>
        <v>2.2321016431058558</v>
      </c>
      <c r="EI85" s="36">
        <f>'Insumo 4'!AP$13+('Insumo 3'!$E54*'Insumo 5'!AP$45)</f>
        <v>2.2957738433277242</v>
      </c>
      <c r="EJ85" s="36">
        <f>'Insumo 4'!AQ$13+('Insumo 3'!$E54*'Insumo 5'!AQ$45)</f>
        <v>2.3537699927460998</v>
      </c>
      <c r="EK85" s="36">
        <f>'Insumo 4'!AR$13+('Insumo 3'!$E54*'Insumo 5'!AR$45)</f>
        <v>2.4016225027919367</v>
      </c>
      <c r="EL85" s="36">
        <f>'Insumo 4'!AS$13+('Insumo 3'!$E54*'Insumo 5'!AS$45)</f>
        <v>2.4600825222939657</v>
      </c>
      <c r="EM85" s="36">
        <f>'Insumo 4'!AT$13+('Insumo 3'!$E54*'Insumo 5'!AT$45)</f>
        <v>2.543442236574792</v>
      </c>
      <c r="EN85" s="36">
        <f>'Insumo 4'!AU$13+('Insumo 3'!$E54*'Insumo 5'!AU$45)</f>
        <v>2.6110824500284706</v>
      </c>
      <c r="EO85" s="36">
        <f>'Insumo 4'!AV$13+('Insumo 3'!$E54*'Insumo 5'!AV$45)</f>
        <v>2.687812550758085</v>
      </c>
      <c r="EP85" s="36">
        <f>'Insumo 4'!AW$13+('Insumo 3'!$E54*'Insumo 5'!AW$45)</f>
        <v>2.7642571753066152</v>
      </c>
      <c r="EQ85" s="36">
        <f>'Insumo 4'!AX$13+('Insumo 3'!$E54*'Insumo 5'!AX$45)</f>
        <v>2.8315655833328299</v>
      </c>
      <c r="ER85" s="36">
        <f>'Insumo 4'!AY$13+('Insumo 3'!$E54*'Insumo 5'!AY$45)</f>
        <v>2.8886894272945747</v>
      </c>
      <c r="ES85" s="36">
        <f>'Insumo 4'!AZ$13+('Insumo 3'!$E54*'Insumo 5'!AZ$45)</f>
        <v>2.9547959382269759</v>
      </c>
      <c r="ET85" s="36">
        <f>'Insumo 4'!BA$13+('Insumo 3'!$E54*'Insumo 5'!BA$45)</f>
        <v>3.0329642338204739</v>
      </c>
      <c r="EU85" s="36">
        <f>'Insumo 4'!BB$13+('Insumo 3'!$E54*'Insumo 5'!BB$45)</f>
        <v>3.1270557459287436</v>
      </c>
      <c r="EV85" s="36">
        <f>'Insumo 4'!BC$13+('Insumo 3'!$E54*'Insumo 5'!BC$45)</f>
        <v>3.250322302631905</v>
      </c>
      <c r="EW85" s="36">
        <f>'Insumo 4'!BD$13+('Insumo 3'!$E54*'Insumo 5'!BD$45)</f>
        <v>3.3739793981091313</v>
      </c>
      <c r="EX85" s="36">
        <f>'Insumo 4'!BE$13+('Insumo 3'!$E54*'Insumo 5'!BE$45)</f>
        <v>3.4921213840086525</v>
      </c>
      <c r="EY85" s="36">
        <f>'Insumo 4'!BF$13+('Insumo 3'!$E54*'Insumo 5'!BF$45)</f>
        <v>3.5891427330618271</v>
      </c>
      <c r="EZ85" s="36">
        <f>'Insumo 4'!BG$13+('Insumo 3'!$E54*'Insumo 5'!BG$45)</f>
        <v>3.6669141952041335</v>
      </c>
      <c r="FA85" s="36">
        <f>'Insumo 4'!BH$13+('Insumo 3'!$E54*'Insumo 5'!BH$45)</f>
        <v>3.7209632439340261</v>
      </c>
      <c r="FB85" s="36">
        <f>'Insumo 4'!BI$13+('Insumo 3'!$E54*'Insumo 5'!BI$45)</f>
        <v>3.7885526721730538</v>
      </c>
      <c r="FC85" s="36">
        <f>'Insumo 4'!BJ$13+('Insumo 3'!$E54*'Insumo 5'!BJ$45)</f>
        <v>3.8295743468215289</v>
      </c>
      <c r="FD85" s="36">
        <f>'Insumo 4'!BK$13+('Insumo 3'!$E54*'Insumo 5'!BK$45)</f>
        <v>3.8946063689137125</v>
      </c>
      <c r="FE85" s="36">
        <f>'Insumo 4'!BL$13+('Insumo 3'!$E54*'Insumo 5'!BL$45)</f>
        <v>3.9405062047812018</v>
      </c>
      <c r="FF85" s="36">
        <f>'Insumo 4'!BM$13+('Insumo 3'!$E54*'Insumo 5'!BM$45)</f>
        <v>3.9622348262687419</v>
      </c>
      <c r="FG85" s="36">
        <f>'Insumo 4'!BN$13+('Insumo 3'!$E54*'Insumo 5'!BN$45)</f>
        <v>3.9943211731166084</v>
      </c>
      <c r="FH85" s="36">
        <f>'Insumo 4'!BO$13+('Insumo 3'!$E54*'Insumo 5'!BO$45)</f>
        <v>4.0215602769854231</v>
      </c>
      <c r="FI85" s="36">
        <f>'Insumo 4'!BP$13+('Insumo 3'!$E54*'Insumo 5'!BP$45)</f>
        <v>4.0461855308538217</v>
      </c>
      <c r="FJ85" s="36">
        <f>'Insumo 4'!BQ$13+('Insumo 3'!$E54*'Insumo 5'!BQ$45)</f>
        <v>4.1018008427378385</v>
      </c>
      <c r="FK85" s="36">
        <f>'Insumo 4'!BR$13+('Insumo 3'!$E54*'Insumo 5'!BR$45)</f>
        <v>4.1553504386313245</v>
      </c>
      <c r="FL85" s="36">
        <f>'Insumo 4'!BS$13+('Insumo 3'!$E54*'Insumo 5'!BS$45)</f>
        <v>4.2547912517673945</v>
      </c>
      <c r="FM85" s="36">
        <f>'Insumo 4'!BT$13+('Insumo 3'!$E54*'Insumo 5'!BT$45)</f>
        <v>4.4090898224930655</v>
      </c>
      <c r="FN85" s="36">
        <f>'Insumo 4'!BU$13+('Insumo 3'!$E54*'Insumo 5'!BU$45)</f>
        <v>4.532706486560274</v>
      </c>
      <c r="FO85" s="36">
        <f>'Insumo 4'!BV$13+('Insumo 3'!$E54*'Insumo 5'!BV$45)</f>
        <v>4.6299760769572771</v>
      </c>
      <c r="FP85" s="36">
        <f>'Insumo 4'!BW$13+('Insumo 3'!$E54*'Insumo 5'!BW$45)</f>
        <v>4.7206524420592846</v>
      </c>
      <c r="FQ85" s="36">
        <f>'Insumo 4'!BX$13+('Insumo 3'!$E54*'Insumo 5'!BX$45)</f>
        <v>4.8135021710428507</v>
      </c>
      <c r="FR85" s="36">
        <f>'Insumo 4'!BY$13+('Insumo 3'!$E54*'Insumo 5'!BY$45)</f>
        <v>4.9144450342871977</v>
      </c>
      <c r="FS85" s="36">
        <f>'Insumo 4'!BZ$13+('Insumo 3'!$E54*'Insumo 5'!BZ$45)</f>
        <v>4.9755450384154658</v>
      </c>
      <c r="FT85" s="36">
        <f>'Insumo 4'!CA$13+('Insumo 3'!$E54*'Insumo 5'!CA$45)</f>
        <v>5.0336117247157439</v>
      </c>
      <c r="FU85" s="36">
        <f>'Insumo 4'!CB$13+('Insumo 3'!$E54*'Insumo 5'!CB$45)</f>
        <v>5.0870370240830578</v>
      </c>
      <c r="FV85" s="36">
        <f>'Insumo 4'!CC$13+('Insumo 3'!$E54*'Insumo 5'!CC$45)</f>
        <v>5.1511229932865614</v>
      </c>
      <c r="FW85" s="36">
        <f>'Insumo 4'!CD$13+('Insumo 3'!$E54*'Insumo 5'!CD$45)</f>
        <v>5.3213072609743612</v>
      </c>
      <c r="FX85" s="36">
        <f>'Insumo 4'!CE$13+('Insumo 3'!$E54*'Insumo 5'!CE$45)</f>
        <v>5.4834369060429156</v>
      </c>
      <c r="FY85" s="36">
        <f>'Insumo 4'!CF$13+('Insumo 3'!$E54*'Insumo 5'!CF$45)</f>
        <v>5.5984024134027761</v>
      </c>
      <c r="FZ85" s="36">
        <f>'Insumo 4'!CG$13+('Insumo 3'!$E54*'Insumo 5'!CG$45)</f>
        <v>5.7176474651068006</v>
      </c>
      <c r="GA85" s="36">
        <f>'Insumo 4'!CH$13+('Insumo 3'!$E54*'Insumo 5'!CH$45)</f>
        <v>5.8487594825940894</v>
      </c>
      <c r="GB85" s="36">
        <f>'Insumo 4'!CI$13+('Insumo 3'!$E54*'Insumo 5'!CI$45)</f>
        <v>6.2586009193950041</v>
      </c>
      <c r="GC85" s="36">
        <f>'Insumo 4'!CJ$13+('Insumo 3'!$E54*'Insumo 5'!CJ$45)</f>
        <v>6.0792628734969618</v>
      </c>
      <c r="GD85" s="36">
        <f>'Insumo 4'!CK$13+('Insumo 3'!$E54*'Insumo 5'!CK$45)</f>
        <v>6.197146156198718</v>
      </c>
      <c r="GE85" s="36">
        <f>'Insumo 4'!CL$13+('Insumo 3'!$E54*'Insumo 5'!CL$45)</f>
        <v>6.2855652163269173</v>
      </c>
      <c r="GF85" s="36">
        <f>'Insumo 4'!CM$13+('Insumo 3'!$E54*'Insumo 5'!CM$45)</f>
        <v>6.3757758530868145</v>
      </c>
      <c r="GG85" s="36">
        <f>'Insumo 4'!CN$13+('Insumo 3'!$E54*'Insumo 5'!CN$45)</f>
        <v>6.582822713395533</v>
      </c>
    </row>
    <row r="86" spans="1:189" x14ac:dyDescent="0.2">
      <c r="A86">
        <f>'Población %'!A131</f>
        <v>2070</v>
      </c>
      <c r="B86" s="35">
        <f>'Población %'!B131*CU86</f>
        <v>1.4399022678439788E-2</v>
      </c>
      <c r="C86" s="35">
        <f>'Población %'!C131*CV86</f>
        <v>1.0925097700044295E-2</v>
      </c>
      <c r="D86" s="35">
        <f>'Población %'!D131*CW86</f>
        <v>8.5670969159354817E-3</v>
      </c>
      <c r="E86" s="35">
        <f>'Población %'!E131*CX86</f>
        <v>8.5663463022457535E-3</v>
      </c>
      <c r="F86" s="35">
        <f>'Población %'!F131*CY86</f>
        <v>7.9493971090174118E-3</v>
      </c>
      <c r="G86" s="35">
        <f>'Población %'!G131*CZ86</f>
        <v>6.8900180199119769E-3</v>
      </c>
      <c r="H86" s="35">
        <f>'Población %'!H131*DA86</f>
        <v>6.6647815453231259E-3</v>
      </c>
      <c r="I86" s="35">
        <f>'Población %'!I131*DB86</f>
        <v>6.5509221464457182E-3</v>
      </c>
      <c r="J86" s="35">
        <f>'Población %'!J131*DC86</f>
        <v>6.3630028176137081E-3</v>
      </c>
      <c r="K86" s="35">
        <f>'Población %'!K131*DD86</f>
        <v>6.1803185866948366E-3</v>
      </c>
      <c r="L86" s="35">
        <f>'Población %'!L131*DE86</f>
        <v>6.2966112738353916E-3</v>
      </c>
      <c r="M86" s="35">
        <f>'Población %'!M131*DF86</f>
        <v>6.5463228034268635E-3</v>
      </c>
      <c r="N86" s="35">
        <f>'Población %'!N131*DG86</f>
        <v>6.6078218849246664E-3</v>
      </c>
      <c r="O86" s="35">
        <f>'Población %'!O131*DH86</f>
        <v>6.9745533185800639E-3</v>
      </c>
      <c r="P86" s="35">
        <f>'Población %'!P131*DI86</f>
        <v>7.447585530047823E-3</v>
      </c>
      <c r="Q86" s="35">
        <f>'Población %'!Q131*DJ86</f>
        <v>7.9553862496207009E-3</v>
      </c>
      <c r="R86" s="35">
        <f>'Población %'!R131*DK86</f>
        <v>8.1181357018624955E-3</v>
      </c>
      <c r="S86" s="35">
        <f>'Población %'!S131*DL86</f>
        <v>8.38570914389343E-3</v>
      </c>
      <c r="T86" s="35">
        <f>'Población %'!T131*DM86</f>
        <v>8.577182192270081E-3</v>
      </c>
      <c r="U86" s="35">
        <f>'Población %'!U131*DN86</f>
        <v>9.0676914886663323E-3</v>
      </c>
      <c r="V86" s="35">
        <f>'Población %'!V131*DO86</f>
        <v>9.4997976115180176E-3</v>
      </c>
      <c r="W86" s="35">
        <f>'Población %'!W131*DP86</f>
        <v>1.0050492336075948E-2</v>
      </c>
      <c r="X86" s="35">
        <f>'Población %'!X131*DQ86</f>
        <v>1.0645329563621048E-2</v>
      </c>
      <c r="Y86" s="35">
        <f>'Población %'!Y131*DR86</f>
        <v>1.1644709915415323E-2</v>
      </c>
      <c r="Z86" s="35">
        <f>'Población %'!Z131*DS86</f>
        <v>1.2483927703563541E-2</v>
      </c>
      <c r="AA86" s="35">
        <f>'Población %'!AA131*DT86</f>
        <v>1.3474133615033532E-2</v>
      </c>
      <c r="AB86" s="35">
        <f>'Población %'!AB131*DU86</f>
        <v>1.4192955876654003E-2</v>
      </c>
      <c r="AC86" s="35">
        <f>'Población %'!AC131*DV86</f>
        <v>1.4923407159403233E-2</v>
      </c>
      <c r="AD86" s="35">
        <f>'Población %'!AD131*DW86</f>
        <v>1.5747475596694864E-2</v>
      </c>
      <c r="AE86" s="35">
        <f>'Población %'!AE131*DX86</f>
        <v>1.653908428774872E-2</v>
      </c>
      <c r="AF86" s="35">
        <f>'Población %'!AF131*DY86</f>
        <v>1.7448132765188692E-2</v>
      </c>
      <c r="AG86" s="35">
        <f>'Población %'!AG131*DZ86</f>
        <v>1.8293532460921601E-2</v>
      </c>
      <c r="AH86" s="35">
        <f>'Población %'!AH131*EA86</f>
        <v>1.9264661517027475E-2</v>
      </c>
      <c r="AI86" s="35">
        <f>'Población %'!AI131*EB86</f>
        <v>2.0284428621039945E-2</v>
      </c>
      <c r="AJ86" s="35">
        <f>'Población %'!AJ131*EC86</f>
        <v>2.149164323890012E-2</v>
      </c>
      <c r="AK86" s="35">
        <f>'Población %'!AK131*ED86</f>
        <v>2.2569955404240498E-2</v>
      </c>
      <c r="AL86" s="35">
        <f>'Población %'!AL131*EE86</f>
        <v>2.3630342513779334E-2</v>
      </c>
      <c r="AM86" s="35">
        <f>'Población %'!AM131*EF86</f>
        <v>2.4795156301969212E-2</v>
      </c>
      <c r="AN86" s="35">
        <f>'Población %'!AN131*EG86</f>
        <v>2.5746527171011845E-2</v>
      </c>
      <c r="AO86" s="35">
        <f>'Población %'!AO131*EH86</f>
        <v>2.6625028983871386E-2</v>
      </c>
      <c r="AP86" s="35">
        <f>'Población %'!AP131*EI86</f>
        <v>2.774094298292222E-2</v>
      </c>
      <c r="AQ86" s="35">
        <f>'Población %'!AQ131*EJ86</f>
        <v>2.8805745386898476E-2</v>
      </c>
      <c r="AR86" s="35">
        <f>'Población %'!AR131*EK86</f>
        <v>2.9772561862558861E-2</v>
      </c>
      <c r="AS86" s="35">
        <f>'Población %'!AS131*EL86</f>
        <v>3.0888480718864686E-2</v>
      </c>
      <c r="AT86" s="35">
        <f>'Población %'!AT131*EM86</f>
        <v>3.2326029678793985E-2</v>
      </c>
      <c r="AU86" s="35">
        <f>'Población %'!AU131*EN86</f>
        <v>3.3555263938224868E-2</v>
      </c>
      <c r="AV86" s="35">
        <f>'Población %'!AV131*EO86</f>
        <v>3.4879336393855064E-2</v>
      </c>
      <c r="AW86" s="35">
        <f>'Población %'!AW131*EP86</f>
        <v>3.6151356661822377E-2</v>
      </c>
      <c r="AX86" s="35">
        <f>'Población %'!AX131*EQ86</f>
        <v>3.7235729527843132E-2</v>
      </c>
      <c r="AY86" s="35">
        <f>'Población %'!AY131*ER86</f>
        <v>3.8118129877396704E-2</v>
      </c>
      <c r="AZ86" s="35">
        <f>'Población %'!AZ131*ES86</f>
        <v>3.9090370577814997E-2</v>
      </c>
      <c r="BA86" s="35">
        <f>'Población %'!BA131*ET86</f>
        <v>4.0210274239390303E-2</v>
      </c>
      <c r="BB86" s="35">
        <f>'Población %'!BB131*EU86</f>
        <v>4.1371329628488961E-2</v>
      </c>
      <c r="BC86" s="35">
        <f>'Población %'!BC131*EV86</f>
        <v>4.2664288053103329E-2</v>
      </c>
      <c r="BD86" s="35">
        <f>'Población %'!BD131*EW86</f>
        <v>4.3788976898624064E-2</v>
      </c>
      <c r="BE86" s="35">
        <f>'Población %'!BE131*EX86</f>
        <v>4.4819857080137672E-2</v>
      </c>
      <c r="BF86" s="35">
        <f>'Población %'!BF131*EY86</f>
        <v>4.5535393214738359E-2</v>
      </c>
      <c r="BG86" s="35">
        <f>'Población %'!BG131*EZ86</f>
        <v>4.6093188302024801E-2</v>
      </c>
      <c r="BH86" s="35">
        <f>'Población %'!BH131*FA86</f>
        <v>4.6539644100158283E-2</v>
      </c>
      <c r="BI86" s="35">
        <f>'Población %'!BI131*FB86</f>
        <v>4.7284442393097349E-2</v>
      </c>
      <c r="BJ86" s="35">
        <f>'Población %'!BJ131*FC86</f>
        <v>4.7682402629833739E-2</v>
      </c>
      <c r="BK86" s="35">
        <f>'Población %'!BK131*FD86</f>
        <v>4.8411521949057193E-2</v>
      </c>
      <c r="BL86" s="35">
        <f>'Población %'!BL131*FE86</f>
        <v>4.8889345717019549E-2</v>
      </c>
      <c r="BM86" s="35">
        <f>'Población %'!BM131*FF86</f>
        <v>4.901449184968433E-2</v>
      </c>
      <c r="BN86" s="35">
        <f>'Población %'!BN131*FG86</f>
        <v>4.9276708747666223E-2</v>
      </c>
      <c r="BO86" s="35">
        <f>'Población %'!BO131*FH86</f>
        <v>4.9471499930912273E-2</v>
      </c>
      <c r="BP86" s="35">
        <f>'Población %'!BP131*FI86</f>
        <v>4.9470311874519668E-2</v>
      </c>
      <c r="BQ86" s="35">
        <f>'Población %'!BQ131*FJ86</f>
        <v>5.0327100365356689E-2</v>
      </c>
      <c r="BR86" s="35">
        <f>'Población %'!BR131*FK86</f>
        <v>5.1961888263124395E-2</v>
      </c>
      <c r="BS86" s="35">
        <f>'Población %'!BS131*FL86</f>
        <v>5.4630539873624893E-2</v>
      </c>
      <c r="BT86" s="35">
        <f>'Población %'!BT131*FM86</f>
        <v>5.7809821493981062E-2</v>
      </c>
      <c r="BU86" s="35">
        <f>'Población %'!BU131*FN86</f>
        <v>6.0611143642140243E-2</v>
      </c>
      <c r="BV86" s="35">
        <f>'Población %'!BV131*FO86</f>
        <v>6.2247256987785569E-2</v>
      </c>
      <c r="BW86" s="35">
        <f>'Población %'!BW131*FP86</f>
        <v>6.2417361042029537E-2</v>
      </c>
      <c r="BX86" s="35">
        <f>'Población %'!BX131*FQ86</f>
        <v>6.1572764241079346E-2</v>
      </c>
      <c r="BY86" s="35">
        <f>'Población %'!BY131*FR86</f>
        <v>6.0753404996370386E-2</v>
      </c>
      <c r="BZ86" s="35">
        <f>'Población %'!BZ131*FS86</f>
        <v>5.9219681874242126E-2</v>
      </c>
      <c r="CA86" s="35">
        <f>'Población %'!CA131*FT86</f>
        <v>5.7086135344666888E-2</v>
      </c>
      <c r="CB86" s="35">
        <f>'Población %'!CB131*FU86</f>
        <v>5.4278143866451703E-2</v>
      </c>
      <c r="CC86" s="35">
        <f>'Población %'!CC131*FV86</f>
        <v>5.1127902934753333E-2</v>
      </c>
      <c r="CD86" s="35">
        <f>'Población %'!CD131*FW86</f>
        <v>4.8736585462741115E-2</v>
      </c>
      <c r="CE86" s="35">
        <f>'Población %'!CE131*FX86</f>
        <v>4.5803951616998871E-2</v>
      </c>
      <c r="CF86" s="35">
        <f>'Población %'!CF131*FY86</f>
        <v>4.2574536772600764E-2</v>
      </c>
      <c r="CG86" s="35">
        <f>'Población %'!CG131*FZ86</f>
        <v>3.9850112688098363E-2</v>
      </c>
      <c r="CH86" s="35">
        <f>'Población %'!CH131*GA86</f>
        <v>3.7504334800846174E-2</v>
      </c>
      <c r="CI86" s="35">
        <f>'Población %'!CI131*GB86</f>
        <v>3.6623622512989139E-2</v>
      </c>
      <c r="CJ86" s="35">
        <f>'Población %'!CJ131*GC86</f>
        <v>3.2108207841467062E-2</v>
      </c>
      <c r="CK86" s="35">
        <f>'Población %'!CK131*GD86</f>
        <v>2.9407960404801398E-2</v>
      </c>
      <c r="CL86" s="35">
        <f>'Población %'!CL131*GE86</f>
        <v>2.6622409797299233E-2</v>
      </c>
      <c r="CM86" s="35">
        <f>'Población %'!CM131*GF86</f>
        <v>2.3921328942696909E-2</v>
      </c>
      <c r="CN86" s="35">
        <f>'Población %'!CN131*GG86</f>
        <v>2.1488419919940431E-2</v>
      </c>
      <c r="CP86" s="40">
        <f t="shared" si="2"/>
        <v>2.7461559659540153</v>
      </c>
      <c r="CT86">
        <f t="shared" si="3"/>
        <v>2070</v>
      </c>
      <c r="CU86" s="36">
        <f>'Insumo 4'!B$13+('Insumo 3'!$E55*'Insumo 5'!B$45)</f>
        <v>1.5957907369142192</v>
      </c>
      <c r="CV86" s="36">
        <f>'Insumo 4'!C$13+('Insumo 3'!$E55*'Insumo 5'!C$45)</f>
        <v>1.2000234679502069</v>
      </c>
      <c r="CW86" s="36">
        <f>'Insumo 4'!D$13+('Insumo 3'!$E55*'Insumo 5'!D$45)</f>
        <v>0.93175408111986413</v>
      </c>
      <c r="CX86" s="36">
        <f>'Insumo 4'!E$13+('Insumo 3'!$E55*'Insumo 5'!E$45)</f>
        <v>0.92180749541482243</v>
      </c>
      <c r="CY86" s="36">
        <f>'Insumo 4'!F$13+('Insumo 3'!$E55*'Insumo 5'!F$45)</f>
        <v>0.84592744581000723</v>
      </c>
      <c r="CZ86" s="36">
        <f>'Insumo 4'!G$13+('Insumo 3'!$E55*'Insumo 5'!G$45)</f>
        <v>0.72483052270127113</v>
      </c>
      <c r="DA86" s="36">
        <f>'Insumo 4'!H$13+('Insumo 3'!$E55*'Insumo 5'!H$45)</f>
        <v>0.69304928054606407</v>
      </c>
      <c r="DB86" s="36">
        <f>'Insumo 4'!I$13+('Insumo 3'!$E55*'Insumo 5'!I$45)</f>
        <v>0.67342106546409441</v>
      </c>
      <c r="DC86" s="36">
        <f>'Insumo 4'!J$13+('Insumo 3'!$E55*'Insumo 5'!J$45)</f>
        <v>0.64679068906339154</v>
      </c>
      <c r="DD86" s="36">
        <f>'Insumo 4'!K$13+('Insumo 3'!$E55*'Insumo 5'!K$45)</f>
        <v>0.62146843029635712</v>
      </c>
      <c r="DE86" s="36">
        <f>'Insumo 4'!L$13+('Insumo 3'!$E55*'Insumo 5'!L$45)</f>
        <v>0.62658304219822636</v>
      </c>
      <c r="DF86" s="36">
        <f>'Insumo 4'!M$13+('Insumo 3'!$E55*'Insumo 5'!M$45)</f>
        <v>0.6448306757337664</v>
      </c>
      <c r="DG86" s="36">
        <f>'Insumo 4'!N$13+('Insumo 3'!$E55*'Insumo 5'!N$45)</f>
        <v>0.64539896380194672</v>
      </c>
      <c r="DH86" s="36">
        <f>'Insumo 4'!O$13+('Insumo 3'!$E55*'Insumo 5'!O$45)</f>
        <v>0.67706077450455282</v>
      </c>
      <c r="DI86" s="36">
        <f>'Insumo 4'!P$13+('Insumo 3'!$E55*'Insumo 5'!P$45)</f>
        <v>0.71980740136306598</v>
      </c>
      <c r="DJ86" s="36">
        <f>'Insumo 4'!Q$13+('Insumo 3'!$E55*'Insumo 5'!Q$45)</f>
        <v>0.76574235835311377</v>
      </c>
      <c r="DK86" s="36">
        <f>'Insumo 4'!R$13+('Insumo 3'!$E55*'Insumo 5'!R$45)</f>
        <v>0.77850236059780209</v>
      </c>
      <c r="DL86" s="36">
        <f>'Insumo 4'!S$13+('Insumo 3'!$E55*'Insumo 5'!S$45)</f>
        <v>0.80195217398260665</v>
      </c>
      <c r="DM86" s="36">
        <f>'Insumo 4'!T$13+('Insumo 3'!$E55*'Insumo 5'!T$45)</f>
        <v>0.81887221572284119</v>
      </c>
      <c r="DN86" s="36">
        <f>'Insumo 4'!U$13+('Insumo 3'!$E55*'Insumo 5'!U$45)</f>
        <v>0.8648598322597203</v>
      </c>
      <c r="DO86" s="36">
        <f>'Insumo 4'!V$13+('Insumo 3'!$E55*'Insumo 5'!V$45)</f>
        <v>0.90536636091817602</v>
      </c>
      <c r="DP86" s="36">
        <f>'Insumo 4'!W$13+('Insumo 3'!$E55*'Insumo 5'!W$45)</f>
        <v>0.95722958519177537</v>
      </c>
      <c r="DQ86" s="36">
        <f>'Insumo 4'!X$13+('Insumo 3'!$E55*'Insumo 5'!X$45)</f>
        <v>1.013122941186005</v>
      </c>
      <c r="DR86" s="36">
        <f>'Insumo 4'!Y$13+('Insumo 3'!$E55*'Insumo 5'!Y$45)</f>
        <v>1.1070790725919599</v>
      </c>
      <c r="DS86" s="36">
        <f>'Insumo 4'!Z$13+('Insumo 3'!$E55*'Insumo 5'!Z$45)</f>
        <v>1.1851763866652569</v>
      </c>
      <c r="DT86" s="36">
        <f>'Insumo 4'!AA$13+('Insumo 3'!$E55*'Insumo 5'!AA$45)</f>
        <v>1.2769730022160701</v>
      </c>
      <c r="DU86" s="36">
        <f>'Insumo 4'!AB$13+('Insumo 3'!$E55*'Insumo 5'!AB$45)</f>
        <v>1.3422481129064212</v>
      </c>
      <c r="DV86" s="36">
        <f>'Insumo 4'!AC$13+('Insumo 3'!$E55*'Insumo 5'!AC$45)</f>
        <v>1.4071344667115424</v>
      </c>
      <c r="DW86" s="36">
        <f>'Insumo 4'!AD$13+('Insumo 3'!$E55*'Insumo 5'!AD$45)</f>
        <v>1.4788482088253039</v>
      </c>
      <c r="DX86" s="36">
        <f>'Insumo 4'!AE$13+('Insumo 3'!$E55*'Insumo 5'!AE$45)</f>
        <v>1.5453199329652496</v>
      </c>
      <c r="DY86" s="36">
        <f>'Insumo 4'!AF$13+('Insumo 3'!$E55*'Insumo 5'!AF$45)</f>
        <v>1.6209916791386079</v>
      </c>
      <c r="DZ86" s="36">
        <f>'Insumo 4'!AG$13+('Insumo 3'!$E55*'Insumo 5'!AG$45)</f>
        <v>1.6889643815454409</v>
      </c>
      <c r="EA86" s="36">
        <f>'Insumo 4'!AH$13+('Insumo 3'!$E55*'Insumo 5'!AH$45)</f>
        <v>1.7648317540749114</v>
      </c>
      <c r="EB86" s="36">
        <f>'Insumo 4'!AI$13+('Insumo 3'!$E55*'Insumo 5'!AI$45)</f>
        <v>1.8402834379052782</v>
      </c>
      <c r="EC86" s="36">
        <f>'Insumo 4'!AJ$13+('Insumo 3'!$E55*'Insumo 5'!AJ$45)</f>
        <v>1.9281623106889312</v>
      </c>
      <c r="ED86" s="36">
        <f>'Insumo 4'!AK$13+('Insumo 3'!$E55*'Insumo 5'!AK$45)</f>
        <v>2.0017957961435933</v>
      </c>
      <c r="EE86" s="36">
        <f>'Insumo 4'!AL$13+('Insumo 3'!$E55*'Insumo 5'!AL$45)</f>
        <v>2.071297827781033</v>
      </c>
      <c r="EF86" s="36">
        <f>'Insumo 4'!AM$13+('Insumo 3'!$E55*'Insumo 5'!AM$45)</f>
        <v>2.1463422801292413</v>
      </c>
      <c r="EG86" s="36">
        <f>'Insumo 4'!AN$13+('Insumo 3'!$E55*'Insumo 5'!AN$45)</f>
        <v>2.1992009586341688</v>
      </c>
      <c r="EH86" s="36">
        <f>'Insumo 4'!AO$13+('Insumo 3'!$E55*'Insumo 5'!AO$45)</f>
        <v>2.2431921299725421</v>
      </c>
      <c r="EI86" s="36">
        <f>'Insumo 4'!AP$13+('Insumo 3'!$E55*'Insumo 5'!AP$45)</f>
        <v>2.3059384579694093</v>
      </c>
      <c r="EJ86" s="36">
        <f>'Insumo 4'!AQ$13+('Insumo 3'!$E55*'Insumo 5'!AQ$45)</f>
        <v>2.3635242056258488</v>
      </c>
      <c r="EK86" s="36">
        <f>'Insumo 4'!AR$13+('Insumo 3'!$E55*'Insumo 5'!AR$45)</f>
        <v>2.4114627803783941</v>
      </c>
      <c r="EL86" s="36">
        <f>'Insumo 4'!AS$13+('Insumo 3'!$E55*'Insumo 5'!AS$45)</f>
        <v>2.4697729343010826</v>
      </c>
      <c r="EM86" s="36">
        <f>'Insumo 4'!AT$13+('Insumo 3'!$E55*'Insumo 5'!AT$45)</f>
        <v>2.5528387152125553</v>
      </c>
      <c r="EN86" s="36">
        <f>'Insumo 4'!AU$13+('Insumo 3'!$E55*'Insumo 5'!AU$45)</f>
        <v>2.6199030929198734</v>
      </c>
      <c r="EO86" s="36">
        <f>'Insumo 4'!AV$13+('Insumo 3'!$E55*'Insumo 5'!AV$45)</f>
        <v>2.6950370630584564</v>
      </c>
      <c r="EP86" s="36">
        <f>'Insumo 4'!AW$13+('Insumo 3'!$E55*'Insumo 5'!AW$45)</f>
        <v>2.7699814806534122</v>
      </c>
      <c r="EQ86" s="36">
        <f>'Insumo 4'!AX$13+('Insumo 3'!$E55*'Insumo 5'!AX$45)</f>
        <v>2.836583522863485</v>
      </c>
      <c r="ER86" s="36">
        <f>'Insumo 4'!AY$13+('Insumo 3'!$E55*'Insumo 5'!AY$45)</f>
        <v>2.8935210378631275</v>
      </c>
      <c r="ES86" s="36">
        <f>'Insumo 4'!AZ$13+('Insumo 3'!$E55*'Insumo 5'!AZ$45)</f>
        <v>2.9591343790647548</v>
      </c>
      <c r="ET86" s="36">
        <f>'Insumo 4'!BA$13+('Insumo 3'!$E55*'Insumo 5'!BA$45)</f>
        <v>3.0365961915332051</v>
      </c>
      <c r="EU86" s="36">
        <f>'Insumo 4'!BB$13+('Insumo 3'!$E55*'Insumo 5'!BB$45)</f>
        <v>3.1286197520388956</v>
      </c>
      <c r="EV86" s="36">
        <f>'Insumo 4'!BC$13+('Insumo 3'!$E55*'Insumo 5'!BC$45)</f>
        <v>3.247642027641823</v>
      </c>
      <c r="EW86" s="36">
        <f>'Insumo 4'!BD$13+('Insumo 3'!$E55*'Insumo 5'!BD$45)</f>
        <v>3.3666656235753587</v>
      </c>
      <c r="EX86" s="36">
        <f>'Insumo 4'!BE$13+('Insumo 3'!$E55*'Insumo 5'!BE$45)</f>
        <v>3.4812734761113071</v>
      </c>
      <c r="EY86" s="36">
        <f>'Insumo 4'!BF$13+('Insumo 3'!$E55*'Insumo 5'!BF$45)</f>
        <v>3.5764578331711441</v>
      </c>
      <c r="EZ86" s="36">
        <f>'Insumo 4'!BG$13+('Insumo 3'!$E55*'Insumo 5'!BG$45)</f>
        <v>3.6535579014159234</v>
      </c>
      <c r="FA86" s="36">
        <f>'Insumo 4'!BH$13+('Insumo 3'!$E55*'Insumo 5'!BH$45)</f>
        <v>3.7086079460838564</v>
      </c>
      <c r="FB86" s="36">
        <f>'Insumo 4'!BI$13+('Insumo 3'!$E55*'Insumo 5'!BI$45)</f>
        <v>3.7778638974071219</v>
      </c>
      <c r="FC86" s="36">
        <f>'Insumo 4'!BJ$13+('Insumo 3'!$E55*'Insumo 5'!BJ$45)</f>
        <v>3.8197007231503513</v>
      </c>
      <c r="FD86" s="36">
        <f>'Insumo 4'!BK$13+('Insumo 3'!$E55*'Insumo 5'!BK$45)</f>
        <v>3.8846939959661806</v>
      </c>
      <c r="FE86" s="36">
        <f>'Insumo 4'!BL$13+('Insumo 3'!$E55*'Insumo 5'!BL$45)</f>
        <v>3.9304413540010179</v>
      </c>
      <c r="FF86" s="36">
        <f>'Insumo 4'!BM$13+('Insumo 3'!$E55*'Insumo 5'!BM$45)</f>
        <v>3.9514946184099338</v>
      </c>
      <c r="FG86" s="36">
        <f>'Insumo 4'!BN$13+('Insumo 3'!$E55*'Insumo 5'!BN$45)</f>
        <v>3.9832993802378631</v>
      </c>
      <c r="FH86" s="36">
        <f>'Insumo 4'!BO$13+('Insumo 3'!$E55*'Insumo 5'!BO$45)</f>
        <v>4.0114174974291297</v>
      </c>
      <c r="FI86" s="36">
        <f>'Insumo 4'!BP$13+('Insumo 3'!$E55*'Insumo 5'!BP$45)</f>
        <v>4.0361941249899695</v>
      </c>
      <c r="FJ86" s="36">
        <f>'Insumo 4'!BQ$13+('Insumo 3'!$E55*'Insumo 5'!BQ$45)</f>
        <v>4.0897587208742934</v>
      </c>
      <c r="FK86" s="36">
        <f>'Insumo 4'!BR$13+('Insumo 3'!$E55*'Insumo 5'!BR$45)</f>
        <v>4.1408945913117723</v>
      </c>
      <c r="FL86" s="36">
        <f>'Insumo 4'!BS$13+('Insumo 3'!$E55*'Insumo 5'!BS$45)</f>
        <v>4.237599951098824</v>
      </c>
      <c r="FM86" s="36">
        <f>'Insumo 4'!BT$13+('Insumo 3'!$E55*'Insumo 5'!BT$45)</f>
        <v>4.3854241461710162</v>
      </c>
      <c r="FN86" s="36">
        <f>'Insumo 4'!BU$13+('Insumo 3'!$E55*'Insumo 5'!BU$45)</f>
        <v>4.5027453968675948</v>
      </c>
      <c r="FO86" s="36">
        <f>'Insumo 4'!BV$13+('Insumo 3'!$E55*'Insumo 5'!BV$45)</f>
        <v>4.5952874044076246</v>
      </c>
      <c r="FP86" s="36">
        <f>'Insumo 4'!BW$13+('Insumo 3'!$E55*'Insumo 5'!BW$45)</f>
        <v>4.6810294753659534</v>
      </c>
      <c r="FQ86" s="36">
        <f>'Insumo 4'!BX$13+('Insumo 3'!$E55*'Insumo 5'!BX$45)</f>
        <v>4.7696958324990648</v>
      </c>
      <c r="FR86" s="36">
        <f>'Insumo 4'!BY$13+('Insumo 3'!$E55*'Insumo 5'!BY$45)</f>
        <v>4.8697942921658788</v>
      </c>
      <c r="FS86" s="36">
        <f>'Insumo 4'!BZ$13+('Insumo 3'!$E55*'Insumo 5'!BZ$45)</f>
        <v>4.9292232222425891</v>
      </c>
      <c r="FT86" s="36">
        <f>'Insumo 4'!CA$13+('Insumo 3'!$E55*'Insumo 5'!CA$45)</f>
        <v>4.9855435367954462</v>
      </c>
      <c r="FU86" s="36">
        <f>'Insumo 4'!CB$13+('Insumo 3'!$E55*'Insumo 5'!CB$45)</f>
        <v>5.0373494572713158</v>
      </c>
      <c r="FV86" s="36">
        <f>'Insumo 4'!CC$13+('Insumo 3'!$E55*'Insumo 5'!CC$45)</f>
        <v>5.1001048256172261</v>
      </c>
      <c r="FW86" s="36">
        <f>'Insumo 4'!CD$13+('Insumo 3'!$E55*'Insumo 5'!CD$45)</f>
        <v>5.2713470642570321</v>
      </c>
      <c r="FX86" s="36">
        <f>'Insumo 4'!CE$13+('Insumo 3'!$E55*'Insumo 5'!CE$45)</f>
        <v>5.4345689303006175</v>
      </c>
      <c r="FY86" s="36">
        <f>'Insumo 4'!CF$13+('Insumo 3'!$E55*'Insumo 5'!CF$45)</f>
        <v>5.5496988413046324</v>
      </c>
      <c r="FZ86" s="36">
        <f>'Insumo 4'!CG$13+('Insumo 3'!$E55*'Insumo 5'!CG$45)</f>
        <v>5.6690896762782259</v>
      </c>
      <c r="GA86" s="36">
        <f>'Insumo 4'!CH$13+('Insumo 3'!$E55*'Insumo 5'!CH$45)</f>
        <v>5.8003664100427219</v>
      </c>
      <c r="GB86" s="36">
        <f>'Insumo 4'!CI$13+('Insumo 3'!$E55*'Insumo 5'!CI$45)</f>
        <v>6.215989508025082</v>
      </c>
      <c r="GC86" s="36">
        <f>'Insumo 4'!CJ$13+('Insumo 3'!$E55*'Insumo 5'!CJ$45)</f>
        <v>6.0299626029674105</v>
      </c>
      <c r="GD86" s="36">
        <f>'Insumo 4'!CK$13+('Insumo 3'!$E55*'Insumo 5'!CK$45)</f>
        <v>6.1471829014091695</v>
      </c>
      <c r="GE86" s="36">
        <f>'Insumo 4'!CL$13+('Insumo 3'!$E55*'Insumo 5'!CL$45)</f>
        <v>6.2342355239629743</v>
      </c>
      <c r="GF86" s="36">
        <f>'Insumo 4'!CM$13+('Insumo 3'!$E55*'Insumo 5'!CM$45)</f>
        <v>6.3231170362042821</v>
      </c>
      <c r="GG86" s="36">
        <f>'Insumo 4'!CN$13+('Insumo 3'!$E55*'Insumo 5'!CN$45)</f>
        <v>6.5312710014028124</v>
      </c>
    </row>
    <row r="87" spans="1:189" x14ac:dyDescent="0.2">
      <c r="A87">
        <f>'Población %'!A132</f>
        <v>2071</v>
      </c>
      <c r="B87" s="35">
        <f>'Población %'!B132*CU87</f>
        <v>1.4279107554511129E-2</v>
      </c>
      <c r="C87" s="35">
        <f>'Población %'!C132*CV87</f>
        <v>1.0677401984344932E-2</v>
      </c>
      <c r="D87" s="35">
        <f>'Población %'!D132*CW87</f>
        <v>8.415525809200854E-3</v>
      </c>
      <c r="E87" s="35">
        <f>'Población %'!E132*CX87</f>
        <v>8.3709385404123152E-3</v>
      </c>
      <c r="F87" s="35">
        <f>'Población %'!F132*CY87</f>
        <v>7.7896262082788412E-3</v>
      </c>
      <c r="G87" s="35">
        <f>'Población %'!G132*CZ87</f>
        <v>6.7134488493899866E-3</v>
      </c>
      <c r="H87" s="35">
        <f>'Población %'!H132*DA87</f>
        <v>6.5000456274642501E-3</v>
      </c>
      <c r="I87" s="35">
        <f>'Población %'!I132*DB87</f>
        <v>6.4023868843576586E-3</v>
      </c>
      <c r="J87" s="35">
        <f>'Población %'!J132*DC87</f>
        <v>6.2297033887512244E-3</v>
      </c>
      <c r="K87" s="35">
        <f>'Población %'!K132*DD87</f>
        <v>6.0634474646599507E-3</v>
      </c>
      <c r="L87" s="35">
        <f>'Población %'!L132*DE87</f>
        <v>6.1974639156222432E-3</v>
      </c>
      <c r="M87" s="35">
        <f>'Población %'!M132*DF87</f>
        <v>6.4581787934116421E-3</v>
      </c>
      <c r="N87" s="35">
        <f>'Población %'!N132*DG87</f>
        <v>6.5325730873560381E-3</v>
      </c>
      <c r="O87" s="35">
        <f>'Población %'!O132*DH87</f>
        <v>6.9185039132748276E-3</v>
      </c>
      <c r="P87" s="35">
        <f>'Población %'!P132*DI87</f>
        <v>7.4052574626436675E-3</v>
      </c>
      <c r="Q87" s="35">
        <f>'Población %'!Q132*DJ87</f>
        <v>7.9146051834641015E-3</v>
      </c>
      <c r="R87" s="35">
        <f>'Población %'!R132*DK87</f>
        <v>8.0757876874340568E-3</v>
      </c>
      <c r="S87" s="35">
        <f>'Población %'!S132*DL87</f>
        <v>8.3475217229609672E-3</v>
      </c>
      <c r="T87" s="35">
        <f>'Población %'!T132*DM87</f>
        <v>8.5437488765806573E-3</v>
      </c>
      <c r="U87" s="35">
        <f>'Población %'!U132*DN87</f>
        <v>9.0413846963492989E-3</v>
      </c>
      <c r="V87" s="35">
        <f>'Población %'!V132*DO87</f>
        <v>9.4770488103362964E-3</v>
      </c>
      <c r="W87" s="35">
        <f>'Población %'!W132*DP87</f>
        <v>1.0033010392747163E-2</v>
      </c>
      <c r="X87" s="35">
        <f>'Población %'!X132*DQ87</f>
        <v>1.0636446540664935E-2</v>
      </c>
      <c r="Y87" s="35">
        <f>'Población %'!Y132*DR87</f>
        <v>1.1648551786655494E-2</v>
      </c>
      <c r="Z87" s="35">
        <f>'Población %'!Z132*DS87</f>
        <v>1.2497414521414868E-2</v>
      </c>
      <c r="AA87" s="35">
        <f>'Población %'!AA132*DT87</f>
        <v>1.3501602248525951E-2</v>
      </c>
      <c r="AB87" s="35">
        <f>'Población %'!AB132*DU87</f>
        <v>1.422846820848344E-2</v>
      </c>
      <c r="AC87" s="35">
        <f>'Población %'!AC132*DV87</f>
        <v>1.4957490434016417E-2</v>
      </c>
      <c r="AD87" s="35">
        <f>'Población %'!AD132*DW87</f>
        <v>1.5776796876093534E-2</v>
      </c>
      <c r="AE87" s="35">
        <f>'Población %'!AE132*DX87</f>
        <v>1.656193933947445E-2</v>
      </c>
      <c r="AF87" s="35">
        <f>'Población %'!AF132*DY87</f>
        <v>1.7468558934412765E-2</v>
      </c>
      <c r="AG87" s="35">
        <f>'Población %'!AG132*DZ87</f>
        <v>1.8311039726048001E-2</v>
      </c>
      <c r="AH87" s="35">
        <f>'Población %'!AH132*EA87</f>
        <v>1.9261365660711394E-2</v>
      </c>
      <c r="AI87" s="35">
        <f>'Población %'!AI132*EB87</f>
        <v>2.02456619572976E-2</v>
      </c>
      <c r="AJ87" s="35">
        <f>'Población %'!AJ132*EC87</f>
        <v>2.1422672712430188E-2</v>
      </c>
      <c r="AK87" s="35">
        <f>'Población %'!AK132*ED87</f>
        <v>2.2489062387763284E-2</v>
      </c>
      <c r="AL87" s="35">
        <f>'Población %'!AL132*EE87</f>
        <v>2.3533135528064002E-2</v>
      </c>
      <c r="AM87" s="35">
        <f>'Población %'!AM132*EF87</f>
        <v>2.46631158220951E-2</v>
      </c>
      <c r="AN87" s="35">
        <f>'Población %'!AN132*EG87</f>
        <v>2.5576759044897892E-2</v>
      </c>
      <c r="AO87" s="35">
        <f>'Población %'!AO132*EH87</f>
        <v>2.6427107670484E-2</v>
      </c>
      <c r="AP87" s="35">
        <f>'Población %'!AP132*EI87</f>
        <v>2.7531899881424168E-2</v>
      </c>
      <c r="AQ87" s="35">
        <f>'Población %'!AQ132*EJ87</f>
        <v>2.8597534028096921E-2</v>
      </c>
      <c r="AR87" s="35">
        <f>'Población %'!AR132*EK87</f>
        <v>2.9560836894059472E-2</v>
      </c>
      <c r="AS87" s="35">
        <f>'Población %'!AS132*EL87</f>
        <v>3.0667906320851691E-2</v>
      </c>
      <c r="AT87" s="35">
        <f>'Población %'!AT132*EM87</f>
        <v>3.2106399113454726E-2</v>
      </c>
      <c r="AU87" s="35">
        <f>'Población %'!AU132*EN87</f>
        <v>3.3354035379163448E-2</v>
      </c>
      <c r="AV87" s="35">
        <f>'Población %'!AV132*EO87</f>
        <v>3.4681981087415492E-2</v>
      </c>
      <c r="AW87" s="35">
        <f>'Población %'!AW132*EP87</f>
        <v>3.599952998117556E-2</v>
      </c>
      <c r="AX87" s="35">
        <f>'Población %'!AX132*EQ87</f>
        <v>3.7165324034818911E-2</v>
      </c>
      <c r="AY87" s="35">
        <f>'Población %'!AY132*ER87</f>
        <v>3.8126584079509279E-2</v>
      </c>
      <c r="AZ87" s="35">
        <f>'Población %'!AZ132*ES87</f>
        <v>3.9118338669878669E-2</v>
      </c>
      <c r="BA87" s="35">
        <f>'Población %'!BA132*ET87</f>
        <v>4.023902099271106E-2</v>
      </c>
      <c r="BB87" s="35">
        <f>'Población %'!BB132*EU87</f>
        <v>4.1525128453317663E-2</v>
      </c>
      <c r="BC87" s="35">
        <f>'Población %'!BC132*EV87</f>
        <v>4.298244303639772E-2</v>
      </c>
      <c r="BD87" s="35">
        <f>'Población %'!BD132*EW87</f>
        <v>4.4200795484619908E-2</v>
      </c>
      <c r="BE87" s="35">
        <f>'Población %'!BE132*EX87</f>
        <v>4.5202512030166203E-2</v>
      </c>
      <c r="BF87" s="35">
        <f>'Población %'!BF132*EY87</f>
        <v>4.5937417133019152E-2</v>
      </c>
      <c r="BG87" s="35">
        <f>'Población %'!BG132*EZ87</f>
        <v>4.6390249259583967E-2</v>
      </c>
      <c r="BH87" s="35">
        <f>'Población %'!BH132*FA87</f>
        <v>4.6661245931384994E-2</v>
      </c>
      <c r="BI87" s="35">
        <f>'Población %'!BI132*FB87</f>
        <v>4.729019697194875E-2</v>
      </c>
      <c r="BJ87" s="35">
        <f>'Población %'!BJ132*FC87</f>
        <v>4.7683827272115682E-2</v>
      </c>
      <c r="BK87" s="35">
        <f>'Población %'!BK132*FD87</f>
        <v>4.8349805245386707E-2</v>
      </c>
      <c r="BL87" s="35">
        <f>'Población %'!BL132*FE87</f>
        <v>4.8812720042561625E-2</v>
      </c>
      <c r="BM87" s="35">
        <f>'Población %'!BM132*FF87</f>
        <v>4.894900639443172E-2</v>
      </c>
      <c r="BN87" s="35">
        <f>'Población %'!BN132*FG87</f>
        <v>4.9178845370296556E-2</v>
      </c>
      <c r="BO87" s="35">
        <f>'Población %'!BO132*FH87</f>
        <v>4.9377745377674531E-2</v>
      </c>
      <c r="BP87" s="35">
        <f>'Población %'!BP132*FI87</f>
        <v>4.9500068315075141E-2</v>
      </c>
      <c r="BQ87" s="35">
        <f>'Población %'!BQ132*FJ87</f>
        <v>4.9789112421912328E-2</v>
      </c>
      <c r="BR87" s="35">
        <f>'Población %'!BR132*FK87</f>
        <v>5.0538555692729144E-2</v>
      </c>
      <c r="BS87" s="35">
        <f>'Población %'!BS132*FL87</f>
        <v>5.2649212851734982E-2</v>
      </c>
      <c r="BT87" s="35">
        <f>'Población %'!BT132*FM87</f>
        <v>5.5832567295920579E-2</v>
      </c>
      <c r="BU87" s="35">
        <f>'Población %'!BU132*FN87</f>
        <v>5.8469334208411251E-2</v>
      </c>
      <c r="BV87" s="35">
        <f>'Población %'!BV132*FO87</f>
        <v>6.0803127610223412E-2</v>
      </c>
      <c r="BW87" s="35">
        <f>'Población %'!BW132*FP87</f>
        <v>6.2173957458339854E-2</v>
      </c>
      <c r="BX87" s="35">
        <f>'Población %'!BX132*FQ87</f>
        <v>6.2184054452706687E-2</v>
      </c>
      <c r="BY87" s="35">
        <f>'Población %'!BY132*FR87</f>
        <v>6.1304939122414415E-2</v>
      </c>
      <c r="BZ87" s="35">
        <f>'Población %'!BZ132*FS87</f>
        <v>5.9788349063759329E-2</v>
      </c>
      <c r="CA87" s="35">
        <f>'Población %'!CA132*FT87</f>
        <v>5.8044368869784917E-2</v>
      </c>
      <c r="CB87" s="35">
        <f>'Población %'!CB132*FU87</f>
        <v>5.5697446426914488E-2</v>
      </c>
      <c r="CC87" s="35">
        <f>'Población %'!CC132*FV87</f>
        <v>5.2863850304900019E-2</v>
      </c>
      <c r="CD87" s="35">
        <f>'Población %'!CD132*FW87</f>
        <v>5.0651592761986976E-2</v>
      </c>
      <c r="CE87" s="35">
        <f>'Población %'!CE132*FX87</f>
        <v>4.7954050919107205E-2</v>
      </c>
      <c r="CF87" s="35">
        <f>'Población %'!CF132*FY87</f>
        <v>4.4400051823152632E-2</v>
      </c>
      <c r="CG87" s="35">
        <f>'Población %'!CG132*FZ87</f>
        <v>4.1041297606732342E-2</v>
      </c>
      <c r="CH87" s="35">
        <f>'Población %'!CH132*GA87</f>
        <v>3.8252446498233061E-2</v>
      </c>
      <c r="CI87" s="35">
        <f>'Población %'!CI132*GB87</f>
        <v>3.7539272866571438E-2</v>
      </c>
      <c r="CJ87" s="35">
        <f>'Población %'!CJ132*GC87</f>
        <v>3.286057040487577E-2</v>
      </c>
      <c r="CK87" s="35">
        <f>'Población %'!CK132*GD87</f>
        <v>3.0113324890592583E-2</v>
      </c>
      <c r="CL87" s="35">
        <f>'Población %'!CL132*GE87</f>
        <v>2.7341636684258892E-2</v>
      </c>
      <c r="CM87" s="35">
        <f>'Población %'!CM132*GF87</f>
        <v>2.4514007157502009E-2</v>
      </c>
      <c r="CN87" s="35">
        <f>'Población %'!CN132*GG87</f>
        <v>2.2032914234767706E-2</v>
      </c>
      <c r="CP87" s="40">
        <f t="shared" si="2"/>
        <v>2.7516253446611567</v>
      </c>
      <c r="CT87">
        <f t="shared" si="3"/>
        <v>2071</v>
      </c>
      <c r="CU87" s="36">
        <f>'Insumo 4'!B$13+('Insumo 3'!$E56*'Insumo 5'!B$45)</f>
        <v>1.594726067571238</v>
      </c>
      <c r="CV87" s="36">
        <f>'Insumo 4'!C$13+('Insumo 3'!$E56*'Insumo 5'!C$45)</f>
        <v>1.1810186462510757</v>
      </c>
      <c r="CW87" s="36">
        <f>'Insumo 4'!D$13+('Insumo 3'!$E56*'Insumo 5'!D$45)</f>
        <v>0.9222095282543249</v>
      </c>
      <c r="CX87" s="36">
        <f>'Insumo 4'!E$13+('Insumo 3'!$E56*'Insumo 5'!E$45)</f>
        <v>0.90812022164804374</v>
      </c>
      <c r="CY87" s="36">
        <f>'Insumo 4'!F$13+('Insumo 3'!$E56*'Insumo 5'!F$45)</f>
        <v>0.83609035830184542</v>
      </c>
      <c r="CZ87" s="36">
        <f>'Insumo 4'!G$13+('Insumo 3'!$E56*'Insumo 5'!G$45)</f>
        <v>0.71267368556438482</v>
      </c>
      <c r="DA87" s="36">
        <f>'Insumo 4'!H$13+('Insumo 3'!$E56*'Insumo 5'!H$45)</f>
        <v>0.68230796120475723</v>
      </c>
      <c r="DB87" s="36">
        <f>'Insumo 4'!I$13+('Insumo 3'!$E56*'Insumo 5'!I$45)</f>
        <v>0.66451091092030423</v>
      </c>
      <c r="DC87" s="36">
        <f>'Insumo 4'!J$13+('Insumo 3'!$E56*'Insumo 5'!J$45)</f>
        <v>0.63956167453383905</v>
      </c>
      <c r="DD87" s="36">
        <f>'Insumo 4'!K$13+('Insumo 3'!$E56*'Insumo 5'!K$45)</f>
        <v>0.61610310573317684</v>
      </c>
      <c r="DE87" s="36">
        <f>'Insumo 4'!L$13+('Insumo 3'!$E56*'Insumo 5'!L$45)</f>
        <v>0.62366296696884338</v>
      </c>
      <c r="DF87" s="36">
        <f>'Insumo 4'!M$13+('Insumo 3'!$E56*'Insumo 5'!M$45)</f>
        <v>0.64386680541377239</v>
      </c>
      <c r="DG87" s="36">
        <f>'Insumo 4'!N$13+('Insumo 3'!$E56*'Insumo 5'!N$45)</f>
        <v>0.64540309362146786</v>
      </c>
      <c r="DH87" s="36">
        <f>'Insumo 4'!O$13+('Insumo 3'!$E56*'Insumo 5'!O$45)</f>
        <v>0.67841702967815676</v>
      </c>
      <c r="DI87" s="36">
        <f>'Insumo 4'!P$13+('Insumo 3'!$E56*'Insumo 5'!P$45)</f>
        <v>0.72219573879714793</v>
      </c>
      <c r="DJ87" s="36">
        <f>'Insumo 4'!Q$13+('Insumo 3'!$E56*'Insumo 5'!Q$45)</f>
        <v>0.7688396443929888</v>
      </c>
      <c r="DK87" s="36">
        <f>'Insumo 4'!R$13+('Insumo 3'!$E56*'Insumo 5'!R$45)</f>
        <v>0.78162943596840795</v>
      </c>
      <c r="DL87" s="36">
        <f>'Insumo 4'!S$13+('Insumo 3'!$E56*'Insumo 5'!S$45)</f>
        <v>0.80525254743643648</v>
      </c>
      <c r="DM87" s="36">
        <f>'Insumo 4'!T$13+('Insumo 3'!$E56*'Insumo 5'!T$45)</f>
        <v>0.82207408394610271</v>
      </c>
      <c r="DN87" s="36">
        <f>'Insumo 4'!U$13+('Insumo 3'!$E56*'Insumo 5'!U$45)</f>
        <v>0.86846265396024069</v>
      </c>
      <c r="DO87" s="36">
        <f>'Insumo 4'!V$13+('Insumo 3'!$E56*'Insumo 5'!V$45)</f>
        <v>0.90921049989766001</v>
      </c>
      <c r="DP87" s="36">
        <f>'Insumo 4'!W$13+('Insumo 3'!$E56*'Insumo 5'!W$45)</f>
        <v>0.96150178590747348</v>
      </c>
      <c r="DQ87" s="36">
        <f>'Insumo 4'!X$13+('Insumo 3'!$E56*'Insumo 5'!X$45)</f>
        <v>1.018269657006416</v>
      </c>
      <c r="DR87" s="36">
        <f>'Insumo 4'!Y$13+('Insumo 3'!$E56*'Insumo 5'!Y$45)</f>
        <v>1.1138366512475475</v>
      </c>
      <c r="DS87" s="36">
        <f>'Insumo 4'!Z$13+('Insumo 3'!$E56*'Insumo 5'!Z$45)</f>
        <v>1.193160835411373</v>
      </c>
      <c r="DT87" s="36">
        <f>'Insumo 4'!AA$13+('Insumo 3'!$E56*'Insumo 5'!AA$45)</f>
        <v>1.286475164802737</v>
      </c>
      <c r="DU87" s="36">
        <f>'Insumo 4'!AB$13+('Insumo 3'!$E56*'Insumo 5'!AB$45)</f>
        <v>1.3525882930498452</v>
      </c>
      <c r="DV87" s="36">
        <f>'Insumo 4'!AC$13+('Insumo 3'!$E56*'Insumo 5'!AC$45)</f>
        <v>1.4180146140770136</v>
      </c>
      <c r="DW87" s="36">
        <f>'Insumo 4'!AD$13+('Insumo 3'!$E56*'Insumo 5'!AD$45)</f>
        <v>1.4903508963498855</v>
      </c>
      <c r="DX87" s="36">
        <f>'Insumo 4'!AE$13+('Insumo 3'!$E56*'Insumo 5'!AE$45)</f>
        <v>1.5573393290179771</v>
      </c>
      <c r="DY87" s="36">
        <f>'Insumo 4'!AF$13+('Insumo 3'!$E56*'Insumo 5'!AF$45)</f>
        <v>1.6334702102560974</v>
      </c>
      <c r="DZ87" s="36">
        <f>'Insumo 4'!AG$13+('Insumo 3'!$E56*'Insumo 5'!AG$45)</f>
        <v>1.7017382980197095</v>
      </c>
      <c r="EA87" s="36">
        <f>'Insumo 4'!AH$13+('Insumo 3'!$E56*'Insumo 5'!AH$45)</f>
        <v>1.7780626066538618</v>
      </c>
      <c r="EB87" s="36">
        <f>'Insumo 4'!AI$13+('Insumo 3'!$E56*'Insumo 5'!AI$45)</f>
        <v>1.8537118017235308</v>
      </c>
      <c r="EC87" s="36">
        <f>'Insumo 4'!AJ$13+('Insumo 3'!$E56*'Insumo 5'!AJ$45)</f>
        <v>1.9419959334947672</v>
      </c>
      <c r="ED87" s="36">
        <f>'Insumo 4'!AK$13+('Insumo 3'!$E56*'Insumo 5'!AK$45)</f>
        <v>2.0157456052750193</v>
      </c>
      <c r="EE87" s="36">
        <f>'Insumo 4'!AL$13+('Insumo 3'!$E56*'Insumo 5'!AL$45)</f>
        <v>2.0849582270893321</v>
      </c>
      <c r="EF87" s="36">
        <f>'Insumo 4'!AM$13+('Insumo 3'!$E56*'Insumo 5'!AM$45)</f>
        <v>2.1592615459694731</v>
      </c>
      <c r="EG87" s="36">
        <f>'Insumo 4'!AN$13+('Insumo 3'!$E56*'Insumo 5'!AN$45)</f>
        <v>2.2111184145830554</v>
      </c>
      <c r="EH87" s="36">
        <f>'Insumo 4'!AO$13+('Insumo 3'!$E56*'Insumo 5'!AO$45)</f>
        <v>2.2540411369019853</v>
      </c>
      <c r="EI87" s="36">
        <f>'Insumo 4'!AP$13+('Insumo 3'!$E56*'Insumo 5'!AP$45)</f>
        <v>2.3158817522547133</v>
      </c>
      <c r="EJ87" s="36">
        <f>'Insumo 4'!AQ$13+('Insumo 3'!$E56*'Insumo 5'!AQ$45)</f>
        <v>2.3730660340771799</v>
      </c>
      <c r="EK87" s="36">
        <f>'Insumo 4'!AR$13+('Insumo 3'!$E56*'Insumo 5'!AR$45)</f>
        <v>2.4210887995970629</v>
      </c>
      <c r="EL87" s="36">
        <f>'Insumo 4'!AS$13+('Insumo 3'!$E56*'Insumo 5'!AS$45)</f>
        <v>2.4792523510551083</v>
      </c>
      <c r="EM87" s="36">
        <f>'Insumo 4'!AT$13+('Insumo 3'!$E56*'Insumo 5'!AT$45)</f>
        <v>2.5620305985878171</v>
      </c>
      <c r="EN87" s="36">
        <f>'Insumo 4'!AU$13+('Insumo 3'!$E56*'Insumo 5'!AU$45)</f>
        <v>2.6285316785718176</v>
      </c>
      <c r="EO87" s="36">
        <f>'Insumo 4'!AV$13+('Insumo 3'!$E56*'Insumo 5'!AV$45)</f>
        <v>2.7021042716445836</v>
      </c>
      <c r="EP87" s="36">
        <f>'Insumo 4'!AW$13+('Insumo 3'!$E56*'Insumo 5'!AW$45)</f>
        <v>2.7755811472072942</v>
      </c>
      <c r="EQ87" s="36">
        <f>'Insumo 4'!AX$13+('Insumo 3'!$E56*'Insumo 5'!AX$45)</f>
        <v>2.8414922037351182</v>
      </c>
      <c r="ER87" s="36">
        <f>'Insumo 4'!AY$13+('Insumo 3'!$E56*'Insumo 5'!AY$45)</f>
        <v>2.8982474468268364</v>
      </c>
      <c r="ES87" s="36">
        <f>'Insumo 4'!AZ$13+('Insumo 3'!$E56*'Insumo 5'!AZ$45)</f>
        <v>2.9633783563831377</v>
      </c>
      <c r="ET87" s="36">
        <f>'Insumo 4'!BA$13+('Insumo 3'!$E56*'Insumo 5'!BA$45)</f>
        <v>3.0401490684146726</v>
      </c>
      <c r="EU87" s="36">
        <f>'Insumo 4'!BB$13+('Insumo 3'!$E56*'Insumo 5'!BB$45)</f>
        <v>3.1301497040897561</v>
      </c>
      <c r="EV87" s="36">
        <f>'Insumo 4'!BC$13+('Insumo 3'!$E56*'Insumo 5'!BC$45)</f>
        <v>3.2450201119144295</v>
      </c>
      <c r="EW87" s="36">
        <f>'Insumo 4'!BD$13+('Insumo 3'!$E56*'Insumo 5'!BD$45)</f>
        <v>3.3595110963169006</v>
      </c>
      <c r="EX87" s="36">
        <f>'Insumo 4'!BE$13+('Insumo 3'!$E56*'Insumo 5'!BE$45)</f>
        <v>3.4706617663313</v>
      </c>
      <c r="EY87" s="36">
        <f>'Insumo 4'!BF$13+('Insumo 3'!$E56*'Insumo 5'!BF$45)</f>
        <v>3.5640491293452836</v>
      </c>
      <c r="EZ87" s="36">
        <f>'Insumo 4'!BG$13+('Insumo 3'!$E56*'Insumo 5'!BG$45)</f>
        <v>3.6404924223615076</v>
      </c>
      <c r="FA87" s="36">
        <f>'Insumo 4'!BH$13+('Insumo 3'!$E56*'Insumo 5'!BH$45)</f>
        <v>3.696521667672179</v>
      </c>
      <c r="FB87" s="36">
        <f>'Insumo 4'!BI$13+('Insumo 3'!$E56*'Insumo 5'!BI$45)</f>
        <v>3.7674078558557649</v>
      </c>
      <c r="FC87" s="36">
        <f>'Insumo 4'!BJ$13+('Insumo 3'!$E56*'Insumo 5'!BJ$45)</f>
        <v>3.8100420839116107</v>
      </c>
      <c r="FD87" s="36">
        <f>'Insumo 4'!BK$13+('Insumo 3'!$E56*'Insumo 5'!BK$45)</f>
        <v>3.8749974511627219</v>
      </c>
      <c r="FE87" s="36">
        <f>'Insumo 4'!BL$13+('Insumo 3'!$E56*'Insumo 5'!BL$45)</f>
        <v>3.9205956513577895</v>
      </c>
      <c r="FF87" s="36">
        <f>'Insumo 4'!BM$13+('Insumo 3'!$E56*'Insumo 5'!BM$45)</f>
        <v>3.940988263649813</v>
      </c>
      <c r="FG87" s="36">
        <f>'Insumo 4'!BN$13+('Insumo 3'!$E56*'Insumo 5'!BN$45)</f>
        <v>3.9725175715802497</v>
      </c>
      <c r="FH87" s="36">
        <f>'Insumo 4'!BO$13+('Insumo 3'!$E56*'Insumo 5'!BO$45)</f>
        <v>4.0014955628005815</v>
      </c>
      <c r="FI87" s="36">
        <f>'Insumo 4'!BP$13+('Insumo 3'!$E56*'Insumo 5'!BP$45)</f>
        <v>4.0264202681020977</v>
      </c>
      <c r="FJ87" s="36">
        <f>'Insumo 4'!BQ$13+('Insumo 3'!$E56*'Insumo 5'!BQ$45)</f>
        <v>4.0779787994774042</v>
      </c>
      <c r="FK87" s="36">
        <f>'Insumo 4'!BR$13+('Insumo 3'!$E56*'Insumo 5'!BR$45)</f>
        <v>4.1267534999759281</v>
      </c>
      <c r="FL87" s="36">
        <f>'Insumo 4'!BS$13+('Insumo 3'!$E56*'Insumo 5'!BS$45)</f>
        <v>4.2207829671087262</v>
      </c>
      <c r="FM87" s="36">
        <f>'Insumo 4'!BT$13+('Insumo 3'!$E56*'Insumo 5'!BT$45)</f>
        <v>4.3622737570587855</v>
      </c>
      <c r="FN87" s="36">
        <f>'Insumo 4'!BU$13+('Insumo 3'!$E56*'Insumo 5'!BU$45)</f>
        <v>4.4734366682611064</v>
      </c>
      <c r="FO87" s="36">
        <f>'Insumo 4'!BV$13+('Insumo 3'!$E56*'Insumo 5'!BV$45)</f>
        <v>4.5613540294901718</v>
      </c>
      <c r="FP87" s="36">
        <f>'Insumo 4'!BW$13+('Insumo 3'!$E56*'Insumo 5'!BW$45)</f>
        <v>4.6422692437017981</v>
      </c>
      <c r="FQ87" s="36">
        <f>'Insumo 4'!BX$13+('Insumo 3'!$E56*'Insumo 5'!BX$45)</f>
        <v>4.726843316092177</v>
      </c>
      <c r="FR87" s="36">
        <f>'Insumo 4'!BY$13+('Insumo 3'!$E56*'Insumo 5'!BY$45)</f>
        <v>4.8261157578957521</v>
      </c>
      <c r="FS87" s="36">
        <f>'Insumo 4'!BZ$13+('Insumo 3'!$E56*'Insumo 5'!BZ$45)</f>
        <v>4.8839099992358097</v>
      </c>
      <c r="FT87" s="36">
        <f>'Insumo 4'!CA$13+('Insumo 3'!$E56*'Insumo 5'!CA$45)</f>
        <v>4.9385219668588247</v>
      </c>
      <c r="FU87" s="36">
        <f>'Insumo 4'!CB$13+('Insumo 3'!$E56*'Insumo 5'!CB$45)</f>
        <v>4.9887437681678932</v>
      </c>
      <c r="FV87" s="36">
        <f>'Insumo 4'!CC$13+('Insumo 3'!$E56*'Insumo 5'!CC$45)</f>
        <v>5.0501975076405303</v>
      </c>
      <c r="FW87" s="36">
        <f>'Insumo 4'!CD$13+('Insumo 3'!$E56*'Insumo 5'!CD$45)</f>
        <v>5.2224746813852994</v>
      </c>
      <c r="FX87" s="36">
        <f>'Insumo 4'!CE$13+('Insumo 3'!$E56*'Insumo 5'!CE$45)</f>
        <v>5.3867649868102223</v>
      </c>
      <c r="FY87" s="36">
        <f>'Insumo 4'!CF$13+('Insumo 3'!$E56*'Insumo 5'!CF$45)</f>
        <v>5.5020557217975412</v>
      </c>
      <c r="FZ87" s="36">
        <f>'Insumo 4'!CG$13+('Insumo 3'!$E56*'Insumo 5'!CG$45)</f>
        <v>5.621589165812626</v>
      </c>
      <c r="GA87" s="36">
        <f>'Insumo 4'!CH$13+('Insumo 3'!$E56*'Insumo 5'!CH$45)</f>
        <v>5.7530270293863275</v>
      </c>
      <c r="GB87" s="36">
        <f>'Insumo 4'!CI$13+('Insumo 3'!$E56*'Insumo 5'!CI$45)</f>
        <v>6.1743059009136356</v>
      </c>
      <c r="GC87" s="36">
        <f>'Insumo 4'!CJ$13+('Insumo 3'!$E56*'Insumo 5'!CJ$45)</f>
        <v>5.9817357773079234</v>
      </c>
      <c r="GD87" s="36">
        <f>'Insumo 4'!CK$13+('Insumo 3'!$E56*'Insumo 5'!CK$45)</f>
        <v>6.0983075270504887</v>
      </c>
      <c r="GE87" s="36">
        <f>'Insumo 4'!CL$13+('Insumo 3'!$E56*'Insumo 5'!CL$45)</f>
        <v>6.1840234643089182</v>
      </c>
      <c r="GF87" s="36">
        <f>'Insumo 4'!CM$13+('Insumo 3'!$E56*'Insumo 5'!CM$45)</f>
        <v>6.2716047918707236</v>
      </c>
      <c r="GG87" s="36">
        <f>'Insumo 4'!CN$13+('Insumo 3'!$E56*'Insumo 5'!CN$45)</f>
        <v>6.4808417562888181</v>
      </c>
    </row>
    <row r="88" spans="1:189" x14ac:dyDescent="0.2">
      <c r="A88">
        <f>'Población %'!A133</f>
        <v>2072</v>
      </c>
      <c r="B88" s="35">
        <f>'Población %'!B133*CU88</f>
        <v>1.4163814202924842E-2</v>
      </c>
      <c r="C88" s="35">
        <f>'Población %'!C133*CV88</f>
        <v>1.0412530809379955E-2</v>
      </c>
      <c r="D88" s="35">
        <f>'Población %'!D133*CW88</f>
        <v>8.2677012476578444E-3</v>
      </c>
      <c r="E88" s="35">
        <f>'Población %'!E133*CX88</f>
        <v>8.1809438971005705E-3</v>
      </c>
      <c r="F88" s="35">
        <f>'Población %'!F133*CY88</f>
        <v>7.6358945611217609E-3</v>
      </c>
      <c r="G88" s="35">
        <f>'Población %'!G133*CZ88</f>
        <v>6.5432514543548089E-3</v>
      </c>
      <c r="H88" s="35">
        <f>'Población %'!H133*DA88</f>
        <v>6.3415101152303338E-3</v>
      </c>
      <c r="I88" s="35">
        <f>'Población %'!I133*DB88</f>
        <v>6.259282454877094E-3</v>
      </c>
      <c r="J88" s="35">
        <f>'Población %'!J133*DC88</f>
        <v>6.1041155238326173E-3</v>
      </c>
      <c r="K88" s="35">
        <f>'Población %'!K133*DD88</f>
        <v>5.957129593562106E-3</v>
      </c>
      <c r="L88" s="35">
        <f>'Población %'!L133*DE88</f>
        <v>6.1119460508944927E-3</v>
      </c>
      <c r="M88" s="35">
        <f>'Población %'!M133*DF88</f>
        <v>6.3843318161515856E-3</v>
      </c>
      <c r="N88" s="35">
        <f>'Población %'!N133*DG88</f>
        <v>6.4620943226141557E-3</v>
      </c>
      <c r="O88" s="35">
        <f>'Población %'!O133*DH88</f>
        <v>6.8603291454351258E-3</v>
      </c>
      <c r="P88" s="35">
        <f>'Población %'!P133*DI88</f>
        <v>7.3607135056042742E-3</v>
      </c>
      <c r="Q88" s="35">
        <f>'Población %'!Q133*DJ88</f>
        <v>7.8793584119404118E-3</v>
      </c>
      <c r="R88" s="35">
        <f>'Población %'!R133*DK88</f>
        <v>8.0379550059199393E-3</v>
      </c>
      <c r="S88" s="35">
        <f>'Población %'!S133*DL88</f>
        <v>8.3083896084114577E-3</v>
      </c>
      <c r="T88" s="35">
        <f>'Población %'!T133*DM88</f>
        <v>8.504873169140335E-3</v>
      </c>
      <c r="U88" s="35">
        <f>'Población %'!U133*DN88</f>
        <v>9.0080929138564251E-3</v>
      </c>
      <c r="V88" s="35">
        <f>'Población %'!V133*DO88</f>
        <v>9.4483568977500789E-3</v>
      </c>
      <c r="W88" s="35">
        <f>'Población %'!W133*DP88</f>
        <v>1.0008575840232856E-2</v>
      </c>
      <c r="X88" s="35">
        <f>'Población %'!X133*DQ88</f>
        <v>1.0620888465810524E-2</v>
      </c>
      <c r="Y88" s="35">
        <f>'Población %'!Y133*DR88</f>
        <v>1.1645799388791921E-2</v>
      </c>
      <c r="Z88" s="35">
        <f>'Población %'!Z133*DS88</f>
        <v>1.2503481513784817E-2</v>
      </c>
      <c r="AA88" s="35">
        <f>'Población %'!AA133*DT88</f>
        <v>1.3518915818678503E-2</v>
      </c>
      <c r="AB88" s="35">
        <f>'Población %'!AB133*DU88</f>
        <v>1.4253381692209213E-2</v>
      </c>
      <c r="AC88" s="35">
        <f>'Población %'!AC133*DV88</f>
        <v>1.4987070225745771E-2</v>
      </c>
      <c r="AD88" s="35">
        <f>'Población %'!AD133*DW88</f>
        <v>1.5805647124506387E-2</v>
      </c>
      <c r="AE88" s="35">
        <f>'Población %'!AE133*DX88</f>
        <v>1.6585069417808549E-2</v>
      </c>
      <c r="AF88" s="35">
        <f>'Población %'!AF133*DY88</f>
        <v>1.7484076285717846E-2</v>
      </c>
      <c r="AG88" s="35">
        <f>'Población %'!AG133*DZ88</f>
        <v>1.8323417017395982E-2</v>
      </c>
      <c r="AH88" s="35">
        <f>'Población %'!AH133*EA88</f>
        <v>1.9271776875904038E-2</v>
      </c>
      <c r="AI88" s="35">
        <f>'Población %'!AI133*EB88</f>
        <v>2.0233214183907375E-2</v>
      </c>
      <c r="AJ88" s="35">
        <f>'Población %'!AJ133*EC88</f>
        <v>2.1376331532706055E-2</v>
      </c>
      <c r="AK88" s="35">
        <f>'Población %'!AK133*ED88</f>
        <v>2.2411921806703639E-2</v>
      </c>
      <c r="AL88" s="35">
        <f>'Población %'!AL133*EE88</f>
        <v>2.3440148530719778E-2</v>
      </c>
      <c r="AM88" s="35">
        <f>'Población %'!AM133*EF88</f>
        <v>2.4548817416065533E-2</v>
      </c>
      <c r="AN88" s="35">
        <f>'Población %'!AN133*EG88</f>
        <v>2.5426336347379674E-2</v>
      </c>
      <c r="AO88" s="35">
        <f>'Población %'!AO133*EH88</f>
        <v>2.6237629343404938E-2</v>
      </c>
      <c r="AP88" s="35">
        <f>'Población %'!AP133*EI88</f>
        <v>2.731271933266859E-2</v>
      </c>
      <c r="AQ88" s="35">
        <f>'Población %'!AQ133*EJ88</f>
        <v>2.8375688070406916E-2</v>
      </c>
      <c r="AR88" s="35">
        <f>'Población %'!AR133*EK88</f>
        <v>2.9348267280356322E-2</v>
      </c>
      <c r="AS88" s="35">
        <f>'Población %'!AS133*EL88</f>
        <v>3.0447405020695227E-2</v>
      </c>
      <c r="AT88" s="35">
        <f>'Población %'!AT133*EM88</f>
        <v>3.1871656463756816E-2</v>
      </c>
      <c r="AU88" s="35">
        <f>'Población %'!AU133*EN88</f>
        <v>3.3119200534092348E-2</v>
      </c>
      <c r="AV88" s="35">
        <f>'Población %'!AV133*EO88</f>
        <v>3.4453962999936069E-2</v>
      </c>
      <c r="AW88" s="35">
        <f>'Población %'!AW133*EP88</f>
        <v>3.5778532048136275E-2</v>
      </c>
      <c r="AX88" s="35">
        <f>'Población %'!AX133*EQ88</f>
        <v>3.7003970011744068E-2</v>
      </c>
      <c r="AY88" s="35">
        <f>'Población %'!AY133*ER88</f>
        <v>3.8057751643257295E-2</v>
      </c>
      <c r="AZ88" s="35">
        <f>'Población %'!AZ133*ES88</f>
        <v>3.9128057855085566E-2</v>
      </c>
      <c r="BA88" s="35">
        <f>'Población %'!BA133*ET88</f>
        <v>4.0266772823429317E-2</v>
      </c>
      <c r="BB88" s="35">
        <f>'Población %'!BB133*EU88</f>
        <v>4.1537709456127024E-2</v>
      </c>
      <c r="BC88" s="35">
        <f>'Población %'!BC133*EV88</f>
        <v>4.3097543550491335E-2</v>
      </c>
      <c r="BD88" s="35">
        <f>'Población %'!BD133*EW88</f>
        <v>4.4483560500568599E-2</v>
      </c>
      <c r="BE88" s="35">
        <f>'Población %'!BE133*EX88</f>
        <v>4.5597172332627736E-2</v>
      </c>
      <c r="BF88" s="35">
        <f>'Población %'!BF133*EY88</f>
        <v>4.6323398102486993E-2</v>
      </c>
      <c r="BG88" s="35">
        <f>'Población %'!BG133*EZ88</f>
        <v>4.68107672882817E-2</v>
      </c>
      <c r="BH88" s="35">
        <f>'Población %'!BH133*FA88</f>
        <v>4.6995002932382048E-2</v>
      </c>
      <c r="BI88" s="35">
        <f>'Población %'!BI133*FB88</f>
        <v>4.7455290550168033E-2</v>
      </c>
      <c r="BJ88" s="35">
        <f>'Población %'!BJ133*FC88</f>
        <v>4.7720416981120228E-2</v>
      </c>
      <c r="BK88" s="35">
        <f>'Población %'!BK133*FD88</f>
        <v>4.8376557177215208E-2</v>
      </c>
      <c r="BL88" s="35">
        <f>'Población %'!BL133*FE88</f>
        <v>4.8777138022364344E-2</v>
      </c>
      <c r="BM88" s="35">
        <f>'Población %'!BM133*FF88</f>
        <v>4.8892826628641223E-2</v>
      </c>
      <c r="BN88" s="35">
        <f>'Población %'!BN133*FG88</f>
        <v>4.9139042192915566E-2</v>
      </c>
      <c r="BO88" s="35">
        <f>'Población %'!BO133*FH88</f>
        <v>4.9321292013394497E-2</v>
      </c>
      <c r="BP88" s="35">
        <f>'Población %'!BP133*FI88</f>
        <v>4.9443879503973664E-2</v>
      </c>
      <c r="BQ88" s="35">
        <f>'Población %'!BQ133*FJ88</f>
        <v>4.9833558115973751E-2</v>
      </c>
      <c r="BR88" s="35">
        <f>'Población %'!BR133*FK88</f>
        <v>5.0018054730753644E-2</v>
      </c>
      <c r="BS88" s="35">
        <f>'Población %'!BS133*FL88</f>
        <v>5.1235379143573706E-2</v>
      </c>
      <c r="BT88" s="35">
        <f>'Población %'!BT133*FM88</f>
        <v>5.3801672902015193E-2</v>
      </c>
      <c r="BU88" s="35">
        <f>'Población %'!BU133*FN88</f>
        <v>5.6464871357780763E-2</v>
      </c>
      <c r="BV88" s="35">
        <f>'Población %'!BV133*FO88</f>
        <v>5.8665007987495375E-2</v>
      </c>
      <c r="BW88" s="35">
        <f>'Población %'!BW133*FP88</f>
        <v>6.0756509289773483E-2</v>
      </c>
      <c r="BX88" s="35">
        <f>'Población %'!BX133*FQ88</f>
        <v>6.2008048728281202E-2</v>
      </c>
      <c r="BY88" s="35">
        <f>'Población %'!BY133*FR88</f>
        <v>6.2051542648870396E-2</v>
      </c>
      <c r="BZ88" s="35">
        <f>'Población %'!BZ133*FS88</f>
        <v>6.0454211484121202E-2</v>
      </c>
      <c r="CA88" s="35">
        <f>'Población %'!CA133*FT88</f>
        <v>5.8724750688113371E-2</v>
      </c>
      <c r="CB88" s="35">
        <f>'Población %'!CB133*FU88</f>
        <v>5.6759243962495209E-2</v>
      </c>
      <c r="CC88" s="35">
        <f>'Población %'!CC133*FV88</f>
        <v>5.4380311042713882E-2</v>
      </c>
      <c r="CD88" s="35">
        <f>'Población %'!CD133*FW88</f>
        <v>5.2546827627279517E-2</v>
      </c>
      <c r="CE88" s="35">
        <f>'Población %'!CE133*FX88</f>
        <v>5.0019132724837011E-2</v>
      </c>
      <c r="CF88" s="35">
        <f>'Población %'!CF133*FY88</f>
        <v>4.6659947052361588E-2</v>
      </c>
      <c r="CG88" s="35">
        <f>'Población %'!CG133*FZ88</f>
        <v>4.2957109855594658E-2</v>
      </c>
      <c r="CH88" s="35">
        <f>'Población %'!CH133*GA88</f>
        <v>3.9511496424250135E-2</v>
      </c>
      <c r="CI88" s="35">
        <f>'Población %'!CI133*GB88</f>
        <v>3.8416457665419915E-2</v>
      </c>
      <c r="CJ88" s="35">
        <f>'Población %'!CJ133*GC88</f>
        <v>3.3756821039569097E-2</v>
      </c>
      <c r="CK88" s="35">
        <f>'Población %'!CK133*GD88</f>
        <v>3.0792077503886885E-2</v>
      </c>
      <c r="CL88" s="35">
        <f>'Población %'!CL133*GE88</f>
        <v>2.7885424891825928E-2</v>
      </c>
      <c r="CM88" s="35">
        <f>'Población %'!CM133*GF88</f>
        <v>2.521666212476192E-2</v>
      </c>
      <c r="CN88" s="35">
        <f>'Población %'!CN133*GG88</f>
        <v>2.2780187448025534E-2</v>
      </c>
      <c r="CP88" s="40">
        <f t="shared" si="2"/>
        <v>2.7577460012913306</v>
      </c>
      <c r="CT88">
        <f t="shared" si="3"/>
        <v>2072</v>
      </c>
      <c r="CU88" s="36">
        <f>'Insumo 4'!B$13+('Insumo 3'!$E57*'Insumo 5'!B$45)</f>
        <v>1.593651603315045</v>
      </c>
      <c r="CV88" s="36">
        <f>'Insumo 4'!C$13+('Insumo 3'!$E57*'Insumo 5'!C$45)</f>
        <v>1.161838980991011</v>
      </c>
      <c r="CW88" s="36">
        <f>'Insumo 4'!D$13+('Insumo 3'!$E57*'Insumo 5'!D$45)</f>
        <v>0.91257716590354288</v>
      </c>
      <c r="CX88" s="36">
        <f>'Insumo 4'!E$13+('Insumo 3'!$E57*'Insumo 5'!E$45)</f>
        <v>0.89430702553783314</v>
      </c>
      <c r="CY88" s="36">
        <f>'Insumo 4'!F$13+('Insumo 3'!$E57*'Insumo 5'!F$45)</f>
        <v>0.82616277000202276</v>
      </c>
      <c r="CZ88" s="36">
        <f>'Insumo 4'!G$13+('Insumo 3'!$E57*'Insumo 5'!G$45)</f>
        <v>0.70040500603674349</v>
      </c>
      <c r="DA88" s="36">
        <f>'Insumo 4'!H$13+('Insumo 3'!$E57*'Insumo 5'!H$45)</f>
        <v>0.67146782217692613</v>
      </c>
      <c r="DB88" s="36">
        <f>'Insumo 4'!I$13+('Insumo 3'!$E57*'Insumo 5'!I$45)</f>
        <v>0.65551878332917013</v>
      </c>
      <c r="DC88" s="36">
        <f>'Insumo 4'!J$13+('Insumo 3'!$E57*'Insumo 5'!J$45)</f>
        <v>0.63226615337442182</v>
      </c>
      <c r="DD88" s="36">
        <f>'Insumo 4'!K$13+('Insumo 3'!$E57*'Insumo 5'!K$45)</f>
        <v>0.61068842040949889</v>
      </c>
      <c r="DE88" s="36">
        <f>'Insumo 4'!L$13+('Insumo 3'!$E57*'Insumo 5'!L$45)</f>
        <v>0.62071602717006935</v>
      </c>
      <c r="DF88" s="36">
        <f>'Insumo 4'!M$13+('Insumo 3'!$E57*'Insumo 5'!M$45)</f>
        <v>0.64289406752734224</v>
      </c>
      <c r="DG88" s="36">
        <f>'Insumo 4'!N$13+('Insumo 3'!$E57*'Insumo 5'!N$45)</f>
        <v>0.64540726143515503</v>
      </c>
      <c r="DH88" s="36">
        <f>'Insumo 4'!O$13+('Insumo 3'!$E57*'Insumo 5'!O$45)</f>
        <v>0.67978576234235977</v>
      </c>
      <c r="DI88" s="36">
        <f>'Insumo 4'!P$13+('Insumo 3'!$E57*'Insumo 5'!P$45)</f>
        <v>0.72460604883525104</v>
      </c>
      <c r="DJ88" s="36">
        <f>'Insumo 4'!Q$13+('Insumo 3'!$E57*'Insumo 5'!Q$45)</f>
        <v>0.77196542533426382</v>
      </c>
      <c r="DK88" s="36">
        <f>'Insumo 4'!R$13+('Insumo 3'!$E57*'Insumo 5'!R$45)</f>
        <v>0.7847852803010047</v>
      </c>
      <c r="DL88" s="36">
        <f>'Insumo 4'!S$13+('Insumo 3'!$E57*'Insumo 5'!S$45)</f>
        <v>0.80858328418733971</v>
      </c>
      <c r="DM88" s="36">
        <f>'Insumo 4'!T$13+('Insumo 3'!$E57*'Insumo 5'!T$45)</f>
        <v>0.82530540922245632</v>
      </c>
      <c r="DN88" s="36">
        <f>'Insumo 4'!U$13+('Insumo 3'!$E57*'Insumo 5'!U$45)</f>
        <v>0.87209862146899353</v>
      </c>
      <c r="DO88" s="36">
        <f>'Insumo 4'!V$13+('Insumo 3'!$E57*'Insumo 5'!V$45)</f>
        <v>0.91309000479420099</v>
      </c>
      <c r="DP88" s="36">
        <f>'Insumo 4'!W$13+('Insumo 3'!$E57*'Insumo 5'!W$45)</f>
        <v>0.96581329069021227</v>
      </c>
      <c r="DQ88" s="36">
        <f>'Insumo 4'!X$13+('Insumo 3'!$E57*'Insumo 5'!X$45)</f>
        <v>1.0234637223960785</v>
      </c>
      <c r="DR88" s="36">
        <f>'Insumo 4'!Y$13+('Insumo 3'!$E57*'Insumo 5'!Y$45)</f>
        <v>1.1206563993427721</v>
      </c>
      <c r="DS88" s="36">
        <f>'Insumo 4'!Z$13+('Insumo 3'!$E57*'Insumo 5'!Z$45)</f>
        <v>1.201218740750398</v>
      </c>
      <c r="DT88" s="36">
        <f>'Insumo 4'!AA$13+('Insumo 3'!$E57*'Insumo 5'!AA$45)</f>
        <v>1.2960647468858624</v>
      </c>
      <c r="DU88" s="36">
        <f>'Insumo 4'!AB$13+('Insumo 3'!$E57*'Insumo 5'!AB$45)</f>
        <v>1.3630236024160316</v>
      </c>
      <c r="DV88" s="36">
        <f>'Insumo 4'!AC$13+('Insumo 3'!$E57*'Insumo 5'!AC$45)</f>
        <v>1.4289948583409973</v>
      </c>
      <c r="DW88" s="36">
        <f>'Insumo 4'!AD$13+('Insumo 3'!$E57*'Insumo 5'!AD$45)</f>
        <v>1.5019594081162801</v>
      </c>
      <c r="DX88" s="36">
        <f>'Insumo 4'!AE$13+('Insumo 3'!$E57*'Insumo 5'!AE$45)</f>
        <v>1.5694693030092615</v>
      </c>
      <c r="DY88" s="36">
        <f>'Insumo 4'!AF$13+('Insumo 3'!$E57*'Insumo 5'!AF$45)</f>
        <v>1.6460635433354436</v>
      </c>
      <c r="DZ88" s="36">
        <f>'Insumo 4'!AG$13+('Insumo 3'!$E57*'Insumo 5'!AG$45)</f>
        <v>1.7146297339887038</v>
      </c>
      <c r="EA88" s="36">
        <f>'Insumo 4'!AH$13+('Insumo 3'!$E57*'Insumo 5'!AH$45)</f>
        <v>1.7914151825204978</v>
      </c>
      <c r="EB88" s="36">
        <f>'Insumo 4'!AI$13+('Insumo 3'!$E57*'Insumo 5'!AI$45)</f>
        <v>1.8672637059245698</v>
      </c>
      <c r="EC88" s="36">
        <f>'Insumo 4'!AJ$13+('Insumo 3'!$E57*'Insumo 5'!AJ$45)</f>
        <v>1.955956825049044</v>
      </c>
      <c r="ED88" s="36">
        <f>'Insumo 4'!AK$13+('Insumo 3'!$E57*'Insumo 5'!AK$45)</f>
        <v>2.029823752064198</v>
      </c>
      <c r="EE88" s="36">
        <f>'Insumo 4'!AL$13+('Insumo 3'!$E57*'Insumo 5'!AL$45)</f>
        <v>2.0987443014971743</v>
      </c>
      <c r="EF88" s="36">
        <f>'Insumo 4'!AM$13+('Insumo 3'!$E57*'Insumo 5'!AM$45)</f>
        <v>2.1722996685124882</v>
      </c>
      <c r="EG88" s="36">
        <f>'Insumo 4'!AN$13+('Insumo 3'!$E57*'Insumo 5'!AN$45)</f>
        <v>2.2231455106258275</v>
      </c>
      <c r="EH88" s="36">
        <f>'Insumo 4'!AO$13+('Insumo 3'!$E57*'Insumo 5'!AO$45)</f>
        <v>2.2649899542392378</v>
      </c>
      <c r="EI88" s="36">
        <f>'Insumo 4'!AP$13+('Insumo 3'!$E57*'Insumo 5'!AP$45)</f>
        <v>2.3259165244295641</v>
      </c>
      <c r="EJ88" s="36">
        <f>'Insumo 4'!AQ$13+('Insumo 3'!$E57*'Insumo 5'!AQ$45)</f>
        <v>2.3826956469492568</v>
      </c>
      <c r="EK88" s="36">
        <f>'Insumo 4'!AR$13+('Insumo 3'!$E57*'Insumo 5'!AR$45)</f>
        <v>2.4308033777879992</v>
      </c>
      <c r="EL88" s="36">
        <f>'Insumo 4'!AS$13+('Insumo 3'!$E57*'Insumo 5'!AS$45)</f>
        <v>2.4888189780448879</v>
      </c>
      <c r="EM88" s="36">
        <f>'Insumo 4'!AT$13+('Insumo 3'!$E57*'Insumo 5'!AT$45)</f>
        <v>2.5713070469038328</v>
      </c>
      <c r="EN88" s="36">
        <f>'Insumo 4'!AU$13+('Insumo 3'!$E57*'Insumo 5'!AU$45)</f>
        <v>2.6372396468491344</v>
      </c>
      <c r="EO88" s="36">
        <f>'Insumo 4'!AV$13+('Insumo 3'!$E57*'Insumo 5'!AV$45)</f>
        <v>2.7092364982526957</v>
      </c>
      <c r="EP88" s="36">
        <f>'Insumo 4'!AW$13+('Insumo 3'!$E57*'Insumo 5'!AW$45)</f>
        <v>2.7812323304581401</v>
      </c>
      <c r="EQ88" s="36">
        <f>'Insumo 4'!AX$13+('Insumo 3'!$E57*'Insumo 5'!AX$45)</f>
        <v>2.8464460442644777</v>
      </c>
      <c r="ER88" s="36">
        <f>'Insumo 4'!AY$13+('Insumo 3'!$E57*'Insumo 5'!AY$45)</f>
        <v>2.9030173385543789</v>
      </c>
      <c r="ES88" s="36">
        <f>'Insumo 4'!AZ$13+('Insumo 3'!$E57*'Insumo 5'!AZ$45)</f>
        <v>2.9676613781144918</v>
      </c>
      <c r="ET88" s="36">
        <f>'Insumo 4'!BA$13+('Insumo 3'!$E57*'Insumo 5'!BA$45)</f>
        <v>3.0437346316141358</v>
      </c>
      <c r="EU88" s="36">
        <f>'Insumo 4'!BB$13+('Insumo 3'!$E57*'Insumo 5'!BB$45)</f>
        <v>3.1316937316351865</v>
      </c>
      <c r="EV88" s="36">
        <f>'Insumo 4'!BC$13+('Insumo 3'!$E57*'Insumo 5'!BC$45)</f>
        <v>3.2423740746725334</v>
      </c>
      <c r="EW88" s="36">
        <f>'Insumo 4'!BD$13+('Insumo 3'!$E57*'Insumo 5'!BD$45)</f>
        <v>3.352290747708341</v>
      </c>
      <c r="EX88" s="36">
        <f>'Insumo 4'!BE$13+('Insumo 3'!$E57*'Insumo 5'!BE$45)</f>
        <v>3.4599524292672856</v>
      </c>
      <c r="EY88" s="36">
        <f>'Insumo 4'!BF$13+('Insumo 3'!$E57*'Insumo 5'!BF$45)</f>
        <v>3.5515262659657143</v>
      </c>
      <c r="EZ88" s="36">
        <f>'Insumo 4'!BG$13+('Insumo 3'!$E57*'Insumo 5'!BG$45)</f>
        <v>3.6273067414488822</v>
      </c>
      <c r="FA88" s="36">
        <f>'Insumo 4'!BH$13+('Insumo 3'!$E57*'Insumo 5'!BH$45)</f>
        <v>3.6843241960070534</v>
      </c>
      <c r="FB88" s="36">
        <f>'Insumo 4'!BI$13+('Insumo 3'!$E57*'Insumo 5'!BI$45)</f>
        <v>3.7568556191615619</v>
      </c>
      <c r="FC88" s="36">
        <f>'Insumo 4'!BJ$13+('Insumo 3'!$E57*'Insumo 5'!BJ$45)</f>
        <v>3.8002945855977885</v>
      </c>
      <c r="FD88" s="36">
        <f>'Insumo 4'!BK$13+('Insumo 3'!$E57*'Insumo 5'!BK$45)</f>
        <v>3.865211698554579</v>
      </c>
      <c r="FE88" s="36">
        <f>'Insumo 4'!BL$13+('Insumo 3'!$E57*'Insumo 5'!BL$45)</f>
        <v>3.9106593686640196</v>
      </c>
      <c r="FF88" s="36">
        <f>'Insumo 4'!BM$13+('Insumo 3'!$E57*'Insumo 5'!BM$45)</f>
        <v>3.93038525086744</v>
      </c>
      <c r="FG88" s="36">
        <f>'Insumo 4'!BN$13+('Insumo 3'!$E57*'Insumo 5'!BN$45)</f>
        <v>3.9616365707361032</v>
      </c>
      <c r="FH88" s="36">
        <f>'Insumo 4'!BO$13+('Insumo 3'!$E57*'Insumo 5'!BO$45)</f>
        <v>3.9914823467904301</v>
      </c>
      <c r="FI88" s="36">
        <f>'Insumo 4'!BP$13+('Insumo 3'!$E57*'Insumo 5'!BP$45)</f>
        <v>4.016556492141615</v>
      </c>
      <c r="FJ88" s="36">
        <f>'Insumo 4'!BQ$13+('Insumo 3'!$E57*'Insumo 5'!BQ$45)</f>
        <v>4.066090503298728</v>
      </c>
      <c r="FK88" s="36">
        <f>'Insumo 4'!BR$13+('Insumo 3'!$E57*'Insumo 5'!BR$45)</f>
        <v>4.1124823111940891</v>
      </c>
      <c r="FL88" s="36">
        <f>'Insumo 4'!BS$13+('Insumo 3'!$E57*'Insumo 5'!BS$45)</f>
        <v>4.2038112675726707</v>
      </c>
      <c r="FM88" s="36">
        <f>'Insumo 4'!BT$13+('Insumo 3'!$E57*'Insumo 5'!BT$45)</f>
        <v>4.3389103853396431</v>
      </c>
      <c r="FN88" s="36">
        <f>'Insumo 4'!BU$13+('Insumo 3'!$E57*'Insumo 5'!BU$45)</f>
        <v>4.4438583005831696</v>
      </c>
      <c r="FO88" s="36">
        <f>'Insumo 4'!BV$13+('Insumo 3'!$E57*'Insumo 5'!BV$45)</f>
        <v>4.5271084689495646</v>
      </c>
      <c r="FP88" s="36">
        <f>'Insumo 4'!BW$13+('Insumo 3'!$E57*'Insumo 5'!BW$45)</f>
        <v>4.6031524195352738</v>
      </c>
      <c r="FQ88" s="36">
        <f>'Insumo 4'!BX$13+('Insumo 3'!$E57*'Insumo 5'!BX$45)</f>
        <v>4.6835965583352692</v>
      </c>
      <c r="FR88" s="36">
        <f>'Insumo 4'!BY$13+('Insumo 3'!$E57*'Insumo 5'!BY$45)</f>
        <v>4.7820353829459776</v>
      </c>
      <c r="FS88" s="36">
        <f>'Insumo 4'!BZ$13+('Insumo 3'!$E57*'Insumo 5'!BZ$45)</f>
        <v>4.8381798964817051</v>
      </c>
      <c r="FT88" s="36">
        <f>'Insumo 4'!CA$13+('Insumo 3'!$E57*'Insumo 5'!CA$45)</f>
        <v>4.8910678004549197</v>
      </c>
      <c r="FU88" s="36">
        <f>'Insumo 4'!CB$13+('Insumo 3'!$E57*'Insumo 5'!CB$45)</f>
        <v>4.9396909087674263</v>
      </c>
      <c r="FV88" s="36">
        <f>'Insumo 4'!CC$13+('Insumo 3'!$E57*'Insumo 5'!CC$45)</f>
        <v>4.999831044435858</v>
      </c>
      <c r="FW88" s="36">
        <f>'Insumo 4'!CD$13+('Insumo 3'!$E57*'Insumo 5'!CD$45)</f>
        <v>5.1731526746450616</v>
      </c>
      <c r="FX88" s="36">
        <f>'Insumo 4'!CE$13+('Insumo 3'!$E57*'Insumo 5'!CE$45)</f>
        <v>5.3385212490487302</v>
      </c>
      <c r="FY88" s="36">
        <f>'Insumo 4'!CF$13+('Insumo 3'!$E57*'Insumo 5'!CF$45)</f>
        <v>5.4539742875932369</v>
      </c>
      <c r="FZ88" s="36">
        <f>'Insumo 4'!CG$13+('Insumo 3'!$E57*'Insumo 5'!CG$45)</f>
        <v>5.573651652647003</v>
      </c>
      <c r="GA88" s="36">
        <f>'Insumo 4'!CH$13+('Insumo 3'!$E57*'Insumo 5'!CH$45)</f>
        <v>5.7052521284173832</v>
      </c>
      <c r="GB88" s="36">
        <f>'Insumo 4'!CI$13+('Insumo 3'!$E57*'Insumo 5'!CI$45)</f>
        <v>6.1322388063685622</v>
      </c>
      <c r="GC88" s="36">
        <f>'Insumo 4'!CJ$13+('Insumo 3'!$E57*'Insumo 5'!CJ$45)</f>
        <v>5.9330652668791535</v>
      </c>
      <c r="GD88" s="36">
        <f>'Insumo 4'!CK$13+('Insumo 3'!$E57*'Insumo 5'!CK$45)</f>
        <v>6.0489825013017491</v>
      </c>
      <c r="GE88" s="36">
        <f>'Insumo 4'!CL$13+('Insumo 3'!$E57*'Insumo 5'!CL$45)</f>
        <v>6.1333494558162611</v>
      </c>
      <c r="GF88" s="36">
        <f>'Insumo 4'!CM$13+('Insumo 3'!$E57*'Insumo 5'!CM$45)</f>
        <v>6.2196186370541557</v>
      </c>
      <c r="GG88" s="36">
        <f>'Insumo 4'!CN$13+('Insumo 3'!$E57*'Insumo 5'!CN$45)</f>
        <v>6.429948564239119</v>
      </c>
    </row>
    <row r="89" spans="1:189" x14ac:dyDescent="0.2">
      <c r="A89">
        <f>'Población %'!A134</f>
        <v>2073</v>
      </c>
      <c r="B89" s="35">
        <f>'Población %'!B134*CU89</f>
        <v>1.4052861701433507E-2</v>
      </c>
      <c r="C89" s="35">
        <f>'Población %'!C134*CV89</f>
        <v>1.0162821621177128E-2</v>
      </c>
      <c r="D89" s="35">
        <f>'Población %'!D134*CW89</f>
        <v>8.1052971356447741E-3</v>
      </c>
      <c r="E89" s="35">
        <f>'Población %'!E134*CX89</f>
        <v>7.9928827920802345E-3</v>
      </c>
      <c r="F89" s="35">
        <f>'Población %'!F134*CY89</f>
        <v>7.4849221383248505E-3</v>
      </c>
      <c r="G89" s="35">
        <f>'Población %'!G134*CZ89</f>
        <v>6.3764819689304027E-3</v>
      </c>
      <c r="H89" s="35">
        <f>'Población %'!H134*DA89</f>
        <v>6.1876302999118197E-3</v>
      </c>
      <c r="I89" s="35">
        <f>'Población %'!I134*DB89</f>
        <v>6.1212932443346158E-3</v>
      </c>
      <c r="J89" s="35">
        <f>'Población %'!J134*DC89</f>
        <v>5.9813230788934284E-3</v>
      </c>
      <c r="K89" s="35">
        <f>'Población %'!K134*DD89</f>
        <v>5.8552351357028399E-3</v>
      </c>
      <c r="L89" s="35">
        <f>'Población %'!L134*DE89</f>
        <v>6.0350612759075958E-3</v>
      </c>
      <c r="M89" s="35">
        <f>'Población %'!M134*DF89</f>
        <v>6.3241137522665122E-3</v>
      </c>
      <c r="N89" s="35">
        <f>'Población %'!N134*DG89</f>
        <v>6.4054681751738738E-3</v>
      </c>
      <c r="O89" s="35">
        <f>'Población %'!O134*DH89</f>
        <v>6.8080989209594617E-3</v>
      </c>
      <c r="P89" s="35">
        <f>'Población %'!P134*DI89</f>
        <v>7.3158311572029443E-3</v>
      </c>
      <c r="Q89" s="35">
        <f>'Población %'!Q134*DJ89</f>
        <v>7.8432453950088073E-3</v>
      </c>
      <c r="R89" s="35">
        <f>'Población %'!R134*DK89</f>
        <v>8.0059120361895431E-3</v>
      </c>
      <c r="S89" s="35">
        <f>'Población %'!S134*DL89</f>
        <v>8.2740516925457717E-3</v>
      </c>
      <c r="T89" s="35">
        <f>'Población %'!T134*DM89</f>
        <v>8.466659518233435E-3</v>
      </c>
      <c r="U89" s="35">
        <f>'Población %'!U134*DN89</f>
        <v>8.9711979806038379E-3</v>
      </c>
      <c r="V89" s="35">
        <f>'Población %'!V134*DO89</f>
        <v>9.4134114515489874E-3</v>
      </c>
      <c r="W89" s="35">
        <f>'Población %'!W134*DP89</f>
        <v>9.9776049534223612E-3</v>
      </c>
      <c r="X89" s="35">
        <f>'Población %'!X134*DQ89</f>
        <v>1.0597827840812266E-2</v>
      </c>
      <c r="Y89" s="35">
        <f>'Población %'!Y134*DR89</f>
        <v>1.163593314515304E-2</v>
      </c>
      <c r="Z89" s="35">
        <f>'Población %'!Z134*DS89</f>
        <v>1.2502704491434822E-2</v>
      </c>
      <c r="AA89" s="35">
        <f>'Población %'!AA134*DT89</f>
        <v>1.3527637321716501E-2</v>
      </c>
      <c r="AB89" s="35">
        <f>'Población %'!AB134*DU89</f>
        <v>1.4267398002052125E-2</v>
      </c>
      <c r="AC89" s="35">
        <f>'Población %'!AC134*DV89</f>
        <v>1.500509127419062E-2</v>
      </c>
      <c r="AD89" s="35">
        <f>'Población %'!AD134*DW89</f>
        <v>1.5827988995970078E-2</v>
      </c>
      <c r="AE89" s="35">
        <f>'Población %'!AE134*DX89</f>
        <v>1.6606183780011809E-2</v>
      </c>
      <c r="AF89" s="35">
        <f>'Población %'!AF134*DY89</f>
        <v>1.7498845235673306E-2</v>
      </c>
      <c r="AG89" s="35">
        <f>'Población %'!AG134*DZ89</f>
        <v>1.8329551994951232E-2</v>
      </c>
      <c r="AH89" s="35">
        <f>'Población %'!AH134*EA89</f>
        <v>1.9275364124666784E-2</v>
      </c>
      <c r="AI89" s="35">
        <f>'Población %'!AI134*EB89</f>
        <v>2.0232097738201109E-2</v>
      </c>
      <c r="AJ89" s="35">
        <f>'Población %'!AJ134*EC89</f>
        <v>2.1354376069889741E-2</v>
      </c>
      <c r="AK89" s="35">
        <f>'Población %'!AK134*ED89</f>
        <v>2.2355608042556884E-2</v>
      </c>
      <c r="AL89" s="35">
        <f>'Población %'!AL134*EE89</f>
        <v>2.3349717402606721E-2</v>
      </c>
      <c r="AM89" s="35">
        <f>'Población %'!AM134*EF89</f>
        <v>2.4436894488381204E-2</v>
      </c>
      <c r="AN89" s="35">
        <f>'Población %'!AN134*EG89</f>
        <v>2.5293236398157885E-2</v>
      </c>
      <c r="AO89" s="35">
        <f>'Población %'!AO134*EH89</f>
        <v>2.6067684048155255E-2</v>
      </c>
      <c r="AP89" s="35">
        <f>'Población %'!AP134*EI89</f>
        <v>2.7101836889846322E-2</v>
      </c>
      <c r="AQ89" s="35">
        <f>'Población %'!AQ134*EJ89</f>
        <v>2.8140517770803855E-2</v>
      </c>
      <c r="AR89" s="35">
        <f>'Población %'!AR134*EK89</f>
        <v>2.9118298480591859E-2</v>
      </c>
      <c r="AS89" s="35">
        <f>'Población %'!AS134*EL89</f>
        <v>3.0223823702438181E-2</v>
      </c>
      <c r="AT89" s="35">
        <f>'Población %'!AT134*EM89</f>
        <v>3.1635133070245874E-2</v>
      </c>
      <c r="AU89" s="35">
        <f>'Población %'!AU134*EN89</f>
        <v>3.2867642322629238E-2</v>
      </c>
      <c r="AV89" s="35">
        <f>'Población %'!AV134*EO89</f>
        <v>3.4189232979555492E-2</v>
      </c>
      <c r="AW89" s="35">
        <f>'Población %'!AW134*EP89</f>
        <v>3.5523355025723694E-2</v>
      </c>
      <c r="AX89" s="35">
        <f>'Población %'!AX134*EQ89</f>
        <v>3.6768198214889233E-2</v>
      </c>
      <c r="AY89" s="35">
        <f>'Población %'!AY134*ER89</f>
        <v>3.7892781392346572E-2</v>
      </c>
      <c r="AZ89" s="35">
        <f>'Población %'!AZ134*ES89</f>
        <v>3.9055943256128725E-2</v>
      </c>
      <c r="BA89" s="35">
        <f>'Población %'!BA134*ET89</f>
        <v>4.0273392812474954E-2</v>
      </c>
      <c r="BB89" s="35">
        <f>'Población %'!BB134*EU89</f>
        <v>4.1545744394729987E-2</v>
      </c>
      <c r="BC89" s="35">
        <f>'Población %'!BC134*EV89</f>
        <v>4.3062752876778444E-2</v>
      </c>
      <c r="BD89" s="35">
        <f>'Población %'!BD134*EW89</f>
        <v>4.4552382243948106E-2</v>
      </c>
      <c r="BE89" s="35">
        <f>'Población %'!BE134*EX89</f>
        <v>4.5855145992820423E-2</v>
      </c>
      <c r="BF89" s="35">
        <f>'Población %'!BF134*EY89</f>
        <v>4.6717698549261215E-2</v>
      </c>
      <c r="BG89" s="35">
        <f>'Población %'!BG134*EZ89</f>
        <v>4.7210644897511742E-2</v>
      </c>
      <c r="BH89" s="35">
        <f>'Población %'!BH134*FA89</f>
        <v>4.744920560118504E-2</v>
      </c>
      <c r="BI89" s="35">
        <f>'Población %'!BI134*FB89</f>
        <v>4.7833283555606128E-2</v>
      </c>
      <c r="BJ89" s="35">
        <f>'Población %'!BJ134*FC89</f>
        <v>4.7915371143569183E-2</v>
      </c>
      <c r="BK89" s="35">
        <f>'Población %'!BK134*FD89</f>
        <v>4.8433122812528207E-2</v>
      </c>
      <c r="BL89" s="35">
        <f>'Población %'!BL134*FE89</f>
        <v>4.8823999094876676E-2</v>
      </c>
      <c r="BM89" s="35">
        <f>'Población %'!BM134*FF89</f>
        <v>4.887418174690774E-2</v>
      </c>
      <c r="BN89" s="35">
        <f>'Población %'!BN134*FG89</f>
        <v>4.9105417981366535E-2</v>
      </c>
      <c r="BO89" s="35">
        <f>'Población %'!BO134*FH89</f>
        <v>4.9318626655442711E-2</v>
      </c>
      <c r="BP89" s="35">
        <f>'Población %'!BP134*FI89</f>
        <v>4.9416554911724815E-2</v>
      </c>
      <c r="BQ89" s="35">
        <f>'Población %'!BQ134*FJ89</f>
        <v>4.9785794538384075E-2</v>
      </c>
      <c r="BR89" s="35">
        <f>'Población %'!BR134*FK89</f>
        <v>5.0070967982840581E-2</v>
      </c>
      <c r="BS89" s="35">
        <f>'Población %'!BS134*FL89</f>
        <v>5.0723560826939101E-2</v>
      </c>
      <c r="BT89" s="35">
        <f>'Población %'!BT134*FM89</f>
        <v>5.2341172721722028E-2</v>
      </c>
      <c r="BU89" s="35">
        <f>'Población %'!BU134*FN89</f>
        <v>5.4402677510726145E-2</v>
      </c>
      <c r="BV89" s="35">
        <f>'Población %'!BV134*FO89</f>
        <v>5.6662556463803387E-2</v>
      </c>
      <c r="BW89" s="35">
        <f>'Población %'!BW134*FP89</f>
        <v>5.8624010445574928E-2</v>
      </c>
      <c r="BX89" s="35">
        <f>'Población %'!BX134*FQ89</f>
        <v>6.0626806808943931E-2</v>
      </c>
      <c r="BY89" s="35">
        <f>'Población %'!BY134*FR89</f>
        <v>6.1987848625179566E-2</v>
      </c>
      <c r="BZ89" s="35">
        <f>'Población %'!BZ134*FS89</f>
        <v>6.1311224506178222E-2</v>
      </c>
      <c r="CA89" s="35">
        <f>'Población %'!CA134*FT89</f>
        <v>5.9498813234711914E-2</v>
      </c>
      <c r="CB89" s="35">
        <f>'Población %'!CB134*FU89</f>
        <v>5.7548604804367236E-2</v>
      </c>
      <c r="CC89" s="35">
        <f>'Población %'!CC134*FV89</f>
        <v>5.5548567048692987E-2</v>
      </c>
      <c r="CD89" s="35">
        <f>'Población %'!CD134*FW89</f>
        <v>5.4228251027434601E-2</v>
      </c>
      <c r="CE89" s="35">
        <f>'Población %'!CE134*FX89</f>
        <v>5.2069541319593717E-2</v>
      </c>
      <c r="CF89" s="35">
        <f>'Población %'!CF134*FY89</f>
        <v>4.8842893416806116E-2</v>
      </c>
      <c r="CG89" s="35">
        <f>'Población %'!CG134*FZ89</f>
        <v>4.532838451299942E-2</v>
      </c>
      <c r="CH89" s="35">
        <f>'Población %'!CH134*GA89</f>
        <v>4.1523433127305068E-2</v>
      </c>
      <c r="CI89" s="35">
        <f>'Población %'!CI134*GB89</f>
        <v>3.9860364507635054E-2</v>
      </c>
      <c r="CJ89" s="35">
        <f>'Población %'!CJ134*GC89</f>
        <v>3.4568987996003837E-2</v>
      </c>
      <c r="CK89" s="35">
        <f>'Población %'!CK134*GD89</f>
        <v>3.1758752999523902E-2</v>
      </c>
      <c r="CL89" s="35">
        <f>'Población %'!CL134*GE89</f>
        <v>2.8477647783862806E-2</v>
      </c>
      <c r="CM89" s="35">
        <f>'Población %'!CM134*GF89</f>
        <v>2.5591446099011241E-2</v>
      </c>
      <c r="CN89" s="35">
        <f>'Población %'!CN134*GG89</f>
        <v>2.3488233853183813E-2</v>
      </c>
      <c r="CP89" s="40">
        <f t="shared" si="2"/>
        <v>2.7641003763574332</v>
      </c>
      <c r="CT89">
        <f t="shared" si="3"/>
        <v>2073</v>
      </c>
      <c r="CU89" s="36">
        <f>'Insumo 4'!B$13+('Insumo 3'!$E58*'Insumo 5'!B$45)</f>
        <v>1.5925649385836964</v>
      </c>
      <c r="CV89" s="36">
        <f>'Insumo 4'!C$13+('Insumo 3'!$E58*'Insumo 5'!C$45)</f>
        <v>1.1424415318184971</v>
      </c>
      <c r="CW89" s="36">
        <f>'Insumo 4'!D$13+('Insumo 3'!$E58*'Insumo 5'!D$45)</f>
        <v>0.90283542867418853</v>
      </c>
      <c r="CX89" s="36">
        <f>'Insumo 4'!E$13+('Insumo 3'!$E58*'Insumo 5'!E$45)</f>
        <v>0.88033698144036543</v>
      </c>
      <c r="CY89" s="36">
        <f>'Insumo 4'!F$13+('Insumo 3'!$E58*'Insumo 5'!F$45)</f>
        <v>0.81612245455124099</v>
      </c>
      <c r="CZ89" s="36">
        <f>'Insumo 4'!G$13+('Insumo 3'!$E58*'Insumo 5'!G$45)</f>
        <v>0.68799701641208622</v>
      </c>
      <c r="DA89" s="36">
        <f>'Insumo 4'!H$13+('Insumo 3'!$E58*'Insumo 5'!H$45)</f>
        <v>0.66050459404107553</v>
      </c>
      <c r="DB89" s="36">
        <f>'Insumo 4'!I$13+('Insumo 3'!$E58*'Insumo 5'!I$45)</f>
        <v>0.64642455068555027</v>
      </c>
      <c r="DC89" s="36">
        <f>'Insumo 4'!J$13+('Insumo 3'!$E58*'Insumo 5'!J$45)</f>
        <v>0.6248877920235878</v>
      </c>
      <c r="DD89" s="36">
        <f>'Insumo 4'!K$13+('Insumo 3'!$E58*'Insumo 5'!K$45)</f>
        <v>0.60521225166895842</v>
      </c>
      <c r="DE89" s="36">
        <f>'Insumo 4'!L$13+('Insumo 3'!$E58*'Insumo 5'!L$45)</f>
        <v>0.61773562505219703</v>
      </c>
      <c r="DF89" s="36">
        <f>'Insumo 4'!M$13+('Insumo 3'!$E58*'Insumo 5'!M$45)</f>
        <v>0.64191028426239161</v>
      </c>
      <c r="DG89" s="36">
        <f>'Insumo 4'!N$13+('Insumo 3'!$E58*'Insumo 5'!N$45)</f>
        <v>0.6454114765741088</v>
      </c>
      <c r="DH89" s="36">
        <f>'Insumo 4'!O$13+('Insumo 3'!$E58*'Insumo 5'!O$45)</f>
        <v>0.68117003688128608</v>
      </c>
      <c r="DI89" s="36">
        <f>'Insumo 4'!P$13+('Insumo 3'!$E58*'Insumo 5'!P$45)</f>
        <v>0.72704372779471937</v>
      </c>
      <c r="DJ89" s="36">
        <f>'Insumo 4'!Q$13+('Insumo 3'!$E58*'Insumo 5'!Q$45)</f>
        <v>0.77512669932474587</v>
      </c>
      <c r="DK89" s="36">
        <f>'Insumo 4'!R$13+('Insumo 3'!$E58*'Insumo 5'!R$45)</f>
        <v>0.78797695905075704</v>
      </c>
      <c r="DL89" s="36">
        <f>'Insumo 4'!S$13+('Insumo 3'!$E58*'Insumo 5'!S$45)</f>
        <v>0.81195184124798847</v>
      </c>
      <c r="DM89" s="36">
        <f>'Insumo 4'!T$13+('Insumo 3'!$E58*'Insumo 5'!T$45)</f>
        <v>0.82857342599741213</v>
      </c>
      <c r="DN89" s="36">
        <f>'Insumo 4'!U$13+('Insumo 3'!$E58*'Insumo 5'!U$45)</f>
        <v>0.87577587516386357</v>
      </c>
      <c r="DO89" s="36">
        <f>'Insumo 4'!V$13+('Insumo 3'!$E58*'Insumo 5'!V$45)</f>
        <v>0.91701356122883093</v>
      </c>
      <c r="DP89" s="36">
        <f>'Insumo 4'!W$13+('Insumo 3'!$E58*'Insumo 5'!W$45)</f>
        <v>0.97017375234302117</v>
      </c>
      <c r="DQ89" s="36">
        <f>'Insumo 4'!X$13+('Insumo 3'!$E58*'Insumo 5'!X$45)</f>
        <v>1.0287167660769021</v>
      </c>
      <c r="DR89" s="36">
        <f>'Insumo 4'!Y$13+('Insumo 3'!$E58*'Insumo 5'!Y$45)</f>
        <v>1.1275535852557039</v>
      </c>
      <c r="DS89" s="36">
        <f>'Insumo 4'!Z$13+('Insumo 3'!$E58*'Insumo 5'!Z$45)</f>
        <v>1.2093681431060332</v>
      </c>
      <c r="DT89" s="36">
        <f>'Insumo 4'!AA$13+('Insumo 3'!$E58*'Insumo 5'!AA$45)</f>
        <v>1.3057632180802679</v>
      </c>
      <c r="DU89" s="36">
        <f>'Insumo 4'!AB$13+('Insumo 3'!$E58*'Insumo 5'!AB$45)</f>
        <v>1.3735774040744748</v>
      </c>
      <c r="DV89" s="36">
        <f>'Insumo 4'!AC$13+('Insumo 3'!$E58*'Insumo 5'!AC$45)</f>
        <v>1.4400997825992889</v>
      </c>
      <c r="DW89" s="36">
        <f>'Insumo 4'!AD$13+('Insumo 3'!$E58*'Insumo 5'!AD$45)</f>
        <v>1.5136997338156044</v>
      </c>
      <c r="DX89" s="36">
        <f>'Insumo 4'!AE$13+('Insumo 3'!$E58*'Insumo 5'!AE$45)</f>
        <v>1.5817370121047774</v>
      </c>
      <c r="DY89" s="36">
        <f>'Insumo 4'!AF$13+('Insumo 3'!$E58*'Insumo 5'!AF$45)</f>
        <v>1.6587998729328004</v>
      </c>
      <c r="DZ89" s="36">
        <f>'Insumo 4'!AG$13+('Insumo 3'!$E58*'Insumo 5'!AG$45)</f>
        <v>1.7276675514155779</v>
      </c>
      <c r="EA89" s="36">
        <f>'Insumo 4'!AH$13+('Insumo 3'!$E58*'Insumo 5'!AH$45)</f>
        <v>1.8049193760600222</v>
      </c>
      <c r="EB89" s="36">
        <f>'Insumo 4'!AI$13+('Insumo 3'!$E58*'Insumo 5'!AI$45)</f>
        <v>1.8809694911594024</v>
      </c>
      <c r="EC89" s="36">
        <f>'Insumo 4'!AJ$13+('Insumo 3'!$E58*'Insumo 5'!AJ$45)</f>
        <v>1.9700762416632078</v>
      </c>
      <c r="ED89" s="36">
        <f>'Insumo 4'!AK$13+('Insumo 3'!$E58*'Insumo 5'!AK$45)</f>
        <v>2.044061755339202</v>
      </c>
      <c r="EE89" s="36">
        <f>'Insumo 4'!AL$13+('Insumo 3'!$E58*'Insumo 5'!AL$45)</f>
        <v>2.1126869159270214</v>
      </c>
      <c r="EF89" s="36">
        <f>'Insumo 4'!AM$13+('Insumo 3'!$E58*'Insumo 5'!AM$45)</f>
        <v>2.1854858381303561</v>
      </c>
      <c r="EG89" s="36">
        <f>'Insumo 4'!AN$13+('Insumo 3'!$E58*'Insumo 5'!AN$45)</f>
        <v>2.2353091736000916</v>
      </c>
      <c r="EH89" s="36">
        <f>'Insumo 4'!AO$13+('Insumo 3'!$E58*'Insumo 5'!AO$45)</f>
        <v>2.2760630947199898</v>
      </c>
      <c r="EI89" s="36">
        <f>'Insumo 4'!AP$13+('Insumo 3'!$E58*'Insumo 5'!AP$45)</f>
        <v>2.3360652408216445</v>
      </c>
      <c r="EJ89" s="36">
        <f>'Insumo 4'!AQ$13+('Insumo 3'!$E58*'Insumo 5'!AQ$45)</f>
        <v>2.3924346034797459</v>
      </c>
      <c r="EK89" s="36">
        <f>'Insumo 4'!AR$13+('Insumo 3'!$E58*'Insumo 5'!AR$45)</f>
        <v>2.4406282644132871</v>
      </c>
      <c r="EL89" s="36">
        <f>'Insumo 4'!AS$13+('Insumo 3'!$E58*'Insumo 5'!AS$45)</f>
        <v>2.4984942334922833</v>
      </c>
      <c r="EM89" s="36">
        <f>'Insumo 4'!AT$13+('Insumo 3'!$E58*'Insumo 5'!AT$45)</f>
        <v>2.5806888287165748</v>
      </c>
      <c r="EN89" s="36">
        <f>'Insumo 4'!AU$13+('Insumo 3'!$E58*'Insumo 5'!AU$45)</f>
        <v>2.6460464935675083</v>
      </c>
      <c r="EO89" s="36">
        <f>'Insumo 4'!AV$13+('Insumo 3'!$E58*'Insumo 5'!AV$45)</f>
        <v>2.716449710852697</v>
      </c>
      <c r="EP89" s="36">
        <f>'Insumo 4'!AW$13+('Insumo 3'!$E58*'Insumo 5'!AW$45)</f>
        <v>2.78694768254518</v>
      </c>
      <c r="EQ89" s="36">
        <f>'Insumo 4'!AX$13+('Insumo 3'!$E58*'Insumo 5'!AX$45)</f>
        <v>2.8514561353465711</v>
      </c>
      <c r="ER89" s="36">
        <f>'Insumo 4'!AY$13+('Insumo 3'!$E58*'Insumo 5'!AY$45)</f>
        <v>2.9078413921073909</v>
      </c>
      <c r="ES89" s="36">
        <f>'Insumo 4'!AZ$13+('Insumo 3'!$E58*'Insumo 5'!AZ$45)</f>
        <v>2.9719930332926303</v>
      </c>
      <c r="ET89" s="36">
        <f>'Insumo 4'!BA$13+('Insumo 3'!$E58*'Insumo 5'!BA$45)</f>
        <v>3.0473609086619025</v>
      </c>
      <c r="EU89" s="36">
        <f>'Insumo 4'!BB$13+('Insumo 3'!$E58*'Insumo 5'!BB$45)</f>
        <v>3.1332552915178722</v>
      </c>
      <c r="EV89" s="36">
        <f>'Insumo 4'!BC$13+('Insumo 3'!$E58*'Insumo 5'!BC$45)</f>
        <v>3.2396979918414561</v>
      </c>
      <c r="EW89" s="36">
        <f>'Insumo 4'!BD$13+('Insumo 3'!$E58*'Insumo 5'!BD$45)</f>
        <v>3.3449884124880294</v>
      </c>
      <c r="EX89" s="36">
        <f>'Insumo 4'!BE$13+('Insumo 3'!$E58*'Insumo 5'!BE$45)</f>
        <v>3.4491214883434584</v>
      </c>
      <c r="EY89" s="36">
        <f>'Insumo 4'!BF$13+('Insumo 3'!$E58*'Insumo 5'!BF$45)</f>
        <v>3.5388612062472156</v>
      </c>
      <c r="EZ89" s="36">
        <f>'Insumo 4'!BG$13+('Insumo 3'!$E58*'Insumo 5'!BG$45)</f>
        <v>3.6139713379452458</v>
      </c>
      <c r="FA89" s="36">
        <f>'Insumo 4'!BH$13+('Insumo 3'!$E58*'Insumo 5'!BH$45)</f>
        <v>3.6719882228057852</v>
      </c>
      <c r="FB89" s="36">
        <f>'Insumo 4'!BI$13+('Insumo 3'!$E58*'Insumo 5'!BI$45)</f>
        <v>3.7461835624725266</v>
      </c>
      <c r="FC89" s="36">
        <f>'Insumo 4'!BJ$13+('Insumo 3'!$E58*'Insumo 5'!BJ$45)</f>
        <v>3.7904364050436565</v>
      </c>
      <c r="FD89" s="36">
        <f>'Insumo 4'!BK$13+('Insumo 3'!$E58*'Insumo 5'!BK$45)</f>
        <v>3.8553148293309811</v>
      </c>
      <c r="FE89" s="36">
        <f>'Insumo 4'!BL$13+('Insumo 3'!$E58*'Insumo 5'!BL$45)</f>
        <v>3.9006102600949855</v>
      </c>
      <c r="FF89" s="36">
        <f>'Insumo 4'!BM$13+('Insumo 3'!$E58*'Insumo 5'!BM$45)</f>
        <v>3.9196618415308948</v>
      </c>
      <c r="FG89" s="36">
        <f>'Insumo 4'!BN$13+('Insumo 3'!$E58*'Insumo 5'!BN$45)</f>
        <v>3.9506320168005411</v>
      </c>
      <c r="FH89" s="36">
        <f>'Insumo 4'!BO$13+('Insumo 3'!$E58*'Insumo 5'!BO$45)</f>
        <v>3.9813554313319663</v>
      </c>
      <c r="FI89" s="36">
        <f>'Insumo 4'!BP$13+('Insumo 3'!$E58*'Insumo 5'!BP$45)</f>
        <v>4.0065807136153389</v>
      </c>
      <c r="FJ89" s="36">
        <f>'Insumo 4'!BQ$13+('Insumo 3'!$E58*'Insumo 5'!BQ$45)</f>
        <v>4.0540672162524301</v>
      </c>
      <c r="FK89" s="36">
        <f>'Insumo 4'!BR$13+('Insumo 3'!$E58*'Insumo 5'!BR$45)</f>
        <v>4.0980490739465409</v>
      </c>
      <c r="FL89" s="36">
        <f>'Insumo 4'!BS$13+('Insumo 3'!$E58*'Insumo 5'!BS$45)</f>
        <v>4.1866468554383642</v>
      </c>
      <c r="FM89" s="36">
        <f>'Insumo 4'!BT$13+('Insumo 3'!$E58*'Insumo 5'!BT$45)</f>
        <v>4.3152817239800401</v>
      </c>
      <c r="FN89" s="36">
        <f>'Insumo 4'!BU$13+('Insumo 3'!$E58*'Insumo 5'!BU$45)</f>
        <v>4.4139440723701604</v>
      </c>
      <c r="FO89" s="36">
        <f>'Insumo 4'!BV$13+('Insumo 3'!$E58*'Insumo 5'!BV$45)</f>
        <v>4.4924740521876725</v>
      </c>
      <c r="FP89" s="36">
        <f>'Insumo 4'!BW$13+('Insumo 3'!$E58*'Insumo 5'!BW$45)</f>
        <v>4.5635914262503601</v>
      </c>
      <c r="FQ89" s="36">
        <f>'Insumo 4'!BX$13+('Insumo 3'!$E58*'Insumo 5'!BX$45)</f>
        <v>4.6398587363195585</v>
      </c>
      <c r="FR89" s="36">
        <f>'Insumo 4'!BY$13+('Insumo 3'!$E58*'Insumo 5'!BY$45)</f>
        <v>4.7374544780657484</v>
      </c>
      <c r="FS89" s="36">
        <f>'Insumo 4'!BZ$13+('Insumo 3'!$E58*'Insumo 5'!BZ$45)</f>
        <v>4.7919305312399896</v>
      </c>
      <c r="FT89" s="36">
        <f>'Insumo 4'!CA$13+('Insumo 3'!$E58*'Insumo 5'!CA$45)</f>
        <v>4.843074794927321</v>
      </c>
      <c r="FU89" s="36">
        <f>'Insumo 4'!CB$13+('Insumo 3'!$E58*'Insumo 5'!CB$45)</f>
        <v>4.8900810571831963</v>
      </c>
      <c r="FV89" s="36">
        <f>'Insumo 4'!CC$13+('Insumo 3'!$E58*'Insumo 5'!CC$45)</f>
        <v>4.9488926731574931</v>
      </c>
      <c r="FW89" s="36">
        <f>'Insumo 4'!CD$13+('Insumo 3'!$E58*'Insumo 5'!CD$45)</f>
        <v>5.1232706195696682</v>
      </c>
      <c r="FX89" s="36">
        <f>'Insumo 4'!CE$13+('Insumo 3'!$E58*'Insumo 5'!CE$45)</f>
        <v>5.2897297066296263</v>
      </c>
      <c r="FY89" s="36">
        <f>'Insumo 4'!CF$13+('Insumo 3'!$E58*'Insumo 5'!CF$45)</f>
        <v>5.4053468916781746</v>
      </c>
      <c r="FZ89" s="36">
        <f>'Insumo 4'!CG$13+('Insumo 3'!$E58*'Insumo 5'!CG$45)</f>
        <v>5.525169811985112</v>
      </c>
      <c r="GA89" s="36">
        <f>'Insumo 4'!CH$13+('Insumo 3'!$E58*'Insumo 5'!CH$45)</f>
        <v>5.6569347464036035</v>
      </c>
      <c r="GB89" s="36">
        <f>'Insumo 4'!CI$13+('Insumo 3'!$E58*'Insumo 5'!CI$45)</f>
        <v>6.0896940425674737</v>
      </c>
      <c r="GC89" s="36">
        <f>'Insumo 4'!CJ$13+('Insumo 3'!$E58*'Insumo 5'!CJ$45)</f>
        <v>5.8838421058155408</v>
      </c>
      <c r="GD89" s="36">
        <f>'Insumo 4'!CK$13+('Insumo 3'!$E58*'Insumo 5'!CK$45)</f>
        <v>5.9990973929372</v>
      </c>
      <c r="GE89" s="36">
        <f>'Insumo 4'!CL$13+('Insumo 3'!$E58*'Insumo 5'!CL$45)</f>
        <v>6.0821000470921938</v>
      </c>
      <c r="GF89" s="36">
        <f>'Insumo 4'!CM$13+('Insumo 3'!$E58*'Insumo 5'!CM$45)</f>
        <v>6.1670421826658472</v>
      </c>
      <c r="GG89" s="36">
        <f>'Insumo 4'!CN$13+('Insumo 3'!$E58*'Insumo 5'!CN$45)</f>
        <v>6.3784774831422792</v>
      </c>
    </row>
    <row r="90" spans="1:189" x14ac:dyDescent="0.2">
      <c r="A90">
        <f>'Población %'!A135</f>
        <v>2074</v>
      </c>
      <c r="B90" s="35">
        <f>'Población %'!B135*CU90</f>
        <v>1.3945655599481332E-2</v>
      </c>
      <c r="C90" s="35">
        <f>'Población %'!C135*CV90</f>
        <v>9.9142736327952116E-3</v>
      </c>
      <c r="D90" s="35">
        <f>'Población %'!D135*CW90</f>
        <v>7.956130565558172E-3</v>
      </c>
      <c r="E90" s="35">
        <f>'Población %'!E135*CX90</f>
        <v>7.7930322016602433E-3</v>
      </c>
      <c r="F90" s="35">
        <f>'Población %'!F135*CY90</f>
        <v>7.3325647604863872E-3</v>
      </c>
      <c r="G90" s="35">
        <f>'Población %'!G135*CZ90</f>
        <v>6.2092446442599284E-3</v>
      </c>
      <c r="H90" s="35">
        <f>'Población %'!H135*DA90</f>
        <v>6.034420365859829E-3</v>
      </c>
      <c r="I90" s="35">
        <f>'Población %'!I135*DB90</f>
        <v>5.9853119820015826E-3</v>
      </c>
      <c r="J90" s="35">
        <f>'Población %'!J135*DC90</f>
        <v>5.8614716855413113E-3</v>
      </c>
      <c r="K90" s="35">
        <f>'Población %'!K135*DD90</f>
        <v>5.7532538885006947E-3</v>
      </c>
      <c r="L90" s="35">
        <f>'Población %'!L135*DE90</f>
        <v>5.9595530783803849E-3</v>
      </c>
      <c r="M90" s="35">
        <f>'Población %'!M135*DF90</f>
        <v>6.2708839906995498E-3</v>
      </c>
      <c r="N90" s="35">
        <f>'Población %'!N135*DG90</f>
        <v>6.362231612283397E-3</v>
      </c>
      <c r="O90" s="35">
        <f>'Población %'!O135*DH90</f>
        <v>6.7701190048377767E-3</v>
      </c>
      <c r="P90" s="35">
        <f>'Población %'!P135*DI90</f>
        <v>7.2785044469881131E-3</v>
      </c>
      <c r="Q90" s="35">
        <f>'Población %'!Q135*DJ90</f>
        <v>7.8089456405052255E-3</v>
      </c>
      <c r="R90" s="35">
        <f>'Población %'!R135*DK90</f>
        <v>7.9744475827222064E-3</v>
      </c>
      <c r="S90" s="35">
        <f>'Población %'!S135*DL90</f>
        <v>8.2455768991323286E-3</v>
      </c>
      <c r="T90" s="35">
        <f>'Población %'!T135*DM90</f>
        <v>8.433598371031522E-3</v>
      </c>
      <c r="U90" s="35">
        <f>'Población %'!U135*DN90</f>
        <v>8.9364503339357335E-3</v>
      </c>
      <c r="V90" s="35">
        <f>'Población %'!V135*DO90</f>
        <v>9.3771392979380992E-3</v>
      </c>
      <c r="W90" s="35">
        <f>'Población %'!W135*DP90</f>
        <v>9.9417844850701684E-3</v>
      </c>
      <c r="X90" s="35">
        <f>'Población %'!X135*DQ90</f>
        <v>1.0568284220818444E-2</v>
      </c>
      <c r="Y90" s="35">
        <f>'Población %'!Y135*DR90</f>
        <v>1.161843994477242E-2</v>
      </c>
      <c r="Z90" s="35">
        <f>'Población %'!Z135*DS90</f>
        <v>1.2495036288878787E-2</v>
      </c>
      <c r="AA90" s="35">
        <f>'Población %'!AA135*DT90</f>
        <v>1.3529852565788945E-2</v>
      </c>
      <c r="AB90" s="35">
        <f>'Población %'!AB135*DU90</f>
        <v>1.427311038771403E-2</v>
      </c>
      <c r="AC90" s="35">
        <f>'Población %'!AC135*DV90</f>
        <v>1.5012204321182762E-2</v>
      </c>
      <c r="AD90" s="35">
        <f>'Población %'!AD135*DW90</f>
        <v>1.5838722147283352E-2</v>
      </c>
      <c r="AE90" s="35">
        <f>'Población %'!AE135*DX90</f>
        <v>1.661991899723814E-2</v>
      </c>
      <c r="AF90" s="35">
        <f>'Población %'!AF135*DY90</f>
        <v>1.7510207847041302E-2</v>
      </c>
      <c r="AG90" s="35">
        <f>'Población %'!AG135*DZ90</f>
        <v>1.8333869026372636E-2</v>
      </c>
      <c r="AH90" s="35">
        <f>'Población %'!AH135*EA90</f>
        <v>1.927269397125933E-2</v>
      </c>
      <c r="AI90" s="35">
        <f>'Población %'!AI135*EB90</f>
        <v>2.0223529234921517E-2</v>
      </c>
      <c r="AJ90" s="35">
        <f>'Población %'!AJ135*EC90</f>
        <v>2.134236229003126E-2</v>
      </c>
      <c r="AK90" s="35">
        <f>'Población %'!AK135*ED90</f>
        <v>2.2321531981591737E-2</v>
      </c>
      <c r="AL90" s="35">
        <f>'Población %'!AL135*EE90</f>
        <v>2.3278927621899693E-2</v>
      </c>
      <c r="AM90" s="35">
        <f>'Población %'!AM135*EF90</f>
        <v>2.4327401183444199E-2</v>
      </c>
      <c r="AN90" s="35">
        <f>'Población %'!AN135*EG90</f>
        <v>2.5161853219012299E-2</v>
      </c>
      <c r="AO90" s="35">
        <f>'Población %'!AO135*EH90</f>
        <v>2.591575678632237E-2</v>
      </c>
      <c r="AP90" s="35">
        <f>'Población %'!AP135*EI90</f>
        <v>2.6911609181743193E-2</v>
      </c>
      <c r="AQ90" s="35">
        <f>'Población %'!AQ135*EJ90</f>
        <v>2.7913767482674247E-2</v>
      </c>
      <c r="AR90" s="35">
        <f>'Población %'!AR135*EK90</f>
        <v>2.8873564358864543E-2</v>
      </c>
      <c r="AS90" s="35">
        <f>'Población %'!AS135*EL90</f>
        <v>2.9981220627054515E-2</v>
      </c>
      <c r="AT90" s="35">
        <f>'Población %'!AT135*EM90</f>
        <v>3.1395130289178196E-2</v>
      </c>
      <c r="AU90" s="35">
        <f>'Población %'!AU135*EN90</f>
        <v>3.2613479509922425E-2</v>
      </c>
      <c r="AV90" s="35">
        <f>'Población %'!AV135*EO90</f>
        <v>3.3905812424653695E-2</v>
      </c>
      <c r="AW90" s="35">
        <f>'Población %'!AW135*EP90</f>
        <v>3.5228493723336113E-2</v>
      </c>
      <c r="AX90" s="35">
        <f>'Población %'!AX135*EQ90</f>
        <v>3.6495239907387844E-2</v>
      </c>
      <c r="AY90" s="35">
        <f>'Población %'!AY135*ER90</f>
        <v>3.7647910945725449E-2</v>
      </c>
      <c r="AZ90" s="35">
        <f>'Población %'!AZ135*ES90</f>
        <v>3.8879860632037626E-2</v>
      </c>
      <c r="BA90" s="35">
        <f>'Población %'!BA135*ET90</f>
        <v>4.019174020723798E-2</v>
      </c>
      <c r="BB90" s="35">
        <f>'Población %'!BB135*EU90</f>
        <v>4.15280738140777E-2</v>
      </c>
      <c r="BC90" s="35">
        <f>'Población %'!BC135*EV90</f>
        <v>4.3018257162909031E-2</v>
      </c>
      <c r="BD90" s="35">
        <f>'Población %'!BD135*EW90</f>
        <v>4.4459398157314048E-2</v>
      </c>
      <c r="BE90" s="35">
        <f>'Población %'!BE135*EX90</f>
        <v>4.5884596182650797E-2</v>
      </c>
      <c r="BF90" s="35">
        <f>'Población %'!BF135*EY90</f>
        <v>4.6964381027189819E-2</v>
      </c>
      <c r="BG90" s="35">
        <f>'Población %'!BG135*EZ90</f>
        <v>4.7611355046256035E-2</v>
      </c>
      <c r="BH90" s="35">
        <f>'Población %'!BH135*FA90</f>
        <v>4.7877293406503506E-2</v>
      </c>
      <c r="BI90" s="35">
        <f>'Población %'!BI135*FB90</f>
        <v>4.8330601944807212E-2</v>
      </c>
      <c r="BJ90" s="35">
        <f>'Población %'!BJ135*FC90</f>
        <v>4.8319772379358188E-2</v>
      </c>
      <c r="BK90" s="35">
        <f>'Población %'!BK135*FD90</f>
        <v>4.8643550370012917E-2</v>
      </c>
      <c r="BL90" s="35">
        <f>'Población %'!BL135*FE90</f>
        <v>4.8893110778943982E-2</v>
      </c>
      <c r="BM90" s="35">
        <f>'Población %'!BM135*FF90</f>
        <v>4.8929206248031938E-2</v>
      </c>
      <c r="BN90" s="35">
        <f>'Población %'!BN135*FG90</f>
        <v>4.9103350399291229E-2</v>
      </c>
      <c r="BO90" s="35">
        <f>'Población %'!BO135*FH90</f>
        <v>4.9316749820580784E-2</v>
      </c>
      <c r="BP90" s="35">
        <f>'Población %'!BP135*FI90</f>
        <v>4.9436722127817447E-2</v>
      </c>
      <c r="BQ90" s="35">
        <f>'Población %'!BQ135*FJ90</f>
        <v>4.9756535839465751E-2</v>
      </c>
      <c r="BR90" s="35">
        <f>'Población %'!BR135*FK90</f>
        <v>5.0020849486831748E-2</v>
      </c>
      <c r="BS90" s="35">
        <f>'Población %'!BS135*FL90</f>
        <v>5.0778334897393806E-2</v>
      </c>
      <c r="BT90" s="35">
        <f>'Población %'!BT135*FM90</f>
        <v>5.1784633785032889E-2</v>
      </c>
      <c r="BU90" s="35">
        <f>'Población %'!BU135*FN90</f>
        <v>5.2903874696146373E-2</v>
      </c>
      <c r="BV90" s="35">
        <f>'Población %'!BV135*FO90</f>
        <v>5.4595708364274069E-2</v>
      </c>
      <c r="BW90" s="35">
        <f>'Población %'!BW135*FP90</f>
        <v>5.6620343527508638E-2</v>
      </c>
      <c r="BX90" s="35">
        <f>'Población %'!BX135*FQ90</f>
        <v>5.850179264080823E-2</v>
      </c>
      <c r="BY90" s="35">
        <f>'Población %'!BY135*FR90</f>
        <v>6.067470192105881E-2</v>
      </c>
      <c r="BZ90" s="35">
        <f>'Población %'!BZ135*FS90</f>
        <v>6.1333767842882449E-2</v>
      </c>
      <c r="CA90" s="35">
        <f>'Población %'!CA135*FT90</f>
        <v>6.0454153398538463E-2</v>
      </c>
      <c r="CB90" s="35">
        <f>'Población %'!CB135*FU90</f>
        <v>5.8420199654127557E-2</v>
      </c>
      <c r="CC90" s="35">
        <f>'Población %'!CC135*FV90</f>
        <v>5.6444348203445578E-2</v>
      </c>
      <c r="CD90" s="35">
        <f>'Población %'!CD135*FW90</f>
        <v>5.5564231476459204E-2</v>
      </c>
      <c r="CE90" s="35">
        <f>'Población %'!CE135*FX90</f>
        <v>5.3911108433095434E-2</v>
      </c>
      <c r="CF90" s="35">
        <f>'Población %'!CF135*FY90</f>
        <v>5.1011494212803744E-2</v>
      </c>
      <c r="CG90" s="35">
        <f>'Población %'!CG135*FZ90</f>
        <v>4.7625152557784989E-2</v>
      </c>
      <c r="CH90" s="35">
        <f>'Población %'!CH135*GA90</f>
        <v>4.4005523467883813E-2</v>
      </c>
      <c r="CI90" s="35">
        <f>'Población %'!CI135*GB90</f>
        <v>4.212863939313486E-2</v>
      </c>
      <c r="CJ90" s="35">
        <f>'Población %'!CJ135*GC90</f>
        <v>3.5935329771408744E-2</v>
      </c>
      <c r="CK90" s="35">
        <f>'Población %'!CK135*GD90</f>
        <v>3.2595805476170865E-2</v>
      </c>
      <c r="CL90" s="35">
        <f>'Población %'!CL135*GE90</f>
        <v>2.9501632145813243E-2</v>
      </c>
      <c r="CM90" s="35">
        <f>'Población %'!CM135*GF90</f>
        <v>2.6091285956032471E-2</v>
      </c>
      <c r="CN90" s="35">
        <f>'Población %'!CN135*GG90</f>
        <v>2.3706610480048448E-2</v>
      </c>
      <c r="CP90" s="40">
        <f t="shared" si="2"/>
        <v>2.7705086018889533</v>
      </c>
      <c r="CT90">
        <f t="shared" si="3"/>
        <v>2074</v>
      </c>
      <c r="CU90" s="36">
        <f>'Insumo 4'!B$13+('Insumo 3'!$E59*'Insumo 5'!B$45)</f>
        <v>1.5914522784164911</v>
      </c>
      <c r="CV90" s="36">
        <f>'Insumo 4'!C$13+('Insumo 3'!$E59*'Insumo 5'!C$45)</f>
        <v>1.1225800525443339</v>
      </c>
      <c r="CW90" s="36">
        <f>'Insumo 4'!D$13+('Insumo 3'!$E59*'Insumo 5'!D$45)</f>
        <v>0.89286064743597626</v>
      </c>
      <c r="CX90" s="36">
        <f>'Insumo 4'!E$13+('Insumo 3'!$E59*'Insumo 5'!E$45)</f>
        <v>0.86603274283490128</v>
      </c>
      <c r="CY90" s="36">
        <f>'Insumo 4'!F$13+('Insumo 3'!$E59*'Insumo 5'!F$45)</f>
        <v>0.80584195243685286</v>
      </c>
      <c r="CZ90" s="36">
        <f>'Insumo 4'!G$13+('Insumo 3'!$E59*'Insumo 5'!G$45)</f>
        <v>0.67529220009462065</v>
      </c>
      <c r="DA90" s="36">
        <f>'Insumo 4'!H$13+('Insumo 3'!$E59*'Insumo 5'!H$45)</f>
        <v>0.64927910111870368</v>
      </c>
      <c r="DB90" s="36">
        <f>'Insumo 4'!I$13+('Insumo 3'!$E59*'Insumo 5'!I$45)</f>
        <v>0.63711276378206294</v>
      </c>
      <c r="DC90" s="36">
        <f>'Insumo 4'!J$13+('Insumo 3'!$E59*'Insumo 5'!J$45)</f>
        <v>0.61733292386831873</v>
      </c>
      <c r="DD90" s="36">
        <f>'Insumo 4'!K$13+('Insumo 3'!$E59*'Insumo 5'!K$45)</f>
        <v>0.59960508079949237</v>
      </c>
      <c r="DE90" s="36">
        <f>'Insumo 4'!L$13+('Insumo 3'!$E59*'Insumo 5'!L$45)</f>
        <v>0.61468392509070569</v>
      </c>
      <c r="DF90" s="36">
        <f>'Insumo 4'!M$13+('Insumo 3'!$E59*'Insumo 5'!M$45)</f>
        <v>0.64090296671494962</v>
      </c>
      <c r="DG90" s="36">
        <f>'Insumo 4'!N$13+('Insumo 3'!$E59*'Insumo 5'!N$45)</f>
        <v>0.64541579254855586</v>
      </c>
      <c r="DH90" s="36">
        <f>'Insumo 4'!O$13+('Insumo 3'!$E59*'Insumo 5'!O$45)</f>
        <v>0.68258742634420544</v>
      </c>
      <c r="DI90" s="36">
        <f>'Insumo 4'!P$13+('Insumo 3'!$E59*'Insumo 5'!P$45)</f>
        <v>0.72953972145347057</v>
      </c>
      <c r="DJ90" s="36">
        <f>'Insumo 4'!Q$13+('Insumo 3'!$E59*'Insumo 5'!Q$45)</f>
        <v>0.77836359801608934</v>
      </c>
      <c r="DK90" s="36">
        <f>'Insumo 4'!R$13+('Insumo 3'!$E59*'Insumo 5'!R$45)</f>
        <v>0.79124498985079739</v>
      </c>
      <c r="DL90" s="36">
        <f>'Insumo 4'!S$13+('Insumo 3'!$E59*'Insumo 5'!S$45)</f>
        <v>0.81540098168129427</v>
      </c>
      <c r="DM90" s="36">
        <f>'Insumo 4'!T$13+('Insumo 3'!$E59*'Insumo 5'!T$45)</f>
        <v>0.83191962099790606</v>
      </c>
      <c r="DN90" s="36">
        <f>'Insumo 4'!U$13+('Insumo 3'!$E59*'Insumo 5'!U$45)</f>
        <v>0.87954109694106475</v>
      </c>
      <c r="DO90" s="36">
        <f>'Insumo 4'!V$13+('Insumo 3'!$E59*'Insumo 5'!V$45)</f>
        <v>0.9210309778548188</v>
      </c>
      <c r="DP90" s="36">
        <f>'Insumo 4'!W$13+('Insumo 3'!$E59*'Insumo 5'!W$45)</f>
        <v>0.97463852593117783</v>
      </c>
      <c r="DQ90" s="36">
        <f>'Insumo 4'!X$13+('Insumo 3'!$E59*'Insumo 5'!X$45)</f>
        <v>1.034095474239251</v>
      </c>
      <c r="DR90" s="36">
        <f>'Insumo 4'!Y$13+('Insumo 3'!$E59*'Insumo 5'!Y$45)</f>
        <v>1.1346157671870198</v>
      </c>
      <c r="DS90" s="36">
        <f>'Insumo 4'!Z$13+('Insumo 3'!$E59*'Insumo 5'!Z$45)</f>
        <v>1.21771249728084</v>
      </c>
      <c r="DT90" s="36">
        <f>'Insumo 4'!AA$13+('Insumo 3'!$E59*'Insumo 5'!AA$45)</f>
        <v>1.3156936982638014</v>
      </c>
      <c r="DU90" s="36">
        <f>'Insumo 4'!AB$13+('Insumo 3'!$E59*'Insumo 5'!AB$45)</f>
        <v>1.3843836761280097</v>
      </c>
      <c r="DV90" s="36">
        <f>'Insumo 4'!AC$13+('Insumo 3'!$E59*'Insumo 5'!AC$45)</f>
        <v>1.4514703613303186</v>
      </c>
      <c r="DW90" s="36">
        <f>'Insumo 4'!AD$13+('Insumo 3'!$E59*'Insumo 5'!AD$45)</f>
        <v>1.5257209142025321</v>
      </c>
      <c r="DX90" s="36">
        <f>'Insumo 4'!AE$13+('Insumo 3'!$E59*'Insumo 5'!AE$45)</f>
        <v>1.5942981920710233</v>
      </c>
      <c r="DY90" s="36">
        <f>'Insumo 4'!AF$13+('Insumo 3'!$E59*'Insumo 5'!AF$45)</f>
        <v>1.6718408838449603</v>
      </c>
      <c r="DZ90" s="36">
        <f>'Insumo 4'!AG$13+('Insumo 3'!$E59*'Insumo 5'!AG$45)</f>
        <v>1.7410172624162961</v>
      </c>
      <c r="EA90" s="36">
        <f>'Insumo 4'!AH$13+('Insumo 3'!$E59*'Insumo 5'!AH$45)</f>
        <v>1.8187466199266851</v>
      </c>
      <c r="EB90" s="36">
        <f>'Insumo 4'!AI$13+('Insumo 3'!$E59*'Insumo 5'!AI$45)</f>
        <v>1.8950031492428319</v>
      </c>
      <c r="EC90" s="36">
        <f>'Insumo 4'!AJ$13+('Insumo 3'!$E59*'Insumo 5'!AJ$45)</f>
        <v>1.984533426107999</v>
      </c>
      <c r="ED90" s="36">
        <f>'Insumo 4'!AK$13+('Insumo 3'!$E59*'Insumo 5'!AK$45)</f>
        <v>2.0586403633013601</v>
      </c>
      <c r="EE90" s="36">
        <f>'Insumo 4'!AL$13+('Insumo 3'!$E59*'Insumo 5'!AL$45)</f>
        <v>2.1269630686862433</v>
      </c>
      <c r="EF90" s="36">
        <f>'Insumo 4'!AM$13+('Insumo 3'!$E59*'Insumo 5'!AM$45)</f>
        <v>2.1989874502362405</v>
      </c>
      <c r="EG90" s="36">
        <f>'Insumo 4'!AN$13+('Insumo 3'!$E59*'Insumo 5'!AN$45)</f>
        <v>2.2477638184305868</v>
      </c>
      <c r="EH90" s="36">
        <f>'Insumo 4'!AO$13+('Insumo 3'!$E59*'Insumo 5'!AO$45)</f>
        <v>2.2874011293348704</v>
      </c>
      <c r="EI90" s="36">
        <f>'Insumo 4'!AP$13+('Insumo 3'!$E59*'Insumo 5'!AP$45)</f>
        <v>2.3464567370688045</v>
      </c>
      <c r="EJ90" s="36">
        <f>'Insumo 4'!AQ$13+('Insumo 3'!$E59*'Insumo 5'!AQ$45)</f>
        <v>2.402406537498595</v>
      </c>
      <c r="EK90" s="36">
        <f>'Insumo 4'!AR$13+('Insumo 3'!$E59*'Insumo 5'!AR$45)</f>
        <v>2.450688184165811</v>
      </c>
      <c r="EL90" s="36">
        <f>'Insumo 4'!AS$13+('Insumo 3'!$E59*'Insumo 5'!AS$45)</f>
        <v>2.5084009425565328</v>
      </c>
      <c r="EM90" s="36">
        <f>'Insumo 4'!AT$13+('Insumo 3'!$E59*'Insumo 5'!AT$45)</f>
        <v>2.590295043604486</v>
      </c>
      <c r="EN90" s="36">
        <f>'Insumo 4'!AU$13+('Insumo 3'!$E59*'Insumo 5'!AU$45)</f>
        <v>2.6550640196356046</v>
      </c>
      <c r="EO90" s="36">
        <f>'Insumo 4'!AV$13+('Insumo 3'!$E59*'Insumo 5'!AV$45)</f>
        <v>2.7238354795319144</v>
      </c>
      <c r="EP90" s="36">
        <f>'Insumo 4'!AW$13+('Insumo 3'!$E59*'Insumo 5'!AW$45)</f>
        <v>2.7927997585584601</v>
      </c>
      <c r="EQ90" s="36">
        <f>'Insumo 4'!AX$13+('Insumo 3'!$E59*'Insumo 5'!AX$45)</f>
        <v>2.8565860789439834</v>
      </c>
      <c r="ER90" s="36">
        <f>'Insumo 4'!AY$13+('Insumo 3'!$E59*'Insumo 5'!AY$45)</f>
        <v>2.9127808477444943</v>
      </c>
      <c r="ES90" s="36">
        <f>'Insumo 4'!AZ$13+('Insumo 3'!$E59*'Insumo 5'!AZ$45)</f>
        <v>2.9764283112912095</v>
      </c>
      <c r="ET90" s="36">
        <f>'Insumo 4'!BA$13+('Insumo 3'!$E59*'Insumo 5'!BA$45)</f>
        <v>3.051073934317289</v>
      </c>
      <c r="EU90" s="36">
        <f>'Insumo 4'!BB$13+('Insumo 3'!$E59*'Insumo 5'!BB$45)</f>
        <v>3.1348542073840502</v>
      </c>
      <c r="EV90" s="36">
        <f>'Insumo 4'!BC$13+('Insumo 3'!$E59*'Insumo 5'!BC$45)</f>
        <v>3.2369578911605537</v>
      </c>
      <c r="EW90" s="36">
        <f>'Insumo 4'!BD$13+('Insumo 3'!$E59*'Insumo 5'!BD$45)</f>
        <v>3.3375113891773185</v>
      </c>
      <c r="EX90" s="36">
        <f>'Insumo 4'!BE$13+('Insumo 3'!$E59*'Insumo 5'!BE$45)</f>
        <v>3.4380314472372753</v>
      </c>
      <c r="EY90" s="36">
        <f>'Insumo 4'!BF$13+('Insumo 3'!$E59*'Insumo 5'!BF$45)</f>
        <v>3.5258931701478384</v>
      </c>
      <c r="EZ90" s="36">
        <f>'Insumo 4'!BG$13+('Insumo 3'!$E59*'Insumo 5'!BG$45)</f>
        <v>3.6003169219473223</v>
      </c>
      <c r="FA90" s="36">
        <f>'Insumo 4'!BH$13+('Insumo 3'!$E59*'Insumo 5'!BH$45)</f>
        <v>3.6593571457046372</v>
      </c>
      <c r="FB90" s="36">
        <f>'Insumo 4'!BI$13+('Insumo 3'!$E59*'Insumo 5'!BI$45)</f>
        <v>3.7352562064652055</v>
      </c>
      <c r="FC90" s="36">
        <f>'Insumo 4'!BJ$13+('Insumo 3'!$E59*'Insumo 5'!BJ$45)</f>
        <v>3.7803423948975028</v>
      </c>
      <c r="FD90" s="36">
        <f>'Insumo 4'!BK$13+('Insumo 3'!$E59*'Insumo 5'!BK$45)</f>
        <v>3.8451812049963894</v>
      </c>
      <c r="FE90" s="36">
        <f>'Insumo 4'!BL$13+('Insumo 3'!$E59*'Insumo 5'!BL$45)</f>
        <v>3.8903207545114107</v>
      </c>
      <c r="FF90" s="36">
        <f>'Insumo 4'!BM$13+('Insumo 3'!$E59*'Insumo 5'!BM$45)</f>
        <v>3.9086819044065866</v>
      </c>
      <c r="FG90" s="36">
        <f>'Insumo 4'!BN$13+('Insumo 3'!$E59*'Insumo 5'!BN$45)</f>
        <v>3.9393642094734682</v>
      </c>
      <c r="FH90" s="36">
        <f>'Insumo 4'!BO$13+('Insumo 3'!$E59*'Insumo 5'!BO$45)</f>
        <v>3.9709862575452148</v>
      </c>
      <c r="FI90" s="36">
        <f>'Insumo 4'!BP$13+('Insumo 3'!$E59*'Insumo 5'!BP$45)</f>
        <v>3.9963662922921452</v>
      </c>
      <c r="FJ90" s="36">
        <f>'Insumo 4'!BQ$13+('Insumo 3'!$E59*'Insumo 5'!BQ$45)</f>
        <v>4.0417563054541308</v>
      </c>
      <c r="FK90" s="36">
        <f>'Insumo 4'!BR$13+('Insumo 3'!$E59*'Insumo 5'!BR$45)</f>
        <v>4.0832705615812426</v>
      </c>
      <c r="FL90" s="36">
        <f>'Insumo 4'!BS$13+('Insumo 3'!$E59*'Insumo 5'!BS$45)</f>
        <v>4.1690718324120475</v>
      </c>
      <c r="FM90" s="36">
        <f>'Insumo 4'!BT$13+('Insumo 3'!$E59*'Insumo 5'!BT$45)</f>
        <v>4.2910878125179606</v>
      </c>
      <c r="FN90" s="36">
        <f>'Insumo 4'!BU$13+('Insumo 3'!$E59*'Insumo 5'!BU$45)</f>
        <v>4.3833142293237257</v>
      </c>
      <c r="FO90" s="36">
        <f>'Insumo 4'!BV$13+('Insumo 3'!$E59*'Insumo 5'!BV$45)</f>
        <v>4.4570111031900392</v>
      </c>
      <c r="FP90" s="36">
        <f>'Insumo 4'!BW$13+('Insumo 3'!$E59*'Insumo 5'!BW$45)</f>
        <v>4.5230840460682789</v>
      </c>
      <c r="FQ90" s="36">
        <f>'Insumo 4'!BX$13+('Insumo 3'!$E59*'Insumo 5'!BX$45)</f>
        <v>4.5950746083790133</v>
      </c>
      <c r="FR90" s="36">
        <f>'Insumo 4'!BY$13+('Insumo 3'!$E59*'Insumo 5'!BY$45)</f>
        <v>4.6918070988445262</v>
      </c>
      <c r="FS90" s="36">
        <f>'Insumo 4'!BZ$13+('Insumo 3'!$E59*'Insumo 5'!BZ$45)</f>
        <v>4.7445747783767143</v>
      </c>
      <c r="FT90" s="36">
        <f>'Insumo 4'!CA$13+('Insumo 3'!$E59*'Insumo 5'!CA$45)</f>
        <v>4.7939336900266873</v>
      </c>
      <c r="FU90" s="36">
        <f>'Insumo 4'!CB$13+('Insumo 3'!$E59*'Insumo 5'!CB$45)</f>
        <v>4.8392844276742659</v>
      </c>
      <c r="FV90" s="36">
        <f>'Insumo 4'!CC$13+('Insumo 3'!$E59*'Insumo 5'!CC$45)</f>
        <v>4.8967357428102574</v>
      </c>
      <c r="FW90" s="36">
        <f>'Insumo 4'!CD$13+('Insumo 3'!$E59*'Insumo 5'!CD$45)</f>
        <v>5.0721952748570018</v>
      </c>
      <c r="FX90" s="36">
        <f>'Insumo 4'!CE$13+('Insumo 3'!$E59*'Insumo 5'!CE$45)</f>
        <v>5.2397709620600228</v>
      </c>
      <c r="FY90" s="36">
        <f>'Insumo 4'!CF$13+('Insumo 3'!$E59*'Insumo 5'!CF$45)</f>
        <v>5.3555562203618603</v>
      </c>
      <c r="FZ90" s="36">
        <f>'Insumo 4'!CG$13+('Insumo 3'!$E59*'Insumo 5'!CG$45)</f>
        <v>5.4755281779271705</v>
      </c>
      <c r="GA90" s="36">
        <f>'Insumo 4'!CH$13+('Insumo 3'!$E59*'Insumo 5'!CH$45)</f>
        <v>5.6074615052102015</v>
      </c>
      <c r="GB90" s="36">
        <f>'Insumo 4'!CI$13+('Insumo 3'!$E59*'Insumo 5'!CI$45)</f>
        <v>6.0461315134460234</v>
      </c>
      <c r="GC90" s="36">
        <f>'Insumo 4'!CJ$13+('Insumo 3'!$E59*'Insumo 5'!CJ$45)</f>
        <v>5.833441417324031</v>
      </c>
      <c r="GD90" s="36">
        <f>'Insumo 4'!CK$13+('Insumo 3'!$E59*'Insumo 5'!CK$45)</f>
        <v>5.9480189218939117</v>
      </c>
      <c r="GE90" s="36">
        <f>'Insumo 4'!CL$13+('Insumo 3'!$E59*'Insumo 5'!CL$45)</f>
        <v>6.0296246385921668</v>
      </c>
      <c r="GF90" s="36">
        <f>'Insumo 4'!CM$13+('Insumo 3'!$E59*'Insumo 5'!CM$45)</f>
        <v>6.1132079826194783</v>
      </c>
      <c r="GG90" s="36">
        <f>'Insumo 4'!CN$13+('Insumo 3'!$E59*'Insumo 5'!CN$45)</f>
        <v>6.3257750993735806</v>
      </c>
    </row>
    <row r="91" spans="1:189" x14ac:dyDescent="0.2">
      <c r="A91">
        <f>'Población %'!A136</f>
        <v>2075</v>
      </c>
      <c r="B91" s="35">
        <f>'Población %'!B136*CU91</f>
        <v>1.3840946707889417E-2</v>
      </c>
      <c r="C91" s="35">
        <f>'Población %'!C136*CV91</f>
        <v>9.6655165224515775E-3</v>
      </c>
      <c r="D91" s="35">
        <f>'Población %'!D136*CW91</f>
        <v>7.8075173595118612E-3</v>
      </c>
      <c r="E91" s="35">
        <f>'Población %'!E136*CX91</f>
        <v>7.6029136859756428E-3</v>
      </c>
      <c r="F91" s="35">
        <f>'Población %'!F136*CY91</f>
        <v>7.1749985247747689E-3</v>
      </c>
      <c r="G91" s="35">
        <f>'Población %'!G136*CZ91</f>
        <v>6.0384849596424577E-3</v>
      </c>
      <c r="H91" s="35">
        <f>'Población %'!H136*DA91</f>
        <v>5.8787393277266236E-3</v>
      </c>
      <c r="I91" s="35">
        <f>'Población %'!I136*DB91</f>
        <v>5.8482956492693595E-3</v>
      </c>
      <c r="J91" s="35">
        <f>'Población %'!J136*DC91</f>
        <v>5.7423476227655215E-3</v>
      </c>
      <c r="K91" s="35">
        <f>'Población %'!K136*DD91</f>
        <v>5.653131422235733E-3</v>
      </c>
      <c r="L91" s="35">
        <f>'Población %'!L136*DE91</f>
        <v>5.8816837020331612E-3</v>
      </c>
      <c r="M91" s="35">
        <f>'Población %'!M136*DF91</f>
        <v>6.2164319200413241E-3</v>
      </c>
      <c r="N91" s="35">
        <f>'Población %'!N136*DG91</f>
        <v>6.3243139456565572E-3</v>
      </c>
      <c r="O91" s="35">
        <f>'Población %'!O136*DH91</f>
        <v>6.7462856500789207E-3</v>
      </c>
      <c r="P91" s="35">
        <f>'Población %'!P136*DI91</f>
        <v>7.2559599186699129E-3</v>
      </c>
      <c r="Q91" s="35">
        <f>'Población %'!Q136*DJ91</f>
        <v>7.7838772752450245E-3</v>
      </c>
      <c r="R91" s="35">
        <f>'Población %'!R136*DK91</f>
        <v>7.9469988809092833E-3</v>
      </c>
      <c r="S91" s="35">
        <f>'Población %'!S136*DL91</f>
        <v>8.2193678879266367E-3</v>
      </c>
      <c r="T91" s="35">
        <f>'Población %'!T136*DM91</f>
        <v>8.4061179956481727E-3</v>
      </c>
      <c r="U91" s="35">
        <f>'Población %'!U136*DN91</f>
        <v>8.9074469503705317E-3</v>
      </c>
      <c r="V91" s="35">
        <f>'Población %'!V136*DO91</f>
        <v>9.3449598927716256E-3</v>
      </c>
      <c r="W91" s="35">
        <f>'Población %'!W136*DP91</f>
        <v>9.9067360898293273E-3</v>
      </c>
      <c r="X91" s="35">
        <f>'Población %'!X136*DQ91</f>
        <v>1.053520260313936E-2</v>
      </c>
      <c r="Y91" s="35">
        <f>'Población %'!Y136*DR91</f>
        <v>1.1594186183567326E-2</v>
      </c>
      <c r="Z91" s="35">
        <f>'Población %'!Z136*DS91</f>
        <v>1.2479127141718276E-2</v>
      </c>
      <c r="AA91" s="35">
        <f>'Población %'!AA136*DT91</f>
        <v>1.3525011162467961E-2</v>
      </c>
      <c r="AB91" s="35">
        <f>'Población %'!AB136*DU91</f>
        <v>1.4271665260414117E-2</v>
      </c>
      <c r="AC91" s="35">
        <f>'Población %'!AC136*DV91</f>
        <v>1.5009980688200435E-2</v>
      </c>
      <c r="AD91" s="35">
        <f>'Población %'!AD136*DW91</f>
        <v>1.5837284292653495E-2</v>
      </c>
      <c r="AE91" s="35">
        <f>'Población %'!AE136*DX91</f>
        <v>1.6620773366015387E-2</v>
      </c>
      <c r="AF91" s="35">
        <f>'Población %'!AF136*DY91</f>
        <v>1.7511783620783126E-2</v>
      </c>
      <c r="AG91" s="35">
        <f>'Población %'!AG136*DZ91</f>
        <v>1.8331757616878736E-2</v>
      </c>
      <c r="AH91" s="35">
        <f>'Población %'!AH136*EA91</f>
        <v>1.9265485357844513E-2</v>
      </c>
      <c r="AI91" s="35">
        <f>'Población %'!AI136*EB91</f>
        <v>2.0207114647426153E-2</v>
      </c>
      <c r="AJ91" s="35">
        <f>'Población %'!AJ136*EC91</f>
        <v>2.132053090357108E-2</v>
      </c>
      <c r="AK91" s="35">
        <f>'Población %'!AK136*ED91</f>
        <v>2.2293995539237769E-2</v>
      </c>
      <c r="AL91" s="35">
        <f>'Población %'!AL136*EE91</f>
        <v>2.3226752185576821E-2</v>
      </c>
      <c r="AM91" s="35">
        <f>'Población %'!AM136*EF91</f>
        <v>2.4234719221912091E-2</v>
      </c>
      <c r="AN91" s="35">
        <f>'Población %'!AN136*EG91</f>
        <v>2.5030898039984043E-2</v>
      </c>
      <c r="AO91" s="35">
        <f>'Población %'!AO136*EH91</f>
        <v>2.5763077900841962E-2</v>
      </c>
      <c r="AP91" s="35">
        <f>'Población %'!AP136*EI91</f>
        <v>2.6737839279055035E-2</v>
      </c>
      <c r="AQ91" s="35">
        <f>'Población %'!AQ136*EJ91</f>
        <v>2.7707221632386335E-2</v>
      </c>
      <c r="AR91" s="35">
        <f>'Población %'!AR136*EK91</f>
        <v>2.8635898170497422E-2</v>
      </c>
      <c r="AS91" s="35">
        <f>'Población %'!AS136*EL91</f>
        <v>2.9720486998003677E-2</v>
      </c>
      <c r="AT91" s="35">
        <f>'Población %'!AT136*EM91</f>
        <v>3.1132333375211006E-2</v>
      </c>
      <c r="AU91" s="35">
        <f>'Población %'!AU136*EN91</f>
        <v>3.2353100906046477E-2</v>
      </c>
      <c r="AV91" s="35">
        <f>'Población %'!AV136*EO91</f>
        <v>3.3618212272479221E-2</v>
      </c>
      <c r="AW91" s="35">
        <f>'Población %'!AW136*EP91</f>
        <v>3.4911348586911375E-2</v>
      </c>
      <c r="AX91" s="35">
        <f>'Población %'!AX136*EQ91</f>
        <v>3.6177860886466857E-2</v>
      </c>
      <c r="AY91" s="35">
        <f>'Población %'!AY136*ER91</f>
        <v>3.7361300658322202E-2</v>
      </c>
      <c r="AZ91" s="35">
        <f>'Población %'!AZ136*ES91</f>
        <v>3.8617824872662916E-2</v>
      </c>
      <c r="BA91" s="35">
        <f>'Población %'!BA136*ET91</f>
        <v>3.9997917361376575E-2</v>
      </c>
      <c r="BB91" s="35">
        <f>'Población %'!BB136*EU91</f>
        <v>4.1413191865378486E-2</v>
      </c>
      <c r="BC91" s="35">
        <f>'Población %'!BC136*EV91</f>
        <v>4.2941681908880112E-2</v>
      </c>
      <c r="BD91" s="35">
        <f>'Población %'!BD136*EW91</f>
        <v>4.4350455773856649E-2</v>
      </c>
      <c r="BE91" s="35">
        <f>'Población %'!BE136*EX91</f>
        <v>4.5742204010577478E-2</v>
      </c>
      <c r="BF91" s="35">
        <f>'Población %'!BF136*EY91</f>
        <v>4.6971799342249591E-2</v>
      </c>
      <c r="BG91" s="35">
        <f>'Población %'!BG136*EZ91</f>
        <v>4.7855599809808767E-2</v>
      </c>
      <c r="BH91" s="35">
        <f>'Población %'!BH136*FA91</f>
        <v>4.8300336105427992E-2</v>
      </c>
      <c r="BI91" s="35">
        <f>'Población %'!BI136*FB91</f>
        <v>4.8795176428943224E-2</v>
      </c>
      <c r="BJ91" s="35">
        <f>'Población %'!BJ136*FC91</f>
        <v>4.8839975994253236E-2</v>
      </c>
      <c r="BK91" s="35">
        <f>'Población %'!BK136*FD91</f>
        <v>4.9061821308078547E-2</v>
      </c>
      <c r="BL91" s="35">
        <f>'Población %'!BL136*FE91</f>
        <v>4.9112229076664238E-2</v>
      </c>
      <c r="BM91" s="35">
        <f>'Población %'!BM136*FF91</f>
        <v>4.8998155504780955E-2</v>
      </c>
      <c r="BN91" s="35">
        <f>'Población %'!BN136*FG91</f>
        <v>4.9166797698847207E-2</v>
      </c>
      <c r="BO91" s="35">
        <f>'Población %'!BO136*FH91</f>
        <v>4.9342602912726165E-2</v>
      </c>
      <c r="BP91" s="35">
        <f>'Población %'!BP136*FI91</f>
        <v>4.9454459479871767E-2</v>
      </c>
      <c r="BQ91" s="35">
        <f>'Población %'!BQ136*FJ91</f>
        <v>4.9767503448283658E-2</v>
      </c>
      <c r="BR91" s="35">
        <f>'Población %'!BR136*FK91</f>
        <v>4.9979203371564793E-2</v>
      </c>
      <c r="BS91" s="35">
        <f>'Población %'!BS136*FL91</f>
        <v>5.071812019698211E-2</v>
      </c>
      <c r="BT91" s="35">
        <f>'Población %'!BT136*FM91</f>
        <v>5.1789743713323809E-2</v>
      </c>
      <c r="BU91" s="35">
        <f>'Población %'!BU136*FN91</f>
        <v>5.2301939070191157E-2</v>
      </c>
      <c r="BV91" s="35">
        <f>'Población %'!BV136*FO91</f>
        <v>5.3079906643699444E-2</v>
      </c>
      <c r="BW91" s="35">
        <f>'Población %'!BW136*FP91</f>
        <v>5.4544226340127872E-2</v>
      </c>
      <c r="BX91" s="35">
        <f>'Población %'!BX136*FQ91</f>
        <v>5.6500783389693048E-2</v>
      </c>
      <c r="BY91" s="35">
        <f>'Población %'!BY136*FR91</f>
        <v>5.8589962707945621E-2</v>
      </c>
      <c r="BZ91" s="35">
        <f>'Población %'!BZ136*FS91</f>
        <v>6.0080504645825171E-2</v>
      </c>
      <c r="CA91" s="35">
        <f>'Población %'!CA136*FT91</f>
        <v>6.0555141446844242E-2</v>
      </c>
      <c r="CB91" s="35">
        <f>'Población %'!CB136*FU91</f>
        <v>5.9467895618684125E-2</v>
      </c>
      <c r="CC91" s="35">
        <f>'Población %'!CC136*FV91</f>
        <v>5.741403975009806E-2</v>
      </c>
      <c r="CD91" s="35">
        <f>'Población %'!CD136*FW91</f>
        <v>5.6624731276925973E-2</v>
      </c>
      <c r="CE91" s="35">
        <f>'Población %'!CE136*FX91</f>
        <v>5.5410997247650966E-2</v>
      </c>
      <c r="CF91" s="35">
        <f>'Población %'!CF136*FY91</f>
        <v>5.2977925872232719E-2</v>
      </c>
      <c r="CG91" s="35">
        <f>'Población %'!CG136*FZ91</f>
        <v>4.9909969165314844E-2</v>
      </c>
      <c r="CH91" s="35">
        <f>'Población %'!CH136*GA91</f>
        <v>4.6419096607093764E-2</v>
      </c>
      <c r="CI91" s="35">
        <f>'Población %'!CI136*GB91</f>
        <v>4.492290654666245E-2</v>
      </c>
      <c r="CJ91" s="35">
        <f>'Población %'!CJ136*GC91</f>
        <v>3.8098554398108914E-2</v>
      </c>
      <c r="CK91" s="35">
        <f>'Población %'!CK136*GD91</f>
        <v>3.4010050205762095E-2</v>
      </c>
      <c r="CL91" s="35">
        <f>'Población %'!CL136*GE91</f>
        <v>3.0350723464211325E-2</v>
      </c>
      <c r="CM91" s="35">
        <f>'Población %'!CM136*GF91</f>
        <v>2.7172339229240932E-2</v>
      </c>
      <c r="CN91" s="35">
        <f>'Población %'!CN136*GG91</f>
        <v>2.41307715175385E-2</v>
      </c>
      <c r="CP91" s="40">
        <f t="shared" si="2"/>
        <v>2.7773872857174253</v>
      </c>
      <c r="CT91">
        <f t="shared" si="3"/>
        <v>2075</v>
      </c>
      <c r="CU91" s="36">
        <f>'Insumo 4'!B$13+('Insumo 3'!$E60*'Insumo 5'!B$45)</f>
        <v>1.5903082858066169</v>
      </c>
      <c r="CV91" s="36">
        <f>'Insumo 4'!C$13+('Insumo 3'!$E60*'Insumo 5'!C$45)</f>
        <v>1.1021592752212064</v>
      </c>
      <c r="CW91" s="36">
        <f>'Insumo 4'!D$13+('Insumo 3'!$E60*'Insumo 5'!D$45)</f>
        <v>0.88260497696447138</v>
      </c>
      <c r="CX91" s="36">
        <f>'Insumo 4'!E$13+('Insumo 3'!$E60*'Insumo 5'!E$45)</f>
        <v>0.85132569773987399</v>
      </c>
      <c r="CY91" s="36">
        <f>'Insumo 4'!F$13+('Insumo 3'!$E60*'Insumo 5'!F$45)</f>
        <v>0.79527195200788403</v>
      </c>
      <c r="CZ91" s="36">
        <f>'Insumo 4'!G$13+('Insumo 3'!$E60*'Insumo 5'!G$45)</f>
        <v>0.66222961692199178</v>
      </c>
      <c r="DA91" s="36">
        <f>'Insumo 4'!H$13+('Insumo 3'!$E60*'Insumo 5'!H$45)</f>
        <v>0.63773749899804522</v>
      </c>
      <c r="DB91" s="36">
        <f>'Insumo 4'!I$13+('Insumo 3'!$E60*'Insumo 5'!I$45)</f>
        <v>0.62753875752544497</v>
      </c>
      <c r="DC91" s="36">
        <f>'Insumo 4'!J$13+('Insumo 3'!$E60*'Insumo 5'!J$45)</f>
        <v>0.60956531108506418</v>
      </c>
      <c r="DD91" s="36">
        <f>'Insumo 4'!K$13+('Insumo 3'!$E60*'Insumo 5'!K$45)</f>
        <v>0.5938400123392068</v>
      </c>
      <c r="DE91" s="36">
        <f>'Insumo 4'!L$13+('Insumo 3'!$E60*'Insumo 5'!L$45)</f>
        <v>0.61154628944381417</v>
      </c>
      <c r="DF91" s="36">
        <f>'Insumo 4'!M$13+('Insumo 3'!$E60*'Insumo 5'!M$45)</f>
        <v>0.63986728316660735</v>
      </c>
      <c r="DG91" s="36">
        <f>'Insumo 4'!N$13+('Insumo 3'!$E60*'Insumo 5'!N$45)</f>
        <v>0.64542023006058102</v>
      </c>
      <c r="DH91" s="36">
        <f>'Insumo 4'!O$13+('Insumo 3'!$E60*'Insumo 5'!O$45)</f>
        <v>0.68404472940823635</v>
      </c>
      <c r="DI91" s="36">
        <f>'Insumo 4'!P$13+('Insumo 3'!$E60*'Insumo 5'!P$45)</f>
        <v>0.73210600214191857</v>
      </c>
      <c r="DJ91" s="36">
        <f>'Insumo 4'!Q$13+('Insumo 3'!$E60*'Insumo 5'!Q$45)</f>
        <v>0.78169164757780718</v>
      </c>
      <c r="DK91" s="36">
        <f>'Insumo 4'!R$13+('Insumo 3'!$E60*'Insumo 5'!R$45)</f>
        <v>0.7946050481995004</v>
      </c>
      <c r="DL91" s="36">
        <f>'Insumo 4'!S$13+('Insumo 3'!$E60*'Insumo 5'!S$45)</f>
        <v>0.8189472496995257</v>
      </c>
      <c r="DM91" s="36">
        <f>'Insumo 4'!T$13+('Insumo 3'!$E60*'Insumo 5'!T$45)</f>
        <v>0.83536004464619595</v>
      </c>
      <c r="DN91" s="36">
        <f>'Insumo 4'!U$13+('Insumo 3'!$E60*'Insumo 5'!U$45)</f>
        <v>0.8834123471346208</v>
      </c>
      <c r="DO91" s="36">
        <f>'Insumo 4'!V$13+('Insumo 3'!$E60*'Insumo 5'!V$45)</f>
        <v>0.92516152468877233</v>
      </c>
      <c r="DP91" s="36">
        <f>'Insumo 4'!W$13+('Insumo 3'!$E60*'Insumo 5'!W$45)</f>
        <v>0.97922902727215944</v>
      </c>
      <c r="DQ91" s="36">
        <f>'Insumo 4'!X$13+('Insumo 3'!$E60*'Insumo 5'!X$45)</f>
        <v>1.0396256464964755</v>
      </c>
      <c r="DR91" s="36">
        <f>'Insumo 4'!Y$13+('Insumo 3'!$E60*'Insumo 5'!Y$45)</f>
        <v>1.1418768197322056</v>
      </c>
      <c r="DS91" s="36">
        <f>'Insumo 4'!Z$13+('Insumo 3'!$E60*'Insumo 5'!Z$45)</f>
        <v>1.2262918279619488</v>
      </c>
      <c r="DT91" s="36">
        <f>'Insumo 4'!AA$13+('Insumo 3'!$E60*'Insumo 5'!AA$45)</f>
        <v>1.3259038201656212</v>
      </c>
      <c r="DU91" s="36">
        <f>'Insumo 4'!AB$13+('Insumo 3'!$E60*'Insumo 5'!AB$45)</f>
        <v>1.3954942521456495</v>
      </c>
      <c r="DV91" s="36">
        <f>'Insumo 4'!AC$13+('Insumo 3'!$E60*'Insumo 5'!AC$45)</f>
        <v>1.4631611348671867</v>
      </c>
      <c r="DW91" s="36">
        <f>'Insumo 4'!AD$13+('Insumo 3'!$E60*'Insumo 5'!AD$45)</f>
        <v>1.5380806102983779</v>
      </c>
      <c r="DX91" s="36">
        <f>'Insumo 4'!AE$13+('Insumo 3'!$E60*'Insumo 5'!AE$45)</f>
        <v>1.6072130941015141</v>
      </c>
      <c r="DY91" s="36">
        <f>'Insumo 4'!AF$13+('Insumo 3'!$E60*'Insumo 5'!AF$45)</f>
        <v>1.685249128831632</v>
      </c>
      <c r="DZ91" s="36">
        <f>'Insumo 4'!AG$13+('Insumo 3'!$E60*'Insumo 5'!AG$45)</f>
        <v>1.7547429004672543</v>
      </c>
      <c r="EA91" s="36">
        <f>'Insumo 4'!AH$13+('Insumo 3'!$E60*'Insumo 5'!AH$45)</f>
        <v>1.8329632381400636</v>
      </c>
      <c r="EB91" s="36">
        <f>'Insumo 4'!AI$13+('Insumo 3'!$E60*'Insumo 5'!AI$45)</f>
        <v>1.9094319942847728</v>
      </c>
      <c r="EC91" s="36">
        <f>'Insumo 4'!AJ$13+('Insumo 3'!$E60*'Insumo 5'!AJ$45)</f>
        <v>1.9993977239878906</v>
      </c>
      <c r="ED91" s="36">
        <f>'Insumo 4'!AK$13+('Insumo 3'!$E60*'Insumo 5'!AK$45)</f>
        <v>2.0736295039774864</v>
      </c>
      <c r="EE91" s="36">
        <f>'Insumo 4'!AL$13+('Insumo 3'!$E60*'Insumo 5'!AL$45)</f>
        <v>2.1416412370393059</v>
      </c>
      <c r="EF91" s="36">
        <f>'Insumo 4'!AM$13+('Insumo 3'!$E60*'Insumo 5'!AM$45)</f>
        <v>2.2128692669182524</v>
      </c>
      <c r="EG91" s="36">
        <f>'Insumo 4'!AN$13+('Insumo 3'!$E60*'Insumo 5'!AN$45)</f>
        <v>2.2605691853023804</v>
      </c>
      <c r="EH91" s="36">
        <f>'Insumo 4'!AO$13+('Insumo 3'!$E60*'Insumo 5'!AO$45)</f>
        <v>2.2990584423152574</v>
      </c>
      <c r="EI91" s="36">
        <f>'Insumo 4'!AP$13+('Insumo 3'!$E60*'Insumo 5'!AP$45)</f>
        <v>2.3571408572185768</v>
      </c>
      <c r="EJ91" s="36">
        <f>'Insumo 4'!AQ$13+('Insumo 3'!$E60*'Insumo 5'!AQ$45)</f>
        <v>2.4126592805732123</v>
      </c>
      <c r="EK91" s="36">
        <f>'Insumo 4'!AR$13+('Insumo 3'!$E60*'Insumo 5'!AR$45)</f>
        <v>2.4610313906470149</v>
      </c>
      <c r="EL91" s="36">
        <f>'Insumo 4'!AS$13+('Insumo 3'!$E60*'Insumo 5'!AS$45)</f>
        <v>2.518586623945795</v>
      </c>
      <c r="EM91" s="36">
        <f>'Insumo 4'!AT$13+('Insumo 3'!$E60*'Insumo 5'!AT$45)</f>
        <v>2.6001717689196711</v>
      </c>
      <c r="EN91" s="36">
        <f>'Insumo 4'!AU$13+('Insumo 3'!$E60*'Insumo 5'!AU$45)</f>
        <v>2.664335478689595</v>
      </c>
      <c r="EO91" s="36">
        <f>'Insumo 4'!AV$13+('Insumo 3'!$E60*'Insumo 5'!AV$45)</f>
        <v>2.7314292310081512</v>
      </c>
      <c r="EP91" s="36">
        <f>'Insumo 4'!AW$13+('Insumo 3'!$E60*'Insumo 5'!AW$45)</f>
        <v>2.7988166286765215</v>
      </c>
      <c r="EQ91" s="36">
        <f>'Insumo 4'!AX$13+('Insumo 3'!$E60*'Insumo 5'!AX$45)</f>
        <v>2.8618604814412456</v>
      </c>
      <c r="ER91" s="36">
        <f>'Insumo 4'!AY$13+('Insumo 3'!$E60*'Insumo 5'!AY$45)</f>
        <v>2.9178593981520651</v>
      </c>
      <c r="ES91" s="36">
        <f>'Insumo 4'!AZ$13+('Insumo 3'!$E60*'Insumo 5'!AZ$45)</f>
        <v>2.9809884864486045</v>
      </c>
      <c r="ET91" s="36">
        <f>'Insumo 4'!BA$13+('Insumo 3'!$E60*'Insumo 5'!BA$45)</f>
        <v>3.0548915185494128</v>
      </c>
      <c r="EU91" s="36">
        <f>'Insumo 4'!BB$13+('Insumo 3'!$E60*'Insumo 5'!BB$45)</f>
        <v>3.1364981486238208</v>
      </c>
      <c r="EV91" s="36">
        <f>'Insumo 4'!BC$13+('Insumo 3'!$E60*'Insumo 5'!BC$45)</f>
        <v>3.23414062941105</v>
      </c>
      <c r="EW91" s="36">
        <f>'Insumo 4'!BD$13+('Insumo 3'!$E60*'Insumo 5'!BD$45)</f>
        <v>3.3298238133447127</v>
      </c>
      <c r="EX91" s="36">
        <f>'Insumo 4'!BE$13+('Insumo 3'!$E60*'Insumo 5'!BE$45)</f>
        <v>3.4266291112477147</v>
      </c>
      <c r="EY91" s="36">
        <f>'Insumo 4'!BF$13+('Insumo 3'!$E60*'Insumo 5'!BF$45)</f>
        <v>3.5125599549402402</v>
      </c>
      <c r="EZ91" s="36">
        <f>'Insumo 4'!BG$13+('Insumo 3'!$E60*'Insumo 5'!BG$45)</f>
        <v>3.5862779984249613</v>
      </c>
      <c r="FA91" s="36">
        <f>'Insumo 4'!BH$13+('Insumo 3'!$E60*'Insumo 5'!BH$45)</f>
        <v>3.6463703782401748</v>
      </c>
      <c r="FB91" s="36">
        <f>'Insumo 4'!BI$13+('Insumo 3'!$E60*'Insumo 5'!BI$45)</f>
        <v>3.7240211367770018</v>
      </c>
      <c r="FC91" s="36">
        <f>'Insumo 4'!BJ$13+('Insumo 3'!$E60*'Insumo 5'!BJ$45)</f>
        <v>3.7699641380392572</v>
      </c>
      <c r="FD91" s="36">
        <f>'Insumo 4'!BK$13+('Insumo 3'!$E60*'Insumo 5'!BK$45)</f>
        <v>3.8347622184165671</v>
      </c>
      <c r="FE91" s="36">
        <f>'Insumo 4'!BL$13+('Insumo 3'!$E60*'Insumo 5'!BL$45)</f>
        <v>3.8797414970761097</v>
      </c>
      <c r="FF91" s="36">
        <f>'Insumo 4'!BM$13+('Insumo 3'!$E60*'Insumo 5'!BM$45)</f>
        <v>3.8973927729203379</v>
      </c>
      <c r="FG91" s="36">
        <f>'Insumo 4'!BN$13+('Insumo 3'!$E60*'Insumo 5'!BN$45)</f>
        <v>3.9277791013770447</v>
      </c>
      <c r="FH91" s="36">
        <f>'Insumo 4'!BO$13+('Insumo 3'!$E60*'Insumo 5'!BO$45)</f>
        <v>3.9603250884549794</v>
      </c>
      <c r="FI91" s="36">
        <f>'Insumo 4'!BP$13+('Insumo 3'!$E60*'Insumo 5'!BP$45)</f>
        <v>3.9858642334854339</v>
      </c>
      <c r="FJ91" s="36">
        <f>'Insumo 4'!BQ$13+('Insumo 3'!$E60*'Insumo 5'!BQ$45)</f>
        <v>4.0290987201561421</v>
      </c>
      <c r="FK91" s="36">
        <f>'Insumo 4'!BR$13+('Insumo 3'!$E60*'Insumo 5'!BR$45)</f>
        <v>4.0680758872061347</v>
      </c>
      <c r="FL91" s="36">
        <f>'Insumo 4'!BS$13+('Insumo 3'!$E60*'Insumo 5'!BS$45)</f>
        <v>4.1510018978057106</v>
      </c>
      <c r="FM91" s="36">
        <f>'Insumo 4'!BT$13+('Insumo 3'!$E60*'Insumo 5'!BT$45)</f>
        <v>4.2662126019798778</v>
      </c>
      <c r="FN91" s="36">
        <f>'Insumo 4'!BU$13+('Insumo 3'!$E60*'Insumo 5'!BU$45)</f>
        <v>4.3518218517591185</v>
      </c>
      <c r="FO91" s="36">
        <f>'Insumo 4'!BV$13+('Insumo 3'!$E60*'Insumo 5'!BV$45)</f>
        <v>4.4205495197044549</v>
      </c>
      <c r="FP91" s="36">
        <f>'Insumo 4'!BW$13+('Insumo 3'!$E60*'Insumo 5'!BW$45)</f>
        <v>4.4814359805227486</v>
      </c>
      <c r="FQ91" s="36">
        <f>'Insumo 4'!BX$13+('Insumo 3'!$E60*'Insumo 5'!BX$45)</f>
        <v>4.5490293621181266</v>
      </c>
      <c r="FR91" s="36">
        <f>'Insumo 4'!BY$13+('Insumo 3'!$E60*'Insumo 5'!BY$45)</f>
        <v>4.6448742921993773</v>
      </c>
      <c r="FS91" s="36">
        <f>'Insumo 4'!BZ$13+('Insumo 3'!$E60*'Insumo 5'!BZ$45)</f>
        <v>4.6958854903916034</v>
      </c>
      <c r="FT91" s="36">
        <f>'Insumo 4'!CA$13+('Insumo 3'!$E60*'Insumo 5'!CA$45)</f>
        <v>4.7434087745993825</v>
      </c>
      <c r="FU91" s="36">
        <f>'Insumo 4'!CB$13+('Insumo 3'!$E60*'Insumo 5'!CB$45)</f>
        <v>4.7870573681663338</v>
      </c>
      <c r="FV91" s="36">
        <f>'Insumo 4'!CC$13+('Insumo 3'!$E60*'Insumo 5'!CC$45)</f>
        <v>4.8431100764751065</v>
      </c>
      <c r="FW91" s="36">
        <f>'Insumo 4'!CD$13+('Insumo 3'!$E60*'Insumo 5'!CD$45)</f>
        <v>5.0196816515421396</v>
      </c>
      <c r="FX91" s="36">
        <f>'Insumo 4'!CE$13+('Insumo 3'!$E60*'Insumo 5'!CE$45)</f>
        <v>5.1884053822803748</v>
      </c>
      <c r="FY91" s="36">
        <f>'Insumo 4'!CF$13+('Insumo 3'!$E60*'Insumo 5'!CF$45)</f>
        <v>5.3043634467680958</v>
      </c>
      <c r="FZ91" s="36">
        <f>'Insumo 4'!CG$13+('Insumo 3'!$E60*'Insumo 5'!CG$45)</f>
        <v>5.4244886384719155</v>
      </c>
      <c r="GA91" s="36">
        <f>'Insumo 4'!CH$13+('Insumo 3'!$E60*'Insumo 5'!CH$45)</f>
        <v>5.5565951005523146</v>
      </c>
      <c r="GB91" s="36">
        <f>'Insumo 4'!CI$13+('Insumo 3'!$E60*'Insumo 5'!CI$45)</f>
        <v>6.001342266152716</v>
      </c>
      <c r="GC91" s="36">
        <f>'Insumo 4'!CJ$13+('Insumo 3'!$E60*'Insumo 5'!CJ$45)</f>
        <v>5.7816214485085009</v>
      </c>
      <c r="GD91" s="36">
        <f>'Insumo 4'!CK$13+('Insumo 3'!$E60*'Insumo 5'!CK$45)</f>
        <v>5.8955020842111496</v>
      </c>
      <c r="GE91" s="36">
        <f>'Insumo 4'!CL$13+('Insumo 3'!$E60*'Insumo 5'!CL$45)</f>
        <v>5.9756715257788038</v>
      </c>
      <c r="GF91" s="36">
        <f>'Insumo 4'!CM$13+('Insumo 3'!$E60*'Insumo 5'!CM$45)</f>
        <v>6.0578578147724311</v>
      </c>
      <c r="GG91" s="36">
        <f>'Insumo 4'!CN$13+('Insumo 3'!$E60*'Insumo 5'!CN$45)</f>
        <v>6.2715886196817774</v>
      </c>
    </row>
    <row r="92" spans="1:189" x14ac:dyDescent="0.2">
      <c r="A92">
        <f>'Población %'!A137</f>
        <v>2076</v>
      </c>
      <c r="B92" s="35">
        <f>'Población %'!B137*CU92</f>
        <v>1.3758267723793146E-2</v>
      </c>
      <c r="C92" s="35">
        <f>'Población %'!C137*CV92</f>
        <v>9.4443436313781434E-3</v>
      </c>
      <c r="D92" s="35">
        <f>'Población %'!D137*CW92</f>
        <v>7.6776382699252172E-3</v>
      </c>
      <c r="E92" s="35">
        <f>'Población %'!E137*CX92</f>
        <v>7.4288753598926041E-3</v>
      </c>
      <c r="F92" s="35">
        <f>'Población %'!F137*CY92</f>
        <v>7.0348512606465659E-3</v>
      </c>
      <c r="G92" s="35">
        <f>'Población %'!G137*CZ92</f>
        <v>5.8784961761550458E-3</v>
      </c>
      <c r="H92" s="35">
        <f>'Población %'!H137*DA92</f>
        <v>5.729467584175937E-3</v>
      </c>
      <c r="I92" s="35">
        <f>'Población %'!I137*DB92</f>
        <v>5.7140613937906705E-3</v>
      </c>
      <c r="J92" s="35">
        <f>'Población %'!J137*DC92</f>
        <v>5.622133872141606E-3</v>
      </c>
      <c r="K92" s="35">
        <f>'Población %'!K137*DD92</f>
        <v>5.5478174615622225E-3</v>
      </c>
      <c r="L92" s="35">
        <f>'Población %'!L137*DE92</f>
        <v>5.7930455253319465E-3</v>
      </c>
      <c r="M92" s="35">
        <f>'Población %'!M137*DF92</f>
        <v>6.137968036801473E-3</v>
      </c>
      <c r="N92" s="35">
        <f>'Población %'!N137*DG92</f>
        <v>6.2566047892180362E-3</v>
      </c>
      <c r="O92" s="35">
        <f>'Población %'!O137*DH92</f>
        <v>6.6955533834425589E-3</v>
      </c>
      <c r="P92" s="35">
        <f>'Población %'!P137*DI92</f>
        <v>7.2173419537286589E-3</v>
      </c>
      <c r="Q92" s="35">
        <f>'Población %'!Q137*DJ92</f>
        <v>7.7463318180913381E-3</v>
      </c>
      <c r="R92" s="35">
        <f>'Población %'!R137*DK92</f>
        <v>7.9076053682754274E-3</v>
      </c>
      <c r="S92" s="35">
        <f>'Población %'!S137*DL92</f>
        <v>8.1827224373499149E-3</v>
      </c>
      <c r="T92" s="35">
        <f>'Población %'!T137*DM92</f>
        <v>8.3729095610674056E-3</v>
      </c>
      <c r="U92" s="35">
        <f>'Población %'!U137*DN92</f>
        <v>8.8807269466108316E-3</v>
      </c>
      <c r="V92" s="35">
        <f>'Población %'!V137*DO92</f>
        <v>9.322431928608068E-3</v>
      </c>
      <c r="W92" s="35">
        <f>'Población %'!W137*DP92</f>
        <v>9.8903482750988224E-3</v>
      </c>
      <c r="X92" s="35">
        <f>'Población %'!X137*DQ92</f>
        <v>1.05280011629515E-2</v>
      </c>
      <c r="Y92" s="35">
        <f>'Población %'!Y137*DR92</f>
        <v>1.160059666976981E-2</v>
      </c>
      <c r="Z92" s="35">
        <f>'Población %'!Z137*DS92</f>
        <v>1.2497496471351973E-2</v>
      </c>
      <c r="AA92" s="35">
        <f>'Población %'!AA137*DT92</f>
        <v>1.3561065487283343E-2</v>
      </c>
      <c r="AB92" s="35">
        <f>'Población %'!AB137*DU92</f>
        <v>1.4319327410791746E-2</v>
      </c>
      <c r="AC92" s="35">
        <f>'Población %'!AC137*DV92</f>
        <v>1.5063478894167417E-2</v>
      </c>
      <c r="AD92" s="35">
        <f>'Población %'!AD137*DW92</f>
        <v>1.5894418074236402E-2</v>
      </c>
      <c r="AE92" s="35">
        <f>'Población %'!AE137*DX92</f>
        <v>1.6680297816854331E-2</v>
      </c>
      <c r="AF92" s="35">
        <f>'Población %'!AF137*DY92</f>
        <v>1.7573865722198843E-2</v>
      </c>
      <c r="AG92" s="35">
        <f>'Población %'!AG137*DZ92</f>
        <v>1.8393775866055315E-2</v>
      </c>
      <c r="AH92" s="35">
        <f>'Población %'!AH137*EA92</f>
        <v>1.932546300799166E-2</v>
      </c>
      <c r="AI92" s="35">
        <f>'Población %'!AI137*EB92</f>
        <v>2.0258423611772339E-2</v>
      </c>
      <c r="AJ92" s="35">
        <f>'Población %'!AJ137*EC92</f>
        <v>2.1361481694063982E-2</v>
      </c>
      <c r="AK92" s="35">
        <f>'Población %'!AK137*ED92</f>
        <v>2.2322550751000102E-2</v>
      </c>
      <c r="AL92" s="35">
        <f>'Población %'!AL137*EE92</f>
        <v>2.3239143332613059E-2</v>
      </c>
      <c r="AM92" s="35">
        <f>'Población %'!AM137*EF92</f>
        <v>2.4210794871055333E-2</v>
      </c>
      <c r="AN92" s="35">
        <f>'Población %'!AN137*EG92</f>
        <v>2.4962945829024863E-2</v>
      </c>
      <c r="AO92" s="35">
        <f>'Población %'!AO137*EH92</f>
        <v>2.5658317142976849E-2</v>
      </c>
      <c r="AP92" s="35">
        <f>'Población %'!AP137*EI92</f>
        <v>2.661306894455448E-2</v>
      </c>
      <c r="AQ92" s="35">
        <f>'Población %'!AQ137*EJ92</f>
        <v>2.7570040764318033E-2</v>
      </c>
      <c r="AR92" s="35">
        <f>'Población %'!AR137*EK92</f>
        <v>2.8473635407324796E-2</v>
      </c>
      <c r="AS92" s="35">
        <f>'Población %'!AS137*EL92</f>
        <v>2.9522535779105363E-2</v>
      </c>
      <c r="AT92" s="35">
        <f>'Población %'!AT137*EM92</f>
        <v>3.0906762179787026E-2</v>
      </c>
      <c r="AU92" s="35">
        <f>'Población %'!AU137*EN92</f>
        <v>3.2126864792130928E-2</v>
      </c>
      <c r="AV92" s="35">
        <f>'Población %'!AV137*EO92</f>
        <v>3.3382571098372803E-2</v>
      </c>
      <c r="AW92" s="35">
        <f>'Población %'!AW137*EP92</f>
        <v>3.4650684427478436E-2</v>
      </c>
      <c r="AX92" s="35">
        <f>'Población %'!AX137*EQ92</f>
        <v>3.589904720449711E-2</v>
      </c>
      <c r="AY92" s="35">
        <f>'Población %'!AY137*ER92</f>
        <v>3.708953332752065E-2</v>
      </c>
      <c r="AZ92" s="35">
        <f>'Población %'!AZ137*ES92</f>
        <v>3.8370460300812981E-2</v>
      </c>
      <c r="BA92" s="35">
        <f>'Población %'!BA137*ET92</f>
        <v>3.9769695762409352E-2</v>
      </c>
      <c r="BB92" s="35">
        <f>'Población %'!BB137*EU92</f>
        <v>4.1234973986926542E-2</v>
      </c>
      <c r="BC92" s="35">
        <f>'Población %'!BC137*EV92</f>
        <v>4.2812588679983492E-2</v>
      </c>
      <c r="BD92" s="35">
        <f>'Población %'!BD137*EW92</f>
        <v>4.4256447086375897E-2</v>
      </c>
      <c r="BE92" s="35">
        <f>'Población %'!BE137*EX92</f>
        <v>4.5631258474609811E-2</v>
      </c>
      <c r="BF92" s="35">
        <f>'Población %'!BF137*EY92</f>
        <v>4.6850481882067647E-2</v>
      </c>
      <c r="BG92" s="35">
        <f>'Población %'!BG137*EZ92</f>
        <v>4.7901070238120257E-2</v>
      </c>
      <c r="BH92" s="35">
        <f>'Población %'!BH137*FA92</f>
        <v>4.8604570441476889E-2</v>
      </c>
      <c r="BI92" s="35">
        <f>'Población %'!BI137*FB92</f>
        <v>4.9288379428255646E-2</v>
      </c>
      <c r="BJ92" s="35">
        <f>'Población %'!BJ137*FC92</f>
        <v>4.9353389159046419E-2</v>
      </c>
      <c r="BK92" s="35">
        <f>'Población %'!BK137*FD92</f>
        <v>4.9618532559621134E-2</v>
      </c>
      <c r="BL92" s="35">
        <f>'Población %'!BL137*FE92</f>
        <v>4.9553406633730417E-2</v>
      </c>
      <c r="BM92" s="35">
        <f>'Población %'!BM137*FF92</f>
        <v>4.9219775749161976E-2</v>
      </c>
      <c r="BN92" s="35">
        <f>'Población %'!BN137*FG92</f>
        <v>4.9236442534075817E-2</v>
      </c>
      <c r="BO92" s="35">
        <f>'Población %'!BO137*FH92</f>
        <v>4.9416240489204004E-2</v>
      </c>
      <c r="BP92" s="35">
        <f>'Población %'!BP137*FI92</f>
        <v>4.947278475911851E-2</v>
      </c>
      <c r="BQ92" s="35">
        <f>'Población %'!BQ137*FJ92</f>
        <v>4.9735024448470354E-2</v>
      </c>
      <c r="BR92" s="35">
        <f>'Población %'!BR137*FK92</f>
        <v>4.9919352742739141E-2</v>
      </c>
      <c r="BS92" s="35">
        <f>'Población %'!BS137*FL92</f>
        <v>5.0585916867003984E-2</v>
      </c>
      <c r="BT92" s="35">
        <f>'Población %'!BT137*FM92</f>
        <v>5.1576064329349136E-2</v>
      </c>
      <c r="BU92" s="35">
        <f>'Población %'!BU137*FN92</f>
        <v>5.2138014541161175E-2</v>
      </c>
      <c r="BV92" s="35">
        <f>'Población %'!BV137*FO92</f>
        <v>5.2313797585891213E-2</v>
      </c>
      <c r="BW92" s="35">
        <f>'Población %'!BW137*FP92</f>
        <v>5.2839735681654079E-2</v>
      </c>
      <c r="BX92" s="35">
        <f>'Población %'!BX137*FQ92</f>
        <v>5.4196479812802428E-2</v>
      </c>
      <c r="BY92" s="35">
        <f>'Población %'!BY137*FR92</f>
        <v>5.632319743228148E-2</v>
      </c>
      <c r="BZ92" s="35">
        <f>'Población %'!BZ137*FS92</f>
        <v>5.7665778988259427E-2</v>
      </c>
      <c r="CA92" s="35">
        <f>'Población %'!CA137*FT92</f>
        <v>5.8921020335826566E-2</v>
      </c>
      <c r="CB92" s="35">
        <f>'Población %'!CB137*FU92</f>
        <v>5.9145784117712707E-2</v>
      </c>
      <c r="CC92" s="35">
        <f>'Población %'!CC137*FV92</f>
        <v>5.7997846693244134E-2</v>
      </c>
      <c r="CD92" s="35">
        <f>'Población %'!CD137*FW92</f>
        <v>5.7136920187331512E-2</v>
      </c>
      <c r="CE92" s="35">
        <f>'Población %'!CE137*FX92</f>
        <v>5.5953835177409934E-2</v>
      </c>
      <c r="CF92" s="35">
        <f>'Población %'!CF137*FY92</f>
        <v>5.3878779909100116E-2</v>
      </c>
      <c r="CG92" s="35">
        <f>'Población %'!CG137*FZ92</f>
        <v>5.1253863031452296E-2</v>
      </c>
      <c r="CH92" s="35">
        <f>'Población %'!CH137*GA92</f>
        <v>4.8117066061532619E-2</v>
      </c>
      <c r="CI92" s="35">
        <f>'Población %'!CI137*GB92</f>
        <v>4.7001076366027919E-2</v>
      </c>
      <c r="CJ92" s="35">
        <f>'Población %'!CJ137*GC92</f>
        <v>4.0134262952232054E-2</v>
      </c>
      <c r="CK92" s="35">
        <f>'Población %'!CK137*GD92</f>
        <v>3.5775544605207876E-2</v>
      </c>
      <c r="CL92" s="35">
        <f>'Población %'!CL137*GE92</f>
        <v>3.1719331427943136E-2</v>
      </c>
      <c r="CM92" s="35">
        <f>'Población %'!CM137*GF92</f>
        <v>2.8048621375726779E-2</v>
      </c>
      <c r="CN92" s="35">
        <f>'Población %'!CN137*GG92</f>
        <v>2.5139780392366372E-2</v>
      </c>
      <c r="CP92" s="40">
        <f t="shared" si="2"/>
        <v>2.7780333237260582</v>
      </c>
      <c r="CT92">
        <f t="shared" si="3"/>
        <v>2076</v>
      </c>
      <c r="CU92" s="36">
        <f>'Insumo 4'!B$13+('Insumo 3'!$E61*'Insumo 5'!B$45)</f>
        <v>1.5891635893142368</v>
      </c>
      <c r="CV92" s="36">
        <f>'Insumo 4'!C$13+('Insumo 3'!$E61*'Insumo 5'!C$45)</f>
        <v>1.0817259332820222</v>
      </c>
      <c r="CW92" s="36">
        <f>'Insumo 4'!D$13+('Insumo 3'!$E61*'Insumo 5'!D$45)</f>
        <v>0.87234299632367962</v>
      </c>
      <c r="CX92" s="36">
        <f>'Insumo 4'!E$13+('Insumo 3'!$E61*'Insumo 5'!E$45)</f>
        <v>0.8366096036075833</v>
      </c>
      <c r="CY92" s="36">
        <f>'Insumo 4'!F$13+('Insumo 3'!$E61*'Insumo 5'!F$45)</f>
        <v>0.7846954480068421</v>
      </c>
      <c r="CZ92" s="36">
        <f>'Insumo 4'!G$13+('Insumo 3'!$E61*'Insumo 5'!G$45)</f>
        <v>0.64915899652630937</v>
      </c>
      <c r="DA92" s="36">
        <f>'Insumo 4'!H$13+('Insumo 3'!$E61*'Insumo 5'!H$45)</f>
        <v>0.6261887954925065</v>
      </c>
      <c r="DB92" s="36">
        <f>'Insumo 4'!I$13+('Insumo 3'!$E61*'Insumo 5'!I$45)</f>
        <v>0.61795886051791005</v>
      </c>
      <c r="DC92" s="36">
        <f>'Insumo 4'!J$13+('Insumo 3'!$E61*'Insumo 5'!J$45)</f>
        <v>0.60179291899930043</v>
      </c>
      <c r="DD92" s="36">
        <f>'Insumo 4'!K$13+('Insumo 3'!$E61*'Insumo 5'!K$45)</f>
        <v>0.58807139671366904</v>
      </c>
      <c r="DE92" s="36">
        <f>'Insumo 4'!L$13+('Insumo 3'!$E61*'Insumo 5'!L$45)</f>
        <v>0.60840672325399536</v>
      </c>
      <c r="DF92" s="36">
        <f>'Insumo 4'!M$13+('Insumo 3'!$E61*'Insumo 5'!M$45)</f>
        <v>0.63883096237679604</v>
      </c>
      <c r="DG92" s="36">
        <f>'Insumo 4'!N$13+('Insumo 3'!$E61*'Insumo 5'!N$45)</f>
        <v>0.6454246703029447</v>
      </c>
      <c r="DH92" s="36">
        <f>'Insumo 4'!O$13+('Insumo 3'!$E61*'Insumo 5'!O$45)</f>
        <v>0.68550292913027344</v>
      </c>
      <c r="DI92" s="36">
        <f>'Insumo 4'!P$13+('Insumo 3'!$E61*'Insumo 5'!P$45)</f>
        <v>0.73467386182665229</v>
      </c>
      <c r="DJ92" s="36">
        <f>'Insumo 4'!Q$13+('Insumo 3'!$E61*'Insumo 5'!Q$45)</f>
        <v>0.78502174484144638</v>
      </c>
      <c r="DK92" s="36">
        <f>'Insumo 4'!R$13+('Insumo 3'!$E61*'Insumo 5'!R$45)</f>
        <v>0.79796717394467975</v>
      </c>
      <c r="DL92" s="36">
        <f>'Insumo 4'!S$13+('Insumo 3'!$E61*'Insumo 5'!S$45)</f>
        <v>0.82249569968641478</v>
      </c>
      <c r="DM92" s="36">
        <f>'Insumo 4'!T$13+('Insumo 3'!$E61*'Insumo 5'!T$45)</f>
        <v>0.83880258513859662</v>
      </c>
      <c r="DN92" s="36">
        <f>'Insumo 4'!U$13+('Insumo 3'!$E61*'Insumo 5'!U$45)</f>
        <v>0.88728597925378005</v>
      </c>
      <c r="DO92" s="36">
        <f>'Insumo 4'!V$13+('Insumo 3'!$E61*'Insumo 5'!V$45)</f>
        <v>0.9292946129898918</v>
      </c>
      <c r="DP92" s="36">
        <f>'Insumo 4'!W$13+('Insumo 3'!$E61*'Insumo 5'!W$45)</f>
        <v>0.98382235308382326</v>
      </c>
      <c r="DQ92" s="36">
        <f>'Insumo 4'!X$13+('Insumo 3'!$E61*'Insumo 5'!X$45)</f>
        <v>1.0451592213906338</v>
      </c>
      <c r="DR92" s="36">
        <f>'Insumo 4'!Y$13+('Insumo 3'!$E61*'Insumo 5'!Y$45)</f>
        <v>1.1491423399005356</v>
      </c>
      <c r="DS92" s="36">
        <f>'Insumo 4'!Z$13+('Insumo 3'!$E61*'Insumo 5'!Z$45)</f>
        <v>1.2348764373841323</v>
      </c>
      <c r="DT92" s="36">
        <f>'Insumo 4'!AA$13+('Insumo 3'!$E61*'Insumo 5'!AA$45)</f>
        <v>1.3361202242113359</v>
      </c>
      <c r="DU92" s="36">
        <f>'Insumo 4'!AB$13+('Insumo 3'!$E61*'Insumo 5'!AB$45)</f>
        <v>1.4066116643438924</v>
      </c>
      <c r="DV92" s="36">
        <f>'Insumo 4'!AC$13+('Insumo 3'!$E61*'Insumo 5'!AC$45)</f>
        <v>1.4748591015720023</v>
      </c>
      <c r="DW92" s="36">
        <f>'Insumo 4'!AD$13+('Insumo 3'!$E61*'Insumo 5'!AD$45)</f>
        <v>1.5504479111407801</v>
      </c>
      <c r="DX92" s="36">
        <f>'Insumo 4'!AE$13+('Insumo 3'!$E61*'Insumo 5'!AE$45)</f>
        <v>1.6201359424889361</v>
      </c>
      <c r="DY92" s="36">
        <f>'Insumo 4'!AF$13+('Insumo 3'!$E61*'Insumo 5'!AF$45)</f>
        <v>1.6986656237221927</v>
      </c>
      <c r="DZ92" s="36">
        <f>'Insumo 4'!AG$13+('Insumo 3'!$E61*'Insumo 5'!AG$45)</f>
        <v>1.768476983709574</v>
      </c>
      <c r="EA92" s="36">
        <f>'Insumo 4'!AH$13+('Insumo 3'!$E61*'Insumo 5'!AH$45)</f>
        <v>1.8471886036379672</v>
      </c>
      <c r="EB92" s="36">
        <f>'Insumo 4'!AI$13+('Insumo 3'!$E61*'Insumo 5'!AI$45)</f>
        <v>1.9238697171914114</v>
      </c>
      <c r="EC92" s="36">
        <f>'Insumo 4'!AJ$13+('Insumo 3'!$E61*'Insumo 5'!AJ$45)</f>
        <v>2.014271167660465</v>
      </c>
      <c r="ED92" s="36">
        <f>'Insumo 4'!AK$13+('Insumo 3'!$E61*'Insumo 5'!AK$45)</f>
        <v>2.0886278672603056</v>
      </c>
      <c r="EE92" s="36">
        <f>'Insumo 4'!AL$13+('Insumo 3'!$E61*'Insumo 5'!AL$45)</f>
        <v>2.15632843666218</v>
      </c>
      <c r="EF92" s="36">
        <f>'Insumo 4'!AM$13+('Insumo 3'!$E61*'Insumo 5'!AM$45)</f>
        <v>2.2267596248861325</v>
      </c>
      <c r="EG92" s="36">
        <f>'Insumo 4'!AN$13+('Insumo 3'!$E61*'Insumo 5'!AN$45)</f>
        <v>2.2733824311356683</v>
      </c>
      <c r="EH92" s="36">
        <f>'Insumo 4'!AO$13+('Insumo 3'!$E61*'Insumo 5'!AO$45)</f>
        <v>2.3107229278757835</v>
      </c>
      <c r="EI92" s="36">
        <f>'Insumo 4'!AP$13+('Insumo 3'!$E61*'Insumo 5'!AP$45)</f>
        <v>2.3678315511566757</v>
      </c>
      <c r="EJ92" s="36">
        <f>'Insumo 4'!AQ$13+('Insumo 3'!$E61*'Insumo 5'!AQ$45)</f>
        <v>2.4229183320159309</v>
      </c>
      <c r="EK92" s="36">
        <f>'Insumo 4'!AR$13+('Insumo 3'!$E61*'Insumo 5'!AR$45)</f>
        <v>2.4713809611571769</v>
      </c>
      <c r="EL92" s="36">
        <f>'Insumo 4'!AS$13+('Insumo 3'!$E61*'Insumo 5'!AS$45)</f>
        <v>2.5287785724410492</v>
      </c>
      <c r="EM92" s="36">
        <f>'Insumo 4'!AT$13+('Insumo 3'!$E61*'Insumo 5'!AT$45)</f>
        <v>2.6100545712445364</v>
      </c>
      <c r="EN92" s="36">
        <f>'Insumo 4'!AU$13+('Insumo 3'!$E61*'Insumo 5'!AU$45)</f>
        <v>2.6736126423414794</v>
      </c>
      <c r="EO92" s="36">
        <f>'Insumo 4'!AV$13+('Insumo 3'!$E61*'Insumo 5'!AV$45)</f>
        <v>2.7390276548124888</v>
      </c>
      <c r="EP92" s="36">
        <f>'Insumo 4'!AW$13+('Insumo 3'!$E61*'Insumo 5'!AW$45)</f>
        <v>2.8048372008898412</v>
      </c>
      <c r="EQ92" s="36">
        <f>'Insumo 4'!AX$13+('Insumo 3'!$E61*'Insumo 5'!AX$45)</f>
        <v>2.867138129203918</v>
      </c>
      <c r="ER92" s="36">
        <f>'Insumo 4'!AY$13+('Insumo 3'!$E61*'Insumo 5'!AY$45)</f>
        <v>2.9229410733200201</v>
      </c>
      <c r="ES92" s="36">
        <f>'Insumo 4'!AZ$13+('Insumo 3'!$E61*'Insumo 5'!AZ$45)</f>
        <v>2.9855514674174088</v>
      </c>
      <c r="ET92" s="36">
        <f>'Insumo 4'!BA$13+('Insumo 3'!$E61*'Insumo 5'!BA$45)</f>
        <v>3.0587114516872314</v>
      </c>
      <c r="EU92" s="36">
        <f>'Insumo 4'!BB$13+('Insumo 3'!$E61*'Insumo 5'!BB$45)</f>
        <v>3.1381431013574326</v>
      </c>
      <c r="EV92" s="36">
        <f>'Insumo 4'!BC$13+('Insumo 3'!$E61*'Insumo 5'!BC$45)</f>
        <v>3.2313216342401558</v>
      </c>
      <c r="EW92" s="36">
        <f>'Insumo 4'!BD$13+('Insumo 3'!$E61*'Insumo 5'!BD$45)</f>
        <v>3.3221315074552038</v>
      </c>
      <c r="EX92" s="36">
        <f>'Insumo 4'!BE$13+('Insumo 3'!$E61*'Insumo 5'!BE$45)</f>
        <v>3.4152197595617588</v>
      </c>
      <c r="EY92" s="36">
        <f>'Insumo 4'!BF$13+('Insumo 3'!$E61*'Insumo 5'!BF$45)</f>
        <v>3.4992185359935175</v>
      </c>
      <c r="EZ92" s="36">
        <f>'Insumo 4'!BG$13+('Insumo 3'!$E61*'Insumo 5'!BG$45)</f>
        <v>3.5722304369511098</v>
      </c>
      <c r="FA92" s="36">
        <f>'Insumo 4'!BH$13+('Insumo 3'!$E61*'Insumo 5'!BH$45)</f>
        <v>3.6333756202009941</v>
      </c>
      <c r="FB92" s="36">
        <f>'Insumo 4'!BI$13+('Insumo 3'!$E61*'Insumo 5'!BI$45)</f>
        <v>3.712779154308997</v>
      </c>
      <c r="FC92" s="36">
        <f>'Insumo 4'!BJ$13+('Insumo 3'!$E61*'Insumo 5'!BJ$45)</f>
        <v>3.7595794955860509</v>
      </c>
      <c r="FD92" s="36">
        <f>'Insumo 4'!BK$13+('Insumo 3'!$E61*'Insumo 5'!BK$45)</f>
        <v>3.8243368211813618</v>
      </c>
      <c r="FE92" s="36">
        <f>'Insumo 4'!BL$13+('Insumo 3'!$E61*'Insumo 5'!BL$45)</f>
        <v>3.8691557303730306</v>
      </c>
      <c r="FF92" s="36">
        <f>'Insumo 4'!BM$13+('Insumo 3'!$E61*'Insumo 5'!BM$45)</f>
        <v>3.8860966953908265</v>
      </c>
      <c r="FG92" s="36">
        <f>'Insumo 4'!BN$13+('Insumo 3'!$E61*'Insumo 5'!BN$45)</f>
        <v>3.9161868651271274</v>
      </c>
      <c r="FH92" s="36">
        <f>'Insumo 4'!BO$13+('Insumo 3'!$E61*'Insumo 5'!BO$45)</f>
        <v>3.9496573596978801</v>
      </c>
      <c r="FI92" s="36">
        <f>'Insumo 4'!BP$13+('Insumo 3'!$E61*'Insumo 5'!BP$45)</f>
        <v>3.9753557129101713</v>
      </c>
      <c r="FJ92" s="36">
        <f>'Insumo 4'!BQ$13+('Insumo 3'!$E61*'Insumo 5'!BQ$45)</f>
        <v>4.0164333468245763</v>
      </c>
      <c r="FK92" s="36">
        <f>'Insumo 4'!BR$13+('Insumo 3'!$E61*'Insumo 5'!BR$45)</f>
        <v>4.0528718637623502</v>
      </c>
      <c r="FL92" s="36">
        <f>'Insumo 4'!BS$13+('Insumo 3'!$E61*'Insumo 5'!BS$45)</f>
        <v>4.1329208450236594</v>
      </c>
      <c r="FM92" s="36">
        <f>'Insumo 4'!BT$13+('Insumo 3'!$E61*'Insumo 5'!BT$45)</f>
        <v>4.2413220860758534</v>
      </c>
      <c r="FN92" s="36">
        <f>'Insumo 4'!BU$13+('Insumo 3'!$E61*'Insumo 5'!BU$45)</f>
        <v>4.3203100973790969</v>
      </c>
      <c r="FO92" s="36">
        <f>'Insumo 4'!BV$13+('Insumo 3'!$E61*'Insumo 5'!BV$45)</f>
        <v>4.3840655019211905</v>
      </c>
      <c r="FP92" s="36">
        <f>'Insumo 4'!BW$13+('Insumo 3'!$E61*'Insumo 5'!BW$45)</f>
        <v>4.4397622895103304</v>
      </c>
      <c r="FQ92" s="36">
        <f>'Insumo 4'!BX$13+('Insumo 3'!$E61*'Insumo 5'!BX$45)</f>
        <v>4.5029557848671251</v>
      </c>
      <c r="FR92" s="36">
        <f>'Insumo 4'!BY$13+('Insumo 3'!$E61*'Insumo 5'!BY$45)</f>
        <v>4.597912608460736</v>
      </c>
      <c r="FS92" s="36">
        <f>'Insumo 4'!BZ$13+('Insumo 3'!$E61*'Insumo 5'!BZ$45)</f>
        <v>4.6471662445748247</v>
      </c>
      <c r="FT92" s="36">
        <f>'Insumo 4'!CA$13+('Insumo 3'!$E61*'Insumo 5'!CA$45)</f>
        <v>4.6928527719047519</v>
      </c>
      <c r="FU92" s="36">
        <f>'Insumo 4'!CB$13+('Insumo 3'!$E61*'Insumo 5'!CB$45)</f>
        <v>4.7347981740858494</v>
      </c>
      <c r="FV92" s="36">
        <f>'Insumo 4'!CC$13+('Insumo 3'!$E61*'Insumo 5'!CC$45)</f>
        <v>4.789451415024363</v>
      </c>
      <c r="FW92" s="36">
        <f>'Insumo 4'!CD$13+('Insumo 3'!$E61*'Insumo 5'!CD$45)</f>
        <v>4.967135717336058</v>
      </c>
      <c r="FX92" s="36">
        <f>'Insumo 4'!CE$13+('Insumo 3'!$E61*'Insumo 5'!CE$45)</f>
        <v>5.1370081979844908</v>
      </c>
      <c r="FY92" s="36">
        <f>'Insumo 4'!CF$13+('Insumo 3'!$E61*'Insumo 5'!CF$45)</f>
        <v>5.2531391749833025</v>
      </c>
      <c r="FZ92" s="36">
        <f>'Insumo 4'!CG$13+('Insumo 3'!$E61*'Insumo 5'!CG$45)</f>
        <v>5.3734176951084329</v>
      </c>
      <c r="GA92" s="36">
        <f>'Insumo 4'!CH$13+('Insumo 3'!$E61*'Insumo 5'!CH$45)</f>
        <v>5.5056973985135986</v>
      </c>
      <c r="GB92" s="36">
        <f>'Insumo 4'!CI$13+('Insumo 3'!$E61*'Insumo 5'!CI$45)</f>
        <v>5.9565254606677298</v>
      </c>
      <c r="GC92" s="36">
        <f>'Insumo 4'!CJ$13+('Insumo 3'!$E61*'Insumo 5'!CJ$45)</f>
        <v>5.7297695955975758</v>
      </c>
      <c r="GD92" s="36">
        <f>'Insumo 4'!CK$13+('Insumo 3'!$E61*'Insumo 5'!CK$45)</f>
        <v>5.8429529336594133</v>
      </c>
      <c r="GE92" s="36">
        <f>'Insumo 4'!CL$13+('Insumo 3'!$E61*'Insumo 5'!CL$45)</f>
        <v>5.92168521637665</v>
      </c>
      <c r="GF92" s="36">
        <f>'Insumo 4'!CM$13+('Insumo 3'!$E61*'Insumo 5'!CM$45)</f>
        <v>6.00247359074835</v>
      </c>
      <c r="GG92" s="36">
        <f>'Insumo 4'!CN$13+('Insumo 3'!$E61*'Insumo 5'!CN$45)</f>
        <v>6.2173687998138387</v>
      </c>
    </row>
    <row r="93" spans="1:189" x14ac:dyDescent="0.2">
      <c r="A93">
        <f>'Población %'!A138</f>
        <v>2077</v>
      </c>
      <c r="B93" s="35">
        <f>'Población %'!B138*CU93</f>
        <v>1.3680362451745743E-2</v>
      </c>
      <c r="C93" s="35">
        <f>'Población %'!C138*CV93</f>
        <v>9.2003641003930645E-3</v>
      </c>
      <c r="D93" s="35">
        <f>'Población %'!D138*CW93</f>
        <v>7.5475750219779029E-3</v>
      </c>
      <c r="E93" s="35">
        <f>'Población %'!E138*CX93</f>
        <v>7.2549649983531554E-3</v>
      </c>
      <c r="F93" s="35">
        <f>'Población %'!F138*CY93</f>
        <v>6.8971223449539008E-3</v>
      </c>
      <c r="G93" s="35">
        <f>'Población %'!G138*CZ93</f>
        <v>5.7203485972948066E-3</v>
      </c>
      <c r="H93" s="35">
        <f>'Población %'!H138*DA93</f>
        <v>5.5827906307755887E-3</v>
      </c>
      <c r="I93" s="35">
        <f>'Población %'!I138*DB93</f>
        <v>5.5825708086921621E-3</v>
      </c>
      <c r="J93" s="35">
        <f>'Población %'!J138*DC93</f>
        <v>5.5073075774688023E-3</v>
      </c>
      <c r="K93" s="35">
        <f>'Población %'!K138*DD93</f>
        <v>5.4517210433933103E-3</v>
      </c>
      <c r="L93" s="35">
        <f>'Población %'!L138*DE93</f>
        <v>5.717731888050275E-3</v>
      </c>
      <c r="M93" s="35">
        <f>'Población %'!M138*DF93</f>
        <v>6.0743445624542236E-3</v>
      </c>
      <c r="N93" s="35">
        <f>'Población %'!N138*DG93</f>
        <v>6.1957636003383337E-3</v>
      </c>
      <c r="O93" s="35">
        <f>'Población %'!O138*DH93</f>
        <v>6.6455407089468102E-3</v>
      </c>
      <c r="P93" s="35">
        <f>'Población %'!P138*DI93</f>
        <v>7.1790218543625701E-3</v>
      </c>
      <c r="Q93" s="35">
        <f>'Población %'!Q138*DJ93</f>
        <v>7.7157271767626864E-3</v>
      </c>
      <c r="R93" s="35">
        <f>'Población %'!R138*DK93</f>
        <v>7.8739472300573283E-3</v>
      </c>
      <c r="S93" s="35">
        <f>'Población %'!S138*DL93</f>
        <v>8.1474028587867411E-3</v>
      </c>
      <c r="T93" s="35">
        <f>'Población %'!T138*DM93</f>
        <v>8.3363793166739038E-3</v>
      </c>
      <c r="U93" s="35">
        <f>'Población %'!U138*DN93</f>
        <v>8.8481052616730029E-3</v>
      </c>
      <c r="V93" s="35">
        <f>'Población %'!V138*DO93</f>
        <v>9.2937151480494123E-3</v>
      </c>
      <c r="W93" s="35">
        <f>'Población %'!W138*DP93</f>
        <v>9.8666455364496905E-3</v>
      </c>
      <c r="X93" s="35">
        <f>'Población %'!X138*DQ93</f>
        <v>1.0514680367368936E-2</v>
      </c>
      <c r="Y93" s="35">
        <f>'Población %'!Y138*DR93</f>
        <v>1.1601262065581281E-2</v>
      </c>
      <c r="Z93" s="35">
        <f>'Población %'!Z138*DS93</f>
        <v>1.2508426225129102E-2</v>
      </c>
      <c r="AA93" s="35">
        <f>'Población %'!AA138*DT93</f>
        <v>1.3585642090806873E-2</v>
      </c>
      <c r="AB93" s="35">
        <f>'Población %'!AB138*DU93</f>
        <v>1.4356146794112574E-2</v>
      </c>
      <c r="AC93" s="35">
        <f>'Población %'!AC138*DV93</f>
        <v>1.5108392328214587E-2</v>
      </c>
      <c r="AD93" s="35">
        <f>'Población %'!AD138*DW93</f>
        <v>1.5946380496224585E-2</v>
      </c>
      <c r="AE93" s="35">
        <f>'Población %'!AE138*DX93</f>
        <v>1.6736291731230864E-2</v>
      </c>
      <c r="AF93" s="35">
        <f>'Población %'!AF138*DY93</f>
        <v>1.763198534051991E-2</v>
      </c>
      <c r="AG93" s="35">
        <f>'Población %'!AG138*DZ93</f>
        <v>1.845306290439536E-2</v>
      </c>
      <c r="AH93" s="35">
        <f>'Población %'!AH138*EA93</f>
        <v>1.9386399825634098E-2</v>
      </c>
      <c r="AI93" s="35">
        <f>'Población %'!AI138*EB93</f>
        <v>2.0316714576315238E-2</v>
      </c>
      <c r="AJ93" s="35">
        <f>'Población %'!AJ138*EC93</f>
        <v>2.1415651997260376E-2</v>
      </c>
      <c r="AK93" s="35">
        <f>'Población %'!AK138*ED93</f>
        <v>2.2365466701115159E-2</v>
      </c>
      <c r="AL93" s="35">
        <f>'Población %'!AL138*EE93</f>
        <v>2.3264854646600473E-2</v>
      </c>
      <c r="AM93" s="35">
        <f>'Población %'!AM138*EF93</f>
        <v>2.4214911058403951E-2</v>
      </c>
      <c r="AN93" s="35">
        <f>'Población %'!AN138*EG93</f>
        <v>2.4928066933302656E-2</v>
      </c>
      <c r="AO93" s="35">
        <f>'Población %'!AO138*EH93</f>
        <v>2.557691259792215E-2</v>
      </c>
      <c r="AP93" s="35">
        <f>'Población %'!AP138*EI93</f>
        <v>2.6492999260203754E-2</v>
      </c>
      <c r="AQ93" s="35">
        <f>'Población %'!AQ138*EJ93</f>
        <v>2.7437162895769217E-2</v>
      </c>
      <c r="AR93" s="35">
        <f>'Población %'!AR138*EK93</f>
        <v>2.833587516533009E-2</v>
      </c>
      <c r="AS93" s="35">
        <f>'Población %'!AS138*EL93</f>
        <v>2.9355200935072736E-2</v>
      </c>
      <c r="AT93" s="35">
        <f>'Población %'!AT138*EM93</f>
        <v>3.0697990998382774E-2</v>
      </c>
      <c r="AU93" s="35">
        <f>'Población %'!AU138*EN93</f>
        <v>3.188808292261975E-2</v>
      </c>
      <c r="AV93" s="35">
        <f>'Población %'!AV138*EO93</f>
        <v>3.3130612284403373E-2</v>
      </c>
      <c r="AW93" s="35">
        <f>'Población %'!AW138*EP93</f>
        <v>3.4391287802564001E-2</v>
      </c>
      <c r="AX93" s="35">
        <f>'Población %'!AX138*EQ93</f>
        <v>3.5625595739034809E-2</v>
      </c>
      <c r="AY93" s="35">
        <f>'Población %'!AY138*ER93</f>
        <v>3.6807446184886135E-2</v>
      </c>
      <c r="AZ93" s="35">
        <f>'Población %'!AZ138*ES93</f>
        <v>3.8091878447628312E-2</v>
      </c>
      <c r="BA93" s="35">
        <f>'Población %'!BA138*ET93</f>
        <v>3.9513490874168652E-2</v>
      </c>
      <c r="BB93" s="35">
        <f>'Población %'!BB138*EU93</f>
        <v>4.097937686434569E-2</v>
      </c>
      <c r="BC93" s="35">
        <f>'Población %'!BC138*EV93</f>
        <v>4.2577505323735478E-2</v>
      </c>
      <c r="BD93" s="35">
        <f>'Población %'!BD138*EW93</f>
        <v>4.4066929911679077E-2</v>
      </c>
      <c r="BE93" s="35">
        <f>'Población %'!BE138*EX93</f>
        <v>4.5494570803269144E-2</v>
      </c>
      <c r="BF93" s="35">
        <f>'Población %'!BF138*EY93</f>
        <v>4.6721189013938146E-2</v>
      </c>
      <c r="BG93" s="35">
        <f>'Población %'!BG138*EZ93</f>
        <v>4.7779552488262558E-2</v>
      </c>
      <c r="BH93" s="35">
        <f>'Población %'!BH138*FA93</f>
        <v>4.8677753493532032E-2</v>
      </c>
      <c r="BI93" s="35">
        <f>'Población %'!BI138*FB93</f>
        <v>4.9639149911142939E-2</v>
      </c>
      <c r="BJ93" s="35">
        <f>'Población %'!BJ138*FC93</f>
        <v>4.9881546444957278E-2</v>
      </c>
      <c r="BK93" s="35">
        <f>'Población %'!BK138*FD93</f>
        <v>5.016089689366781E-2</v>
      </c>
      <c r="BL93" s="35">
        <f>'Población %'!BL138*FE93</f>
        <v>5.0137747342656191E-2</v>
      </c>
      <c r="BM93" s="35">
        <f>'Población %'!BM138*FF93</f>
        <v>4.96767637577991E-2</v>
      </c>
      <c r="BN93" s="35">
        <f>'Población %'!BN138*FG93</f>
        <v>4.9479516564888665E-2</v>
      </c>
      <c r="BO93" s="35">
        <f>'Población %'!BO138*FH93</f>
        <v>4.9524098775380922E-2</v>
      </c>
      <c r="BP93" s="35">
        <f>'Población %'!BP138*FI93</f>
        <v>4.9579743788186942E-2</v>
      </c>
      <c r="BQ93" s="35">
        <f>'Población %'!BQ138*FJ93</f>
        <v>4.9764561337388276E-2</v>
      </c>
      <c r="BR93" s="35">
        <f>'Población %'!BR138*FK93</f>
        <v>4.9893755878815109E-2</v>
      </c>
      <c r="BS93" s="35">
        <f>'Población %'!BS138*FL93</f>
        <v>5.0530893896579714E-2</v>
      </c>
      <c r="BT93" s="35">
        <f>'Población %'!BT138*FM93</f>
        <v>5.1403024154346715E-2</v>
      </c>
      <c r="BU93" s="35">
        <f>'Población %'!BU138*FN93</f>
        <v>5.1889652230835699E-2</v>
      </c>
      <c r="BV93" s="35">
        <f>'Población %'!BV138*FO93</f>
        <v>5.2137985769016792E-2</v>
      </c>
      <c r="BW93" s="35">
        <f>'Población %'!BW138*FP93</f>
        <v>5.2082748552880039E-2</v>
      </c>
      <c r="BX93" s="35">
        <f>'Población %'!BX138*FQ93</f>
        <v>5.2544278876786137E-2</v>
      </c>
      <c r="BY93" s="35">
        <f>'Población %'!BY138*FR93</f>
        <v>5.4129514640156175E-2</v>
      </c>
      <c r="BZ93" s="35">
        <f>'Población %'!BZ138*FS93</f>
        <v>5.5512859489207006E-2</v>
      </c>
      <c r="CA93" s="35">
        <f>'Población %'!CA138*FT93</f>
        <v>5.6616103604329643E-2</v>
      </c>
      <c r="CB93" s="35">
        <f>'Población %'!CB138*FU93</f>
        <v>5.7632623542248088E-2</v>
      </c>
      <c r="CC93" s="35">
        <f>'Población %'!CC138*FV93</f>
        <v>5.7812135120064757E-2</v>
      </c>
      <c r="CD93" s="35">
        <f>'Población %'!CD138*FW93</f>
        <v>5.792758986874974E-2</v>
      </c>
      <c r="CE93" s="35">
        <f>'Población %'!CE138*FX93</f>
        <v>5.6661389707286264E-2</v>
      </c>
      <c r="CF93" s="35">
        <f>'Población %'!CF138*FY93</f>
        <v>5.4589092271595675E-2</v>
      </c>
      <c r="CG93" s="35">
        <f>'Población %'!CG138*FZ93</f>
        <v>5.2280683622278022E-2</v>
      </c>
      <c r="CH93" s="35">
        <f>'Población %'!CH138*GA93</f>
        <v>4.9523251112198262E-2</v>
      </c>
      <c r="CI93" s="35">
        <f>'Población %'!CI138*GB93</f>
        <v>4.8879862261773363E-2</v>
      </c>
      <c r="CJ93" s="35">
        <f>'Población %'!CJ138*GC93</f>
        <v>4.2115263609609078E-2</v>
      </c>
      <c r="CK93" s="35">
        <f>'Población %'!CK138*GD93</f>
        <v>3.7715567248178643E-2</v>
      </c>
      <c r="CL93" s="35">
        <f>'Población %'!CL138*GE93</f>
        <v>3.3133770001804771E-2</v>
      </c>
      <c r="CM93" s="35">
        <f>'Población %'!CM138*GF93</f>
        <v>2.9353302548894119E-2</v>
      </c>
      <c r="CN93" s="35">
        <f>'Población %'!CN138*GG93</f>
        <v>2.6246009114083493E-2</v>
      </c>
      <c r="CP93" s="40">
        <f t="shared" si="2"/>
        <v>2.7787505847444027</v>
      </c>
      <c r="CT93">
        <f t="shared" si="3"/>
        <v>2077</v>
      </c>
      <c r="CU93" s="36">
        <f>'Insumo 4'!B$13+('Insumo 3'!$E62*'Insumo 5'!B$45)</f>
        <v>1.5879709306051015</v>
      </c>
      <c r="CV93" s="36">
        <f>'Insumo 4'!C$13+('Insumo 3'!$E62*'Insumo 5'!C$45)</f>
        <v>1.0604364444238565</v>
      </c>
      <c r="CW93" s="36">
        <f>'Insumo 4'!D$13+('Insumo 3'!$E62*'Insumo 5'!D$45)</f>
        <v>0.86165104377058832</v>
      </c>
      <c r="CX93" s="36">
        <f>'Insumo 4'!E$13+('Insumo 3'!$E62*'Insumo 5'!E$45)</f>
        <v>0.82127691241112644</v>
      </c>
      <c r="CY93" s="36">
        <f>'Insumo 4'!F$13+('Insumo 3'!$E62*'Insumo 5'!F$45)</f>
        <v>0.77367579372029938</v>
      </c>
      <c r="CZ93" s="36">
        <f>'Insumo 4'!G$13+('Insumo 3'!$E62*'Insumo 5'!G$45)</f>
        <v>0.63554072360201741</v>
      </c>
      <c r="DA93" s="36">
        <f>'Insumo 4'!H$13+('Insumo 3'!$E62*'Insumo 5'!H$45)</f>
        <v>0.61415620702317064</v>
      </c>
      <c r="DB93" s="36">
        <f>'Insumo 4'!I$13+('Insumo 3'!$E62*'Insumo 5'!I$45)</f>
        <v>0.60797757056488577</v>
      </c>
      <c r="DC93" s="36">
        <f>'Insumo 4'!J$13+('Insumo 3'!$E62*'Insumo 5'!J$45)</f>
        <v>0.59369486753010614</v>
      </c>
      <c r="DD93" s="36">
        <f>'Insumo 4'!K$13+('Insumo 3'!$E62*'Insumo 5'!K$45)</f>
        <v>0.58206107894712611</v>
      </c>
      <c r="DE93" s="36">
        <f>'Insumo 4'!L$13+('Insumo 3'!$E62*'Insumo 5'!L$45)</f>
        <v>0.60513561079395073</v>
      </c>
      <c r="DF93" s="36">
        <f>'Insumo 4'!M$13+('Insumo 3'!$E62*'Insumo 5'!M$45)</f>
        <v>0.63775122025855424</v>
      </c>
      <c r="DG93" s="36">
        <f>'Insumo 4'!N$13+('Insumo 3'!$E62*'Insumo 5'!N$45)</f>
        <v>0.64542929658926695</v>
      </c>
      <c r="DH93" s="36">
        <f>'Insumo 4'!O$13+('Insumo 3'!$E62*'Insumo 5'!O$45)</f>
        <v>0.6870222266992998</v>
      </c>
      <c r="DI93" s="36">
        <f>'Insumo 4'!P$13+('Insumo 3'!$E62*'Insumo 5'!P$45)</f>
        <v>0.73734931356186928</v>
      </c>
      <c r="DJ93" s="36">
        <f>'Insumo 4'!Q$13+('Insumo 3'!$E62*'Insumo 5'!Q$45)</f>
        <v>0.78849137153304993</v>
      </c>
      <c r="DK93" s="36">
        <f>'Insumo 4'!R$13+('Insumo 3'!$E62*'Insumo 5'!R$45)</f>
        <v>0.80147017109535557</v>
      </c>
      <c r="DL93" s="36">
        <f>'Insumo 4'!S$13+('Insumo 3'!$E62*'Insumo 5'!S$45)</f>
        <v>0.82619282797235438</v>
      </c>
      <c r="DM93" s="36">
        <f>'Insumo 4'!T$13+('Insumo 3'!$E62*'Insumo 5'!T$45)</f>
        <v>0.84238936637462147</v>
      </c>
      <c r="DN93" s="36">
        <f>'Insumo 4'!U$13+('Insumo 3'!$E62*'Insumo 5'!U$45)</f>
        <v>0.89132191464246591</v>
      </c>
      <c r="DO93" s="36">
        <f>'Insumo 4'!V$13+('Insumo 3'!$E62*'Insumo 5'!V$45)</f>
        <v>0.93360087564621064</v>
      </c>
      <c r="DP93" s="36">
        <f>'Insumo 4'!W$13+('Insumo 3'!$E62*'Insumo 5'!W$45)</f>
        <v>0.98860813697470096</v>
      </c>
      <c r="DQ93" s="36">
        <f>'Insumo 4'!X$13+('Insumo 3'!$E62*'Insumo 5'!X$45)</f>
        <v>1.0509246503354261</v>
      </c>
      <c r="DR93" s="36">
        <f>'Insumo 4'!Y$13+('Insumo 3'!$E62*'Insumo 5'!Y$45)</f>
        <v>1.1567122817697029</v>
      </c>
      <c r="DS93" s="36">
        <f>'Insumo 4'!Z$13+('Insumo 3'!$E62*'Insumo 5'!Z$45)</f>
        <v>1.2438207376943424</v>
      </c>
      <c r="DT93" s="36">
        <f>'Insumo 4'!AA$13+('Insumo 3'!$E62*'Insumo 5'!AA$45)</f>
        <v>1.3467646905325625</v>
      </c>
      <c r="DU93" s="36">
        <f>'Insumo 4'!AB$13+('Insumo 3'!$E62*'Insumo 5'!AB$45)</f>
        <v>1.4181948906135142</v>
      </c>
      <c r="DV93" s="36">
        <f>'Insumo 4'!AC$13+('Insumo 3'!$E62*'Insumo 5'!AC$45)</f>
        <v>1.4870472072948246</v>
      </c>
      <c r="DW93" s="36">
        <f>'Insumo 4'!AD$13+('Insumo 3'!$E62*'Insumo 5'!AD$45)</f>
        <v>1.5633333957704378</v>
      </c>
      <c r="DX93" s="36">
        <f>'Insumo 4'!AE$13+('Insumo 3'!$E62*'Insumo 5'!AE$45)</f>
        <v>1.6336002518309236</v>
      </c>
      <c r="DY93" s="36">
        <f>'Insumo 4'!AF$13+('Insumo 3'!$E62*'Insumo 5'!AF$45)</f>
        <v>1.7126442631115961</v>
      </c>
      <c r="DZ93" s="36">
        <f>'Insumo 4'!AG$13+('Insumo 3'!$E62*'Insumo 5'!AG$45)</f>
        <v>1.7827865182455658</v>
      </c>
      <c r="EA93" s="36">
        <f>'Insumo 4'!AH$13+('Insumo 3'!$E62*'Insumo 5'!AH$45)</f>
        <v>1.8620100049130173</v>
      </c>
      <c r="EB93" s="36">
        <f>'Insumo 4'!AI$13+('Insumo 3'!$E62*'Insumo 5'!AI$45)</f>
        <v>1.9389123735455698</v>
      </c>
      <c r="EC93" s="36">
        <f>'Insumo 4'!AJ$13+('Insumo 3'!$E62*'Insumo 5'!AJ$45)</f>
        <v>2.0297678012651033</v>
      </c>
      <c r="ED93" s="36">
        <f>'Insumo 4'!AK$13+('Insumo 3'!$E62*'Insumo 5'!AK$45)</f>
        <v>2.1042546545450609</v>
      </c>
      <c r="EE93" s="36">
        <f>'Insumo 4'!AL$13+('Insumo 3'!$E62*'Insumo 5'!AL$45)</f>
        <v>2.1716310226835693</v>
      </c>
      <c r="EF93" s="36">
        <f>'Insumo 4'!AM$13+('Insumo 3'!$E62*'Insumo 5'!AM$45)</f>
        <v>2.2412319819813775</v>
      </c>
      <c r="EG93" s="36">
        <f>'Insumo 4'!AN$13+('Insumo 3'!$E62*'Insumo 5'!AN$45)</f>
        <v>2.286732545630723</v>
      </c>
      <c r="EH93" s="36">
        <f>'Insumo 4'!AO$13+('Insumo 3'!$E62*'Insumo 5'!AO$45)</f>
        <v>2.3228761496109338</v>
      </c>
      <c r="EI93" s="36">
        <f>'Insumo 4'!AP$13+('Insumo 3'!$E62*'Insumo 5'!AP$45)</f>
        <v>2.378970179882149</v>
      </c>
      <c r="EJ93" s="36">
        <f>'Insumo 4'!AQ$13+('Insumo 3'!$E62*'Insumo 5'!AQ$45)</f>
        <v>2.4336072326389986</v>
      </c>
      <c r="EK93" s="36">
        <f>'Insumo 4'!AR$13+('Insumo 3'!$E62*'Insumo 5'!AR$45)</f>
        <v>2.4821641735518352</v>
      </c>
      <c r="EL93" s="36">
        <f>'Insumo 4'!AS$13+('Insumo 3'!$E62*'Insumo 5'!AS$45)</f>
        <v>2.5393975585363497</v>
      </c>
      <c r="EM93" s="36">
        <f>'Insumo 4'!AT$13+('Insumo 3'!$E62*'Insumo 5'!AT$45)</f>
        <v>2.6203514580978418</v>
      </c>
      <c r="EN93" s="36">
        <f>'Insumo 4'!AU$13+('Insumo 3'!$E62*'Insumo 5'!AU$45)</f>
        <v>2.6832785145610116</v>
      </c>
      <c r="EO93" s="36">
        <f>'Insumo 4'!AV$13+('Insumo 3'!$E62*'Insumo 5'!AV$45)</f>
        <v>2.7469444488153267</v>
      </c>
      <c r="EP93" s="36">
        <f>'Insumo 4'!AW$13+('Insumo 3'!$E62*'Insumo 5'!AW$45)</f>
        <v>2.8111100321005522</v>
      </c>
      <c r="EQ93" s="36">
        <f>'Insumo 4'!AX$13+('Insumo 3'!$E62*'Insumo 5'!AX$45)</f>
        <v>2.8726369077970211</v>
      </c>
      <c r="ER93" s="36">
        <f>'Insumo 4'!AY$13+('Insumo 3'!$E62*'Insumo 5'!AY$45)</f>
        <v>2.9282356681636332</v>
      </c>
      <c r="ES93" s="36">
        <f>'Insumo 4'!AZ$13+('Insumo 3'!$E62*'Insumo 5'!AZ$45)</f>
        <v>2.9903056350315231</v>
      </c>
      <c r="ET93" s="36">
        <f>'Insumo 4'!BA$13+('Insumo 3'!$E62*'Insumo 5'!BA$45)</f>
        <v>3.0626914381338231</v>
      </c>
      <c r="EU93" s="36">
        <f>'Insumo 4'!BB$13+('Insumo 3'!$E62*'Insumo 5'!BB$45)</f>
        <v>3.1398569767968327</v>
      </c>
      <c r="EV93" s="36">
        <f>'Insumo 4'!BC$13+('Insumo 3'!$E62*'Insumo 5'!BC$45)</f>
        <v>3.228384524566144</v>
      </c>
      <c r="EW93" s="36">
        <f>'Insumo 4'!BD$13+('Insumo 3'!$E62*'Insumo 5'!BD$45)</f>
        <v>3.314116897754269</v>
      </c>
      <c r="EX93" s="36">
        <f>'Insumo 4'!BE$13+('Insumo 3'!$E62*'Insumo 5'!BE$45)</f>
        <v>3.4033323616843099</v>
      </c>
      <c r="EY93" s="36">
        <f>'Insumo 4'!BF$13+('Insumo 3'!$E62*'Insumo 5'!BF$45)</f>
        <v>3.4853181181928594</v>
      </c>
      <c r="EZ93" s="36">
        <f>'Insumo 4'!BG$13+('Insumo 3'!$E62*'Insumo 5'!BG$45)</f>
        <v>3.5575942896007611</v>
      </c>
      <c r="FA93" s="36">
        <f>'Insumo 4'!BH$13+('Insumo 3'!$E62*'Insumo 5'!BH$45)</f>
        <v>3.6198363882284124</v>
      </c>
      <c r="FB93" s="36">
        <f>'Insumo 4'!BI$13+('Insumo 3'!$E62*'Insumo 5'!BI$45)</f>
        <v>3.7010661383369339</v>
      </c>
      <c r="FC93" s="36">
        <f>'Insumo 4'!BJ$13+('Insumo 3'!$E62*'Insumo 5'!BJ$45)</f>
        <v>3.7487597417512855</v>
      </c>
      <c r="FD93" s="36">
        <f>'Insumo 4'!BK$13+('Insumo 3'!$E62*'Insumo 5'!BK$45)</f>
        <v>3.8134746049593922</v>
      </c>
      <c r="FE93" s="36">
        <f>'Insumo 4'!BL$13+('Insumo 3'!$E62*'Insumo 5'!BL$45)</f>
        <v>3.8581264252818177</v>
      </c>
      <c r="FF93" s="36">
        <f>'Insumo 4'!BM$13+('Insumo 3'!$E62*'Insumo 5'!BM$45)</f>
        <v>3.8743273178009412</v>
      </c>
      <c r="FG93" s="36">
        <f>'Insumo 4'!BN$13+('Insumo 3'!$E62*'Insumo 5'!BN$45)</f>
        <v>3.9041089199129595</v>
      </c>
      <c r="FH93" s="36">
        <f>'Insumo 4'!BO$13+('Insumo 3'!$E62*'Insumo 5'!BO$45)</f>
        <v>3.9385426583831293</v>
      </c>
      <c r="FI93" s="36">
        <f>'Insumo 4'!BP$13+('Insumo 3'!$E62*'Insumo 5'!BP$45)</f>
        <v>3.9644068905213166</v>
      </c>
      <c r="FJ93" s="36">
        <f>'Insumo 4'!BQ$13+('Insumo 3'!$E62*'Insumo 5'!BQ$45)</f>
        <v>4.003237300615913</v>
      </c>
      <c r="FK93" s="36">
        <f>'Insumo 4'!BR$13+('Insumo 3'!$E62*'Insumo 5'!BR$45)</f>
        <v>4.0370307992576242</v>
      </c>
      <c r="FL93" s="36">
        <f>'Insumo 4'!BS$13+('Insumo 3'!$E62*'Insumo 5'!BS$45)</f>
        <v>4.1140822050746451</v>
      </c>
      <c r="FM93" s="36">
        <f>'Insumo 4'!BT$13+('Insumo 3'!$E62*'Insumo 5'!BT$45)</f>
        <v>4.2153886698686627</v>
      </c>
      <c r="FN93" s="36">
        <f>'Insumo 4'!BU$13+('Insumo 3'!$E62*'Insumo 5'!BU$45)</f>
        <v>4.2874780160792572</v>
      </c>
      <c r="FO93" s="36">
        <f>'Insumo 4'!BV$13+('Insumo 3'!$E62*'Insumo 5'!BV$45)</f>
        <v>4.3460528218412664</v>
      </c>
      <c r="FP93" s="36">
        <f>'Insumo 4'!BW$13+('Insumo 3'!$E62*'Insumo 5'!BW$45)</f>
        <v>4.3963424914602562</v>
      </c>
      <c r="FQ93" s="36">
        <f>'Insumo 4'!BX$13+('Insumo 3'!$E62*'Insumo 5'!BX$45)</f>
        <v>4.4549517475216707</v>
      </c>
      <c r="FR93" s="36">
        <f>'Insumo 4'!BY$13+('Insumo 3'!$E62*'Insumo 5'!BY$45)</f>
        <v>4.5489832534051517</v>
      </c>
      <c r="FS93" s="36">
        <f>'Insumo 4'!BZ$13+('Insumo 3'!$E62*'Insumo 5'!BZ$45)</f>
        <v>4.5964056864594856</v>
      </c>
      <c r="FT93" s="36">
        <f>'Insumo 4'!CA$13+('Insumo 3'!$E62*'Insumo 5'!CA$45)</f>
        <v>4.640178497707014</v>
      </c>
      <c r="FU93" s="36">
        <f>'Insumo 4'!CB$13+('Insumo 3'!$E62*'Insumo 5'!CB$45)</f>
        <v>4.680349345625749</v>
      </c>
      <c r="FV93" s="36">
        <f>'Insumo 4'!CC$13+('Insumo 3'!$E62*'Insumo 5'!CC$45)</f>
        <v>4.7335444822034995</v>
      </c>
      <c r="FW93" s="36">
        <f>'Insumo 4'!CD$13+('Insumo 3'!$E62*'Insumo 5'!CD$45)</f>
        <v>4.9123881344809481</v>
      </c>
      <c r="FX93" s="36">
        <f>'Insumo 4'!CE$13+('Insumo 3'!$E62*'Insumo 5'!CE$45)</f>
        <v>5.0834574970925335</v>
      </c>
      <c r="FY93" s="36">
        <f>'Insumo 4'!CF$13+('Insumo 3'!$E62*'Insumo 5'!CF$45)</f>
        <v>5.1997686315511134</v>
      </c>
      <c r="FZ93" s="36">
        <f>'Insumo 4'!CG$13+('Insumo 3'!$E62*'Insumo 5'!CG$45)</f>
        <v>5.3202069044825571</v>
      </c>
      <c r="GA93" s="36">
        <f>'Insumo 4'!CH$13+('Insumo 3'!$E62*'Insumo 5'!CH$45)</f>
        <v>5.4526671079382938</v>
      </c>
      <c r="GB93" s="36">
        <f>'Insumo 4'!CI$13+('Insumo 3'!$E62*'Insumo 5'!CI$45)</f>
        <v>5.9098308532035686</v>
      </c>
      <c r="GC93" s="36">
        <f>'Insumo 4'!CJ$13+('Insumo 3'!$E62*'Insumo 5'!CJ$45)</f>
        <v>5.6757451757005306</v>
      </c>
      <c r="GD93" s="36">
        <f>'Insumo 4'!CK$13+('Insumo 3'!$E62*'Insumo 5'!CK$45)</f>
        <v>5.7882019996953558</v>
      </c>
      <c r="GE93" s="36">
        <f>'Insumo 4'!CL$13+('Insumo 3'!$E62*'Insumo 5'!CL$45)</f>
        <v>5.8654369073172994</v>
      </c>
      <c r="GF93" s="36">
        <f>'Insumo 4'!CM$13+('Insumo 3'!$E62*'Insumo 5'!CM$45)</f>
        <v>5.9447687951359534</v>
      </c>
      <c r="GG93" s="36">
        <f>'Insumo 4'!CN$13+('Insumo 3'!$E62*'Insumo 5'!CN$45)</f>
        <v>6.1608771963157025</v>
      </c>
    </row>
    <row r="94" spans="1:189" x14ac:dyDescent="0.2">
      <c r="A94">
        <f>'Población %'!A139</f>
        <v>2078</v>
      </c>
      <c r="B94" s="35">
        <f>'Población %'!B139*CU94</f>
        <v>1.3603705536956816E-2</v>
      </c>
      <c r="C94" s="35">
        <f>'Población %'!C139*CV94</f>
        <v>8.9652277271876982E-3</v>
      </c>
      <c r="D94" s="35">
        <f>'Población %'!D139*CW94</f>
        <v>7.4016678934525878E-3</v>
      </c>
      <c r="E94" s="35">
        <f>'Población %'!E139*CX94</f>
        <v>7.0795611507945893E-3</v>
      </c>
      <c r="F94" s="35">
        <f>'Población %'!F139*CY94</f>
        <v>6.7597652521235218E-3</v>
      </c>
      <c r="G94" s="35">
        <f>'Población %'!G139*CZ94</f>
        <v>5.5631461082741454E-3</v>
      </c>
      <c r="H94" s="35">
        <f>'Población %'!H139*DA94</f>
        <v>5.4385133115856356E-3</v>
      </c>
      <c r="I94" s="35">
        <f>'Población %'!I139*DB94</f>
        <v>5.4545296727674915E-3</v>
      </c>
      <c r="J94" s="35">
        <f>'Población %'!J139*DC94</f>
        <v>5.3944290999630761E-3</v>
      </c>
      <c r="K94" s="35">
        <f>'Población %'!K139*DD94</f>
        <v>5.3595603710710699E-3</v>
      </c>
      <c r="L94" s="35">
        <f>'Población %'!L139*DE94</f>
        <v>5.6510979688715393E-3</v>
      </c>
      <c r="M94" s="35">
        <f>'Población %'!M139*DF94</f>
        <v>6.0248716615428346E-3</v>
      </c>
      <c r="N94" s="35">
        <f>'Población %'!N139*DG94</f>
        <v>6.1493667759488172E-3</v>
      </c>
      <c r="O94" s="35">
        <f>'Población %'!O139*DH94</f>
        <v>6.6038424014097513E-3</v>
      </c>
      <c r="P94" s="35">
        <f>'Población %'!P139*DI94</f>
        <v>7.1433047122616495E-3</v>
      </c>
      <c r="Q94" s="35">
        <f>'Población %'!Q139*DJ94</f>
        <v>7.6865254439360733E-3</v>
      </c>
      <c r="R94" s="35">
        <f>'Población %'!R139*DK94</f>
        <v>7.8465360685210841E-3</v>
      </c>
      <c r="S94" s="35">
        <f>'Población %'!S139*DL94</f>
        <v>8.1175505658514814E-3</v>
      </c>
      <c r="T94" s="35">
        <f>'Población %'!T139*DM94</f>
        <v>8.3019850821667903E-3</v>
      </c>
      <c r="U94" s="35">
        <f>'Población %'!U139*DN94</f>
        <v>8.8136170436141498E-3</v>
      </c>
      <c r="V94" s="35">
        <f>'Población %'!V139*DO94</f>
        <v>9.259494298308437E-3</v>
      </c>
      <c r="W94" s="35">
        <f>'Población %'!W139*DP94</f>
        <v>9.8354730778110831E-3</v>
      </c>
      <c r="X94" s="35">
        <f>'Población %'!X139*DQ94</f>
        <v>1.0492604242529277E-2</v>
      </c>
      <c r="Y94" s="35">
        <f>'Población %'!Y139*DR94</f>
        <v>1.1594060535581102E-2</v>
      </c>
      <c r="Z94" s="35">
        <f>'Población %'!Z139*DS94</f>
        <v>1.2511278051646176E-2</v>
      </c>
      <c r="AA94" s="35">
        <f>'Población %'!AA139*DT94</f>
        <v>1.3600152169131387E-2</v>
      </c>
      <c r="AB94" s="35">
        <f>'Población %'!AB139*DU94</f>
        <v>1.4378452074934324E-2</v>
      </c>
      <c r="AC94" s="35">
        <f>'Población %'!AC139*DV94</f>
        <v>1.5139035782702447E-2</v>
      </c>
      <c r="AD94" s="35">
        <f>'Población %'!AD139*DW94</f>
        <v>1.598581982378345E-2</v>
      </c>
      <c r="AE94" s="35">
        <f>'Población %'!AE139*DX94</f>
        <v>1.6782505274026513E-2</v>
      </c>
      <c r="AF94" s="35">
        <f>'Población %'!AF139*DY94</f>
        <v>1.7682133470572695E-2</v>
      </c>
      <c r="AG94" s="35">
        <f>'Población %'!AG139*DZ94</f>
        <v>1.8504661311063587E-2</v>
      </c>
      <c r="AH94" s="35">
        <f>'Población %'!AH139*EA94</f>
        <v>1.9440546148795472E-2</v>
      </c>
      <c r="AI94" s="35">
        <f>'Población %'!AI139*EB94</f>
        <v>2.0368817819733657E-2</v>
      </c>
      <c r="AJ94" s="35">
        <f>'Población %'!AJ139*EC94</f>
        <v>2.1468886377953179E-2</v>
      </c>
      <c r="AK94" s="35">
        <f>'Población %'!AK139*ED94</f>
        <v>2.2415078233468874E-2</v>
      </c>
      <c r="AL94" s="35">
        <f>'Población %'!AL139*EE94</f>
        <v>2.3300653528453334E-2</v>
      </c>
      <c r="AM94" s="35">
        <f>'Población %'!AM139*EF94</f>
        <v>2.4228288856943392E-2</v>
      </c>
      <c r="AN94" s="35">
        <f>'Población %'!AN139*EG94</f>
        <v>2.4918359552755339E-2</v>
      </c>
      <c r="AO94" s="35">
        <f>'Población %'!AO139*EH94</f>
        <v>2.552622328333989E-2</v>
      </c>
      <c r="AP94" s="35">
        <f>'Población %'!AP139*EI94</f>
        <v>2.6393946984725181E-2</v>
      </c>
      <c r="AQ94" s="35">
        <f>'Población %'!AQ139*EJ94</f>
        <v>2.7304143929079032E-2</v>
      </c>
      <c r="AR94" s="35">
        <f>'Población %'!AR139*EK94</f>
        <v>2.8197617678420533E-2</v>
      </c>
      <c r="AS94" s="35">
        <f>'Población %'!AS139*EL94</f>
        <v>2.9208988130008169E-2</v>
      </c>
      <c r="AT94" s="35">
        <f>'Población %'!AT139*EM94</f>
        <v>3.0516823898734478E-2</v>
      </c>
      <c r="AU94" s="35">
        <f>'Población %'!AU139*EN94</f>
        <v>3.1662731367591408E-2</v>
      </c>
      <c r="AV94" s="35">
        <f>'Población %'!AV139*EO94</f>
        <v>3.2860768970855408E-2</v>
      </c>
      <c r="AW94" s="35">
        <f>'Población %'!AW139*EP94</f>
        <v>3.4109426814138456E-2</v>
      </c>
      <c r="AX94" s="35">
        <f>'Población %'!AX139*EQ94</f>
        <v>3.534860914819328E-2</v>
      </c>
      <c r="AY94" s="35">
        <f>'Población %'!AY139*ER94</f>
        <v>3.6525223993770721E-2</v>
      </c>
      <c r="AZ94" s="35">
        <f>'Población %'!AZ139*ES94</f>
        <v>3.7797398565755785E-2</v>
      </c>
      <c r="BA94" s="35">
        <f>'Población %'!BA139*ET94</f>
        <v>3.9220226628222513E-2</v>
      </c>
      <c r="BB94" s="35">
        <f>'Población %'!BB139*EU94</f>
        <v>4.0689853193053453E-2</v>
      </c>
      <c r="BC94" s="35">
        <f>'Población %'!BC139*EV94</f>
        <v>4.2256987067019899E-2</v>
      </c>
      <c r="BD94" s="35">
        <f>'Población %'!BD139*EW94</f>
        <v>4.3762512830368798E-2</v>
      </c>
      <c r="BE94" s="35">
        <f>'Población %'!BE139*EX94</f>
        <v>4.5254343873717642E-2</v>
      </c>
      <c r="BF94" s="35">
        <f>'Población %'!BF139*EY94</f>
        <v>4.6561109993582005E-2</v>
      </c>
      <c r="BG94" s="35">
        <f>'Población %'!BG139*EZ94</f>
        <v>4.7646291260499574E-2</v>
      </c>
      <c r="BH94" s="35">
        <f>'Población %'!BH139*FA94</f>
        <v>4.8580004058468164E-2</v>
      </c>
      <c r="BI94" s="35">
        <f>'Población %'!BI139*FB94</f>
        <v>4.975213372997999E-2</v>
      </c>
      <c r="BJ94" s="35">
        <f>'Población %'!BJ139*FC94</f>
        <v>5.0262160019216733E-2</v>
      </c>
      <c r="BK94" s="35">
        <f>'Población %'!BK139*FD94</f>
        <v>5.0713092966582878E-2</v>
      </c>
      <c r="BL94" s="35">
        <f>'Población %'!BL139*FE94</f>
        <v>5.0701421771448277E-2</v>
      </c>
      <c r="BM94" s="35">
        <f>'Población %'!BM139*FF94</f>
        <v>5.0272305186234281E-2</v>
      </c>
      <c r="BN94" s="35">
        <f>'Población %'!BN139*FG94</f>
        <v>4.995660055910707E-2</v>
      </c>
      <c r="BO94" s="35">
        <f>'Población %'!BO139*FH94</f>
        <v>4.9803397941440702E-2</v>
      </c>
      <c r="BP94" s="35">
        <f>'Población %'!BP139*FI94</f>
        <v>4.971374260198156E-2</v>
      </c>
      <c r="BQ94" s="35">
        <f>'Población %'!BQ139*FJ94</f>
        <v>4.987403483772429E-2</v>
      </c>
      <c r="BR94" s="35">
        <f>'Población %'!BR139*FK94</f>
        <v>4.9925660582148694E-2</v>
      </c>
      <c r="BS94" s="35">
        <f>'Población %'!BS139*FL94</f>
        <v>5.0507151730243498E-2</v>
      </c>
      <c r="BT94" s="35">
        <f>'Población %'!BT139*FM94</f>
        <v>5.1298792336188753E-2</v>
      </c>
      <c r="BU94" s="35">
        <f>'Población %'!BU139*FN94</f>
        <v>5.1673081222381859E-2</v>
      </c>
      <c r="BV94" s="35">
        <f>'Población %'!BV139*FO94</f>
        <v>5.1871761817291799E-2</v>
      </c>
      <c r="BW94" s="35">
        <f>'Población %'!BW139*FP94</f>
        <v>5.1888586646971026E-2</v>
      </c>
      <c r="BX94" s="35">
        <f>'Población %'!BX139*FQ94</f>
        <v>5.1806764887840757E-2</v>
      </c>
      <c r="BY94" s="35">
        <f>'Población %'!BY139*FR94</f>
        <v>5.2571525718987849E-2</v>
      </c>
      <c r="BZ94" s="35">
        <f>'Población %'!BZ139*FS94</f>
        <v>5.3441318200801675E-2</v>
      </c>
      <c r="CA94" s="35">
        <f>'Población %'!CA139*FT94</f>
        <v>5.4583617229434798E-2</v>
      </c>
      <c r="CB94" s="35">
        <f>'Población %'!CB139*FU94</f>
        <v>5.5447157485384133E-2</v>
      </c>
      <c r="CC94" s="35">
        <f>'Población %'!CC139*FV94</f>
        <v>5.6430476655615139E-2</v>
      </c>
      <c r="CD94" s="35">
        <f>'Población %'!CD139*FW94</f>
        <v>5.7935588884134151E-2</v>
      </c>
      <c r="CE94" s="35">
        <f>'Población %'!CE139*FX94</f>
        <v>5.76732395987056E-2</v>
      </c>
      <c r="CF94" s="35">
        <f>'Población %'!CF139*FY94</f>
        <v>5.5480143829317846E-2</v>
      </c>
      <c r="CG94" s="35">
        <f>'Población %'!CG139*FZ94</f>
        <v>5.3169548616014715E-2</v>
      </c>
      <c r="CH94" s="35">
        <f>'Población %'!CH139*GA94</f>
        <v>5.0686751249092735E-2</v>
      </c>
      <c r="CI94" s="35">
        <f>'Población %'!CI139*GB94</f>
        <v>5.05215640659969E-2</v>
      </c>
      <c r="CJ94" s="35">
        <f>'Población %'!CJ139*GC94</f>
        <v>4.3807713020571744E-2</v>
      </c>
      <c r="CK94" s="35">
        <f>'Población %'!CK139*GD94</f>
        <v>3.978984220832571E-2</v>
      </c>
      <c r="CL94" s="35">
        <f>'Población %'!CL139*GE94</f>
        <v>3.4956346377631613E-2</v>
      </c>
      <c r="CM94" s="35">
        <f>'Población %'!CM139*GF94</f>
        <v>3.0410102746828878E-2</v>
      </c>
      <c r="CN94" s="35">
        <f>'Población %'!CN139*GG94</f>
        <v>2.7534591802949662E-2</v>
      </c>
      <c r="CP94" s="40">
        <f t="shared" si="2"/>
        <v>2.7791485526746142</v>
      </c>
      <c r="CT94">
        <f t="shared" si="3"/>
        <v>2078</v>
      </c>
      <c r="CU94" s="36">
        <f>'Insumo 4'!B$13+('Insumo 3'!$E63*'Insumo 5'!B$45)</f>
        <v>1.5867462050620877</v>
      </c>
      <c r="CV94" s="36">
        <f>'Insumo 4'!C$13+('Insumo 3'!$E63*'Insumo 5'!C$45)</f>
        <v>1.0385745483067301</v>
      </c>
      <c r="CW94" s="36">
        <f>'Insumo 4'!D$13+('Insumo 3'!$E63*'Insumo 5'!D$45)</f>
        <v>0.85067161831034432</v>
      </c>
      <c r="CX94" s="36">
        <f>'Insumo 4'!E$13+('Insumo 3'!$E63*'Insumo 5'!E$45)</f>
        <v>0.80553197347125383</v>
      </c>
      <c r="CY94" s="36">
        <f>'Insumo 4'!F$13+('Insumo 3'!$E63*'Insumo 5'!F$45)</f>
        <v>0.76235985565978348</v>
      </c>
      <c r="CZ94" s="36">
        <f>'Insumo 4'!G$13+('Insumo 3'!$E63*'Insumo 5'!G$45)</f>
        <v>0.62155629823844849</v>
      </c>
      <c r="DA94" s="36">
        <f>'Insumo 4'!H$13+('Insumo 3'!$E63*'Insumo 5'!H$45)</f>
        <v>0.60180010017207264</v>
      </c>
      <c r="DB94" s="36">
        <f>'Insumo 4'!I$13+('Insumo 3'!$E63*'Insumo 5'!I$45)</f>
        <v>0.59772791518228419</v>
      </c>
      <c r="DC94" s="36">
        <f>'Insumo 4'!J$13+('Insumo 3'!$E63*'Insumo 5'!J$45)</f>
        <v>0.58537908497890756</v>
      </c>
      <c r="DD94" s="36">
        <f>'Insumo 4'!K$13+('Insumo 3'!$E63*'Insumo 5'!K$45)</f>
        <v>0.57588916267809442</v>
      </c>
      <c r="DE94" s="36">
        <f>'Insumo 4'!L$13+('Insumo 3'!$E63*'Insumo 5'!L$45)</f>
        <v>0.6017765484291675</v>
      </c>
      <c r="DF94" s="36">
        <f>'Insumo 4'!M$13+('Insumo 3'!$E63*'Insumo 5'!M$45)</f>
        <v>0.63664244727769259</v>
      </c>
      <c r="DG94" s="36">
        <f>'Insumo 4'!N$13+('Insumo 3'!$E63*'Insumo 5'!N$45)</f>
        <v>0.64543404726184794</v>
      </c>
      <c r="DH94" s="36">
        <f>'Insumo 4'!O$13+('Insumo 3'!$E63*'Insumo 5'!O$45)</f>
        <v>0.68858237339170469</v>
      </c>
      <c r="DI94" s="36">
        <f>'Insumo 4'!P$13+('Insumo 3'!$E63*'Insumo 5'!P$45)</f>
        <v>0.74009669976223191</v>
      </c>
      <c r="DJ94" s="36">
        <f>'Insumo 4'!Q$13+('Insumo 3'!$E63*'Insumo 5'!Q$45)</f>
        <v>0.79205428555143653</v>
      </c>
      <c r="DK94" s="36">
        <f>'Insumo 4'!R$13+('Insumo 3'!$E63*'Insumo 5'!R$45)</f>
        <v>0.80506735279928787</v>
      </c>
      <c r="DL94" s="36">
        <f>'Insumo 4'!S$13+('Insumo 3'!$E63*'Insumo 5'!S$45)</f>
        <v>0.82998936038594961</v>
      </c>
      <c r="DM94" s="36">
        <f>'Insumo 4'!T$13+('Insumo 3'!$E63*'Insumo 5'!T$45)</f>
        <v>0.84607258485390213</v>
      </c>
      <c r="DN94" s="36">
        <f>'Insumo 4'!U$13+('Insumo 3'!$E63*'Insumo 5'!U$45)</f>
        <v>0.89546636361400811</v>
      </c>
      <c r="DO94" s="36">
        <f>'Insumo 4'!V$13+('Insumo 3'!$E63*'Insumo 5'!V$45)</f>
        <v>0.93802292013364275</v>
      </c>
      <c r="DP94" s="36">
        <f>'Insumo 4'!W$13+('Insumo 3'!$E63*'Insumo 5'!W$45)</f>
        <v>0.9935225955114193</v>
      </c>
      <c r="DQ94" s="36">
        <f>'Insumo 4'!X$13+('Insumo 3'!$E63*'Insumo 5'!X$45)</f>
        <v>1.0568450934940872</v>
      </c>
      <c r="DR94" s="36">
        <f>'Insumo 4'!Y$13+('Insumo 3'!$E63*'Insumo 5'!Y$45)</f>
        <v>1.164485755518132</v>
      </c>
      <c r="DS94" s="36">
        <f>'Insumo 4'!Z$13+('Insumo 3'!$E63*'Insumo 5'!Z$45)</f>
        <v>1.2530055220508349</v>
      </c>
      <c r="DT94" s="36">
        <f>'Insumo 4'!AA$13+('Insumo 3'!$E63*'Insumo 5'!AA$45)</f>
        <v>1.357695353005826</v>
      </c>
      <c r="DU94" s="36">
        <f>'Insumo 4'!AB$13+('Insumo 3'!$E63*'Insumo 5'!AB$45)</f>
        <v>1.4300895533315678</v>
      </c>
      <c r="DV94" s="36">
        <f>'Insumo 4'!AC$13+('Insumo 3'!$E63*'Insumo 5'!AC$45)</f>
        <v>1.4995630127682238</v>
      </c>
      <c r="DW94" s="36">
        <f>'Insumo 4'!AD$13+('Insumo 3'!$E63*'Insumo 5'!AD$45)</f>
        <v>1.5765653304716021</v>
      </c>
      <c r="DX94" s="36">
        <f>'Insumo 4'!AE$13+('Insumo 3'!$E63*'Insumo 5'!AE$45)</f>
        <v>1.6474265740166949</v>
      </c>
      <c r="DY94" s="36">
        <f>'Insumo 4'!AF$13+('Insumo 3'!$E63*'Insumo 5'!AF$45)</f>
        <v>1.7269987440587842</v>
      </c>
      <c r="DZ94" s="36">
        <f>'Insumo 4'!AG$13+('Insumo 3'!$E63*'Insumo 5'!AG$45)</f>
        <v>1.7974807910669774</v>
      </c>
      <c r="EA94" s="36">
        <f>'Insumo 4'!AH$13+('Insumo 3'!$E63*'Insumo 5'!AH$45)</f>
        <v>1.8772299069568894</v>
      </c>
      <c r="EB94" s="36">
        <f>'Insumo 4'!AI$13+('Insumo 3'!$E63*'Insumo 5'!AI$45)</f>
        <v>1.9543594795203152</v>
      </c>
      <c r="EC94" s="36">
        <f>'Insumo 4'!AJ$13+('Insumo 3'!$E63*'Insumo 5'!AJ$45)</f>
        <v>2.0456810905078289</v>
      </c>
      <c r="ED94" s="36">
        <f>'Insumo 4'!AK$13+('Insumo 3'!$E63*'Insumo 5'!AK$45)</f>
        <v>2.1203015968901666</v>
      </c>
      <c r="EE94" s="36">
        <f>'Insumo 4'!AL$13+('Insumo 3'!$E63*'Insumo 5'!AL$45)</f>
        <v>2.1873450470150977</v>
      </c>
      <c r="EF94" s="36">
        <f>'Insumo 4'!AM$13+('Insumo 3'!$E63*'Insumo 5'!AM$45)</f>
        <v>2.2560934551475054</v>
      </c>
      <c r="EG94" s="36">
        <f>'Insumo 4'!AN$13+('Insumo 3'!$E63*'Insumo 5'!AN$45)</f>
        <v>2.3004416026300265</v>
      </c>
      <c r="EH94" s="36">
        <f>'Insumo 4'!AO$13+('Insumo 3'!$E63*'Insumo 5'!AO$45)</f>
        <v>2.3353561331761736</v>
      </c>
      <c r="EI94" s="36">
        <f>'Insumo 4'!AP$13+('Insumo 3'!$E63*'Insumo 5'!AP$45)</f>
        <v>2.3904082912292957</v>
      </c>
      <c r="EJ94" s="36">
        <f>'Insumo 4'!AQ$13+('Insumo 3'!$E63*'Insumo 5'!AQ$45)</f>
        <v>2.4445835241124394</v>
      </c>
      <c r="EK94" s="36">
        <f>'Insumo 4'!AR$13+('Insumo 3'!$E63*'Insumo 5'!AR$45)</f>
        <v>2.4932373125431688</v>
      </c>
      <c r="EL94" s="36">
        <f>'Insumo 4'!AS$13+('Insumo 3'!$E63*'Insumo 5'!AS$45)</f>
        <v>2.5503020557007154</v>
      </c>
      <c r="EM94" s="36">
        <f>'Insumo 4'!AT$13+('Insumo 3'!$E63*'Insumo 5'!AT$45)</f>
        <v>2.6309251957867308</v>
      </c>
      <c r="EN94" s="36">
        <f>'Insumo 4'!AU$13+('Insumo 3'!$E63*'Insumo 5'!AU$45)</f>
        <v>2.6932042716213456</v>
      </c>
      <c r="EO94" s="36">
        <f>'Insumo 4'!AV$13+('Insumo 3'!$E63*'Insumo 5'!AV$45)</f>
        <v>2.7550741004581538</v>
      </c>
      <c r="EP94" s="36">
        <f>'Insumo 4'!AW$13+('Insumo 3'!$E63*'Insumo 5'!AW$45)</f>
        <v>2.8175515199729229</v>
      </c>
      <c r="EQ94" s="36">
        <f>'Insumo 4'!AX$13+('Insumo 3'!$E63*'Insumo 5'!AX$45)</f>
        <v>2.8782835312164177</v>
      </c>
      <c r="ER94" s="36">
        <f>'Insumo 4'!AY$13+('Insumo 3'!$E63*'Insumo 5'!AY$45)</f>
        <v>2.9336726179760264</v>
      </c>
      <c r="ES94" s="36">
        <f>'Insumo 4'!AZ$13+('Insumo 3'!$E63*'Insumo 5'!AZ$45)</f>
        <v>2.9951876272294382</v>
      </c>
      <c r="ET94" s="36">
        <f>'Insumo 4'!BA$13+('Insumo 3'!$E63*'Insumo 5'!BA$45)</f>
        <v>3.0667784338725479</v>
      </c>
      <c r="EU94" s="36">
        <f>'Insumo 4'!BB$13+('Insumo 3'!$E63*'Insumo 5'!BB$45)</f>
        <v>3.1416169329453099</v>
      </c>
      <c r="EV94" s="36">
        <f>'Insumo 4'!BC$13+('Insumo 3'!$E63*'Insumo 5'!BC$45)</f>
        <v>3.2253684452696594</v>
      </c>
      <c r="EW94" s="36">
        <f>'Insumo 4'!BD$13+('Insumo 3'!$E63*'Insumo 5'!BD$45)</f>
        <v>3.3058868004575017</v>
      </c>
      <c r="EX94" s="36">
        <f>'Insumo 4'!BE$13+('Insumo 3'!$E63*'Insumo 5'!BE$45)</f>
        <v>3.3911253491425284</v>
      </c>
      <c r="EY94" s="36">
        <f>'Insumo 4'!BF$13+('Insumo 3'!$E63*'Insumo 5'!BF$45)</f>
        <v>3.4710439619664131</v>
      </c>
      <c r="EZ94" s="36">
        <f>'Insumo 4'!BG$13+('Insumo 3'!$E63*'Insumo 5'!BG$45)</f>
        <v>3.5425646223757754</v>
      </c>
      <c r="FA94" s="36">
        <f>'Insumo 4'!BH$13+('Insumo 3'!$E63*'Insumo 5'!BH$45)</f>
        <v>3.6059331289786378</v>
      </c>
      <c r="FB94" s="36">
        <f>'Insumo 4'!BI$13+('Insumo 3'!$E63*'Insumo 5'!BI$45)</f>
        <v>3.6890381962803889</v>
      </c>
      <c r="FC94" s="36">
        <f>'Insumo 4'!BJ$13+('Insumo 3'!$E63*'Insumo 5'!BJ$45)</f>
        <v>3.7376490788356844</v>
      </c>
      <c r="FD94" s="36">
        <f>'Insumo 4'!BK$13+('Insumo 3'!$E63*'Insumo 5'!BK$45)</f>
        <v>3.8023203379768207</v>
      </c>
      <c r="FE94" s="36">
        <f>'Insumo 4'!BL$13+('Insumo 3'!$E63*'Insumo 5'!BL$45)</f>
        <v>3.8468005769369098</v>
      </c>
      <c r="FF94" s="36">
        <f>'Insumo 4'!BM$13+('Insumo 3'!$E63*'Insumo 5'!BM$45)</f>
        <v>3.8622414987403002</v>
      </c>
      <c r="FG94" s="36">
        <f>'Insumo 4'!BN$13+('Insumo 3'!$E63*'Insumo 5'!BN$45)</f>
        <v>3.8917062368171083</v>
      </c>
      <c r="FH94" s="36">
        <f>'Insumo 4'!BO$13+('Insumo 3'!$E63*'Insumo 5'!BO$45)</f>
        <v>3.9271291177793697</v>
      </c>
      <c r="FI94" s="36">
        <f>'Insumo 4'!BP$13+('Insumo 3'!$E63*'Insumo 5'!BP$45)</f>
        <v>3.9531636888049819</v>
      </c>
      <c r="FJ94" s="36">
        <f>'Insumo 4'!BQ$13+('Insumo 3'!$E63*'Insumo 5'!BQ$45)</f>
        <v>3.9896864543136576</v>
      </c>
      <c r="FK94" s="36">
        <f>'Insumo 4'!BR$13+('Insumo 3'!$E63*'Insumo 5'!BR$45)</f>
        <v>4.0207638184534238</v>
      </c>
      <c r="FL94" s="36">
        <f>'Insumo 4'!BS$13+('Insumo 3'!$E63*'Insumo 5'!BS$45)</f>
        <v>4.0947370534696859</v>
      </c>
      <c r="FM94" s="36">
        <f>'Insumo 4'!BT$13+('Insumo 3'!$E63*'Insumo 5'!BT$45)</f>
        <v>4.1887579858320017</v>
      </c>
      <c r="FN94" s="36">
        <f>'Insumo 4'!BU$13+('Insumo 3'!$E63*'Insumo 5'!BU$45)</f>
        <v>4.2537631835875951</v>
      </c>
      <c r="FO94" s="36">
        <f>'Insumo 4'!BV$13+('Insumo 3'!$E63*'Insumo 5'!BV$45)</f>
        <v>4.3070181005956165</v>
      </c>
      <c r="FP94" s="36">
        <f>'Insumo 4'!BW$13+('Insumo 3'!$E63*'Insumo 5'!BW$45)</f>
        <v>4.3517552718834347</v>
      </c>
      <c r="FQ94" s="36">
        <f>'Insumo 4'!BX$13+('Insumo 3'!$E63*'Insumo 5'!BX$45)</f>
        <v>4.4056570329026083</v>
      </c>
      <c r="FR94" s="36">
        <f>'Insumo 4'!BY$13+('Insumo 3'!$E63*'Insumo 5'!BY$45)</f>
        <v>4.4987383421989859</v>
      </c>
      <c r="FS94" s="36">
        <f>'Insumo 4'!BZ$13+('Insumo 3'!$E63*'Insumo 5'!BZ$45)</f>
        <v>4.5442803369145501</v>
      </c>
      <c r="FT94" s="36">
        <f>'Insumo 4'!CA$13+('Insumo 3'!$E63*'Insumo 5'!CA$45)</f>
        <v>4.5860879782855344</v>
      </c>
      <c r="FU94" s="36">
        <f>'Insumo 4'!CB$13+('Insumo 3'!$E63*'Insumo 5'!CB$45)</f>
        <v>4.6244365597705182</v>
      </c>
      <c r="FV94" s="36">
        <f>'Insumo 4'!CC$13+('Insumo 3'!$E63*'Insumo 5'!CC$45)</f>
        <v>4.6761343881566386</v>
      </c>
      <c r="FW94" s="36">
        <f>'Insumo 4'!CD$13+('Insumo 3'!$E63*'Insumo 5'!CD$45)</f>
        <v>4.8561685616665873</v>
      </c>
      <c r="FX94" s="36">
        <f>'Insumo 4'!CE$13+('Insumo 3'!$E63*'Insumo 5'!CE$45)</f>
        <v>5.0284669866251956</v>
      </c>
      <c r="FY94" s="36">
        <f>'Insumo 4'!CF$13+('Insumo 3'!$E63*'Insumo 5'!CF$45)</f>
        <v>5.1449631224098464</v>
      </c>
      <c r="FZ94" s="36">
        <f>'Insumo 4'!CG$13+('Insumo 3'!$E63*'Insumo 5'!CG$45)</f>
        <v>5.2655654433970849</v>
      </c>
      <c r="GA94" s="36">
        <f>'Insumo 4'!CH$13+('Insumo 3'!$E63*'Insumo 5'!CH$45)</f>
        <v>5.3982109999808845</v>
      </c>
      <c r="GB94" s="36">
        <f>'Insumo 4'!CI$13+('Insumo 3'!$E63*'Insumo 5'!CI$45)</f>
        <v>5.861880774908478</v>
      </c>
      <c r="GC94" s="36">
        <f>'Insumo 4'!CJ$13+('Insumo 3'!$E63*'Insumo 5'!CJ$45)</f>
        <v>5.6202682094170386</v>
      </c>
      <c r="GD94" s="36">
        <f>'Insumo 4'!CK$13+('Insumo 3'!$E63*'Insumo 5'!CK$45)</f>
        <v>5.7319789856712884</v>
      </c>
      <c r="GE94" s="36">
        <f>'Insumo 4'!CL$13+('Insumo 3'!$E63*'Insumo 5'!CL$45)</f>
        <v>5.8076762585007877</v>
      </c>
      <c r="GF94" s="36">
        <f>'Insumo 4'!CM$13+('Insumo 3'!$E63*'Insumo 5'!CM$45)</f>
        <v>5.8855124994332817</v>
      </c>
      <c r="GG94" s="36">
        <f>'Insumo 4'!CN$13+('Insumo 3'!$E63*'Insumo 5'!CN$45)</f>
        <v>6.1028667116397184</v>
      </c>
    </row>
    <row r="95" spans="1:189" x14ac:dyDescent="0.2">
      <c r="A95">
        <f>'Población %'!A140</f>
        <v>2079</v>
      </c>
      <c r="B95" s="35">
        <f>'Población %'!B140*CU95</f>
        <v>1.3524496085712082E-2</v>
      </c>
      <c r="C95" s="35">
        <f>'Población %'!C140*CV95</f>
        <v>8.7296941589024239E-3</v>
      </c>
      <c r="D95" s="35">
        <f>'Población %'!D140*CW95</f>
        <v>7.2666113923050869E-3</v>
      </c>
      <c r="E95" s="35">
        <f>'Población %'!E140*CX95</f>
        <v>6.8934477011596386E-3</v>
      </c>
      <c r="F95" s="35">
        <f>'Población %'!F140*CY95</f>
        <v>6.6214092744646263E-3</v>
      </c>
      <c r="G95" s="35">
        <f>'Población %'!G140*CZ95</f>
        <v>5.4062323767403962E-3</v>
      </c>
      <c r="H95" s="35">
        <f>'Población %'!H140*DA95</f>
        <v>5.2956106889597765E-3</v>
      </c>
      <c r="I95" s="35">
        <f>'Población %'!I140*DB95</f>
        <v>5.3294135242444298E-3</v>
      </c>
      <c r="J95" s="35">
        <f>'Población %'!J140*DC95</f>
        <v>5.2854619789837378E-3</v>
      </c>
      <c r="K95" s="35">
        <f>'Población %'!K140*DD95</f>
        <v>5.2682827278236824E-3</v>
      </c>
      <c r="L95" s="35">
        <f>'Población %'!L140*DE95</f>
        <v>5.5868951482665108E-3</v>
      </c>
      <c r="M95" s="35">
        <f>'Población %'!M140*DF95</f>
        <v>5.9833566178009176E-3</v>
      </c>
      <c r="N95" s="35">
        <f>'Población %'!N140*DG95</f>
        <v>6.1174064515045331E-3</v>
      </c>
      <c r="O95" s="35">
        <f>'Población %'!O140*DH95</f>
        <v>6.5771276146091226E-3</v>
      </c>
      <c r="P95" s="35">
        <f>'Población %'!P140*DI95</f>
        <v>7.1171177127487759E-3</v>
      </c>
      <c r="Q95" s="35">
        <f>'Población %'!Q140*DJ95</f>
        <v>7.6617906522334781E-3</v>
      </c>
      <c r="R95" s="35">
        <f>'Población %'!R140*DK95</f>
        <v>7.8214689970027423E-3</v>
      </c>
      <c r="S95" s="35">
        <f>'Población %'!S140*DL95</f>
        <v>8.092939631392862E-3</v>
      </c>
      <c r="T95" s="35">
        <f>'Población %'!T140*DM95</f>
        <v>8.2723339298066169E-3</v>
      </c>
      <c r="U95" s="35">
        <f>'Población %'!U140*DN95</f>
        <v>8.7821927135884204E-3</v>
      </c>
      <c r="V95" s="35">
        <f>'Población %'!V140*DO95</f>
        <v>9.2246223758805906E-3</v>
      </c>
      <c r="W95" s="35">
        <f>'Población %'!W140*DP95</f>
        <v>9.7990599103428486E-3</v>
      </c>
      <c r="X95" s="35">
        <f>'Población %'!X140*DQ95</f>
        <v>1.0461343502162688E-2</v>
      </c>
      <c r="Y95" s="35">
        <f>'Población %'!Y140*DR95</f>
        <v>1.1576027027769413E-2</v>
      </c>
      <c r="Z95" s="35">
        <f>'Población %'!Z140*DS95</f>
        <v>1.2504588197109768E-2</v>
      </c>
      <c r="AA95" s="35">
        <f>'Población %'!AA140*DT95</f>
        <v>1.360410012973097E-2</v>
      </c>
      <c r="AB95" s="35">
        <f>'Población %'!AB140*DU95</f>
        <v>1.4386866721702999E-2</v>
      </c>
      <c r="AC95" s="35">
        <f>'Población %'!AC140*DV95</f>
        <v>1.5151353721468039E-2</v>
      </c>
      <c r="AD95" s="35">
        <f>'Población %'!AD140*DW95</f>
        <v>1.6006213921598147E-2</v>
      </c>
      <c r="AE95" s="35">
        <f>'Población %'!AE140*DX95</f>
        <v>1.6810088769218585E-2</v>
      </c>
      <c r="AF95" s="35">
        <f>'Población %'!AF140*DY95</f>
        <v>1.7715740329365921E-2</v>
      </c>
      <c r="AG95" s="35">
        <f>'Población %'!AG140*DZ95</f>
        <v>1.8542409492792063E-2</v>
      </c>
      <c r="AH95" s="35">
        <f>'Población %'!AH140*EA95</f>
        <v>1.9481850409702139E-2</v>
      </c>
      <c r="AI95" s="35">
        <f>'Población %'!AI140*EB95</f>
        <v>2.0409512493684175E-2</v>
      </c>
      <c r="AJ95" s="35">
        <f>'Población %'!AJ140*EC95</f>
        <v>2.1509217236326459E-2</v>
      </c>
      <c r="AK95" s="35">
        <f>'Población %'!AK140*ED95</f>
        <v>2.2455890823786701E-2</v>
      </c>
      <c r="AL95" s="35">
        <f>'Población %'!AL140*EE95</f>
        <v>2.3337016594058107E-2</v>
      </c>
      <c r="AM95" s="35">
        <f>'Población %'!AM140*EF95</f>
        <v>2.4246512735044155E-2</v>
      </c>
      <c r="AN95" s="35">
        <f>'Población %'!AN140*EG95</f>
        <v>2.4912283642483251E-2</v>
      </c>
      <c r="AO95" s="35">
        <f>'Población %'!AO140*EH95</f>
        <v>2.5497197038710659E-2</v>
      </c>
      <c r="AP95" s="35">
        <f>'Población %'!AP140*EI95</f>
        <v>2.6323438717374702E-2</v>
      </c>
      <c r="AQ95" s="35">
        <f>'Población %'!AQ140*EJ95</f>
        <v>2.718966677514905E-2</v>
      </c>
      <c r="AR95" s="35">
        <f>'Población %'!AR140*EK95</f>
        <v>2.8054336583911928E-2</v>
      </c>
      <c r="AS95" s="35">
        <f>'Población %'!AS140*EL95</f>
        <v>2.9057322561457793E-2</v>
      </c>
      <c r="AT95" s="35">
        <f>'Población %'!AT140*EM95</f>
        <v>3.0353146578964367E-2</v>
      </c>
      <c r="AU95" s="35">
        <f>'Población %'!AU140*EN95</f>
        <v>3.1460990310260686E-2</v>
      </c>
      <c r="AV95" s="35">
        <f>'Población %'!AV140*EO95</f>
        <v>3.2599584871939216E-2</v>
      </c>
      <c r="AW95" s="35">
        <f>'Población %'!AW140*EP95</f>
        <v>3.3804542722787372E-2</v>
      </c>
      <c r="AX95" s="35">
        <f>'Población %'!AX140*EQ95</f>
        <v>3.5043585030633817E-2</v>
      </c>
      <c r="AY95" s="35">
        <f>'Población %'!AY140*ER95</f>
        <v>3.6234064032923993E-2</v>
      </c>
      <c r="AZ95" s="35">
        <f>'Población %'!AZ140*ES95</f>
        <v>3.7497991760097681E-2</v>
      </c>
      <c r="BA95" s="35">
        <f>'Población %'!BA140*ET95</f>
        <v>3.8905809580223681E-2</v>
      </c>
      <c r="BB95" s="35">
        <f>'Población %'!BB140*EU95</f>
        <v>4.0357502717383475E-2</v>
      </c>
      <c r="BC95" s="35">
        <f>'Población %'!BC140*EV95</f>
        <v>4.1896829484349446E-2</v>
      </c>
      <c r="BD95" s="35">
        <f>'Población %'!BD140*EW95</f>
        <v>4.3367274806704402E-2</v>
      </c>
      <c r="BE95" s="35">
        <f>'Población %'!BE140*EX95</f>
        <v>4.4893843454412288E-2</v>
      </c>
      <c r="BF95" s="35">
        <f>'Población %'!BF140*EY95</f>
        <v>4.6294238052143812E-2</v>
      </c>
      <c r="BG95" s="35">
        <f>'Población %'!BG140*EZ95</f>
        <v>4.7480578139365716E-2</v>
      </c>
      <c r="BH95" s="35">
        <f>'Población %'!BH140*FA95</f>
        <v>4.8469204006903854E-2</v>
      </c>
      <c r="BI95" s="35">
        <f>'Población %'!BI140*FB95</f>
        <v>4.968900103334619E-2</v>
      </c>
      <c r="BJ95" s="35">
        <f>'Población %'!BJ140*FC95</f>
        <v>5.0400259370104096E-2</v>
      </c>
      <c r="BK95" s="35">
        <f>'Población %'!BK140*FD95</f>
        <v>5.1112294993383829E-2</v>
      </c>
      <c r="BL95" s="35">
        <f>'Población %'!BL140*FE95</f>
        <v>5.1270988463919337E-2</v>
      </c>
      <c r="BM95" s="35">
        <f>'Población %'!BM140*FF95</f>
        <v>5.0843796558381033E-2</v>
      </c>
      <c r="BN95" s="35">
        <f>'Población %'!BN140*FG95</f>
        <v>5.0572447866870721E-2</v>
      </c>
      <c r="BO95" s="35">
        <f>'Población %'!BO140*FH95</f>
        <v>5.0318958252187636E-2</v>
      </c>
      <c r="BP95" s="35">
        <f>'Población %'!BP140*FI95</f>
        <v>5.0018180170979365E-2</v>
      </c>
      <c r="BQ95" s="35">
        <f>'Población %'!BQ140*FJ95</f>
        <v>5.000386414007936E-2</v>
      </c>
      <c r="BR95" s="35">
        <f>'Población %'!BR140*FK95</f>
        <v>5.0031092827412985E-2</v>
      </c>
      <c r="BS95" s="35">
        <f>'Población %'!BS140*FL95</f>
        <v>5.0539178605980298E-2</v>
      </c>
      <c r="BT95" s="35">
        <f>'Población %'!BT140*FM95</f>
        <v>5.1227243476081631E-2</v>
      </c>
      <c r="BU95" s="35">
        <f>'Población %'!BU140*FN95</f>
        <v>5.152286135509164E-2</v>
      </c>
      <c r="BV95" s="35">
        <f>'Población %'!BV140*FO95</f>
        <v>5.163420281909277E-2</v>
      </c>
      <c r="BW95" s="35">
        <f>'Población %'!BW140*FP95</f>
        <v>5.160653857410695E-2</v>
      </c>
      <c r="BX95" s="35">
        <f>'Población %'!BX140*FQ95</f>
        <v>5.1610282831902693E-2</v>
      </c>
      <c r="BY95" s="35">
        <f>'Población %'!BY140*FR95</f>
        <v>5.1904536645665085E-2</v>
      </c>
      <c r="BZ95" s="35">
        <f>'Población %'!BZ140*FS95</f>
        <v>5.1987562260598731E-2</v>
      </c>
      <c r="CA95" s="35">
        <f>'Población %'!CA140*FT95</f>
        <v>5.2645930509557133E-2</v>
      </c>
      <c r="CB95" s="35">
        <f>'Población %'!CB140*FU95</f>
        <v>5.354806139681597E-2</v>
      </c>
      <c r="CC95" s="35">
        <f>'Población %'!CC140*FV95</f>
        <v>5.4375694295995362E-2</v>
      </c>
      <c r="CD95" s="35">
        <f>'Población %'!CD140*FW95</f>
        <v>5.6713196816858123E-2</v>
      </c>
      <c r="CE95" s="35">
        <f>'Población %'!CE140*FX95</f>
        <v>5.7893051241135279E-2</v>
      </c>
      <c r="CF95" s="35">
        <f>'Población %'!CF140*FY95</f>
        <v>5.6699493620845386E-2</v>
      </c>
      <c r="CG95" s="35">
        <f>'Población %'!CG140*FZ95</f>
        <v>5.425857258239767E-2</v>
      </c>
      <c r="CH95" s="35">
        <f>'Población %'!CH140*GA95</f>
        <v>5.1772228832123887E-2</v>
      </c>
      <c r="CI95" s="35">
        <f>'Población %'!CI140*GB95</f>
        <v>5.1998441783360189E-2</v>
      </c>
      <c r="CJ95" s="35">
        <f>'Población %'!CJ140*GC95</f>
        <v>4.5328277035820971E-2</v>
      </c>
      <c r="CK95" s="35">
        <f>'Población %'!CK140*GD95</f>
        <v>4.1482415149348049E-2</v>
      </c>
      <c r="CL95" s="35">
        <f>'Población %'!CL140*GE95</f>
        <v>3.7111024756218823E-2</v>
      </c>
      <c r="CM95" s="35">
        <f>'Población %'!CM140*GF95</f>
        <v>3.2119382456846327E-2</v>
      </c>
      <c r="CN95" s="35">
        <f>'Población %'!CN140*GG95</f>
        <v>2.8265028143520114E-2</v>
      </c>
      <c r="CP95" s="40">
        <f t="shared" si="2"/>
        <v>2.7790532235042025</v>
      </c>
      <c r="CT95">
        <f t="shared" si="3"/>
        <v>2079</v>
      </c>
      <c r="CU95" s="36">
        <f>'Insumo 4'!B$13+('Insumo 3'!$E64*'Insumo 5'!B$45)</f>
        <v>1.5855095636496594</v>
      </c>
      <c r="CV95" s="36">
        <f>'Insumo 4'!C$13+('Insumo 3'!$E64*'Insumo 5'!C$45)</f>
        <v>1.0164999486163213</v>
      </c>
      <c r="CW95" s="36">
        <f>'Insumo 4'!D$13+('Insumo 3'!$E64*'Insumo 5'!D$45)</f>
        <v>0.83958536940644879</v>
      </c>
      <c r="CX95" s="36">
        <f>'Insumo 4'!E$13+('Insumo 3'!$E64*'Insumo 5'!E$45)</f>
        <v>0.78963384540470705</v>
      </c>
      <c r="CY95" s="36">
        <f>'Insumo 4'!F$13+('Insumo 3'!$E64*'Insumo 5'!F$45)</f>
        <v>0.75093382008313181</v>
      </c>
      <c r="CZ95" s="36">
        <f>'Insumo 4'!G$13+('Insumo 3'!$E64*'Insumo 5'!G$45)</f>
        <v>0.60743581252452417</v>
      </c>
      <c r="DA95" s="36">
        <f>'Insumo 4'!H$13+('Insumo 3'!$E64*'Insumo 5'!H$45)</f>
        <v>0.58932377556561588</v>
      </c>
      <c r="DB95" s="36">
        <f>'Insumo 4'!I$13+('Insumo 3'!$E64*'Insumo 5'!I$45)</f>
        <v>0.58737853659575223</v>
      </c>
      <c r="DC95" s="36">
        <f>'Insumo 4'!J$13+('Insumo 3'!$E64*'Insumo 5'!J$45)</f>
        <v>0.57698239468513246</v>
      </c>
      <c r="DD95" s="36">
        <f>'Insumo 4'!K$13+('Insumo 3'!$E64*'Insumo 5'!K$45)</f>
        <v>0.56965719724235786</v>
      </c>
      <c r="DE95" s="36">
        <f>'Insumo 4'!L$13+('Insumo 3'!$E64*'Insumo 5'!L$45)</f>
        <v>0.59838480433522223</v>
      </c>
      <c r="DF95" s="36">
        <f>'Insumo 4'!M$13+('Insumo 3'!$E64*'Insumo 5'!M$45)</f>
        <v>0.63552288657861467</v>
      </c>
      <c r="DG95" s="36">
        <f>'Insumo 4'!N$13+('Insumo 3'!$E64*'Insumo 5'!N$45)</f>
        <v>0.64543884415571873</v>
      </c>
      <c r="DH95" s="36">
        <f>'Insumo 4'!O$13+('Insumo 3'!$E64*'Insumo 5'!O$45)</f>
        <v>0.69015769940682448</v>
      </c>
      <c r="DI95" s="36">
        <f>'Insumo 4'!P$13+('Insumo 3'!$E64*'Insumo 5'!P$45)</f>
        <v>0.7428708164373381</v>
      </c>
      <c r="DJ95" s="36">
        <f>'Insumo 4'!Q$13+('Insumo 3'!$E64*'Insumo 5'!Q$45)</f>
        <v>0.79565186465737781</v>
      </c>
      <c r="DK95" s="36">
        <f>'Insumo 4'!R$13+('Insumo 3'!$E64*'Insumo 5'!R$45)</f>
        <v>0.80869953299548603</v>
      </c>
      <c r="DL95" s="36">
        <f>'Insumo 4'!S$13+('Insumo 3'!$E64*'Insumo 5'!S$45)</f>
        <v>0.83382283085862841</v>
      </c>
      <c r="DM95" s="36">
        <f>'Insumo 4'!T$13+('Insumo 3'!$E64*'Insumo 5'!T$45)</f>
        <v>0.84979163891338705</v>
      </c>
      <c r="DN95" s="36">
        <f>'Insumo 4'!U$13+('Insumo 3'!$E64*'Insumo 5'!U$45)</f>
        <v>0.89965113567101429</v>
      </c>
      <c r="DO95" s="36">
        <f>'Insumo 4'!V$13+('Insumo 3'!$E64*'Insumo 5'!V$45)</f>
        <v>0.94248798854995341</v>
      </c>
      <c r="DP95" s="36">
        <f>'Insumo 4'!W$13+('Insumo 3'!$E64*'Insumo 5'!W$45)</f>
        <v>0.99848486888020482</v>
      </c>
      <c r="DQ95" s="36">
        <f>'Insumo 4'!X$13+('Insumo 3'!$E64*'Insumo 5'!X$45)</f>
        <v>1.0628231391318983</v>
      </c>
      <c r="DR95" s="36">
        <f>'Insumo 4'!Y$13+('Insumo 3'!$E64*'Insumo 5'!Y$45)</f>
        <v>1.1723348606589274</v>
      </c>
      <c r="DS95" s="36">
        <f>'Insumo 4'!Z$13+('Insumo 3'!$E64*'Insumo 5'!Z$45)</f>
        <v>1.262279669033606</v>
      </c>
      <c r="DT95" s="36">
        <f>'Insumo 4'!AA$13+('Insumo 3'!$E64*'Insumo 5'!AA$45)</f>
        <v>1.3687323644871514</v>
      </c>
      <c r="DU95" s="36">
        <f>'Insumo 4'!AB$13+('Insumo 3'!$E64*'Insumo 5'!AB$45)</f>
        <v>1.4420999442211198</v>
      </c>
      <c r="DV95" s="36">
        <f>'Insumo 4'!AC$13+('Insumo 3'!$E64*'Insumo 5'!AC$45)</f>
        <v>1.5122005897719806</v>
      </c>
      <c r="DW95" s="36">
        <f>'Insumo 4'!AD$13+('Insumo 3'!$E64*'Insumo 5'!AD$45)</f>
        <v>1.5899260042252847</v>
      </c>
      <c r="DX95" s="36">
        <f>'Insumo 4'!AE$13+('Insumo 3'!$E64*'Insumo 5'!AE$45)</f>
        <v>1.6613874183005728</v>
      </c>
      <c r="DY95" s="36">
        <f>'Insumo 4'!AF$13+('Insumo 3'!$E64*'Insumo 5'!AF$45)</f>
        <v>1.7414928857825911</v>
      </c>
      <c r="DZ95" s="36">
        <f>'Insumo 4'!AG$13+('Insumo 3'!$E64*'Insumo 5'!AG$45)</f>
        <v>1.8123180306429263</v>
      </c>
      <c r="EA95" s="36">
        <f>'Insumo 4'!AH$13+('Insumo 3'!$E64*'Insumo 5'!AH$45)</f>
        <v>1.8925978898228637</v>
      </c>
      <c r="EB95" s="36">
        <f>'Insumo 4'!AI$13+('Insumo 3'!$E64*'Insumo 5'!AI$45)</f>
        <v>1.9699568768796731</v>
      </c>
      <c r="EC95" s="36">
        <f>'Insumo 4'!AJ$13+('Insumo 3'!$E64*'Insumo 5'!AJ$45)</f>
        <v>2.0617492068280625</v>
      </c>
      <c r="ED95" s="36">
        <f>'Insumo 4'!AK$13+('Insumo 3'!$E64*'Insumo 5'!AK$45)</f>
        <v>2.1365046666799721</v>
      </c>
      <c r="EE95" s="36">
        <f>'Insumo 4'!AL$13+('Insumo 3'!$E64*'Insumo 5'!AL$45)</f>
        <v>2.2032119596920854</v>
      </c>
      <c r="EF95" s="36">
        <f>'Insumo 4'!AM$13+('Insumo 3'!$E64*'Insumo 5'!AM$45)</f>
        <v>2.2710995218305783</v>
      </c>
      <c r="EG95" s="36">
        <f>'Insumo 4'!AN$13+('Insumo 3'!$E64*'Insumo 5'!AN$45)</f>
        <v>2.3142840408051653</v>
      </c>
      <c r="EH95" s="36">
        <f>'Insumo 4'!AO$13+('Insumo 3'!$E64*'Insumo 5'!AO$45)</f>
        <v>2.3479575397453747</v>
      </c>
      <c r="EI95" s="36">
        <f>'Insumo 4'!AP$13+('Insumo 3'!$E64*'Insumo 5'!AP$45)</f>
        <v>2.4019576887678182</v>
      </c>
      <c r="EJ95" s="36">
        <f>'Insumo 4'!AQ$13+('Insumo 3'!$E64*'Insumo 5'!AQ$45)</f>
        <v>2.4556666085376571</v>
      </c>
      <c r="EK95" s="36">
        <f>'Insumo 4'!AR$13+('Insumo 3'!$E64*'Insumo 5'!AR$45)</f>
        <v>2.504418186756475</v>
      </c>
      <c r="EL95" s="36">
        <f>'Insumo 4'!AS$13+('Insumo 3'!$E64*'Insumo 5'!AS$45)</f>
        <v>2.5613126472998591</v>
      </c>
      <c r="EM95" s="36">
        <f>'Insumo 4'!AT$13+('Insumo 3'!$E64*'Insumo 5'!AT$45)</f>
        <v>2.6416018098124816</v>
      </c>
      <c r="EN95" s="36">
        <f>'Insumo 4'!AU$13+('Insumo 3'!$E64*'Insumo 5'!AU$45)</f>
        <v>2.7032266005427363</v>
      </c>
      <c r="EO95" s="36">
        <f>'Insumo 4'!AV$13+('Insumo 3'!$E64*'Insumo 5'!AV$45)</f>
        <v>2.7632828488977408</v>
      </c>
      <c r="EP95" s="36">
        <f>'Insumo 4'!AW$13+('Insumo 3'!$E64*'Insumo 5'!AW$45)</f>
        <v>2.8240556797873957</v>
      </c>
      <c r="EQ95" s="36">
        <f>'Insumo 4'!AX$13+('Insumo 3'!$E64*'Insumo 5'!AX$45)</f>
        <v>2.8839850930076669</v>
      </c>
      <c r="ER95" s="36">
        <f>'Insumo 4'!AY$13+('Insumo 3'!$E64*'Insumo 5'!AY$45)</f>
        <v>2.9391624661576485</v>
      </c>
      <c r="ES95" s="36">
        <f>'Insumo 4'!AZ$13+('Insumo 3'!$E64*'Insumo 5'!AZ$45)</f>
        <v>3.0001171183807682</v>
      </c>
      <c r="ET95" s="36">
        <f>'Insumo 4'!BA$13+('Insumo 3'!$E64*'Insumo 5'!BA$45)</f>
        <v>3.070905193710094</v>
      </c>
      <c r="EU95" s="36">
        <f>'Insumo 4'!BB$13+('Insumo 3'!$E64*'Insumo 5'!BB$45)</f>
        <v>3.1433940124466559</v>
      </c>
      <c r="EV95" s="36">
        <f>'Insumo 4'!BC$13+('Insumo 3'!$E64*'Insumo 5'!BC$45)</f>
        <v>3.2223230212703995</v>
      </c>
      <c r="EW95" s="36">
        <f>'Insumo 4'!BD$13+('Insumo 3'!$E64*'Insumo 5'!BD$45)</f>
        <v>3.2975766290860014</v>
      </c>
      <c r="EX95" s="36">
        <f>'Insumo 4'!BE$13+('Insumo 3'!$E64*'Insumo 5'!BE$45)</f>
        <v>3.3787995694465702</v>
      </c>
      <c r="EY95" s="36">
        <f>'Insumo 4'!BF$13+('Insumo 3'!$E64*'Insumo 5'!BF$45)</f>
        <v>3.4566309264763069</v>
      </c>
      <c r="EZ95" s="36">
        <f>'Insumo 4'!BG$13+('Insumo 3'!$E64*'Insumo 5'!BG$45)</f>
        <v>3.5273887252031733</v>
      </c>
      <c r="FA95" s="36">
        <f>'Insumo 4'!BH$13+('Insumo 3'!$E64*'Insumo 5'!BH$45)</f>
        <v>3.591894599077734</v>
      </c>
      <c r="FB95" s="36">
        <f>'Insumo 4'!BI$13+('Insumo 3'!$E64*'Insumo 5'!BI$45)</f>
        <v>3.6768932293216596</v>
      </c>
      <c r="FC95" s="36">
        <f>'Insumo 4'!BJ$13+('Insumo 3'!$E64*'Insumo 5'!BJ$45)</f>
        <v>3.726430315612085</v>
      </c>
      <c r="FD95" s="36">
        <f>'Insumo 4'!BK$13+('Insumo 3'!$E64*'Insumo 5'!BK$45)</f>
        <v>3.7910575464439615</v>
      </c>
      <c r="FE95" s="36">
        <f>'Insumo 4'!BL$13+('Insumo 3'!$E64*'Insumo 5'!BL$45)</f>
        <v>3.8353645346545449</v>
      </c>
      <c r="FF95" s="36">
        <f>'Insumo 4'!BM$13+('Insumo 3'!$E64*'Insumo 5'!BM$45)</f>
        <v>3.8500380916677841</v>
      </c>
      <c r="FG95" s="36">
        <f>'Insumo 4'!BN$13+('Insumo 3'!$E64*'Insumo 5'!BN$45)</f>
        <v>3.8791828828060426</v>
      </c>
      <c r="FH95" s="36">
        <f>'Insumo 4'!BO$13+('Insumo 3'!$E64*'Insumo 5'!BO$45)</f>
        <v>3.9156045300433204</v>
      </c>
      <c r="FI95" s="36">
        <f>'Insumo 4'!BP$13+('Insumo 3'!$E64*'Insumo 5'!BP$45)</f>
        <v>3.9418110972549667</v>
      </c>
      <c r="FJ95" s="36">
        <f>'Insumo 4'!BQ$13+('Insumo 3'!$E64*'Insumo 5'!BQ$45)</f>
        <v>3.9760037661339158</v>
      </c>
      <c r="FK95" s="36">
        <f>'Insumo 4'!BR$13+('Insumo 3'!$E64*'Insumo 5'!BR$45)</f>
        <v>4.0043385693578992</v>
      </c>
      <c r="FL95" s="36">
        <f>'Insumo 4'!BS$13+('Insumo 3'!$E64*'Insumo 5'!BS$45)</f>
        <v>4.0752036847562927</v>
      </c>
      <c r="FM95" s="36">
        <f>'Insumo 4'!BT$13+('Insumo 3'!$E64*'Insumo 5'!BT$45)</f>
        <v>4.161868200680634</v>
      </c>
      <c r="FN95" s="36">
        <f>'Insumo 4'!BU$13+('Insumo 3'!$E64*'Insumo 5'!BU$45)</f>
        <v>4.2197203253242819</v>
      </c>
      <c r="FO95" s="36">
        <f>'Insumo 4'!BV$13+('Insumo 3'!$E64*'Insumo 5'!BV$45)</f>
        <v>4.2676035941453101</v>
      </c>
      <c r="FP95" s="36">
        <f>'Insumo 4'!BW$13+('Insumo 3'!$E64*'Insumo 5'!BW$45)</f>
        <v>4.3067342445126364</v>
      </c>
      <c r="FQ95" s="36">
        <f>'Insumo 4'!BX$13+('Insumo 3'!$E64*'Insumo 5'!BX$45)</f>
        <v>4.3558827092923025</v>
      </c>
      <c r="FR95" s="36">
        <f>'Insumo 4'!BY$13+('Insumo 3'!$E64*'Insumo 5'!BY$45)</f>
        <v>4.4480045771397254</v>
      </c>
      <c r="FS95" s="36">
        <f>'Insumo 4'!BZ$13+('Insumo 3'!$E64*'Insumo 5'!BZ$45)</f>
        <v>4.4916478379417963</v>
      </c>
      <c r="FT95" s="36">
        <f>'Insumo 4'!CA$13+('Insumo 3'!$E64*'Insumo 5'!CA$45)</f>
        <v>4.5314711894727804</v>
      </c>
      <c r="FU95" s="36">
        <f>'Insumo 4'!CB$13+('Insumo 3'!$E64*'Insumo 5'!CB$45)</f>
        <v>4.5679797749281974</v>
      </c>
      <c r="FV95" s="36">
        <f>'Insumo 4'!CC$13+('Insumo 3'!$E64*'Insumo 5'!CC$45)</f>
        <v>4.6181657271821521</v>
      </c>
      <c r="FW95" s="36">
        <f>'Insumo 4'!CD$13+('Insumo 3'!$E64*'Insumo 5'!CD$45)</f>
        <v>4.7994020050059039</v>
      </c>
      <c r="FX95" s="36">
        <f>'Insumo 4'!CE$13+('Insumo 3'!$E64*'Insumo 5'!CE$45)</f>
        <v>4.9729414503755383</v>
      </c>
      <c r="FY95" s="36">
        <f>'Insumo 4'!CF$13+('Insumo 3'!$E64*'Insumo 5'!CF$45)</f>
        <v>5.089624387441896</v>
      </c>
      <c r="FZ95" s="36">
        <f>'Insumo 4'!CG$13+('Insumo 3'!$E64*'Insumo 5'!CG$45)</f>
        <v>5.2103923525773936</v>
      </c>
      <c r="GA95" s="36">
        <f>'Insumo 4'!CH$13+('Insumo 3'!$E64*'Insumo 5'!CH$45)</f>
        <v>5.3432250656677223</v>
      </c>
      <c r="GB95" s="36">
        <f>'Insumo 4'!CI$13+('Insumo 3'!$E64*'Insumo 5'!CI$45)</f>
        <v>5.8134641701539316</v>
      </c>
      <c r="GC95" s="36">
        <f>'Insumo 4'!CJ$13+('Insumo 3'!$E64*'Insumo 5'!CJ$45)</f>
        <v>5.5642514844181932</v>
      </c>
      <c r="GD95" s="36">
        <f>'Insumo 4'!CK$13+('Insumo 3'!$E64*'Insumo 5'!CK$45)</f>
        <v>5.6752089543199258</v>
      </c>
      <c r="GE95" s="36">
        <f>'Insumo 4'!CL$13+('Insumo 3'!$E64*'Insumo 5'!CL$45)</f>
        <v>5.7493536320619985</v>
      </c>
      <c r="GF95" s="36">
        <f>'Insumo 4'!CM$13+('Insumo 3'!$E64*'Insumo 5'!CM$45)</f>
        <v>5.8256796743313339</v>
      </c>
      <c r="GG95" s="36">
        <f>'Insumo 4'!CN$13+('Insumo 3'!$E64*'Insumo 5'!CN$45)</f>
        <v>6.044291818583404</v>
      </c>
    </row>
    <row r="96" spans="1:189" x14ac:dyDescent="0.2">
      <c r="A96">
        <f>'Población %'!A141</f>
        <v>2080</v>
      </c>
      <c r="B96" s="35">
        <f>'Población %'!B141*CU96</f>
        <v>1.3439392250455791E-2</v>
      </c>
      <c r="C96" s="35">
        <f>'Población %'!C141*CV96</f>
        <v>8.4935424940680918E-3</v>
      </c>
      <c r="D96" s="35">
        <f>'Población %'!D141*CW96</f>
        <v>7.1317034962734022E-3</v>
      </c>
      <c r="E96" s="35">
        <f>'Población %'!E141*CX96</f>
        <v>6.7174711589396696E-3</v>
      </c>
      <c r="F96" s="35">
        <f>'Población %'!F141*CY96</f>
        <v>6.4794368249280389E-3</v>
      </c>
      <c r="G96" s="35">
        <f>'Población %'!G141*CZ96</f>
        <v>5.2482860660768571E-3</v>
      </c>
      <c r="H96" s="35">
        <f>'Población %'!H141*DA96</f>
        <v>5.1527626405409076E-3</v>
      </c>
      <c r="I96" s="35">
        <f>'Población %'!I141*DB96</f>
        <v>5.2052261193285413E-3</v>
      </c>
      <c r="J96" s="35">
        <f>'Población %'!J141*DC96</f>
        <v>5.1790601089150151E-3</v>
      </c>
      <c r="K96" s="35">
        <f>'Población %'!K141*DD96</f>
        <v>5.1805715518257337E-3</v>
      </c>
      <c r="L96" s="35">
        <f>'Población %'!L141*DE96</f>
        <v>5.5217749530802572E-3</v>
      </c>
      <c r="M96" s="35">
        <f>'Población %'!M141*DF96</f>
        <v>5.9417254925775301E-3</v>
      </c>
      <c r="N96" s="35">
        <f>'Población %'!N141*DG96</f>
        <v>6.0917788683270422E-3</v>
      </c>
      <c r="O96" s="35">
        <f>'Población %'!O141*DH96</f>
        <v>6.5655326562523795E-3</v>
      </c>
      <c r="P96" s="35">
        <f>'Población %'!P141*DI96</f>
        <v>7.106790639856979E-3</v>
      </c>
      <c r="Q96" s="35">
        <f>'Población %'!Q141*DJ96</f>
        <v>7.6483125960891078E-3</v>
      </c>
      <c r="R96" s="35">
        <f>'Población %'!R141*DK96</f>
        <v>7.8031243669813974E-3</v>
      </c>
      <c r="S96" s="35">
        <f>'Población %'!S141*DL96</f>
        <v>8.0726112216214733E-3</v>
      </c>
      <c r="T96" s="35">
        <f>'Población %'!T141*DM96</f>
        <v>8.2479982284987315E-3</v>
      </c>
      <c r="U96" s="35">
        <f>'Población %'!U141*DN96</f>
        <v>8.7555439781918827E-3</v>
      </c>
      <c r="V96" s="35">
        <f>'Población %'!V141*DO96</f>
        <v>9.1941959377074747E-3</v>
      </c>
      <c r="W96" s="35">
        <f>'Población %'!W141*DP96</f>
        <v>9.7635981558753266E-3</v>
      </c>
      <c r="X96" s="35">
        <f>'Población %'!X141*DQ96</f>
        <v>1.0425307039326075E-2</v>
      </c>
      <c r="Y96" s="35">
        <f>'Población %'!Y141*DR96</f>
        <v>1.1546746060490189E-2</v>
      </c>
      <c r="Z96" s="35">
        <f>'Población %'!Z141*DS96</f>
        <v>1.2484529130165935E-2</v>
      </c>
      <c r="AA96" s="35">
        <f>'Población %'!AA141*DT96</f>
        <v>1.3596197998857381E-2</v>
      </c>
      <c r="AB96" s="35">
        <f>'Población %'!AB141*DU96</f>
        <v>1.4382990784310096E-2</v>
      </c>
      <c r="AC96" s="35">
        <f>'Población %'!AC141*DV96</f>
        <v>1.5147578980917509E-2</v>
      </c>
      <c r="AD96" s="35">
        <f>'Población %'!AD141*DW96</f>
        <v>1.6005367679360349E-2</v>
      </c>
      <c r="AE96" s="35">
        <f>'Población %'!AE141*DX96</f>
        <v>1.6815970396411486E-2</v>
      </c>
      <c r="AF96" s="35">
        <f>'Población %'!AF141*DY96</f>
        <v>1.7727118739749931E-2</v>
      </c>
      <c r="AG96" s="35">
        <f>'Población %'!AG141*DZ96</f>
        <v>1.8558453468948778E-2</v>
      </c>
      <c r="AH96" s="35">
        <f>'Población %'!AH141*EA96</f>
        <v>1.950410481085043E-2</v>
      </c>
      <c r="AI96" s="35">
        <f>'Población %'!AI141*EB96</f>
        <v>2.0433793446775043E-2</v>
      </c>
      <c r="AJ96" s="35">
        <f>'Población %'!AJ141*EC96</f>
        <v>2.153379551402617E-2</v>
      </c>
      <c r="AK96" s="35">
        <f>'Población %'!AK141*ED96</f>
        <v>2.2477688553831743E-2</v>
      </c>
      <c r="AL96" s="35">
        <f>'Población %'!AL141*EE96</f>
        <v>2.3356934373010466E-2</v>
      </c>
      <c r="AM96" s="35">
        <f>'Población %'!AM141*EF96</f>
        <v>2.4259601038981567E-2</v>
      </c>
      <c r="AN96" s="35">
        <f>'Población %'!AN141*EG96</f>
        <v>2.4908254870688637E-2</v>
      </c>
      <c r="AO96" s="35">
        <f>'Población %'!AO141*EH96</f>
        <v>2.5467882439104025E-2</v>
      </c>
      <c r="AP96" s="35">
        <f>'Población %'!AP141*EI96</f>
        <v>2.6272217193718764E-2</v>
      </c>
      <c r="AQ96" s="35">
        <f>'Población %'!AQ141*EJ96</f>
        <v>2.7102339716205907E-2</v>
      </c>
      <c r="AR96" s="35">
        <f>'Población %'!AR141*EK96</f>
        <v>2.7927240373064419E-2</v>
      </c>
      <c r="AS96" s="35">
        <f>'Población %'!AS141*EL96</f>
        <v>2.8896630808011053E-2</v>
      </c>
      <c r="AT96" s="35">
        <f>'Población %'!AT141*EM96</f>
        <v>3.0180367651167654E-2</v>
      </c>
      <c r="AU96" s="35">
        <f>'Población %'!AU141*EN96</f>
        <v>3.1275337836840611E-2</v>
      </c>
      <c r="AV96" s="35">
        <f>'Población %'!AV141*EO96</f>
        <v>3.2361558809495379E-2</v>
      </c>
      <c r="AW96" s="35">
        <f>'Población %'!AW141*EP96</f>
        <v>3.3507031214949204E-2</v>
      </c>
      <c r="AX96" s="35">
        <f>'Población %'!AX141*EQ96</f>
        <v>3.4712654002430884E-2</v>
      </c>
      <c r="AY96" s="35">
        <f>'Población %'!AY141*ER96</f>
        <v>3.5911797646800435E-2</v>
      </c>
      <c r="AZ96" s="35">
        <f>'Población %'!AZ141*ES96</f>
        <v>3.7184743997049068E-2</v>
      </c>
      <c r="BA96" s="35">
        <f>'Población %'!BA141*ET96</f>
        <v>3.8580696350285375E-2</v>
      </c>
      <c r="BB96" s="35">
        <f>'Población %'!BB141*EU96</f>
        <v>4.0000095136341687E-2</v>
      </c>
      <c r="BC96" s="35">
        <f>'Población %'!BC141*EV96</f>
        <v>4.1490915065482879E-2</v>
      </c>
      <c r="BD96" s="35">
        <f>'Población %'!BD141*EW96</f>
        <v>4.2929107128342643E-2</v>
      </c>
      <c r="BE96" s="35">
        <f>'Población %'!BE141*EX96</f>
        <v>4.4438428091325387E-2</v>
      </c>
      <c r="BF96" s="35">
        <f>'Población %'!BF141*EY96</f>
        <v>4.5901952263922068E-2</v>
      </c>
      <c r="BG96" s="35">
        <f>'Población %'!BG141*EZ96</f>
        <v>4.7203771311353573E-2</v>
      </c>
      <c r="BH96" s="35">
        <f>'Población %'!BH141*FA96</f>
        <v>4.8321942980594133E-2</v>
      </c>
      <c r="BI96" s="35">
        <f>'Población %'!BI141*FB96</f>
        <v>4.9610238344106362E-2</v>
      </c>
      <c r="BJ96" s="35">
        <f>'Población %'!BJ141*FC96</f>
        <v>5.0357715083713638E-2</v>
      </c>
      <c r="BK96" s="35">
        <f>'Población %'!BK141*FD96</f>
        <v>5.1263317857335518E-2</v>
      </c>
      <c r="BL96" s="35">
        <f>'Población %'!BL141*FE96</f>
        <v>5.1683594386998828E-2</v>
      </c>
      <c r="BM96" s="35">
        <f>'Población %'!BM141*FF96</f>
        <v>5.141717818242772E-2</v>
      </c>
      <c r="BN96" s="35">
        <f>'Población %'!BN141*FG96</f>
        <v>5.1158863616872517E-2</v>
      </c>
      <c r="BO96" s="35">
        <f>'Población %'!BO141*FH96</f>
        <v>5.0970741548446614E-2</v>
      </c>
      <c r="BP96" s="35">
        <f>'Población %'!BP141*FI96</f>
        <v>5.0557912700294139E-2</v>
      </c>
      <c r="BQ96" s="35">
        <f>'Población %'!BQ141*FJ96</f>
        <v>5.0300710370160956E-2</v>
      </c>
      <c r="BR96" s="35">
        <f>'Población %'!BR141*FK96</f>
        <v>5.0148795348202206E-2</v>
      </c>
      <c r="BS96" s="35">
        <f>'Población %'!BS141*FL96</f>
        <v>5.0638181613335012E-2</v>
      </c>
      <c r="BT96" s="35">
        <f>'Población %'!BT141*FM96</f>
        <v>5.1209032876952686E-2</v>
      </c>
      <c r="BU96" s="35">
        <f>'Población %'!BU141*FN96</f>
        <v>5.1403336628899177E-2</v>
      </c>
      <c r="BV96" s="35">
        <f>'Población %'!BV141*FO96</f>
        <v>5.145999621089907E-2</v>
      </c>
      <c r="BW96" s="35">
        <f>'Población %'!BW141*FP96</f>
        <v>5.1347098380662697E-2</v>
      </c>
      <c r="BX96" s="35">
        <f>'Población %'!BX141*FQ96</f>
        <v>5.1325550718893748E-2</v>
      </c>
      <c r="BY96" s="35">
        <f>'Población %'!BY141*FR96</f>
        <v>5.1757554296019477E-2</v>
      </c>
      <c r="BZ96" s="35">
        <f>'Población %'!BZ141*FS96</f>
        <v>5.1384827805026505E-2</v>
      </c>
      <c r="CA96" s="35">
        <f>'Población %'!CA141*FT96</f>
        <v>5.1300270810114693E-2</v>
      </c>
      <c r="CB96" s="35">
        <f>'Población %'!CB141*FU96</f>
        <v>5.1753117293461756E-2</v>
      </c>
      <c r="CC96" s="35">
        <f>'Población %'!CC141*FV96</f>
        <v>5.2616714907539372E-2</v>
      </c>
      <c r="CD96" s="35">
        <f>'Población %'!CD141*FW96</f>
        <v>5.4792836836805511E-2</v>
      </c>
      <c r="CE96" s="35">
        <f>'Población %'!CE141*FX96</f>
        <v>5.6843259924694065E-2</v>
      </c>
      <c r="CF96" s="35">
        <f>'Población %'!CF141*FY96</f>
        <v>5.7119577469656617E-2</v>
      </c>
      <c r="CG96" s="35">
        <f>'Población %'!CG141*FZ96</f>
        <v>5.5695890624741354E-2</v>
      </c>
      <c r="CH96" s="35">
        <f>'Población %'!CH141*GA96</f>
        <v>5.3071903376981568E-2</v>
      </c>
      <c r="CI96" s="35">
        <f>'Población %'!CI141*GB96</f>
        <v>5.3457703239763801E-2</v>
      </c>
      <c r="CJ96" s="35">
        <f>'Población %'!CJ141*GC96</f>
        <v>4.6766426422872778E-2</v>
      </c>
      <c r="CK96" s="35">
        <f>'Población %'!CK141*GD96</f>
        <v>4.306463567106987E-2</v>
      </c>
      <c r="CL96" s="35">
        <f>'Población %'!CL141*GE96</f>
        <v>3.8784366324735788E-2</v>
      </c>
      <c r="CM96" s="35">
        <f>'Población %'!CM141*GF96</f>
        <v>3.43555712930343E-2</v>
      </c>
      <c r="CN96" s="35">
        <f>'Población %'!CN141*GG96</f>
        <v>2.9918739471246032E-2</v>
      </c>
      <c r="CP96" s="40">
        <f t="shared" si="2"/>
        <v>2.7793072423455634</v>
      </c>
      <c r="CT96">
        <f t="shared" si="3"/>
        <v>2080</v>
      </c>
      <c r="CU96" s="36">
        <f>'Insumo 4'!B$13+('Insumo 3'!$E65*'Insumo 5'!B$45)</f>
        <v>1.5842720686787903</v>
      </c>
      <c r="CV96" s="36">
        <f>'Insumo 4'!C$13+('Insumo 3'!$E65*'Insumo 5'!C$45)</f>
        <v>0.99441011252779377</v>
      </c>
      <c r="CW96" s="36">
        <f>'Insumo 4'!D$13+('Insumo 3'!$E65*'Insumo 5'!D$45)</f>
        <v>0.82849146851772393</v>
      </c>
      <c r="CX96" s="36">
        <f>'Insumo 4'!E$13+('Insumo 3'!$E65*'Insumo 5'!E$45)</f>
        <v>0.77372474408328973</v>
      </c>
      <c r="CY96" s="36">
        <f>'Insumo 4'!F$13+('Insumo 3'!$E65*'Insumo 5'!F$45)</f>
        <v>0.73949989799304805</v>
      </c>
      <c r="CZ96" s="36">
        <f>'Insumo 4'!G$13+('Insumo 3'!$E65*'Insumo 5'!G$45)</f>
        <v>0.59330558052550364</v>
      </c>
      <c r="DA96" s="36">
        <f>'Insumo 4'!H$13+('Insumo 3'!$E65*'Insumo 5'!H$45)</f>
        <v>0.57683883951200132</v>
      </c>
      <c r="DB96" s="36">
        <f>'Insumo 4'!I$13+('Insumo 3'!$E65*'Insumo 5'!I$45)</f>
        <v>0.57702201462928859</v>
      </c>
      <c r="DC96" s="36">
        <f>'Insumo 4'!J$13+('Insumo 3'!$E65*'Insumo 5'!J$45)</f>
        <v>0.5685799088019472</v>
      </c>
      <c r="DD96" s="36">
        <f>'Insumo 4'!K$13+('Insumo 3'!$E65*'Insumo 5'!K$45)</f>
        <v>0.56342093036026331</v>
      </c>
      <c r="DE96" s="36">
        <f>'Insumo 4'!L$13+('Insumo 3'!$E65*'Insumo 5'!L$45)</f>
        <v>0.5949907191812327</v>
      </c>
      <c r="DF96" s="36">
        <f>'Insumo 4'!M$13+('Insumo 3'!$E65*'Insumo 5'!M$45)</f>
        <v>0.63440255313290617</v>
      </c>
      <c r="DG96" s="36">
        <f>'Insumo 4'!N$13+('Insumo 3'!$E65*'Insumo 5'!N$45)</f>
        <v>0.64544364436051627</v>
      </c>
      <c r="DH96" s="36">
        <f>'Insumo 4'!O$13+('Insumo 3'!$E65*'Insumo 5'!O$45)</f>
        <v>0.69173411274831331</v>
      </c>
      <c r="DI96" s="36">
        <f>'Insumo 4'!P$13+('Insumo 3'!$E65*'Insumo 5'!P$45)</f>
        <v>0.74564684787179125</v>
      </c>
      <c r="DJ96" s="36">
        <f>'Insumo 4'!Q$13+('Insumo 3'!$E65*'Insumo 5'!Q$45)</f>
        <v>0.79925192689543878</v>
      </c>
      <c r="DK96" s="36">
        <f>'Insumo 4'!R$13+('Insumo 3'!$E65*'Insumo 5'!R$45)</f>
        <v>0.81233422020627499</v>
      </c>
      <c r="DL96" s="36">
        <f>'Insumo 4'!S$13+('Insumo 3'!$E65*'Insumo 5'!S$45)</f>
        <v>0.83765894728109203</v>
      </c>
      <c r="DM96" s="36">
        <f>'Insumo 4'!T$13+('Insumo 3'!$E65*'Insumo 5'!T$45)</f>
        <v>0.85351325994980787</v>
      </c>
      <c r="DN96" s="36">
        <f>'Insumo 4'!U$13+('Insumo 3'!$E65*'Insumo 5'!U$45)</f>
        <v>0.90383879615426554</v>
      </c>
      <c r="DO96" s="36">
        <f>'Insumo 4'!V$13+('Insumo 3'!$E65*'Insumo 5'!V$45)</f>
        <v>0.94695613885952468</v>
      </c>
      <c r="DP96" s="36">
        <f>'Insumo 4'!W$13+('Insumo 3'!$E65*'Insumo 5'!W$45)</f>
        <v>1.0034505673245833</v>
      </c>
      <c r="DQ96" s="36">
        <f>'Insumo 4'!X$13+('Insumo 3'!$E65*'Insumo 5'!X$45)</f>
        <v>1.0688053109547633</v>
      </c>
      <c r="DR96" s="36">
        <f>'Insumo 4'!Y$13+('Insumo 3'!$E65*'Insumo 5'!Y$45)</f>
        <v>1.1801893834332235</v>
      </c>
      <c r="DS96" s="36">
        <f>'Insumo 4'!Z$13+('Insumo 3'!$E65*'Insumo 5'!Z$45)</f>
        <v>1.2715602172466425</v>
      </c>
      <c r="DT96" s="36">
        <f>'Insumo 4'!AA$13+('Insumo 3'!$E65*'Insumo 5'!AA$45)</f>
        <v>1.3797769939685005</v>
      </c>
      <c r="DU96" s="36">
        <f>'Insumo 4'!AB$13+('Insumo 3'!$E65*'Insumo 5'!AB$45)</f>
        <v>1.4541186249596256</v>
      </c>
      <c r="DV96" s="36">
        <f>'Insumo 4'!AC$13+('Insumo 3'!$E65*'Insumo 5'!AC$45)</f>
        <v>1.5248468895230207</v>
      </c>
      <c r="DW96" s="36">
        <f>'Insumo 4'!AD$13+('Insumo 3'!$E65*'Insumo 5'!AD$45)</f>
        <v>1.6032958998243143</v>
      </c>
      <c r="DX96" s="36">
        <f>'Insumo 4'!AE$13+('Insumo 3'!$E65*'Insumo 5'!AE$45)</f>
        <v>1.675357898681348</v>
      </c>
      <c r="DY96" s="36">
        <f>'Insumo 4'!AF$13+('Insumo 3'!$E65*'Insumo 5'!AF$45)</f>
        <v>1.7559970316974951</v>
      </c>
      <c r="DZ96" s="36">
        <f>'Insumo 4'!AG$13+('Insumo 3'!$E65*'Insumo 5'!AG$45)</f>
        <v>1.8271655112240275</v>
      </c>
      <c r="EA96" s="36">
        <f>'Insumo 4'!AH$13+('Insumo 3'!$E65*'Insumo 5'!AH$45)</f>
        <v>1.9079764800252572</v>
      </c>
      <c r="EB96" s="36">
        <f>'Insumo 4'!AI$13+('Insumo 3'!$E65*'Insumo 5'!AI$45)</f>
        <v>1.9855650399226275</v>
      </c>
      <c r="EC96" s="36">
        <f>'Insumo 4'!AJ$13+('Insumo 3'!$E65*'Insumo 5'!AJ$45)</f>
        <v>2.0778284137329823</v>
      </c>
      <c r="ED96" s="36">
        <f>'Insumo 4'!AK$13+('Insumo 3'!$E65*'Insumo 5'!AK$45)</f>
        <v>2.1527189202024628</v>
      </c>
      <c r="EE96" s="36">
        <f>'Insumo 4'!AL$13+('Insumo 3'!$E65*'Insumo 5'!AL$45)</f>
        <v>2.2190898240783619</v>
      </c>
      <c r="EF96" s="36">
        <f>'Insumo 4'!AM$13+('Insumo 3'!$E65*'Insumo 5'!AM$45)</f>
        <v>2.2861159460471696</v>
      </c>
      <c r="EG96" s="36">
        <f>'Insumo 4'!AN$13+('Insumo 3'!$E65*'Insumo 5'!AN$45)</f>
        <v>2.3281360333505727</v>
      </c>
      <c r="EH96" s="36">
        <f>'Insumo 4'!AO$13+('Insumo 3'!$E65*'Insumo 5'!AO$45)</f>
        <v>2.3605676440961907</v>
      </c>
      <c r="EI96" s="36">
        <f>'Insumo 4'!AP$13+('Insumo 3'!$E65*'Insumo 5'!AP$45)</f>
        <v>2.4135150579670461</v>
      </c>
      <c r="EJ96" s="36">
        <f>'Insumo 4'!AQ$13+('Insumo 3'!$E65*'Insumo 5'!AQ$45)</f>
        <v>2.4667573427635077</v>
      </c>
      <c r="EK96" s="36">
        <f>'Insumo 4'!AR$13+('Insumo 3'!$E65*'Insumo 5'!AR$45)</f>
        <v>2.5156067782671823</v>
      </c>
      <c r="EL96" s="36">
        <f>'Insumo 4'!AS$13+('Insumo 3'!$E65*'Insumo 5'!AS$45)</f>
        <v>2.5723308386634138</v>
      </c>
      <c r="EM96" s="36">
        <f>'Insumo 4'!AT$13+('Insumo 3'!$E65*'Insumo 5'!AT$45)</f>
        <v>2.6522857930836152</v>
      </c>
      <c r="EN96" s="36">
        <f>'Insumo 4'!AU$13+('Insumo 3'!$E65*'Insumo 5'!AU$45)</f>
        <v>2.7132558471068324</v>
      </c>
      <c r="EO96" s="36">
        <f>'Insumo 4'!AV$13+('Insumo 3'!$E65*'Insumo 5'!AV$45)</f>
        <v>2.7714972632049331</v>
      </c>
      <c r="EP96" s="36">
        <f>'Insumo 4'!AW$13+('Insumo 3'!$E65*'Insumo 5'!AW$45)</f>
        <v>2.8305643289230686</v>
      </c>
      <c r="EQ96" s="36">
        <f>'Insumo 4'!AX$13+('Insumo 3'!$E65*'Insumo 5'!AX$45)</f>
        <v>2.8896905901484384</v>
      </c>
      <c r="ER96" s="36">
        <f>'Insumo 4'!AY$13+('Insumo 3'!$E65*'Insumo 5'!AY$45)</f>
        <v>2.9446561035591743</v>
      </c>
      <c r="ES96" s="36">
        <f>'Insumo 4'!AZ$13+('Insumo 3'!$E65*'Insumo 5'!AZ$45)</f>
        <v>3.0050500119806483</v>
      </c>
      <c r="ET96" s="36">
        <f>'Insumo 4'!BA$13+('Insumo 3'!$E65*'Insumo 5'!BA$45)</f>
        <v>3.0750348019325124</v>
      </c>
      <c r="EU96" s="36">
        <f>'Insumo 4'!BB$13+('Insumo 3'!$E65*'Insumo 5'!BB$45)</f>
        <v>3.1451723185292835</v>
      </c>
      <c r="EV96" s="36">
        <f>'Insumo 4'!BC$13+('Insumo 3'!$E65*'Insumo 5'!BC$45)</f>
        <v>3.2192754952492164</v>
      </c>
      <c r="EW96" s="36">
        <f>'Insumo 4'!BD$13+('Insumo 3'!$E65*'Insumo 5'!BD$45)</f>
        <v>3.2892607218424481</v>
      </c>
      <c r="EX96" s="36">
        <f>'Insumo 4'!BE$13+('Insumo 3'!$E65*'Insumo 5'!BE$45)</f>
        <v>3.3664652822130257</v>
      </c>
      <c r="EY96" s="36">
        <f>'Insumo 4'!BF$13+('Insumo 3'!$E65*'Insumo 5'!BF$45)</f>
        <v>3.4422079427764976</v>
      </c>
      <c r="EZ96" s="36">
        <f>'Insumo 4'!BG$13+('Insumo 3'!$E65*'Insumo 5'!BG$45)</f>
        <v>3.5122023532761304</v>
      </c>
      <c r="FA96" s="36">
        <f>'Insumo 4'!BH$13+('Insumo 3'!$E65*'Insumo 5'!BH$45)</f>
        <v>3.577846379459527</v>
      </c>
      <c r="FB96" s="36">
        <f>'Insumo 4'!BI$13+('Insumo 3'!$E65*'Insumo 5'!BI$45)</f>
        <v>3.6647398796264681</v>
      </c>
      <c r="FC96" s="36">
        <f>'Insumo 4'!BJ$13+('Insumo 3'!$E65*'Insumo 5'!BJ$45)</f>
        <v>3.715203808939215</v>
      </c>
      <c r="FD96" s="36">
        <f>'Insumo 4'!BK$13+('Insumo 3'!$E65*'Insumo 5'!BK$45)</f>
        <v>3.7797869810724771</v>
      </c>
      <c r="FE96" s="36">
        <f>'Insumo 4'!BL$13+('Insumo 3'!$E65*'Insumo 5'!BL$45)</f>
        <v>3.8239205989518887</v>
      </c>
      <c r="FF96" s="36">
        <f>'Insumo 4'!BM$13+('Insumo 3'!$E65*'Insumo 5'!BM$45)</f>
        <v>3.8378262615220899</v>
      </c>
      <c r="FG96" s="36">
        <f>'Insumo 4'!BN$13+('Insumo 3'!$E65*'Insumo 5'!BN$45)</f>
        <v>3.8666508848870387</v>
      </c>
      <c r="FH96" s="36">
        <f>'Insumo 4'!BO$13+('Insumo 3'!$E65*'Insumo 5'!BO$45)</f>
        <v>3.9040719877708643</v>
      </c>
      <c r="FI96" s="36">
        <f>'Insumo 4'!BP$13+('Insumo 3'!$E65*'Insumo 5'!BP$45)</f>
        <v>3.9304506698842814</v>
      </c>
      <c r="FJ96" s="36">
        <f>'Insumo 4'!BQ$13+('Insumo 3'!$E65*'Insumo 5'!BQ$45)</f>
        <v>3.9623116338470386</v>
      </c>
      <c r="FK96" s="36">
        <f>'Insumo 4'!BR$13+('Insumo 3'!$E65*'Insumo 5'!BR$45)</f>
        <v>3.987901983176406</v>
      </c>
      <c r="FL96" s="36">
        <f>'Insumo 4'!BS$13+('Insumo 3'!$E65*'Insumo 5'!BS$45)</f>
        <v>4.0556568336610441</v>
      </c>
      <c r="FM96" s="36">
        <f>'Insumo 4'!BT$13+('Insumo 3'!$E65*'Insumo 5'!BT$45)</f>
        <v>4.134959855579023</v>
      </c>
      <c r="FN96" s="36">
        <f>'Insumo 4'!BU$13+('Insumo 3'!$E65*'Insumo 5'!BU$45)</f>
        <v>4.1856539698945916</v>
      </c>
      <c r="FO96" s="36">
        <f>'Insumo 4'!BV$13+('Insumo 3'!$E65*'Insumo 5'!BV$45)</f>
        <v>4.2281618828930876</v>
      </c>
      <c r="FP96" s="36">
        <f>'Insumo 4'!BW$13+('Insumo 3'!$E65*'Insumo 5'!BW$45)</f>
        <v>4.2616821425898026</v>
      </c>
      <c r="FQ96" s="36">
        <f>'Insumo 4'!BX$13+('Insumo 3'!$E65*'Insumo 5'!BX$45)</f>
        <v>4.3060740302952052</v>
      </c>
      <c r="FR96" s="36">
        <f>'Insumo 4'!BY$13+('Insumo 3'!$E65*'Insumo 5'!BY$45)</f>
        <v>4.3972357944650451</v>
      </c>
      <c r="FS96" s="36">
        <f>'Insumo 4'!BZ$13+('Insumo 3'!$E65*'Insumo 5'!BZ$45)</f>
        <v>4.43897901080366</v>
      </c>
      <c r="FT96" s="36">
        <f>'Insumo 4'!CA$13+('Insumo 3'!$E65*'Insumo 5'!CA$45)</f>
        <v>4.4768167028920045</v>
      </c>
      <c r="FU96" s="36">
        <f>'Insumo 4'!CB$13+('Insumo 3'!$E65*'Insumo 5'!CB$45)</f>
        <v>4.5114840223101327</v>
      </c>
      <c r="FV96" s="36">
        <f>'Insumo 4'!CC$13+('Insumo 3'!$E65*'Insumo 5'!CC$45)</f>
        <v>4.5601570549001256</v>
      </c>
      <c r="FW96" s="36">
        <f>'Insumo 4'!CD$13+('Insumo 3'!$E65*'Insumo 5'!CD$45)</f>
        <v>4.7425962667578201</v>
      </c>
      <c r="FX96" s="36">
        <f>'Insumo 4'!CE$13+('Insumo 3'!$E65*'Insumo 5'!CE$45)</f>
        <v>4.9173775891194058</v>
      </c>
      <c r="FY96" s="36">
        <f>'Insumo 4'!CF$13+('Insumo 3'!$E65*'Insumo 5'!CF$45)</f>
        <v>5.0342474564020261</v>
      </c>
      <c r="FZ96" s="36">
        <f>'Insumo 4'!CG$13+('Insumo 3'!$E65*'Insumo 5'!CG$45)</f>
        <v>5.1551811800171983</v>
      </c>
      <c r="GA96" s="36">
        <f>'Insumo 4'!CH$13+('Insumo 3'!$E65*'Insumo 5'!CH$45)</f>
        <v>5.2882011787937939</v>
      </c>
      <c r="GB96" s="36">
        <f>'Insumo 4'!CI$13+('Insumo 3'!$E65*'Insumo 5'!CI$45)</f>
        <v>5.7650141471414793</v>
      </c>
      <c r="GC96" s="36">
        <f>'Insumo 4'!CJ$13+('Insumo 3'!$E65*'Insumo 5'!CJ$45)</f>
        <v>5.5081960953830649</v>
      </c>
      <c r="GD96" s="36">
        <f>'Insumo 4'!CK$13+('Insumo 3'!$E65*'Insumo 5'!CK$45)</f>
        <v>5.6183997389828484</v>
      </c>
      <c r="GE96" s="36">
        <f>'Insumo 4'!CL$13+('Insumo 3'!$E65*'Insumo 5'!CL$45)</f>
        <v>5.6909907500005374</v>
      </c>
      <c r="GF96" s="36">
        <f>'Insumo 4'!CM$13+('Insumo 3'!$E65*'Insumo 5'!CM$45)</f>
        <v>5.7658055512327469</v>
      </c>
      <c r="GG96" s="36">
        <f>'Insumo 4'!CN$13+('Insumo 3'!$E65*'Insumo 5'!CN$45)</f>
        <v>5.985676495784177</v>
      </c>
    </row>
    <row r="97" spans="1:189" x14ac:dyDescent="0.2">
      <c r="A97">
        <f>'Población %'!A142</f>
        <v>2081</v>
      </c>
      <c r="B97" s="35">
        <f>'Población %'!B142*CU97</f>
        <v>1.3366273252830439E-2</v>
      </c>
      <c r="C97" s="35">
        <f>'Población %'!C142*CV97</f>
        <v>8.2873027386385269E-3</v>
      </c>
      <c r="D97" s="35">
        <f>'Población %'!D142*CW97</f>
        <v>7.0168369562655583E-3</v>
      </c>
      <c r="E97" s="35">
        <f>'Población %'!E142*CX97</f>
        <v>6.5591834564090595E-3</v>
      </c>
      <c r="F97" s="35">
        <f>'Población %'!F142*CY97</f>
        <v>6.3554142034834464E-3</v>
      </c>
      <c r="G97" s="35">
        <f>'Población %'!G142*CZ97</f>
        <v>5.1023701316313605E-3</v>
      </c>
      <c r="H97" s="35">
        <f>'Población %'!H142*DA97</f>
        <v>5.0177558632688692E-3</v>
      </c>
      <c r="I97" s="35">
        <f>'Población %'!I142*DB97</f>
        <v>5.0852258623263072E-3</v>
      </c>
      <c r="J97" s="35">
        <f>'Población %'!J142*DC97</f>
        <v>5.0726852166389268E-3</v>
      </c>
      <c r="K97" s="35">
        <f>'Población %'!K142*DD97</f>
        <v>5.0888024088719154E-3</v>
      </c>
      <c r="L97" s="35">
        <f>'Población %'!L142*DE97</f>
        <v>5.4463828456645658E-3</v>
      </c>
      <c r="M97" s="35">
        <f>'Población %'!M142*DF97</f>
        <v>5.8761454020058237E-3</v>
      </c>
      <c r="N97" s="35">
        <f>'Población %'!N142*DG97</f>
        <v>6.0360897000395998E-3</v>
      </c>
      <c r="O97" s="35">
        <f>'Población %'!O142*DH97</f>
        <v>6.5262325686698828E-3</v>
      </c>
      <c r="P97" s="35">
        <f>'Población %'!P142*DI97</f>
        <v>7.0791215034192202E-3</v>
      </c>
      <c r="Q97" s="35">
        <f>'Población %'!Q142*DJ97</f>
        <v>7.6213411477471541E-3</v>
      </c>
      <c r="R97" s="35">
        <f>'Población %'!R142*DK97</f>
        <v>7.7734219891870526E-3</v>
      </c>
      <c r="S97" s="35">
        <f>'Población %'!S142*DL97</f>
        <v>8.0433055989353238E-3</v>
      </c>
      <c r="T97" s="35">
        <f>'Población %'!T142*DM97</f>
        <v>8.2187114298093132E-3</v>
      </c>
      <c r="U97" s="35">
        <f>'Población %'!U142*DN97</f>
        <v>8.7304918795602648E-3</v>
      </c>
      <c r="V97" s="35">
        <f>'Población %'!V142*DO97</f>
        <v>9.1731554212157E-3</v>
      </c>
      <c r="W97" s="35">
        <f>'Población %'!W142*DP97</f>
        <v>9.7486887833672306E-3</v>
      </c>
      <c r="X97" s="35">
        <f>'Población %'!X142*DQ97</f>
        <v>1.0417442763474234E-2</v>
      </c>
      <c r="Y97" s="35">
        <f>'Población %'!Y142*DR97</f>
        <v>1.15498537901642E-2</v>
      </c>
      <c r="Z97" s="35">
        <f>'Población %'!Z142*DS97</f>
        <v>1.2497880191270284E-2</v>
      </c>
      <c r="AA97" s="35">
        <f>'Población %'!AA142*DT97</f>
        <v>1.362760094579321E-2</v>
      </c>
      <c r="AB97" s="35">
        <f>'Población %'!AB142*DU97</f>
        <v>1.4427803752364826E-2</v>
      </c>
      <c r="AC97" s="35">
        <f>'Población %'!AC142*DV97</f>
        <v>1.5198700730173714E-2</v>
      </c>
      <c r="AD97" s="35">
        <f>'Población %'!AD142*DW97</f>
        <v>1.6061466720919879E-2</v>
      </c>
      <c r="AE97" s="35">
        <f>'Población %'!AE142*DX97</f>
        <v>1.6877031384385087E-2</v>
      </c>
      <c r="AF97" s="35">
        <f>'Población %'!AF142*DY97</f>
        <v>1.7794505897320064E-2</v>
      </c>
      <c r="AG97" s="35">
        <f>'Población %'!AG142*DZ97</f>
        <v>1.8630281511044962E-2</v>
      </c>
      <c r="AH97" s="35">
        <f>'Población %'!AH142*EA97</f>
        <v>1.9583244382807487E-2</v>
      </c>
      <c r="AI97" s="35">
        <f>'Población %'!AI142*EB97</f>
        <v>2.0516210276858831E-2</v>
      </c>
      <c r="AJ97" s="35">
        <f>'Población %'!AJ142*EC97</f>
        <v>2.1617568299770035E-2</v>
      </c>
      <c r="AK97" s="35">
        <f>'Población %'!AK142*ED97</f>
        <v>2.2554041330971619E-2</v>
      </c>
      <c r="AL97" s="35">
        <f>'Población %'!AL142*EE97</f>
        <v>2.341852840630345E-2</v>
      </c>
      <c r="AM97" s="35">
        <f>'Población %'!AM142*EF97</f>
        <v>2.4308931398548082E-2</v>
      </c>
      <c r="AN97" s="35">
        <f>'Población %'!AN142*EG97</f>
        <v>2.4947065542549916E-2</v>
      </c>
      <c r="AO97" s="35">
        <f>'Población %'!AO142*EH97</f>
        <v>2.5490983553772887E-2</v>
      </c>
      <c r="AP97" s="35">
        <f>'Población %'!AP142*EI97</f>
        <v>2.6273649864793504E-2</v>
      </c>
      <c r="AQ97" s="35">
        <f>'Población %'!AQ142*EJ97</f>
        <v>2.7090006028245347E-2</v>
      </c>
      <c r="AR97" s="35">
        <f>'Población %'!AR142*EK97</f>
        <v>2.7886289656656495E-2</v>
      </c>
      <c r="AS97" s="35">
        <f>'Población %'!AS142*EL97</f>
        <v>2.881135556028757E-2</v>
      </c>
      <c r="AT97" s="35">
        <f>'Población %'!AT142*EM97</f>
        <v>3.0057486309978738E-2</v>
      </c>
      <c r="AU97" s="35">
        <f>'Población %'!AU142*EN97</f>
        <v>3.114074063294851E-2</v>
      </c>
      <c r="AV97" s="35">
        <f>'Población %'!AV142*EO97</f>
        <v>3.2203143227395183E-2</v>
      </c>
      <c r="AW97" s="35">
        <f>'Población %'!AW142*EP97</f>
        <v>3.3298183192316318E-2</v>
      </c>
      <c r="AX97" s="35">
        <f>'Población %'!AX142*EQ97</f>
        <v>3.4453446623277664E-2</v>
      </c>
      <c r="AY97" s="35">
        <f>'Población %'!AY142*ER97</f>
        <v>3.5624612436514005E-2</v>
      </c>
      <c r="AZ97" s="35">
        <f>'Población %'!AZ142*ES97</f>
        <v>3.6900156998290717E-2</v>
      </c>
      <c r="BA97" s="35">
        <f>'Población %'!BA142*ET97</f>
        <v>3.8300107404305707E-2</v>
      </c>
      <c r="BB97" s="35">
        <f>'Población %'!BB142*EU97</f>
        <v>3.9686525160252291E-2</v>
      </c>
      <c r="BC97" s="35">
        <f>'Población %'!BC142*EV97</f>
        <v>4.1112317222809863E-2</v>
      </c>
      <c r="BD97" s="35">
        <f>'Población %'!BD142*EW97</f>
        <v>4.249796161959904E-2</v>
      </c>
      <c r="BE97" s="35">
        <f>'Población %'!BE142*EX97</f>
        <v>4.399158154399746E-2</v>
      </c>
      <c r="BF97" s="35">
        <f>'Población %'!BF142*EY97</f>
        <v>4.5464513808420801E-2</v>
      </c>
      <c r="BG97" s="35">
        <f>'Población %'!BG142*EZ97</f>
        <v>4.684779306576399E-2</v>
      </c>
      <c r="BH97" s="35">
        <f>'Población %'!BH142*FA97</f>
        <v>4.8106774420816262E-2</v>
      </c>
      <c r="BI97" s="35">
        <f>'Población %'!BI142*FB97</f>
        <v>4.9533602295107761E-2</v>
      </c>
      <c r="BJ97" s="35">
        <f>'Población %'!BJ142*FC97</f>
        <v>5.0331038165891934E-2</v>
      </c>
      <c r="BK97" s="35">
        <f>'Población %'!BK142*FD97</f>
        <v>5.1255474621775043E-2</v>
      </c>
      <c r="BL97" s="35">
        <f>'Población %'!BL142*FE97</f>
        <v>5.1863000138761599E-2</v>
      </c>
      <c r="BM97" s="35">
        <f>'Población %'!BM142*FF97</f>
        <v>5.1840700243540982E-2</v>
      </c>
      <c r="BN97" s="35">
        <f>'Población %'!BN142*FG97</f>
        <v>5.1743825795523196E-2</v>
      </c>
      <c r="BO97" s="35">
        <f>'Población %'!BO142*FH97</f>
        <v>5.1581577048964641E-2</v>
      </c>
      <c r="BP97" s="35">
        <f>'Población %'!BP142*FI97</f>
        <v>5.1214100249736501E-2</v>
      </c>
      <c r="BQ97" s="35">
        <f>'Población %'!BQ142*FJ97</f>
        <v>5.0799653892444147E-2</v>
      </c>
      <c r="BR97" s="35">
        <f>'Población %'!BR142*FK97</f>
        <v>5.0383482871864345E-2</v>
      </c>
      <c r="BS97" s="35">
        <f>'Población %'!BS142*FL97</f>
        <v>5.0675284685713529E-2</v>
      </c>
      <c r="BT97" s="35">
        <f>'Población %'!BT142*FM97</f>
        <v>5.1162083665886406E-2</v>
      </c>
      <c r="BU97" s="35">
        <f>'Población %'!BU142*FN97</f>
        <v>5.1226101514414861E-2</v>
      </c>
      <c r="BV97" s="35">
        <f>'Población %'!BV142*FO97</f>
        <v>5.1181560006066051E-2</v>
      </c>
      <c r="BW97" s="35">
        <f>'Población %'!BW142*FP97</f>
        <v>5.0979703176591028E-2</v>
      </c>
      <c r="BX97" s="35">
        <f>'Población %'!BX142*FQ97</f>
        <v>5.0846923808909351E-2</v>
      </c>
      <c r="BY97" s="35">
        <f>'Población %'!BY142*FR97</f>
        <v>5.1255972451261789E-2</v>
      </c>
      <c r="BZ97" s="35">
        <f>'Población %'!BZ142*FS97</f>
        <v>5.0962344638602573E-2</v>
      </c>
      <c r="CA97" s="35">
        <f>'Población %'!CA142*FT97</f>
        <v>5.0409970152473234E-2</v>
      </c>
      <c r="CB97" s="35">
        <f>'Población %'!CB142*FU97</f>
        <v>5.011354420102368E-2</v>
      </c>
      <c r="CC97" s="35">
        <f>'Población %'!CC142*FV97</f>
        <v>5.0484585504177455E-2</v>
      </c>
      <c r="CD97" s="35">
        <f>'Población %'!CD142*FW97</f>
        <v>5.2598093771027858E-2</v>
      </c>
      <c r="CE97" s="35">
        <f>'Población %'!CE142*FX97</f>
        <v>5.4392508285033635E-2</v>
      </c>
      <c r="CF97" s="35">
        <f>'Población %'!CF142*FY97</f>
        <v>5.5484131135529587E-2</v>
      </c>
      <c r="CG97" s="35">
        <f>'Población %'!CG142*FZ97</f>
        <v>5.5520825936863999E-2</v>
      </c>
      <c r="CH97" s="35">
        <f>'Población %'!CH142*GA97</f>
        <v>5.3951677898726236E-2</v>
      </c>
      <c r="CI97" s="35">
        <f>'Población %'!CI142*GB97</f>
        <v>5.4396356056108049E-2</v>
      </c>
      <c r="CJ97" s="35">
        <f>'Población %'!CJ142*GC97</f>
        <v>4.7502640516865591E-2</v>
      </c>
      <c r="CK97" s="35">
        <f>'Población %'!CK142*GD97</f>
        <v>4.4125083243877657E-2</v>
      </c>
      <c r="CL97" s="35">
        <f>'Población %'!CL142*GE97</f>
        <v>4.0258861366234536E-2</v>
      </c>
      <c r="CM97" s="35">
        <f>'Población %'!CM142*GF97</f>
        <v>3.5908759585851741E-2</v>
      </c>
      <c r="CN97" s="35">
        <f>'Población %'!CN142*GG97</f>
        <v>3.1922082717736486E-2</v>
      </c>
      <c r="CP97" s="40">
        <f t="shared" si="2"/>
        <v>2.7723962736577334</v>
      </c>
      <c r="CT97">
        <f t="shared" si="3"/>
        <v>2081</v>
      </c>
      <c r="CU97" s="36">
        <f>'Insumo 4'!B$13+('Insumo 3'!$E66*'Insumo 5'!B$45)</f>
        <v>1.5830620525309016</v>
      </c>
      <c r="CV97" s="36">
        <f>'Insumo 4'!C$13+('Insumo 3'!$E66*'Insumo 5'!C$45)</f>
        <v>0.97281078566138857</v>
      </c>
      <c r="CW97" s="36">
        <f>'Insumo 4'!D$13+('Insumo 3'!$E66*'Insumo 5'!D$45)</f>
        <v>0.81764390991390445</v>
      </c>
      <c r="CX97" s="36">
        <f>'Insumo 4'!E$13+('Insumo 3'!$E66*'Insumo 5'!E$45)</f>
        <v>0.7581689075340764</v>
      </c>
      <c r="CY97" s="36">
        <f>'Insumo 4'!F$13+('Insumo 3'!$E66*'Insumo 5'!F$45)</f>
        <v>0.72831986842655483</v>
      </c>
      <c r="CZ97" s="36">
        <f>'Insumo 4'!G$13+('Insumo 3'!$E66*'Insumo 5'!G$45)</f>
        <v>0.57948911315010776</v>
      </c>
      <c r="DA97" s="36">
        <f>'Insumo 4'!H$13+('Insumo 3'!$E66*'Insumo 5'!H$45)</f>
        <v>0.56463113395694564</v>
      </c>
      <c r="DB97" s="36">
        <f>'Insumo 4'!I$13+('Insumo 3'!$E66*'Insumo 5'!I$45)</f>
        <v>0.56689546130149238</v>
      </c>
      <c r="DC97" s="36">
        <f>'Insumo 4'!J$13+('Insumo 3'!$E66*'Insumo 5'!J$45)</f>
        <v>0.56036400179594059</v>
      </c>
      <c r="DD97" s="36">
        <f>'Insumo 4'!K$13+('Insumo 3'!$E66*'Insumo 5'!K$45)</f>
        <v>0.55732314102979141</v>
      </c>
      <c r="DE97" s="36">
        <f>'Insumo 4'!L$13+('Insumo 3'!$E66*'Insumo 5'!L$45)</f>
        <v>0.59167200036595313</v>
      </c>
      <c r="DF97" s="36">
        <f>'Insumo 4'!M$13+('Insumo 3'!$E66*'Insumo 5'!M$45)</f>
        <v>0.63330709691511233</v>
      </c>
      <c r="DG97" s="36">
        <f>'Insumo 4'!N$13+('Insumo 3'!$E66*'Insumo 5'!N$45)</f>
        <v>0.64544833797580758</v>
      </c>
      <c r="DH97" s="36">
        <f>'Insumo 4'!O$13+('Insumo 3'!$E66*'Insumo 5'!O$45)</f>
        <v>0.69327552151671357</v>
      </c>
      <c r="DI97" s="36">
        <f>'Insumo 4'!P$13+('Insumo 3'!$E66*'Insumo 5'!P$45)</f>
        <v>0.74836123697381418</v>
      </c>
      <c r="DJ97" s="36">
        <f>'Insumo 4'!Q$13+('Insumo 3'!$E66*'Insumo 5'!Q$45)</f>
        <v>0.8027720490325001</v>
      </c>
      <c r="DK97" s="36">
        <f>'Insumo 4'!R$13+('Insumo 3'!$E66*'Insumo 5'!R$45)</f>
        <v>0.81588819846162952</v>
      </c>
      <c r="DL97" s="36">
        <f>'Insumo 4'!S$13+('Insumo 3'!$E66*'Insumo 5'!S$45)</f>
        <v>0.84140988197224653</v>
      </c>
      <c r="DM97" s="36">
        <f>'Insumo 4'!T$13+('Insumo 3'!$E66*'Insumo 5'!T$45)</f>
        <v>0.85715224164783377</v>
      </c>
      <c r="DN97" s="36">
        <f>'Insumo 4'!U$13+('Insumo 3'!$E66*'Insumo 5'!U$45)</f>
        <v>0.90793346880012771</v>
      </c>
      <c r="DO97" s="36">
        <f>'Insumo 4'!V$13+('Insumo 3'!$E66*'Insumo 5'!V$45)</f>
        <v>0.95132507299909408</v>
      </c>
      <c r="DP97" s="36">
        <f>'Insumo 4'!W$13+('Insumo 3'!$E66*'Insumo 5'!W$45)</f>
        <v>1.0083060014432561</v>
      </c>
      <c r="DQ97" s="36">
        <f>'Insumo 4'!X$13+('Insumo 3'!$E66*'Insumo 5'!X$45)</f>
        <v>1.0746546474575434</v>
      </c>
      <c r="DR97" s="36">
        <f>'Insumo 4'!Y$13+('Insumo 3'!$E66*'Insumo 5'!Y$45)</f>
        <v>1.1878694949606132</v>
      </c>
      <c r="DS97" s="36">
        <f>'Insumo 4'!Z$13+('Insumo 3'!$E66*'Insumo 5'!Z$45)</f>
        <v>1.2806346890331</v>
      </c>
      <c r="DT97" s="36">
        <f>'Insumo 4'!AA$13+('Insumo 3'!$E66*'Insumo 5'!AA$45)</f>
        <v>1.3905763752463858</v>
      </c>
      <c r="DU97" s="36">
        <f>'Insumo 4'!AB$13+('Insumo 3'!$E66*'Insumo 5'!AB$45)</f>
        <v>1.4658704284919652</v>
      </c>
      <c r="DV97" s="36">
        <f>'Insumo 4'!AC$13+('Insumo 3'!$E66*'Insumo 5'!AC$45)</f>
        <v>1.5372123756623732</v>
      </c>
      <c r="DW97" s="36">
        <f>'Insumo 4'!AD$13+('Insumo 3'!$E66*'Insumo 5'!AD$45)</f>
        <v>1.6163689142213356</v>
      </c>
      <c r="DX97" s="36">
        <f>'Insumo 4'!AE$13+('Insumo 3'!$E66*'Insumo 5'!AE$45)</f>
        <v>1.6890181617550875</v>
      </c>
      <c r="DY97" s="36">
        <f>'Insumo 4'!AF$13+('Insumo 3'!$E66*'Insumo 5'!AF$45)</f>
        <v>1.7701791101555941</v>
      </c>
      <c r="DZ97" s="36">
        <f>'Insumo 4'!AG$13+('Insumo 3'!$E66*'Insumo 5'!AG$45)</f>
        <v>1.8416833005334898</v>
      </c>
      <c r="EA97" s="36">
        <f>'Insumo 4'!AH$13+('Insumo 3'!$E66*'Insumo 5'!AH$45)</f>
        <v>1.9230135855607982</v>
      </c>
      <c r="EB97" s="36">
        <f>'Insumo 4'!AI$13+('Insumo 3'!$E66*'Insumo 5'!AI$45)</f>
        <v>2.0008266205879544</v>
      </c>
      <c r="EC97" s="36">
        <f>'Insumo 4'!AJ$13+('Insumo 3'!$E66*'Insumo 5'!AJ$45)</f>
        <v>2.093550578637243</v>
      </c>
      <c r="ED97" s="36">
        <f>'Insumo 4'!AK$13+('Insumo 3'!$E66*'Insumo 5'!AK$45)</f>
        <v>2.1685731329871794</v>
      </c>
      <c r="EE97" s="36">
        <f>'Insumo 4'!AL$13+('Insumo 3'!$E66*'Insumo 5'!AL$45)</f>
        <v>2.2346151173148172</v>
      </c>
      <c r="EF97" s="36">
        <f>'Insumo 4'!AM$13+('Insumo 3'!$E66*'Insumo 5'!AM$45)</f>
        <v>2.3007989275649545</v>
      </c>
      <c r="EG97" s="36">
        <f>'Insumo 4'!AN$13+('Insumo 3'!$E66*'Insumo 5'!AN$45)</f>
        <v>2.3416804396349922</v>
      </c>
      <c r="EH97" s="36">
        <f>'Insumo 4'!AO$13+('Insumo 3'!$E66*'Insumo 5'!AO$45)</f>
        <v>2.3728977385614098</v>
      </c>
      <c r="EI97" s="36">
        <f>'Insumo 4'!AP$13+('Insumo 3'!$E66*'Insumo 5'!AP$45)</f>
        <v>2.4248157934749703</v>
      </c>
      <c r="EJ97" s="36">
        <f>'Insumo 4'!AQ$13+('Insumo 3'!$E66*'Insumo 5'!AQ$45)</f>
        <v>2.4776018050208348</v>
      </c>
      <c r="EK97" s="36">
        <f>'Insumo 4'!AR$13+('Insumo 3'!$E66*'Insumo 5'!AR$45)</f>
        <v>2.5265469248688119</v>
      </c>
      <c r="EL97" s="36">
        <f>'Insumo 4'!AS$13+('Insumo 3'!$E66*'Insumo 5'!AS$45)</f>
        <v>2.5831043688871906</v>
      </c>
      <c r="EM97" s="36">
        <f>'Insumo 4'!AT$13+('Insumo 3'!$E66*'Insumo 5'!AT$45)</f>
        <v>2.662732536372411</v>
      </c>
      <c r="EN97" s="36">
        <f>'Insumo 4'!AU$13+('Insumo 3'!$E66*'Insumo 5'!AU$45)</f>
        <v>2.7230623922479342</v>
      </c>
      <c r="EO97" s="36">
        <f>'Insumo 4'!AV$13+('Insumo 3'!$E66*'Insumo 5'!AV$45)</f>
        <v>2.7795292748018534</v>
      </c>
      <c r="EP97" s="36">
        <f>'Insumo 4'!AW$13+('Insumo 3'!$E66*'Insumo 5'!AW$45)</f>
        <v>2.836928452204778</v>
      </c>
      <c r="EQ97" s="36">
        <f>'Insumo 4'!AX$13+('Insumo 3'!$E66*'Insumo 5'!AX$45)</f>
        <v>2.8952693955856987</v>
      </c>
      <c r="ER97" s="36">
        <f>'Insumo 4'!AY$13+('Insumo 3'!$E66*'Insumo 5'!AY$45)</f>
        <v>2.9500277536450112</v>
      </c>
      <c r="ES97" s="36">
        <f>'Insumo 4'!AZ$13+('Insumo 3'!$E66*'Insumo 5'!AZ$45)</f>
        <v>3.0098733696929467</v>
      </c>
      <c r="ET97" s="36">
        <f>'Insumo 4'!BA$13+('Insumo 3'!$E66*'Insumo 5'!BA$45)</f>
        <v>3.0790727113795882</v>
      </c>
      <c r="EU97" s="36">
        <f>'Insumo 4'!BB$13+('Insumo 3'!$E66*'Insumo 5'!BB$45)</f>
        <v>3.1469111369701834</v>
      </c>
      <c r="EV97" s="36">
        <f>'Insumo 4'!BC$13+('Insumo 3'!$E66*'Insumo 5'!BC$45)</f>
        <v>3.2162956401519849</v>
      </c>
      <c r="EW97" s="36">
        <f>'Insumo 4'!BD$13+('Insumo 3'!$E66*'Insumo 5'!BD$45)</f>
        <v>3.2811294709800887</v>
      </c>
      <c r="EX97" s="36">
        <f>'Insumo 4'!BE$13+('Insumo 3'!$E66*'Insumo 5'!BE$45)</f>
        <v>3.354404880290903</v>
      </c>
      <c r="EY97" s="36">
        <f>'Insumo 4'!BF$13+('Insumo 3'!$E66*'Insumo 5'!BF$45)</f>
        <v>3.428105224310297</v>
      </c>
      <c r="EZ97" s="36">
        <f>'Insumo 4'!BG$13+('Insumo 3'!$E66*'Insumo 5'!BG$45)</f>
        <v>3.4973531977707464</v>
      </c>
      <c r="FA97" s="36">
        <f>'Insumo 4'!BH$13+('Insumo 3'!$E66*'Insumo 5'!BH$45)</f>
        <v>3.5641101033636491</v>
      </c>
      <c r="FB97" s="36">
        <f>'Insumo 4'!BI$13+('Insumo 3'!$E66*'Insumo 5'!BI$45)</f>
        <v>3.652856397488522</v>
      </c>
      <c r="FC97" s="36">
        <f>'Insumo 4'!BJ$13+('Insumo 3'!$E66*'Insumo 5'!BJ$45)</f>
        <v>3.704226589089171</v>
      </c>
      <c r="FD97" s="36">
        <f>'Insumo 4'!BK$13+('Insumo 3'!$E66*'Insumo 5'!BK$45)</f>
        <v>3.7687666808560207</v>
      </c>
      <c r="FE97" s="36">
        <f>'Insumo 4'!BL$13+('Insumo 3'!$E66*'Insumo 5'!BL$45)</f>
        <v>3.81273077812709</v>
      </c>
      <c r="FF97" s="36">
        <f>'Insumo 4'!BM$13+('Insumo 3'!$E66*'Insumo 5'!BM$45)</f>
        <v>3.8258855975037247</v>
      </c>
      <c r="FG97" s="36">
        <f>'Insumo 4'!BN$13+('Insumo 3'!$E66*'Insumo 5'!BN$45)</f>
        <v>3.8543971624847138</v>
      </c>
      <c r="FH97" s="36">
        <f>'Insumo 4'!BO$13+('Insumo 3'!$E66*'Insumo 5'!BO$45)</f>
        <v>3.8927955279028446</v>
      </c>
      <c r="FI97" s="36">
        <f>'Insumo 4'!BP$13+('Insumo 3'!$E66*'Insumo 5'!BP$45)</f>
        <v>3.9193425030722642</v>
      </c>
      <c r="FJ97" s="36">
        <f>'Insumo 4'!BQ$13+('Insumo 3'!$E66*'Insumo 5'!BQ$45)</f>
        <v>3.9489235380921808</v>
      </c>
      <c r="FK97" s="36">
        <f>'Insumo 4'!BR$13+('Insumo 3'!$E66*'Insumo 5'!BR$45)</f>
        <v>3.9718303746737833</v>
      </c>
      <c r="FL97" s="36">
        <f>'Insumo 4'!BS$13+('Insumo 3'!$E66*'Insumo 5'!BS$45)</f>
        <v>4.0365440242982578</v>
      </c>
      <c r="FM97" s="36">
        <f>'Insumo 4'!BT$13+('Insumo 3'!$E66*'Insumo 5'!BT$45)</f>
        <v>4.1086490156545219</v>
      </c>
      <c r="FN97" s="36">
        <f>'Insumo 4'!BU$13+('Insumo 3'!$E66*'Insumo 5'!BU$45)</f>
        <v>4.1523440646909435</v>
      </c>
      <c r="FO97" s="36">
        <f>'Insumo 4'!BV$13+('Insumo 3'!$E66*'Insumo 5'!BV$45)</f>
        <v>4.1895959827165097</v>
      </c>
      <c r="FP97" s="36">
        <f>'Insumo 4'!BW$13+('Insumo 3'!$E66*'Insumo 5'!BW$45)</f>
        <v>4.2176304315879598</v>
      </c>
      <c r="FQ97" s="36">
        <f>'Insumo 4'!BX$13+('Insumo 3'!$E66*'Insumo 5'!BX$45)</f>
        <v>4.2573713629630152</v>
      </c>
      <c r="FR97" s="36">
        <f>'Insumo 4'!BY$13+('Insumo 3'!$E66*'Insumo 5'!BY$45)</f>
        <v>4.3475943427491854</v>
      </c>
      <c r="FS97" s="36">
        <f>'Insumo 4'!BZ$13+('Insumo 3'!$E66*'Insumo 5'!BZ$45)</f>
        <v>4.3874797054911294</v>
      </c>
      <c r="FT97" s="36">
        <f>'Insumo 4'!CA$13+('Insumo 3'!$E66*'Insumo 5'!CA$45)</f>
        <v>4.4233758301013353</v>
      </c>
      <c r="FU97" s="36">
        <f>'Insumo 4'!CB$13+('Insumo 3'!$E66*'Insumo 5'!CB$45)</f>
        <v>4.4562427691622704</v>
      </c>
      <c r="FV97" s="36">
        <f>'Insumo 4'!CC$13+('Insumo 3'!$E66*'Insumo 5'!CC$45)</f>
        <v>4.5034364767715989</v>
      </c>
      <c r="FW97" s="36">
        <f>'Insumo 4'!CD$13+('Insumo 3'!$E66*'Insumo 5'!CD$45)</f>
        <v>4.6870519112727633</v>
      </c>
      <c r="FX97" s="36">
        <f>'Insumo 4'!CE$13+('Insumo 3'!$E66*'Insumo 5'!CE$45)</f>
        <v>4.8630475344996666</v>
      </c>
      <c r="FY97" s="36">
        <f>'Insumo 4'!CF$13+('Insumo 3'!$E66*'Insumo 5'!CF$45)</f>
        <v>4.9801001811757644</v>
      </c>
      <c r="FZ97" s="36">
        <f>'Insumo 4'!CG$13+('Insumo 3'!$E66*'Insumo 5'!CG$45)</f>
        <v>5.1011959825704629</v>
      </c>
      <c r="GA97" s="36">
        <f>'Insumo 4'!CH$13+('Insumo 3'!$E66*'Insumo 5'!CH$45)</f>
        <v>5.234399108317259</v>
      </c>
      <c r="GB97" s="36">
        <f>'Insumo 4'!CI$13+('Insumo 3'!$E66*'Insumo 5'!CI$45)</f>
        <v>5.7176399665664457</v>
      </c>
      <c r="GC97" s="36">
        <f>'Insumo 4'!CJ$13+('Insumo 3'!$E66*'Insumo 5'!CJ$45)</f>
        <v>5.4533854274568281</v>
      </c>
      <c r="GD97" s="36">
        <f>'Insumo 4'!CK$13+('Insumo 3'!$E66*'Insumo 5'!CK$45)</f>
        <v>5.5628519836182555</v>
      </c>
      <c r="GE97" s="36">
        <f>'Insumo 4'!CL$13+('Insumo 3'!$E66*'Insumo 5'!CL$45)</f>
        <v>5.633923827391472</v>
      </c>
      <c r="GF97" s="36">
        <f>'Insumo 4'!CM$13+('Insumo 3'!$E66*'Insumo 5'!CM$45)</f>
        <v>5.7072609449956087</v>
      </c>
      <c r="GG97" s="36">
        <f>'Insumo 4'!CN$13+('Insumo 3'!$E66*'Insumo 5'!CN$45)</f>
        <v>5.9283627379343447</v>
      </c>
    </row>
    <row r="98" spans="1:189" x14ac:dyDescent="0.2">
      <c r="A98">
        <f>'Población %'!A143</f>
        <v>2082</v>
      </c>
      <c r="B98" s="35">
        <f>'Población %'!B143*CU98</f>
        <v>1.3288885092743691E-2</v>
      </c>
      <c r="C98" s="35">
        <f>'Población %'!C143*CV98</f>
        <v>8.0484055472075343E-3</v>
      </c>
      <c r="D98" s="35">
        <f>'Población %'!D143*CW98</f>
        <v>6.9013168808010183E-3</v>
      </c>
      <c r="E98" s="35">
        <f>'Población %'!E143*CX98</f>
        <v>6.4016233624619289E-3</v>
      </c>
      <c r="F98" s="35">
        <f>'Población %'!F143*CY98</f>
        <v>6.2344858818643729E-3</v>
      </c>
      <c r="G98" s="35">
        <f>'Población %'!G143*CZ98</f>
        <v>4.9597384846105522E-3</v>
      </c>
      <c r="H98" s="35">
        <f>'Población %'!H143*DA98</f>
        <v>4.8866937399712086E-3</v>
      </c>
      <c r="I98" s="35">
        <f>'Población %'!I143*DB98</f>
        <v>4.9696007480953593E-3</v>
      </c>
      <c r="J98" s="35">
        <f>'Población %'!J143*DC98</f>
        <v>4.973152557108825E-3</v>
      </c>
      <c r="K98" s="35">
        <f>'Población %'!K143*DD98</f>
        <v>5.0070933175776541E-3</v>
      </c>
      <c r="L98" s="35">
        <f>'Población %'!L143*DE98</f>
        <v>5.3851272210046763E-3</v>
      </c>
      <c r="M98" s="35">
        <f>'Población %'!M143*DF98</f>
        <v>5.8263550572102861E-3</v>
      </c>
      <c r="N98" s="35">
        <f>'Población %'!N143*DG98</f>
        <v>5.9882247456576384E-3</v>
      </c>
      <c r="O98" s="35">
        <f>'Población %'!O143*DH98</f>
        <v>6.4884416212330018E-3</v>
      </c>
      <c r="P98" s="35">
        <f>'Población %'!P143*DI98</f>
        <v>7.0524773752828349E-3</v>
      </c>
      <c r="Q98" s="35">
        <f>'Población %'!Q143*DJ98</f>
        <v>7.6018414553105989E-3</v>
      </c>
      <c r="R98" s="35">
        <f>'Población %'!R143*DK98</f>
        <v>7.750008770498037E-3</v>
      </c>
      <c r="S98" s="35">
        <f>'Población %'!S143*DL98</f>
        <v>8.0173529445681686E-3</v>
      </c>
      <c r="T98" s="35">
        <f>'Población %'!T143*DM98</f>
        <v>8.1892522277935646E-3</v>
      </c>
      <c r="U98" s="35">
        <f>'Población %'!U143*DN98</f>
        <v>8.7013490274122501E-3</v>
      </c>
      <c r="V98" s="35">
        <f>'Población %'!V143*DO98</f>
        <v>9.144881266235862E-3</v>
      </c>
      <c r="W98" s="35">
        <f>'Población %'!W143*DP98</f>
        <v>9.7249015801549685E-3</v>
      </c>
      <c r="X98" s="35">
        <f>'Población %'!X143*DQ98</f>
        <v>1.0403500396151653E-2</v>
      </c>
      <c r="Y98" s="35">
        <f>'Población %'!Y143*DR98</f>
        <v>1.1547332070309021E-2</v>
      </c>
      <c r="Z98" s="35">
        <f>'Población %'!Z143*DS98</f>
        <v>1.2501788540915966E-2</v>
      </c>
      <c r="AA98" s="35">
        <f>'Población %'!AA143*DT98</f>
        <v>1.3643373155227219E-2</v>
      </c>
      <c r="AB98" s="35">
        <f>'Población %'!AB143*DU98</f>
        <v>1.4456457155036049E-2</v>
      </c>
      <c r="AC98" s="35">
        <f>'Población %'!AC143*DV98</f>
        <v>1.5237487700076133E-2</v>
      </c>
      <c r="AD98" s="35">
        <f>'Población %'!AD143*DW98</f>
        <v>1.6107708837556627E-2</v>
      </c>
      <c r="AE98" s="35">
        <f>'Población %'!AE143*DX98</f>
        <v>1.6928176604397136E-2</v>
      </c>
      <c r="AF98" s="35">
        <f>'Población %'!AF143*DY98</f>
        <v>1.7850454821157106E-2</v>
      </c>
      <c r="AG98" s="35">
        <f>'Población %'!AG143*DZ98</f>
        <v>1.8691916195532881E-2</v>
      </c>
      <c r="AH98" s="35">
        <f>'Población %'!AH143*EA98</f>
        <v>1.9651271026466154E-2</v>
      </c>
      <c r="AI98" s="35">
        <f>'Población %'!AI143*EB98</f>
        <v>2.059093779302424E-2</v>
      </c>
      <c r="AJ98" s="35">
        <f>'Población %'!AJ143*EC98</f>
        <v>2.1701158691823291E-2</v>
      </c>
      <c r="AK98" s="35">
        <f>'Población %'!AK143*ED98</f>
        <v>2.2638122682539438E-2</v>
      </c>
      <c r="AL98" s="35">
        <f>'Población %'!AL143*EE98</f>
        <v>2.3490778839043689E-2</v>
      </c>
      <c r="AM98" s="35">
        <f>'Población %'!AM143*EF98</f>
        <v>2.4362028458008309E-2</v>
      </c>
      <c r="AN98" s="35">
        <f>'Población %'!AN143*EG98</f>
        <v>2.49852965150427E-2</v>
      </c>
      <c r="AO98" s="35">
        <f>'Población %'!AO143*EH98</f>
        <v>2.5516978426814756E-2</v>
      </c>
      <c r="AP98" s="35">
        <f>'Población %'!AP143*EI98</f>
        <v>2.6283898546063778E-2</v>
      </c>
      <c r="AQ98" s="35">
        <f>'Población %'!AQ143*EJ98</f>
        <v>2.7085208630050588E-2</v>
      </c>
      <c r="AR98" s="35">
        <f>'Población %'!AR143*EK98</f>
        <v>2.7874694021170297E-2</v>
      </c>
      <c r="AS98" s="35">
        <f>'Población %'!AS143*EL98</f>
        <v>2.8766925164249307E-2</v>
      </c>
      <c r="AT98" s="35">
        <f>'Población %'!AT143*EM98</f>
        <v>2.9963288467788427E-2</v>
      </c>
      <c r="AU98" s="35">
        <f>'Población %'!AU143*EN98</f>
        <v>3.1005404485835244E-2</v>
      </c>
      <c r="AV98" s="35">
        <f>'Población %'!AV143*EO98</f>
        <v>3.2043556953510487E-2</v>
      </c>
      <c r="AW98" s="35">
        <f>'Población %'!AW143*EP98</f>
        <v>3.3116496742585363E-2</v>
      </c>
      <c r="AX98" s="35">
        <f>'Población %'!AX143*EQ98</f>
        <v>3.4232051976085691E-2</v>
      </c>
      <c r="AY98" s="35">
        <f>'Población %'!AY143*ER98</f>
        <v>3.5361083594438639E-2</v>
      </c>
      <c r="AZ98" s="35">
        <f>'Población %'!AZ143*ES98</f>
        <v>3.6604898179711756E-2</v>
      </c>
      <c r="BA98" s="35">
        <f>'Población %'!BA143*ET98</f>
        <v>3.8003954200628673E-2</v>
      </c>
      <c r="BB98" s="35">
        <f>'Población %'!BB143*EU98</f>
        <v>3.9376418454379565E-2</v>
      </c>
      <c r="BC98" s="35">
        <f>'Población %'!BC143*EV98</f>
        <v>4.0738916572223678E-2</v>
      </c>
      <c r="BD98" s="35">
        <f>'Población %'!BD143*EW98</f>
        <v>4.2053462577021042E-2</v>
      </c>
      <c r="BE98" s="35">
        <f>'Población %'!BE143*EX98</f>
        <v>4.3509961238630622E-2</v>
      </c>
      <c r="BF98" s="35">
        <f>'Población %'!BF143*EY98</f>
        <v>4.4993688115396176E-2</v>
      </c>
      <c r="BG98" s="35">
        <f>'Población %'!BG143*EZ98</f>
        <v>4.640500988690683E-2</v>
      </c>
      <c r="BH98" s="35">
        <f>'Población %'!BH143*FA98</f>
        <v>4.7775310558592611E-2</v>
      </c>
      <c r="BI98" s="35">
        <f>'Población %'!BI143*FB98</f>
        <v>4.9358203652923448E-2</v>
      </c>
      <c r="BJ98" s="35">
        <f>'Población %'!BJ143*FC98</f>
        <v>5.0286446663886951E-2</v>
      </c>
      <c r="BK98" s="35">
        <f>'Población %'!BK143*FD98</f>
        <v>5.1251995844069219E-2</v>
      </c>
      <c r="BL98" s="35">
        <f>'Población %'!BL143*FE98</f>
        <v>5.1879610645263009E-2</v>
      </c>
      <c r="BM98" s="35">
        <f>'Población %'!BM143*FF98</f>
        <v>5.2035759644224917E-2</v>
      </c>
      <c r="BN98" s="35">
        <f>'Población %'!BN143*FG98</f>
        <v>5.2193607288635452E-2</v>
      </c>
      <c r="BO98" s="35">
        <f>'Población %'!BO143*FH98</f>
        <v>5.2216506433928417E-2</v>
      </c>
      <c r="BP98" s="35">
        <f>'Población %'!BP143*FI98</f>
        <v>5.1865886110556488E-2</v>
      </c>
      <c r="BQ98" s="35">
        <f>'Población %'!BQ143*FJ98</f>
        <v>5.1471214416085945E-2</v>
      </c>
      <c r="BR98" s="35">
        <f>'Población %'!BR143*FK98</f>
        <v>5.0892212229355888E-2</v>
      </c>
      <c r="BS98" s="35">
        <f>'Población %'!BS143*FL98</f>
        <v>5.092099598838877E-2</v>
      </c>
      <c r="BT98" s="35">
        <f>'Población %'!BT143*FM98</f>
        <v>5.1160318944361412E-2</v>
      </c>
      <c r="BU98" s="35">
        <f>'Población %'!BU143*FN98</f>
        <v>5.1146248047242063E-2</v>
      </c>
      <c r="BV98" s="35">
        <f>'Población %'!BV143*FO98</f>
        <v>5.1000892309749586E-2</v>
      </c>
      <c r="BW98" s="35">
        <f>'Población %'!BW143*FP98</f>
        <v>5.070469152314188E-2</v>
      </c>
      <c r="BX98" s="35">
        <f>'Población %'!BX143*FQ98</f>
        <v>5.0506093597251368E-2</v>
      </c>
      <c r="BY98" s="35">
        <f>'Población %'!BY143*FR98</f>
        <v>5.08631585308289E-2</v>
      </c>
      <c r="BZ98" s="35">
        <f>'Población %'!BZ143*FS98</f>
        <v>5.0537712904130991E-2</v>
      </c>
      <c r="CA98" s="35">
        <f>'Población %'!CA143*FT98</f>
        <v>5.0059258589324751E-2</v>
      </c>
      <c r="CB98" s="35">
        <f>'Población %'!CB143*FU98</f>
        <v>4.9340675228172717E-2</v>
      </c>
      <c r="CC98" s="35">
        <f>'Población %'!CC143*FV98</f>
        <v>4.9029401681675806E-2</v>
      </c>
      <c r="CD98" s="35">
        <f>'Población %'!CD143*FW98</f>
        <v>5.0679595709326196E-2</v>
      </c>
      <c r="CE98" s="35">
        <f>'Población %'!CE143*FX98</f>
        <v>5.2404884134970471E-2</v>
      </c>
      <c r="CF98" s="35">
        <f>'Población %'!CF143*FY98</f>
        <v>5.3239160275788927E-2</v>
      </c>
      <c r="CG98" s="35">
        <f>'Población %'!CG143*FZ98</f>
        <v>5.4071459816819913E-2</v>
      </c>
      <c r="CH98" s="35">
        <f>'Población %'!CH143*GA98</f>
        <v>5.3935778854255947E-2</v>
      </c>
      <c r="CI98" s="35">
        <f>'Población %'!CI143*GB98</f>
        <v>5.5568750710208684E-2</v>
      </c>
      <c r="CJ98" s="35">
        <f>'Población %'!CJ143*GC98</f>
        <v>4.8481525559859032E-2</v>
      </c>
      <c r="CK98" s="35">
        <f>'Población %'!CK143*GD98</f>
        <v>4.4809747369365736E-2</v>
      </c>
      <c r="CL98" s="35">
        <f>'Población %'!CL143*GE98</f>
        <v>4.1057338253861153E-2</v>
      </c>
      <c r="CM98" s="35">
        <f>'Población %'!CM143*GF98</f>
        <v>3.7369579702167852E-2</v>
      </c>
      <c r="CN98" s="35">
        <f>'Población %'!CN143*GG98</f>
        <v>3.3802918572781004E-2</v>
      </c>
      <c r="CP98" s="40">
        <f t="shared" si="2"/>
        <v>2.7651818344117989</v>
      </c>
      <c r="CT98">
        <f t="shared" si="3"/>
        <v>2082</v>
      </c>
      <c r="CU98" s="36">
        <f>'Insumo 4'!B$13+('Insumo 3'!$E67*'Insumo 5'!B$45)</f>
        <v>1.5818287064102148</v>
      </c>
      <c r="CV98" s="36">
        <f>'Insumo 4'!C$13+('Insumo 3'!$E67*'Insumo 5'!C$45)</f>
        <v>0.95079500839543529</v>
      </c>
      <c r="CW98" s="36">
        <f>'Insumo 4'!D$13+('Insumo 3'!$E67*'Insumo 5'!D$45)</f>
        <v>0.80658720265732264</v>
      </c>
      <c r="CX98" s="36">
        <f>'Insumo 4'!E$13+('Insumo 3'!$E67*'Insumo 5'!E$45)</f>
        <v>0.74231314338127186</v>
      </c>
      <c r="CY98" s="36">
        <f>'Insumo 4'!F$13+('Insumo 3'!$E67*'Insumo 5'!F$45)</f>
        <v>0.71692427993043739</v>
      </c>
      <c r="CZ98" s="36">
        <f>'Insumo 4'!G$13+('Insumo 3'!$E67*'Insumo 5'!G$45)</f>
        <v>0.56540625444712966</v>
      </c>
      <c r="DA98" s="36">
        <f>'Insumo 4'!H$13+('Insumo 3'!$E67*'Insumo 5'!H$45)</f>
        <v>0.5521880551475562</v>
      </c>
      <c r="DB98" s="36">
        <f>'Insumo 4'!I$13+('Insumo 3'!$E67*'Insumo 5'!I$45)</f>
        <v>0.55657366081597281</v>
      </c>
      <c r="DC98" s="36">
        <f>'Insumo 4'!J$13+('Insumo 3'!$E67*'Insumo 5'!J$45)</f>
        <v>0.55198968625357259</v>
      </c>
      <c r="DD98" s="36">
        <f>'Insumo 4'!K$13+('Insumo 3'!$E67*'Insumo 5'!K$45)</f>
        <v>0.55110778197972865</v>
      </c>
      <c r="DE98" s="36">
        <f>'Insumo 4'!L$13+('Insumo 3'!$E67*'Insumo 5'!L$45)</f>
        <v>0.5882892942891651</v>
      </c>
      <c r="DF98" s="36">
        <f>'Insumo 4'!M$13+('Insumo 3'!$E67*'Insumo 5'!M$45)</f>
        <v>0.63219051952153338</v>
      </c>
      <c r="DG98" s="36">
        <f>'Insumo 4'!N$13+('Insumo 3'!$E67*'Insumo 5'!N$45)</f>
        <v>0.6454531220873434</v>
      </c>
      <c r="DH98" s="36">
        <f>'Insumo 4'!O$13+('Insumo 3'!$E67*'Insumo 5'!O$45)</f>
        <v>0.69484664974356913</v>
      </c>
      <c r="DI98" s="36">
        <f>'Insumo 4'!P$13+('Insumo 3'!$E67*'Insumo 5'!P$45)</f>
        <v>0.75112796143022365</v>
      </c>
      <c r="DJ98" s="36">
        <f>'Insumo 4'!Q$13+('Insumo 3'!$E67*'Insumo 5'!Q$45)</f>
        <v>0.80636004163050234</v>
      </c>
      <c r="DK98" s="36">
        <f>'Insumo 4'!R$13+('Insumo 3'!$E67*'Insumo 5'!R$45)</f>
        <v>0.81951069994798942</v>
      </c>
      <c r="DL98" s="36">
        <f>'Insumo 4'!S$13+('Insumo 3'!$E67*'Insumo 5'!S$45)</f>
        <v>0.84523313735471106</v>
      </c>
      <c r="DM98" s="36">
        <f>'Insumo 4'!T$13+('Insumo 3'!$E67*'Insumo 5'!T$45)</f>
        <v>0.86086138550375768</v>
      </c>
      <c r="DN98" s="36">
        <f>'Insumo 4'!U$13+('Insumo 3'!$E67*'Insumo 5'!U$45)</f>
        <v>0.91210708964978959</v>
      </c>
      <c r="DO98" s="36">
        <f>'Insumo 4'!V$13+('Insumo 3'!$E67*'Insumo 5'!V$45)</f>
        <v>0.95577824329932148</v>
      </c>
      <c r="DP98" s="36">
        <f>'Insumo 4'!W$13+('Insumo 3'!$E67*'Insumo 5'!W$45)</f>
        <v>1.0132550517885459</v>
      </c>
      <c r="DQ98" s="36">
        <f>'Insumo 4'!X$13+('Insumo 3'!$E67*'Insumo 5'!X$45)</f>
        <v>1.0806167633325114</v>
      </c>
      <c r="DR98" s="36">
        <f>'Insumo 4'!Y$13+('Insumo 3'!$E67*'Insumo 5'!Y$45)</f>
        <v>1.1956976845060789</v>
      </c>
      <c r="DS98" s="36">
        <f>'Insumo 4'!Z$13+('Insumo 3'!$E67*'Insumo 5'!Z$45)</f>
        <v>1.289884123096138</v>
      </c>
      <c r="DT98" s="36">
        <f>'Insumo 4'!AA$13+('Insumo 3'!$E67*'Insumo 5'!AA$45)</f>
        <v>1.4015839762838898</v>
      </c>
      <c r="DU98" s="36">
        <f>'Insumo 4'!AB$13+('Insumo 3'!$E67*'Insumo 5'!AB$45)</f>
        <v>1.4778488151630627</v>
      </c>
      <c r="DV98" s="36">
        <f>'Insumo 4'!AC$13+('Insumo 3'!$E67*'Insumo 5'!AC$45)</f>
        <v>1.5498162771780561</v>
      </c>
      <c r="DW98" s="36">
        <f>'Insumo 4'!AD$13+('Insumo 3'!$E67*'Insumo 5'!AD$45)</f>
        <v>1.6296939856432171</v>
      </c>
      <c r="DX98" s="36">
        <f>'Insumo 4'!AE$13+('Insumo 3'!$E67*'Insumo 5'!AE$45)</f>
        <v>1.7029418044262639</v>
      </c>
      <c r="DY98" s="36">
        <f>'Insumo 4'!AF$13+('Insumo 3'!$E67*'Insumo 5'!AF$45)</f>
        <v>1.7846346291832456</v>
      </c>
      <c r="DZ98" s="36">
        <f>'Insumo 4'!AG$13+('Insumo 3'!$E67*'Insumo 5'!AG$45)</f>
        <v>1.8564810031567274</v>
      </c>
      <c r="EA98" s="36">
        <f>'Insumo 4'!AH$13+('Insumo 3'!$E67*'Insumo 5'!AH$45)</f>
        <v>1.9383406171966779</v>
      </c>
      <c r="EB98" s="36">
        <f>'Insumo 4'!AI$13+('Insumo 3'!$E67*'Insumo 5'!AI$45)</f>
        <v>2.0163824553939369</v>
      </c>
      <c r="EC98" s="36">
        <f>'Insumo 4'!AJ$13+('Insumo 3'!$E67*'Insumo 5'!AJ$45)</f>
        <v>2.1095758780741969</v>
      </c>
      <c r="ED98" s="36">
        <f>'Insumo 4'!AK$13+('Insumo 3'!$E67*'Insumo 5'!AK$45)</f>
        <v>2.1847330262817355</v>
      </c>
      <c r="EE98" s="36">
        <f>'Insumo 4'!AL$13+('Insumo 3'!$E67*'Insumo 5'!AL$45)</f>
        <v>2.250439749258049</v>
      </c>
      <c r="EF98" s="36">
        <f>'Insumo 4'!AM$13+('Insumo 3'!$E67*'Insumo 5'!AM$45)</f>
        <v>2.3157650074198988</v>
      </c>
      <c r="EG98" s="36">
        <f>'Insumo 4'!AN$13+('Insumo 3'!$E67*'Insumo 5'!AN$45)</f>
        <v>2.3554859917154674</v>
      </c>
      <c r="EH98" s="36">
        <f>'Insumo 4'!AO$13+('Insumo 3'!$E67*'Insumo 5'!AO$45)</f>
        <v>2.3854655660262849</v>
      </c>
      <c r="EI98" s="36">
        <f>'Insumo 4'!AP$13+('Insumo 3'!$E67*'Insumo 5'!AP$45)</f>
        <v>2.4363344152090054</v>
      </c>
      <c r="EJ98" s="36">
        <f>'Insumo 4'!AQ$13+('Insumo 3'!$E67*'Insumo 5'!AQ$45)</f>
        <v>2.4886553562311593</v>
      </c>
      <c r="EK98" s="36">
        <f>'Insumo 4'!AR$13+('Insumo 3'!$E67*'Insumo 5'!AR$45)</f>
        <v>2.5376980052857192</v>
      </c>
      <c r="EL98" s="36">
        <f>'Insumo 4'!AS$13+('Insumo 3'!$E67*'Insumo 5'!AS$45)</f>
        <v>2.5940856204438583</v>
      </c>
      <c r="EM98" s="36">
        <f>'Insumo 4'!AT$13+('Insumo 3'!$E67*'Insumo 5'!AT$45)</f>
        <v>2.6733807003093362</v>
      </c>
      <c r="EN98" s="36">
        <f>'Insumo 4'!AU$13+('Insumo 3'!$E67*'Insumo 5'!AU$45)</f>
        <v>2.7330580145610917</v>
      </c>
      <c r="EO98" s="36">
        <f>'Insumo 4'!AV$13+('Insumo 3'!$E67*'Insumo 5'!AV$45)</f>
        <v>2.7877161493007243</v>
      </c>
      <c r="EP98" s="36">
        <f>'Insumo 4'!AW$13+('Insumo 3'!$E67*'Insumo 5'!AW$45)</f>
        <v>2.8434152803142734</v>
      </c>
      <c r="EQ98" s="36">
        <f>'Insumo 4'!AX$13+('Insumo 3'!$E67*'Insumo 5'!AX$45)</f>
        <v>2.9009557643635997</v>
      </c>
      <c r="ER98" s="36">
        <f>'Insumo 4'!AY$13+('Insumo 3'!$E67*'Insumo 5'!AY$45)</f>
        <v>2.95550297296883</v>
      </c>
      <c r="ES98" s="36">
        <f>'Insumo 4'!AZ$13+('Insumo 3'!$E67*'Insumo 5'!AZ$45)</f>
        <v>3.0147897251759108</v>
      </c>
      <c r="ET98" s="36">
        <f>'Insumo 4'!BA$13+('Insumo 3'!$E67*'Insumo 5'!BA$45)</f>
        <v>3.0831884745955782</v>
      </c>
      <c r="EU98" s="36">
        <f>'Insumo 4'!BB$13+('Insumo 3'!$E67*'Insumo 5'!BB$45)</f>
        <v>3.1486834810685695</v>
      </c>
      <c r="EV98" s="36">
        <f>'Insumo 4'!BC$13+('Insumo 3'!$E67*'Insumo 5'!BC$45)</f>
        <v>3.2132583313269811</v>
      </c>
      <c r="EW98" s="36">
        <f>'Insumo 4'!BD$13+('Insumo 3'!$E67*'Insumo 5'!BD$45)</f>
        <v>3.2728414438120881</v>
      </c>
      <c r="EX98" s="36">
        <f>'Insumo 4'!BE$13+('Insumo 3'!$E67*'Insumo 5'!BE$45)</f>
        <v>3.3421119452333614</v>
      </c>
      <c r="EY98" s="36">
        <f>'Insumo 4'!BF$13+('Insumo 3'!$E67*'Insumo 5'!BF$45)</f>
        <v>3.4137305953916885</v>
      </c>
      <c r="EZ98" s="36">
        <f>'Insumo 4'!BG$13+('Insumo 3'!$E67*'Insumo 5'!BG$45)</f>
        <v>3.4822177399754151</v>
      </c>
      <c r="FA98" s="36">
        <f>'Insumo 4'!BH$13+('Insumo 3'!$E67*'Insumo 5'!BH$45)</f>
        <v>3.5501089820851499</v>
      </c>
      <c r="FB98" s="36">
        <f>'Insumo 4'!BI$13+('Insumo 3'!$E67*'Insumo 5'!BI$45)</f>
        <v>3.6407437933545541</v>
      </c>
      <c r="FC98" s="36">
        <f>'Insumo 4'!BJ$13+('Insumo 3'!$E67*'Insumo 5'!BJ$45)</f>
        <v>3.6930377206252256</v>
      </c>
      <c r="FD98" s="36">
        <f>'Insumo 4'!BK$13+('Insumo 3'!$E67*'Insumo 5'!BK$45)</f>
        <v>3.7575339014055276</v>
      </c>
      <c r="FE98" s="36">
        <f>'Insumo 4'!BL$13+('Insumo 3'!$E67*'Insumo 5'!BL$45)</f>
        <v>3.8013252095902366</v>
      </c>
      <c r="FF98" s="36">
        <f>'Insumo 4'!BM$13+('Insumo 3'!$E67*'Insumo 5'!BM$45)</f>
        <v>3.8137147089819727</v>
      </c>
      <c r="FG98" s="36">
        <f>'Insumo 4'!BN$13+('Insumo 3'!$E67*'Insumo 5'!BN$45)</f>
        <v>3.841907179590478</v>
      </c>
      <c r="FH98" s="36">
        <f>'Insumo 4'!BO$13+('Insumo 3'!$E67*'Insumo 5'!BO$45)</f>
        <v>3.8813016498603337</v>
      </c>
      <c r="FI98" s="36">
        <f>'Insumo 4'!BP$13+('Insumo 3'!$E67*'Insumo 5'!BP$45)</f>
        <v>3.9080201628956912</v>
      </c>
      <c r="FJ98" s="36">
        <f>'Insumo 4'!BQ$13+('Insumo 3'!$E67*'Insumo 5'!BQ$45)</f>
        <v>3.9352773103195622</v>
      </c>
      <c r="FK98" s="36">
        <f>'Insumo 4'!BR$13+('Insumo 3'!$E67*'Insumo 5'!BR$45)</f>
        <v>3.9554488941171053</v>
      </c>
      <c r="FL98" s="36">
        <f>'Insumo 4'!BS$13+('Insumo 3'!$E67*'Insumo 5'!BS$45)</f>
        <v>4.017062706363661</v>
      </c>
      <c r="FM98" s="36">
        <f>'Insumo 4'!BT$13+('Insumo 3'!$E67*'Insumo 5'!BT$45)</f>
        <v>4.0818308840043667</v>
      </c>
      <c r="FN98" s="36">
        <f>'Insumo 4'!BU$13+('Insumo 3'!$E67*'Insumo 5'!BU$45)</f>
        <v>4.1183919208001001</v>
      </c>
      <c r="FO98" s="36">
        <f>'Insumo 4'!BV$13+('Insumo 3'!$E67*'Insumo 5'!BV$45)</f>
        <v>4.1502865045276724</v>
      </c>
      <c r="FP98" s="36">
        <f>'Insumo 4'!BW$13+('Insumo 3'!$E67*'Insumo 5'!BW$45)</f>
        <v>4.1727293722355441</v>
      </c>
      <c r="FQ98" s="36">
        <f>'Insumo 4'!BX$13+('Insumo 3'!$E67*'Insumo 5'!BX$45)</f>
        <v>4.207729673530971</v>
      </c>
      <c r="FR98" s="36">
        <f>'Insumo 4'!BY$13+('Insumo 3'!$E67*'Insumo 5'!BY$45)</f>
        <v>4.2969957685021898</v>
      </c>
      <c r="FS98" s="36">
        <f>'Insumo 4'!BZ$13+('Insumo 3'!$E67*'Insumo 5'!BZ$45)</f>
        <v>4.3349874569074283</v>
      </c>
      <c r="FT98" s="36">
        <f>'Insumo 4'!CA$13+('Insumo 3'!$E67*'Insumo 5'!CA$45)</f>
        <v>4.3689045792362231</v>
      </c>
      <c r="FU98" s="36">
        <f>'Insumo 4'!CB$13+('Insumo 3'!$E67*'Insumo 5'!CB$45)</f>
        <v>4.3999364253249045</v>
      </c>
      <c r="FV98" s="36">
        <f>'Insumo 4'!CC$13+('Insumo 3'!$E67*'Insumo 5'!CC$45)</f>
        <v>4.4456222855147409</v>
      </c>
      <c r="FW98" s="36">
        <f>'Insumo 4'!CD$13+('Insumo 3'!$E67*'Insumo 5'!CD$45)</f>
        <v>4.6304366210693484</v>
      </c>
      <c r="FX98" s="36">
        <f>'Insumo 4'!CE$13+('Insumo 3'!$E67*'Insumo 5'!CE$45)</f>
        <v>4.8076699577467714</v>
      </c>
      <c r="FY98" s="36">
        <f>'Insumo 4'!CF$13+('Insumo 3'!$E67*'Insumo 5'!CF$45)</f>
        <v>4.9249089079331805</v>
      </c>
      <c r="FZ98" s="36">
        <f>'Insumo 4'!CG$13+('Insumo 3'!$E67*'Insumo 5'!CG$45)</f>
        <v>5.0461699120823855</v>
      </c>
      <c r="GA98" s="36">
        <f>'Insumo 4'!CH$13+('Insumo 3'!$E67*'Insumo 5'!CH$45)</f>
        <v>5.1795596956177432</v>
      </c>
      <c r="GB98" s="36">
        <f>'Insumo 4'!CI$13+('Insumo 3'!$E67*'Insumo 5'!CI$45)</f>
        <v>5.6693523780620465</v>
      </c>
      <c r="GC98" s="36">
        <f>'Insumo 4'!CJ$13+('Insumo 3'!$E67*'Insumo 5'!CJ$45)</f>
        <v>5.3975179708307159</v>
      </c>
      <c r="GD98" s="36">
        <f>'Insumo 4'!CK$13+('Insumo 3'!$E67*'Insumo 5'!CK$45)</f>
        <v>5.5062332279832056</v>
      </c>
      <c r="GE98" s="36">
        <f>'Insumo 4'!CL$13+('Insumo 3'!$E67*'Insumo 5'!CL$45)</f>
        <v>5.5757566138859129</v>
      </c>
      <c r="GF98" s="36">
        <f>'Insumo 4'!CM$13+('Insumo 3'!$E67*'Insumo 5'!CM$45)</f>
        <v>5.6475875570695955</v>
      </c>
      <c r="GG98" s="36">
        <f>'Insumo 4'!CN$13+('Insumo 3'!$E67*'Insumo 5'!CN$45)</f>
        <v>5.8699439300288425</v>
      </c>
    </row>
    <row r="99" spans="1:189" x14ac:dyDescent="0.2">
      <c r="A99">
        <f>'Población %'!A144</f>
        <v>2083</v>
      </c>
      <c r="B99" s="35">
        <f>'Población %'!B144*CU99</f>
        <v>1.3213287475026833E-2</v>
      </c>
      <c r="C99" s="35">
        <f>'Población %'!C144*CV99</f>
        <v>7.907919708999761E-3</v>
      </c>
      <c r="D99" s="35">
        <f>'Población %'!D144*CW99</f>
        <v>6.8032130379114533E-3</v>
      </c>
      <c r="E99" s="35">
        <f>'Población %'!E144*CX99</f>
        <v>6.3039470888404002E-3</v>
      </c>
      <c r="F99" s="35">
        <f>'Población %'!F144*CY99</f>
        <v>6.1587419311784327E-3</v>
      </c>
      <c r="G99" s="35">
        <f>'Población %'!G144*CZ99</f>
        <v>4.8744849262946045E-3</v>
      </c>
      <c r="H99" s="35">
        <f>'Población %'!H144*DA99</f>
        <v>4.8086371847103062E-3</v>
      </c>
      <c r="I99" s="35">
        <f>'Población %'!I144*DB99</f>
        <v>4.8999598337029328E-3</v>
      </c>
      <c r="J99" s="35">
        <f>'Población %'!J144*DC99</f>
        <v>4.9108905895323945E-3</v>
      </c>
      <c r="K99" s="35">
        <f>'Población %'!K144*DD99</f>
        <v>4.9560310132780987E-3</v>
      </c>
      <c r="L99" s="35">
        <f>'Población %'!L144*DE99</f>
        <v>5.3476012340728943E-3</v>
      </c>
      <c r="M99" s="35">
        <f>'Población %'!M144*DF99</f>
        <v>5.7962952133728939E-3</v>
      </c>
      <c r="N99" s="35">
        <f>'Población %'!N144*DG99</f>
        <v>5.9557865995529917E-3</v>
      </c>
      <c r="O99" s="35">
        <f>'Población %'!O144*DH99</f>
        <v>6.4536536251368166E-3</v>
      </c>
      <c r="P99" s="35">
        <f>'Población %'!P144*DI99</f>
        <v>7.0178572086174278E-3</v>
      </c>
      <c r="Q99" s="35">
        <f>'Población %'!Q144*DJ99</f>
        <v>7.5694946147315144E-3</v>
      </c>
      <c r="R99" s="35">
        <f>'Población %'!R144*DK99</f>
        <v>7.7180111968415252E-3</v>
      </c>
      <c r="S99" s="35">
        <f>'Población %'!S144*DL99</f>
        <v>7.9811827287944431E-3</v>
      </c>
      <c r="T99" s="35">
        <f>'Población %'!T144*DM99</f>
        <v>8.148189968888794E-3</v>
      </c>
      <c r="U99" s="35">
        <f>'Población %'!U144*DN99</f>
        <v>8.6551930689652886E-3</v>
      </c>
      <c r="V99" s="35">
        <f>'Población %'!V144*DO99</f>
        <v>9.0939851915122338E-3</v>
      </c>
      <c r="W99" s="35">
        <f>'Población %'!W144*DP99</f>
        <v>9.6714783785020308E-3</v>
      </c>
      <c r="X99" s="35">
        <f>'Población %'!X144*DQ99</f>
        <v>1.0353706605489791E-2</v>
      </c>
      <c r="Y99" s="35">
        <f>'Población %'!Y144*DR99</f>
        <v>1.1503145258796565E-2</v>
      </c>
      <c r="Z99" s="35">
        <f>'Población %'!Z144*DS99</f>
        <v>1.245813025243688E-2</v>
      </c>
      <c r="AA99" s="35">
        <f>'Población %'!AA144*DT99</f>
        <v>1.3599224980584535E-2</v>
      </c>
      <c r="AB99" s="35">
        <f>'Población %'!AB144*DU99</f>
        <v>1.4412913914145741E-2</v>
      </c>
      <c r="AC99" s="35">
        <f>'Población %'!AC144*DV99</f>
        <v>1.5200093742099439E-2</v>
      </c>
      <c r="AD99" s="35">
        <f>'Población %'!AD144*DW99</f>
        <v>1.6077009528413067E-2</v>
      </c>
      <c r="AE99" s="35">
        <f>'Población %'!AE144*DX99</f>
        <v>1.6901882085589067E-2</v>
      </c>
      <c r="AF99" s="35">
        <f>'Población %'!AF144*DY99</f>
        <v>1.7826808083181711E-2</v>
      </c>
      <c r="AG99" s="35">
        <f>'Población %'!AG144*DZ99</f>
        <v>1.8670626571411525E-2</v>
      </c>
      <c r="AH99" s="35">
        <f>'Población %'!AH144*EA99</f>
        <v>1.9633954961281275E-2</v>
      </c>
      <c r="AI99" s="35">
        <f>'Población %'!AI144*EB99</f>
        <v>2.0575629958948655E-2</v>
      </c>
      <c r="AJ99" s="35">
        <f>'Población %'!AJ144*EC99</f>
        <v>2.1693955591979095E-2</v>
      </c>
      <c r="AK99" s="35">
        <f>'Población %'!AK144*ED99</f>
        <v>2.2639494769537093E-2</v>
      </c>
      <c r="AL99" s="35">
        <f>'Población %'!AL144*EE99</f>
        <v>2.3492955526633597E-2</v>
      </c>
      <c r="AM99" s="35">
        <f>'Población %'!AM144*EF99</f>
        <v>2.4349264287718841E-2</v>
      </c>
      <c r="AN99" s="35">
        <f>'Población %'!AN144*EG99</f>
        <v>2.495665441707173E-2</v>
      </c>
      <c r="AO99" s="35">
        <f>'Población %'!AO144*EH99</f>
        <v>2.5478329488379064E-2</v>
      </c>
      <c r="AP99" s="35">
        <f>'Población %'!AP144*EI99</f>
        <v>2.6237336882088902E-2</v>
      </c>
      <c r="AQ99" s="35">
        <f>'Población %'!AQ144*EJ99</f>
        <v>2.7030339034102704E-2</v>
      </c>
      <c r="AR99" s="35">
        <f>'Población %'!AR144*EK99</f>
        <v>2.7811140215128108E-2</v>
      </c>
      <c r="AS99" s="35">
        <f>'Población %'!AS144*EL99</f>
        <v>2.8694293871653648E-2</v>
      </c>
      <c r="AT99" s="35">
        <f>'Población %'!AT144*EM99</f>
        <v>2.9854202764634685E-2</v>
      </c>
      <c r="AU99" s="35">
        <f>'Población %'!AU144*EN99</f>
        <v>3.0845432113531062E-2</v>
      </c>
      <c r="AV99" s="35">
        <f>'Población %'!AV144*EO99</f>
        <v>3.1837242602783054E-2</v>
      </c>
      <c r="AW99" s="35">
        <f>'Población %'!AW144*EP99</f>
        <v>3.2895185874286921E-2</v>
      </c>
      <c r="AX99" s="35">
        <f>'Población %'!AX144*EQ99</f>
        <v>3.4003670034383003E-2</v>
      </c>
      <c r="AY99" s="35">
        <f>'Población %'!AY144*ER99</f>
        <v>3.5101206886298086E-2</v>
      </c>
      <c r="AZ99" s="35">
        <f>'Población %'!AZ144*ES99</f>
        <v>3.6301347462834546E-2</v>
      </c>
      <c r="BA99" s="35">
        <f>'Población %'!BA144*ET99</f>
        <v>3.7669133108723725E-2</v>
      </c>
      <c r="BB99" s="35">
        <f>'Población %'!BB144*EU99</f>
        <v>3.9036179023536323E-2</v>
      </c>
      <c r="BC99" s="35">
        <f>'Población %'!BC144*EV99</f>
        <v>4.0382274959583617E-2</v>
      </c>
      <c r="BD99" s="35">
        <f>'Población %'!BD144*EW99</f>
        <v>4.1659265947984046E-2</v>
      </c>
      <c r="BE99" s="35">
        <f>'Población %'!BE144*EX99</f>
        <v>4.3083050661018328E-2</v>
      </c>
      <c r="BF99" s="35">
        <f>'Población %'!BF144*EY99</f>
        <v>4.4569151987351688E-2</v>
      </c>
      <c r="BG99" s="35">
        <f>'Población %'!BG144*EZ99</f>
        <v>4.6017522848504876E-2</v>
      </c>
      <c r="BH99" s="35">
        <f>'Población %'!BH144*FA99</f>
        <v>4.7438616782752796E-2</v>
      </c>
      <c r="BI99" s="35">
        <f>'Población %'!BI144*FB99</f>
        <v>4.9135207297150443E-2</v>
      </c>
      <c r="BJ99" s="35">
        <f>'Población %'!BJ144*FC99</f>
        <v>5.0207321779098382E-2</v>
      </c>
      <c r="BK99" s="35">
        <f>'Población %'!BK144*FD99</f>
        <v>5.129545278507662E-2</v>
      </c>
      <c r="BL99" s="35">
        <f>'Población %'!BL144*FE99</f>
        <v>5.1965113753778838E-2</v>
      </c>
      <c r="BM99" s="35">
        <f>'Población %'!BM144*FF99</f>
        <v>5.214004190183074E-2</v>
      </c>
      <c r="BN99" s="35">
        <f>'Población %'!BN144*FG99</f>
        <v>5.2488920577613118E-2</v>
      </c>
      <c r="BO99" s="35">
        <f>'Población %'!BO144*FH99</f>
        <v>5.278273825519568E-2</v>
      </c>
      <c r="BP99" s="35">
        <f>'Población %'!BP144*FI99</f>
        <v>5.2605874286987334E-2</v>
      </c>
      <c r="BQ99" s="35">
        <f>'Población %'!BQ144*FJ99</f>
        <v>5.2212457601109055E-2</v>
      </c>
      <c r="BR99" s="35">
        <f>'Población %'!BR144*FK99</f>
        <v>5.1666044719641376E-2</v>
      </c>
      <c r="BS99" s="35">
        <f>'Población %'!BS144*FL99</f>
        <v>5.155382542066677E-2</v>
      </c>
      <c r="BT99" s="35">
        <f>'Población %'!BT144*FM99</f>
        <v>5.1515568064394536E-2</v>
      </c>
      <c r="BU99" s="35">
        <f>'Población %'!BU144*FN99</f>
        <v>5.1295783033030701E-2</v>
      </c>
      <c r="BV99" s="35">
        <f>'Población %'!BV144*FO99</f>
        <v>5.1131479302918705E-2</v>
      </c>
      <c r="BW99" s="35">
        <f>'Población %'!BW144*FP99</f>
        <v>5.0767741877015465E-2</v>
      </c>
      <c r="BX99" s="35">
        <f>'Población %'!BX144*FQ99</f>
        <v>5.0518713707400263E-2</v>
      </c>
      <c r="BY99" s="35">
        <f>'Población %'!BY144*FR99</f>
        <v>5.0873645084626898E-2</v>
      </c>
      <c r="BZ99" s="35">
        <f>'Población %'!BZ144*FS99</f>
        <v>5.0500962087890844E-2</v>
      </c>
      <c r="CA99" s="35">
        <f>'Población %'!CA144*FT99</f>
        <v>4.9999125043946574E-2</v>
      </c>
      <c r="CB99" s="35">
        <f>'Población %'!CB144*FU99</f>
        <v>4.935556549302271E-2</v>
      </c>
      <c r="CC99" s="35">
        <f>'Población %'!CC144*FV99</f>
        <v>4.8672108323695298E-2</v>
      </c>
      <c r="CD99" s="35">
        <f>'Población %'!CD144*FW99</f>
        <v>4.9703501672884655E-2</v>
      </c>
      <c r="CE99" s="35">
        <f>'Población %'!CE144*FX99</f>
        <v>5.0991268184794589E-2</v>
      </c>
      <c r="CF99" s="35">
        <f>'Población %'!CF144*FY99</f>
        <v>5.1743246248023775E-2</v>
      </c>
      <c r="CG99" s="35">
        <f>'Población %'!CG144*FZ99</f>
        <v>5.2301826121710839E-2</v>
      </c>
      <c r="CH99" s="35">
        <f>'Población %'!CH144*GA99</f>
        <v>5.2938731844452122E-2</v>
      </c>
      <c r="CI99" s="35">
        <f>'Población %'!CI144*GB99</f>
        <v>5.6048316969935938E-2</v>
      </c>
      <c r="CJ99" s="35">
        <f>'Población %'!CJ144*GC99</f>
        <v>4.9832036038284649E-2</v>
      </c>
      <c r="CK99" s="35">
        <f>'Población %'!CK144*GD99</f>
        <v>4.6207957342200977E-2</v>
      </c>
      <c r="CL99" s="35">
        <f>'Población %'!CL144*GE99</f>
        <v>4.187558987697413E-2</v>
      </c>
      <c r="CM99" s="35">
        <f>'Población %'!CM144*GF99</f>
        <v>3.8087308749559574E-2</v>
      </c>
      <c r="CN99" s="35">
        <f>'Población %'!CN144*GG99</f>
        <v>3.5477074882789859E-2</v>
      </c>
      <c r="CP99" s="40">
        <f t="shared" si="2"/>
        <v>2.7624267632310433</v>
      </c>
      <c r="CT99">
        <f t="shared" si="3"/>
        <v>2083</v>
      </c>
      <c r="CU99" s="36">
        <f>'Insumo 4'!B$13+('Insumo 3'!$E68*'Insumo 5'!B$45)</f>
        <v>1.5811450113625796</v>
      </c>
      <c r="CV99" s="36">
        <f>'Insumo 4'!C$13+('Insumo 3'!$E68*'Insumo 5'!C$45)</f>
        <v>0.93859074745513116</v>
      </c>
      <c r="CW99" s="36">
        <f>'Insumo 4'!D$13+('Insumo 3'!$E68*'Insumo 5'!D$45)</f>
        <v>0.80045800999381589</v>
      </c>
      <c r="CX99" s="36">
        <f>'Insumo 4'!E$13+('Insumo 3'!$E68*'Insumo 5'!E$45)</f>
        <v>0.73352363389490893</v>
      </c>
      <c r="CY99" s="36">
        <f>'Insumo 4'!F$13+('Insumo 3'!$E68*'Insumo 5'!F$45)</f>
        <v>0.71060723130231462</v>
      </c>
      <c r="CZ99" s="36">
        <f>'Insumo 4'!G$13+('Insumo 3'!$E68*'Insumo 5'!G$45)</f>
        <v>0.55759954018397373</v>
      </c>
      <c r="DA99" s="36">
        <f>'Insumo 4'!H$13+('Insumo 3'!$E68*'Insumo 5'!H$45)</f>
        <v>0.54529033907530078</v>
      </c>
      <c r="DB99" s="36">
        <f>'Insumo 4'!I$13+('Insumo 3'!$E68*'Insumo 5'!I$45)</f>
        <v>0.55085185753929045</v>
      </c>
      <c r="DC99" s="36">
        <f>'Insumo 4'!J$13+('Insumo 3'!$E68*'Insumo 5'!J$45)</f>
        <v>0.54734745487373582</v>
      </c>
      <c r="DD99" s="36">
        <f>'Insumo 4'!K$13+('Insumo 3'!$E68*'Insumo 5'!K$45)</f>
        <v>0.54766234997120478</v>
      </c>
      <c r="DE99" s="36">
        <f>'Insumo 4'!L$13+('Insumo 3'!$E68*'Insumo 5'!L$45)</f>
        <v>0.58641411962933976</v>
      </c>
      <c r="DF99" s="36">
        <f>'Insumo 4'!M$13+('Insumo 3'!$E68*'Insumo 5'!M$45)</f>
        <v>0.63157155423556288</v>
      </c>
      <c r="DG99" s="36">
        <f>'Insumo 4'!N$13+('Insumo 3'!$E68*'Insumo 5'!N$45)</f>
        <v>0.64545577411933142</v>
      </c>
      <c r="DH99" s="36">
        <f>'Insumo 4'!O$13+('Insumo 3'!$E68*'Insumo 5'!O$45)</f>
        <v>0.69571759146048384</v>
      </c>
      <c r="DI99" s="36">
        <f>'Insumo 4'!P$13+('Insumo 3'!$E68*'Insumo 5'!P$45)</f>
        <v>0.75266167186015975</v>
      </c>
      <c r="DJ99" s="36">
        <f>'Insumo 4'!Q$13+('Insumo 3'!$E68*'Insumo 5'!Q$45)</f>
        <v>0.80834901514658242</v>
      </c>
      <c r="DK99" s="36">
        <f>'Insumo 4'!R$13+('Insumo 3'!$E68*'Insumo 5'!R$45)</f>
        <v>0.82151880317605697</v>
      </c>
      <c r="DL99" s="36">
        <f>'Insumo 4'!S$13+('Insumo 3'!$E68*'Insumo 5'!S$45)</f>
        <v>0.84735252681643036</v>
      </c>
      <c r="DM99" s="36">
        <f>'Insumo 4'!T$13+('Insumo 3'!$E68*'Insumo 5'!T$45)</f>
        <v>0.86291751820059526</v>
      </c>
      <c r="DN99" s="36">
        <f>'Insumo 4'!U$13+('Insumo 3'!$E68*'Insumo 5'!U$45)</f>
        <v>0.91442070126112895</v>
      </c>
      <c r="DO99" s="36">
        <f>'Insumo 4'!V$13+('Insumo 3'!$E68*'Insumo 5'!V$45)</f>
        <v>0.95824682079713419</v>
      </c>
      <c r="DP99" s="36">
        <f>'Insumo 4'!W$13+('Insumo 3'!$E68*'Insumo 5'!W$45)</f>
        <v>1.0159985162182132</v>
      </c>
      <c r="DQ99" s="36">
        <f>'Insumo 4'!X$13+('Insumo 3'!$E68*'Insumo 5'!X$45)</f>
        <v>1.0839218121170924</v>
      </c>
      <c r="DR99" s="36">
        <f>'Insumo 4'!Y$13+('Insumo 3'!$E68*'Insumo 5'!Y$45)</f>
        <v>1.2000371755333057</v>
      </c>
      <c r="DS99" s="36">
        <f>'Insumo 4'!Z$13+('Insumo 3'!$E68*'Insumo 5'!Z$45)</f>
        <v>1.2950114690667944</v>
      </c>
      <c r="DT99" s="36">
        <f>'Insumo 4'!AA$13+('Insumo 3'!$E68*'Insumo 5'!AA$45)</f>
        <v>1.4076859473279106</v>
      </c>
      <c r="DU99" s="36">
        <f>'Insumo 4'!AB$13+('Insumo 3'!$E68*'Insumo 5'!AB$45)</f>
        <v>1.4844889330572428</v>
      </c>
      <c r="DV99" s="36">
        <f>'Insumo 4'!AC$13+('Insumo 3'!$E68*'Insumo 5'!AC$45)</f>
        <v>1.5568031439647751</v>
      </c>
      <c r="DW99" s="36">
        <f>'Insumo 4'!AD$13+('Insumo 3'!$E68*'Insumo 5'!AD$45)</f>
        <v>1.6370806269012719</v>
      </c>
      <c r="DX99" s="36">
        <f>'Insumo 4'!AE$13+('Insumo 3'!$E68*'Insumo 5'!AE$45)</f>
        <v>1.7106602586214459</v>
      </c>
      <c r="DY99" s="36">
        <f>'Insumo 4'!AF$13+('Insumo 3'!$E68*'Insumo 5'!AF$45)</f>
        <v>1.7926479245627287</v>
      </c>
      <c r="DZ99" s="36">
        <f>'Insumo 4'!AG$13+('Insumo 3'!$E68*'Insumo 5'!AG$45)</f>
        <v>1.8646839851341248</v>
      </c>
      <c r="EA99" s="36">
        <f>'Insumo 4'!AH$13+('Insumo 3'!$E68*'Insumo 5'!AH$45)</f>
        <v>1.94683702825975</v>
      </c>
      <c r="EB99" s="36">
        <f>'Insumo 4'!AI$13+('Insumo 3'!$E68*'Insumo 5'!AI$45)</f>
        <v>2.0250057015697633</v>
      </c>
      <c r="EC99" s="36">
        <f>'Insumo 4'!AJ$13+('Insumo 3'!$E68*'Insumo 5'!AJ$45)</f>
        <v>2.1184593680192716</v>
      </c>
      <c r="ED99" s="36">
        <f>'Insumo 4'!AK$13+('Insumo 3'!$E68*'Insumo 5'!AK$45)</f>
        <v>2.1936911271996276</v>
      </c>
      <c r="EE99" s="36">
        <f>'Insumo 4'!AL$13+('Insumo 3'!$E68*'Insumo 5'!AL$45)</f>
        <v>2.2592120008659058</v>
      </c>
      <c r="EF99" s="36">
        <f>'Insumo 4'!AM$13+('Insumo 3'!$E68*'Insumo 5'!AM$45)</f>
        <v>2.3240613278993774</v>
      </c>
      <c r="EG99" s="36">
        <f>'Insumo 4'!AN$13+('Insumo 3'!$E68*'Insumo 5'!AN$45)</f>
        <v>2.3631389833850207</v>
      </c>
      <c r="EH99" s="36">
        <f>'Insumo 4'!AO$13+('Insumo 3'!$E68*'Insumo 5'!AO$45)</f>
        <v>2.392432435466378</v>
      </c>
      <c r="EI99" s="36">
        <f>'Insumo 4'!AP$13+('Insumo 3'!$E68*'Insumo 5'!AP$45)</f>
        <v>2.4427196662776662</v>
      </c>
      <c r="EJ99" s="36">
        <f>'Insumo 4'!AQ$13+('Insumo 3'!$E68*'Insumo 5'!AQ$45)</f>
        <v>2.4947827993669707</v>
      </c>
      <c r="EK99" s="36">
        <f>'Insumo 4'!AR$13+('Insumo 3'!$E68*'Insumo 5'!AR$45)</f>
        <v>2.5438795129168268</v>
      </c>
      <c r="EL99" s="36">
        <f>'Insumo 4'!AS$13+('Insumo 3'!$E68*'Insumo 5'!AS$45)</f>
        <v>2.6001729848748178</v>
      </c>
      <c r="EM99" s="36">
        <f>'Insumo 4'!AT$13+('Insumo 3'!$E68*'Insumo 5'!AT$45)</f>
        <v>2.6792834204200791</v>
      </c>
      <c r="EN99" s="36">
        <f>'Insumo 4'!AU$13+('Insumo 3'!$E68*'Insumo 5'!AU$45)</f>
        <v>2.7385990037115926</v>
      </c>
      <c r="EO99" s="36">
        <f>'Insumo 4'!AV$13+('Insumo 3'!$E68*'Insumo 5'!AV$45)</f>
        <v>2.7922544743147704</v>
      </c>
      <c r="EP99" s="36">
        <f>'Insumo 4'!AW$13+('Insumo 3'!$E68*'Insumo 5'!AW$45)</f>
        <v>2.8470111989124147</v>
      </c>
      <c r="EQ99" s="36">
        <f>'Insumo 4'!AX$13+('Insumo 3'!$E68*'Insumo 5'!AX$45)</f>
        <v>2.9041079550643856</v>
      </c>
      <c r="ER99" s="36">
        <f>'Insumo 4'!AY$13+('Insumo 3'!$E68*'Insumo 5'!AY$45)</f>
        <v>2.9585381147458421</v>
      </c>
      <c r="ES99" s="36">
        <f>'Insumo 4'!AZ$13+('Insumo 3'!$E68*'Insumo 5'!AZ$45)</f>
        <v>3.0175150654836624</v>
      </c>
      <c r="ET99" s="36">
        <f>'Insumo 4'!BA$13+('Insumo 3'!$E68*'Insumo 5'!BA$45)</f>
        <v>3.0854700133143647</v>
      </c>
      <c r="EU99" s="36">
        <f>'Insumo 4'!BB$13+('Insumo 3'!$E68*'Insumo 5'!BB$45)</f>
        <v>3.1496659651113275</v>
      </c>
      <c r="EV99" s="36">
        <f>'Insumo 4'!BC$13+('Insumo 3'!$E68*'Insumo 5'!BC$45)</f>
        <v>3.2115746247283523</v>
      </c>
      <c r="EW99" s="36">
        <f>'Insumo 4'!BD$13+('Insumo 3'!$E68*'Insumo 5'!BD$45)</f>
        <v>3.2682470456667616</v>
      </c>
      <c r="EX99" s="36">
        <f>'Insumo 4'!BE$13+('Insumo 3'!$E68*'Insumo 5'!BE$45)</f>
        <v>3.3352974600869993</v>
      </c>
      <c r="EY99" s="36">
        <f>'Insumo 4'!BF$13+('Insumo 3'!$E68*'Insumo 5'!BF$45)</f>
        <v>3.4057621407637413</v>
      </c>
      <c r="EZ99" s="36">
        <f>'Insumo 4'!BG$13+('Insumo 3'!$E68*'Insumo 5'!BG$45)</f>
        <v>3.4738275262594156</v>
      </c>
      <c r="FA99" s="36">
        <f>'Insumo 4'!BH$13+('Insumo 3'!$E68*'Insumo 5'!BH$45)</f>
        <v>3.5423475782757148</v>
      </c>
      <c r="FB99" s="36">
        <f>'Insumo 4'!BI$13+('Insumo 3'!$E68*'Insumo 5'!BI$45)</f>
        <v>3.6340292731388102</v>
      </c>
      <c r="FC99" s="36">
        <f>'Insumo 4'!BJ$13+('Insumo 3'!$E68*'Insumo 5'!BJ$45)</f>
        <v>3.6868352655080994</v>
      </c>
      <c r="FD99" s="36">
        <f>'Insumo 4'!BK$13+('Insumo 3'!$E68*'Insumo 5'!BK$45)</f>
        <v>3.7513071046023683</v>
      </c>
      <c r="FE99" s="36">
        <f>'Insumo 4'!BL$13+('Insumo 3'!$E68*'Insumo 5'!BL$45)</f>
        <v>3.7950026286104794</v>
      </c>
      <c r="FF99" s="36">
        <f>'Insumo 4'!BM$13+('Insumo 3'!$E68*'Insumo 5'!BM$45)</f>
        <v>3.8069678793061232</v>
      </c>
      <c r="FG99" s="36">
        <f>'Insumo 4'!BN$13+('Insumo 3'!$E68*'Insumo 5'!BN$45)</f>
        <v>3.8349834626333248</v>
      </c>
      <c r="FH99" s="36">
        <f>'Insumo 4'!BO$13+('Insumo 3'!$E68*'Insumo 5'!BO$45)</f>
        <v>3.8749301152489366</v>
      </c>
      <c r="FI99" s="36">
        <f>'Insumo 4'!BP$13+('Insumo 3'!$E68*'Insumo 5'!BP$45)</f>
        <v>3.9017437188573751</v>
      </c>
      <c r="FJ99" s="36">
        <f>'Insumo 4'!BQ$13+('Insumo 3'!$E68*'Insumo 5'!BQ$45)</f>
        <v>3.9277126387399033</v>
      </c>
      <c r="FK99" s="36">
        <f>'Insumo 4'!BR$13+('Insumo 3'!$E68*'Insumo 5'!BR$45)</f>
        <v>3.9463679581643518</v>
      </c>
      <c r="FL99" s="36">
        <f>'Insumo 4'!BS$13+('Insumo 3'!$E68*'Insumo 5'!BS$45)</f>
        <v>4.0062634016349321</v>
      </c>
      <c r="FM99" s="36">
        <f>'Insumo 4'!BT$13+('Insumo 3'!$E68*'Insumo 5'!BT$45)</f>
        <v>4.0669644783064829</v>
      </c>
      <c r="FN99" s="36">
        <f>'Insumo 4'!BU$13+('Insumo 3'!$E68*'Insumo 5'!BU$45)</f>
        <v>4.0995708354247764</v>
      </c>
      <c r="FO99" s="36">
        <f>'Insumo 4'!BV$13+('Insumo 3'!$E68*'Insumo 5'!BV$45)</f>
        <v>4.1284956259478065</v>
      </c>
      <c r="FP99" s="36">
        <f>'Insumo 4'!BW$13+('Insumo 3'!$E68*'Insumo 5'!BW$45)</f>
        <v>4.1478388476715793</v>
      </c>
      <c r="FQ99" s="36">
        <f>'Insumo 4'!BX$13+('Insumo 3'!$E68*'Insumo 5'!BX$45)</f>
        <v>4.1802112205584692</v>
      </c>
      <c r="FR99" s="36">
        <f>'Insumo 4'!BY$13+('Insumo 3'!$E68*'Insumo 5'!BY$45)</f>
        <v>4.268946874481415</v>
      </c>
      <c r="FS99" s="36">
        <f>'Insumo 4'!BZ$13+('Insumo 3'!$E68*'Insumo 5'!BZ$45)</f>
        <v>4.3058888204468602</v>
      </c>
      <c r="FT99" s="36">
        <f>'Insumo 4'!CA$13+('Insumo 3'!$E68*'Insumo 5'!CA$45)</f>
        <v>4.3387088995074556</v>
      </c>
      <c r="FU99" s="36">
        <f>'Insumo 4'!CB$13+('Insumo 3'!$E68*'Insumo 5'!CB$45)</f>
        <v>4.3687234772429662</v>
      </c>
      <c r="FV99" s="36">
        <f>'Insumo 4'!CC$13+('Insumo 3'!$E68*'Insumo 5'!CC$45)</f>
        <v>4.4135734748991595</v>
      </c>
      <c r="FW99" s="36">
        <f>'Insumo 4'!CD$13+('Insumo 3'!$E68*'Insumo 5'!CD$45)</f>
        <v>4.5990524111681133</v>
      </c>
      <c r="FX99" s="36">
        <f>'Insumo 4'!CE$13+('Insumo 3'!$E68*'Insumo 5'!CE$45)</f>
        <v>4.776971863885727</v>
      </c>
      <c r="FY99" s="36">
        <f>'Insumo 4'!CF$13+('Insumo 3'!$E68*'Insumo 5'!CF$45)</f>
        <v>4.8943140898559747</v>
      </c>
      <c r="FZ99" s="36">
        <f>'Insumo 4'!CG$13+('Insumo 3'!$E68*'Insumo 5'!CG$45)</f>
        <v>5.0156666727625279</v>
      </c>
      <c r="GA99" s="36">
        <f>'Insumo 4'!CH$13+('Insumo 3'!$E68*'Insumo 5'!CH$45)</f>
        <v>5.1491599284728906</v>
      </c>
      <c r="GB99" s="36">
        <f>'Insumo 4'!CI$13+('Insumo 3'!$E68*'Insumo 5'!CI$45)</f>
        <v>5.6425845595486805</v>
      </c>
      <c r="GC99" s="36">
        <f>'Insumo 4'!CJ$13+('Insumo 3'!$E68*'Insumo 5'!CJ$45)</f>
        <v>5.3665483161826089</v>
      </c>
      <c r="GD99" s="36">
        <f>'Insumo 4'!CK$13+('Insumo 3'!$E68*'Insumo 5'!CK$45)</f>
        <v>5.4748470970490928</v>
      </c>
      <c r="GE99" s="36">
        <f>'Insumo 4'!CL$13+('Insumo 3'!$E68*'Insumo 5'!CL$45)</f>
        <v>5.5435121083562322</v>
      </c>
      <c r="GF99" s="36">
        <f>'Insumo 4'!CM$13+('Insumo 3'!$E68*'Insumo 5'!CM$45)</f>
        <v>5.6145081164192163</v>
      </c>
      <c r="GG99" s="36">
        <f>'Insumo 4'!CN$13+('Insumo 3'!$E68*'Insumo 5'!CN$45)</f>
        <v>5.8375599552598558</v>
      </c>
    </row>
    <row r="100" spans="1:189" x14ac:dyDescent="0.2">
      <c r="A100">
        <f>'Población %'!A145</f>
        <v>2084</v>
      </c>
      <c r="B100" s="35">
        <f>'Población %'!B145*CU100</f>
        <v>1.314212636770882E-2</v>
      </c>
      <c r="C100" s="35">
        <f>'Población %'!C145*CV100</f>
        <v>7.8695771989396486E-3</v>
      </c>
      <c r="D100" s="35">
        <f>'Población %'!D145*CW100</f>
        <v>6.7729126267619929E-3</v>
      </c>
      <c r="E100" s="35">
        <f>'Población %'!E145*CX100</f>
        <v>6.2652068892953766E-3</v>
      </c>
      <c r="F100" s="35">
        <f>'Población %'!F145*CY100</f>
        <v>6.1339102541451097E-3</v>
      </c>
      <c r="G100" s="35">
        <f>'Población %'!G145*CZ100</f>
        <v>4.856581569287124E-3</v>
      </c>
      <c r="H100" s="35">
        <f>'Población %'!H145*DA100</f>
        <v>4.791929304820545E-3</v>
      </c>
      <c r="I100" s="35">
        <f>'Población %'!I145*DB100</f>
        <v>4.8834142835599975E-3</v>
      </c>
      <c r="J100" s="35">
        <f>'Población %'!J145*DC100</f>
        <v>4.8937399412086746E-3</v>
      </c>
      <c r="K100" s="35">
        <f>'Población %'!K145*DD100</f>
        <v>4.9374034310181933E-3</v>
      </c>
      <c r="L100" s="35">
        <f>'Población %'!L145*DE100</f>
        <v>5.3300992109767071E-3</v>
      </c>
      <c r="M100" s="35">
        <f>'Población %'!M145*DF100</f>
        <v>5.7805513967377426E-3</v>
      </c>
      <c r="N100" s="35">
        <f>'Población %'!N145*DG100</f>
        <v>5.9387926754557183E-3</v>
      </c>
      <c r="O100" s="35">
        <f>'Población %'!O145*DH100</f>
        <v>6.4270129614492268E-3</v>
      </c>
      <c r="P100" s="35">
        <f>'Población %'!P145*DI100</f>
        <v>6.9802827002458968E-3</v>
      </c>
      <c r="Q100" s="35">
        <f>'Población %'!Q145*DJ100</f>
        <v>7.5248518741415386E-3</v>
      </c>
      <c r="R100" s="35">
        <f>'Población %'!R145*DK100</f>
        <v>7.6713323642396683E-3</v>
      </c>
      <c r="S100" s="35">
        <f>'Población %'!S145*DL100</f>
        <v>7.9317768857859149E-3</v>
      </c>
      <c r="T100" s="35">
        <f>'Población %'!T145*DM100</f>
        <v>8.0937525447958222E-3</v>
      </c>
      <c r="U100" s="35">
        <f>'Población %'!U145*DN100</f>
        <v>8.5937598194473688E-3</v>
      </c>
      <c r="V100" s="35">
        <f>'Población %'!V145*DO100</f>
        <v>9.0228854704120041E-3</v>
      </c>
      <c r="W100" s="35">
        <f>'Población %'!W145*DP100</f>
        <v>9.5895343713666373E-3</v>
      </c>
      <c r="X100" s="35">
        <f>'Población %'!X145*DQ100</f>
        <v>1.0263081364255511E-2</v>
      </c>
      <c r="Y100" s="35">
        <f>'Población %'!Y145*DR100</f>
        <v>1.1405711808632899E-2</v>
      </c>
      <c r="Z100" s="35">
        <f>'Población %'!Z145*DS100</f>
        <v>1.2357022862818973E-2</v>
      </c>
      <c r="AA100" s="35">
        <f>'Población %'!AA145*DT100</f>
        <v>1.3487706831095157E-2</v>
      </c>
      <c r="AB100" s="35">
        <f>'Población %'!AB145*DU100</f>
        <v>1.4292184056252662E-2</v>
      </c>
      <c r="AC100" s="35">
        <f>'Población %'!AC145*DV100</f>
        <v>1.5073535943348594E-2</v>
      </c>
      <c r="AD100" s="35">
        <f>'Población %'!AD145*DW100</f>
        <v>1.5951384439319455E-2</v>
      </c>
      <c r="AE100" s="35">
        <f>'Población %'!AE145*DX100</f>
        <v>1.677875115286703E-2</v>
      </c>
      <c r="AF100" s="35">
        <f>'Población %'!AF145*DY100</f>
        <v>1.7703902340665535E-2</v>
      </c>
      <c r="AG100" s="35">
        <f>'Población %'!AG145*DZ100</f>
        <v>1.8548590181838902E-2</v>
      </c>
      <c r="AH100" s="35">
        <f>'Población %'!AH145*EA100</f>
        <v>1.9512346845788689E-2</v>
      </c>
      <c r="AI100" s="35">
        <f>'Población %'!AI145*EB100</f>
        <v>2.0454546410183308E-2</v>
      </c>
      <c r="AJ100" s="35">
        <f>'Población %'!AJ145*EC100</f>
        <v>2.157192562991873E-2</v>
      </c>
      <c r="AK100" s="35">
        <f>'Población %'!AK145*ED100</f>
        <v>2.2526293219691997E-2</v>
      </c>
      <c r="AL100" s="35">
        <f>'Población %'!AL145*EE100</f>
        <v>2.3390678588891885E-2</v>
      </c>
      <c r="AM100" s="35">
        <f>'Población %'!AM145*EF100</f>
        <v>2.4251926664667165E-2</v>
      </c>
      <c r="AN100" s="35">
        <f>'Población %'!AN145*EG100</f>
        <v>2.4850278705767066E-2</v>
      </c>
      <c r="AO100" s="35">
        <f>'Población %'!AO145*EH100</f>
        <v>2.5363262326862757E-2</v>
      </c>
      <c r="AP100" s="35">
        <f>'Población %'!AP145*EI100</f>
        <v>2.6117463760578455E-2</v>
      </c>
      <c r="AQ100" s="35">
        <f>'Población %'!AQ145*EJ100</f>
        <v>2.6906824225008071E-2</v>
      </c>
      <c r="AR100" s="35">
        <f>'Población %'!AR145*EK100</f>
        <v>2.768023036477359E-2</v>
      </c>
      <c r="AS100" s="35">
        <f>'Población %'!AS145*EL100</f>
        <v>2.855374839059046E-2</v>
      </c>
      <c r="AT100" s="35">
        <f>'Población %'!AT145*EM100</f>
        <v>2.9703939942998116E-2</v>
      </c>
      <c r="AU100" s="35">
        <f>'Población %'!AU145*EN100</f>
        <v>3.0660590377671319E-2</v>
      </c>
      <c r="AV100" s="35">
        <f>'Población %'!AV145*EO100</f>
        <v>3.1603898287594315E-2</v>
      </c>
      <c r="AW100" s="35">
        <f>'Población %'!AW145*EP100</f>
        <v>3.2625689743802394E-2</v>
      </c>
      <c r="AX100" s="35">
        <f>'Población %'!AX145*EQ100</f>
        <v>3.3729794947440286E-2</v>
      </c>
      <c r="AY100" s="35">
        <f>'Población %'!AY145*ER100</f>
        <v>3.4824810463062336E-2</v>
      </c>
      <c r="AZ100" s="35">
        <f>'Población %'!AZ145*ES100</f>
        <v>3.5994220683629188E-2</v>
      </c>
      <c r="BA100" s="35">
        <f>'Población %'!BA145*ET100</f>
        <v>3.7321682686085995E-2</v>
      </c>
      <c r="BB100" s="35">
        <f>'Población %'!BB145*EU100</f>
        <v>3.8664512878607227E-2</v>
      </c>
      <c r="BC100" s="35">
        <f>'Población %'!BC145*EV100</f>
        <v>4.0021946745663464E-2</v>
      </c>
      <c r="BD100" s="35">
        <f>'Población %'!BD145*EW100</f>
        <v>4.1318654658547435E-2</v>
      </c>
      <c r="BE100" s="35">
        <f>'Población %'!BE145*EX100</f>
        <v>4.27423680748504E-2</v>
      </c>
      <c r="BF100" s="35">
        <f>'Población %'!BF145*EY100</f>
        <v>4.422592383840257E-2</v>
      </c>
      <c r="BG100" s="35">
        <f>'Población %'!BG145*EZ100</f>
        <v>4.5694722929225016E-2</v>
      </c>
      <c r="BH100" s="35">
        <f>'Población %'!BH145*FA100</f>
        <v>4.7162463320734808E-2</v>
      </c>
      <c r="BI100" s="35">
        <f>'Población %'!BI145*FB100</f>
        <v>4.890381931082214E-2</v>
      </c>
      <c r="BJ100" s="35">
        <f>'Población %'!BJ145*FC100</f>
        <v>5.0082747070602569E-2</v>
      </c>
      <c r="BK100" s="35">
        <f>'Población %'!BK145*FD100</f>
        <v>5.1313646627117446E-2</v>
      </c>
      <c r="BL100" s="35">
        <f>'Población %'!BL145*FE100</f>
        <v>5.2110344273803733E-2</v>
      </c>
      <c r="BM100" s="35">
        <f>'Población %'!BM145*FF100</f>
        <v>5.233130050805563E-2</v>
      </c>
      <c r="BN100" s="35">
        <f>'Población %'!BN145*FG100</f>
        <v>5.2708444109877683E-2</v>
      </c>
      <c r="BO100" s="35">
        <f>'Población %'!BO145*FH100</f>
        <v>5.3199135658697445E-2</v>
      </c>
      <c r="BP100" s="35">
        <f>'Población %'!BP145*FI100</f>
        <v>5.3287048205804197E-2</v>
      </c>
      <c r="BQ100" s="35">
        <f>'Población %'!BQ145*FJ100</f>
        <v>5.3068040161240879E-2</v>
      </c>
      <c r="BR100" s="35">
        <f>'Población %'!BR145*FK100</f>
        <v>5.2541550473047025E-2</v>
      </c>
      <c r="BS100" s="35">
        <f>'Población %'!BS145*FL100</f>
        <v>5.2495940330397145E-2</v>
      </c>
      <c r="BT100" s="35">
        <f>'Población %'!BT145*FM100</f>
        <v>5.2337680469637667E-2</v>
      </c>
      <c r="BU100" s="35">
        <f>'Población %'!BU145*FN100</f>
        <v>5.1884671610000863E-2</v>
      </c>
      <c r="BV100" s="35">
        <f>'Población %'!BV145*FO100</f>
        <v>5.1564158742938508E-2</v>
      </c>
      <c r="BW100" s="35">
        <f>'Población %'!BW145*FP100</f>
        <v>5.1222180968649028E-2</v>
      </c>
      <c r="BX100" s="35">
        <f>'Población %'!BX145*FQ100</f>
        <v>5.0949187791313813E-2</v>
      </c>
      <c r="BY100" s="35">
        <f>'Población %'!BY145*FR100</f>
        <v>5.1297866586572809E-2</v>
      </c>
      <c r="BZ100" s="35">
        <f>'Población %'!BZ145*FS100</f>
        <v>5.0931056003791768E-2</v>
      </c>
      <c r="CA100" s="35">
        <f>'Población %'!CA145*FT100</f>
        <v>5.040099393450239E-2</v>
      </c>
      <c r="CB100" s="35">
        <f>'Población %'!CB145*FU100</f>
        <v>4.9742636199930711E-2</v>
      </c>
      <c r="CC100" s="35">
        <f>'Población %'!CC145*FV100</f>
        <v>4.9135119124883442E-2</v>
      </c>
      <c r="CD100" s="35">
        <f>'Población %'!CD145*FW100</f>
        <v>4.9839840377203751E-2</v>
      </c>
      <c r="CE100" s="35">
        <f>'Población %'!CE145*FX100</f>
        <v>5.0542819805389383E-2</v>
      </c>
      <c r="CF100" s="35">
        <f>'Población %'!CF145*FY100</f>
        <v>5.0886562057649957E-2</v>
      </c>
      <c r="CG100" s="35">
        <f>'Población %'!CG145*FZ100</f>
        <v>5.13419202717528E-2</v>
      </c>
      <c r="CH100" s="35">
        <f>'Población %'!CH145*GA100</f>
        <v>5.167919880407891E-2</v>
      </c>
      <c r="CI100" s="35">
        <f>'Población %'!CI145*GB100</f>
        <v>5.5504574339166245E-2</v>
      </c>
      <c r="CJ100" s="35">
        <f>'Población %'!CJ145*GC100</f>
        <v>5.0673697440582886E-2</v>
      </c>
      <c r="CK100" s="35">
        <f>'Población %'!CK145*GD100</f>
        <v>4.7953907958184432E-2</v>
      </c>
      <c r="CL100" s="35">
        <f>'Población %'!CL145*GE100</f>
        <v>4.3716499455277169E-2</v>
      </c>
      <c r="CM100" s="35">
        <f>'Población %'!CM145*GF100</f>
        <v>3.9062706301864154E-2</v>
      </c>
      <c r="CN100" s="35">
        <f>'Población %'!CN145*GG100</f>
        <v>3.6143380001804455E-2</v>
      </c>
      <c r="CP100" s="40">
        <f t="shared" si="2"/>
        <v>2.7656207248085725</v>
      </c>
      <c r="CT100">
        <f t="shared" si="3"/>
        <v>2084</v>
      </c>
      <c r="CU100" s="36">
        <f>'Insumo 4'!B$13+('Insumo 3'!$E69*'Insumo 5'!B$45)</f>
        <v>1.5811450113625796</v>
      </c>
      <c r="CV100" s="36">
        <f>'Insumo 4'!C$13+('Insumo 3'!$E69*'Insumo 5'!C$45)</f>
        <v>0.93859074745513116</v>
      </c>
      <c r="CW100" s="36">
        <f>'Insumo 4'!D$13+('Insumo 3'!$E69*'Insumo 5'!D$45)</f>
        <v>0.80045800999381589</v>
      </c>
      <c r="CX100" s="36">
        <f>'Insumo 4'!E$13+('Insumo 3'!$E69*'Insumo 5'!E$45)</f>
        <v>0.73352363389490893</v>
      </c>
      <c r="CY100" s="36">
        <f>'Insumo 4'!F$13+('Insumo 3'!$E69*'Insumo 5'!F$45)</f>
        <v>0.71060723130231462</v>
      </c>
      <c r="CZ100" s="36">
        <f>'Insumo 4'!G$13+('Insumo 3'!$E69*'Insumo 5'!G$45)</f>
        <v>0.55759954018397373</v>
      </c>
      <c r="DA100" s="36">
        <f>'Insumo 4'!H$13+('Insumo 3'!$E69*'Insumo 5'!H$45)</f>
        <v>0.54529033907530078</v>
      </c>
      <c r="DB100" s="36">
        <f>'Insumo 4'!I$13+('Insumo 3'!$E69*'Insumo 5'!I$45)</f>
        <v>0.55085185753929045</v>
      </c>
      <c r="DC100" s="36">
        <f>'Insumo 4'!J$13+('Insumo 3'!$E69*'Insumo 5'!J$45)</f>
        <v>0.54734745487373582</v>
      </c>
      <c r="DD100" s="36">
        <f>'Insumo 4'!K$13+('Insumo 3'!$E69*'Insumo 5'!K$45)</f>
        <v>0.54766234997120478</v>
      </c>
      <c r="DE100" s="36">
        <f>'Insumo 4'!L$13+('Insumo 3'!$E69*'Insumo 5'!L$45)</f>
        <v>0.58641411962933976</v>
      </c>
      <c r="DF100" s="36">
        <f>'Insumo 4'!M$13+('Insumo 3'!$E69*'Insumo 5'!M$45)</f>
        <v>0.63157155423556288</v>
      </c>
      <c r="DG100" s="36">
        <f>'Insumo 4'!N$13+('Insumo 3'!$E69*'Insumo 5'!N$45)</f>
        <v>0.64545577411933142</v>
      </c>
      <c r="DH100" s="36">
        <f>'Insumo 4'!O$13+('Insumo 3'!$E69*'Insumo 5'!O$45)</f>
        <v>0.69571759146048384</v>
      </c>
      <c r="DI100" s="36">
        <f>'Insumo 4'!P$13+('Insumo 3'!$E69*'Insumo 5'!P$45)</f>
        <v>0.75266167186015975</v>
      </c>
      <c r="DJ100" s="36">
        <f>'Insumo 4'!Q$13+('Insumo 3'!$E69*'Insumo 5'!Q$45)</f>
        <v>0.80834901514658242</v>
      </c>
      <c r="DK100" s="36">
        <f>'Insumo 4'!R$13+('Insumo 3'!$E69*'Insumo 5'!R$45)</f>
        <v>0.82151880317605697</v>
      </c>
      <c r="DL100" s="36">
        <f>'Insumo 4'!S$13+('Insumo 3'!$E69*'Insumo 5'!S$45)</f>
        <v>0.84735252681643036</v>
      </c>
      <c r="DM100" s="36">
        <f>'Insumo 4'!T$13+('Insumo 3'!$E69*'Insumo 5'!T$45)</f>
        <v>0.86291751820059526</v>
      </c>
      <c r="DN100" s="36">
        <f>'Insumo 4'!U$13+('Insumo 3'!$E69*'Insumo 5'!U$45)</f>
        <v>0.91442070126112895</v>
      </c>
      <c r="DO100" s="36">
        <f>'Insumo 4'!V$13+('Insumo 3'!$E69*'Insumo 5'!V$45)</f>
        <v>0.95824682079713419</v>
      </c>
      <c r="DP100" s="36">
        <f>'Insumo 4'!W$13+('Insumo 3'!$E69*'Insumo 5'!W$45)</f>
        <v>1.0159985162182132</v>
      </c>
      <c r="DQ100" s="36">
        <f>'Insumo 4'!X$13+('Insumo 3'!$E69*'Insumo 5'!X$45)</f>
        <v>1.0839218121170924</v>
      </c>
      <c r="DR100" s="36">
        <f>'Insumo 4'!Y$13+('Insumo 3'!$E69*'Insumo 5'!Y$45)</f>
        <v>1.2000371755333057</v>
      </c>
      <c r="DS100" s="36">
        <f>'Insumo 4'!Z$13+('Insumo 3'!$E69*'Insumo 5'!Z$45)</f>
        <v>1.2950114690667944</v>
      </c>
      <c r="DT100" s="36">
        <f>'Insumo 4'!AA$13+('Insumo 3'!$E69*'Insumo 5'!AA$45)</f>
        <v>1.4076859473279106</v>
      </c>
      <c r="DU100" s="36">
        <f>'Insumo 4'!AB$13+('Insumo 3'!$E69*'Insumo 5'!AB$45)</f>
        <v>1.4844889330572428</v>
      </c>
      <c r="DV100" s="36">
        <f>'Insumo 4'!AC$13+('Insumo 3'!$E69*'Insumo 5'!AC$45)</f>
        <v>1.5568031439647751</v>
      </c>
      <c r="DW100" s="36">
        <f>'Insumo 4'!AD$13+('Insumo 3'!$E69*'Insumo 5'!AD$45)</f>
        <v>1.6370806269012719</v>
      </c>
      <c r="DX100" s="36">
        <f>'Insumo 4'!AE$13+('Insumo 3'!$E69*'Insumo 5'!AE$45)</f>
        <v>1.7106602586214459</v>
      </c>
      <c r="DY100" s="36">
        <f>'Insumo 4'!AF$13+('Insumo 3'!$E69*'Insumo 5'!AF$45)</f>
        <v>1.7926479245627287</v>
      </c>
      <c r="DZ100" s="36">
        <f>'Insumo 4'!AG$13+('Insumo 3'!$E69*'Insumo 5'!AG$45)</f>
        <v>1.8646839851341248</v>
      </c>
      <c r="EA100" s="36">
        <f>'Insumo 4'!AH$13+('Insumo 3'!$E69*'Insumo 5'!AH$45)</f>
        <v>1.94683702825975</v>
      </c>
      <c r="EB100" s="36">
        <f>'Insumo 4'!AI$13+('Insumo 3'!$E69*'Insumo 5'!AI$45)</f>
        <v>2.0250057015697633</v>
      </c>
      <c r="EC100" s="36">
        <f>'Insumo 4'!AJ$13+('Insumo 3'!$E69*'Insumo 5'!AJ$45)</f>
        <v>2.1184593680192716</v>
      </c>
      <c r="ED100" s="36">
        <f>'Insumo 4'!AK$13+('Insumo 3'!$E69*'Insumo 5'!AK$45)</f>
        <v>2.1936911271996276</v>
      </c>
      <c r="EE100" s="36">
        <f>'Insumo 4'!AL$13+('Insumo 3'!$E69*'Insumo 5'!AL$45)</f>
        <v>2.2592120008659058</v>
      </c>
      <c r="EF100" s="36">
        <f>'Insumo 4'!AM$13+('Insumo 3'!$E69*'Insumo 5'!AM$45)</f>
        <v>2.3240613278993774</v>
      </c>
      <c r="EG100" s="36">
        <f>'Insumo 4'!AN$13+('Insumo 3'!$E69*'Insumo 5'!AN$45)</f>
        <v>2.3631389833850207</v>
      </c>
      <c r="EH100" s="36">
        <f>'Insumo 4'!AO$13+('Insumo 3'!$E69*'Insumo 5'!AO$45)</f>
        <v>2.392432435466378</v>
      </c>
      <c r="EI100" s="36">
        <f>'Insumo 4'!AP$13+('Insumo 3'!$E69*'Insumo 5'!AP$45)</f>
        <v>2.4427196662776662</v>
      </c>
      <c r="EJ100" s="36">
        <f>'Insumo 4'!AQ$13+('Insumo 3'!$E69*'Insumo 5'!AQ$45)</f>
        <v>2.4947827993669707</v>
      </c>
      <c r="EK100" s="36">
        <f>'Insumo 4'!AR$13+('Insumo 3'!$E69*'Insumo 5'!AR$45)</f>
        <v>2.5438795129168268</v>
      </c>
      <c r="EL100" s="36">
        <f>'Insumo 4'!AS$13+('Insumo 3'!$E69*'Insumo 5'!AS$45)</f>
        <v>2.6001729848748178</v>
      </c>
      <c r="EM100" s="36">
        <f>'Insumo 4'!AT$13+('Insumo 3'!$E69*'Insumo 5'!AT$45)</f>
        <v>2.6792834204200791</v>
      </c>
      <c r="EN100" s="36">
        <f>'Insumo 4'!AU$13+('Insumo 3'!$E69*'Insumo 5'!AU$45)</f>
        <v>2.7385990037115926</v>
      </c>
      <c r="EO100" s="36">
        <f>'Insumo 4'!AV$13+('Insumo 3'!$E69*'Insumo 5'!AV$45)</f>
        <v>2.7922544743147704</v>
      </c>
      <c r="EP100" s="36">
        <f>'Insumo 4'!AW$13+('Insumo 3'!$E69*'Insumo 5'!AW$45)</f>
        <v>2.8470111989124147</v>
      </c>
      <c r="EQ100" s="36">
        <f>'Insumo 4'!AX$13+('Insumo 3'!$E69*'Insumo 5'!AX$45)</f>
        <v>2.9041079550643856</v>
      </c>
      <c r="ER100" s="36">
        <f>'Insumo 4'!AY$13+('Insumo 3'!$E69*'Insumo 5'!AY$45)</f>
        <v>2.9585381147458421</v>
      </c>
      <c r="ES100" s="36">
        <f>'Insumo 4'!AZ$13+('Insumo 3'!$E69*'Insumo 5'!AZ$45)</f>
        <v>3.0175150654836624</v>
      </c>
      <c r="ET100" s="36">
        <f>'Insumo 4'!BA$13+('Insumo 3'!$E69*'Insumo 5'!BA$45)</f>
        <v>3.0854700133143647</v>
      </c>
      <c r="EU100" s="36">
        <f>'Insumo 4'!BB$13+('Insumo 3'!$E69*'Insumo 5'!BB$45)</f>
        <v>3.1496659651113275</v>
      </c>
      <c r="EV100" s="36">
        <f>'Insumo 4'!BC$13+('Insumo 3'!$E69*'Insumo 5'!BC$45)</f>
        <v>3.2115746247283523</v>
      </c>
      <c r="EW100" s="36">
        <f>'Insumo 4'!BD$13+('Insumo 3'!$E69*'Insumo 5'!BD$45)</f>
        <v>3.2682470456667616</v>
      </c>
      <c r="EX100" s="36">
        <f>'Insumo 4'!BE$13+('Insumo 3'!$E69*'Insumo 5'!BE$45)</f>
        <v>3.3352974600869993</v>
      </c>
      <c r="EY100" s="36">
        <f>'Insumo 4'!BF$13+('Insumo 3'!$E69*'Insumo 5'!BF$45)</f>
        <v>3.4057621407637413</v>
      </c>
      <c r="EZ100" s="36">
        <f>'Insumo 4'!BG$13+('Insumo 3'!$E69*'Insumo 5'!BG$45)</f>
        <v>3.4738275262594156</v>
      </c>
      <c r="FA100" s="36">
        <f>'Insumo 4'!BH$13+('Insumo 3'!$E69*'Insumo 5'!BH$45)</f>
        <v>3.5423475782757148</v>
      </c>
      <c r="FB100" s="36">
        <f>'Insumo 4'!BI$13+('Insumo 3'!$E69*'Insumo 5'!BI$45)</f>
        <v>3.6340292731388102</v>
      </c>
      <c r="FC100" s="36">
        <f>'Insumo 4'!BJ$13+('Insumo 3'!$E69*'Insumo 5'!BJ$45)</f>
        <v>3.6868352655080994</v>
      </c>
      <c r="FD100" s="36">
        <f>'Insumo 4'!BK$13+('Insumo 3'!$E69*'Insumo 5'!BK$45)</f>
        <v>3.7513071046023683</v>
      </c>
      <c r="FE100" s="36">
        <f>'Insumo 4'!BL$13+('Insumo 3'!$E69*'Insumo 5'!BL$45)</f>
        <v>3.7950026286104794</v>
      </c>
      <c r="FF100" s="36">
        <f>'Insumo 4'!BM$13+('Insumo 3'!$E69*'Insumo 5'!BM$45)</f>
        <v>3.8069678793061232</v>
      </c>
      <c r="FG100" s="36">
        <f>'Insumo 4'!BN$13+('Insumo 3'!$E69*'Insumo 5'!BN$45)</f>
        <v>3.8349834626333248</v>
      </c>
      <c r="FH100" s="36">
        <f>'Insumo 4'!BO$13+('Insumo 3'!$E69*'Insumo 5'!BO$45)</f>
        <v>3.8749301152489366</v>
      </c>
      <c r="FI100" s="36">
        <f>'Insumo 4'!BP$13+('Insumo 3'!$E69*'Insumo 5'!BP$45)</f>
        <v>3.9017437188573751</v>
      </c>
      <c r="FJ100" s="36">
        <f>'Insumo 4'!BQ$13+('Insumo 3'!$E69*'Insumo 5'!BQ$45)</f>
        <v>3.9277126387399033</v>
      </c>
      <c r="FK100" s="36">
        <f>'Insumo 4'!BR$13+('Insumo 3'!$E69*'Insumo 5'!BR$45)</f>
        <v>3.9463679581643518</v>
      </c>
      <c r="FL100" s="36">
        <f>'Insumo 4'!BS$13+('Insumo 3'!$E69*'Insumo 5'!BS$45)</f>
        <v>4.0062634016349321</v>
      </c>
      <c r="FM100" s="36">
        <f>'Insumo 4'!BT$13+('Insumo 3'!$E69*'Insumo 5'!BT$45)</f>
        <v>4.0669644783064829</v>
      </c>
      <c r="FN100" s="36">
        <f>'Insumo 4'!BU$13+('Insumo 3'!$E69*'Insumo 5'!BU$45)</f>
        <v>4.0995708354247764</v>
      </c>
      <c r="FO100" s="36">
        <f>'Insumo 4'!BV$13+('Insumo 3'!$E69*'Insumo 5'!BV$45)</f>
        <v>4.1284956259478065</v>
      </c>
      <c r="FP100" s="36">
        <f>'Insumo 4'!BW$13+('Insumo 3'!$E69*'Insumo 5'!BW$45)</f>
        <v>4.1478388476715793</v>
      </c>
      <c r="FQ100" s="36">
        <f>'Insumo 4'!BX$13+('Insumo 3'!$E69*'Insumo 5'!BX$45)</f>
        <v>4.1802112205584692</v>
      </c>
      <c r="FR100" s="36">
        <f>'Insumo 4'!BY$13+('Insumo 3'!$E69*'Insumo 5'!BY$45)</f>
        <v>4.268946874481415</v>
      </c>
      <c r="FS100" s="36">
        <f>'Insumo 4'!BZ$13+('Insumo 3'!$E69*'Insumo 5'!BZ$45)</f>
        <v>4.3058888204468602</v>
      </c>
      <c r="FT100" s="36">
        <f>'Insumo 4'!CA$13+('Insumo 3'!$E69*'Insumo 5'!CA$45)</f>
        <v>4.3387088995074556</v>
      </c>
      <c r="FU100" s="36">
        <f>'Insumo 4'!CB$13+('Insumo 3'!$E69*'Insumo 5'!CB$45)</f>
        <v>4.3687234772429662</v>
      </c>
      <c r="FV100" s="36">
        <f>'Insumo 4'!CC$13+('Insumo 3'!$E69*'Insumo 5'!CC$45)</f>
        <v>4.4135734748991595</v>
      </c>
      <c r="FW100" s="36">
        <f>'Insumo 4'!CD$13+('Insumo 3'!$E69*'Insumo 5'!CD$45)</f>
        <v>4.5990524111681133</v>
      </c>
      <c r="FX100" s="36">
        <f>'Insumo 4'!CE$13+('Insumo 3'!$E69*'Insumo 5'!CE$45)</f>
        <v>4.776971863885727</v>
      </c>
      <c r="FY100" s="36">
        <f>'Insumo 4'!CF$13+('Insumo 3'!$E69*'Insumo 5'!CF$45)</f>
        <v>4.8943140898559747</v>
      </c>
      <c r="FZ100" s="36">
        <f>'Insumo 4'!CG$13+('Insumo 3'!$E69*'Insumo 5'!CG$45)</f>
        <v>5.0156666727625279</v>
      </c>
      <c r="GA100" s="36">
        <f>'Insumo 4'!CH$13+('Insumo 3'!$E69*'Insumo 5'!CH$45)</f>
        <v>5.1491599284728906</v>
      </c>
      <c r="GB100" s="36">
        <f>'Insumo 4'!CI$13+('Insumo 3'!$E69*'Insumo 5'!CI$45)</f>
        <v>5.6425845595486805</v>
      </c>
      <c r="GC100" s="36">
        <f>'Insumo 4'!CJ$13+('Insumo 3'!$E69*'Insumo 5'!CJ$45)</f>
        <v>5.3665483161826089</v>
      </c>
      <c r="GD100" s="36">
        <f>'Insumo 4'!CK$13+('Insumo 3'!$E69*'Insumo 5'!CK$45)</f>
        <v>5.4748470970490928</v>
      </c>
      <c r="GE100" s="36">
        <f>'Insumo 4'!CL$13+('Insumo 3'!$E69*'Insumo 5'!CL$45)</f>
        <v>5.5435121083562322</v>
      </c>
      <c r="GF100" s="36">
        <f>'Insumo 4'!CM$13+('Insumo 3'!$E69*'Insumo 5'!CM$45)</f>
        <v>5.6145081164192163</v>
      </c>
      <c r="GG100" s="36">
        <f>'Insumo 4'!CN$13+('Insumo 3'!$E69*'Insumo 5'!CN$45)</f>
        <v>5.8375599552598558</v>
      </c>
    </row>
    <row r="101" spans="1:189" x14ac:dyDescent="0.2">
      <c r="A101">
        <f>'Población %'!A146</f>
        <v>2085</v>
      </c>
      <c r="B101" s="35">
        <f>'Población %'!B146*CU101</f>
        <v>1.3070711764440589E-2</v>
      </c>
      <c r="C101" s="35">
        <f>'Población %'!C146*CV101</f>
        <v>7.8296996832661111E-3</v>
      </c>
      <c r="D101" s="35">
        <f>'Población %'!D146*CW101</f>
        <v>6.7408036361607058E-3</v>
      </c>
      <c r="E101" s="35">
        <f>'Población %'!E146*CX101</f>
        <v>6.2369062140621287E-3</v>
      </c>
      <c r="F101" s="35">
        <f>'Población %'!F146*CY101</f>
        <v>6.1010759292058703E-3</v>
      </c>
      <c r="G101" s="35">
        <f>'Población %'!G146*CZ101</f>
        <v>4.8339014837798077E-3</v>
      </c>
      <c r="H101" s="35">
        <f>'Población %'!H146*DA101</f>
        <v>4.7722904148775145E-3</v>
      </c>
      <c r="I101" s="35">
        <f>'Población %'!I146*DB101</f>
        <v>4.8656559653393648E-3</v>
      </c>
      <c r="J101" s="35">
        <f>'Población %'!J146*DC101</f>
        <v>4.8775781365345289E-3</v>
      </c>
      <c r="K101" s="35">
        <f>'Población %'!K146*DD101</f>
        <v>4.9211786203290087E-3</v>
      </c>
      <c r="L101" s="35">
        <f>'Población %'!L146*DE101</f>
        <v>5.3116392508937797E-3</v>
      </c>
      <c r="M101" s="35">
        <f>'Población %'!M146*DF101</f>
        <v>5.7651722388005582E-3</v>
      </c>
      <c r="N101" s="35">
        <f>'Población %'!N146*DG101</f>
        <v>5.9285913545633574E-3</v>
      </c>
      <c r="O101" s="35">
        <f>'Población %'!O146*DH101</f>
        <v>6.4165286909099407E-3</v>
      </c>
      <c r="P101" s="35">
        <f>'Población %'!P146*DI101</f>
        <v>6.9598795345806345E-3</v>
      </c>
      <c r="Q101" s="35">
        <f>'Población %'!Q146*DJ101</f>
        <v>7.4936203754878633E-3</v>
      </c>
      <c r="R101" s="35">
        <f>'Población %'!R146*DK101</f>
        <v>7.6332328527691741E-3</v>
      </c>
      <c r="S101" s="35">
        <f>'Población %'!S146*DL101</f>
        <v>7.8883824495121664E-3</v>
      </c>
      <c r="T101" s="35">
        <f>'Población %'!T146*DM101</f>
        <v>8.0459582583142144E-3</v>
      </c>
      <c r="U101" s="35">
        <f>'Población %'!U146*DN101</f>
        <v>8.5383325263279873E-3</v>
      </c>
      <c r="V101" s="35">
        <f>'Población %'!V146*DO101</f>
        <v>8.9604571898712088E-3</v>
      </c>
      <c r="W101" s="35">
        <f>'Población %'!W146*DP101</f>
        <v>9.5138106530362598E-3</v>
      </c>
      <c r="X101" s="35">
        <f>'Población %'!X146*DQ101</f>
        <v>1.0171640262894251E-2</v>
      </c>
      <c r="Y101" s="35">
        <f>'Población %'!Y146*DR101</f>
        <v>1.129820995508247E-2</v>
      </c>
      <c r="Z101" s="35">
        <f>'Población %'!Z146*DS101</f>
        <v>1.2243330620922168E-2</v>
      </c>
      <c r="AA101" s="35">
        <f>'Población %'!AA146*DT101</f>
        <v>1.3367162043482345E-2</v>
      </c>
      <c r="AB101" s="35">
        <f>'Población %'!AB146*DU101</f>
        <v>1.4162142214257167E-2</v>
      </c>
      <c r="AC101" s="35">
        <f>'Población %'!AC146*DV101</f>
        <v>1.4932873243972434E-2</v>
      </c>
      <c r="AD101" s="35">
        <f>'Población %'!AD146*DW101</f>
        <v>1.5803083769334748E-2</v>
      </c>
      <c r="AE101" s="35">
        <f>'Población %'!AE146*DX101</f>
        <v>1.6631215615167432E-2</v>
      </c>
      <c r="AF101" s="35">
        <f>'Población %'!AF146*DY101</f>
        <v>1.755713740802331E-2</v>
      </c>
      <c r="AG101" s="35">
        <f>'Población %'!AG146*DZ101</f>
        <v>1.8403509486208419E-2</v>
      </c>
      <c r="AH101" s="35">
        <f>'Población %'!AH146*EA101</f>
        <v>1.9368526899997896E-2</v>
      </c>
      <c r="AI101" s="35">
        <f>'Población %'!AI146*EB101</f>
        <v>2.0312269226818364E-2</v>
      </c>
      <c r="AJ101" s="35">
        <f>'Población %'!AJ146*EC101</f>
        <v>2.1428591208744633E-2</v>
      </c>
      <c r="AK101" s="35">
        <f>'Población %'!AK146*ED101</f>
        <v>2.2382896810382153E-2</v>
      </c>
      <c r="AL101" s="35">
        <f>'Población %'!AL146*EE101</f>
        <v>2.3260004200534947E-2</v>
      </c>
      <c r="AM101" s="35">
        <f>'Población %'!AM146*EF101</f>
        <v>2.4136544583711488E-2</v>
      </c>
      <c r="AN101" s="35">
        <f>'Población %'!AN146*EG101</f>
        <v>2.4742790704908882E-2</v>
      </c>
      <c r="AO101" s="35">
        <f>'Población %'!AO146*EH101</f>
        <v>2.5247789784305686E-2</v>
      </c>
      <c r="AP101" s="35">
        <f>'Población %'!AP146*EI101</f>
        <v>2.5992895300600567E-2</v>
      </c>
      <c r="AQ101" s="35">
        <f>'Población %'!AQ146*EJ101</f>
        <v>2.6776787772322008E-2</v>
      </c>
      <c r="AR101" s="35">
        <f>'Población %'!AR146*EK101</f>
        <v>2.7545724816341287E-2</v>
      </c>
      <c r="AS101" s="35">
        <f>'Población %'!AS146*EL101</f>
        <v>2.8410798623515258E-2</v>
      </c>
      <c r="AT101" s="35">
        <f>'Población %'!AT146*EM101</f>
        <v>2.9550668611606743E-2</v>
      </c>
      <c r="AU101" s="35">
        <f>'Población %'!AU146*EN101</f>
        <v>3.0499376248139757E-2</v>
      </c>
      <c r="AV101" s="35">
        <f>'Población %'!AV146*EO101</f>
        <v>3.1406473005871953E-2</v>
      </c>
      <c r="AW101" s="35">
        <f>'Población %'!AW146*EP101</f>
        <v>3.2377301984089002E-2</v>
      </c>
      <c r="AX101" s="35">
        <f>'Población %'!AX146*EQ101</f>
        <v>3.3443529745523351E-2</v>
      </c>
      <c r="AY101" s="35">
        <f>'Población %'!AY146*ER101</f>
        <v>3.4536444655570459E-2</v>
      </c>
      <c r="AZ101" s="35">
        <f>'Población %'!AZ146*ES101</f>
        <v>3.570346884893915E-2</v>
      </c>
      <c r="BA101" s="35">
        <f>'Población %'!BA146*ET101</f>
        <v>3.7000628507478664E-2</v>
      </c>
      <c r="BB101" s="35">
        <f>'Población %'!BB146*EU101</f>
        <v>3.8302468869994138E-2</v>
      </c>
      <c r="BC101" s="35">
        <f>'Población %'!BC146*EV101</f>
        <v>3.9636541815168173E-2</v>
      </c>
      <c r="BD101" s="35">
        <f>'Población %'!BD146*EW101</f>
        <v>4.0946880382882196E-2</v>
      </c>
      <c r="BE101" s="35">
        <f>'Población %'!BE146*EX101</f>
        <v>4.2390539388907508E-2</v>
      </c>
      <c r="BF101" s="35">
        <f>'Población %'!BF146*EY101</f>
        <v>4.387449020564127E-2</v>
      </c>
      <c r="BG101" s="35">
        <f>'Población %'!BG146*EZ101</f>
        <v>4.5342960433454461E-2</v>
      </c>
      <c r="BH101" s="35">
        <f>'Población %'!BH146*FA101</f>
        <v>4.683195542703019E-2</v>
      </c>
      <c r="BI101" s="35">
        <f>'Población %'!BI146*FB101</f>
        <v>4.862101053723486E-2</v>
      </c>
      <c r="BJ101" s="35">
        <f>'Población %'!BJ146*FC101</f>
        <v>4.9850341301096564E-2</v>
      </c>
      <c r="BK101" s="35">
        <f>'Población %'!BK146*FD101</f>
        <v>5.1191725112752891E-2</v>
      </c>
      <c r="BL101" s="35">
        <f>'Población %'!BL146*FE101</f>
        <v>5.2135723457416398E-2</v>
      </c>
      <c r="BM101" s="35">
        <f>'Población %'!BM146*FF101</f>
        <v>5.2487154345301303E-2</v>
      </c>
      <c r="BN101" s="35">
        <f>'Población %'!BN146*FG101</f>
        <v>5.2913642707405451E-2</v>
      </c>
      <c r="BO101" s="35">
        <f>'Población %'!BO146*FH101</f>
        <v>5.3437031861950902E-2</v>
      </c>
      <c r="BP101" s="35">
        <f>'Población %'!BP146*FI101</f>
        <v>5.372425264928872E-2</v>
      </c>
      <c r="BQ101" s="35">
        <f>'Población %'!BQ146*FJ101</f>
        <v>5.3774149095335337E-2</v>
      </c>
      <c r="BR101" s="35">
        <f>'Población %'!BR146*FK101</f>
        <v>5.3424391908592959E-2</v>
      </c>
      <c r="BS101" s="35">
        <f>'Población %'!BS146*FL101</f>
        <v>5.3413529586531609E-2</v>
      </c>
      <c r="BT101" s="35">
        <f>'Población %'!BT146*FM101</f>
        <v>5.3328227547797688E-2</v>
      </c>
      <c r="BU101" s="35">
        <f>'Población %'!BU146*FN101</f>
        <v>5.2750784347708232E-2</v>
      </c>
      <c r="BV101" s="35">
        <f>'Población %'!BV146*FO101</f>
        <v>5.2195345668501508E-2</v>
      </c>
      <c r="BW101" s="35">
        <f>'Población %'!BW146*FP101</f>
        <v>5.1699395977739787E-2</v>
      </c>
      <c r="BX101" s="35">
        <f>'Población %'!BX146*FQ101</f>
        <v>5.1458941525006394E-2</v>
      </c>
      <c r="BY101" s="35">
        <f>'Población %'!BY146*FR101</f>
        <v>5.1798124937426242E-2</v>
      </c>
      <c r="BZ101" s="35">
        <f>'Población %'!BZ146*FS101</f>
        <v>5.1429465057375841E-2</v>
      </c>
      <c r="CA101" s="35">
        <f>'Población %'!CA146*FT101</f>
        <v>5.0916405018061245E-2</v>
      </c>
      <c r="CB101" s="35">
        <f>'Población %'!CB146*FU101</f>
        <v>5.0240438391614073E-2</v>
      </c>
      <c r="CC101" s="35">
        <f>'Población %'!CC146*FV101</f>
        <v>4.9622536415443862E-2</v>
      </c>
      <c r="CD101" s="35">
        <f>'Población %'!CD146*FW101</f>
        <v>5.0416415347667991E-2</v>
      </c>
      <c r="CE101" s="35">
        <f>'Población %'!CE146*FX101</f>
        <v>5.0827415643791056E-2</v>
      </c>
      <c r="CF101" s="35">
        <f>'Población %'!CF146*FY101</f>
        <v>5.0641636128369187E-2</v>
      </c>
      <c r="CG101" s="35">
        <f>'Población %'!CG146*FZ101</f>
        <v>5.071944630806316E-2</v>
      </c>
      <c r="CH101" s="35">
        <f>'Población %'!CH146*GA101</f>
        <v>5.0933108788327984E-2</v>
      </c>
      <c r="CI101" s="35">
        <f>'Población %'!CI146*GB101</f>
        <v>5.4368419496650659E-2</v>
      </c>
      <c r="CJ101" s="35">
        <f>'Población %'!CJ146*GC101</f>
        <v>5.0347136377403456E-2</v>
      </c>
      <c r="CK101" s="35">
        <f>'Población %'!CK146*GD101</f>
        <v>4.8945010321317775E-2</v>
      </c>
      <c r="CL101" s="35">
        <f>'Población %'!CL146*GE101</f>
        <v>4.5564348093558062E-2</v>
      </c>
      <c r="CM101" s="35">
        <f>'Población %'!CM146*GF101</f>
        <v>4.1093978392348345E-2</v>
      </c>
      <c r="CN101" s="35">
        <f>'Población %'!CN146*GG101</f>
        <v>3.7054378364135741E-2</v>
      </c>
      <c r="CP101" s="40">
        <f t="shared" si="2"/>
        <v>2.7700489706161044</v>
      </c>
      <c r="CT101">
        <f t="shared" si="3"/>
        <v>2085</v>
      </c>
      <c r="CU101" s="36">
        <f>'Insumo 4'!B$13+('Insumo 3'!$E70*'Insumo 5'!B$45)</f>
        <v>1.5811450113625796</v>
      </c>
      <c r="CV101" s="36">
        <f>'Insumo 4'!C$13+('Insumo 3'!$E70*'Insumo 5'!C$45)</f>
        <v>0.93859074745513116</v>
      </c>
      <c r="CW101" s="36">
        <f>'Insumo 4'!D$13+('Insumo 3'!$E70*'Insumo 5'!D$45)</f>
        <v>0.80045800999381589</v>
      </c>
      <c r="CX101" s="36">
        <f>'Insumo 4'!E$13+('Insumo 3'!$E70*'Insumo 5'!E$45)</f>
        <v>0.73352363389490893</v>
      </c>
      <c r="CY101" s="36">
        <f>'Insumo 4'!F$13+('Insumo 3'!$E70*'Insumo 5'!F$45)</f>
        <v>0.71060723130231462</v>
      </c>
      <c r="CZ101" s="36">
        <f>'Insumo 4'!G$13+('Insumo 3'!$E70*'Insumo 5'!G$45)</f>
        <v>0.55759954018397373</v>
      </c>
      <c r="DA101" s="36">
        <f>'Insumo 4'!H$13+('Insumo 3'!$E70*'Insumo 5'!H$45)</f>
        <v>0.54529033907530078</v>
      </c>
      <c r="DB101" s="36">
        <f>'Insumo 4'!I$13+('Insumo 3'!$E70*'Insumo 5'!I$45)</f>
        <v>0.55085185753929045</v>
      </c>
      <c r="DC101" s="36">
        <f>'Insumo 4'!J$13+('Insumo 3'!$E70*'Insumo 5'!J$45)</f>
        <v>0.54734745487373582</v>
      </c>
      <c r="DD101" s="36">
        <f>'Insumo 4'!K$13+('Insumo 3'!$E70*'Insumo 5'!K$45)</f>
        <v>0.54766234997120478</v>
      </c>
      <c r="DE101" s="36">
        <f>'Insumo 4'!L$13+('Insumo 3'!$E70*'Insumo 5'!L$45)</f>
        <v>0.58641411962933976</v>
      </c>
      <c r="DF101" s="36">
        <f>'Insumo 4'!M$13+('Insumo 3'!$E70*'Insumo 5'!M$45)</f>
        <v>0.63157155423556288</v>
      </c>
      <c r="DG101" s="36">
        <f>'Insumo 4'!N$13+('Insumo 3'!$E70*'Insumo 5'!N$45)</f>
        <v>0.64545577411933142</v>
      </c>
      <c r="DH101" s="36">
        <f>'Insumo 4'!O$13+('Insumo 3'!$E70*'Insumo 5'!O$45)</f>
        <v>0.69571759146048384</v>
      </c>
      <c r="DI101" s="36">
        <f>'Insumo 4'!P$13+('Insumo 3'!$E70*'Insumo 5'!P$45)</f>
        <v>0.75266167186015975</v>
      </c>
      <c r="DJ101" s="36">
        <f>'Insumo 4'!Q$13+('Insumo 3'!$E70*'Insumo 5'!Q$45)</f>
        <v>0.80834901514658242</v>
      </c>
      <c r="DK101" s="36">
        <f>'Insumo 4'!R$13+('Insumo 3'!$E70*'Insumo 5'!R$45)</f>
        <v>0.82151880317605697</v>
      </c>
      <c r="DL101" s="36">
        <f>'Insumo 4'!S$13+('Insumo 3'!$E70*'Insumo 5'!S$45)</f>
        <v>0.84735252681643036</v>
      </c>
      <c r="DM101" s="36">
        <f>'Insumo 4'!T$13+('Insumo 3'!$E70*'Insumo 5'!T$45)</f>
        <v>0.86291751820059526</v>
      </c>
      <c r="DN101" s="36">
        <f>'Insumo 4'!U$13+('Insumo 3'!$E70*'Insumo 5'!U$45)</f>
        <v>0.91442070126112895</v>
      </c>
      <c r="DO101" s="36">
        <f>'Insumo 4'!V$13+('Insumo 3'!$E70*'Insumo 5'!V$45)</f>
        <v>0.95824682079713419</v>
      </c>
      <c r="DP101" s="36">
        <f>'Insumo 4'!W$13+('Insumo 3'!$E70*'Insumo 5'!W$45)</f>
        <v>1.0159985162182132</v>
      </c>
      <c r="DQ101" s="36">
        <f>'Insumo 4'!X$13+('Insumo 3'!$E70*'Insumo 5'!X$45)</f>
        <v>1.0839218121170924</v>
      </c>
      <c r="DR101" s="36">
        <f>'Insumo 4'!Y$13+('Insumo 3'!$E70*'Insumo 5'!Y$45)</f>
        <v>1.2000371755333057</v>
      </c>
      <c r="DS101" s="36">
        <f>'Insumo 4'!Z$13+('Insumo 3'!$E70*'Insumo 5'!Z$45)</f>
        <v>1.2950114690667944</v>
      </c>
      <c r="DT101" s="36">
        <f>'Insumo 4'!AA$13+('Insumo 3'!$E70*'Insumo 5'!AA$45)</f>
        <v>1.4076859473279106</v>
      </c>
      <c r="DU101" s="36">
        <f>'Insumo 4'!AB$13+('Insumo 3'!$E70*'Insumo 5'!AB$45)</f>
        <v>1.4844889330572428</v>
      </c>
      <c r="DV101" s="36">
        <f>'Insumo 4'!AC$13+('Insumo 3'!$E70*'Insumo 5'!AC$45)</f>
        <v>1.5568031439647751</v>
      </c>
      <c r="DW101" s="36">
        <f>'Insumo 4'!AD$13+('Insumo 3'!$E70*'Insumo 5'!AD$45)</f>
        <v>1.6370806269012719</v>
      </c>
      <c r="DX101" s="36">
        <f>'Insumo 4'!AE$13+('Insumo 3'!$E70*'Insumo 5'!AE$45)</f>
        <v>1.7106602586214459</v>
      </c>
      <c r="DY101" s="36">
        <f>'Insumo 4'!AF$13+('Insumo 3'!$E70*'Insumo 5'!AF$45)</f>
        <v>1.7926479245627287</v>
      </c>
      <c r="DZ101" s="36">
        <f>'Insumo 4'!AG$13+('Insumo 3'!$E70*'Insumo 5'!AG$45)</f>
        <v>1.8646839851341248</v>
      </c>
      <c r="EA101" s="36">
        <f>'Insumo 4'!AH$13+('Insumo 3'!$E70*'Insumo 5'!AH$45)</f>
        <v>1.94683702825975</v>
      </c>
      <c r="EB101" s="36">
        <f>'Insumo 4'!AI$13+('Insumo 3'!$E70*'Insumo 5'!AI$45)</f>
        <v>2.0250057015697633</v>
      </c>
      <c r="EC101" s="36">
        <f>'Insumo 4'!AJ$13+('Insumo 3'!$E70*'Insumo 5'!AJ$45)</f>
        <v>2.1184593680192716</v>
      </c>
      <c r="ED101" s="36">
        <f>'Insumo 4'!AK$13+('Insumo 3'!$E70*'Insumo 5'!AK$45)</f>
        <v>2.1936911271996276</v>
      </c>
      <c r="EE101" s="36">
        <f>'Insumo 4'!AL$13+('Insumo 3'!$E70*'Insumo 5'!AL$45)</f>
        <v>2.2592120008659058</v>
      </c>
      <c r="EF101" s="36">
        <f>'Insumo 4'!AM$13+('Insumo 3'!$E70*'Insumo 5'!AM$45)</f>
        <v>2.3240613278993774</v>
      </c>
      <c r="EG101" s="36">
        <f>'Insumo 4'!AN$13+('Insumo 3'!$E70*'Insumo 5'!AN$45)</f>
        <v>2.3631389833850207</v>
      </c>
      <c r="EH101" s="36">
        <f>'Insumo 4'!AO$13+('Insumo 3'!$E70*'Insumo 5'!AO$45)</f>
        <v>2.392432435466378</v>
      </c>
      <c r="EI101" s="36">
        <f>'Insumo 4'!AP$13+('Insumo 3'!$E70*'Insumo 5'!AP$45)</f>
        <v>2.4427196662776662</v>
      </c>
      <c r="EJ101" s="36">
        <f>'Insumo 4'!AQ$13+('Insumo 3'!$E70*'Insumo 5'!AQ$45)</f>
        <v>2.4947827993669707</v>
      </c>
      <c r="EK101" s="36">
        <f>'Insumo 4'!AR$13+('Insumo 3'!$E70*'Insumo 5'!AR$45)</f>
        <v>2.5438795129168268</v>
      </c>
      <c r="EL101" s="36">
        <f>'Insumo 4'!AS$13+('Insumo 3'!$E70*'Insumo 5'!AS$45)</f>
        <v>2.6001729848748178</v>
      </c>
      <c r="EM101" s="36">
        <f>'Insumo 4'!AT$13+('Insumo 3'!$E70*'Insumo 5'!AT$45)</f>
        <v>2.6792834204200791</v>
      </c>
      <c r="EN101" s="36">
        <f>'Insumo 4'!AU$13+('Insumo 3'!$E70*'Insumo 5'!AU$45)</f>
        <v>2.7385990037115926</v>
      </c>
      <c r="EO101" s="36">
        <f>'Insumo 4'!AV$13+('Insumo 3'!$E70*'Insumo 5'!AV$45)</f>
        <v>2.7922544743147704</v>
      </c>
      <c r="EP101" s="36">
        <f>'Insumo 4'!AW$13+('Insumo 3'!$E70*'Insumo 5'!AW$45)</f>
        <v>2.8470111989124147</v>
      </c>
      <c r="EQ101" s="36">
        <f>'Insumo 4'!AX$13+('Insumo 3'!$E70*'Insumo 5'!AX$45)</f>
        <v>2.9041079550643856</v>
      </c>
      <c r="ER101" s="36">
        <f>'Insumo 4'!AY$13+('Insumo 3'!$E70*'Insumo 5'!AY$45)</f>
        <v>2.9585381147458421</v>
      </c>
      <c r="ES101" s="36">
        <f>'Insumo 4'!AZ$13+('Insumo 3'!$E70*'Insumo 5'!AZ$45)</f>
        <v>3.0175150654836624</v>
      </c>
      <c r="ET101" s="36">
        <f>'Insumo 4'!BA$13+('Insumo 3'!$E70*'Insumo 5'!BA$45)</f>
        <v>3.0854700133143647</v>
      </c>
      <c r="EU101" s="36">
        <f>'Insumo 4'!BB$13+('Insumo 3'!$E70*'Insumo 5'!BB$45)</f>
        <v>3.1496659651113275</v>
      </c>
      <c r="EV101" s="36">
        <f>'Insumo 4'!BC$13+('Insumo 3'!$E70*'Insumo 5'!BC$45)</f>
        <v>3.2115746247283523</v>
      </c>
      <c r="EW101" s="36">
        <f>'Insumo 4'!BD$13+('Insumo 3'!$E70*'Insumo 5'!BD$45)</f>
        <v>3.2682470456667616</v>
      </c>
      <c r="EX101" s="36">
        <f>'Insumo 4'!BE$13+('Insumo 3'!$E70*'Insumo 5'!BE$45)</f>
        <v>3.3352974600869993</v>
      </c>
      <c r="EY101" s="36">
        <f>'Insumo 4'!BF$13+('Insumo 3'!$E70*'Insumo 5'!BF$45)</f>
        <v>3.4057621407637413</v>
      </c>
      <c r="EZ101" s="36">
        <f>'Insumo 4'!BG$13+('Insumo 3'!$E70*'Insumo 5'!BG$45)</f>
        <v>3.4738275262594156</v>
      </c>
      <c r="FA101" s="36">
        <f>'Insumo 4'!BH$13+('Insumo 3'!$E70*'Insumo 5'!BH$45)</f>
        <v>3.5423475782757148</v>
      </c>
      <c r="FB101" s="36">
        <f>'Insumo 4'!BI$13+('Insumo 3'!$E70*'Insumo 5'!BI$45)</f>
        <v>3.6340292731388102</v>
      </c>
      <c r="FC101" s="36">
        <f>'Insumo 4'!BJ$13+('Insumo 3'!$E70*'Insumo 5'!BJ$45)</f>
        <v>3.6868352655080994</v>
      </c>
      <c r="FD101" s="36">
        <f>'Insumo 4'!BK$13+('Insumo 3'!$E70*'Insumo 5'!BK$45)</f>
        <v>3.7513071046023683</v>
      </c>
      <c r="FE101" s="36">
        <f>'Insumo 4'!BL$13+('Insumo 3'!$E70*'Insumo 5'!BL$45)</f>
        <v>3.7950026286104794</v>
      </c>
      <c r="FF101" s="36">
        <f>'Insumo 4'!BM$13+('Insumo 3'!$E70*'Insumo 5'!BM$45)</f>
        <v>3.8069678793061232</v>
      </c>
      <c r="FG101" s="36">
        <f>'Insumo 4'!BN$13+('Insumo 3'!$E70*'Insumo 5'!BN$45)</f>
        <v>3.8349834626333248</v>
      </c>
      <c r="FH101" s="36">
        <f>'Insumo 4'!BO$13+('Insumo 3'!$E70*'Insumo 5'!BO$45)</f>
        <v>3.8749301152489366</v>
      </c>
      <c r="FI101" s="36">
        <f>'Insumo 4'!BP$13+('Insumo 3'!$E70*'Insumo 5'!BP$45)</f>
        <v>3.9017437188573751</v>
      </c>
      <c r="FJ101" s="36">
        <f>'Insumo 4'!BQ$13+('Insumo 3'!$E70*'Insumo 5'!BQ$45)</f>
        <v>3.9277126387399033</v>
      </c>
      <c r="FK101" s="36">
        <f>'Insumo 4'!BR$13+('Insumo 3'!$E70*'Insumo 5'!BR$45)</f>
        <v>3.9463679581643518</v>
      </c>
      <c r="FL101" s="36">
        <f>'Insumo 4'!BS$13+('Insumo 3'!$E70*'Insumo 5'!BS$45)</f>
        <v>4.0062634016349321</v>
      </c>
      <c r="FM101" s="36">
        <f>'Insumo 4'!BT$13+('Insumo 3'!$E70*'Insumo 5'!BT$45)</f>
        <v>4.0669644783064829</v>
      </c>
      <c r="FN101" s="36">
        <f>'Insumo 4'!BU$13+('Insumo 3'!$E70*'Insumo 5'!BU$45)</f>
        <v>4.0995708354247764</v>
      </c>
      <c r="FO101" s="36">
        <f>'Insumo 4'!BV$13+('Insumo 3'!$E70*'Insumo 5'!BV$45)</f>
        <v>4.1284956259478065</v>
      </c>
      <c r="FP101" s="36">
        <f>'Insumo 4'!BW$13+('Insumo 3'!$E70*'Insumo 5'!BW$45)</f>
        <v>4.1478388476715793</v>
      </c>
      <c r="FQ101" s="36">
        <f>'Insumo 4'!BX$13+('Insumo 3'!$E70*'Insumo 5'!BX$45)</f>
        <v>4.1802112205584692</v>
      </c>
      <c r="FR101" s="36">
        <f>'Insumo 4'!BY$13+('Insumo 3'!$E70*'Insumo 5'!BY$45)</f>
        <v>4.268946874481415</v>
      </c>
      <c r="FS101" s="36">
        <f>'Insumo 4'!BZ$13+('Insumo 3'!$E70*'Insumo 5'!BZ$45)</f>
        <v>4.3058888204468602</v>
      </c>
      <c r="FT101" s="36">
        <f>'Insumo 4'!CA$13+('Insumo 3'!$E70*'Insumo 5'!CA$45)</f>
        <v>4.3387088995074556</v>
      </c>
      <c r="FU101" s="36">
        <f>'Insumo 4'!CB$13+('Insumo 3'!$E70*'Insumo 5'!CB$45)</f>
        <v>4.3687234772429662</v>
      </c>
      <c r="FV101" s="36">
        <f>'Insumo 4'!CC$13+('Insumo 3'!$E70*'Insumo 5'!CC$45)</f>
        <v>4.4135734748991595</v>
      </c>
      <c r="FW101" s="36">
        <f>'Insumo 4'!CD$13+('Insumo 3'!$E70*'Insumo 5'!CD$45)</f>
        <v>4.5990524111681133</v>
      </c>
      <c r="FX101" s="36">
        <f>'Insumo 4'!CE$13+('Insumo 3'!$E70*'Insumo 5'!CE$45)</f>
        <v>4.776971863885727</v>
      </c>
      <c r="FY101" s="36">
        <f>'Insumo 4'!CF$13+('Insumo 3'!$E70*'Insumo 5'!CF$45)</f>
        <v>4.8943140898559747</v>
      </c>
      <c r="FZ101" s="36">
        <f>'Insumo 4'!CG$13+('Insumo 3'!$E70*'Insumo 5'!CG$45)</f>
        <v>5.0156666727625279</v>
      </c>
      <c r="GA101" s="36">
        <f>'Insumo 4'!CH$13+('Insumo 3'!$E70*'Insumo 5'!CH$45)</f>
        <v>5.1491599284728906</v>
      </c>
      <c r="GB101" s="36">
        <f>'Insumo 4'!CI$13+('Insumo 3'!$E70*'Insumo 5'!CI$45)</f>
        <v>5.6425845595486805</v>
      </c>
      <c r="GC101" s="36">
        <f>'Insumo 4'!CJ$13+('Insumo 3'!$E70*'Insumo 5'!CJ$45)</f>
        <v>5.3665483161826089</v>
      </c>
      <c r="GD101" s="36">
        <f>'Insumo 4'!CK$13+('Insumo 3'!$E70*'Insumo 5'!CK$45)</f>
        <v>5.4748470970490928</v>
      </c>
      <c r="GE101" s="36">
        <f>'Insumo 4'!CL$13+('Insumo 3'!$E70*'Insumo 5'!CL$45)</f>
        <v>5.5435121083562322</v>
      </c>
      <c r="GF101" s="36">
        <f>'Insumo 4'!CM$13+('Insumo 3'!$E70*'Insumo 5'!CM$45)</f>
        <v>5.6145081164192163</v>
      </c>
      <c r="GG101" s="36">
        <f>'Insumo 4'!CN$13+('Insumo 3'!$E70*'Insumo 5'!CN$45)</f>
        <v>5.8375599552598558</v>
      </c>
    </row>
    <row r="102" spans="1:189" x14ac:dyDescent="0.2">
      <c r="A102">
        <f>'Población %'!A147</f>
        <v>2086</v>
      </c>
      <c r="B102" s="35">
        <f>'Población %'!B147*CU102</f>
        <v>1.3015075452822216E-2</v>
      </c>
      <c r="C102" s="35">
        <f>'Población %'!C147*CV102</f>
        <v>7.8024052006070632E-3</v>
      </c>
      <c r="D102" s="35">
        <f>'Población %'!D147*CW102</f>
        <v>6.7163646886948388E-3</v>
      </c>
      <c r="E102" s="35">
        <f>'Población %'!E147*CX102</f>
        <v>6.2137236471544359E-3</v>
      </c>
      <c r="F102" s="35">
        <f>'Población %'!F147*CY102</f>
        <v>6.0776157969028534E-3</v>
      </c>
      <c r="G102" s="35">
        <f>'Población %'!G147*CZ102</f>
        <v>4.814610209745762E-3</v>
      </c>
      <c r="H102" s="35">
        <f>'Población %'!H147*DA102</f>
        <v>4.7527505718671179E-3</v>
      </c>
      <c r="I102" s="35">
        <f>'Población %'!I147*DB102</f>
        <v>4.8458103493470321E-3</v>
      </c>
      <c r="J102" s="35">
        <f>'Población %'!J147*DC102</f>
        <v>4.8563823968948237E-3</v>
      </c>
      <c r="K102" s="35">
        <f>'Población %'!K147*DD102</f>
        <v>4.8965352503602391E-3</v>
      </c>
      <c r="L102" s="35">
        <f>'Población %'!L147*DE102</f>
        <v>5.278967461468359E-3</v>
      </c>
      <c r="M102" s="35">
        <f>'Población %'!M147*DF102</f>
        <v>5.722758797835281E-3</v>
      </c>
      <c r="N102" s="35">
        <f>'Población %'!N147*DG102</f>
        <v>5.8856374976401686E-3</v>
      </c>
      <c r="O102" s="35">
        <f>'Población %'!O147*DH102</f>
        <v>6.3757976439525162E-3</v>
      </c>
      <c r="P102" s="35">
        <f>'Población %'!P147*DI102</f>
        <v>6.9202651773832384E-3</v>
      </c>
      <c r="Q102" s="35">
        <f>'Población %'!Q147*DJ102</f>
        <v>7.4475617477262179E-3</v>
      </c>
      <c r="R102" s="35">
        <f>'Población %'!R147*DK102</f>
        <v>7.5837074779470355E-3</v>
      </c>
      <c r="S102" s="35">
        <f>'Población %'!S147*DL102</f>
        <v>7.8365627067522713E-3</v>
      </c>
      <c r="T102" s="35">
        <f>'Población %'!T147*DM102</f>
        <v>7.9937795800232875E-3</v>
      </c>
      <c r="U102" s="35">
        <f>'Población %'!U147*DN102</f>
        <v>8.48494702280507E-3</v>
      </c>
      <c r="V102" s="35">
        <f>'Población %'!V147*DO102</f>
        <v>8.9075297746173988E-3</v>
      </c>
      <c r="W102" s="35">
        <f>'Población %'!W147*DP102</f>
        <v>9.461965459345285E-3</v>
      </c>
      <c r="X102" s="35">
        <f>'Población %'!X147*DQ102</f>
        <v>1.0114071741548063E-2</v>
      </c>
      <c r="Y102" s="35">
        <f>'Población %'!Y147*DR102</f>
        <v>1.1228506815213271E-2</v>
      </c>
      <c r="Z102" s="35">
        <f>'Población %'!Z147*DS102</f>
        <v>1.2165680285855931E-2</v>
      </c>
      <c r="AA102" s="35">
        <f>'Población %'!AA147*DT102</f>
        <v>1.328935216655989E-2</v>
      </c>
      <c r="AB102" s="35">
        <f>'Población %'!AB147*DU102</f>
        <v>1.4087347454945299E-2</v>
      </c>
      <c r="AC102" s="35">
        <f>'Población %'!AC147*DV102</f>
        <v>1.4854748735868988E-2</v>
      </c>
      <c r="AD102" s="35">
        <f>'Población %'!AD147*DW102</f>
        <v>1.5718240361114213E-2</v>
      </c>
      <c r="AE102" s="35">
        <f>'Población %'!AE147*DX102</f>
        <v>1.6541399799972222E-2</v>
      </c>
      <c r="AF102" s="35">
        <f>'Población %'!AF147*DY102</f>
        <v>1.7468512135402112E-2</v>
      </c>
      <c r="AG102" s="35">
        <f>'Población %'!AG147*DZ102</f>
        <v>1.8316452995490555E-2</v>
      </c>
      <c r="AH102" s="35">
        <f>'Población %'!AH147*EA102</f>
        <v>1.9282723408176168E-2</v>
      </c>
      <c r="AI102" s="35">
        <f>'Población %'!AI147*EB102</f>
        <v>2.0228016050646336E-2</v>
      </c>
      <c r="AJ102" s="35">
        <f>'Población %'!AJ147*EC102</f>
        <v>2.1342361755470711E-2</v>
      </c>
      <c r="AK102" s="35">
        <f>'Población %'!AK147*ED102</f>
        <v>2.2291018989614029E-2</v>
      </c>
      <c r="AL102" s="35">
        <f>'Población %'!AL147*EE102</f>
        <v>2.3160823836992982E-2</v>
      </c>
      <c r="AM102" s="35">
        <f>'Población %'!AM147*EF102</f>
        <v>2.4044142379338156E-2</v>
      </c>
      <c r="AN102" s="35">
        <f>'Población %'!AN147*EG102</f>
        <v>2.4666010865251997E-2</v>
      </c>
      <c r="AO102" s="35">
        <f>'Población %'!AO147*EH102</f>
        <v>2.5180633189310398E-2</v>
      </c>
      <c r="AP102" s="35">
        <f>'Población %'!AP147*EI102</f>
        <v>2.5918416466685433E-2</v>
      </c>
      <c r="AQ102" s="35">
        <f>'Población %'!AQ147*EJ102</f>
        <v>2.6695242325629313E-2</v>
      </c>
      <c r="AR102" s="35">
        <f>'Población %'!AR147*EK102</f>
        <v>2.7460664859639796E-2</v>
      </c>
      <c r="AS102" s="35">
        <f>'Población %'!AS147*EL102</f>
        <v>2.832107283440707E-2</v>
      </c>
      <c r="AT102" s="35">
        <f>'Población %'!AT147*EM102</f>
        <v>2.9452160402846327E-2</v>
      </c>
      <c r="AU102" s="35">
        <f>'Población %'!AU147*EN102</f>
        <v>3.0392638874151629E-2</v>
      </c>
      <c r="AV102" s="35">
        <f>'Población %'!AV147*EO102</f>
        <v>3.1294537444350824E-2</v>
      </c>
      <c r="AW102" s="35">
        <f>'Población %'!AW147*EP102</f>
        <v>3.2229229450242106E-2</v>
      </c>
      <c r="AX102" s="35">
        <f>'Población %'!AX147*EQ102</f>
        <v>3.3243567608173825E-2</v>
      </c>
      <c r="AY102" s="35">
        <f>'Población %'!AY147*ER102</f>
        <v>3.4295365498290063E-2</v>
      </c>
      <c r="AZ102" s="35">
        <f>'Población %'!AZ147*ES102</f>
        <v>3.5456832155325878E-2</v>
      </c>
      <c r="BA102" s="35">
        <f>'Población %'!BA147*ET102</f>
        <v>3.6748254472085254E-2</v>
      </c>
      <c r="BB102" s="35">
        <f>'Población %'!BB147*EU102</f>
        <v>3.8016575554154074E-2</v>
      </c>
      <c r="BC102" s="35">
        <f>'Población %'!BC147*EV102</f>
        <v>3.9308105713740223E-2</v>
      </c>
      <c r="BD102" s="35">
        <f>'Población %'!BD147*EW102</f>
        <v>4.0593763732179336E-2</v>
      </c>
      <c r="BE102" s="35">
        <f>'Población %'!BE147*EX102</f>
        <v>4.2049596160896527E-2</v>
      </c>
      <c r="BF102" s="35">
        <f>'Población %'!BF147*EY102</f>
        <v>4.355309541350471E-2</v>
      </c>
      <c r="BG102" s="35">
        <f>'Población %'!BG147*EZ102</f>
        <v>4.5019623190847999E-2</v>
      </c>
      <c r="BH102" s="35">
        <f>'Población %'!BH147*FA102</f>
        <v>4.6506090904508468E-2</v>
      </c>
      <c r="BI102" s="35">
        <f>'Población %'!BI147*FB102</f>
        <v>4.8311502292569551E-2</v>
      </c>
      <c r="BJ102" s="35">
        <f>'Población %'!BJ147*FC102</f>
        <v>4.9590137505518085E-2</v>
      </c>
      <c r="BK102" s="35">
        <f>'Población %'!BK147*FD102</f>
        <v>5.0976407332908341E-2</v>
      </c>
      <c r="BL102" s="35">
        <f>'Población %'!BL147*FE102</f>
        <v>5.2028249404082405E-2</v>
      </c>
      <c r="BM102" s="35">
        <f>'Población %'!BM147*FF102</f>
        <v>5.252195151341376E-2</v>
      </c>
      <c r="BN102" s="35">
        <f>'Población %'!BN147*FG102</f>
        <v>5.3072473040460116E-2</v>
      </c>
      <c r="BO102" s="35">
        <f>'Población %'!BO147*FH102</f>
        <v>5.3637622429509597E-2</v>
      </c>
      <c r="BP102" s="35">
        <f>'Población %'!BP147*FI102</f>
        <v>5.3948103540085404E-2</v>
      </c>
      <c r="BQ102" s="35">
        <f>'Población %'!BQ147*FJ102</f>
        <v>5.4185002174220155E-2</v>
      </c>
      <c r="BR102" s="35">
        <f>'Población %'!BR147*FK102</f>
        <v>5.4089470434319512E-2</v>
      </c>
      <c r="BS102" s="35">
        <f>'Población %'!BS147*FL102</f>
        <v>5.4248425148535465E-2</v>
      </c>
      <c r="BT102" s="35">
        <f>'Población %'!BT147*FM102</f>
        <v>5.418346227203235E-2</v>
      </c>
      <c r="BU102" s="35">
        <f>'Población %'!BU147*FN102</f>
        <v>5.3655023567081912E-2</v>
      </c>
      <c r="BV102" s="35">
        <f>'Población %'!BV147*FO102</f>
        <v>5.2952320024305465E-2</v>
      </c>
      <c r="BW102" s="35">
        <f>'Población %'!BW147*FP102</f>
        <v>5.2188116196866675E-2</v>
      </c>
      <c r="BX102" s="35">
        <f>'Población %'!BX147*FQ102</f>
        <v>5.17547378563845E-2</v>
      </c>
      <c r="BY102" s="35">
        <f>'Población %'!BY147*FR102</f>
        <v>5.2088379391589758E-2</v>
      </c>
      <c r="BZ102" s="35">
        <f>'Población %'!BZ147*FS102</f>
        <v>5.1664039479913368E-2</v>
      </c>
      <c r="CA102" s="35">
        <f>'Población %'!CA147*FT102</f>
        <v>5.111242525704273E-2</v>
      </c>
      <c r="CB102" s="35">
        <f>'Población %'!CB147*FU102</f>
        <v>5.0415245836257186E-2</v>
      </c>
      <c r="CC102" s="35">
        <f>'Población %'!CC147*FV102</f>
        <v>4.9733204497208597E-2</v>
      </c>
      <c r="CD102" s="35">
        <f>'Población %'!CD147*FW102</f>
        <v>5.0457788244346082E-2</v>
      </c>
      <c r="CE102" s="35">
        <f>'Población %'!CE147*FX102</f>
        <v>5.088348502222001E-2</v>
      </c>
      <c r="CF102" s="35">
        <f>'Población %'!CF147*FY102</f>
        <v>5.0383620644089834E-2</v>
      </c>
      <c r="CG102" s="35">
        <f>'Población %'!CG147*FZ102</f>
        <v>4.9954047784405486E-2</v>
      </c>
      <c r="CH102" s="35">
        <f>'Población %'!CH147*GA102</f>
        <v>4.9809424449726615E-2</v>
      </c>
      <c r="CI102" s="35">
        <f>'Población %'!CI147*GB102</f>
        <v>5.3027875419816184E-2</v>
      </c>
      <c r="CJ102" s="35">
        <f>'Población %'!CJ147*GC102</f>
        <v>4.8748444612860313E-2</v>
      </c>
      <c r="CK102" s="35">
        <f>'Población %'!CK147*GD102</f>
        <v>4.8292514605752332E-2</v>
      </c>
      <c r="CL102" s="35">
        <f>'Población %'!CL147*GE102</f>
        <v>4.6343219234047314E-2</v>
      </c>
      <c r="CM102" s="35">
        <f>'Población %'!CM147*GF102</f>
        <v>4.272577771145053E-2</v>
      </c>
      <c r="CN102" s="35">
        <f>'Población %'!CN147*GG102</f>
        <v>3.882656458581768E-2</v>
      </c>
      <c r="CP102" s="40">
        <f t="shared" si="2"/>
        <v>2.7682346914491598</v>
      </c>
      <c r="CT102">
        <f t="shared" si="3"/>
        <v>2086</v>
      </c>
      <c r="CU102" s="36">
        <f>'Insumo 4'!B$13+('Insumo 3'!$E71*'Insumo 5'!B$45)</f>
        <v>1.5811450113625796</v>
      </c>
      <c r="CV102" s="36">
        <f>'Insumo 4'!C$13+('Insumo 3'!$E71*'Insumo 5'!C$45)</f>
        <v>0.93859074745513116</v>
      </c>
      <c r="CW102" s="36">
        <f>'Insumo 4'!D$13+('Insumo 3'!$E71*'Insumo 5'!D$45)</f>
        <v>0.80045800999381589</v>
      </c>
      <c r="CX102" s="36">
        <f>'Insumo 4'!E$13+('Insumo 3'!$E71*'Insumo 5'!E$45)</f>
        <v>0.73352363389490893</v>
      </c>
      <c r="CY102" s="36">
        <f>'Insumo 4'!F$13+('Insumo 3'!$E71*'Insumo 5'!F$45)</f>
        <v>0.71060723130231462</v>
      </c>
      <c r="CZ102" s="36">
        <f>'Insumo 4'!G$13+('Insumo 3'!$E71*'Insumo 5'!G$45)</f>
        <v>0.55759954018397373</v>
      </c>
      <c r="DA102" s="36">
        <f>'Insumo 4'!H$13+('Insumo 3'!$E71*'Insumo 5'!H$45)</f>
        <v>0.54529033907530078</v>
      </c>
      <c r="DB102" s="36">
        <f>'Insumo 4'!I$13+('Insumo 3'!$E71*'Insumo 5'!I$45)</f>
        <v>0.55085185753929045</v>
      </c>
      <c r="DC102" s="36">
        <f>'Insumo 4'!J$13+('Insumo 3'!$E71*'Insumo 5'!J$45)</f>
        <v>0.54734745487373582</v>
      </c>
      <c r="DD102" s="36">
        <f>'Insumo 4'!K$13+('Insumo 3'!$E71*'Insumo 5'!K$45)</f>
        <v>0.54766234997120478</v>
      </c>
      <c r="DE102" s="36">
        <f>'Insumo 4'!L$13+('Insumo 3'!$E71*'Insumo 5'!L$45)</f>
        <v>0.58641411962933976</v>
      </c>
      <c r="DF102" s="36">
        <f>'Insumo 4'!M$13+('Insumo 3'!$E71*'Insumo 5'!M$45)</f>
        <v>0.63157155423556288</v>
      </c>
      <c r="DG102" s="36">
        <f>'Insumo 4'!N$13+('Insumo 3'!$E71*'Insumo 5'!N$45)</f>
        <v>0.64545577411933142</v>
      </c>
      <c r="DH102" s="36">
        <f>'Insumo 4'!O$13+('Insumo 3'!$E71*'Insumo 5'!O$45)</f>
        <v>0.69571759146048384</v>
      </c>
      <c r="DI102" s="36">
        <f>'Insumo 4'!P$13+('Insumo 3'!$E71*'Insumo 5'!P$45)</f>
        <v>0.75266167186015975</v>
      </c>
      <c r="DJ102" s="36">
        <f>'Insumo 4'!Q$13+('Insumo 3'!$E71*'Insumo 5'!Q$45)</f>
        <v>0.80834901514658242</v>
      </c>
      <c r="DK102" s="36">
        <f>'Insumo 4'!R$13+('Insumo 3'!$E71*'Insumo 5'!R$45)</f>
        <v>0.82151880317605697</v>
      </c>
      <c r="DL102" s="36">
        <f>'Insumo 4'!S$13+('Insumo 3'!$E71*'Insumo 5'!S$45)</f>
        <v>0.84735252681643036</v>
      </c>
      <c r="DM102" s="36">
        <f>'Insumo 4'!T$13+('Insumo 3'!$E71*'Insumo 5'!T$45)</f>
        <v>0.86291751820059526</v>
      </c>
      <c r="DN102" s="36">
        <f>'Insumo 4'!U$13+('Insumo 3'!$E71*'Insumo 5'!U$45)</f>
        <v>0.91442070126112895</v>
      </c>
      <c r="DO102" s="36">
        <f>'Insumo 4'!V$13+('Insumo 3'!$E71*'Insumo 5'!V$45)</f>
        <v>0.95824682079713419</v>
      </c>
      <c r="DP102" s="36">
        <f>'Insumo 4'!W$13+('Insumo 3'!$E71*'Insumo 5'!W$45)</f>
        <v>1.0159985162182132</v>
      </c>
      <c r="DQ102" s="36">
        <f>'Insumo 4'!X$13+('Insumo 3'!$E71*'Insumo 5'!X$45)</f>
        <v>1.0839218121170924</v>
      </c>
      <c r="DR102" s="36">
        <f>'Insumo 4'!Y$13+('Insumo 3'!$E71*'Insumo 5'!Y$45)</f>
        <v>1.2000371755333057</v>
      </c>
      <c r="DS102" s="36">
        <f>'Insumo 4'!Z$13+('Insumo 3'!$E71*'Insumo 5'!Z$45)</f>
        <v>1.2950114690667944</v>
      </c>
      <c r="DT102" s="36">
        <f>'Insumo 4'!AA$13+('Insumo 3'!$E71*'Insumo 5'!AA$45)</f>
        <v>1.4076859473279106</v>
      </c>
      <c r="DU102" s="36">
        <f>'Insumo 4'!AB$13+('Insumo 3'!$E71*'Insumo 5'!AB$45)</f>
        <v>1.4844889330572428</v>
      </c>
      <c r="DV102" s="36">
        <f>'Insumo 4'!AC$13+('Insumo 3'!$E71*'Insumo 5'!AC$45)</f>
        <v>1.5568031439647751</v>
      </c>
      <c r="DW102" s="36">
        <f>'Insumo 4'!AD$13+('Insumo 3'!$E71*'Insumo 5'!AD$45)</f>
        <v>1.6370806269012719</v>
      </c>
      <c r="DX102" s="36">
        <f>'Insumo 4'!AE$13+('Insumo 3'!$E71*'Insumo 5'!AE$45)</f>
        <v>1.7106602586214459</v>
      </c>
      <c r="DY102" s="36">
        <f>'Insumo 4'!AF$13+('Insumo 3'!$E71*'Insumo 5'!AF$45)</f>
        <v>1.7926479245627287</v>
      </c>
      <c r="DZ102" s="36">
        <f>'Insumo 4'!AG$13+('Insumo 3'!$E71*'Insumo 5'!AG$45)</f>
        <v>1.8646839851341248</v>
      </c>
      <c r="EA102" s="36">
        <f>'Insumo 4'!AH$13+('Insumo 3'!$E71*'Insumo 5'!AH$45)</f>
        <v>1.94683702825975</v>
      </c>
      <c r="EB102" s="36">
        <f>'Insumo 4'!AI$13+('Insumo 3'!$E71*'Insumo 5'!AI$45)</f>
        <v>2.0250057015697633</v>
      </c>
      <c r="EC102" s="36">
        <f>'Insumo 4'!AJ$13+('Insumo 3'!$E71*'Insumo 5'!AJ$45)</f>
        <v>2.1184593680192716</v>
      </c>
      <c r="ED102" s="36">
        <f>'Insumo 4'!AK$13+('Insumo 3'!$E71*'Insumo 5'!AK$45)</f>
        <v>2.1936911271996276</v>
      </c>
      <c r="EE102" s="36">
        <f>'Insumo 4'!AL$13+('Insumo 3'!$E71*'Insumo 5'!AL$45)</f>
        <v>2.2592120008659058</v>
      </c>
      <c r="EF102" s="36">
        <f>'Insumo 4'!AM$13+('Insumo 3'!$E71*'Insumo 5'!AM$45)</f>
        <v>2.3240613278993774</v>
      </c>
      <c r="EG102" s="36">
        <f>'Insumo 4'!AN$13+('Insumo 3'!$E71*'Insumo 5'!AN$45)</f>
        <v>2.3631389833850207</v>
      </c>
      <c r="EH102" s="36">
        <f>'Insumo 4'!AO$13+('Insumo 3'!$E71*'Insumo 5'!AO$45)</f>
        <v>2.392432435466378</v>
      </c>
      <c r="EI102" s="36">
        <f>'Insumo 4'!AP$13+('Insumo 3'!$E71*'Insumo 5'!AP$45)</f>
        <v>2.4427196662776662</v>
      </c>
      <c r="EJ102" s="36">
        <f>'Insumo 4'!AQ$13+('Insumo 3'!$E71*'Insumo 5'!AQ$45)</f>
        <v>2.4947827993669707</v>
      </c>
      <c r="EK102" s="36">
        <f>'Insumo 4'!AR$13+('Insumo 3'!$E71*'Insumo 5'!AR$45)</f>
        <v>2.5438795129168268</v>
      </c>
      <c r="EL102" s="36">
        <f>'Insumo 4'!AS$13+('Insumo 3'!$E71*'Insumo 5'!AS$45)</f>
        <v>2.6001729848748178</v>
      </c>
      <c r="EM102" s="36">
        <f>'Insumo 4'!AT$13+('Insumo 3'!$E71*'Insumo 5'!AT$45)</f>
        <v>2.6792834204200791</v>
      </c>
      <c r="EN102" s="36">
        <f>'Insumo 4'!AU$13+('Insumo 3'!$E71*'Insumo 5'!AU$45)</f>
        <v>2.7385990037115926</v>
      </c>
      <c r="EO102" s="36">
        <f>'Insumo 4'!AV$13+('Insumo 3'!$E71*'Insumo 5'!AV$45)</f>
        <v>2.7922544743147704</v>
      </c>
      <c r="EP102" s="36">
        <f>'Insumo 4'!AW$13+('Insumo 3'!$E71*'Insumo 5'!AW$45)</f>
        <v>2.8470111989124147</v>
      </c>
      <c r="EQ102" s="36">
        <f>'Insumo 4'!AX$13+('Insumo 3'!$E71*'Insumo 5'!AX$45)</f>
        <v>2.9041079550643856</v>
      </c>
      <c r="ER102" s="36">
        <f>'Insumo 4'!AY$13+('Insumo 3'!$E71*'Insumo 5'!AY$45)</f>
        <v>2.9585381147458421</v>
      </c>
      <c r="ES102" s="36">
        <f>'Insumo 4'!AZ$13+('Insumo 3'!$E71*'Insumo 5'!AZ$45)</f>
        <v>3.0175150654836624</v>
      </c>
      <c r="ET102" s="36">
        <f>'Insumo 4'!BA$13+('Insumo 3'!$E71*'Insumo 5'!BA$45)</f>
        <v>3.0854700133143647</v>
      </c>
      <c r="EU102" s="36">
        <f>'Insumo 4'!BB$13+('Insumo 3'!$E71*'Insumo 5'!BB$45)</f>
        <v>3.1496659651113275</v>
      </c>
      <c r="EV102" s="36">
        <f>'Insumo 4'!BC$13+('Insumo 3'!$E71*'Insumo 5'!BC$45)</f>
        <v>3.2115746247283523</v>
      </c>
      <c r="EW102" s="36">
        <f>'Insumo 4'!BD$13+('Insumo 3'!$E71*'Insumo 5'!BD$45)</f>
        <v>3.2682470456667616</v>
      </c>
      <c r="EX102" s="36">
        <f>'Insumo 4'!BE$13+('Insumo 3'!$E71*'Insumo 5'!BE$45)</f>
        <v>3.3352974600869993</v>
      </c>
      <c r="EY102" s="36">
        <f>'Insumo 4'!BF$13+('Insumo 3'!$E71*'Insumo 5'!BF$45)</f>
        <v>3.4057621407637413</v>
      </c>
      <c r="EZ102" s="36">
        <f>'Insumo 4'!BG$13+('Insumo 3'!$E71*'Insumo 5'!BG$45)</f>
        <v>3.4738275262594156</v>
      </c>
      <c r="FA102" s="36">
        <f>'Insumo 4'!BH$13+('Insumo 3'!$E71*'Insumo 5'!BH$45)</f>
        <v>3.5423475782757148</v>
      </c>
      <c r="FB102" s="36">
        <f>'Insumo 4'!BI$13+('Insumo 3'!$E71*'Insumo 5'!BI$45)</f>
        <v>3.6340292731388102</v>
      </c>
      <c r="FC102" s="36">
        <f>'Insumo 4'!BJ$13+('Insumo 3'!$E71*'Insumo 5'!BJ$45)</f>
        <v>3.6868352655080994</v>
      </c>
      <c r="FD102" s="36">
        <f>'Insumo 4'!BK$13+('Insumo 3'!$E71*'Insumo 5'!BK$45)</f>
        <v>3.7513071046023683</v>
      </c>
      <c r="FE102" s="36">
        <f>'Insumo 4'!BL$13+('Insumo 3'!$E71*'Insumo 5'!BL$45)</f>
        <v>3.7950026286104794</v>
      </c>
      <c r="FF102" s="36">
        <f>'Insumo 4'!BM$13+('Insumo 3'!$E71*'Insumo 5'!BM$45)</f>
        <v>3.8069678793061232</v>
      </c>
      <c r="FG102" s="36">
        <f>'Insumo 4'!BN$13+('Insumo 3'!$E71*'Insumo 5'!BN$45)</f>
        <v>3.8349834626333248</v>
      </c>
      <c r="FH102" s="36">
        <f>'Insumo 4'!BO$13+('Insumo 3'!$E71*'Insumo 5'!BO$45)</f>
        <v>3.8749301152489366</v>
      </c>
      <c r="FI102" s="36">
        <f>'Insumo 4'!BP$13+('Insumo 3'!$E71*'Insumo 5'!BP$45)</f>
        <v>3.9017437188573751</v>
      </c>
      <c r="FJ102" s="36">
        <f>'Insumo 4'!BQ$13+('Insumo 3'!$E71*'Insumo 5'!BQ$45)</f>
        <v>3.9277126387399033</v>
      </c>
      <c r="FK102" s="36">
        <f>'Insumo 4'!BR$13+('Insumo 3'!$E71*'Insumo 5'!BR$45)</f>
        <v>3.9463679581643518</v>
      </c>
      <c r="FL102" s="36">
        <f>'Insumo 4'!BS$13+('Insumo 3'!$E71*'Insumo 5'!BS$45)</f>
        <v>4.0062634016349321</v>
      </c>
      <c r="FM102" s="36">
        <f>'Insumo 4'!BT$13+('Insumo 3'!$E71*'Insumo 5'!BT$45)</f>
        <v>4.0669644783064829</v>
      </c>
      <c r="FN102" s="36">
        <f>'Insumo 4'!BU$13+('Insumo 3'!$E71*'Insumo 5'!BU$45)</f>
        <v>4.0995708354247764</v>
      </c>
      <c r="FO102" s="36">
        <f>'Insumo 4'!BV$13+('Insumo 3'!$E71*'Insumo 5'!BV$45)</f>
        <v>4.1284956259478065</v>
      </c>
      <c r="FP102" s="36">
        <f>'Insumo 4'!BW$13+('Insumo 3'!$E71*'Insumo 5'!BW$45)</f>
        <v>4.1478388476715793</v>
      </c>
      <c r="FQ102" s="36">
        <f>'Insumo 4'!BX$13+('Insumo 3'!$E71*'Insumo 5'!BX$45)</f>
        <v>4.1802112205584692</v>
      </c>
      <c r="FR102" s="36">
        <f>'Insumo 4'!BY$13+('Insumo 3'!$E71*'Insumo 5'!BY$45)</f>
        <v>4.268946874481415</v>
      </c>
      <c r="FS102" s="36">
        <f>'Insumo 4'!BZ$13+('Insumo 3'!$E71*'Insumo 5'!BZ$45)</f>
        <v>4.3058888204468602</v>
      </c>
      <c r="FT102" s="36">
        <f>'Insumo 4'!CA$13+('Insumo 3'!$E71*'Insumo 5'!CA$45)</f>
        <v>4.3387088995074556</v>
      </c>
      <c r="FU102" s="36">
        <f>'Insumo 4'!CB$13+('Insumo 3'!$E71*'Insumo 5'!CB$45)</f>
        <v>4.3687234772429662</v>
      </c>
      <c r="FV102" s="36">
        <f>'Insumo 4'!CC$13+('Insumo 3'!$E71*'Insumo 5'!CC$45)</f>
        <v>4.4135734748991595</v>
      </c>
      <c r="FW102" s="36">
        <f>'Insumo 4'!CD$13+('Insumo 3'!$E71*'Insumo 5'!CD$45)</f>
        <v>4.5990524111681133</v>
      </c>
      <c r="FX102" s="36">
        <f>'Insumo 4'!CE$13+('Insumo 3'!$E71*'Insumo 5'!CE$45)</f>
        <v>4.776971863885727</v>
      </c>
      <c r="FY102" s="36">
        <f>'Insumo 4'!CF$13+('Insumo 3'!$E71*'Insumo 5'!CF$45)</f>
        <v>4.8943140898559747</v>
      </c>
      <c r="FZ102" s="36">
        <f>'Insumo 4'!CG$13+('Insumo 3'!$E71*'Insumo 5'!CG$45)</f>
        <v>5.0156666727625279</v>
      </c>
      <c r="GA102" s="36">
        <f>'Insumo 4'!CH$13+('Insumo 3'!$E71*'Insumo 5'!CH$45)</f>
        <v>5.1491599284728906</v>
      </c>
      <c r="GB102" s="36">
        <f>'Insumo 4'!CI$13+('Insumo 3'!$E71*'Insumo 5'!CI$45)</f>
        <v>5.6425845595486805</v>
      </c>
      <c r="GC102" s="36">
        <f>'Insumo 4'!CJ$13+('Insumo 3'!$E71*'Insumo 5'!CJ$45)</f>
        <v>5.3665483161826089</v>
      </c>
      <c r="GD102" s="36">
        <f>'Insumo 4'!CK$13+('Insumo 3'!$E71*'Insumo 5'!CK$45)</f>
        <v>5.4748470970490928</v>
      </c>
      <c r="GE102" s="36">
        <f>'Insumo 4'!CL$13+('Insumo 3'!$E71*'Insumo 5'!CL$45)</f>
        <v>5.5435121083562322</v>
      </c>
      <c r="GF102" s="36">
        <f>'Insumo 4'!CM$13+('Insumo 3'!$E71*'Insumo 5'!CM$45)</f>
        <v>5.6145081164192163</v>
      </c>
      <c r="GG102" s="36">
        <f>'Insumo 4'!CN$13+('Insumo 3'!$E71*'Insumo 5'!CN$45)</f>
        <v>5.8375599552598558</v>
      </c>
    </row>
    <row r="103" spans="1:189" x14ac:dyDescent="0.2">
      <c r="A103">
        <f>'Población %'!A148</f>
        <v>2087</v>
      </c>
      <c r="B103" s="35">
        <f>'Población %'!B148*CU103</f>
        <v>1.2962481115464899E-2</v>
      </c>
      <c r="C103" s="35">
        <f>'Población %'!C148*CV103</f>
        <v>7.7669916143583827E-3</v>
      </c>
      <c r="D103" s="35">
        <f>'Población %'!D148*CW103</f>
        <v>6.6925652973212303E-3</v>
      </c>
      <c r="E103" s="35">
        <f>'Población %'!E148*CX103</f>
        <v>6.1917743131617705E-3</v>
      </c>
      <c r="F103" s="35">
        <f>'Población %'!F148*CY103</f>
        <v>6.0563531078216409E-3</v>
      </c>
      <c r="G103" s="35">
        <f>'Población %'!G148*CZ103</f>
        <v>4.7979275921148428E-3</v>
      </c>
      <c r="H103" s="35">
        <f>'Población %'!H148*DA103</f>
        <v>4.7359487670720762E-3</v>
      </c>
      <c r="I103" s="35">
        <f>'Población %'!I148*DB103</f>
        <v>4.8281447163820929E-3</v>
      </c>
      <c r="J103" s="35">
        <f>'Población %'!J148*DC103</f>
        <v>4.8405540197018725E-3</v>
      </c>
      <c r="K103" s="35">
        <f>'Población %'!K148*DD103</f>
        <v>4.8816941742735572E-3</v>
      </c>
      <c r="L103" s="35">
        <f>'Población %'!L148*DE103</f>
        <v>5.2609558221176338E-3</v>
      </c>
      <c r="M103" s="35">
        <f>'Población %'!M148*DF103</f>
        <v>5.6965470811518055E-3</v>
      </c>
      <c r="N103" s="35">
        <f>'Población %'!N148*DG103</f>
        <v>5.8514141886163214E-3</v>
      </c>
      <c r="O103" s="35">
        <f>'Población %'!O148*DH103</f>
        <v>6.3378910015631099E-3</v>
      </c>
      <c r="P103" s="35">
        <f>'Población %'!P148*DI103</f>
        <v>6.8825964750817981E-3</v>
      </c>
      <c r="Q103" s="35">
        <f>'Población %'!Q148*DJ103</f>
        <v>7.4094398144538666E-3</v>
      </c>
      <c r="R103" s="35">
        <f>'Población %'!R148*DK103</f>
        <v>7.5413106276994817E-3</v>
      </c>
      <c r="S103" s="35">
        <f>'Población %'!S148*DL103</f>
        <v>7.7893568377445576E-3</v>
      </c>
      <c r="T103" s="35">
        <f>'Población %'!T148*DM103</f>
        <v>7.9427685828393872E-3</v>
      </c>
      <c r="U103" s="35">
        <f>'Población %'!U148*DN103</f>
        <v>8.4289216687441892E-3</v>
      </c>
      <c r="V103" s="35">
        <f>'Población %'!V148*DO103</f>
        <v>8.8484800668223087E-3</v>
      </c>
      <c r="W103" s="35">
        <f>'Población %'!W148*DP103</f>
        <v>9.402090988303826E-3</v>
      </c>
      <c r="X103" s="35">
        <f>'Población %'!X148*DQ103</f>
        <v>1.0053700624089123E-2</v>
      </c>
      <c r="Y103" s="35">
        <f>'Población %'!Y148*DR103</f>
        <v>1.1158148513694607E-2</v>
      </c>
      <c r="Z103" s="35">
        <f>'Población %'!Z148*DS103</f>
        <v>1.2082187411264086E-2</v>
      </c>
      <c r="AA103" s="35">
        <f>'Población %'!AA148*DT103</f>
        <v>1.3195285061212144E-2</v>
      </c>
      <c r="AB103" s="35">
        <f>'Población %'!AB148*DU103</f>
        <v>1.399504719736681E-2</v>
      </c>
      <c r="AC103" s="35">
        <f>'Población %'!AC148*DV103</f>
        <v>1.476523868686393E-2</v>
      </c>
      <c r="AD103" s="35">
        <f>'Población %'!AD148*DW103</f>
        <v>1.5624890459285987E-2</v>
      </c>
      <c r="AE103" s="35">
        <f>'Población %'!AE148*DX103</f>
        <v>1.6442382180327238E-2</v>
      </c>
      <c r="AF103" s="35">
        <f>'Población %'!AF148*DY103</f>
        <v>1.7365259798959733E-2</v>
      </c>
      <c r="AG103" s="35">
        <f>'Población %'!AG148*DZ103</f>
        <v>1.8214981938603832E-2</v>
      </c>
      <c r="AH103" s="35">
        <f>'Población %'!AH148*EA103</f>
        <v>1.9182353222249583E-2</v>
      </c>
      <c r="AI103" s="35">
        <f>'Población %'!AI148*EB103</f>
        <v>2.0132002282834332E-2</v>
      </c>
      <c r="AJ103" s="35">
        <f>'Población %'!AJ148*EC103</f>
        <v>2.1250710956217115E-2</v>
      </c>
      <c r="AK103" s="35">
        <f>'Población %'!AK148*ED103</f>
        <v>2.2200946788036826E-2</v>
      </c>
      <c r="AL103" s="35">
        <f>'Población %'!AL148*EE103</f>
        <v>2.3065453219544136E-2</v>
      </c>
      <c r="AM103" s="35">
        <f>'Población %'!AM148*EF103</f>
        <v>2.3943030475602981E-2</v>
      </c>
      <c r="AN103" s="35">
        <f>'Población %'!AN148*EG103</f>
        <v>2.4572337995696737E-2</v>
      </c>
      <c r="AO103" s="35">
        <f>'Población %'!AO148*EH103</f>
        <v>2.5101765433235473E-2</v>
      </c>
      <c r="AP103" s="35">
        <f>'Población %'!AP148*EI103</f>
        <v>2.5848467414326826E-2</v>
      </c>
      <c r="AQ103" s="35">
        <f>'Población %'!AQ148*EJ103</f>
        <v>2.6620021205019589E-2</v>
      </c>
      <c r="AR103" s="35">
        <f>'Población %'!AR148*EK103</f>
        <v>2.7378867468150343E-2</v>
      </c>
      <c r="AS103" s="35">
        <f>'Población %'!AS148*EL103</f>
        <v>2.8235124478638005E-2</v>
      </c>
      <c r="AT103" s="35">
        <f>'Población %'!AT148*EM103</f>
        <v>2.936080486195879E-2</v>
      </c>
      <c r="AU103" s="35">
        <f>'Población %'!AU148*EN103</f>
        <v>3.0292635790231972E-2</v>
      </c>
      <c r="AV103" s="35">
        <f>'Población %'!AV148*EO103</f>
        <v>3.1186454241711292E-2</v>
      </c>
      <c r="AW103" s="35">
        <f>'Población %'!AW148*EP103</f>
        <v>3.2116440095205798E-2</v>
      </c>
      <c r="AX103" s="35">
        <f>'Población %'!AX148*EQ103</f>
        <v>3.3095191179663121E-2</v>
      </c>
      <c r="AY103" s="35">
        <f>'Población %'!AY148*ER103</f>
        <v>3.4094462782660054E-2</v>
      </c>
      <c r="AZ103" s="35">
        <f>'Población %'!AZ148*ES103</f>
        <v>3.5216187543910434E-2</v>
      </c>
      <c r="BA103" s="35">
        <f>'Población %'!BA148*ET103</f>
        <v>3.6502078951473928E-2</v>
      </c>
      <c r="BB103" s="35">
        <f>'Población %'!BB148*EU103</f>
        <v>3.7766295795632114E-2</v>
      </c>
      <c r="BC103" s="35">
        <f>'Población %'!BC148*EV103</f>
        <v>3.9024443506378334E-2</v>
      </c>
      <c r="BD103" s="35">
        <f>'Población %'!BD148*EW103</f>
        <v>4.0268373639994963E-2</v>
      </c>
      <c r="BE103" s="35">
        <f>'Población %'!BE148*EX103</f>
        <v>4.1699329714894422E-2</v>
      </c>
      <c r="BF103" s="35">
        <f>'Población %'!BF148*EY103</f>
        <v>4.3216772015974472E-2</v>
      </c>
      <c r="BG103" s="35">
        <f>'Población %'!BG148*EZ103</f>
        <v>4.4705452458817282E-2</v>
      </c>
      <c r="BH103" s="35">
        <f>'Población %'!BH148*FA103</f>
        <v>4.619228061932551E-2</v>
      </c>
      <c r="BI103" s="35">
        <f>'Población %'!BI148*FB103</f>
        <v>4.7995514208277905E-2</v>
      </c>
      <c r="BJ103" s="35">
        <f>'Población %'!BJ148*FC103</f>
        <v>4.9296953816251599E-2</v>
      </c>
      <c r="BK103" s="35">
        <f>'Población %'!BK148*FD103</f>
        <v>5.0734720046108406E-2</v>
      </c>
      <c r="BL103" s="35">
        <f>'Población %'!BL148*FE103</f>
        <v>5.1837582899546993E-2</v>
      </c>
      <c r="BM103" s="35">
        <f>'Población %'!BM148*FF103</f>
        <v>5.2443120238185412E-2</v>
      </c>
      <c r="BN103" s="35">
        <f>'Población %'!BN148*FG103</f>
        <v>5.3140797183793338E-2</v>
      </c>
      <c r="BO103" s="35">
        <f>'Población %'!BO148*FH103</f>
        <v>5.3835560026416346E-2</v>
      </c>
      <c r="BP103" s="35">
        <f>'Población %'!BP148*FI103</f>
        <v>5.4192056473583328E-2</v>
      </c>
      <c r="BQ103" s="35">
        <f>'Población %'!BQ148*FJ103</f>
        <v>5.4457309217613194E-2</v>
      </c>
      <c r="BR103" s="35">
        <f>'Población %'!BR148*FK103</f>
        <v>5.4553094984825294E-2</v>
      </c>
      <c r="BS103" s="35">
        <f>'Población %'!BS148*FL103</f>
        <v>5.4978095087192383E-2</v>
      </c>
      <c r="BT103" s="35">
        <f>'Población %'!BT148*FM103</f>
        <v>5.5090308007784444E-2</v>
      </c>
      <c r="BU103" s="35">
        <f>'Población %'!BU148*FN103</f>
        <v>5.4582027755782338E-2</v>
      </c>
      <c r="BV103" s="35">
        <f>'Población %'!BV148*FO103</f>
        <v>5.3933762723912891E-2</v>
      </c>
      <c r="BW103" s="35">
        <f>'Población %'!BW148*FP103</f>
        <v>5.3030417322105526E-2</v>
      </c>
      <c r="BX103" s="35">
        <f>'Población %'!BX148*FQ103</f>
        <v>5.2340477455798999E-2</v>
      </c>
      <c r="BY103" s="35">
        <f>'Población %'!BY148*FR103</f>
        <v>5.24958883009395E-2</v>
      </c>
      <c r="BZ103" s="35">
        <f>'Población %'!BZ148*FS103</f>
        <v>5.2067025131799005E-2</v>
      </c>
      <c r="CA103" s="35">
        <f>'Población %'!CA148*FT103</f>
        <v>5.1462389856395077E-2</v>
      </c>
      <c r="CB103" s="35">
        <f>'Población %'!CB148*FU103</f>
        <v>5.0742069065765297E-2</v>
      </c>
      <c r="CC103" s="35">
        <f>'Población %'!CC148*FV103</f>
        <v>5.0057335731462316E-2</v>
      </c>
      <c r="CD103" s="35">
        <f>'Población %'!CD148*FW103</f>
        <v>5.0738675148844531E-2</v>
      </c>
      <c r="CE103" s="35">
        <f>'Población %'!CE148*FX103</f>
        <v>5.1087678134456076E-2</v>
      </c>
      <c r="CF103" s="35">
        <f>'Población %'!CF148*FY103</f>
        <v>5.0584150588760472E-2</v>
      </c>
      <c r="CG103" s="35">
        <f>'Población %'!CG148*FZ103</f>
        <v>4.9864261037742365E-2</v>
      </c>
      <c r="CH103" s="35">
        <f>'Población %'!CH148*GA103</f>
        <v>4.9247561598036484E-2</v>
      </c>
      <c r="CI103" s="35">
        <f>'Población %'!CI148*GB103</f>
        <v>5.2055407200706089E-2</v>
      </c>
      <c r="CJ103" s="35">
        <f>'Población %'!CJ148*GC103</f>
        <v>4.7729340048300047E-2</v>
      </c>
      <c r="CK103" s="35">
        <f>'Población %'!CK148*GD103</f>
        <v>4.6649210610115156E-2</v>
      </c>
      <c r="CL103" s="35">
        <f>'Población %'!CL148*GE103</f>
        <v>4.5724907015377889E-2</v>
      </c>
      <c r="CM103" s="35">
        <f>'Población %'!CM148*GF103</f>
        <v>4.3611201570483392E-2</v>
      </c>
      <c r="CN103" s="35">
        <f>'Población %'!CN148*GG103</f>
        <v>4.0789270596516929E-2</v>
      </c>
      <c r="CP103" s="40">
        <f t="shared" si="2"/>
        <v>2.7676597829647407</v>
      </c>
      <c r="CT103">
        <f t="shared" si="3"/>
        <v>2087</v>
      </c>
      <c r="CU103" s="36">
        <f>'Insumo 4'!B$13+('Insumo 3'!$E72*'Insumo 5'!B$45)</f>
        <v>1.5811450113625796</v>
      </c>
      <c r="CV103" s="36">
        <f>'Insumo 4'!C$13+('Insumo 3'!$E72*'Insumo 5'!C$45)</f>
        <v>0.93859074745513116</v>
      </c>
      <c r="CW103" s="36">
        <f>'Insumo 4'!D$13+('Insumo 3'!$E72*'Insumo 5'!D$45)</f>
        <v>0.80045800999381589</v>
      </c>
      <c r="CX103" s="36">
        <f>'Insumo 4'!E$13+('Insumo 3'!$E72*'Insumo 5'!E$45)</f>
        <v>0.73352363389490893</v>
      </c>
      <c r="CY103" s="36">
        <f>'Insumo 4'!F$13+('Insumo 3'!$E72*'Insumo 5'!F$45)</f>
        <v>0.71060723130231462</v>
      </c>
      <c r="CZ103" s="36">
        <f>'Insumo 4'!G$13+('Insumo 3'!$E72*'Insumo 5'!G$45)</f>
        <v>0.55759954018397373</v>
      </c>
      <c r="DA103" s="36">
        <f>'Insumo 4'!H$13+('Insumo 3'!$E72*'Insumo 5'!H$45)</f>
        <v>0.54529033907530078</v>
      </c>
      <c r="DB103" s="36">
        <f>'Insumo 4'!I$13+('Insumo 3'!$E72*'Insumo 5'!I$45)</f>
        <v>0.55085185753929045</v>
      </c>
      <c r="DC103" s="36">
        <f>'Insumo 4'!J$13+('Insumo 3'!$E72*'Insumo 5'!J$45)</f>
        <v>0.54734745487373582</v>
      </c>
      <c r="DD103" s="36">
        <f>'Insumo 4'!K$13+('Insumo 3'!$E72*'Insumo 5'!K$45)</f>
        <v>0.54766234997120478</v>
      </c>
      <c r="DE103" s="36">
        <f>'Insumo 4'!L$13+('Insumo 3'!$E72*'Insumo 5'!L$45)</f>
        <v>0.58641411962933976</v>
      </c>
      <c r="DF103" s="36">
        <f>'Insumo 4'!M$13+('Insumo 3'!$E72*'Insumo 5'!M$45)</f>
        <v>0.63157155423556288</v>
      </c>
      <c r="DG103" s="36">
        <f>'Insumo 4'!N$13+('Insumo 3'!$E72*'Insumo 5'!N$45)</f>
        <v>0.64545577411933142</v>
      </c>
      <c r="DH103" s="36">
        <f>'Insumo 4'!O$13+('Insumo 3'!$E72*'Insumo 5'!O$45)</f>
        <v>0.69571759146048384</v>
      </c>
      <c r="DI103" s="36">
        <f>'Insumo 4'!P$13+('Insumo 3'!$E72*'Insumo 5'!P$45)</f>
        <v>0.75266167186015975</v>
      </c>
      <c r="DJ103" s="36">
        <f>'Insumo 4'!Q$13+('Insumo 3'!$E72*'Insumo 5'!Q$45)</f>
        <v>0.80834901514658242</v>
      </c>
      <c r="DK103" s="36">
        <f>'Insumo 4'!R$13+('Insumo 3'!$E72*'Insumo 5'!R$45)</f>
        <v>0.82151880317605697</v>
      </c>
      <c r="DL103" s="36">
        <f>'Insumo 4'!S$13+('Insumo 3'!$E72*'Insumo 5'!S$45)</f>
        <v>0.84735252681643036</v>
      </c>
      <c r="DM103" s="36">
        <f>'Insumo 4'!T$13+('Insumo 3'!$E72*'Insumo 5'!T$45)</f>
        <v>0.86291751820059526</v>
      </c>
      <c r="DN103" s="36">
        <f>'Insumo 4'!U$13+('Insumo 3'!$E72*'Insumo 5'!U$45)</f>
        <v>0.91442070126112895</v>
      </c>
      <c r="DO103" s="36">
        <f>'Insumo 4'!V$13+('Insumo 3'!$E72*'Insumo 5'!V$45)</f>
        <v>0.95824682079713419</v>
      </c>
      <c r="DP103" s="36">
        <f>'Insumo 4'!W$13+('Insumo 3'!$E72*'Insumo 5'!W$45)</f>
        <v>1.0159985162182132</v>
      </c>
      <c r="DQ103" s="36">
        <f>'Insumo 4'!X$13+('Insumo 3'!$E72*'Insumo 5'!X$45)</f>
        <v>1.0839218121170924</v>
      </c>
      <c r="DR103" s="36">
        <f>'Insumo 4'!Y$13+('Insumo 3'!$E72*'Insumo 5'!Y$45)</f>
        <v>1.2000371755333057</v>
      </c>
      <c r="DS103" s="36">
        <f>'Insumo 4'!Z$13+('Insumo 3'!$E72*'Insumo 5'!Z$45)</f>
        <v>1.2950114690667944</v>
      </c>
      <c r="DT103" s="36">
        <f>'Insumo 4'!AA$13+('Insumo 3'!$E72*'Insumo 5'!AA$45)</f>
        <v>1.4076859473279106</v>
      </c>
      <c r="DU103" s="36">
        <f>'Insumo 4'!AB$13+('Insumo 3'!$E72*'Insumo 5'!AB$45)</f>
        <v>1.4844889330572428</v>
      </c>
      <c r="DV103" s="36">
        <f>'Insumo 4'!AC$13+('Insumo 3'!$E72*'Insumo 5'!AC$45)</f>
        <v>1.5568031439647751</v>
      </c>
      <c r="DW103" s="36">
        <f>'Insumo 4'!AD$13+('Insumo 3'!$E72*'Insumo 5'!AD$45)</f>
        <v>1.6370806269012719</v>
      </c>
      <c r="DX103" s="36">
        <f>'Insumo 4'!AE$13+('Insumo 3'!$E72*'Insumo 5'!AE$45)</f>
        <v>1.7106602586214459</v>
      </c>
      <c r="DY103" s="36">
        <f>'Insumo 4'!AF$13+('Insumo 3'!$E72*'Insumo 5'!AF$45)</f>
        <v>1.7926479245627287</v>
      </c>
      <c r="DZ103" s="36">
        <f>'Insumo 4'!AG$13+('Insumo 3'!$E72*'Insumo 5'!AG$45)</f>
        <v>1.8646839851341248</v>
      </c>
      <c r="EA103" s="36">
        <f>'Insumo 4'!AH$13+('Insumo 3'!$E72*'Insumo 5'!AH$45)</f>
        <v>1.94683702825975</v>
      </c>
      <c r="EB103" s="36">
        <f>'Insumo 4'!AI$13+('Insumo 3'!$E72*'Insumo 5'!AI$45)</f>
        <v>2.0250057015697633</v>
      </c>
      <c r="EC103" s="36">
        <f>'Insumo 4'!AJ$13+('Insumo 3'!$E72*'Insumo 5'!AJ$45)</f>
        <v>2.1184593680192716</v>
      </c>
      <c r="ED103" s="36">
        <f>'Insumo 4'!AK$13+('Insumo 3'!$E72*'Insumo 5'!AK$45)</f>
        <v>2.1936911271996276</v>
      </c>
      <c r="EE103" s="36">
        <f>'Insumo 4'!AL$13+('Insumo 3'!$E72*'Insumo 5'!AL$45)</f>
        <v>2.2592120008659058</v>
      </c>
      <c r="EF103" s="36">
        <f>'Insumo 4'!AM$13+('Insumo 3'!$E72*'Insumo 5'!AM$45)</f>
        <v>2.3240613278993774</v>
      </c>
      <c r="EG103" s="36">
        <f>'Insumo 4'!AN$13+('Insumo 3'!$E72*'Insumo 5'!AN$45)</f>
        <v>2.3631389833850207</v>
      </c>
      <c r="EH103" s="36">
        <f>'Insumo 4'!AO$13+('Insumo 3'!$E72*'Insumo 5'!AO$45)</f>
        <v>2.392432435466378</v>
      </c>
      <c r="EI103" s="36">
        <f>'Insumo 4'!AP$13+('Insumo 3'!$E72*'Insumo 5'!AP$45)</f>
        <v>2.4427196662776662</v>
      </c>
      <c r="EJ103" s="36">
        <f>'Insumo 4'!AQ$13+('Insumo 3'!$E72*'Insumo 5'!AQ$45)</f>
        <v>2.4947827993669707</v>
      </c>
      <c r="EK103" s="36">
        <f>'Insumo 4'!AR$13+('Insumo 3'!$E72*'Insumo 5'!AR$45)</f>
        <v>2.5438795129168268</v>
      </c>
      <c r="EL103" s="36">
        <f>'Insumo 4'!AS$13+('Insumo 3'!$E72*'Insumo 5'!AS$45)</f>
        <v>2.6001729848748178</v>
      </c>
      <c r="EM103" s="36">
        <f>'Insumo 4'!AT$13+('Insumo 3'!$E72*'Insumo 5'!AT$45)</f>
        <v>2.6792834204200791</v>
      </c>
      <c r="EN103" s="36">
        <f>'Insumo 4'!AU$13+('Insumo 3'!$E72*'Insumo 5'!AU$45)</f>
        <v>2.7385990037115926</v>
      </c>
      <c r="EO103" s="36">
        <f>'Insumo 4'!AV$13+('Insumo 3'!$E72*'Insumo 5'!AV$45)</f>
        <v>2.7922544743147704</v>
      </c>
      <c r="EP103" s="36">
        <f>'Insumo 4'!AW$13+('Insumo 3'!$E72*'Insumo 5'!AW$45)</f>
        <v>2.8470111989124147</v>
      </c>
      <c r="EQ103" s="36">
        <f>'Insumo 4'!AX$13+('Insumo 3'!$E72*'Insumo 5'!AX$45)</f>
        <v>2.9041079550643856</v>
      </c>
      <c r="ER103" s="36">
        <f>'Insumo 4'!AY$13+('Insumo 3'!$E72*'Insumo 5'!AY$45)</f>
        <v>2.9585381147458421</v>
      </c>
      <c r="ES103" s="36">
        <f>'Insumo 4'!AZ$13+('Insumo 3'!$E72*'Insumo 5'!AZ$45)</f>
        <v>3.0175150654836624</v>
      </c>
      <c r="ET103" s="36">
        <f>'Insumo 4'!BA$13+('Insumo 3'!$E72*'Insumo 5'!BA$45)</f>
        <v>3.0854700133143647</v>
      </c>
      <c r="EU103" s="36">
        <f>'Insumo 4'!BB$13+('Insumo 3'!$E72*'Insumo 5'!BB$45)</f>
        <v>3.1496659651113275</v>
      </c>
      <c r="EV103" s="36">
        <f>'Insumo 4'!BC$13+('Insumo 3'!$E72*'Insumo 5'!BC$45)</f>
        <v>3.2115746247283523</v>
      </c>
      <c r="EW103" s="36">
        <f>'Insumo 4'!BD$13+('Insumo 3'!$E72*'Insumo 5'!BD$45)</f>
        <v>3.2682470456667616</v>
      </c>
      <c r="EX103" s="36">
        <f>'Insumo 4'!BE$13+('Insumo 3'!$E72*'Insumo 5'!BE$45)</f>
        <v>3.3352974600869993</v>
      </c>
      <c r="EY103" s="36">
        <f>'Insumo 4'!BF$13+('Insumo 3'!$E72*'Insumo 5'!BF$45)</f>
        <v>3.4057621407637413</v>
      </c>
      <c r="EZ103" s="36">
        <f>'Insumo 4'!BG$13+('Insumo 3'!$E72*'Insumo 5'!BG$45)</f>
        <v>3.4738275262594156</v>
      </c>
      <c r="FA103" s="36">
        <f>'Insumo 4'!BH$13+('Insumo 3'!$E72*'Insumo 5'!BH$45)</f>
        <v>3.5423475782757148</v>
      </c>
      <c r="FB103" s="36">
        <f>'Insumo 4'!BI$13+('Insumo 3'!$E72*'Insumo 5'!BI$45)</f>
        <v>3.6340292731388102</v>
      </c>
      <c r="FC103" s="36">
        <f>'Insumo 4'!BJ$13+('Insumo 3'!$E72*'Insumo 5'!BJ$45)</f>
        <v>3.6868352655080994</v>
      </c>
      <c r="FD103" s="36">
        <f>'Insumo 4'!BK$13+('Insumo 3'!$E72*'Insumo 5'!BK$45)</f>
        <v>3.7513071046023683</v>
      </c>
      <c r="FE103" s="36">
        <f>'Insumo 4'!BL$13+('Insumo 3'!$E72*'Insumo 5'!BL$45)</f>
        <v>3.7950026286104794</v>
      </c>
      <c r="FF103" s="36">
        <f>'Insumo 4'!BM$13+('Insumo 3'!$E72*'Insumo 5'!BM$45)</f>
        <v>3.8069678793061232</v>
      </c>
      <c r="FG103" s="36">
        <f>'Insumo 4'!BN$13+('Insumo 3'!$E72*'Insumo 5'!BN$45)</f>
        <v>3.8349834626333248</v>
      </c>
      <c r="FH103" s="36">
        <f>'Insumo 4'!BO$13+('Insumo 3'!$E72*'Insumo 5'!BO$45)</f>
        <v>3.8749301152489366</v>
      </c>
      <c r="FI103" s="36">
        <f>'Insumo 4'!BP$13+('Insumo 3'!$E72*'Insumo 5'!BP$45)</f>
        <v>3.9017437188573751</v>
      </c>
      <c r="FJ103" s="36">
        <f>'Insumo 4'!BQ$13+('Insumo 3'!$E72*'Insumo 5'!BQ$45)</f>
        <v>3.9277126387399033</v>
      </c>
      <c r="FK103" s="36">
        <f>'Insumo 4'!BR$13+('Insumo 3'!$E72*'Insumo 5'!BR$45)</f>
        <v>3.9463679581643518</v>
      </c>
      <c r="FL103" s="36">
        <f>'Insumo 4'!BS$13+('Insumo 3'!$E72*'Insumo 5'!BS$45)</f>
        <v>4.0062634016349321</v>
      </c>
      <c r="FM103" s="36">
        <f>'Insumo 4'!BT$13+('Insumo 3'!$E72*'Insumo 5'!BT$45)</f>
        <v>4.0669644783064829</v>
      </c>
      <c r="FN103" s="36">
        <f>'Insumo 4'!BU$13+('Insumo 3'!$E72*'Insumo 5'!BU$45)</f>
        <v>4.0995708354247764</v>
      </c>
      <c r="FO103" s="36">
        <f>'Insumo 4'!BV$13+('Insumo 3'!$E72*'Insumo 5'!BV$45)</f>
        <v>4.1284956259478065</v>
      </c>
      <c r="FP103" s="36">
        <f>'Insumo 4'!BW$13+('Insumo 3'!$E72*'Insumo 5'!BW$45)</f>
        <v>4.1478388476715793</v>
      </c>
      <c r="FQ103" s="36">
        <f>'Insumo 4'!BX$13+('Insumo 3'!$E72*'Insumo 5'!BX$45)</f>
        <v>4.1802112205584692</v>
      </c>
      <c r="FR103" s="36">
        <f>'Insumo 4'!BY$13+('Insumo 3'!$E72*'Insumo 5'!BY$45)</f>
        <v>4.268946874481415</v>
      </c>
      <c r="FS103" s="36">
        <f>'Insumo 4'!BZ$13+('Insumo 3'!$E72*'Insumo 5'!BZ$45)</f>
        <v>4.3058888204468602</v>
      </c>
      <c r="FT103" s="36">
        <f>'Insumo 4'!CA$13+('Insumo 3'!$E72*'Insumo 5'!CA$45)</f>
        <v>4.3387088995074556</v>
      </c>
      <c r="FU103" s="36">
        <f>'Insumo 4'!CB$13+('Insumo 3'!$E72*'Insumo 5'!CB$45)</f>
        <v>4.3687234772429662</v>
      </c>
      <c r="FV103" s="36">
        <f>'Insumo 4'!CC$13+('Insumo 3'!$E72*'Insumo 5'!CC$45)</f>
        <v>4.4135734748991595</v>
      </c>
      <c r="FW103" s="36">
        <f>'Insumo 4'!CD$13+('Insumo 3'!$E72*'Insumo 5'!CD$45)</f>
        <v>4.5990524111681133</v>
      </c>
      <c r="FX103" s="36">
        <f>'Insumo 4'!CE$13+('Insumo 3'!$E72*'Insumo 5'!CE$45)</f>
        <v>4.776971863885727</v>
      </c>
      <c r="FY103" s="36">
        <f>'Insumo 4'!CF$13+('Insumo 3'!$E72*'Insumo 5'!CF$45)</f>
        <v>4.8943140898559747</v>
      </c>
      <c r="FZ103" s="36">
        <f>'Insumo 4'!CG$13+('Insumo 3'!$E72*'Insumo 5'!CG$45)</f>
        <v>5.0156666727625279</v>
      </c>
      <c r="GA103" s="36">
        <f>'Insumo 4'!CH$13+('Insumo 3'!$E72*'Insumo 5'!CH$45)</f>
        <v>5.1491599284728906</v>
      </c>
      <c r="GB103" s="36">
        <f>'Insumo 4'!CI$13+('Insumo 3'!$E72*'Insumo 5'!CI$45)</f>
        <v>5.6425845595486805</v>
      </c>
      <c r="GC103" s="36">
        <f>'Insumo 4'!CJ$13+('Insumo 3'!$E72*'Insumo 5'!CJ$45)</f>
        <v>5.3665483161826089</v>
      </c>
      <c r="GD103" s="36">
        <f>'Insumo 4'!CK$13+('Insumo 3'!$E72*'Insumo 5'!CK$45)</f>
        <v>5.4748470970490928</v>
      </c>
      <c r="GE103" s="36">
        <f>'Insumo 4'!CL$13+('Insumo 3'!$E72*'Insumo 5'!CL$45)</f>
        <v>5.5435121083562322</v>
      </c>
      <c r="GF103" s="36">
        <f>'Insumo 4'!CM$13+('Insumo 3'!$E72*'Insumo 5'!CM$45)</f>
        <v>5.6145081164192163</v>
      </c>
      <c r="GG103" s="36">
        <f>'Insumo 4'!CN$13+('Insumo 3'!$E72*'Insumo 5'!CN$45)</f>
        <v>5.8375599552598558</v>
      </c>
    </row>
    <row r="104" spans="1:189" x14ac:dyDescent="0.2">
      <c r="A104">
        <f>'Población %'!A149</f>
        <v>2088</v>
      </c>
      <c r="B104" s="35">
        <f>'Población %'!B149*CU104</f>
        <v>1.2911290218704657E-2</v>
      </c>
      <c r="C104" s="35">
        <f>'Población %'!C149*CV104</f>
        <v>7.7358881887166489E-3</v>
      </c>
      <c r="D104" s="35">
        <f>'Población %'!D149*CW104</f>
        <v>6.6617475795906385E-3</v>
      </c>
      <c r="E104" s="35">
        <f>'Población %'!E149*CX104</f>
        <v>6.16909659037977E-3</v>
      </c>
      <c r="F104" s="35">
        <f>'Población %'!F149*CY104</f>
        <v>6.035162782477249E-3</v>
      </c>
      <c r="G104" s="35">
        <f>'Población %'!G149*CZ104</f>
        <v>4.7819122727766859E-3</v>
      </c>
      <c r="H104" s="35">
        <f>'Población %'!H149*DA104</f>
        <v>4.7209766547627657E-3</v>
      </c>
      <c r="I104" s="35">
        <f>'Población %'!I149*DB104</f>
        <v>4.8129149325549358E-3</v>
      </c>
      <c r="J104" s="35">
        <f>'Población %'!J149*DC104</f>
        <v>4.8248169149305697E-3</v>
      </c>
      <c r="K104" s="35">
        <f>'Población %'!K149*DD104</f>
        <v>4.8696431632950666E-3</v>
      </c>
      <c r="L104" s="35">
        <f>'Población %'!L149*DE104</f>
        <v>5.2520335994266643E-3</v>
      </c>
      <c r="M104" s="35">
        <f>'Población %'!M149*DF104</f>
        <v>5.6862524713029144E-3</v>
      </c>
      <c r="N104" s="35">
        <f>'Población %'!N149*DG104</f>
        <v>5.8332960826571771E-3</v>
      </c>
      <c r="O104" s="35">
        <f>'Población %'!O149*DH104</f>
        <v>6.3104120934455773E-3</v>
      </c>
      <c r="P104" s="35">
        <f>'Población %'!P149*DI104</f>
        <v>6.850031928858435E-3</v>
      </c>
      <c r="Q104" s="35">
        <f>'Población %'!Q149*DJ104</f>
        <v>7.3752476144689919E-3</v>
      </c>
      <c r="R104" s="35">
        <f>'Población %'!R149*DK104</f>
        <v>7.5066864312613793E-3</v>
      </c>
      <c r="S104" s="35">
        <f>'Población %'!S149*DL104</f>
        <v>7.7494796658424247E-3</v>
      </c>
      <c r="T104" s="35">
        <f>'Población %'!T149*DM104</f>
        <v>7.8982213956966373E-3</v>
      </c>
      <c r="U104" s="35">
        <f>'Población %'!U149*DN104</f>
        <v>8.3762343690035549E-3</v>
      </c>
      <c r="V104" s="35">
        <f>'Población %'!V149*DO104</f>
        <v>8.7879024321216095E-3</v>
      </c>
      <c r="W104" s="35">
        <f>'Población %'!W149*DP104</f>
        <v>9.3349699962746707E-3</v>
      </c>
      <c r="X104" s="35">
        <f>'Población %'!X149*DQ104</f>
        <v>9.9845047973086652E-3</v>
      </c>
      <c r="Y104" s="35">
        <f>'Población %'!Y149*DR104</f>
        <v>1.1084666197304339E-2</v>
      </c>
      <c r="Z104" s="35">
        <f>'Población %'!Z149*DS104</f>
        <v>1.1997733609437091E-2</v>
      </c>
      <c r="AA104" s="35">
        <f>'Población %'!AA149*DT104</f>
        <v>1.3094767192819972E-2</v>
      </c>
      <c r="AB104" s="35">
        <f>'Población %'!AB149*DU104</f>
        <v>1.3884576343252851E-2</v>
      </c>
      <c r="AC104" s="35">
        <f>'Población %'!AC149*DV104</f>
        <v>1.4656003281717412E-2</v>
      </c>
      <c r="AD104" s="35">
        <f>'Población %'!AD149*DW104</f>
        <v>1.5517335093292031E-2</v>
      </c>
      <c r="AE104" s="35">
        <f>'Población %'!AE149*DX104</f>
        <v>1.6331902669430749E-2</v>
      </c>
      <c r="AF104" s="35">
        <f>'Población %'!AF149*DY104</f>
        <v>1.724937777150716E-2</v>
      </c>
      <c r="AG104" s="35">
        <f>'Población %'!AG149*DZ104</f>
        <v>1.8096483470230979E-2</v>
      </c>
      <c r="AH104" s="35">
        <f>'Población %'!AH149*EA104</f>
        <v>1.9065054945353932E-2</v>
      </c>
      <c r="AI104" s="35">
        <f>'Población %'!AI149*EB104</f>
        <v>2.0016030575450348E-2</v>
      </c>
      <c r="AJ104" s="35">
        <f>'Población %'!AJ149*EC104</f>
        <v>2.1141081432319145E-2</v>
      </c>
      <c r="AK104" s="35">
        <f>'Población %'!AK149*ED104</f>
        <v>2.2099921127256068E-2</v>
      </c>
      <c r="AL104" s="35">
        <f>'Población %'!AL149*EE104</f>
        <v>2.2969790763882839E-2</v>
      </c>
      <c r="AM104" s="35">
        <f>'Población %'!AM149*EF104</f>
        <v>2.3842839589196658E-2</v>
      </c>
      <c r="AN104" s="35">
        <f>'Población %'!AN149*EG104</f>
        <v>2.4467881337819845E-2</v>
      </c>
      <c r="AO104" s="35">
        <f>'Población %'!AO149*EH104</f>
        <v>2.5005450364575389E-2</v>
      </c>
      <c r="AP104" s="35">
        <f>'Población %'!AP149*EI104</f>
        <v>2.5765823539556167E-2</v>
      </c>
      <c r="AQ104" s="35">
        <f>'Población %'!AQ149*EJ104</f>
        <v>2.654530110128835E-2</v>
      </c>
      <c r="AR104" s="35">
        <f>'Población %'!AR149*EK104</f>
        <v>2.7299796437429906E-2</v>
      </c>
      <c r="AS104" s="35">
        <f>'Población %'!AS149*EL104</f>
        <v>2.815006481620046E-2</v>
      </c>
      <c r="AT104" s="35">
        <f>'Población %'!AT149*EM104</f>
        <v>2.9270338165429493E-2</v>
      </c>
      <c r="AU104" s="35">
        <f>'Población %'!AU149*EN104</f>
        <v>3.0196894258066858E-2</v>
      </c>
      <c r="AV104" s="35">
        <f>'Población %'!AV149*EO104</f>
        <v>3.1083123919767083E-2</v>
      </c>
      <c r="AW104" s="35">
        <f>'Población %'!AW149*EP104</f>
        <v>3.2005909641335963E-2</v>
      </c>
      <c r="AX104" s="35">
        <f>'Población %'!AX149*EQ104</f>
        <v>3.2979375668464171E-2</v>
      </c>
      <c r="AY104" s="35">
        <f>'Población %'!AY149*ER104</f>
        <v>3.3943845529386632E-2</v>
      </c>
      <c r="AZ104" s="35">
        <f>'Población %'!AZ149*ES104</f>
        <v>3.5013009105187891E-2</v>
      </c>
      <c r="BA104" s="35">
        <f>'Población %'!BA149*ET104</f>
        <v>3.625804325324717E-2</v>
      </c>
      <c r="BB104" s="35">
        <f>'Población %'!BB149*EU104</f>
        <v>3.751885902844438E-2</v>
      </c>
      <c r="BC104" s="35">
        <f>'Población %'!BC149*EV104</f>
        <v>3.8774445553757503E-2</v>
      </c>
      <c r="BD104" s="35">
        <f>'Población %'!BD149*EW104</f>
        <v>3.9985353641876727E-2</v>
      </c>
      <c r="BE104" s="35">
        <f>'Población %'!BE149*EX104</f>
        <v>4.1372695017448155E-2</v>
      </c>
      <c r="BF104" s="35">
        <f>'Población %'!BF149*EY104</f>
        <v>4.2866376224958695E-2</v>
      </c>
      <c r="BG104" s="35">
        <f>'Población %'!BG149*EZ104</f>
        <v>4.4372006303979743E-2</v>
      </c>
      <c r="BH104" s="35">
        <f>'Población %'!BH149*FA104</f>
        <v>4.5883360015214661E-2</v>
      </c>
      <c r="BI104" s="35">
        <f>'Población %'!BI149*FB104</f>
        <v>4.7686725053049758E-2</v>
      </c>
      <c r="BJ104" s="35">
        <f>'Población %'!BJ149*FC104</f>
        <v>4.8990450086236981E-2</v>
      </c>
      <c r="BK104" s="35">
        <f>'Población %'!BK149*FD104</f>
        <v>5.0453031768699981E-2</v>
      </c>
      <c r="BL104" s="35">
        <f>'Población %'!BL149*FE104</f>
        <v>5.1613202393964296E-2</v>
      </c>
      <c r="BM104" s="35">
        <f>'Población %'!BM149*FF104</f>
        <v>5.2275948142219433E-2</v>
      </c>
      <c r="BN104" s="35">
        <f>'Población %'!BN149*FG104</f>
        <v>5.3088823091811385E-2</v>
      </c>
      <c r="BO104" s="35">
        <f>'Población %'!BO149*FH104</f>
        <v>5.3935140155474771E-2</v>
      </c>
      <c r="BP104" s="35">
        <f>'Población %'!BP149*FI104</f>
        <v>5.4426077013492606E-2</v>
      </c>
      <c r="BQ104" s="35">
        <f>'Población %'!BQ149*FJ104</f>
        <v>5.4742198337255576E-2</v>
      </c>
      <c r="BR104" s="35">
        <f>'Población %'!BR149*FK104</f>
        <v>5.4871020342151237E-2</v>
      </c>
      <c r="BS104" s="35">
        <f>'Población %'!BS149*FL104</f>
        <v>5.5497539252579602E-2</v>
      </c>
      <c r="BT104" s="35">
        <f>'Población %'!BT149*FM104</f>
        <v>5.5882133022872094E-2</v>
      </c>
      <c r="BU104" s="35">
        <f>'Población %'!BU149*FN104</f>
        <v>5.5552488114070382E-2</v>
      </c>
      <c r="BV104" s="35">
        <f>'Población %'!BV149*FO104</f>
        <v>5.4931555994009236E-2</v>
      </c>
      <c r="BW104" s="35">
        <f>'Población %'!BW149*FP104</f>
        <v>5.4085867417877208E-2</v>
      </c>
      <c r="BX104" s="35">
        <f>'Población %'!BX149*FQ104</f>
        <v>5.326868943696058E-2</v>
      </c>
      <c r="BY104" s="35">
        <f>'Población %'!BY149*FR104</f>
        <v>5.318706317817249E-2</v>
      </c>
      <c r="BZ104" s="35">
        <f>'Población %'!BZ149*FS104</f>
        <v>5.2581582069213186E-2</v>
      </c>
      <c r="CA104" s="35">
        <f>'Población %'!CA149*FT104</f>
        <v>5.197747816466651E-2</v>
      </c>
      <c r="CB104" s="35">
        <f>'Población %'!CB149*FU104</f>
        <v>5.1206821414133241E-2</v>
      </c>
      <c r="CC104" s="35">
        <f>'Población %'!CC149*FV104</f>
        <v>5.0514935818908438E-2</v>
      </c>
      <c r="CD104" s="35">
        <f>'Población %'!CD149*FW104</f>
        <v>5.1227808294664549E-2</v>
      </c>
      <c r="CE104" s="35">
        <f>'Población %'!CE149*FX104</f>
        <v>5.1549158914887407E-2</v>
      </c>
      <c r="CF104" s="35">
        <f>'Población %'!CF149*FY104</f>
        <v>5.0957671030170876E-2</v>
      </c>
      <c r="CG104" s="35">
        <f>'Población %'!CG149*FZ104</f>
        <v>5.0216753214066961E-2</v>
      </c>
      <c r="CH104" s="35">
        <f>'Población %'!CH149*GA104</f>
        <v>4.9335539284641773E-2</v>
      </c>
      <c r="CI104" s="35">
        <f>'Población %'!CI149*GB104</f>
        <v>5.1686943058612454E-2</v>
      </c>
      <c r="CJ104" s="35">
        <f>'Población %'!CJ149*GC104</f>
        <v>4.7052575329255213E-2</v>
      </c>
      <c r="CK104" s="35">
        <f>'Población %'!CK149*GD104</f>
        <v>4.5872575646189462E-2</v>
      </c>
      <c r="CL104" s="35">
        <f>'Población %'!CL149*GE104</f>
        <v>4.4041283105351499E-2</v>
      </c>
      <c r="CM104" s="35">
        <f>'Población %'!CM149*GF104</f>
        <v>4.3022961314807387E-2</v>
      </c>
      <c r="CN104" s="35">
        <f>'Población %'!CN149*GG104</f>
        <v>4.1808730556621938E-2</v>
      </c>
      <c r="CP104" s="40">
        <f t="shared" si="2"/>
        <v>2.7678150091788334</v>
      </c>
      <c r="CT104">
        <f t="shared" si="3"/>
        <v>2088</v>
      </c>
      <c r="CU104" s="36">
        <f>'Insumo 4'!B$13+('Insumo 3'!$E73*'Insumo 5'!B$45)</f>
        <v>1.5811450113625796</v>
      </c>
      <c r="CV104" s="36">
        <f>'Insumo 4'!C$13+('Insumo 3'!$E73*'Insumo 5'!C$45)</f>
        <v>0.93859074745513116</v>
      </c>
      <c r="CW104" s="36">
        <f>'Insumo 4'!D$13+('Insumo 3'!$E73*'Insumo 5'!D$45)</f>
        <v>0.80045800999381589</v>
      </c>
      <c r="CX104" s="36">
        <f>'Insumo 4'!E$13+('Insumo 3'!$E73*'Insumo 5'!E$45)</f>
        <v>0.73352363389490893</v>
      </c>
      <c r="CY104" s="36">
        <f>'Insumo 4'!F$13+('Insumo 3'!$E73*'Insumo 5'!F$45)</f>
        <v>0.71060723130231462</v>
      </c>
      <c r="CZ104" s="36">
        <f>'Insumo 4'!G$13+('Insumo 3'!$E73*'Insumo 5'!G$45)</f>
        <v>0.55759954018397373</v>
      </c>
      <c r="DA104" s="36">
        <f>'Insumo 4'!H$13+('Insumo 3'!$E73*'Insumo 5'!H$45)</f>
        <v>0.54529033907530078</v>
      </c>
      <c r="DB104" s="36">
        <f>'Insumo 4'!I$13+('Insumo 3'!$E73*'Insumo 5'!I$45)</f>
        <v>0.55085185753929045</v>
      </c>
      <c r="DC104" s="36">
        <f>'Insumo 4'!J$13+('Insumo 3'!$E73*'Insumo 5'!J$45)</f>
        <v>0.54734745487373582</v>
      </c>
      <c r="DD104" s="36">
        <f>'Insumo 4'!K$13+('Insumo 3'!$E73*'Insumo 5'!K$45)</f>
        <v>0.54766234997120478</v>
      </c>
      <c r="DE104" s="36">
        <f>'Insumo 4'!L$13+('Insumo 3'!$E73*'Insumo 5'!L$45)</f>
        <v>0.58641411962933976</v>
      </c>
      <c r="DF104" s="36">
        <f>'Insumo 4'!M$13+('Insumo 3'!$E73*'Insumo 5'!M$45)</f>
        <v>0.63157155423556288</v>
      </c>
      <c r="DG104" s="36">
        <f>'Insumo 4'!N$13+('Insumo 3'!$E73*'Insumo 5'!N$45)</f>
        <v>0.64545577411933142</v>
      </c>
      <c r="DH104" s="36">
        <f>'Insumo 4'!O$13+('Insumo 3'!$E73*'Insumo 5'!O$45)</f>
        <v>0.69571759146048384</v>
      </c>
      <c r="DI104" s="36">
        <f>'Insumo 4'!P$13+('Insumo 3'!$E73*'Insumo 5'!P$45)</f>
        <v>0.75266167186015975</v>
      </c>
      <c r="DJ104" s="36">
        <f>'Insumo 4'!Q$13+('Insumo 3'!$E73*'Insumo 5'!Q$45)</f>
        <v>0.80834901514658242</v>
      </c>
      <c r="DK104" s="36">
        <f>'Insumo 4'!R$13+('Insumo 3'!$E73*'Insumo 5'!R$45)</f>
        <v>0.82151880317605697</v>
      </c>
      <c r="DL104" s="36">
        <f>'Insumo 4'!S$13+('Insumo 3'!$E73*'Insumo 5'!S$45)</f>
        <v>0.84735252681643036</v>
      </c>
      <c r="DM104" s="36">
        <f>'Insumo 4'!T$13+('Insumo 3'!$E73*'Insumo 5'!T$45)</f>
        <v>0.86291751820059526</v>
      </c>
      <c r="DN104" s="36">
        <f>'Insumo 4'!U$13+('Insumo 3'!$E73*'Insumo 5'!U$45)</f>
        <v>0.91442070126112895</v>
      </c>
      <c r="DO104" s="36">
        <f>'Insumo 4'!V$13+('Insumo 3'!$E73*'Insumo 5'!V$45)</f>
        <v>0.95824682079713419</v>
      </c>
      <c r="DP104" s="36">
        <f>'Insumo 4'!W$13+('Insumo 3'!$E73*'Insumo 5'!W$45)</f>
        <v>1.0159985162182132</v>
      </c>
      <c r="DQ104" s="36">
        <f>'Insumo 4'!X$13+('Insumo 3'!$E73*'Insumo 5'!X$45)</f>
        <v>1.0839218121170924</v>
      </c>
      <c r="DR104" s="36">
        <f>'Insumo 4'!Y$13+('Insumo 3'!$E73*'Insumo 5'!Y$45)</f>
        <v>1.2000371755333057</v>
      </c>
      <c r="DS104" s="36">
        <f>'Insumo 4'!Z$13+('Insumo 3'!$E73*'Insumo 5'!Z$45)</f>
        <v>1.2950114690667944</v>
      </c>
      <c r="DT104" s="36">
        <f>'Insumo 4'!AA$13+('Insumo 3'!$E73*'Insumo 5'!AA$45)</f>
        <v>1.4076859473279106</v>
      </c>
      <c r="DU104" s="36">
        <f>'Insumo 4'!AB$13+('Insumo 3'!$E73*'Insumo 5'!AB$45)</f>
        <v>1.4844889330572428</v>
      </c>
      <c r="DV104" s="36">
        <f>'Insumo 4'!AC$13+('Insumo 3'!$E73*'Insumo 5'!AC$45)</f>
        <v>1.5568031439647751</v>
      </c>
      <c r="DW104" s="36">
        <f>'Insumo 4'!AD$13+('Insumo 3'!$E73*'Insumo 5'!AD$45)</f>
        <v>1.6370806269012719</v>
      </c>
      <c r="DX104" s="36">
        <f>'Insumo 4'!AE$13+('Insumo 3'!$E73*'Insumo 5'!AE$45)</f>
        <v>1.7106602586214459</v>
      </c>
      <c r="DY104" s="36">
        <f>'Insumo 4'!AF$13+('Insumo 3'!$E73*'Insumo 5'!AF$45)</f>
        <v>1.7926479245627287</v>
      </c>
      <c r="DZ104" s="36">
        <f>'Insumo 4'!AG$13+('Insumo 3'!$E73*'Insumo 5'!AG$45)</f>
        <v>1.8646839851341248</v>
      </c>
      <c r="EA104" s="36">
        <f>'Insumo 4'!AH$13+('Insumo 3'!$E73*'Insumo 5'!AH$45)</f>
        <v>1.94683702825975</v>
      </c>
      <c r="EB104" s="36">
        <f>'Insumo 4'!AI$13+('Insumo 3'!$E73*'Insumo 5'!AI$45)</f>
        <v>2.0250057015697633</v>
      </c>
      <c r="EC104" s="36">
        <f>'Insumo 4'!AJ$13+('Insumo 3'!$E73*'Insumo 5'!AJ$45)</f>
        <v>2.1184593680192716</v>
      </c>
      <c r="ED104" s="36">
        <f>'Insumo 4'!AK$13+('Insumo 3'!$E73*'Insumo 5'!AK$45)</f>
        <v>2.1936911271996276</v>
      </c>
      <c r="EE104" s="36">
        <f>'Insumo 4'!AL$13+('Insumo 3'!$E73*'Insumo 5'!AL$45)</f>
        <v>2.2592120008659058</v>
      </c>
      <c r="EF104" s="36">
        <f>'Insumo 4'!AM$13+('Insumo 3'!$E73*'Insumo 5'!AM$45)</f>
        <v>2.3240613278993774</v>
      </c>
      <c r="EG104" s="36">
        <f>'Insumo 4'!AN$13+('Insumo 3'!$E73*'Insumo 5'!AN$45)</f>
        <v>2.3631389833850207</v>
      </c>
      <c r="EH104" s="36">
        <f>'Insumo 4'!AO$13+('Insumo 3'!$E73*'Insumo 5'!AO$45)</f>
        <v>2.392432435466378</v>
      </c>
      <c r="EI104" s="36">
        <f>'Insumo 4'!AP$13+('Insumo 3'!$E73*'Insumo 5'!AP$45)</f>
        <v>2.4427196662776662</v>
      </c>
      <c r="EJ104" s="36">
        <f>'Insumo 4'!AQ$13+('Insumo 3'!$E73*'Insumo 5'!AQ$45)</f>
        <v>2.4947827993669707</v>
      </c>
      <c r="EK104" s="36">
        <f>'Insumo 4'!AR$13+('Insumo 3'!$E73*'Insumo 5'!AR$45)</f>
        <v>2.5438795129168268</v>
      </c>
      <c r="EL104" s="36">
        <f>'Insumo 4'!AS$13+('Insumo 3'!$E73*'Insumo 5'!AS$45)</f>
        <v>2.6001729848748178</v>
      </c>
      <c r="EM104" s="36">
        <f>'Insumo 4'!AT$13+('Insumo 3'!$E73*'Insumo 5'!AT$45)</f>
        <v>2.6792834204200791</v>
      </c>
      <c r="EN104" s="36">
        <f>'Insumo 4'!AU$13+('Insumo 3'!$E73*'Insumo 5'!AU$45)</f>
        <v>2.7385990037115926</v>
      </c>
      <c r="EO104" s="36">
        <f>'Insumo 4'!AV$13+('Insumo 3'!$E73*'Insumo 5'!AV$45)</f>
        <v>2.7922544743147704</v>
      </c>
      <c r="EP104" s="36">
        <f>'Insumo 4'!AW$13+('Insumo 3'!$E73*'Insumo 5'!AW$45)</f>
        <v>2.8470111989124147</v>
      </c>
      <c r="EQ104" s="36">
        <f>'Insumo 4'!AX$13+('Insumo 3'!$E73*'Insumo 5'!AX$45)</f>
        <v>2.9041079550643856</v>
      </c>
      <c r="ER104" s="36">
        <f>'Insumo 4'!AY$13+('Insumo 3'!$E73*'Insumo 5'!AY$45)</f>
        <v>2.9585381147458421</v>
      </c>
      <c r="ES104" s="36">
        <f>'Insumo 4'!AZ$13+('Insumo 3'!$E73*'Insumo 5'!AZ$45)</f>
        <v>3.0175150654836624</v>
      </c>
      <c r="ET104" s="36">
        <f>'Insumo 4'!BA$13+('Insumo 3'!$E73*'Insumo 5'!BA$45)</f>
        <v>3.0854700133143647</v>
      </c>
      <c r="EU104" s="36">
        <f>'Insumo 4'!BB$13+('Insumo 3'!$E73*'Insumo 5'!BB$45)</f>
        <v>3.1496659651113275</v>
      </c>
      <c r="EV104" s="36">
        <f>'Insumo 4'!BC$13+('Insumo 3'!$E73*'Insumo 5'!BC$45)</f>
        <v>3.2115746247283523</v>
      </c>
      <c r="EW104" s="36">
        <f>'Insumo 4'!BD$13+('Insumo 3'!$E73*'Insumo 5'!BD$45)</f>
        <v>3.2682470456667616</v>
      </c>
      <c r="EX104" s="36">
        <f>'Insumo 4'!BE$13+('Insumo 3'!$E73*'Insumo 5'!BE$45)</f>
        <v>3.3352974600869993</v>
      </c>
      <c r="EY104" s="36">
        <f>'Insumo 4'!BF$13+('Insumo 3'!$E73*'Insumo 5'!BF$45)</f>
        <v>3.4057621407637413</v>
      </c>
      <c r="EZ104" s="36">
        <f>'Insumo 4'!BG$13+('Insumo 3'!$E73*'Insumo 5'!BG$45)</f>
        <v>3.4738275262594156</v>
      </c>
      <c r="FA104" s="36">
        <f>'Insumo 4'!BH$13+('Insumo 3'!$E73*'Insumo 5'!BH$45)</f>
        <v>3.5423475782757148</v>
      </c>
      <c r="FB104" s="36">
        <f>'Insumo 4'!BI$13+('Insumo 3'!$E73*'Insumo 5'!BI$45)</f>
        <v>3.6340292731388102</v>
      </c>
      <c r="FC104" s="36">
        <f>'Insumo 4'!BJ$13+('Insumo 3'!$E73*'Insumo 5'!BJ$45)</f>
        <v>3.6868352655080994</v>
      </c>
      <c r="FD104" s="36">
        <f>'Insumo 4'!BK$13+('Insumo 3'!$E73*'Insumo 5'!BK$45)</f>
        <v>3.7513071046023683</v>
      </c>
      <c r="FE104" s="36">
        <f>'Insumo 4'!BL$13+('Insumo 3'!$E73*'Insumo 5'!BL$45)</f>
        <v>3.7950026286104794</v>
      </c>
      <c r="FF104" s="36">
        <f>'Insumo 4'!BM$13+('Insumo 3'!$E73*'Insumo 5'!BM$45)</f>
        <v>3.8069678793061232</v>
      </c>
      <c r="FG104" s="36">
        <f>'Insumo 4'!BN$13+('Insumo 3'!$E73*'Insumo 5'!BN$45)</f>
        <v>3.8349834626333248</v>
      </c>
      <c r="FH104" s="36">
        <f>'Insumo 4'!BO$13+('Insumo 3'!$E73*'Insumo 5'!BO$45)</f>
        <v>3.8749301152489366</v>
      </c>
      <c r="FI104" s="36">
        <f>'Insumo 4'!BP$13+('Insumo 3'!$E73*'Insumo 5'!BP$45)</f>
        <v>3.9017437188573751</v>
      </c>
      <c r="FJ104" s="36">
        <f>'Insumo 4'!BQ$13+('Insumo 3'!$E73*'Insumo 5'!BQ$45)</f>
        <v>3.9277126387399033</v>
      </c>
      <c r="FK104" s="36">
        <f>'Insumo 4'!BR$13+('Insumo 3'!$E73*'Insumo 5'!BR$45)</f>
        <v>3.9463679581643518</v>
      </c>
      <c r="FL104" s="36">
        <f>'Insumo 4'!BS$13+('Insumo 3'!$E73*'Insumo 5'!BS$45)</f>
        <v>4.0062634016349321</v>
      </c>
      <c r="FM104" s="36">
        <f>'Insumo 4'!BT$13+('Insumo 3'!$E73*'Insumo 5'!BT$45)</f>
        <v>4.0669644783064829</v>
      </c>
      <c r="FN104" s="36">
        <f>'Insumo 4'!BU$13+('Insumo 3'!$E73*'Insumo 5'!BU$45)</f>
        <v>4.0995708354247764</v>
      </c>
      <c r="FO104" s="36">
        <f>'Insumo 4'!BV$13+('Insumo 3'!$E73*'Insumo 5'!BV$45)</f>
        <v>4.1284956259478065</v>
      </c>
      <c r="FP104" s="36">
        <f>'Insumo 4'!BW$13+('Insumo 3'!$E73*'Insumo 5'!BW$45)</f>
        <v>4.1478388476715793</v>
      </c>
      <c r="FQ104" s="36">
        <f>'Insumo 4'!BX$13+('Insumo 3'!$E73*'Insumo 5'!BX$45)</f>
        <v>4.1802112205584692</v>
      </c>
      <c r="FR104" s="36">
        <f>'Insumo 4'!BY$13+('Insumo 3'!$E73*'Insumo 5'!BY$45)</f>
        <v>4.268946874481415</v>
      </c>
      <c r="FS104" s="36">
        <f>'Insumo 4'!BZ$13+('Insumo 3'!$E73*'Insumo 5'!BZ$45)</f>
        <v>4.3058888204468602</v>
      </c>
      <c r="FT104" s="36">
        <f>'Insumo 4'!CA$13+('Insumo 3'!$E73*'Insumo 5'!CA$45)</f>
        <v>4.3387088995074556</v>
      </c>
      <c r="FU104" s="36">
        <f>'Insumo 4'!CB$13+('Insumo 3'!$E73*'Insumo 5'!CB$45)</f>
        <v>4.3687234772429662</v>
      </c>
      <c r="FV104" s="36">
        <f>'Insumo 4'!CC$13+('Insumo 3'!$E73*'Insumo 5'!CC$45)</f>
        <v>4.4135734748991595</v>
      </c>
      <c r="FW104" s="36">
        <f>'Insumo 4'!CD$13+('Insumo 3'!$E73*'Insumo 5'!CD$45)</f>
        <v>4.5990524111681133</v>
      </c>
      <c r="FX104" s="36">
        <f>'Insumo 4'!CE$13+('Insumo 3'!$E73*'Insumo 5'!CE$45)</f>
        <v>4.776971863885727</v>
      </c>
      <c r="FY104" s="36">
        <f>'Insumo 4'!CF$13+('Insumo 3'!$E73*'Insumo 5'!CF$45)</f>
        <v>4.8943140898559747</v>
      </c>
      <c r="FZ104" s="36">
        <f>'Insumo 4'!CG$13+('Insumo 3'!$E73*'Insumo 5'!CG$45)</f>
        <v>5.0156666727625279</v>
      </c>
      <c r="GA104" s="36">
        <f>'Insumo 4'!CH$13+('Insumo 3'!$E73*'Insumo 5'!CH$45)</f>
        <v>5.1491599284728906</v>
      </c>
      <c r="GB104" s="36">
        <f>'Insumo 4'!CI$13+('Insumo 3'!$E73*'Insumo 5'!CI$45)</f>
        <v>5.6425845595486805</v>
      </c>
      <c r="GC104" s="36">
        <f>'Insumo 4'!CJ$13+('Insumo 3'!$E73*'Insumo 5'!CJ$45)</f>
        <v>5.3665483161826089</v>
      </c>
      <c r="GD104" s="36">
        <f>'Insumo 4'!CK$13+('Insumo 3'!$E73*'Insumo 5'!CK$45)</f>
        <v>5.4748470970490928</v>
      </c>
      <c r="GE104" s="36">
        <f>'Insumo 4'!CL$13+('Insumo 3'!$E73*'Insumo 5'!CL$45)</f>
        <v>5.5435121083562322</v>
      </c>
      <c r="GF104" s="36">
        <f>'Insumo 4'!CM$13+('Insumo 3'!$E73*'Insumo 5'!CM$45)</f>
        <v>5.6145081164192163</v>
      </c>
      <c r="GG104" s="36">
        <f>'Insumo 4'!CN$13+('Insumo 3'!$E73*'Insumo 5'!CN$45)</f>
        <v>5.8375599552598558</v>
      </c>
    </row>
    <row r="105" spans="1:189" x14ac:dyDescent="0.2">
      <c r="A105">
        <f>'Población %'!A150</f>
        <v>2089</v>
      </c>
      <c r="B105" s="35">
        <f>'Población %'!B150*CU105</f>
        <v>1.2857226419092536E-2</v>
      </c>
      <c r="C105" s="35">
        <f>'Población %'!C150*CV105</f>
        <v>7.7028996983096783E-3</v>
      </c>
      <c r="D105" s="35">
        <f>'Población %'!D150*CW105</f>
        <v>6.6334735459625069E-3</v>
      </c>
      <c r="E105" s="35">
        <f>'Población %'!E150*CX105</f>
        <v>6.1403055374910764E-3</v>
      </c>
      <c r="F105" s="35">
        <f>'Población %'!F150*CY105</f>
        <v>6.0115805531733872E-3</v>
      </c>
      <c r="G105" s="35">
        <f>'Población %'!G150*CZ105</f>
        <v>4.764548761237412E-3</v>
      </c>
      <c r="H105" s="35">
        <f>'Población %'!H150*DA105</f>
        <v>4.705304775147562E-3</v>
      </c>
      <c r="I105" s="35">
        <f>'Población %'!I150*DB105</f>
        <v>4.7985913802953894E-3</v>
      </c>
      <c r="J105" s="35">
        <f>'Población %'!J150*DC105</f>
        <v>4.8108715147085323E-3</v>
      </c>
      <c r="K105" s="35">
        <f>'Población %'!K150*DD105</f>
        <v>4.8550705861494731E-3</v>
      </c>
      <c r="L105" s="35">
        <f>'Población %'!L150*DE105</f>
        <v>5.2424352847923314E-3</v>
      </c>
      <c r="M105" s="35">
        <f>'Población %'!M150*DF105</f>
        <v>5.6830652640166854E-3</v>
      </c>
      <c r="N105" s="35">
        <f>'Población %'!N150*DG105</f>
        <v>5.831470720696251E-3</v>
      </c>
      <c r="O105" s="35">
        <f>'Población %'!O150*DH105</f>
        <v>6.2996803845057816E-3</v>
      </c>
      <c r="P105" s="35">
        <f>'Población %'!P150*DI105</f>
        <v>6.8297468080269624E-3</v>
      </c>
      <c r="Q105" s="35">
        <f>'Población %'!Q150*DJ105</f>
        <v>7.3486502385740581E-3</v>
      </c>
      <c r="R105" s="35">
        <f>'Población %'!R150*DK105</f>
        <v>7.4773830427978302E-3</v>
      </c>
      <c r="S105" s="35">
        <f>'Población %'!S150*DL105</f>
        <v>7.7168545304713149E-3</v>
      </c>
      <c r="T105" s="35">
        <f>'Población %'!T150*DM105</f>
        <v>7.8606550627599702E-3</v>
      </c>
      <c r="U105" s="35">
        <f>'Población %'!U150*DN105</f>
        <v>8.3318229452670148E-3</v>
      </c>
      <c r="V105" s="35">
        <f>'Población %'!V150*DO105</f>
        <v>8.7330745368119512E-3</v>
      </c>
      <c r="W105" s="35">
        <f>'Población %'!W150*DP105</f>
        <v>9.2679403352396352E-3</v>
      </c>
      <c r="X105" s="35">
        <f>'Población %'!X150*DQ105</f>
        <v>9.9071454621759147E-3</v>
      </c>
      <c r="Y105" s="35">
        <f>'Población %'!Y150*DR105</f>
        <v>1.1000685602459398E-2</v>
      </c>
      <c r="Z105" s="35">
        <f>'Población %'!Z150*DS105</f>
        <v>1.1909646355263896E-2</v>
      </c>
      <c r="AA105" s="35">
        <f>'Población %'!AA150*DT105</f>
        <v>1.2992164951017319E-2</v>
      </c>
      <c r="AB105" s="35">
        <f>'Población %'!AB150*DU105</f>
        <v>1.3765846305206594E-2</v>
      </c>
      <c r="AC105" s="35">
        <f>'Población %'!AC150*DV105</f>
        <v>1.4526035464546776E-2</v>
      </c>
      <c r="AD105" s="35">
        <f>'Población %'!AD150*DW105</f>
        <v>1.5387857827456844E-2</v>
      </c>
      <c r="AE105" s="35">
        <f>'Población %'!AE150*DX105</f>
        <v>1.6203261756252627E-2</v>
      </c>
      <c r="AF105" s="35">
        <f>'Población %'!AF150*DY105</f>
        <v>1.7117752571538358E-2</v>
      </c>
      <c r="AG105" s="35">
        <f>'Población %'!AG150*DZ105</f>
        <v>1.7961332526455563E-2</v>
      </c>
      <c r="AH105" s="35">
        <f>'Población %'!AH150*EA105</f>
        <v>1.8927334676330971E-2</v>
      </c>
      <c r="AI105" s="35">
        <f>'Población %'!AI150*EB105</f>
        <v>1.9879345683747648E-2</v>
      </c>
      <c r="AJ105" s="35">
        <f>'Población %'!AJ150*EC105</f>
        <v>2.1005039900186755E-2</v>
      </c>
      <c r="AK105" s="35">
        <f>'Población %'!AK150*ED105</f>
        <v>2.1974259255045502E-2</v>
      </c>
      <c r="AL105" s="35">
        <f>'Población %'!AL150*EE105</f>
        <v>2.2857640684117882E-2</v>
      </c>
      <c r="AM105" s="35">
        <f>'Población %'!AM150*EF105</f>
        <v>2.3738411986952083E-2</v>
      </c>
      <c r="AN105" s="35">
        <f>'Población %'!AN150*EG105</f>
        <v>2.4359947089961868E-2</v>
      </c>
      <c r="AO105" s="35">
        <f>'Población %'!AO150*EH105</f>
        <v>2.4894927044566955E-2</v>
      </c>
      <c r="AP105" s="35">
        <f>'Población %'!AP150*EI105</f>
        <v>2.566236186638416E-2</v>
      </c>
      <c r="AQ105" s="35">
        <f>'Población %'!AQ150*EJ105</f>
        <v>2.6454125314681828E-2</v>
      </c>
      <c r="AR105" s="35">
        <f>'Población %'!AR150*EK105</f>
        <v>2.7216457611977468E-2</v>
      </c>
      <c r="AS105" s="35">
        <f>'Población %'!AS150*EL105</f>
        <v>2.8062950036694748E-2</v>
      </c>
      <c r="AT105" s="35">
        <f>'Población %'!AT150*EM105</f>
        <v>2.9177230050771216E-2</v>
      </c>
      <c r="AU105" s="35">
        <f>'Población %'!AU150*EN105</f>
        <v>3.0099410866372935E-2</v>
      </c>
      <c r="AV105" s="35">
        <f>'Población %'!AV150*EO105</f>
        <v>3.0979961914357691E-2</v>
      </c>
      <c r="AW105" s="35">
        <f>'Población %'!AW150*EP105</f>
        <v>3.1893907858740626E-2</v>
      </c>
      <c r="AX105" s="35">
        <f>'Población %'!AX150*EQ105</f>
        <v>3.2860435161424326E-2</v>
      </c>
      <c r="AY105" s="35">
        <f>'Población %'!AY150*ER105</f>
        <v>3.3821236988493139E-2</v>
      </c>
      <c r="AZ105" s="35">
        <f>'Población %'!AZ150*ES105</f>
        <v>3.4854957488100607E-2</v>
      </c>
      <c r="BA105" s="35">
        <f>'Población %'!BA150*ET105</f>
        <v>3.6047535515643249E-2</v>
      </c>
      <c r="BB105" s="35">
        <f>'Población %'!BB150*EU105</f>
        <v>3.7267757720378235E-2</v>
      </c>
      <c r="BC105" s="35">
        <f>'Población %'!BC150*EV105</f>
        <v>3.8520822594157775E-2</v>
      </c>
      <c r="BD105" s="35">
        <f>'Población %'!BD150*EW105</f>
        <v>3.973030212428745E-2</v>
      </c>
      <c r="BE105" s="35">
        <f>'Población %'!BE150*EX105</f>
        <v>4.1084166325316057E-2</v>
      </c>
      <c r="BF105" s="35">
        <f>'Población %'!BF150*EY105</f>
        <v>4.2532795805161269E-2</v>
      </c>
      <c r="BG105" s="35">
        <f>'Población %'!BG150*EZ105</f>
        <v>4.4015070826771252E-2</v>
      </c>
      <c r="BH105" s="35">
        <f>'Población %'!BH150*FA105</f>
        <v>4.5546089891958387E-2</v>
      </c>
      <c r="BI105" s="35">
        <f>'Población %'!BI150*FB105</f>
        <v>4.7375006263933393E-2</v>
      </c>
      <c r="BJ105" s="35">
        <f>'Población %'!BJ150*FC105</f>
        <v>4.8683892995448647E-2</v>
      </c>
      <c r="BK105" s="35">
        <f>'Población %'!BK150*FD105</f>
        <v>5.0150110612076686E-2</v>
      </c>
      <c r="BL105" s="35">
        <f>'Población %'!BL150*FE105</f>
        <v>5.1339662380663335E-2</v>
      </c>
      <c r="BM105" s="35">
        <f>'Población %'!BM150*FF105</f>
        <v>5.206501271742793E-2</v>
      </c>
      <c r="BN105" s="35">
        <f>'Población %'!BN150*FG105</f>
        <v>5.2937302089523887E-2</v>
      </c>
      <c r="BO105" s="35">
        <f>'Población %'!BO150*FH105</f>
        <v>5.3903649382475154E-2</v>
      </c>
      <c r="BP105" s="35">
        <f>'Población %'!BP150*FI105</f>
        <v>5.4551145324200273E-2</v>
      </c>
      <c r="BQ105" s="35">
        <f>'Población %'!BQ150*FJ105</f>
        <v>5.5006090769587804E-2</v>
      </c>
      <c r="BR105" s="35">
        <f>'Población %'!BR150*FK105</f>
        <v>5.5190911567957454E-2</v>
      </c>
      <c r="BS105" s="35">
        <f>'Población %'!BS150*FL105</f>
        <v>5.5857990569938169E-2</v>
      </c>
      <c r="BT105" s="35">
        <f>'Población %'!BT150*FM105</f>
        <v>5.6451648865174862E-2</v>
      </c>
      <c r="BU105" s="35">
        <f>'Población %'!BU150*FN105</f>
        <v>5.6396336215806142E-2</v>
      </c>
      <c r="BV105" s="35">
        <f>'Población %'!BV150*FO105</f>
        <v>5.5959112444991514E-2</v>
      </c>
      <c r="BW105" s="35">
        <f>'Población %'!BW150*FP105</f>
        <v>5.514425816623747E-2</v>
      </c>
      <c r="BX105" s="35">
        <f>'Población %'!BX150*FQ105</f>
        <v>5.4396766814922989E-2</v>
      </c>
      <c r="BY105" s="35">
        <f>'Población %'!BY150*FR105</f>
        <v>5.4209748143271883E-2</v>
      </c>
      <c r="BZ105" s="35">
        <f>'Población %'!BZ150*FS105</f>
        <v>5.336722199696714E-2</v>
      </c>
      <c r="CA105" s="35">
        <f>'Población %'!CA150*FT105</f>
        <v>5.259665258023169E-2</v>
      </c>
      <c r="CB105" s="35">
        <f>'Población %'!CB150*FU105</f>
        <v>5.1830105595576922E-2</v>
      </c>
      <c r="CC105" s="35">
        <f>'Población %'!CC150*FV105</f>
        <v>5.1093572475567589E-2</v>
      </c>
      <c r="CD105" s="35">
        <f>'Población %'!CD150*FW105</f>
        <v>5.1833939843399582E-2</v>
      </c>
      <c r="CE105" s="35">
        <f>'Población %'!CE150*FX105</f>
        <v>5.221209368150817E-2</v>
      </c>
      <c r="CF105" s="35">
        <f>'Población %'!CF150*FY105</f>
        <v>5.1601300550850535E-2</v>
      </c>
      <c r="CG105" s="35">
        <f>'Población %'!CG150*FZ105</f>
        <v>5.0761728939304619E-2</v>
      </c>
      <c r="CH105" s="35">
        <f>'Población %'!CH150*GA105</f>
        <v>4.9843270210431792E-2</v>
      </c>
      <c r="CI105" s="35">
        <f>'Población %'!CI150*GB105</f>
        <v>5.1974835276369043E-2</v>
      </c>
      <c r="CJ105" s="35">
        <f>'Población %'!CJ150*GC105</f>
        <v>4.6934521123375962E-2</v>
      </c>
      <c r="CK105" s="35">
        <f>'Población %'!CK150*GD105</f>
        <v>4.543161785449007E-2</v>
      </c>
      <c r="CL105" s="35">
        <f>'Población %'!CL150*GE105</f>
        <v>4.3520630527551903E-2</v>
      </c>
      <c r="CM105" s="35">
        <f>'Población %'!CM150*GF105</f>
        <v>4.1292539907321887E-2</v>
      </c>
      <c r="CN105" s="35">
        <f>'Población %'!CN150*GG105</f>
        <v>4.1230528699806639E-2</v>
      </c>
      <c r="CP105" s="40">
        <f t="shared" si="2"/>
        <v>2.7692820676168739</v>
      </c>
      <c r="CT105">
        <f t="shared" si="3"/>
        <v>2089</v>
      </c>
      <c r="CU105" s="36">
        <f>'Insumo 4'!B$13+('Insumo 3'!$E74*'Insumo 5'!B$45)</f>
        <v>1.5811450113625796</v>
      </c>
      <c r="CV105" s="36">
        <f>'Insumo 4'!C$13+('Insumo 3'!$E74*'Insumo 5'!C$45)</f>
        <v>0.93859074745513116</v>
      </c>
      <c r="CW105" s="36">
        <f>'Insumo 4'!D$13+('Insumo 3'!$E74*'Insumo 5'!D$45)</f>
        <v>0.80045800999381589</v>
      </c>
      <c r="CX105" s="36">
        <f>'Insumo 4'!E$13+('Insumo 3'!$E74*'Insumo 5'!E$45)</f>
        <v>0.73352363389490893</v>
      </c>
      <c r="CY105" s="36">
        <f>'Insumo 4'!F$13+('Insumo 3'!$E74*'Insumo 5'!F$45)</f>
        <v>0.71060723130231462</v>
      </c>
      <c r="CZ105" s="36">
        <f>'Insumo 4'!G$13+('Insumo 3'!$E74*'Insumo 5'!G$45)</f>
        <v>0.55759954018397373</v>
      </c>
      <c r="DA105" s="36">
        <f>'Insumo 4'!H$13+('Insumo 3'!$E74*'Insumo 5'!H$45)</f>
        <v>0.54529033907530078</v>
      </c>
      <c r="DB105" s="36">
        <f>'Insumo 4'!I$13+('Insumo 3'!$E74*'Insumo 5'!I$45)</f>
        <v>0.55085185753929045</v>
      </c>
      <c r="DC105" s="36">
        <f>'Insumo 4'!J$13+('Insumo 3'!$E74*'Insumo 5'!J$45)</f>
        <v>0.54734745487373582</v>
      </c>
      <c r="DD105" s="36">
        <f>'Insumo 4'!K$13+('Insumo 3'!$E74*'Insumo 5'!K$45)</f>
        <v>0.54766234997120478</v>
      </c>
      <c r="DE105" s="36">
        <f>'Insumo 4'!L$13+('Insumo 3'!$E74*'Insumo 5'!L$45)</f>
        <v>0.58641411962933976</v>
      </c>
      <c r="DF105" s="36">
        <f>'Insumo 4'!M$13+('Insumo 3'!$E74*'Insumo 5'!M$45)</f>
        <v>0.63157155423556288</v>
      </c>
      <c r="DG105" s="36">
        <f>'Insumo 4'!N$13+('Insumo 3'!$E74*'Insumo 5'!N$45)</f>
        <v>0.64545577411933142</v>
      </c>
      <c r="DH105" s="36">
        <f>'Insumo 4'!O$13+('Insumo 3'!$E74*'Insumo 5'!O$45)</f>
        <v>0.69571759146048384</v>
      </c>
      <c r="DI105" s="36">
        <f>'Insumo 4'!P$13+('Insumo 3'!$E74*'Insumo 5'!P$45)</f>
        <v>0.75266167186015975</v>
      </c>
      <c r="DJ105" s="36">
        <f>'Insumo 4'!Q$13+('Insumo 3'!$E74*'Insumo 5'!Q$45)</f>
        <v>0.80834901514658242</v>
      </c>
      <c r="DK105" s="36">
        <f>'Insumo 4'!R$13+('Insumo 3'!$E74*'Insumo 5'!R$45)</f>
        <v>0.82151880317605697</v>
      </c>
      <c r="DL105" s="36">
        <f>'Insumo 4'!S$13+('Insumo 3'!$E74*'Insumo 5'!S$45)</f>
        <v>0.84735252681643036</v>
      </c>
      <c r="DM105" s="36">
        <f>'Insumo 4'!T$13+('Insumo 3'!$E74*'Insumo 5'!T$45)</f>
        <v>0.86291751820059526</v>
      </c>
      <c r="DN105" s="36">
        <f>'Insumo 4'!U$13+('Insumo 3'!$E74*'Insumo 5'!U$45)</f>
        <v>0.91442070126112895</v>
      </c>
      <c r="DO105" s="36">
        <f>'Insumo 4'!V$13+('Insumo 3'!$E74*'Insumo 5'!V$45)</f>
        <v>0.95824682079713419</v>
      </c>
      <c r="DP105" s="36">
        <f>'Insumo 4'!W$13+('Insumo 3'!$E74*'Insumo 5'!W$45)</f>
        <v>1.0159985162182132</v>
      </c>
      <c r="DQ105" s="36">
        <f>'Insumo 4'!X$13+('Insumo 3'!$E74*'Insumo 5'!X$45)</f>
        <v>1.0839218121170924</v>
      </c>
      <c r="DR105" s="36">
        <f>'Insumo 4'!Y$13+('Insumo 3'!$E74*'Insumo 5'!Y$45)</f>
        <v>1.2000371755333057</v>
      </c>
      <c r="DS105" s="36">
        <f>'Insumo 4'!Z$13+('Insumo 3'!$E74*'Insumo 5'!Z$45)</f>
        <v>1.2950114690667944</v>
      </c>
      <c r="DT105" s="36">
        <f>'Insumo 4'!AA$13+('Insumo 3'!$E74*'Insumo 5'!AA$45)</f>
        <v>1.4076859473279106</v>
      </c>
      <c r="DU105" s="36">
        <f>'Insumo 4'!AB$13+('Insumo 3'!$E74*'Insumo 5'!AB$45)</f>
        <v>1.4844889330572428</v>
      </c>
      <c r="DV105" s="36">
        <f>'Insumo 4'!AC$13+('Insumo 3'!$E74*'Insumo 5'!AC$45)</f>
        <v>1.5568031439647751</v>
      </c>
      <c r="DW105" s="36">
        <f>'Insumo 4'!AD$13+('Insumo 3'!$E74*'Insumo 5'!AD$45)</f>
        <v>1.6370806269012719</v>
      </c>
      <c r="DX105" s="36">
        <f>'Insumo 4'!AE$13+('Insumo 3'!$E74*'Insumo 5'!AE$45)</f>
        <v>1.7106602586214459</v>
      </c>
      <c r="DY105" s="36">
        <f>'Insumo 4'!AF$13+('Insumo 3'!$E74*'Insumo 5'!AF$45)</f>
        <v>1.7926479245627287</v>
      </c>
      <c r="DZ105" s="36">
        <f>'Insumo 4'!AG$13+('Insumo 3'!$E74*'Insumo 5'!AG$45)</f>
        <v>1.8646839851341248</v>
      </c>
      <c r="EA105" s="36">
        <f>'Insumo 4'!AH$13+('Insumo 3'!$E74*'Insumo 5'!AH$45)</f>
        <v>1.94683702825975</v>
      </c>
      <c r="EB105" s="36">
        <f>'Insumo 4'!AI$13+('Insumo 3'!$E74*'Insumo 5'!AI$45)</f>
        <v>2.0250057015697633</v>
      </c>
      <c r="EC105" s="36">
        <f>'Insumo 4'!AJ$13+('Insumo 3'!$E74*'Insumo 5'!AJ$45)</f>
        <v>2.1184593680192716</v>
      </c>
      <c r="ED105" s="36">
        <f>'Insumo 4'!AK$13+('Insumo 3'!$E74*'Insumo 5'!AK$45)</f>
        <v>2.1936911271996276</v>
      </c>
      <c r="EE105" s="36">
        <f>'Insumo 4'!AL$13+('Insumo 3'!$E74*'Insumo 5'!AL$45)</f>
        <v>2.2592120008659058</v>
      </c>
      <c r="EF105" s="36">
        <f>'Insumo 4'!AM$13+('Insumo 3'!$E74*'Insumo 5'!AM$45)</f>
        <v>2.3240613278993774</v>
      </c>
      <c r="EG105" s="36">
        <f>'Insumo 4'!AN$13+('Insumo 3'!$E74*'Insumo 5'!AN$45)</f>
        <v>2.3631389833850207</v>
      </c>
      <c r="EH105" s="36">
        <f>'Insumo 4'!AO$13+('Insumo 3'!$E74*'Insumo 5'!AO$45)</f>
        <v>2.392432435466378</v>
      </c>
      <c r="EI105" s="36">
        <f>'Insumo 4'!AP$13+('Insumo 3'!$E74*'Insumo 5'!AP$45)</f>
        <v>2.4427196662776662</v>
      </c>
      <c r="EJ105" s="36">
        <f>'Insumo 4'!AQ$13+('Insumo 3'!$E74*'Insumo 5'!AQ$45)</f>
        <v>2.4947827993669707</v>
      </c>
      <c r="EK105" s="36">
        <f>'Insumo 4'!AR$13+('Insumo 3'!$E74*'Insumo 5'!AR$45)</f>
        <v>2.5438795129168268</v>
      </c>
      <c r="EL105" s="36">
        <f>'Insumo 4'!AS$13+('Insumo 3'!$E74*'Insumo 5'!AS$45)</f>
        <v>2.6001729848748178</v>
      </c>
      <c r="EM105" s="36">
        <f>'Insumo 4'!AT$13+('Insumo 3'!$E74*'Insumo 5'!AT$45)</f>
        <v>2.6792834204200791</v>
      </c>
      <c r="EN105" s="36">
        <f>'Insumo 4'!AU$13+('Insumo 3'!$E74*'Insumo 5'!AU$45)</f>
        <v>2.7385990037115926</v>
      </c>
      <c r="EO105" s="36">
        <f>'Insumo 4'!AV$13+('Insumo 3'!$E74*'Insumo 5'!AV$45)</f>
        <v>2.7922544743147704</v>
      </c>
      <c r="EP105" s="36">
        <f>'Insumo 4'!AW$13+('Insumo 3'!$E74*'Insumo 5'!AW$45)</f>
        <v>2.8470111989124147</v>
      </c>
      <c r="EQ105" s="36">
        <f>'Insumo 4'!AX$13+('Insumo 3'!$E74*'Insumo 5'!AX$45)</f>
        <v>2.9041079550643856</v>
      </c>
      <c r="ER105" s="36">
        <f>'Insumo 4'!AY$13+('Insumo 3'!$E74*'Insumo 5'!AY$45)</f>
        <v>2.9585381147458421</v>
      </c>
      <c r="ES105" s="36">
        <f>'Insumo 4'!AZ$13+('Insumo 3'!$E74*'Insumo 5'!AZ$45)</f>
        <v>3.0175150654836624</v>
      </c>
      <c r="ET105" s="36">
        <f>'Insumo 4'!BA$13+('Insumo 3'!$E74*'Insumo 5'!BA$45)</f>
        <v>3.0854700133143647</v>
      </c>
      <c r="EU105" s="36">
        <f>'Insumo 4'!BB$13+('Insumo 3'!$E74*'Insumo 5'!BB$45)</f>
        <v>3.1496659651113275</v>
      </c>
      <c r="EV105" s="36">
        <f>'Insumo 4'!BC$13+('Insumo 3'!$E74*'Insumo 5'!BC$45)</f>
        <v>3.2115746247283523</v>
      </c>
      <c r="EW105" s="36">
        <f>'Insumo 4'!BD$13+('Insumo 3'!$E74*'Insumo 5'!BD$45)</f>
        <v>3.2682470456667616</v>
      </c>
      <c r="EX105" s="36">
        <f>'Insumo 4'!BE$13+('Insumo 3'!$E74*'Insumo 5'!BE$45)</f>
        <v>3.3352974600869993</v>
      </c>
      <c r="EY105" s="36">
        <f>'Insumo 4'!BF$13+('Insumo 3'!$E74*'Insumo 5'!BF$45)</f>
        <v>3.4057621407637413</v>
      </c>
      <c r="EZ105" s="36">
        <f>'Insumo 4'!BG$13+('Insumo 3'!$E74*'Insumo 5'!BG$45)</f>
        <v>3.4738275262594156</v>
      </c>
      <c r="FA105" s="36">
        <f>'Insumo 4'!BH$13+('Insumo 3'!$E74*'Insumo 5'!BH$45)</f>
        <v>3.5423475782757148</v>
      </c>
      <c r="FB105" s="36">
        <f>'Insumo 4'!BI$13+('Insumo 3'!$E74*'Insumo 5'!BI$45)</f>
        <v>3.6340292731388102</v>
      </c>
      <c r="FC105" s="36">
        <f>'Insumo 4'!BJ$13+('Insumo 3'!$E74*'Insumo 5'!BJ$45)</f>
        <v>3.6868352655080994</v>
      </c>
      <c r="FD105" s="36">
        <f>'Insumo 4'!BK$13+('Insumo 3'!$E74*'Insumo 5'!BK$45)</f>
        <v>3.7513071046023683</v>
      </c>
      <c r="FE105" s="36">
        <f>'Insumo 4'!BL$13+('Insumo 3'!$E74*'Insumo 5'!BL$45)</f>
        <v>3.7950026286104794</v>
      </c>
      <c r="FF105" s="36">
        <f>'Insumo 4'!BM$13+('Insumo 3'!$E74*'Insumo 5'!BM$45)</f>
        <v>3.8069678793061232</v>
      </c>
      <c r="FG105" s="36">
        <f>'Insumo 4'!BN$13+('Insumo 3'!$E74*'Insumo 5'!BN$45)</f>
        <v>3.8349834626333248</v>
      </c>
      <c r="FH105" s="36">
        <f>'Insumo 4'!BO$13+('Insumo 3'!$E74*'Insumo 5'!BO$45)</f>
        <v>3.8749301152489366</v>
      </c>
      <c r="FI105" s="36">
        <f>'Insumo 4'!BP$13+('Insumo 3'!$E74*'Insumo 5'!BP$45)</f>
        <v>3.9017437188573751</v>
      </c>
      <c r="FJ105" s="36">
        <f>'Insumo 4'!BQ$13+('Insumo 3'!$E74*'Insumo 5'!BQ$45)</f>
        <v>3.9277126387399033</v>
      </c>
      <c r="FK105" s="36">
        <f>'Insumo 4'!BR$13+('Insumo 3'!$E74*'Insumo 5'!BR$45)</f>
        <v>3.9463679581643518</v>
      </c>
      <c r="FL105" s="36">
        <f>'Insumo 4'!BS$13+('Insumo 3'!$E74*'Insumo 5'!BS$45)</f>
        <v>4.0062634016349321</v>
      </c>
      <c r="FM105" s="36">
        <f>'Insumo 4'!BT$13+('Insumo 3'!$E74*'Insumo 5'!BT$45)</f>
        <v>4.0669644783064829</v>
      </c>
      <c r="FN105" s="36">
        <f>'Insumo 4'!BU$13+('Insumo 3'!$E74*'Insumo 5'!BU$45)</f>
        <v>4.0995708354247764</v>
      </c>
      <c r="FO105" s="36">
        <f>'Insumo 4'!BV$13+('Insumo 3'!$E74*'Insumo 5'!BV$45)</f>
        <v>4.1284956259478065</v>
      </c>
      <c r="FP105" s="36">
        <f>'Insumo 4'!BW$13+('Insumo 3'!$E74*'Insumo 5'!BW$45)</f>
        <v>4.1478388476715793</v>
      </c>
      <c r="FQ105" s="36">
        <f>'Insumo 4'!BX$13+('Insumo 3'!$E74*'Insumo 5'!BX$45)</f>
        <v>4.1802112205584692</v>
      </c>
      <c r="FR105" s="36">
        <f>'Insumo 4'!BY$13+('Insumo 3'!$E74*'Insumo 5'!BY$45)</f>
        <v>4.268946874481415</v>
      </c>
      <c r="FS105" s="36">
        <f>'Insumo 4'!BZ$13+('Insumo 3'!$E74*'Insumo 5'!BZ$45)</f>
        <v>4.3058888204468602</v>
      </c>
      <c r="FT105" s="36">
        <f>'Insumo 4'!CA$13+('Insumo 3'!$E74*'Insumo 5'!CA$45)</f>
        <v>4.3387088995074556</v>
      </c>
      <c r="FU105" s="36">
        <f>'Insumo 4'!CB$13+('Insumo 3'!$E74*'Insumo 5'!CB$45)</f>
        <v>4.3687234772429662</v>
      </c>
      <c r="FV105" s="36">
        <f>'Insumo 4'!CC$13+('Insumo 3'!$E74*'Insumo 5'!CC$45)</f>
        <v>4.4135734748991595</v>
      </c>
      <c r="FW105" s="36">
        <f>'Insumo 4'!CD$13+('Insumo 3'!$E74*'Insumo 5'!CD$45)</f>
        <v>4.5990524111681133</v>
      </c>
      <c r="FX105" s="36">
        <f>'Insumo 4'!CE$13+('Insumo 3'!$E74*'Insumo 5'!CE$45)</f>
        <v>4.776971863885727</v>
      </c>
      <c r="FY105" s="36">
        <f>'Insumo 4'!CF$13+('Insumo 3'!$E74*'Insumo 5'!CF$45)</f>
        <v>4.8943140898559747</v>
      </c>
      <c r="FZ105" s="36">
        <f>'Insumo 4'!CG$13+('Insumo 3'!$E74*'Insumo 5'!CG$45)</f>
        <v>5.0156666727625279</v>
      </c>
      <c r="GA105" s="36">
        <f>'Insumo 4'!CH$13+('Insumo 3'!$E74*'Insumo 5'!CH$45)</f>
        <v>5.1491599284728906</v>
      </c>
      <c r="GB105" s="36">
        <f>'Insumo 4'!CI$13+('Insumo 3'!$E74*'Insumo 5'!CI$45)</f>
        <v>5.6425845595486805</v>
      </c>
      <c r="GC105" s="36">
        <f>'Insumo 4'!CJ$13+('Insumo 3'!$E74*'Insumo 5'!CJ$45)</f>
        <v>5.3665483161826089</v>
      </c>
      <c r="GD105" s="36">
        <f>'Insumo 4'!CK$13+('Insumo 3'!$E74*'Insumo 5'!CK$45)</f>
        <v>5.4748470970490928</v>
      </c>
      <c r="GE105" s="36">
        <f>'Insumo 4'!CL$13+('Insumo 3'!$E74*'Insumo 5'!CL$45)</f>
        <v>5.5435121083562322</v>
      </c>
      <c r="GF105" s="36">
        <f>'Insumo 4'!CM$13+('Insumo 3'!$E74*'Insumo 5'!CM$45)</f>
        <v>5.6145081164192163</v>
      </c>
      <c r="GG105" s="36">
        <f>'Insumo 4'!CN$13+('Insumo 3'!$E74*'Insumo 5'!CN$45)</f>
        <v>5.8375599552598558</v>
      </c>
    </row>
    <row r="106" spans="1:189" x14ac:dyDescent="0.2">
      <c r="A106">
        <f>'Población %'!A151</f>
        <v>2090</v>
      </c>
      <c r="B106" s="35">
        <f>'Población %'!B151*CU106</f>
        <v>1.2797114505646997E-2</v>
      </c>
      <c r="C106" s="35">
        <f>'Población %'!C151*CV106</f>
        <v>7.6666529576281993E-3</v>
      </c>
      <c r="D106" s="35">
        <f>'Población %'!D151*CW106</f>
        <v>6.6025707599252758E-3</v>
      </c>
      <c r="E106" s="35">
        <f>'Población %'!E151*CX106</f>
        <v>6.1124336536082817E-3</v>
      </c>
      <c r="F106" s="35">
        <f>'Población %'!F151*CY106</f>
        <v>5.9832140658772357E-3</v>
      </c>
      <c r="G106" s="35">
        <f>'Población %'!G151*CZ106</f>
        <v>4.7439769669952838E-3</v>
      </c>
      <c r="H106" s="35">
        <f>'Población %'!H151*DA106</f>
        <v>4.6870336629251568E-3</v>
      </c>
      <c r="I106" s="35">
        <f>'Población %'!I151*DB106</f>
        <v>4.7818845481760941E-3</v>
      </c>
      <c r="J106" s="35">
        <f>'Población %'!J151*DC106</f>
        <v>4.7963895230954279E-3</v>
      </c>
      <c r="K106" s="35">
        <f>'Población %'!K151*DD106</f>
        <v>4.8413675190495135E-3</v>
      </c>
      <c r="L106" s="35">
        <f>'Población %'!L151*DE106</f>
        <v>5.2271900207450876E-3</v>
      </c>
      <c r="M106" s="35">
        <f>'Población %'!M151*DF106</f>
        <v>5.6752499066491388E-3</v>
      </c>
      <c r="N106" s="35">
        <f>'Población %'!N151*DG106</f>
        <v>5.8342578263176226E-3</v>
      </c>
      <c r="O106" s="35">
        <f>'Población %'!O151*DH106</f>
        <v>6.3060645565003771E-3</v>
      </c>
      <c r="P106" s="35">
        <f>'Población %'!P151*DI106</f>
        <v>6.8266647797758841E-3</v>
      </c>
      <c r="Q106" s="35">
        <f>'Población %'!Q151*DJ106</f>
        <v>7.3357854725963961E-3</v>
      </c>
      <c r="R106" s="35">
        <f>'Población %'!R151*DK106</f>
        <v>7.457427775772278E-3</v>
      </c>
      <c r="S106" s="35">
        <f>'Población %'!S151*DL106</f>
        <v>7.6909963837880598E-3</v>
      </c>
      <c r="T106" s="35">
        <f>'Población %'!T151*DM106</f>
        <v>7.8294006313297023E-3</v>
      </c>
      <c r="U106" s="35">
        <f>'Población %'!U151*DN106</f>
        <v>8.293486120164879E-3</v>
      </c>
      <c r="V106" s="35">
        <f>'Población %'!V151*DO106</f>
        <v>8.687785550758817E-3</v>
      </c>
      <c r="W106" s="35">
        <f>'Población %'!W151*DP106</f>
        <v>9.2080008935630387E-3</v>
      </c>
      <c r="X106" s="35">
        <f>'Población %'!X151*DQ106</f>
        <v>9.830002282533272E-3</v>
      </c>
      <c r="Y106" s="35">
        <f>'Población %'!Y151*DR106</f>
        <v>1.0906115312939059E-2</v>
      </c>
      <c r="Z106" s="35">
        <f>'Población %'!Z151*DS106</f>
        <v>1.1808517712140369E-2</v>
      </c>
      <c r="AA106" s="35">
        <f>'Población %'!AA151*DT106</f>
        <v>1.2883818742510893E-2</v>
      </c>
      <c r="AB106" s="35">
        <f>'Población %'!AB151*DU106</f>
        <v>1.3643014759437546E-2</v>
      </c>
      <c r="AC106" s="35">
        <f>'Población %'!AC151*DV106</f>
        <v>1.4385315276694888E-2</v>
      </c>
      <c r="AD106" s="35">
        <f>'Población %'!AD151*DW106</f>
        <v>1.5233026255533447E-2</v>
      </c>
      <c r="AE106" s="35">
        <f>'Población %'!AE151*DX106</f>
        <v>1.6048291938844168E-2</v>
      </c>
      <c r="AF106" s="35">
        <f>'Población %'!AF151*DY106</f>
        <v>1.6962598672843734E-2</v>
      </c>
      <c r="AG106" s="35">
        <f>'Población %'!AG151*DZ106</f>
        <v>1.7803484775392203E-2</v>
      </c>
      <c r="AH106" s="35">
        <f>'Población %'!AH151*EA106</f>
        <v>1.8766370611152227E-2</v>
      </c>
      <c r="AI106" s="35">
        <f>'Población %'!AI151*EB106</f>
        <v>1.971678041643388E-2</v>
      </c>
      <c r="AJ106" s="35">
        <f>'Población %'!AJ151*EC106</f>
        <v>2.0842102393136042E-2</v>
      </c>
      <c r="AK106" s="35">
        <f>'Población %'!AK151*ED106</f>
        <v>2.1813007646166473E-2</v>
      </c>
      <c r="AL106" s="35">
        <f>'Población %'!AL151*EE106</f>
        <v>2.2710093380684252E-2</v>
      </c>
      <c r="AM106" s="35">
        <f>'Población %'!AM151*EF106</f>
        <v>2.3608584976441877E-2</v>
      </c>
      <c r="AN106" s="35">
        <f>'Población %'!AN151*EG106</f>
        <v>2.4243201496365337E-2</v>
      </c>
      <c r="AO106" s="35">
        <f>'Población %'!AO151*EH106</f>
        <v>2.4775030902497972E-2</v>
      </c>
      <c r="AP106" s="35">
        <f>'Población %'!AP151*EI106</f>
        <v>2.553918249483805E-2</v>
      </c>
      <c r="AQ106" s="35">
        <f>'Población %'!AQ151*EJ106</f>
        <v>2.6338095536795055E-2</v>
      </c>
      <c r="AR106" s="35">
        <f>'Población %'!AR151*EK106</f>
        <v>2.711178172309479E-2</v>
      </c>
      <c r="AS106" s="35">
        <f>'Población %'!AS151*EL106</f>
        <v>2.7965537484248491E-2</v>
      </c>
      <c r="AT106" s="35">
        <f>'Población %'!AT151*EM106</f>
        <v>2.9075931008554979E-2</v>
      </c>
      <c r="AU106" s="35">
        <f>'Población %'!AU151*EN106</f>
        <v>2.999301779286467E-2</v>
      </c>
      <c r="AV106" s="35">
        <f>'Población %'!AV151*EO106</f>
        <v>3.0867651881759047E-2</v>
      </c>
      <c r="AW106" s="35">
        <f>'Población %'!AW151*EP106</f>
        <v>3.1775603130936018E-2</v>
      </c>
      <c r="AX106" s="35">
        <f>'Población %'!AX151*EQ106</f>
        <v>3.2733372388200704E-2</v>
      </c>
      <c r="AY106" s="35">
        <f>'Población %'!AY151*ER106</f>
        <v>3.3687614145287877E-2</v>
      </c>
      <c r="AZ106" s="35">
        <f>'Población %'!AZ151*ES106</f>
        <v>3.4717846132523926E-2</v>
      </c>
      <c r="BA106" s="35">
        <f>'Población %'!BA151*ET106</f>
        <v>3.5873877254337133E-2</v>
      </c>
      <c r="BB106" s="35">
        <f>'Población %'!BB151*EU106</f>
        <v>3.7042405878938284E-2</v>
      </c>
      <c r="BC106" s="35">
        <f>'Población %'!BC151*EV106</f>
        <v>3.8254963092581799E-2</v>
      </c>
      <c r="BD106" s="35">
        <f>'Población %'!BD151*EW106</f>
        <v>3.9462308299666252E-2</v>
      </c>
      <c r="BE106" s="35">
        <f>'Población %'!BE151*EX106</f>
        <v>4.0816345552386606E-2</v>
      </c>
      <c r="BF106" s="35">
        <f>'Población %'!BF151*EY106</f>
        <v>4.223020568810857E-2</v>
      </c>
      <c r="BG106" s="35">
        <f>'Población %'!BG151*EZ106</f>
        <v>4.3668216505396117E-2</v>
      </c>
      <c r="BH106" s="35">
        <f>'Población %'!BH151*FA106</f>
        <v>4.5174590258718908E-2</v>
      </c>
      <c r="BI106" s="35">
        <f>'Población %'!BI151*FB106</f>
        <v>4.7022976495220602E-2</v>
      </c>
      <c r="BJ106" s="35">
        <f>'Población %'!BJ151*FC106</f>
        <v>4.8363978176402006E-2</v>
      </c>
      <c r="BK106" s="35">
        <f>'Población %'!BK151*FD106</f>
        <v>4.9836631805161284E-2</v>
      </c>
      <c r="BL106" s="35">
        <f>'Población %'!BL151*FE106</f>
        <v>5.1033105291960708E-2</v>
      </c>
      <c r="BM106" s="35">
        <f>'Población %'!BM151*FF106</f>
        <v>5.1791512442618717E-2</v>
      </c>
      <c r="BN106" s="35">
        <f>'Población %'!BN151*FG106</f>
        <v>5.2729176671741741E-2</v>
      </c>
      <c r="BO106" s="35">
        <f>'Población %'!BO151*FH106</f>
        <v>5.3757654658303212E-2</v>
      </c>
      <c r="BP106" s="35">
        <f>'Población %'!BP151*FI106</f>
        <v>5.4529242850651215E-2</v>
      </c>
      <c r="BQ106" s="35">
        <f>'Población %'!BQ151*FJ106</f>
        <v>5.5145582010827934E-2</v>
      </c>
      <c r="BR106" s="35">
        <f>'Población %'!BR151*FK106</f>
        <v>5.5473164129407157E-2</v>
      </c>
      <c r="BS106" s="35">
        <f>'Población %'!BS151*FL106</f>
        <v>5.6205488817253194E-2</v>
      </c>
      <c r="BT106" s="35">
        <f>'Población %'!BT151*FM106</f>
        <v>5.6846573740843523E-2</v>
      </c>
      <c r="BU106" s="35">
        <f>'Población %'!BU151*FN106</f>
        <v>5.7002976212954595E-2</v>
      </c>
      <c r="BV106" s="35">
        <f>'Población %'!BV151*FO106</f>
        <v>5.6844201925922128E-2</v>
      </c>
      <c r="BW106" s="35">
        <f>'Población %'!BW151*FP106</f>
        <v>5.6217223227443616E-2</v>
      </c>
      <c r="BX106" s="35">
        <f>'Población %'!BX151*FQ106</f>
        <v>5.5511498846090662E-2</v>
      </c>
      <c r="BY106" s="35">
        <f>'Población %'!BY151*FR106</f>
        <v>5.5417715837704419E-2</v>
      </c>
      <c r="BZ106" s="35">
        <f>'Población %'!BZ151*FS106</f>
        <v>5.4466058445484328E-2</v>
      </c>
      <c r="CA106" s="35">
        <f>'Población %'!CA151*FT106</f>
        <v>5.3467949431099435E-2</v>
      </c>
      <c r="CB106" s="35">
        <f>'Población %'!CB151*FU106</f>
        <v>5.2544827108326017E-2</v>
      </c>
      <c r="CC106" s="35">
        <f>'Población %'!CC151*FV106</f>
        <v>5.1822039657006158E-2</v>
      </c>
      <c r="CD106" s="35">
        <f>'Población %'!CD151*FW106</f>
        <v>5.2543444301490508E-2</v>
      </c>
      <c r="CE106" s="35">
        <f>'Población %'!CE151*FX106</f>
        <v>5.2968030076030514E-2</v>
      </c>
      <c r="CF106" s="35">
        <f>'Población %'!CF151*FY106</f>
        <v>5.2431521328532987E-2</v>
      </c>
      <c r="CG106" s="35">
        <f>'Población %'!CG151*FZ106</f>
        <v>5.1590586466164635E-2</v>
      </c>
      <c r="CH106" s="35">
        <f>'Población %'!CH151*GA106</f>
        <v>5.0564896652239177E-2</v>
      </c>
      <c r="CI106" s="35">
        <f>'Población %'!CI151*GB106</f>
        <v>5.2684677511178356E-2</v>
      </c>
      <c r="CJ106" s="35">
        <f>'Población %'!CJ151*GC106</f>
        <v>4.7386039286795696E-2</v>
      </c>
      <c r="CK106" s="35">
        <f>'Población %'!CK151*GD106</f>
        <v>4.5544840458222859E-2</v>
      </c>
      <c r="CL106" s="35">
        <f>'Población %'!CL151*GE106</f>
        <v>4.332552551201159E-2</v>
      </c>
      <c r="CM106" s="35">
        <f>'Población %'!CM151*GF106</f>
        <v>4.1031290592106751E-2</v>
      </c>
      <c r="CN106" s="35">
        <f>'Población %'!CN151*GG106</f>
        <v>3.939583231612289E-2</v>
      </c>
      <c r="CP106" s="40">
        <f t="shared" si="2"/>
        <v>2.7731891141651919</v>
      </c>
      <c r="CT106">
        <f t="shared" si="3"/>
        <v>2090</v>
      </c>
      <c r="CU106" s="36">
        <f>'Insumo 4'!B$13+('Insumo 3'!$E75*'Insumo 5'!B$45)</f>
        <v>1.5811450113625796</v>
      </c>
      <c r="CV106" s="36">
        <f>'Insumo 4'!C$13+('Insumo 3'!$E75*'Insumo 5'!C$45)</f>
        <v>0.93859074745513116</v>
      </c>
      <c r="CW106" s="36">
        <f>'Insumo 4'!D$13+('Insumo 3'!$E75*'Insumo 5'!D$45)</f>
        <v>0.80045800999381589</v>
      </c>
      <c r="CX106" s="36">
        <f>'Insumo 4'!E$13+('Insumo 3'!$E75*'Insumo 5'!E$45)</f>
        <v>0.73352363389490893</v>
      </c>
      <c r="CY106" s="36">
        <f>'Insumo 4'!F$13+('Insumo 3'!$E75*'Insumo 5'!F$45)</f>
        <v>0.71060723130231462</v>
      </c>
      <c r="CZ106" s="36">
        <f>'Insumo 4'!G$13+('Insumo 3'!$E75*'Insumo 5'!G$45)</f>
        <v>0.55759954018397373</v>
      </c>
      <c r="DA106" s="36">
        <f>'Insumo 4'!H$13+('Insumo 3'!$E75*'Insumo 5'!H$45)</f>
        <v>0.54529033907530078</v>
      </c>
      <c r="DB106" s="36">
        <f>'Insumo 4'!I$13+('Insumo 3'!$E75*'Insumo 5'!I$45)</f>
        <v>0.55085185753929045</v>
      </c>
      <c r="DC106" s="36">
        <f>'Insumo 4'!J$13+('Insumo 3'!$E75*'Insumo 5'!J$45)</f>
        <v>0.54734745487373582</v>
      </c>
      <c r="DD106" s="36">
        <f>'Insumo 4'!K$13+('Insumo 3'!$E75*'Insumo 5'!K$45)</f>
        <v>0.54766234997120478</v>
      </c>
      <c r="DE106" s="36">
        <f>'Insumo 4'!L$13+('Insumo 3'!$E75*'Insumo 5'!L$45)</f>
        <v>0.58641411962933976</v>
      </c>
      <c r="DF106" s="36">
        <f>'Insumo 4'!M$13+('Insumo 3'!$E75*'Insumo 5'!M$45)</f>
        <v>0.63157155423556288</v>
      </c>
      <c r="DG106" s="36">
        <f>'Insumo 4'!N$13+('Insumo 3'!$E75*'Insumo 5'!N$45)</f>
        <v>0.64545577411933142</v>
      </c>
      <c r="DH106" s="36">
        <f>'Insumo 4'!O$13+('Insumo 3'!$E75*'Insumo 5'!O$45)</f>
        <v>0.69571759146048384</v>
      </c>
      <c r="DI106" s="36">
        <f>'Insumo 4'!P$13+('Insumo 3'!$E75*'Insumo 5'!P$45)</f>
        <v>0.75266167186015975</v>
      </c>
      <c r="DJ106" s="36">
        <f>'Insumo 4'!Q$13+('Insumo 3'!$E75*'Insumo 5'!Q$45)</f>
        <v>0.80834901514658242</v>
      </c>
      <c r="DK106" s="36">
        <f>'Insumo 4'!R$13+('Insumo 3'!$E75*'Insumo 5'!R$45)</f>
        <v>0.82151880317605697</v>
      </c>
      <c r="DL106" s="36">
        <f>'Insumo 4'!S$13+('Insumo 3'!$E75*'Insumo 5'!S$45)</f>
        <v>0.84735252681643036</v>
      </c>
      <c r="DM106" s="36">
        <f>'Insumo 4'!T$13+('Insumo 3'!$E75*'Insumo 5'!T$45)</f>
        <v>0.86291751820059526</v>
      </c>
      <c r="DN106" s="36">
        <f>'Insumo 4'!U$13+('Insumo 3'!$E75*'Insumo 5'!U$45)</f>
        <v>0.91442070126112895</v>
      </c>
      <c r="DO106" s="36">
        <f>'Insumo 4'!V$13+('Insumo 3'!$E75*'Insumo 5'!V$45)</f>
        <v>0.95824682079713419</v>
      </c>
      <c r="DP106" s="36">
        <f>'Insumo 4'!W$13+('Insumo 3'!$E75*'Insumo 5'!W$45)</f>
        <v>1.0159985162182132</v>
      </c>
      <c r="DQ106" s="36">
        <f>'Insumo 4'!X$13+('Insumo 3'!$E75*'Insumo 5'!X$45)</f>
        <v>1.0839218121170924</v>
      </c>
      <c r="DR106" s="36">
        <f>'Insumo 4'!Y$13+('Insumo 3'!$E75*'Insumo 5'!Y$45)</f>
        <v>1.2000371755333057</v>
      </c>
      <c r="DS106" s="36">
        <f>'Insumo 4'!Z$13+('Insumo 3'!$E75*'Insumo 5'!Z$45)</f>
        <v>1.2950114690667944</v>
      </c>
      <c r="DT106" s="36">
        <f>'Insumo 4'!AA$13+('Insumo 3'!$E75*'Insumo 5'!AA$45)</f>
        <v>1.4076859473279106</v>
      </c>
      <c r="DU106" s="36">
        <f>'Insumo 4'!AB$13+('Insumo 3'!$E75*'Insumo 5'!AB$45)</f>
        <v>1.4844889330572428</v>
      </c>
      <c r="DV106" s="36">
        <f>'Insumo 4'!AC$13+('Insumo 3'!$E75*'Insumo 5'!AC$45)</f>
        <v>1.5568031439647751</v>
      </c>
      <c r="DW106" s="36">
        <f>'Insumo 4'!AD$13+('Insumo 3'!$E75*'Insumo 5'!AD$45)</f>
        <v>1.6370806269012719</v>
      </c>
      <c r="DX106" s="36">
        <f>'Insumo 4'!AE$13+('Insumo 3'!$E75*'Insumo 5'!AE$45)</f>
        <v>1.7106602586214459</v>
      </c>
      <c r="DY106" s="36">
        <f>'Insumo 4'!AF$13+('Insumo 3'!$E75*'Insumo 5'!AF$45)</f>
        <v>1.7926479245627287</v>
      </c>
      <c r="DZ106" s="36">
        <f>'Insumo 4'!AG$13+('Insumo 3'!$E75*'Insumo 5'!AG$45)</f>
        <v>1.8646839851341248</v>
      </c>
      <c r="EA106" s="36">
        <f>'Insumo 4'!AH$13+('Insumo 3'!$E75*'Insumo 5'!AH$45)</f>
        <v>1.94683702825975</v>
      </c>
      <c r="EB106" s="36">
        <f>'Insumo 4'!AI$13+('Insumo 3'!$E75*'Insumo 5'!AI$45)</f>
        <v>2.0250057015697633</v>
      </c>
      <c r="EC106" s="36">
        <f>'Insumo 4'!AJ$13+('Insumo 3'!$E75*'Insumo 5'!AJ$45)</f>
        <v>2.1184593680192716</v>
      </c>
      <c r="ED106" s="36">
        <f>'Insumo 4'!AK$13+('Insumo 3'!$E75*'Insumo 5'!AK$45)</f>
        <v>2.1936911271996276</v>
      </c>
      <c r="EE106" s="36">
        <f>'Insumo 4'!AL$13+('Insumo 3'!$E75*'Insumo 5'!AL$45)</f>
        <v>2.2592120008659058</v>
      </c>
      <c r="EF106" s="36">
        <f>'Insumo 4'!AM$13+('Insumo 3'!$E75*'Insumo 5'!AM$45)</f>
        <v>2.3240613278993774</v>
      </c>
      <c r="EG106" s="36">
        <f>'Insumo 4'!AN$13+('Insumo 3'!$E75*'Insumo 5'!AN$45)</f>
        <v>2.3631389833850207</v>
      </c>
      <c r="EH106" s="36">
        <f>'Insumo 4'!AO$13+('Insumo 3'!$E75*'Insumo 5'!AO$45)</f>
        <v>2.392432435466378</v>
      </c>
      <c r="EI106" s="36">
        <f>'Insumo 4'!AP$13+('Insumo 3'!$E75*'Insumo 5'!AP$45)</f>
        <v>2.4427196662776662</v>
      </c>
      <c r="EJ106" s="36">
        <f>'Insumo 4'!AQ$13+('Insumo 3'!$E75*'Insumo 5'!AQ$45)</f>
        <v>2.4947827993669707</v>
      </c>
      <c r="EK106" s="36">
        <f>'Insumo 4'!AR$13+('Insumo 3'!$E75*'Insumo 5'!AR$45)</f>
        <v>2.5438795129168268</v>
      </c>
      <c r="EL106" s="36">
        <f>'Insumo 4'!AS$13+('Insumo 3'!$E75*'Insumo 5'!AS$45)</f>
        <v>2.6001729848748178</v>
      </c>
      <c r="EM106" s="36">
        <f>'Insumo 4'!AT$13+('Insumo 3'!$E75*'Insumo 5'!AT$45)</f>
        <v>2.6792834204200791</v>
      </c>
      <c r="EN106" s="36">
        <f>'Insumo 4'!AU$13+('Insumo 3'!$E75*'Insumo 5'!AU$45)</f>
        <v>2.7385990037115926</v>
      </c>
      <c r="EO106" s="36">
        <f>'Insumo 4'!AV$13+('Insumo 3'!$E75*'Insumo 5'!AV$45)</f>
        <v>2.7922544743147704</v>
      </c>
      <c r="EP106" s="36">
        <f>'Insumo 4'!AW$13+('Insumo 3'!$E75*'Insumo 5'!AW$45)</f>
        <v>2.8470111989124147</v>
      </c>
      <c r="EQ106" s="36">
        <f>'Insumo 4'!AX$13+('Insumo 3'!$E75*'Insumo 5'!AX$45)</f>
        <v>2.9041079550643856</v>
      </c>
      <c r="ER106" s="36">
        <f>'Insumo 4'!AY$13+('Insumo 3'!$E75*'Insumo 5'!AY$45)</f>
        <v>2.9585381147458421</v>
      </c>
      <c r="ES106" s="36">
        <f>'Insumo 4'!AZ$13+('Insumo 3'!$E75*'Insumo 5'!AZ$45)</f>
        <v>3.0175150654836624</v>
      </c>
      <c r="ET106" s="36">
        <f>'Insumo 4'!BA$13+('Insumo 3'!$E75*'Insumo 5'!BA$45)</f>
        <v>3.0854700133143647</v>
      </c>
      <c r="EU106" s="36">
        <f>'Insumo 4'!BB$13+('Insumo 3'!$E75*'Insumo 5'!BB$45)</f>
        <v>3.1496659651113275</v>
      </c>
      <c r="EV106" s="36">
        <f>'Insumo 4'!BC$13+('Insumo 3'!$E75*'Insumo 5'!BC$45)</f>
        <v>3.2115746247283523</v>
      </c>
      <c r="EW106" s="36">
        <f>'Insumo 4'!BD$13+('Insumo 3'!$E75*'Insumo 5'!BD$45)</f>
        <v>3.2682470456667616</v>
      </c>
      <c r="EX106" s="36">
        <f>'Insumo 4'!BE$13+('Insumo 3'!$E75*'Insumo 5'!BE$45)</f>
        <v>3.3352974600869993</v>
      </c>
      <c r="EY106" s="36">
        <f>'Insumo 4'!BF$13+('Insumo 3'!$E75*'Insumo 5'!BF$45)</f>
        <v>3.4057621407637413</v>
      </c>
      <c r="EZ106" s="36">
        <f>'Insumo 4'!BG$13+('Insumo 3'!$E75*'Insumo 5'!BG$45)</f>
        <v>3.4738275262594156</v>
      </c>
      <c r="FA106" s="36">
        <f>'Insumo 4'!BH$13+('Insumo 3'!$E75*'Insumo 5'!BH$45)</f>
        <v>3.5423475782757148</v>
      </c>
      <c r="FB106" s="36">
        <f>'Insumo 4'!BI$13+('Insumo 3'!$E75*'Insumo 5'!BI$45)</f>
        <v>3.6340292731388102</v>
      </c>
      <c r="FC106" s="36">
        <f>'Insumo 4'!BJ$13+('Insumo 3'!$E75*'Insumo 5'!BJ$45)</f>
        <v>3.6868352655080994</v>
      </c>
      <c r="FD106" s="36">
        <f>'Insumo 4'!BK$13+('Insumo 3'!$E75*'Insumo 5'!BK$45)</f>
        <v>3.7513071046023683</v>
      </c>
      <c r="FE106" s="36">
        <f>'Insumo 4'!BL$13+('Insumo 3'!$E75*'Insumo 5'!BL$45)</f>
        <v>3.7950026286104794</v>
      </c>
      <c r="FF106" s="36">
        <f>'Insumo 4'!BM$13+('Insumo 3'!$E75*'Insumo 5'!BM$45)</f>
        <v>3.8069678793061232</v>
      </c>
      <c r="FG106" s="36">
        <f>'Insumo 4'!BN$13+('Insumo 3'!$E75*'Insumo 5'!BN$45)</f>
        <v>3.8349834626333248</v>
      </c>
      <c r="FH106" s="36">
        <f>'Insumo 4'!BO$13+('Insumo 3'!$E75*'Insumo 5'!BO$45)</f>
        <v>3.8749301152489366</v>
      </c>
      <c r="FI106" s="36">
        <f>'Insumo 4'!BP$13+('Insumo 3'!$E75*'Insumo 5'!BP$45)</f>
        <v>3.9017437188573751</v>
      </c>
      <c r="FJ106" s="36">
        <f>'Insumo 4'!BQ$13+('Insumo 3'!$E75*'Insumo 5'!BQ$45)</f>
        <v>3.9277126387399033</v>
      </c>
      <c r="FK106" s="36">
        <f>'Insumo 4'!BR$13+('Insumo 3'!$E75*'Insumo 5'!BR$45)</f>
        <v>3.9463679581643518</v>
      </c>
      <c r="FL106" s="36">
        <f>'Insumo 4'!BS$13+('Insumo 3'!$E75*'Insumo 5'!BS$45)</f>
        <v>4.0062634016349321</v>
      </c>
      <c r="FM106" s="36">
        <f>'Insumo 4'!BT$13+('Insumo 3'!$E75*'Insumo 5'!BT$45)</f>
        <v>4.0669644783064829</v>
      </c>
      <c r="FN106" s="36">
        <f>'Insumo 4'!BU$13+('Insumo 3'!$E75*'Insumo 5'!BU$45)</f>
        <v>4.0995708354247764</v>
      </c>
      <c r="FO106" s="36">
        <f>'Insumo 4'!BV$13+('Insumo 3'!$E75*'Insumo 5'!BV$45)</f>
        <v>4.1284956259478065</v>
      </c>
      <c r="FP106" s="36">
        <f>'Insumo 4'!BW$13+('Insumo 3'!$E75*'Insumo 5'!BW$45)</f>
        <v>4.1478388476715793</v>
      </c>
      <c r="FQ106" s="36">
        <f>'Insumo 4'!BX$13+('Insumo 3'!$E75*'Insumo 5'!BX$45)</f>
        <v>4.1802112205584692</v>
      </c>
      <c r="FR106" s="36">
        <f>'Insumo 4'!BY$13+('Insumo 3'!$E75*'Insumo 5'!BY$45)</f>
        <v>4.268946874481415</v>
      </c>
      <c r="FS106" s="36">
        <f>'Insumo 4'!BZ$13+('Insumo 3'!$E75*'Insumo 5'!BZ$45)</f>
        <v>4.3058888204468602</v>
      </c>
      <c r="FT106" s="36">
        <f>'Insumo 4'!CA$13+('Insumo 3'!$E75*'Insumo 5'!CA$45)</f>
        <v>4.3387088995074556</v>
      </c>
      <c r="FU106" s="36">
        <f>'Insumo 4'!CB$13+('Insumo 3'!$E75*'Insumo 5'!CB$45)</f>
        <v>4.3687234772429662</v>
      </c>
      <c r="FV106" s="36">
        <f>'Insumo 4'!CC$13+('Insumo 3'!$E75*'Insumo 5'!CC$45)</f>
        <v>4.4135734748991595</v>
      </c>
      <c r="FW106" s="36">
        <f>'Insumo 4'!CD$13+('Insumo 3'!$E75*'Insumo 5'!CD$45)</f>
        <v>4.5990524111681133</v>
      </c>
      <c r="FX106" s="36">
        <f>'Insumo 4'!CE$13+('Insumo 3'!$E75*'Insumo 5'!CE$45)</f>
        <v>4.776971863885727</v>
      </c>
      <c r="FY106" s="36">
        <f>'Insumo 4'!CF$13+('Insumo 3'!$E75*'Insumo 5'!CF$45)</f>
        <v>4.8943140898559747</v>
      </c>
      <c r="FZ106" s="36">
        <f>'Insumo 4'!CG$13+('Insumo 3'!$E75*'Insumo 5'!CG$45)</f>
        <v>5.0156666727625279</v>
      </c>
      <c r="GA106" s="36">
        <f>'Insumo 4'!CH$13+('Insumo 3'!$E75*'Insumo 5'!CH$45)</f>
        <v>5.1491599284728906</v>
      </c>
      <c r="GB106" s="36">
        <f>'Insumo 4'!CI$13+('Insumo 3'!$E75*'Insumo 5'!CI$45)</f>
        <v>5.6425845595486805</v>
      </c>
      <c r="GC106" s="36">
        <f>'Insumo 4'!CJ$13+('Insumo 3'!$E75*'Insumo 5'!CJ$45)</f>
        <v>5.3665483161826089</v>
      </c>
      <c r="GD106" s="36">
        <f>'Insumo 4'!CK$13+('Insumo 3'!$E75*'Insumo 5'!CK$45)</f>
        <v>5.4748470970490928</v>
      </c>
      <c r="GE106" s="36">
        <f>'Insumo 4'!CL$13+('Insumo 3'!$E75*'Insumo 5'!CL$45)</f>
        <v>5.5435121083562322</v>
      </c>
      <c r="GF106" s="36">
        <f>'Insumo 4'!CM$13+('Insumo 3'!$E75*'Insumo 5'!CM$45)</f>
        <v>5.6145081164192163</v>
      </c>
      <c r="GG106" s="36">
        <f>'Insumo 4'!CN$13+('Insumo 3'!$E75*'Insumo 5'!CN$45)</f>
        <v>5.8375599552598558</v>
      </c>
    </row>
    <row r="107" spans="1:189" x14ac:dyDescent="0.2">
      <c r="A107">
        <f>'Población %'!A152</f>
        <v>2091</v>
      </c>
      <c r="B107" s="35">
        <f>'Población %'!B152*CU107</f>
        <v>1.2744233111027079E-2</v>
      </c>
      <c r="C107" s="35">
        <f>'Población %'!C152*CV107</f>
        <v>7.6434690280839318E-3</v>
      </c>
      <c r="D107" s="35">
        <f>'Población %'!D152*CW107</f>
        <v>6.5813160400571219E-3</v>
      </c>
      <c r="E107" s="35">
        <f>'Población %'!E152*CX107</f>
        <v>6.0912228911304111E-3</v>
      </c>
      <c r="F107" s="35">
        <f>'Población %'!F152*CY107</f>
        <v>5.9612729001319864E-3</v>
      </c>
      <c r="G107" s="35">
        <f>'Población %'!G152*CZ107</f>
        <v>4.7256744087109349E-3</v>
      </c>
      <c r="H107" s="35">
        <f>'Población %'!H152*DA107</f>
        <v>4.6680709558948952E-3</v>
      </c>
      <c r="I107" s="35">
        <f>'Población %'!I152*DB107</f>
        <v>4.762566267403027E-3</v>
      </c>
      <c r="J107" s="35">
        <f>'Población %'!J152*DC107</f>
        <v>4.775782702210421E-3</v>
      </c>
      <c r="K107" s="35">
        <f>'Población %'!K152*DD107</f>
        <v>4.8176649550014505E-3</v>
      </c>
      <c r="L107" s="35">
        <f>'Población %'!L152*DE107</f>
        <v>5.1958523089747286E-3</v>
      </c>
      <c r="M107" s="35">
        <f>'Población %'!M152*DF107</f>
        <v>5.6341245776961686E-3</v>
      </c>
      <c r="N107" s="35">
        <f>'Población %'!N152*DG107</f>
        <v>5.7956539153024237E-3</v>
      </c>
      <c r="O107" s="35">
        <f>'Población %'!O152*DH107</f>
        <v>6.2757245278380917E-3</v>
      </c>
      <c r="P107" s="35">
        <f>'Población %'!P152*DI107</f>
        <v>6.8020604305621983E-3</v>
      </c>
      <c r="Q107" s="35">
        <f>'Población %'!Q152*DJ107</f>
        <v>7.3054771707197035E-3</v>
      </c>
      <c r="R107" s="35">
        <f>'Población %'!R152*DK107</f>
        <v>7.4240384789303207E-3</v>
      </c>
      <c r="S107" s="35">
        <f>'Población %'!S152*DL107</f>
        <v>7.6554363947258057E-3</v>
      </c>
      <c r="T107" s="35">
        <f>'Población %'!T152*DM107</f>
        <v>7.7926690589379946E-3</v>
      </c>
      <c r="U107" s="35">
        <f>'Población %'!U152*DN107</f>
        <v>8.2557214282686451E-3</v>
      </c>
      <c r="V107" s="35">
        <f>'Población %'!V152*DO107</f>
        <v>8.6512202640814783E-3</v>
      </c>
      <c r="W107" s="35">
        <f>'Población %'!W152*DP107</f>
        <v>9.1731828575949519E-3</v>
      </c>
      <c r="X107" s="35">
        <f>'Población %'!X152*DQ107</f>
        <v>9.788472002754435E-3</v>
      </c>
      <c r="Y107" s="35">
        <f>'Población %'!Y152*DR107</f>
        <v>1.0851206555421697E-2</v>
      </c>
      <c r="Z107" s="35">
        <f>'Población %'!Z152*DS107</f>
        <v>1.1743915995841438E-2</v>
      </c>
      <c r="AA107" s="35">
        <f>'Población %'!AA152*DT107</f>
        <v>1.2818641839029865E-2</v>
      </c>
      <c r="AB107" s="35">
        <f>'Población %'!AB152*DU107</f>
        <v>1.3580226566220216E-2</v>
      </c>
      <c r="AC107" s="35">
        <f>'Población %'!AC152*DV107</f>
        <v>1.4313985157030458E-2</v>
      </c>
      <c r="AD107" s="35">
        <f>'Población %'!AD152*DW107</f>
        <v>1.5147027391081378E-2</v>
      </c>
      <c r="AE107" s="35">
        <f>'Población %'!AE152*DX107</f>
        <v>1.5951340032354579E-2</v>
      </c>
      <c r="AF107" s="35">
        <f>'Población %'!AF152*DY107</f>
        <v>1.6865072537053858E-2</v>
      </c>
      <c r="AG107" s="35">
        <f>'Población %'!AG152*DZ107</f>
        <v>1.7706025225202725E-2</v>
      </c>
      <c r="AH107" s="35">
        <f>'Población %'!AH152*EA107</f>
        <v>1.866601043122541E-2</v>
      </c>
      <c r="AI107" s="35">
        <f>'Población %'!AI152*EB107</f>
        <v>1.9612836796688998E-2</v>
      </c>
      <c r="AJ107" s="35">
        <f>'Población %'!AJ152*EC107</f>
        <v>2.0732355140402062E-2</v>
      </c>
      <c r="AK107" s="35">
        <f>'Población %'!AK152*ED107</f>
        <v>2.1697591454759083E-2</v>
      </c>
      <c r="AL107" s="35">
        <f>'Población %'!AL152*EE107</f>
        <v>2.2589077196441973E-2</v>
      </c>
      <c r="AM107" s="35">
        <f>'Población %'!AM152*EF107</f>
        <v>2.3496155599636661E-2</v>
      </c>
      <c r="AN107" s="35">
        <f>'Población %'!AN152*EG107</f>
        <v>2.4148062083155328E-2</v>
      </c>
      <c r="AO107" s="35">
        <f>'Población %'!AO152*EH107</f>
        <v>2.469399211424322E-2</v>
      </c>
      <c r="AP107" s="35">
        <f>'Población %'!AP152*EI107</f>
        <v>2.5457048319558317E-2</v>
      </c>
      <c r="AQ107" s="35">
        <f>'Población %'!AQ152*EJ107</f>
        <v>2.6255369670581064E-2</v>
      </c>
      <c r="AR107" s="35">
        <f>'Población %'!AR152*EK107</f>
        <v>2.7038076486754336E-2</v>
      </c>
      <c r="AS107" s="35">
        <f>'Población %'!AS152*EL107</f>
        <v>2.7903918195764786E-2</v>
      </c>
      <c r="AT107" s="35">
        <f>'Población %'!AT152*EM107</f>
        <v>2.9021535790472661E-2</v>
      </c>
      <c r="AU107" s="35">
        <f>'Población %'!AU152*EN107</f>
        <v>2.9936056840838356E-2</v>
      </c>
      <c r="AV107" s="35">
        <f>'Población %'!AV152*EO107</f>
        <v>3.0808284913915539E-2</v>
      </c>
      <c r="AW107" s="35">
        <f>'Población %'!AW152*EP107</f>
        <v>3.1712277789083532E-2</v>
      </c>
      <c r="AX107" s="35">
        <f>'Población %'!AX152*EQ107</f>
        <v>3.2662264477721095E-2</v>
      </c>
      <c r="AY107" s="35">
        <f>'Población %'!AY152*ER107</f>
        <v>3.3605940705394424E-2</v>
      </c>
      <c r="AZ107" s="35">
        <f>'Población %'!AZ152*ES107</f>
        <v>3.4626389249362989E-2</v>
      </c>
      <c r="BA107" s="35">
        <f>'Población %'!BA152*ET107</f>
        <v>3.5774995760288246E-2</v>
      </c>
      <c r="BB107" s="35">
        <f>'Población %'!BB152*EU107</f>
        <v>3.6903473690612074E-2</v>
      </c>
      <c r="BC107" s="35">
        <f>'Población %'!BC152*EV107</f>
        <v>3.806018294675375E-2</v>
      </c>
      <c r="BD107" s="35">
        <f>'Población %'!BD152*EW107</f>
        <v>3.9227010110912119E-2</v>
      </c>
      <c r="BE107" s="35">
        <f>'Población %'!BE152*EX107</f>
        <v>4.0576451435741928E-2</v>
      </c>
      <c r="BF107" s="35">
        <f>'Población %'!BF152*EY107</f>
        <v>4.1989249764013095E-2</v>
      </c>
      <c r="BG107" s="35">
        <f>'Población %'!BG152*EZ107</f>
        <v>4.3389215827668581E-2</v>
      </c>
      <c r="BH107" s="35">
        <f>'Población %'!BH152*FA107</f>
        <v>4.4846729173470476E-2</v>
      </c>
      <c r="BI107" s="35">
        <f>'Población %'!BI152*FB107</f>
        <v>4.6664791086098403E-2</v>
      </c>
      <c r="BJ107" s="35">
        <f>'Población %'!BJ152*FC107</f>
        <v>4.8026335975432641E-2</v>
      </c>
      <c r="BK107" s="35">
        <f>'Población %'!BK152*FD107</f>
        <v>4.9525798010692679E-2</v>
      </c>
      <c r="BL107" s="35">
        <f>'Población %'!BL152*FE107</f>
        <v>5.0724551672541231E-2</v>
      </c>
      <c r="BM107" s="35">
        <f>'Población %'!BM152*FF107</f>
        <v>5.1485526405714098E-2</v>
      </c>
      <c r="BN107" s="35">
        <f>'Población %'!BN152*FG107</f>
        <v>5.2449074402065053E-2</v>
      </c>
      <c r="BO107" s="35">
        <f>'Población %'!BO152*FH107</f>
        <v>5.3533969280991502E-2</v>
      </c>
      <c r="BP107" s="35">
        <f>'Población %'!BP152*FI107</f>
        <v>5.4359119591205714E-2</v>
      </c>
      <c r="BQ107" s="35">
        <f>'Población %'!BQ152*FJ107</f>
        <v>5.5089016453991897E-2</v>
      </c>
      <c r="BR107" s="35">
        <f>'Población %'!BR152*FK107</f>
        <v>5.5564753366756155E-2</v>
      </c>
      <c r="BS107" s="35">
        <f>'Población %'!BS152*FL107</f>
        <v>5.6426065654903969E-2</v>
      </c>
      <c r="BT107" s="35">
        <f>'Población %'!BT152*FM107</f>
        <v>5.7112876474595863E-2</v>
      </c>
      <c r="BU107" s="35">
        <f>'Población %'!BU152*FN107</f>
        <v>5.7293929964985765E-2</v>
      </c>
      <c r="BV107" s="35">
        <f>'Población %'!BV152*FO107</f>
        <v>5.732438518828311E-2</v>
      </c>
      <c r="BW107" s="35">
        <f>'Población %'!BW152*FP107</f>
        <v>5.6945087696239731E-2</v>
      </c>
      <c r="BX107" s="35">
        <f>'Población %'!BX152*FQ107</f>
        <v>5.6392525860020519E-2</v>
      </c>
      <c r="BY107" s="35">
        <f>'Población %'!BY152*FR107</f>
        <v>5.6307915719839667E-2</v>
      </c>
      <c r="BZ107" s="35">
        <f>'Población %'!BZ152*FS107</f>
        <v>5.5392863970532266E-2</v>
      </c>
      <c r="CA107" s="35">
        <f>'Población %'!CA152*FT107</f>
        <v>5.4250296300619297E-2</v>
      </c>
      <c r="CB107" s="35">
        <f>'Población %'!CB152*FU107</f>
        <v>5.3061428677716113E-2</v>
      </c>
      <c r="CC107" s="35">
        <f>'Población %'!CC152*FV107</f>
        <v>5.2133273674105599E-2</v>
      </c>
      <c r="CD107" s="35">
        <f>'Población %'!CD152*FW107</f>
        <v>5.2818617683286398E-2</v>
      </c>
      <c r="CE107" s="35">
        <f>'Población %'!CE152*FX107</f>
        <v>5.3156101083670255E-2</v>
      </c>
      <c r="CF107" s="35">
        <f>'Población %'!CF152*FY107</f>
        <v>5.2620683508698744E-2</v>
      </c>
      <c r="CG107" s="35">
        <f>'Población %'!CG152*FZ107</f>
        <v>5.184249787749929E-2</v>
      </c>
      <c r="CH107" s="35">
        <f>'Población %'!CH152*GA107</f>
        <v>5.082004762340632E-2</v>
      </c>
      <c r="CI107" s="35">
        <f>'Población %'!CI152*GB107</f>
        <v>5.2843222066819483E-2</v>
      </c>
      <c r="CJ107" s="35">
        <f>'Población %'!CJ152*GC107</f>
        <v>4.7434214860946358E-2</v>
      </c>
      <c r="CK107" s="35">
        <f>'Población %'!CK152*GD107</f>
        <v>4.5554596623874448E-2</v>
      </c>
      <c r="CL107" s="35">
        <f>'Población %'!CL152*GE107</f>
        <v>4.3257649453232627E-2</v>
      </c>
      <c r="CM107" s="35">
        <f>'Población %'!CM152*GF107</f>
        <v>4.0759592633143875E-2</v>
      </c>
      <c r="CN107" s="35">
        <f>'Población %'!CN152*GG107</f>
        <v>3.8995907748911207E-2</v>
      </c>
      <c r="CP107" s="40">
        <f t="shared" si="2"/>
        <v>2.7730956165315548</v>
      </c>
      <c r="CT107">
        <f t="shared" si="3"/>
        <v>2091</v>
      </c>
      <c r="CU107" s="36">
        <f>'Insumo 4'!B$13+('Insumo 3'!$E76*'Insumo 5'!B$45)</f>
        <v>1.5811450113625796</v>
      </c>
      <c r="CV107" s="36">
        <f>'Insumo 4'!C$13+('Insumo 3'!$E76*'Insumo 5'!C$45)</f>
        <v>0.93859074745513116</v>
      </c>
      <c r="CW107" s="36">
        <f>'Insumo 4'!D$13+('Insumo 3'!$E76*'Insumo 5'!D$45)</f>
        <v>0.80045800999381589</v>
      </c>
      <c r="CX107" s="36">
        <f>'Insumo 4'!E$13+('Insumo 3'!$E76*'Insumo 5'!E$45)</f>
        <v>0.73352363389490893</v>
      </c>
      <c r="CY107" s="36">
        <f>'Insumo 4'!F$13+('Insumo 3'!$E76*'Insumo 5'!F$45)</f>
        <v>0.71060723130231462</v>
      </c>
      <c r="CZ107" s="36">
        <f>'Insumo 4'!G$13+('Insumo 3'!$E76*'Insumo 5'!G$45)</f>
        <v>0.55759954018397373</v>
      </c>
      <c r="DA107" s="36">
        <f>'Insumo 4'!H$13+('Insumo 3'!$E76*'Insumo 5'!H$45)</f>
        <v>0.54529033907530078</v>
      </c>
      <c r="DB107" s="36">
        <f>'Insumo 4'!I$13+('Insumo 3'!$E76*'Insumo 5'!I$45)</f>
        <v>0.55085185753929045</v>
      </c>
      <c r="DC107" s="36">
        <f>'Insumo 4'!J$13+('Insumo 3'!$E76*'Insumo 5'!J$45)</f>
        <v>0.54734745487373582</v>
      </c>
      <c r="DD107" s="36">
        <f>'Insumo 4'!K$13+('Insumo 3'!$E76*'Insumo 5'!K$45)</f>
        <v>0.54766234997120478</v>
      </c>
      <c r="DE107" s="36">
        <f>'Insumo 4'!L$13+('Insumo 3'!$E76*'Insumo 5'!L$45)</f>
        <v>0.58641411962933976</v>
      </c>
      <c r="DF107" s="36">
        <f>'Insumo 4'!M$13+('Insumo 3'!$E76*'Insumo 5'!M$45)</f>
        <v>0.63157155423556288</v>
      </c>
      <c r="DG107" s="36">
        <f>'Insumo 4'!N$13+('Insumo 3'!$E76*'Insumo 5'!N$45)</f>
        <v>0.64545577411933142</v>
      </c>
      <c r="DH107" s="36">
        <f>'Insumo 4'!O$13+('Insumo 3'!$E76*'Insumo 5'!O$45)</f>
        <v>0.69571759146048384</v>
      </c>
      <c r="DI107" s="36">
        <f>'Insumo 4'!P$13+('Insumo 3'!$E76*'Insumo 5'!P$45)</f>
        <v>0.75266167186015975</v>
      </c>
      <c r="DJ107" s="36">
        <f>'Insumo 4'!Q$13+('Insumo 3'!$E76*'Insumo 5'!Q$45)</f>
        <v>0.80834901514658242</v>
      </c>
      <c r="DK107" s="36">
        <f>'Insumo 4'!R$13+('Insumo 3'!$E76*'Insumo 5'!R$45)</f>
        <v>0.82151880317605697</v>
      </c>
      <c r="DL107" s="36">
        <f>'Insumo 4'!S$13+('Insumo 3'!$E76*'Insumo 5'!S$45)</f>
        <v>0.84735252681643036</v>
      </c>
      <c r="DM107" s="36">
        <f>'Insumo 4'!T$13+('Insumo 3'!$E76*'Insumo 5'!T$45)</f>
        <v>0.86291751820059526</v>
      </c>
      <c r="DN107" s="36">
        <f>'Insumo 4'!U$13+('Insumo 3'!$E76*'Insumo 5'!U$45)</f>
        <v>0.91442070126112895</v>
      </c>
      <c r="DO107" s="36">
        <f>'Insumo 4'!V$13+('Insumo 3'!$E76*'Insumo 5'!V$45)</f>
        <v>0.95824682079713419</v>
      </c>
      <c r="DP107" s="36">
        <f>'Insumo 4'!W$13+('Insumo 3'!$E76*'Insumo 5'!W$45)</f>
        <v>1.0159985162182132</v>
      </c>
      <c r="DQ107" s="36">
        <f>'Insumo 4'!X$13+('Insumo 3'!$E76*'Insumo 5'!X$45)</f>
        <v>1.0839218121170924</v>
      </c>
      <c r="DR107" s="36">
        <f>'Insumo 4'!Y$13+('Insumo 3'!$E76*'Insumo 5'!Y$45)</f>
        <v>1.2000371755333057</v>
      </c>
      <c r="DS107" s="36">
        <f>'Insumo 4'!Z$13+('Insumo 3'!$E76*'Insumo 5'!Z$45)</f>
        <v>1.2950114690667944</v>
      </c>
      <c r="DT107" s="36">
        <f>'Insumo 4'!AA$13+('Insumo 3'!$E76*'Insumo 5'!AA$45)</f>
        <v>1.4076859473279106</v>
      </c>
      <c r="DU107" s="36">
        <f>'Insumo 4'!AB$13+('Insumo 3'!$E76*'Insumo 5'!AB$45)</f>
        <v>1.4844889330572428</v>
      </c>
      <c r="DV107" s="36">
        <f>'Insumo 4'!AC$13+('Insumo 3'!$E76*'Insumo 5'!AC$45)</f>
        <v>1.5568031439647751</v>
      </c>
      <c r="DW107" s="36">
        <f>'Insumo 4'!AD$13+('Insumo 3'!$E76*'Insumo 5'!AD$45)</f>
        <v>1.6370806269012719</v>
      </c>
      <c r="DX107" s="36">
        <f>'Insumo 4'!AE$13+('Insumo 3'!$E76*'Insumo 5'!AE$45)</f>
        <v>1.7106602586214459</v>
      </c>
      <c r="DY107" s="36">
        <f>'Insumo 4'!AF$13+('Insumo 3'!$E76*'Insumo 5'!AF$45)</f>
        <v>1.7926479245627287</v>
      </c>
      <c r="DZ107" s="36">
        <f>'Insumo 4'!AG$13+('Insumo 3'!$E76*'Insumo 5'!AG$45)</f>
        <v>1.8646839851341248</v>
      </c>
      <c r="EA107" s="36">
        <f>'Insumo 4'!AH$13+('Insumo 3'!$E76*'Insumo 5'!AH$45)</f>
        <v>1.94683702825975</v>
      </c>
      <c r="EB107" s="36">
        <f>'Insumo 4'!AI$13+('Insumo 3'!$E76*'Insumo 5'!AI$45)</f>
        <v>2.0250057015697633</v>
      </c>
      <c r="EC107" s="36">
        <f>'Insumo 4'!AJ$13+('Insumo 3'!$E76*'Insumo 5'!AJ$45)</f>
        <v>2.1184593680192716</v>
      </c>
      <c r="ED107" s="36">
        <f>'Insumo 4'!AK$13+('Insumo 3'!$E76*'Insumo 5'!AK$45)</f>
        <v>2.1936911271996276</v>
      </c>
      <c r="EE107" s="36">
        <f>'Insumo 4'!AL$13+('Insumo 3'!$E76*'Insumo 5'!AL$45)</f>
        <v>2.2592120008659058</v>
      </c>
      <c r="EF107" s="36">
        <f>'Insumo 4'!AM$13+('Insumo 3'!$E76*'Insumo 5'!AM$45)</f>
        <v>2.3240613278993774</v>
      </c>
      <c r="EG107" s="36">
        <f>'Insumo 4'!AN$13+('Insumo 3'!$E76*'Insumo 5'!AN$45)</f>
        <v>2.3631389833850207</v>
      </c>
      <c r="EH107" s="36">
        <f>'Insumo 4'!AO$13+('Insumo 3'!$E76*'Insumo 5'!AO$45)</f>
        <v>2.392432435466378</v>
      </c>
      <c r="EI107" s="36">
        <f>'Insumo 4'!AP$13+('Insumo 3'!$E76*'Insumo 5'!AP$45)</f>
        <v>2.4427196662776662</v>
      </c>
      <c r="EJ107" s="36">
        <f>'Insumo 4'!AQ$13+('Insumo 3'!$E76*'Insumo 5'!AQ$45)</f>
        <v>2.4947827993669707</v>
      </c>
      <c r="EK107" s="36">
        <f>'Insumo 4'!AR$13+('Insumo 3'!$E76*'Insumo 5'!AR$45)</f>
        <v>2.5438795129168268</v>
      </c>
      <c r="EL107" s="36">
        <f>'Insumo 4'!AS$13+('Insumo 3'!$E76*'Insumo 5'!AS$45)</f>
        <v>2.6001729848748178</v>
      </c>
      <c r="EM107" s="36">
        <f>'Insumo 4'!AT$13+('Insumo 3'!$E76*'Insumo 5'!AT$45)</f>
        <v>2.6792834204200791</v>
      </c>
      <c r="EN107" s="36">
        <f>'Insumo 4'!AU$13+('Insumo 3'!$E76*'Insumo 5'!AU$45)</f>
        <v>2.7385990037115926</v>
      </c>
      <c r="EO107" s="36">
        <f>'Insumo 4'!AV$13+('Insumo 3'!$E76*'Insumo 5'!AV$45)</f>
        <v>2.7922544743147704</v>
      </c>
      <c r="EP107" s="36">
        <f>'Insumo 4'!AW$13+('Insumo 3'!$E76*'Insumo 5'!AW$45)</f>
        <v>2.8470111989124147</v>
      </c>
      <c r="EQ107" s="36">
        <f>'Insumo 4'!AX$13+('Insumo 3'!$E76*'Insumo 5'!AX$45)</f>
        <v>2.9041079550643856</v>
      </c>
      <c r="ER107" s="36">
        <f>'Insumo 4'!AY$13+('Insumo 3'!$E76*'Insumo 5'!AY$45)</f>
        <v>2.9585381147458421</v>
      </c>
      <c r="ES107" s="36">
        <f>'Insumo 4'!AZ$13+('Insumo 3'!$E76*'Insumo 5'!AZ$45)</f>
        <v>3.0175150654836624</v>
      </c>
      <c r="ET107" s="36">
        <f>'Insumo 4'!BA$13+('Insumo 3'!$E76*'Insumo 5'!BA$45)</f>
        <v>3.0854700133143647</v>
      </c>
      <c r="EU107" s="36">
        <f>'Insumo 4'!BB$13+('Insumo 3'!$E76*'Insumo 5'!BB$45)</f>
        <v>3.1496659651113275</v>
      </c>
      <c r="EV107" s="36">
        <f>'Insumo 4'!BC$13+('Insumo 3'!$E76*'Insumo 5'!BC$45)</f>
        <v>3.2115746247283523</v>
      </c>
      <c r="EW107" s="36">
        <f>'Insumo 4'!BD$13+('Insumo 3'!$E76*'Insumo 5'!BD$45)</f>
        <v>3.2682470456667616</v>
      </c>
      <c r="EX107" s="36">
        <f>'Insumo 4'!BE$13+('Insumo 3'!$E76*'Insumo 5'!BE$45)</f>
        <v>3.3352974600869993</v>
      </c>
      <c r="EY107" s="36">
        <f>'Insumo 4'!BF$13+('Insumo 3'!$E76*'Insumo 5'!BF$45)</f>
        <v>3.4057621407637413</v>
      </c>
      <c r="EZ107" s="36">
        <f>'Insumo 4'!BG$13+('Insumo 3'!$E76*'Insumo 5'!BG$45)</f>
        <v>3.4738275262594156</v>
      </c>
      <c r="FA107" s="36">
        <f>'Insumo 4'!BH$13+('Insumo 3'!$E76*'Insumo 5'!BH$45)</f>
        <v>3.5423475782757148</v>
      </c>
      <c r="FB107" s="36">
        <f>'Insumo 4'!BI$13+('Insumo 3'!$E76*'Insumo 5'!BI$45)</f>
        <v>3.6340292731388102</v>
      </c>
      <c r="FC107" s="36">
        <f>'Insumo 4'!BJ$13+('Insumo 3'!$E76*'Insumo 5'!BJ$45)</f>
        <v>3.6868352655080994</v>
      </c>
      <c r="FD107" s="36">
        <f>'Insumo 4'!BK$13+('Insumo 3'!$E76*'Insumo 5'!BK$45)</f>
        <v>3.7513071046023683</v>
      </c>
      <c r="FE107" s="36">
        <f>'Insumo 4'!BL$13+('Insumo 3'!$E76*'Insumo 5'!BL$45)</f>
        <v>3.7950026286104794</v>
      </c>
      <c r="FF107" s="36">
        <f>'Insumo 4'!BM$13+('Insumo 3'!$E76*'Insumo 5'!BM$45)</f>
        <v>3.8069678793061232</v>
      </c>
      <c r="FG107" s="36">
        <f>'Insumo 4'!BN$13+('Insumo 3'!$E76*'Insumo 5'!BN$45)</f>
        <v>3.8349834626333248</v>
      </c>
      <c r="FH107" s="36">
        <f>'Insumo 4'!BO$13+('Insumo 3'!$E76*'Insumo 5'!BO$45)</f>
        <v>3.8749301152489366</v>
      </c>
      <c r="FI107" s="36">
        <f>'Insumo 4'!BP$13+('Insumo 3'!$E76*'Insumo 5'!BP$45)</f>
        <v>3.9017437188573751</v>
      </c>
      <c r="FJ107" s="36">
        <f>'Insumo 4'!BQ$13+('Insumo 3'!$E76*'Insumo 5'!BQ$45)</f>
        <v>3.9277126387399033</v>
      </c>
      <c r="FK107" s="36">
        <f>'Insumo 4'!BR$13+('Insumo 3'!$E76*'Insumo 5'!BR$45)</f>
        <v>3.9463679581643518</v>
      </c>
      <c r="FL107" s="36">
        <f>'Insumo 4'!BS$13+('Insumo 3'!$E76*'Insumo 5'!BS$45)</f>
        <v>4.0062634016349321</v>
      </c>
      <c r="FM107" s="36">
        <f>'Insumo 4'!BT$13+('Insumo 3'!$E76*'Insumo 5'!BT$45)</f>
        <v>4.0669644783064829</v>
      </c>
      <c r="FN107" s="36">
        <f>'Insumo 4'!BU$13+('Insumo 3'!$E76*'Insumo 5'!BU$45)</f>
        <v>4.0995708354247764</v>
      </c>
      <c r="FO107" s="36">
        <f>'Insumo 4'!BV$13+('Insumo 3'!$E76*'Insumo 5'!BV$45)</f>
        <v>4.1284956259478065</v>
      </c>
      <c r="FP107" s="36">
        <f>'Insumo 4'!BW$13+('Insumo 3'!$E76*'Insumo 5'!BW$45)</f>
        <v>4.1478388476715793</v>
      </c>
      <c r="FQ107" s="36">
        <f>'Insumo 4'!BX$13+('Insumo 3'!$E76*'Insumo 5'!BX$45)</f>
        <v>4.1802112205584692</v>
      </c>
      <c r="FR107" s="36">
        <f>'Insumo 4'!BY$13+('Insumo 3'!$E76*'Insumo 5'!BY$45)</f>
        <v>4.268946874481415</v>
      </c>
      <c r="FS107" s="36">
        <f>'Insumo 4'!BZ$13+('Insumo 3'!$E76*'Insumo 5'!BZ$45)</f>
        <v>4.3058888204468602</v>
      </c>
      <c r="FT107" s="36">
        <f>'Insumo 4'!CA$13+('Insumo 3'!$E76*'Insumo 5'!CA$45)</f>
        <v>4.3387088995074556</v>
      </c>
      <c r="FU107" s="36">
        <f>'Insumo 4'!CB$13+('Insumo 3'!$E76*'Insumo 5'!CB$45)</f>
        <v>4.3687234772429662</v>
      </c>
      <c r="FV107" s="36">
        <f>'Insumo 4'!CC$13+('Insumo 3'!$E76*'Insumo 5'!CC$45)</f>
        <v>4.4135734748991595</v>
      </c>
      <c r="FW107" s="36">
        <f>'Insumo 4'!CD$13+('Insumo 3'!$E76*'Insumo 5'!CD$45)</f>
        <v>4.5990524111681133</v>
      </c>
      <c r="FX107" s="36">
        <f>'Insumo 4'!CE$13+('Insumo 3'!$E76*'Insumo 5'!CE$45)</f>
        <v>4.776971863885727</v>
      </c>
      <c r="FY107" s="36">
        <f>'Insumo 4'!CF$13+('Insumo 3'!$E76*'Insumo 5'!CF$45)</f>
        <v>4.8943140898559747</v>
      </c>
      <c r="FZ107" s="36">
        <f>'Insumo 4'!CG$13+('Insumo 3'!$E76*'Insumo 5'!CG$45)</f>
        <v>5.0156666727625279</v>
      </c>
      <c r="GA107" s="36">
        <f>'Insumo 4'!CH$13+('Insumo 3'!$E76*'Insumo 5'!CH$45)</f>
        <v>5.1491599284728906</v>
      </c>
      <c r="GB107" s="36">
        <f>'Insumo 4'!CI$13+('Insumo 3'!$E76*'Insumo 5'!CI$45)</f>
        <v>5.6425845595486805</v>
      </c>
      <c r="GC107" s="36">
        <f>'Insumo 4'!CJ$13+('Insumo 3'!$E76*'Insumo 5'!CJ$45)</f>
        <v>5.3665483161826089</v>
      </c>
      <c r="GD107" s="36">
        <f>'Insumo 4'!CK$13+('Insumo 3'!$E76*'Insumo 5'!CK$45)</f>
        <v>5.4748470970490928</v>
      </c>
      <c r="GE107" s="36">
        <f>'Insumo 4'!CL$13+('Insumo 3'!$E76*'Insumo 5'!CL$45)</f>
        <v>5.5435121083562322</v>
      </c>
      <c r="GF107" s="36">
        <f>'Insumo 4'!CM$13+('Insumo 3'!$E76*'Insumo 5'!CM$45)</f>
        <v>5.6145081164192163</v>
      </c>
      <c r="GG107" s="36">
        <f>'Insumo 4'!CN$13+('Insumo 3'!$E76*'Insumo 5'!CN$45)</f>
        <v>5.8375599552598558</v>
      </c>
    </row>
    <row r="108" spans="1:189" x14ac:dyDescent="0.2">
      <c r="A108">
        <f>'Población %'!A153</f>
        <v>2092</v>
      </c>
      <c r="B108" s="35">
        <f>'Población %'!B153*CU108</f>
        <v>1.2689943207114477E-2</v>
      </c>
      <c r="C108" s="35">
        <f>'Población %'!C153*CV108</f>
        <v>7.6043696663545737E-3</v>
      </c>
      <c r="D108" s="35">
        <f>'Población %'!D153*CW108</f>
        <v>6.5602468008379997E-3</v>
      </c>
      <c r="E108" s="35">
        <f>'Población %'!E153*CX108</f>
        <v>6.0716715160289252E-3</v>
      </c>
      <c r="F108" s="35">
        <f>'Población %'!F153*CY108</f>
        <v>5.9419855820705761E-3</v>
      </c>
      <c r="G108" s="35">
        <f>'Población %'!G153*CZ108</f>
        <v>4.7102755001389102E-3</v>
      </c>
      <c r="H108" s="35">
        <f>'Población %'!H153*DA108</f>
        <v>4.6525443558192445E-3</v>
      </c>
      <c r="I108" s="35">
        <f>'Población %'!I153*DB108</f>
        <v>4.7461965964617561E-3</v>
      </c>
      <c r="J108" s="35">
        <f>'Población %'!J153*DC108</f>
        <v>4.7610794484205304E-3</v>
      </c>
      <c r="K108" s="35">
        <f>'Población %'!K153*DD108</f>
        <v>4.804152110588625E-3</v>
      </c>
      <c r="L108" s="35">
        <f>'Población %'!L153*DE108</f>
        <v>5.1795027088505953E-3</v>
      </c>
      <c r="M108" s="35">
        <f>'Población %'!M153*DF108</f>
        <v>5.6095638361079656E-3</v>
      </c>
      <c r="N108" s="35">
        <f>'Población %'!N153*DG108</f>
        <v>5.7630656295362872E-3</v>
      </c>
      <c r="O108" s="35">
        <f>'Población %'!O153*DH108</f>
        <v>6.2429219935843149E-3</v>
      </c>
      <c r="P108" s="35">
        <f>'Población %'!P153*DI108</f>
        <v>6.7758459738738478E-3</v>
      </c>
      <c r="Q108" s="35">
        <f>'Población %'!Q153*DJ108</f>
        <v>7.2837526579829937E-3</v>
      </c>
      <c r="R108" s="35">
        <f>'Población %'!R153*DK108</f>
        <v>7.3979106040112192E-3</v>
      </c>
      <c r="S108" s="35">
        <f>'Población %'!S153*DL108</f>
        <v>7.6252535142453583E-3</v>
      </c>
      <c r="T108" s="35">
        <f>'Población %'!T153*DM108</f>
        <v>7.7587867357032814E-3</v>
      </c>
      <c r="U108" s="35">
        <f>'Población %'!U153*DN108</f>
        <v>8.2159833623535617E-3</v>
      </c>
      <c r="V108" s="35">
        <f>'Población %'!V153*DO108</f>
        <v>8.6083055463821289E-3</v>
      </c>
      <c r="W108" s="35">
        <f>'Población %'!W153*DP108</f>
        <v>9.1303815753080615E-3</v>
      </c>
      <c r="X108" s="35">
        <f>'Población %'!X153*DQ108</f>
        <v>9.7459119800121802E-3</v>
      </c>
      <c r="Y108" s="35">
        <f>'Población %'!Y153*DR108</f>
        <v>1.0798351167447463E-2</v>
      </c>
      <c r="Z108" s="35">
        <f>'Población %'!Z153*DS108</f>
        <v>1.1676009366082717E-2</v>
      </c>
      <c r="AA108" s="35">
        <f>'Población %'!AA153*DT108</f>
        <v>1.2738270990640259E-2</v>
      </c>
      <c r="AB108" s="35">
        <f>'Población %'!AB153*DU108</f>
        <v>1.3501000453657217E-2</v>
      </c>
      <c r="AC108" s="35">
        <f>'Población %'!AC153*DV108</f>
        <v>1.423619381720127E-2</v>
      </c>
      <c r="AD108" s="35">
        <f>'Población %'!AD153*DW108</f>
        <v>1.5060173522712111E-2</v>
      </c>
      <c r="AE108" s="35">
        <f>'Población %'!AE153*DX108</f>
        <v>1.5850740230908312E-2</v>
      </c>
      <c r="AF108" s="35">
        <f>'Población %'!AF153*DY108</f>
        <v>1.6753309749996677E-2</v>
      </c>
      <c r="AG108" s="35">
        <f>'Población %'!AG153*DZ108</f>
        <v>1.7594921936149727E-2</v>
      </c>
      <c r="AH108" s="35">
        <f>'Población %'!AH153*EA108</f>
        <v>1.8554398454098717E-2</v>
      </c>
      <c r="AI108" s="35">
        <f>'Población %'!AI153*EB108</f>
        <v>1.9501046014280196E-2</v>
      </c>
      <c r="AJ108" s="35">
        <f>'Población %'!AJ153*EC108</f>
        <v>2.0620002201566227E-2</v>
      </c>
      <c r="AK108" s="35">
        <f>'Población %'!AK153*ED108</f>
        <v>2.1583185913269146E-2</v>
      </c>
      <c r="AL108" s="35">
        <f>'Población %'!AL153*EE108</f>
        <v>2.2469919983167164E-2</v>
      </c>
      <c r="AM108" s="35">
        <f>'Población %'!AM153*EF108</f>
        <v>2.3371864969956115E-2</v>
      </c>
      <c r="AN108" s="35">
        <f>'Población %'!AN153*EG108</f>
        <v>2.4032839408495908E-2</v>
      </c>
      <c r="AO108" s="35">
        <f>'Población %'!AO153*EH108</f>
        <v>2.4596627958047124E-2</v>
      </c>
      <c r="AP108" s="35">
        <f>'Población %'!AP153*EI108</f>
        <v>2.5373536239317981E-2</v>
      </c>
      <c r="AQ108" s="35">
        <f>'Población %'!AQ153*EJ108</f>
        <v>2.6171279827966423E-2</v>
      </c>
      <c r="AR108" s="35">
        <f>'Población %'!AR153*EK108</f>
        <v>2.6954102507190141E-2</v>
      </c>
      <c r="AS108" s="35">
        <f>'Población %'!AS153*EL108</f>
        <v>2.7829196148585311E-2</v>
      </c>
      <c r="AT108" s="35">
        <f>'Población %'!AT153*EM108</f>
        <v>2.8958439973790436E-2</v>
      </c>
      <c r="AU108" s="35">
        <f>'Población %'!AU153*EN108</f>
        <v>2.9881074254853108E-2</v>
      </c>
      <c r="AV108" s="35">
        <f>'Población %'!AV153*EO108</f>
        <v>3.0752507025657679E-2</v>
      </c>
      <c r="AW108" s="35">
        <f>'Población %'!AW153*EP108</f>
        <v>3.1653640529448378E-2</v>
      </c>
      <c r="AX108" s="35">
        <f>'Población %'!AX153*EQ108</f>
        <v>3.2601298605547308E-2</v>
      </c>
      <c r="AY108" s="35">
        <f>'Población %'!AY153*ER108</f>
        <v>3.353831746424852E-2</v>
      </c>
      <c r="AZ108" s="35">
        <f>'Población %'!AZ153*ES108</f>
        <v>3.4549087007345727E-2</v>
      </c>
      <c r="BA108" s="35">
        <f>'Población %'!BA153*ET108</f>
        <v>3.5689312119049209E-2</v>
      </c>
      <c r="BB108" s="35">
        <f>'Población %'!BB153*EU108</f>
        <v>3.6811706432300362E-2</v>
      </c>
      <c r="BC108" s="35">
        <f>'Población %'!BC153*EV108</f>
        <v>3.7928656370739437E-2</v>
      </c>
      <c r="BD108" s="35">
        <f>'Población %'!BD153*EW108</f>
        <v>3.9038510746029847E-2</v>
      </c>
      <c r="BE108" s="35">
        <f>'Población %'!BE153*EX108</f>
        <v>4.0346467551360343E-2</v>
      </c>
      <c r="BF108" s="35">
        <f>'Población %'!BF153*EY108</f>
        <v>4.1755964246998574E-2</v>
      </c>
      <c r="BG108" s="35">
        <f>'Población %'!BG153*EZ108</f>
        <v>4.3156731725689998E-2</v>
      </c>
      <c r="BH108" s="35">
        <f>'Población %'!BH153*FA108</f>
        <v>4.4577364350878258E-2</v>
      </c>
      <c r="BI108" s="35">
        <f>'Población %'!BI153*FB108</f>
        <v>4.634548850091471E-2</v>
      </c>
      <c r="BJ108" s="35">
        <f>'Población %'!BJ153*FC108</f>
        <v>4.768133931508959E-2</v>
      </c>
      <c r="BK108" s="35">
        <f>'Población %'!BK153*FD108</f>
        <v>4.9204048397464707E-2</v>
      </c>
      <c r="BL108" s="35">
        <f>'Población %'!BL153*FE108</f>
        <v>5.0435310976883585E-2</v>
      </c>
      <c r="BM108" s="35">
        <f>'Población %'!BM153*FF108</f>
        <v>5.1204801620877087E-2</v>
      </c>
      <c r="BN108" s="35">
        <f>'Población %'!BN153*FG108</f>
        <v>5.2171899248659635E-2</v>
      </c>
      <c r="BO108" s="35">
        <f>'Población %'!BO153*FH108</f>
        <v>5.3286093809905483E-2</v>
      </c>
      <c r="BP108" s="35">
        <f>'Población %'!BP153*FI108</f>
        <v>5.4173382111190195E-2</v>
      </c>
      <c r="BQ108" s="35">
        <f>'Población %'!BQ153*FJ108</f>
        <v>5.4963006601669667E-2</v>
      </c>
      <c r="BR108" s="35">
        <f>'Población %'!BR153*FK108</f>
        <v>5.5559528068689454E-2</v>
      </c>
      <c r="BS108" s="35">
        <f>'Población %'!BS153*FL108</f>
        <v>5.6577225148600696E-2</v>
      </c>
      <c r="BT108" s="35">
        <f>'Población %'!BT153*FM108</f>
        <v>5.7402118683412925E-2</v>
      </c>
      <c r="BU108" s="35">
        <f>'Población %'!BU153*FN108</f>
        <v>5.7634146260985494E-2</v>
      </c>
      <c r="BV108" s="35">
        <f>'Población %'!BV153*FO108</f>
        <v>5.7695311527581047E-2</v>
      </c>
      <c r="BW108" s="35">
        <f>'Población %'!BW153*FP108</f>
        <v>5.7515664208839086E-2</v>
      </c>
      <c r="BX108" s="35">
        <f>'Población %'!BX153*FQ108</f>
        <v>5.722458338932656E-2</v>
      </c>
      <c r="BY108" s="35">
        <f>'Población %'!BY153*FR108</f>
        <v>5.7318332428662397E-2</v>
      </c>
      <c r="BZ108" s="35">
        <f>'Población %'!BZ153*FS108</f>
        <v>5.6406485677347566E-2</v>
      </c>
      <c r="CA108" s="35">
        <f>'Población %'!CA153*FT108</f>
        <v>5.5301192159448058E-2</v>
      </c>
      <c r="CB108" s="35">
        <f>'Población %'!CB153*FU108</f>
        <v>5.3980756752170518E-2</v>
      </c>
      <c r="CC108" s="35">
        <f>'Población %'!CC153*FV108</f>
        <v>5.2806926751420805E-2</v>
      </c>
      <c r="CD108" s="35">
        <f>'Población %'!CD153*FW108</f>
        <v>5.3313437815024227E-2</v>
      </c>
      <c r="CE108" s="35">
        <f>'Población %'!CE153*FX108</f>
        <v>5.3610554044687501E-2</v>
      </c>
      <c r="CF108" s="35">
        <f>'Población %'!CF153*FY108</f>
        <v>5.2976015605019661E-2</v>
      </c>
      <c r="CG108" s="35">
        <f>'Población %'!CG153*FZ108</f>
        <v>5.219855413827721E-2</v>
      </c>
      <c r="CH108" s="35">
        <f>'Población %'!CH153*GA108</f>
        <v>5.1241353760116105E-2</v>
      </c>
      <c r="CI108" s="35">
        <f>'Población %'!CI153*GB108</f>
        <v>5.3287580769941369E-2</v>
      </c>
      <c r="CJ108" s="35">
        <f>'Población %'!CJ153*GC108</f>
        <v>4.7761738479284853E-2</v>
      </c>
      <c r="CK108" s="35">
        <f>'Población %'!CK153*GD108</f>
        <v>4.5600490572187603E-2</v>
      </c>
      <c r="CL108" s="35">
        <f>'Población %'!CL153*GE108</f>
        <v>4.3237960806301441E-2</v>
      </c>
      <c r="CM108" s="35">
        <f>'Población %'!CM153*GF108</f>
        <v>4.0850508696964737E-2</v>
      </c>
      <c r="CN108" s="35">
        <f>'Población %'!CN153*GG108</f>
        <v>3.9057277648090256E-2</v>
      </c>
      <c r="CP108" s="40">
        <f t="shared" si="2"/>
        <v>2.7764088141414955</v>
      </c>
      <c r="CT108">
        <f t="shared" si="3"/>
        <v>2092</v>
      </c>
      <c r="CU108" s="36">
        <f>'Insumo 4'!B$13+('Insumo 3'!$E77*'Insumo 5'!B$45)</f>
        <v>1.5811450113625796</v>
      </c>
      <c r="CV108" s="36">
        <f>'Insumo 4'!C$13+('Insumo 3'!$E77*'Insumo 5'!C$45)</f>
        <v>0.93859074745513116</v>
      </c>
      <c r="CW108" s="36">
        <f>'Insumo 4'!D$13+('Insumo 3'!$E77*'Insumo 5'!D$45)</f>
        <v>0.80045800999381589</v>
      </c>
      <c r="CX108" s="36">
        <f>'Insumo 4'!E$13+('Insumo 3'!$E77*'Insumo 5'!E$45)</f>
        <v>0.73352363389490893</v>
      </c>
      <c r="CY108" s="36">
        <f>'Insumo 4'!F$13+('Insumo 3'!$E77*'Insumo 5'!F$45)</f>
        <v>0.71060723130231462</v>
      </c>
      <c r="CZ108" s="36">
        <f>'Insumo 4'!G$13+('Insumo 3'!$E77*'Insumo 5'!G$45)</f>
        <v>0.55759954018397373</v>
      </c>
      <c r="DA108" s="36">
        <f>'Insumo 4'!H$13+('Insumo 3'!$E77*'Insumo 5'!H$45)</f>
        <v>0.54529033907530078</v>
      </c>
      <c r="DB108" s="36">
        <f>'Insumo 4'!I$13+('Insumo 3'!$E77*'Insumo 5'!I$45)</f>
        <v>0.55085185753929045</v>
      </c>
      <c r="DC108" s="36">
        <f>'Insumo 4'!J$13+('Insumo 3'!$E77*'Insumo 5'!J$45)</f>
        <v>0.54734745487373582</v>
      </c>
      <c r="DD108" s="36">
        <f>'Insumo 4'!K$13+('Insumo 3'!$E77*'Insumo 5'!K$45)</f>
        <v>0.54766234997120478</v>
      </c>
      <c r="DE108" s="36">
        <f>'Insumo 4'!L$13+('Insumo 3'!$E77*'Insumo 5'!L$45)</f>
        <v>0.58641411962933976</v>
      </c>
      <c r="DF108" s="36">
        <f>'Insumo 4'!M$13+('Insumo 3'!$E77*'Insumo 5'!M$45)</f>
        <v>0.63157155423556288</v>
      </c>
      <c r="DG108" s="36">
        <f>'Insumo 4'!N$13+('Insumo 3'!$E77*'Insumo 5'!N$45)</f>
        <v>0.64545577411933142</v>
      </c>
      <c r="DH108" s="36">
        <f>'Insumo 4'!O$13+('Insumo 3'!$E77*'Insumo 5'!O$45)</f>
        <v>0.69571759146048384</v>
      </c>
      <c r="DI108" s="36">
        <f>'Insumo 4'!P$13+('Insumo 3'!$E77*'Insumo 5'!P$45)</f>
        <v>0.75266167186015975</v>
      </c>
      <c r="DJ108" s="36">
        <f>'Insumo 4'!Q$13+('Insumo 3'!$E77*'Insumo 5'!Q$45)</f>
        <v>0.80834901514658242</v>
      </c>
      <c r="DK108" s="36">
        <f>'Insumo 4'!R$13+('Insumo 3'!$E77*'Insumo 5'!R$45)</f>
        <v>0.82151880317605697</v>
      </c>
      <c r="DL108" s="36">
        <f>'Insumo 4'!S$13+('Insumo 3'!$E77*'Insumo 5'!S$45)</f>
        <v>0.84735252681643036</v>
      </c>
      <c r="DM108" s="36">
        <f>'Insumo 4'!T$13+('Insumo 3'!$E77*'Insumo 5'!T$45)</f>
        <v>0.86291751820059526</v>
      </c>
      <c r="DN108" s="36">
        <f>'Insumo 4'!U$13+('Insumo 3'!$E77*'Insumo 5'!U$45)</f>
        <v>0.91442070126112895</v>
      </c>
      <c r="DO108" s="36">
        <f>'Insumo 4'!V$13+('Insumo 3'!$E77*'Insumo 5'!V$45)</f>
        <v>0.95824682079713419</v>
      </c>
      <c r="DP108" s="36">
        <f>'Insumo 4'!W$13+('Insumo 3'!$E77*'Insumo 5'!W$45)</f>
        <v>1.0159985162182132</v>
      </c>
      <c r="DQ108" s="36">
        <f>'Insumo 4'!X$13+('Insumo 3'!$E77*'Insumo 5'!X$45)</f>
        <v>1.0839218121170924</v>
      </c>
      <c r="DR108" s="36">
        <f>'Insumo 4'!Y$13+('Insumo 3'!$E77*'Insumo 5'!Y$45)</f>
        <v>1.2000371755333057</v>
      </c>
      <c r="DS108" s="36">
        <f>'Insumo 4'!Z$13+('Insumo 3'!$E77*'Insumo 5'!Z$45)</f>
        <v>1.2950114690667944</v>
      </c>
      <c r="DT108" s="36">
        <f>'Insumo 4'!AA$13+('Insumo 3'!$E77*'Insumo 5'!AA$45)</f>
        <v>1.4076859473279106</v>
      </c>
      <c r="DU108" s="36">
        <f>'Insumo 4'!AB$13+('Insumo 3'!$E77*'Insumo 5'!AB$45)</f>
        <v>1.4844889330572428</v>
      </c>
      <c r="DV108" s="36">
        <f>'Insumo 4'!AC$13+('Insumo 3'!$E77*'Insumo 5'!AC$45)</f>
        <v>1.5568031439647751</v>
      </c>
      <c r="DW108" s="36">
        <f>'Insumo 4'!AD$13+('Insumo 3'!$E77*'Insumo 5'!AD$45)</f>
        <v>1.6370806269012719</v>
      </c>
      <c r="DX108" s="36">
        <f>'Insumo 4'!AE$13+('Insumo 3'!$E77*'Insumo 5'!AE$45)</f>
        <v>1.7106602586214459</v>
      </c>
      <c r="DY108" s="36">
        <f>'Insumo 4'!AF$13+('Insumo 3'!$E77*'Insumo 5'!AF$45)</f>
        <v>1.7926479245627287</v>
      </c>
      <c r="DZ108" s="36">
        <f>'Insumo 4'!AG$13+('Insumo 3'!$E77*'Insumo 5'!AG$45)</f>
        <v>1.8646839851341248</v>
      </c>
      <c r="EA108" s="36">
        <f>'Insumo 4'!AH$13+('Insumo 3'!$E77*'Insumo 5'!AH$45)</f>
        <v>1.94683702825975</v>
      </c>
      <c r="EB108" s="36">
        <f>'Insumo 4'!AI$13+('Insumo 3'!$E77*'Insumo 5'!AI$45)</f>
        <v>2.0250057015697633</v>
      </c>
      <c r="EC108" s="36">
        <f>'Insumo 4'!AJ$13+('Insumo 3'!$E77*'Insumo 5'!AJ$45)</f>
        <v>2.1184593680192716</v>
      </c>
      <c r="ED108" s="36">
        <f>'Insumo 4'!AK$13+('Insumo 3'!$E77*'Insumo 5'!AK$45)</f>
        <v>2.1936911271996276</v>
      </c>
      <c r="EE108" s="36">
        <f>'Insumo 4'!AL$13+('Insumo 3'!$E77*'Insumo 5'!AL$45)</f>
        <v>2.2592120008659058</v>
      </c>
      <c r="EF108" s="36">
        <f>'Insumo 4'!AM$13+('Insumo 3'!$E77*'Insumo 5'!AM$45)</f>
        <v>2.3240613278993774</v>
      </c>
      <c r="EG108" s="36">
        <f>'Insumo 4'!AN$13+('Insumo 3'!$E77*'Insumo 5'!AN$45)</f>
        <v>2.3631389833850207</v>
      </c>
      <c r="EH108" s="36">
        <f>'Insumo 4'!AO$13+('Insumo 3'!$E77*'Insumo 5'!AO$45)</f>
        <v>2.392432435466378</v>
      </c>
      <c r="EI108" s="36">
        <f>'Insumo 4'!AP$13+('Insumo 3'!$E77*'Insumo 5'!AP$45)</f>
        <v>2.4427196662776662</v>
      </c>
      <c r="EJ108" s="36">
        <f>'Insumo 4'!AQ$13+('Insumo 3'!$E77*'Insumo 5'!AQ$45)</f>
        <v>2.4947827993669707</v>
      </c>
      <c r="EK108" s="36">
        <f>'Insumo 4'!AR$13+('Insumo 3'!$E77*'Insumo 5'!AR$45)</f>
        <v>2.5438795129168268</v>
      </c>
      <c r="EL108" s="36">
        <f>'Insumo 4'!AS$13+('Insumo 3'!$E77*'Insumo 5'!AS$45)</f>
        <v>2.6001729848748178</v>
      </c>
      <c r="EM108" s="36">
        <f>'Insumo 4'!AT$13+('Insumo 3'!$E77*'Insumo 5'!AT$45)</f>
        <v>2.6792834204200791</v>
      </c>
      <c r="EN108" s="36">
        <f>'Insumo 4'!AU$13+('Insumo 3'!$E77*'Insumo 5'!AU$45)</f>
        <v>2.7385990037115926</v>
      </c>
      <c r="EO108" s="36">
        <f>'Insumo 4'!AV$13+('Insumo 3'!$E77*'Insumo 5'!AV$45)</f>
        <v>2.7922544743147704</v>
      </c>
      <c r="EP108" s="36">
        <f>'Insumo 4'!AW$13+('Insumo 3'!$E77*'Insumo 5'!AW$45)</f>
        <v>2.8470111989124147</v>
      </c>
      <c r="EQ108" s="36">
        <f>'Insumo 4'!AX$13+('Insumo 3'!$E77*'Insumo 5'!AX$45)</f>
        <v>2.9041079550643856</v>
      </c>
      <c r="ER108" s="36">
        <f>'Insumo 4'!AY$13+('Insumo 3'!$E77*'Insumo 5'!AY$45)</f>
        <v>2.9585381147458421</v>
      </c>
      <c r="ES108" s="36">
        <f>'Insumo 4'!AZ$13+('Insumo 3'!$E77*'Insumo 5'!AZ$45)</f>
        <v>3.0175150654836624</v>
      </c>
      <c r="ET108" s="36">
        <f>'Insumo 4'!BA$13+('Insumo 3'!$E77*'Insumo 5'!BA$45)</f>
        <v>3.0854700133143647</v>
      </c>
      <c r="EU108" s="36">
        <f>'Insumo 4'!BB$13+('Insumo 3'!$E77*'Insumo 5'!BB$45)</f>
        <v>3.1496659651113275</v>
      </c>
      <c r="EV108" s="36">
        <f>'Insumo 4'!BC$13+('Insumo 3'!$E77*'Insumo 5'!BC$45)</f>
        <v>3.2115746247283523</v>
      </c>
      <c r="EW108" s="36">
        <f>'Insumo 4'!BD$13+('Insumo 3'!$E77*'Insumo 5'!BD$45)</f>
        <v>3.2682470456667616</v>
      </c>
      <c r="EX108" s="36">
        <f>'Insumo 4'!BE$13+('Insumo 3'!$E77*'Insumo 5'!BE$45)</f>
        <v>3.3352974600869993</v>
      </c>
      <c r="EY108" s="36">
        <f>'Insumo 4'!BF$13+('Insumo 3'!$E77*'Insumo 5'!BF$45)</f>
        <v>3.4057621407637413</v>
      </c>
      <c r="EZ108" s="36">
        <f>'Insumo 4'!BG$13+('Insumo 3'!$E77*'Insumo 5'!BG$45)</f>
        <v>3.4738275262594156</v>
      </c>
      <c r="FA108" s="36">
        <f>'Insumo 4'!BH$13+('Insumo 3'!$E77*'Insumo 5'!BH$45)</f>
        <v>3.5423475782757148</v>
      </c>
      <c r="FB108" s="36">
        <f>'Insumo 4'!BI$13+('Insumo 3'!$E77*'Insumo 5'!BI$45)</f>
        <v>3.6340292731388102</v>
      </c>
      <c r="FC108" s="36">
        <f>'Insumo 4'!BJ$13+('Insumo 3'!$E77*'Insumo 5'!BJ$45)</f>
        <v>3.6868352655080994</v>
      </c>
      <c r="FD108" s="36">
        <f>'Insumo 4'!BK$13+('Insumo 3'!$E77*'Insumo 5'!BK$45)</f>
        <v>3.7513071046023683</v>
      </c>
      <c r="FE108" s="36">
        <f>'Insumo 4'!BL$13+('Insumo 3'!$E77*'Insumo 5'!BL$45)</f>
        <v>3.7950026286104794</v>
      </c>
      <c r="FF108" s="36">
        <f>'Insumo 4'!BM$13+('Insumo 3'!$E77*'Insumo 5'!BM$45)</f>
        <v>3.8069678793061232</v>
      </c>
      <c r="FG108" s="36">
        <f>'Insumo 4'!BN$13+('Insumo 3'!$E77*'Insumo 5'!BN$45)</f>
        <v>3.8349834626333248</v>
      </c>
      <c r="FH108" s="36">
        <f>'Insumo 4'!BO$13+('Insumo 3'!$E77*'Insumo 5'!BO$45)</f>
        <v>3.8749301152489366</v>
      </c>
      <c r="FI108" s="36">
        <f>'Insumo 4'!BP$13+('Insumo 3'!$E77*'Insumo 5'!BP$45)</f>
        <v>3.9017437188573751</v>
      </c>
      <c r="FJ108" s="36">
        <f>'Insumo 4'!BQ$13+('Insumo 3'!$E77*'Insumo 5'!BQ$45)</f>
        <v>3.9277126387399033</v>
      </c>
      <c r="FK108" s="36">
        <f>'Insumo 4'!BR$13+('Insumo 3'!$E77*'Insumo 5'!BR$45)</f>
        <v>3.9463679581643518</v>
      </c>
      <c r="FL108" s="36">
        <f>'Insumo 4'!BS$13+('Insumo 3'!$E77*'Insumo 5'!BS$45)</f>
        <v>4.0062634016349321</v>
      </c>
      <c r="FM108" s="36">
        <f>'Insumo 4'!BT$13+('Insumo 3'!$E77*'Insumo 5'!BT$45)</f>
        <v>4.0669644783064829</v>
      </c>
      <c r="FN108" s="36">
        <f>'Insumo 4'!BU$13+('Insumo 3'!$E77*'Insumo 5'!BU$45)</f>
        <v>4.0995708354247764</v>
      </c>
      <c r="FO108" s="36">
        <f>'Insumo 4'!BV$13+('Insumo 3'!$E77*'Insumo 5'!BV$45)</f>
        <v>4.1284956259478065</v>
      </c>
      <c r="FP108" s="36">
        <f>'Insumo 4'!BW$13+('Insumo 3'!$E77*'Insumo 5'!BW$45)</f>
        <v>4.1478388476715793</v>
      </c>
      <c r="FQ108" s="36">
        <f>'Insumo 4'!BX$13+('Insumo 3'!$E77*'Insumo 5'!BX$45)</f>
        <v>4.1802112205584692</v>
      </c>
      <c r="FR108" s="36">
        <f>'Insumo 4'!BY$13+('Insumo 3'!$E77*'Insumo 5'!BY$45)</f>
        <v>4.268946874481415</v>
      </c>
      <c r="FS108" s="36">
        <f>'Insumo 4'!BZ$13+('Insumo 3'!$E77*'Insumo 5'!BZ$45)</f>
        <v>4.3058888204468602</v>
      </c>
      <c r="FT108" s="36">
        <f>'Insumo 4'!CA$13+('Insumo 3'!$E77*'Insumo 5'!CA$45)</f>
        <v>4.3387088995074556</v>
      </c>
      <c r="FU108" s="36">
        <f>'Insumo 4'!CB$13+('Insumo 3'!$E77*'Insumo 5'!CB$45)</f>
        <v>4.3687234772429662</v>
      </c>
      <c r="FV108" s="36">
        <f>'Insumo 4'!CC$13+('Insumo 3'!$E77*'Insumo 5'!CC$45)</f>
        <v>4.4135734748991595</v>
      </c>
      <c r="FW108" s="36">
        <f>'Insumo 4'!CD$13+('Insumo 3'!$E77*'Insumo 5'!CD$45)</f>
        <v>4.5990524111681133</v>
      </c>
      <c r="FX108" s="36">
        <f>'Insumo 4'!CE$13+('Insumo 3'!$E77*'Insumo 5'!CE$45)</f>
        <v>4.776971863885727</v>
      </c>
      <c r="FY108" s="36">
        <f>'Insumo 4'!CF$13+('Insumo 3'!$E77*'Insumo 5'!CF$45)</f>
        <v>4.8943140898559747</v>
      </c>
      <c r="FZ108" s="36">
        <f>'Insumo 4'!CG$13+('Insumo 3'!$E77*'Insumo 5'!CG$45)</f>
        <v>5.0156666727625279</v>
      </c>
      <c r="GA108" s="36">
        <f>'Insumo 4'!CH$13+('Insumo 3'!$E77*'Insumo 5'!CH$45)</f>
        <v>5.1491599284728906</v>
      </c>
      <c r="GB108" s="36">
        <f>'Insumo 4'!CI$13+('Insumo 3'!$E77*'Insumo 5'!CI$45)</f>
        <v>5.6425845595486805</v>
      </c>
      <c r="GC108" s="36">
        <f>'Insumo 4'!CJ$13+('Insumo 3'!$E77*'Insumo 5'!CJ$45)</f>
        <v>5.3665483161826089</v>
      </c>
      <c r="GD108" s="36">
        <f>'Insumo 4'!CK$13+('Insumo 3'!$E77*'Insumo 5'!CK$45)</f>
        <v>5.4748470970490928</v>
      </c>
      <c r="GE108" s="36">
        <f>'Insumo 4'!CL$13+('Insumo 3'!$E77*'Insumo 5'!CL$45)</f>
        <v>5.5435121083562322</v>
      </c>
      <c r="GF108" s="36">
        <f>'Insumo 4'!CM$13+('Insumo 3'!$E77*'Insumo 5'!CM$45)</f>
        <v>5.6145081164192163</v>
      </c>
      <c r="GG108" s="36">
        <f>'Insumo 4'!CN$13+('Insumo 3'!$E77*'Insumo 5'!CN$45)</f>
        <v>5.8375599552598558</v>
      </c>
    </row>
    <row r="109" spans="1:189" x14ac:dyDescent="0.2">
      <c r="A109">
        <f>'Población %'!A154</f>
        <v>2093</v>
      </c>
      <c r="B109" s="35">
        <f>'Población %'!B154*CU109</f>
        <v>1.2632837915231608E-2</v>
      </c>
      <c r="C109" s="35">
        <f>'Población %'!C154*CV109</f>
        <v>7.5718884882218515E-3</v>
      </c>
      <c r="D109" s="35">
        <f>'Población %'!D154*CW109</f>
        <v>6.5242631568407953E-3</v>
      </c>
      <c r="E109" s="35">
        <f>'Población %'!E154*CX109</f>
        <v>6.050399163642051E-3</v>
      </c>
      <c r="F109" s="35">
        <f>'Población %'!F154*CY109</f>
        <v>5.9222512495381149E-3</v>
      </c>
      <c r="G109" s="35">
        <f>'Población %'!G154*CZ109</f>
        <v>4.695269782555073E-3</v>
      </c>
      <c r="H109" s="35">
        <f>'Población %'!H154*DA109</f>
        <v>4.6385426721456012E-3</v>
      </c>
      <c r="I109" s="35">
        <f>'Población %'!I154*DB109</f>
        <v>4.7319863458307257E-3</v>
      </c>
      <c r="J109" s="35">
        <f>'Población %'!J154*DC109</f>
        <v>4.7465693749392324E-3</v>
      </c>
      <c r="K109" s="35">
        <f>'Población %'!K154*DD109</f>
        <v>4.7930681275314569E-3</v>
      </c>
      <c r="L109" s="35">
        <f>'Población %'!L154*DE109</f>
        <v>5.1716659485527066E-3</v>
      </c>
      <c r="M109" s="35">
        <f>'Población %'!M154*DF109</f>
        <v>5.6010228911358715E-3</v>
      </c>
      <c r="N109" s="35">
        <f>'Población %'!N154*DG109</f>
        <v>5.7469146063453434E-3</v>
      </c>
      <c r="O109" s="35">
        <f>'Población %'!O154*DH109</f>
        <v>6.2170951863043103E-3</v>
      </c>
      <c r="P109" s="35">
        <f>'Población %'!P154*DI109</f>
        <v>6.7487518785772698E-3</v>
      </c>
      <c r="Q109" s="35">
        <f>'Población %'!Q154*DJ109</f>
        <v>7.2615512700739951E-3</v>
      </c>
      <c r="R109" s="35">
        <f>'Población %'!R154*DK109</f>
        <v>7.3797005097624617E-3</v>
      </c>
      <c r="S109" s="35">
        <f>'Población %'!S154*DL109</f>
        <v>7.6018586808617476E-3</v>
      </c>
      <c r="T109" s="35">
        <f>'Población %'!T154*DM109</f>
        <v>7.7310781820512219E-3</v>
      </c>
      <c r="U109" s="35">
        <f>'Población %'!U154*DN109</f>
        <v>8.1805902603845296E-3</v>
      </c>
      <c r="V109" s="35">
        <f>'Población %'!V154*DO109</f>
        <v>8.5640360458703081E-3</v>
      </c>
      <c r="W109" s="35">
        <f>'Población %'!W154*DP109</f>
        <v>9.0795899028404542E-3</v>
      </c>
      <c r="X109" s="35">
        <f>'Población %'!X154*DQ109</f>
        <v>9.6936573284731025E-3</v>
      </c>
      <c r="Y109" s="35">
        <f>'Población %'!Y154*DR109</f>
        <v>1.0743131864361157E-2</v>
      </c>
      <c r="Z109" s="35">
        <f>'Población %'!Z154*DS109</f>
        <v>1.1609009188367967E-2</v>
      </c>
      <c r="AA109" s="35">
        <f>'Población %'!AA154*DT109</f>
        <v>1.2653061584969606E-2</v>
      </c>
      <c r="AB109" s="35">
        <f>'Población %'!AB154*DU109</f>
        <v>1.340287022688749E-2</v>
      </c>
      <c r="AC109" s="35">
        <f>'Población %'!AC154*DV109</f>
        <v>1.4138711207971309E-2</v>
      </c>
      <c r="AD109" s="35">
        <f>'Población %'!AD154*DW109</f>
        <v>1.4963160986400062E-2</v>
      </c>
      <c r="AE109" s="35">
        <f>'Población %'!AE154*DX109</f>
        <v>1.5744862915068776E-2</v>
      </c>
      <c r="AF109" s="35">
        <f>'Población %'!AF154*DY109</f>
        <v>1.6633806806476734E-2</v>
      </c>
      <c r="AG109" s="35">
        <f>'Población %'!AG154*DZ109</f>
        <v>1.7465181252819633E-2</v>
      </c>
      <c r="AH109" s="35">
        <f>'Población %'!AH154*EA109</f>
        <v>1.8424564120467578E-2</v>
      </c>
      <c r="AI109" s="35">
        <f>'Población %'!AI154*EB109</f>
        <v>1.9370804951466977E-2</v>
      </c>
      <c r="AJ109" s="35">
        <f>'Población %'!AJ154*EC109</f>
        <v>2.0490907246600545E-2</v>
      </c>
      <c r="AK109" s="35">
        <f>'Población %'!AK154*ED109</f>
        <v>2.1458650048237451E-2</v>
      </c>
      <c r="AL109" s="35">
        <f>'Población %'!AL154*EE109</f>
        <v>2.2346370977648349E-2</v>
      </c>
      <c r="AM109" s="35">
        <f>'Población %'!AM154*EF109</f>
        <v>2.3244363591168025E-2</v>
      </c>
      <c r="AN109" s="35">
        <f>'Población %'!AN154*EG109</f>
        <v>2.3902863831306759E-2</v>
      </c>
      <c r="AO109" s="35">
        <f>'Población %'!AO154*EH109</f>
        <v>2.4476102697709706E-2</v>
      </c>
      <c r="AP109" s="35">
        <f>'Población %'!AP154*EI109</f>
        <v>2.5268651754609517E-2</v>
      </c>
      <c r="AQ109" s="35">
        <f>'Población %'!AQ154*EJ109</f>
        <v>2.607927003599397E-2</v>
      </c>
      <c r="AR109" s="35">
        <f>'Población %'!AR154*EK109</f>
        <v>2.6863572186370355E-2</v>
      </c>
      <c r="AS109" s="35">
        <f>'Población %'!AS154*EL109</f>
        <v>2.773908933571146E-2</v>
      </c>
      <c r="AT109" s="35">
        <f>'Población %'!AT154*EM109</f>
        <v>2.8876765468543602E-2</v>
      </c>
      <c r="AU109" s="35">
        <f>'Población %'!AU154*EN109</f>
        <v>2.9812597546507755E-2</v>
      </c>
      <c r="AV109" s="35">
        <f>'Población %'!AV154*EO109</f>
        <v>3.0692089190593023E-2</v>
      </c>
      <c r="AW109" s="35">
        <f>'Población %'!AW154*EP109</f>
        <v>3.1592426514525256E-2</v>
      </c>
      <c r="AX109" s="35">
        <f>'Población %'!AX154*EQ109</f>
        <v>3.2538804884481173E-2</v>
      </c>
      <c r="AY109" s="35">
        <f>'Población %'!AY154*ER109</f>
        <v>3.347412188684519E-2</v>
      </c>
      <c r="AZ109" s="35">
        <f>'Población %'!AZ154*ES109</f>
        <v>3.4480298380931869E-2</v>
      </c>
      <c r="BA109" s="35">
        <f>'Población %'!BA154*ET109</f>
        <v>3.5611597826508683E-2</v>
      </c>
      <c r="BB109" s="35">
        <f>'Población %'!BB154*EU109</f>
        <v>3.6725573402598972E-2</v>
      </c>
      <c r="BC109" s="35">
        <f>'Población %'!BC154*EV109</f>
        <v>3.7837662514996664E-2</v>
      </c>
      <c r="BD109" s="35">
        <f>'Población %'!BD154*EW109</f>
        <v>3.8907479225322388E-2</v>
      </c>
      <c r="BE109" s="35">
        <f>'Población %'!BE154*EX109</f>
        <v>4.0157614030988505E-2</v>
      </c>
      <c r="BF109" s="35">
        <f>'Población %'!BF154*EY109</f>
        <v>4.1524928741496693E-2</v>
      </c>
      <c r="BG109" s="35">
        <f>'Población %'!BG154*EZ109</f>
        <v>4.2925373512100573E-2</v>
      </c>
      <c r="BH109" s="35">
        <f>'Población %'!BH154*FA109</f>
        <v>4.4348438679408499E-2</v>
      </c>
      <c r="BI109" s="35">
        <f>'Población %'!BI154*FB109</f>
        <v>4.6077792211068919E-2</v>
      </c>
      <c r="BJ109" s="35">
        <f>'Población %'!BJ154*FC109</f>
        <v>4.7367018361531968E-2</v>
      </c>
      <c r="BK109" s="35">
        <f>'Población %'!BK154*FD109</f>
        <v>4.8864656969510048E-2</v>
      </c>
      <c r="BL109" s="35">
        <f>'Población %'!BL154*FE109</f>
        <v>5.0124781310372381E-2</v>
      </c>
      <c r="BM109" s="35">
        <f>'Población %'!BM154*FF109</f>
        <v>5.0933625954244145E-2</v>
      </c>
      <c r="BN109" s="35">
        <f>'Población %'!BN154*FG109</f>
        <v>5.190892067499802E-2</v>
      </c>
      <c r="BO109" s="35">
        <f>'Población %'!BO154*FH109</f>
        <v>5.3028131430457787E-2</v>
      </c>
      <c r="BP109" s="35">
        <f>'Población %'!BP154*FI109</f>
        <v>5.3950664730975956E-2</v>
      </c>
      <c r="BQ109" s="35">
        <f>'Población %'!BQ154*FJ109</f>
        <v>5.4808062032215346E-2</v>
      </c>
      <c r="BR109" s="35">
        <f>'Población %'!BR154*FK109</f>
        <v>5.5469231324373279E-2</v>
      </c>
      <c r="BS109" s="35">
        <f>'Población %'!BS154*FL109</f>
        <v>5.6615155959850762E-2</v>
      </c>
      <c r="BT109" s="35">
        <f>'Población %'!BT154*FM109</f>
        <v>5.7606245831656501E-2</v>
      </c>
      <c r="BU109" s="35">
        <f>'Población %'!BU154*FN109</f>
        <v>5.7983242866009088E-2</v>
      </c>
      <c r="BV109" s="35">
        <f>'Población %'!BV154*FO109</f>
        <v>5.8101968144825961E-2</v>
      </c>
      <c r="BW109" s="35">
        <f>'Población %'!BW154*FP109</f>
        <v>5.7957649009399488E-2</v>
      </c>
      <c r="BX109" s="35">
        <f>'Población %'!BX154*FQ109</f>
        <v>5.7879635676495553E-2</v>
      </c>
      <c r="BY109" s="35">
        <f>'Población %'!BY154*FR109</f>
        <v>5.8262320241839652E-2</v>
      </c>
      <c r="BZ109" s="35">
        <f>'Población %'!BZ154*FS109</f>
        <v>5.7530319743744056E-2</v>
      </c>
      <c r="CA109" s="35">
        <f>'Población %'!CA154*FT109</f>
        <v>5.6429696008625373E-2</v>
      </c>
      <c r="CB109" s="35">
        <f>'Población %'!CB154*FU109</f>
        <v>5.5148052951146324E-2</v>
      </c>
      <c r="CC109" s="35">
        <f>'Población %'!CC154*FV109</f>
        <v>5.3861779711359296E-2</v>
      </c>
      <c r="CD109" s="35">
        <f>'Población %'!CD154*FW109</f>
        <v>5.4168581060112929E-2</v>
      </c>
      <c r="CE109" s="35">
        <f>'Población %'!CE154*FX109</f>
        <v>5.4295818385910619E-2</v>
      </c>
      <c r="CF109" s="35">
        <f>'Población %'!CF154*FY109</f>
        <v>5.3609111857305908E-2</v>
      </c>
      <c r="CG109" s="35">
        <f>'Población %'!CG154*FZ109</f>
        <v>5.2724569545783861E-2</v>
      </c>
      <c r="CH109" s="35">
        <f>'Población %'!CH154*GA109</f>
        <v>5.1768327288277939E-2</v>
      </c>
      <c r="CI109" s="35">
        <f>'Población %'!CI154*GB109</f>
        <v>5.392069912753783E-2</v>
      </c>
      <c r="CJ109" s="35">
        <f>'Población %'!CJ154*GC109</f>
        <v>4.8335218142639733E-2</v>
      </c>
      <c r="CK109" s="35">
        <f>'Población %'!CK154*GD109</f>
        <v>4.6110421273809946E-2</v>
      </c>
      <c r="CL109" s="35">
        <f>'Población %'!CL154*GE109</f>
        <v>4.3273080962620621E-2</v>
      </c>
      <c r="CM109" s="35">
        <f>'Población %'!CM154*GF109</f>
        <v>4.0789682984324151E-2</v>
      </c>
      <c r="CN109" s="35">
        <f>'Población %'!CN154*GG109</f>
        <v>3.931342263967922E-2</v>
      </c>
      <c r="CP109" s="40">
        <f t="shared" si="2"/>
        <v>2.7820272519968752</v>
      </c>
      <c r="CT109">
        <f t="shared" si="3"/>
        <v>2093</v>
      </c>
      <c r="CU109" s="36">
        <f>'Insumo 4'!B$13+('Insumo 3'!$E78*'Insumo 5'!B$45)</f>
        <v>1.5811450113625796</v>
      </c>
      <c r="CV109" s="36">
        <f>'Insumo 4'!C$13+('Insumo 3'!$E78*'Insumo 5'!C$45)</f>
        <v>0.93859074745513116</v>
      </c>
      <c r="CW109" s="36">
        <f>'Insumo 4'!D$13+('Insumo 3'!$E78*'Insumo 5'!D$45)</f>
        <v>0.80045800999381589</v>
      </c>
      <c r="CX109" s="36">
        <f>'Insumo 4'!E$13+('Insumo 3'!$E78*'Insumo 5'!E$45)</f>
        <v>0.73352363389490893</v>
      </c>
      <c r="CY109" s="36">
        <f>'Insumo 4'!F$13+('Insumo 3'!$E78*'Insumo 5'!F$45)</f>
        <v>0.71060723130231462</v>
      </c>
      <c r="CZ109" s="36">
        <f>'Insumo 4'!G$13+('Insumo 3'!$E78*'Insumo 5'!G$45)</f>
        <v>0.55759954018397373</v>
      </c>
      <c r="DA109" s="36">
        <f>'Insumo 4'!H$13+('Insumo 3'!$E78*'Insumo 5'!H$45)</f>
        <v>0.54529033907530078</v>
      </c>
      <c r="DB109" s="36">
        <f>'Insumo 4'!I$13+('Insumo 3'!$E78*'Insumo 5'!I$45)</f>
        <v>0.55085185753929045</v>
      </c>
      <c r="DC109" s="36">
        <f>'Insumo 4'!J$13+('Insumo 3'!$E78*'Insumo 5'!J$45)</f>
        <v>0.54734745487373582</v>
      </c>
      <c r="DD109" s="36">
        <f>'Insumo 4'!K$13+('Insumo 3'!$E78*'Insumo 5'!K$45)</f>
        <v>0.54766234997120478</v>
      </c>
      <c r="DE109" s="36">
        <f>'Insumo 4'!L$13+('Insumo 3'!$E78*'Insumo 5'!L$45)</f>
        <v>0.58641411962933976</v>
      </c>
      <c r="DF109" s="36">
        <f>'Insumo 4'!M$13+('Insumo 3'!$E78*'Insumo 5'!M$45)</f>
        <v>0.63157155423556288</v>
      </c>
      <c r="DG109" s="36">
        <f>'Insumo 4'!N$13+('Insumo 3'!$E78*'Insumo 5'!N$45)</f>
        <v>0.64545577411933142</v>
      </c>
      <c r="DH109" s="36">
        <f>'Insumo 4'!O$13+('Insumo 3'!$E78*'Insumo 5'!O$45)</f>
        <v>0.69571759146048384</v>
      </c>
      <c r="DI109" s="36">
        <f>'Insumo 4'!P$13+('Insumo 3'!$E78*'Insumo 5'!P$45)</f>
        <v>0.75266167186015975</v>
      </c>
      <c r="DJ109" s="36">
        <f>'Insumo 4'!Q$13+('Insumo 3'!$E78*'Insumo 5'!Q$45)</f>
        <v>0.80834901514658242</v>
      </c>
      <c r="DK109" s="36">
        <f>'Insumo 4'!R$13+('Insumo 3'!$E78*'Insumo 5'!R$45)</f>
        <v>0.82151880317605697</v>
      </c>
      <c r="DL109" s="36">
        <f>'Insumo 4'!S$13+('Insumo 3'!$E78*'Insumo 5'!S$45)</f>
        <v>0.84735252681643036</v>
      </c>
      <c r="DM109" s="36">
        <f>'Insumo 4'!T$13+('Insumo 3'!$E78*'Insumo 5'!T$45)</f>
        <v>0.86291751820059526</v>
      </c>
      <c r="DN109" s="36">
        <f>'Insumo 4'!U$13+('Insumo 3'!$E78*'Insumo 5'!U$45)</f>
        <v>0.91442070126112895</v>
      </c>
      <c r="DO109" s="36">
        <f>'Insumo 4'!V$13+('Insumo 3'!$E78*'Insumo 5'!V$45)</f>
        <v>0.95824682079713419</v>
      </c>
      <c r="DP109" s="36">
        <f>'Insumo 4'!W$13+('Insumo 3'!$E78*'Insumo 5'!W$45)</f>
        <v>1.0159985162182132</v>
      </c>
      <c r="DQ109" s="36">
        <f>'Insumo 4'!X$13+('Insumo 3'!$E78*'Insumo 5'!X$45)</f>
        <v>1.0839218121170924</v>
      </c>
      <c r="DR109" s="36">
        <f>'Insumo 4'!Y$13+('Insumo 3'!$E78*'Insumo 5'!Y$45)</f>
        <v>1.2000371755333057</v>
      </c>
      <c r="DS109" s="36">
        <f>'Insumo 4'!Z$13+('Insumo 3'!$E78*'Insumo 5'!Z$45)</f>
        <v>1.2950114690667944</v>
      </c>
      <c r="DT109" s="36">
        <f>'Insumo 4'!AA$13+('Insumo 3'!$E78*'Insumo 5'!AA$45)</f>
        <v>1.4076859473279106</v>
      </c>
      <c r="DU109" s="36">
        <f>'Insumo 4'!AB$13+('Insumo 3'!$E78*'Insumo 5'!AB$45)</f>
        <v>1.4844889330572428</v>
      </c>
      <c r="DV109" s="36">
        <f>'Insumo 4'!AC$13+('Insumo 3'!$E78*'Insumo 5'!AC$45)</f>
        <v>1.5568031439647751</v>
      </c>
      <c r="DW109" s="36">
        <f>'Insumo 4'!AD$13+('Insumo 3'!$E78*'Insumo 5'!AD$45)</f>
        <v>1.6370806269012719</v>
      </c>
      <c r="DX109" s="36">
        <f>'Insumo 4'!AE$13+('Insumo 3'!$E78*'Insumo 5'!AE$45)</f>
        <v>1.7106602586214459</v>
      </c>
      <c r="DY109" s="36">
        <f>'Insumo 4'!AF$13+('Insumo 3'!$E78*'Insumo 5'!AF$45)</f>
        <v>1.7926479245627287</v>
      </c>
      <c r="DZ109" s="36">
        <f>'Insumo 4'!AG$13+('Insumo 3'!$E78*'Insumo 5'!AG$45)</f>
        <v>1.8646839851341248</v>
      </c>
      <c r="EA109" s="36">
        <f>'Insumo 4'!AH$13+('Insumo 3'!$E78*'Insumo 5'!AH$45)</f>
        <v>1.94683702825975</v>
      </c>
      <c r="EB109" s="36">
        <f>'Insumo 4'!AI$13+('Insumo 3'!$E78*'Insumo 5'!AI$45)</f>
        <v>2.0250057015697633</v>
      </c>
      <c r="EC109" s="36">
        <f>'Insumo 4'!AJ$13+('Insumo 3'!$E78*'Insumo 5'!AJ$45)</f>
        <v>2.1184593680192716</v>
      </c>
      <c r="ED109" s="36">
        <f>'Insumo 4'!AK$13+('Insumo 3'!$E78*'Insumo 5'!AK$45)</f>
        <v>2.1936911271996276</v>
      </c>
      <c r="EE109" s="36">
        <f>'Insumo 4'!AL$13+('Insumo 3'!$E78*'Insumo 5'!AL$45)</f>
        <v>2.2592120008659058</v>
      </c>
      <c r="EF109" s="36">
        <f>'Insumo 4'!AM$13+('Insumo 3'!$E78*'Insumo 5'!AM$45)</f>
        <v>2.3240613278993774</v>
      </c>
      <c r="EG109" s="36">
        <f>'Insumo 4'!AN$13+('Insumo 3'!$E78*'Insumo 5'!AN$45)</f>
        <v>2.3631389833850207</v>
      </c>
      <c r="EH109" s="36">
        <f>'Insumo 4'!AO$13+('Insumo 3'!$E78*'Insumo 5'!AO$45)</f>
        <v>2.392432435466378</v>
      </c>
      <c r="EI109" s="36">
        <f>'Insumo 4'!AP$13+('Insumo 3'!$E78*'Insumo 5'!AP$45)</f>
        <v>2.4427196662776662</v>
      </c>
      <c r="EJ109" s="36">
        <f>'Insumo 4'!AQ$13+('Insumo 3'!$E78*'Insumo 5'!AQ$45)</f>
        <v>2.4947827993669707</v>
      </c>
      <c r="EK109" s="36">
        <f>'Insumo 4'!AR$13+('Insumo 3'!$E78*'Insumo 5'!AR$45)</f>
        <v>2.5438795129168268</v>
      </c>
      <c r="EL109" s="36">
        <f>'Insumo 4'!AS$13+('Insumo 3'!$E78*'Insumo 5'!AS$45)</f>
        <v>2.6001729848748178</v>
      </c>
      <c r="EM109" s="36">
        <f>'Insumo 4'!AT$13+('Insumo 3'!$E78*'Insumo 5'!AT$45)</f>
        <v>2.6792834204200791</v>
      </c>
      <c r="EN109" s="36">
        <f>'Insumo 4'!AU$13+('Insumo 3'!$E78*'Insumo 5'!AU$45)</f>
        <v>2.7385990037115926</v>
      </c>
      <c r="EO109" s="36">
        <f>'Insumo 4'!AV$13+('Insumo 3'!$E78*'Insumo 5'!AV$45)</f>
        <v>2.7922544743147704</v>
      </c>
      <c r="EP109" s="36">
        <f>'Insumo 4'!AW$13+('Insumo 3'!$E78*'Insumo 5'!AW$45)</f>
        <v>2.8470111989124147</v>
      </c>
      <c r="EQ109" s="36">
        <f>'Insumo 4'!AX$13+('Insumo 3'!$E78*'Insumo 5'!AX$45)</f>
        <v>2.9041079550643856</v>
      </c>
      <c r="ER109" s="36">
        <f>'Insumo 4'!AY$13+('Insumo 3'!$E78*'Insumo 5'!AY$45)</f>
        <v>2.9585381147458421</v>
      </c>
      <c r="ES109" s="36">
        <f>'Insumo 4'!AZ$13+('Insumo 3'!$E78*'Insumo 5'!AZ$45)</f>
        <v>3.0175150654836624</v>
      </c>
      <c r="ET109" s="36">
        <f>'Insumo 4'!BA$13+('Insumo 3'!$E78*'Insumo 5'!BA$45)</f>
        <v>3.0854700133143647</v>
      </c>
      <c r="EU109" s="36">
        <f>'Insumo 4'!BB$13+('Insumo 3'!$E78*'Insumo 5'!BB$45)</f>
        <v>3.1496659651113275</v>
      </c>
      <c r="EV109" s="36">
        <f>'Insumo 4'!BC$13+('Insumo 3'!$E78*'Insumo 5'!BC$45)</f>
        <v>3.2115746247283523</v>
      </c>
      <c r="EW109" s="36">
        <f>'Insumo 4'!BD$13+('Insumo 3'!$E78*'Insumo 5'!BD$45)</f>
        <v>3.2682470456667616</v>
      </c>
      <c r="EX109" s="36">
        <f>'Insumo 4'!BE$13+('Insumo 3'!$E78*'Insumo 5'!BE$45)</f>
        <v>3.3352974600869993</v>
      </c>
      <c r="EY109" s="36">
        <f>'Insumo 4'!BF$13+('Insumo 3'!$E78*'Insumo 5'!BF$45)</f>
        <v>3.4057621407637413</v>
      </c>
      <c r="EZ109" s="36">
        <f>'Insumo 4'!BG$13+('Insumo 3'!$E78*'Insumo 5'!BG$45)</f>
        <v>3.4738275262594156</v>
      </c>
      <c r="FA109" s="36">
        <f>'Insumo 4'!BH$13+('Insumo 3'!$E78*'Insumo 5'!BH$45)</f>
        <v>3.5423475782757148</v>
      </c>
      <c r="FB109" s="36">
        <f>'Insumo 4'!BI$13+('Insumo 3'!$E78*'Insumo 5'!BI$45)</f>
        <v>3.6340292731388102</v>
      </c>
      <c r="FC109" s="36">
        <f>'Insumo 4'!BJ$13+('Insumo 3'!$E78*'Insumo 5'!BJ$45)</f>
        <v>3.6868352655080994</v>
      </c>
      <c r="FD109" s="36">
        <f>'Insumo 4'!BK$13+('Insumo 3'!$E78*'Insumo 5'!BK$45)</f>
        <v>3.7513071046023683</v>
      </c>
      <c r="FE109" s="36">
        <f>'Insumo 4'!BL$13+('Insumo 3'!$E78*'Insumo 5'!BL$45)</f>
        <v>3.7950026286104794</v>
      </c>
      <c r="FF109" s="36">
        <f>'Insumo 4'!BM$13+('Insumo 3'!$E78*'Insumo 5'!BM$45)</f>
        <v>3.8069678793061232</v>
      </c>
      <c r="FG109" s="36">
        <f>'Insumo 4'!BN$13+('Insumo 3'!$E78*'Insumo 5'!BN$45)</f>
        <v>3.8349834626333248</v>
      </c>
      <c r="FH109" s="36">
        <f>'Insumo 4'!BO$13+('Insumo 3'!$E78*'Insumo 5'!BO$45)</f>
        <v>3.8749301152489366</v>
      </c>
      <c r="FI109" s="36">
        <f>'Insumo 4'!BP$13+('Insumo 3'!$E78*'Insumo 5'!BP$45)</f>
        <v>3.9017437188573751</v>
      </c>
      <c r="FJ109" s="36">
        <f>'Insumo 4'!BQ$13+('Insumo 3'!$E78*'Insumo 5'!BQ$45)</f>
        <v>3.9277126387399033</v>
      </c>
      <c r="FK109" s="36">
        <f>'Insumo 4'!BR$13+('Insumo 3'!$E78*'Insumo 5'!BR$45)</f>
        <v>3.9463679581643518</v>
      </c>
      <c r="FL109" s="36">
        <f>'Insumo 4'!BS$13+('Insumo 3'!$E78*'Insumo 5'!BS$45)</f>
        <v>4.0062634016349321</v>
      </c>
      <c r="FM109" s="36">
        <f>'Insumo 4'!BT$13+('Insumo 3'!$E78*'Insumo 5'!BT$45)</f>
        <v>4.0669644783064829</v>
      </c>
      <c r="FN109" s="36">
        <f>'Insumo 4'!BU$13+('Insumo 3'!$E78*'Insumo 5'!BU$45)</f>
        <v>4.0995708354247764</v>
      </c>
      <c r="FO109" s="36">
        <f>'Insumo 4'!BV$13+('Insumo 3'!$E78*'Insumo 5'!BV$45)</f>
        <v>4.1284956259478065</v>
      </c>
      <c r="FP109" s="36">
        <f>'Insumo 4'!BW$13+('Insumo 3'!$E78*'Insumo 5'!BW$45)</f>
        <v>4.1478388476715793</v>
      </c>
      <c r="FQ109" s="36">
        <f>'Insumo 4'!BX$13+('Insumo 3'!$E78*'Insumo 5'!BX$45)</f>
        <v>4.1802112205584692</v>
      </c>
      <c r="FR109" s="36">
        <f>'Insumo 4'!BY$13+('Insumo 3'!$E78*'Insumo 5'!BY$45)</f>
        <v>4.268946874481415</v>
      </c>
      <c r="FS109" s="36">
        <f>'Insumo 4'!BZ$13+('Insumo 3'!$E78*'Insumo 5'!BZ$45)</f>
        <v>4.3058888204468602</v>
      </c>
      <c r="FT109" s="36">
        <f>'Insumo 4'!CA$13+('Insumo 3'!$E78*'Insumo 5'!CA$45)</f>
        <v>4.3387088995074556</v>
      </c>
      <c r="FU109" s="36">
        <f>'Insumo 4'!CB$13+('Insumo 3'!$E78*'Insumo 5'!CB$45)</f>
        <v>4.3687234772429662</v>
      </c>
      <c r="FV109" s="36">
        <f>'Insumo 4'!CC$13+('Insumo 3'!$E78*'Insumo 5'!CC$45)</f>
        <v>4.4135734748991595</v>
      </c>
      <c r="FW109" s="36">
        <f>'Insumo 4'!CD$13+('Insumo 3'!$E78*'Insumo 5'!CD$45)</f>
        <v>4.5990524111681133</v>
      </c>
      <c r="FX109" s="36">
        <f>'Insumo 4'!CE$13+('Insumo 3'!$E78*'Insumo 5'!CE$45)</f>
        <v>4.776971863885727</v>
      </c>
      <c r="FY109" s="36">
        <f>'Insumo 4'!CF$13+('Insumo 3'!$E78*'Insumo 5'!CF$45)</f>
        <v>4.8943140898559747</v>
      </c>
      <c r="FZ109" s="36">
        <f>'Insumo 4'!CG$13+('Insumo 3'!$E78*'Insumo 5'!CG$45)</f>
        <v>5.0156666727625279</v>
      </c>
      <c r="GA109" s="36">
        <f>'Insumo 4'!CH$13+('Insumo 3'!$E78*'Insumo 5'!CH$45)</f>
        <v>5.1491599284728906</v>
      </c>
      <c r="GB109" s="36">
        <f>'Insumo 4'!CI$13+('Insumo 3'!$E78*'Insumo 5'!CI$45)</f>
        <v>5.6425845595486805</v>
      </c>
      <c r="GC109" s="36">
        <f>'Insumo 4'!CJ$13+('Insumo 3'!$E78*'Insumo 5'!CJ$45)</f>
        <v>5.3665483161826089</v>
      </c>
      <c r="GD109" s="36">
        <f>'Insumo 4'!CK$13+('Insumo 3'!$E78*'Insumo 5'!CK$45)</f>
        <v>5.4748470970490928</v>
      </c>
      <c r="GE109" s="36">
        <f>'Insumo 4'!CL$13+('Insumo 3'!$E78*'Insumo 5'!CL$45)</f>
        <v>5.5435121083562322</v>
      </c>
      <c r="GF109" s="36">
        <f>'Insumo 4'!CM$13+('Insumo 3'!$E78*'Insumo 5'!CM$45)</f>
        <v>5.6145081164192163</v>
      </c>
      <c r="GG109" s="36">
        <f>'Insumo 4'!CN$13+('Insumo 3'!$E78*'Insumo 5'!CN$45)</f>
        <v>5.8375599552598558</v>
      </c>
    </row>
    <row r="110" spans="1:189" x14ac:dyDescent="0.2">
      <c r="A110">
        <f>'Población %'!A155</f>
        <v>2094</v>
      </c>
      <c r="B110" s="35">
        <f>'Población %'!B155*CU110</f>
        <v>1.2571804955217572E-2</v>
      </c>
      <c r="C110" s="35">
        <f>'Población %'!C155*CV110</f>
        <v>7.5367501160738077E-3</v>
      </c>
      <c r="D110" s="35">
        <f>'Población %'!D155*CW110</f>
        <v>6.4951292678457565E-3</v>
      </c>
      <c r="E110" s="35">
        <f>'Población %'!E155*CX110</f>
        <v>6.0173375122035454E-3</v>
      </c>
      <c r="F110" s="35">
        <f>'Población %'!F155*CY110</f>
        <v>5.8982905896067467E-3</v>
      </c>
      <c r="G110" s="35">
        <f>'Población %'!G155*CZ110</f>
        <v>4.6781520264872504E-3</v>
      </c>
      <c r="H110" s="35">
        <f>'Población %'!H155*DA110</f>
        <v>4.6232351030939239E-3</v>
      </c>
      <c r="I110" s="35">
        <f>'Población %'!I155*DB110</f>
        <v>4.7180606389471327E-3</v>
      </c>
      <c r="J110" s="35">
        <f>'Población %'!J155*DC110</f>
        <v>4.7331839711855029E-3</v>
      </c>
      <c r="K110" s="35">
        <f>'Población %'!K155*DD110</f>
        <v>4.7793713122468145E-3</v>
      </c>
      <c r="L110" s="35">
        <f>'Población %'!L155*DE110</f>
        <v>5.1628405608563936E-3</v>
      </c>
      <c r="M110" s="35">
        <f>'Población %'!M155*DF110</f>
        <v>5.5987691617240889E-3</v>
      </c>
      <c r="N110" s="35">
        <f>'Población %'!N155*DG110</f>
        <v>5.7462732077662943E-3</v>
      </c>
      <c r="O110" s="35">
        <f>'Población %'!O155*DH110</f>
        <v>6.2081819244362993E-3</v>
      </c>
      <c r="P110" s="35">
        <f>'Población %'!P155*DI110</f>
        <v>6.7300465354115544E-3</v>
      </c>
      <c r="Q110" s="35">
        <f>'Población %'!Q155*DJ110</f>
        <v>7.2405322673261101E-3</v>
      </c>
      <c r="R110" s="35">
        <f>'Población %'!R155*DK110</f>
        <v>7.3618441018280835E-3</v>
      </c>
      <c r="S110" s="35">
        <f>'Población %'!S155*DL110</f>
        <v>7.5854545658050141E-3</v>
      </c>
      <c r="T110" s="35">
        <f>'Población %'!T155*DM110</f>
        <v>7.7093868289128823E-3</v>
      </c>
      <c r="U110" s="35">
        <f>'Población %'!U155*DN110</f>
        <v>8.1531970062669584E-3</v>
      </c>
      <c r="V110" s="35">
        <f>'Población %'!V155*DO110</f>
        <v>8.5262969917339095E-3</v>
      </c>
      <c r="W110" s="35">
        <f>'Población %'!W155*DP110</f>
        <v>9.028331735113089E-3</v>
      </c>
      <c r="X110" s="35">
        <f>'Población %'!X155*DQ110</f>
        <v>9.6319094354033706E-3</v>
      </c>
      <c r="Y110" s="35">
        <f>'Población %'!Y155*DR110</f>
        <v>1.0676071331465932E-2</v>
      </c>
      <c r="Z110" s="35">
        <f>'Población %'!Z155*DS110</f>
        <v>1.153834423433244E-2</v>
      </c>
      <c r="AA110" s="35">
        <f>'Población %'!AA155*DT110</f>
        <v>1.2566566144893669E-2</v>
      </c>
      <c r="AB110" s="35">
        <f>'Población %'!AB155*DU110</f>
        <v>1.3297707255717172E-2</v>
      </c>
      <c r="AC110" s="35">
        <f>'Población %'!AC155*DV110</f>
        <v>1.401949215026425E-2</v>
      </c>
      <c r="AD110" s="35">
        <f>'Población %'!AD155*DW110</f>
        <v>1.4842797090755496E-2</v>
      </c>
      <c r="AE110" s="35">
        <f>'Población %'!AE155*DX110</f>
        <v>1.5624435506421525E-2</v>
      </c>
      <c r="AF110" s="35">
        <f>'Población %'!AF155*DY110</f>
        <v>1.6503371316389449E-2</v>
      </c>
      <c r="AG110" s="35">
        <f>'Población %'!AG155*DZ110</f>
        <v>1.7322493184904482E-2</v>
      </c>
      <c r="AH110" s="35">
        <f>'Población %'!AH155*EA110</f>
        <v>1.8271538605068714E-2</v>
      </c>
      <c r="AI110" s="35">
        <f>'Población %'!AI155*EB110</f>
        <v>1.9217356431351407E-2</v>
      </c>
      <c r="AJ110" s="35">
        <f>'Población %'!AJ155*EC110</f>
        <v>2.033566693805032E-2</v>
      </c>
      <c r="AK110" s="35">
        <f>'Población %'!AK155*ED110</f>
        <v>2.1308555971590294E-2</v>
      </c>
      <c r="AL110" s="35">
        <f>'Población %'!AL155*EE110</f>
        <v>2.2205834752790438E-2</v>
      </c>
      <c r="AM110" s="35">
        <f>'Población %'!AM155*EF110</f>
        <v>2.3107506106814078E-2</v>
      </c>
      <c r="AN110" s="35">
        <f>'Población %'!AN155*EG110</f>
        <v>2.376383709198638E-2</v>
      </c>
      <c r="AO110" s="35">
        <f>'Población %'!AO155*EH110</f>
        <v>2.4336024790069233E-2</v>
      </c>
      <c r="AP110" s="35">
        <f>'Población %'!AP155*EI110</f>
        <v>2.513621120461659E-2</v>
      </c>
      <c r="AQ110" s="35">
        <f>'Población %'!AQ155*EJ110</f>
        <v>2.5962410190023662E-2</v>
      </c>
      <c r="AR110" s="35">
        <f>'Población %'!AR155*EK110</f>
        <v>2.6759150140451906E-2</v>
      </c>
      <c r="AS110" s="35">
        <f>'Población %'!AS155*EL110</f>
        <v>2.7636370052313432E-2</v>
      </c>
      <c r="AT110" s="35">
        <f>'Población %'!AT155*EM110</f>
        <v>2.8775107859063693E-2</v>
      </c>
      <c r="AU110" s="35">
        <f>'Población %'!AU155*EN110</f>
        <v>2.9719831369608284E-2</v>
      </c>
      <c r="AV110" s="35">
        <f>'Población %'!AV155*EO110</f>
        <v>3.0611488019021547E-2</v>
      </c>
      <c r="AW110" s="35">
        <f>'Población %'!AW155*EP110</f>
        <v>3.1521152740681221E-2</v>
      </c>
      <c r="AX110" s="35">
        <f>'Población %'!AX155*EQ110</f>
        <v>3.2466625838181051E-2</v>
      </c>
      <c r="AY110" s="35">
        <f>'Población %'!AY155*ER110</f>
        <v>3.3400060757725995E-2</v>
      </c>
      <c r="AZ110" s="35">
        <f>'Población %'!AZ155*ES110</f>
        <v>3.4406064279782086E-2</v>
      </c>
      <c r="BA110" s="35">
        <f>'Población %'!BA155*ET110</f>
        <v>3.5533535801617284E-2</v>
      </c>
      <c r="BB110" s="35">
        <f>'Población %'!BB155*EU110</f>
        <v>3.6639543684044838E-2</v>
      </c>
      <c r="BC110" s="35">
        <f>'Población %'!BC155*EV110</f>
        <v>3.7744219731911589E-2</v>
      </c>
      <c r="BD110" s="35">
        <f>'Población %'!BD155*EW110</f>
        <v>3.8809797903735774E-2</v>
      </c>
      <c r="BE110" s="35">
        <f>'Población %'!BE155*EX110</f>
        <v>4.0018914939718736E-2</v>
      </c>
      <c r="BF110" s="35">
        <f>'Población %'!BF155*EY110</f>
        <v>4.1326996068831549E-2</v>
      </c>
      <c r="BG110" s="35">
        <f>'Población %'!BG155*EZ110</f>
        <v>4.2684771769962715E-2</v>
      </c>
      <c r="BH110" s="35">
        <f>'Población %'!BH155*FA110</f>
        <v>4.4109599891241066E-2</v>
      </c>
      <c r="BI110" s="35">
        <f>'Población %'!BI155*FB110</f>
        <v>4.5842147971744726E-2</v>
      </c>
      <c r="BJ110" s="35">
        <f>'Población %'!BJ155*FC110</f>
        <v>4.7095624106661085E-2</v>
      </c>
      <c r="BK110" s="35">
        <f>'Población %'!BK155*FD110</f>
        <v>4.8545191693018221E-2</v>
      </c>
      <c r="BL110" s="35">
        <f>'Población %'!BL155*FE110</f>
        <v>4.9782974905789132E-2</v>
      </c>
      <c r="BM110" s="35">
        <f>'Población %'!BM155*FF110</f>
        <v>5.0626199602851037E-2</v>
      </c>
      <c r="BN110" s="35">
        <f>'Población %'!BN155*FG110</f>
        <v>5.1643192205727127E-2</v>
      </c>
      <c r="BO110" s="35">
        <f>'Población %'!BO155*FH110</f>
        <v>5.2774376741838443E-2</v>
      </c>
      <c r="BP110" s="35">
        <f>'Población %'!BP155*FI110</f>
        <v>5.3705119125883737E-2</v>
      </c>
      <c r="BQ110" s="35">
        <f>'Población %'!BQ155*FJ110</f>
        <v>5.4600637924082381E-2</v>
      </c>
      <c r="BR110" s="35">
        <f>'Población %'!BR155*FK110</f>
        <v>5.5335511016725729E-2</v>
      </c>
      <c r="BS110" s="35">
        <f>'Población %'!BS155*FL110</f>
        <v>5.6550834644140631E-2</v>
      </c>
      <c r="BT110" s="35">
        <f>'Población %'!BT155*FM110</f>
        <v>5.767756087804634E-2</v>
      </c>
      <c r="BU110" s="35">
        <f>'Población %'!BU155*FN110</f>
        <v>5.8229873576232917E-2</v>
      </c>
      <c r="BV110" s="35">
        <f>'Población %'!BV155*FO110</f>
        <v>5.850132639162553E-2</v>
      </c>
      <c r="BW110" s="35">
        <f>'Población %'!BW155*FP110</f>
        <v>5.8421285700304249E-2</v>
      </c>
      <c r="BX110" s="35">
        <f>'Población %'!BX155*FQ110</f>
        <v>5.8387315393653508E-2</v>
      </c>
      <c r="BY110" s="35">
        <f>'Población %'!BY155*FR110</f>
        <v>5.9003811353124956E-2</v>
      </c>
      <c r="BZ110" s="35">
        <f>'Población %'!BZ155*FS110</f>
        <v>5.8566924553652887E-2</v>
      </c>
      <c r="CA110" s="35">
        <f>'Población %'!CA155*FT110</f>
        <v>5.7657882054051555E-2</v>
      </c>
      <c r="CB110" s="35">
        <f>'Población %'!CB155*FU110</f>
        <v>5.6385900827476972E-2</v>
      </c>
      <c r="CC110" s="35">
        <f>'Población %'!CC155*FV110</f>
        <v>5.5144018661294911E-2</v>
      </c>
      <c r="CD110" s="35">
        <f>'Población %'!CD155*FW110</f>
        <v>5.5391927212645645E-2</v>
      </c>
      <c r="CE110" s="35">
        <f>'Población %'!CE155*FX110</f>
        <v>5.5336136790930704E-2</v>
      </c>
      <c r="CF110" s="35">
        <f>'Población %'!CF155*FY110</f>
        <v>5.447881280479154E-2</v>
      </c>
      <c r="CG110" s="35">
        <f>'Población %'!CG155*FZ110</f>
        <v>5.3537586378308293E-2</v>
      </c>
      <c r="CH110" s="35">
        <f>'Población %'!CH155*GA110</f>
        <v>5.2466614444204675E-2</v>
      </c>
      <c r="CI110" s="35">
        <f>'Población %'!CI155*GB110</f>
        <v>5.4668355945390587E-2</v>
      </c>
      <c r="CJ110" s="35">
        <f>'Población %'!CJ155*GC110</f>
        <v>4.9092804566457704E-2</v>
      </c>
      <c r="CK110" s="35">
        <f>'Población %'!CK155*GD110</f>
        <v>4.6843341108727059E-2</v>
      </c>
      <c r="CL110" s="35">
        <f>'Población %'!CL155*GE110</f>
        <v>4.3961791591684354E-2</v>
      </c>
      <c r="CM110" s="35">
        <f>'Población %'!CM155*GF110</f>
        <v>4.0804333777631673E-2</v>
      </c>
      <c r="CN110" s="35">
        <f>'Población %'!CN155*GG110</f>
        <v>3.9198241016767436E-2</v>
      </c>
      <c r="CP110" s="40">
        <f t="shared" si="2"/>
        <v>2.7891914859263567</v>
      </c>
      <c r="CT110">
        <f t="shared" si="3"/>
        <v>2094</v>
      </c>
      <c r="CU110" s="36">
        <f>'Insumo 4'!B$13+('Insumo 3'!$E79*'Insumo 5'!B$45)</f>
        <v>1.5811450113625796</v>
      </c>
      <c r="CV110" s="36">
        <f>'Insumo 4'!C$13+('Insumo 3'!$E79*'Insumo 5'!C$45)</f>
        <v>0.93859074745513116</v>
      </c>
      <c r="CW110" s="36">
        <f>'Insumo 4'!D$13+('Insumo 3'!$E79*'Insumo 5'!D$45)</f>
        <v>0.80045800999381589</v>
      </c>
      <c r="CX110" s="36">
        <f>'Insumo 4'!E$13+('Insumo 3'!$E79*'Insumo 5'!E$45)</f>
        <v>0.73352363389490893</v>
      </c>
      <c r="CY110" s="36">
        <f>'Insumo 4'!F$13+('Insumo 3'!$E79*'Insumo 5'!F$45)</f>
        <v>0.71060723130231462</v>
      </c>
      <c r="CZ110" s="36">
        <f>'Insumo 4'!G$13+('Insumo 3'!$E79*'Insumo 5'!G$45)</f>
        <v>0.55759954018397373</v>
      </c>
      <c r="DA110" s="36">
        <f>'Insumo 4'!H$13+('Insumo 3'!$E79*'Insumo 5'!H$45)</f>
        <v>0.54529033907530078</v>
      </c>
      <c r="DB110" s="36">
        <f>'Insumo 4'!I$13+('Insumo 3'!$E79*'Insumo 5'!I$45)</f>
        <v>0.55085185753929045</v>
      </c>
      <c r="DC110" s="36">
        <f>'Insumo 4'!J$13+('Insumo 3'!$E79*'Insumo 5'!J$45)</f>
        <v>0.54734745487373582</v>
      </c>
      <c r="DD110" s="36">
        <f>'Insumo 4'!K$13+('Insumo 3'!$E79*'Insumo 5'!K$45)</f>
        <v>0.54766234997120478</v>
      </c>
      <c r="DE110" s="36">
        <f>'Insumo 4'!L$13+('Insumo 3'!$E79*'Insumo 5'!L$45)</f>
        <v>0.58641411962933976</v>
      </c>
      <c r="DF110" s="36">
        <f>'Insumo 4'!M$13+('Insumo 3'!$E79*'Insumo 5'!M$45)</f>
        <v>0.63157155423556288</v>
      </c>
      <c r="DG110" s="36">
        <f>'Insumo 4'!N$13+('Insumo 3'!$E79*'Insumo 5'!N$45)</f>
        <v>0.64545577411933142</v>
      </c>
      <c r="DH110" s="36">
        <f>'Insumo 4'!O$13+('Insumo 3'!$E79*'Insumo 5'!O$45)</f>
        <v>0.69571759146048384</v>
      </c>
      <c r="DI110" s="36">
        <f>'Insumo 4'!P$13+('Insumo 3'!$E79*'Insumo 5'!P$45)</f>
        <v>0.75266167186015975</v>
      </c>
      <c r="DJ110" s="36">
        <f>'Insumo 4'!Q$13+('Insumo 3'!$E79*'Insumo 5'!Q$45)</f>
        <v>0.80834901514658242</v>
      </c>
      <c r="DK110" s="36">
        <f>'Insumo 4'!R$13+('Insumo 3'!$E79*'Insumo 5'!R$45)</f>
        <v>0.82151880317605697</v>
      </c>
      <c r="DL110" s="36">
        <f>'Insumo 4'!S$13+('Insumo 3'!$E79*'Insumo 5'!S$45)</f>
        <v>0.84735252681643036</v>
      </c>
      <c r="DM110" s="36">
        <f>'Insumo 4'!T$13+('Insumo 3'!$E79*'Insumo 5'!T$45)</f>
        <v>0.86291751820059526</v>
      </c>
      <c r="DN110" s="36">
        <f>'Insumo 4'!U$13+('Insumo 3'!$E79*'Insumo 5'!U$45)</f>
        <v>0.91442070126112895</v>
      </c>
      <c r="DO110" s="36">
        <f>'Insumo 4'!V$13+('Insumo 3'!$E79*'Insumo 5'!V$45)</f>
        <v>0.95824682079713419</v>
      </c>
      <c r="DP110" s="36">
        <f>'Insumo 4'!W$13+('Insumo 3'!$E79*'Insumo 5'!W$45)</f>
        <v>1.0159985162182132</v>
      </c>
      <c r="DQ110" s="36">
        <f>'Insumo 4'!X$13+('Insumo 3'!$E79*'Insumo 5'!X$45)</f>
        <v>1.0839218121170924</v>
      </c>
      <c r="DR110" s="36">
        <f>'Insumo 4'!Y$13+('Insumo 3'!$E79*'Insumo 5'!Y$45)</f>
        <v>1.2000371755333057</v>
      </c>
      <c r="DS110" s="36">
        <f>'Insumo 4'!Z$13+('Insumo 3'!$E79*'Insumo 5'!Z$45)</f>
        <v>1.2950114690667944</v>
      </c>
      <c r="DT110" s="36">
        <f>'Insumo 4'!AA$13+('Insumo 3'!$E79*'Insumo 5'!AA$45)</f>
        <v>1.4076859473279106</v>
      </c>
      <c r="DU110" s="36">
        <f>'Insumo 4'!AB$13+('Insumo 3'!$E79*'Insumo 5'!AB$45)</f>
        <v>1.4844889330572428</v>
      </c>
      <c r="DV110" s="36">
        <f>'Insumo 4'!AC$13+('Insumo 3'!$E79*'Insumo 5'!AC$45)</f>
        <v>1.5568031439647751</v>
      </c>
      <c r="DW110" s="36">
        <f>'Insumo 4'!AD$13+('Insumo 3'!$E79*'Insumo 5'!AD$45)</f>
        <v>1.6370806269012719</v>
      </c>
      <c r="DX110" s="36">
        <f>'Insumo 4'!AE$13+('Insumo 3'!$E79*'Insumo 5'!AE$45)</f>
        <v>1.7106602586214459</v>
      </c>
      <c r="DY110" s="36">
        <f>'Insumo 4'!AF$13+('Insumo 3'!$E79*'Insumo 5'!AF$45)</f>
        <v>1.7926479245627287</v>
      </c>
      <c r="DZ110" s="36">
        <f>'Insumo 4'!AG$13+('Insumo 3'!$E79*'Insumo 5'!AG$45)</f>
        <v>1.8646839851341248</v>
      </c>
      <c r="EA110" s="36">
        <f>'Insumo 4'!AH$13+('Insumo 3'!$E79*'Insumo 5'!AH$45)</f>
        <v>1.94683702825975</v>
      </c>
      <c r="EB110" s="36">
        <f>'Insumo 4'!AI$13+('Insumo 3'!$E79*'Insumo 5'!AI$45)</f>
        <v>2.0250057015697633</v>
      </c>
      <c r="EC110" s="36">
        <f>'Insumo 4'!AJ$13+('Insumo 3'!$E79*'Insumo 5'!AJ$45)</f>
        <v>2.1184593680192716</v>
      </c>
      <c r="ED110" s="36">
        <f>'Insumo 4'!AK$13+('Insumo 3'!$E79*'Insumo 5'!AK$45)</f>
        <v>2.1936911271996276</v>
      </c>
      <c r="EE110" s="36">
        <f>'Insumo 4'!AL$13+('Insumo 3'!$E79*'Insumo 5'!AL$45)</f>
        <v>2.2592120008659058</v>
      </c>
      <c r="EF110" s="36">
        <f>'Insumo 4'!AM$13+('Insumo 3'!$E79*'Insumo 5'!AM$45)</f>
        <v>2.3240613278993774</v>
      </c>
      <c r="EG110" s="36">
        <f>'Insumo 4'!AN$13+('Insumo 3'!$E79*'Insumo 5'!AN$45)</f>
        <v>2.3631389833850207</v>
      </c>
      <c r="EH110" s="36">
        <f>'Insumo 4'!AO$13+('Insumo 3'!$E79*'Insumo 5'!AO$45)</f>
        <v>2.392432435466378</v>
      </c>
      <c r="EI110" s="36">
        <f>'Insumo 4'!AP$13+('Insumo 3'!$E79*'Insumo 5'!AP$45)</f>
        <v>2.4427196662776662</v>
      </c>
      <c r="EJ110" s="36">
        <f>'Insumo 4'!AQ$13+('Insumo 3'!$E79*'Insumo 5'!AQ$45)</f>
        <v>2.4947827993669707</v>
      </c>
      <c r="EK110" s="36">
        <f>'Insumo 4'!AR$13+('Insumo 3'!$E79*'Insumo 5'!AR$45)</f>
        <v>2.5438795129168268</v>
      </c>
      <c r="EL110" s="36">
        <f>'Insumo 4'!AS$13+('Insumo 3'!$E79*'Insumo 5'!AS$45)</f>
        <v>2.6001729848748178</v>
      </c>
      <c r="EM110" s="36">
        <f>'Insumo 4'!AT$13+('Insumo 3'!$E79*'Insumo 5'!AT$45)</f>
        <v>2.6792834204200791</v>
      </c>
      <c r="EN110" s="36">
        <f>'Insumo 4'!AU$13+('Insumo 3'!$E79*'Insumo 5'!AU$45)</f>
        <v>2.7385990037115926</v>
      </c>
      <c r="EO110" s="36">
        <f>'Insumo 4'!AV$13+('Insumo 3'!$E79*'Insumo 5'!AV$45)</f>
        <v>2.7922544743147704</v>
      </c>
      <c r="EP110" s="36">
        <f>'Insumo 4'!AW$13+('Insumo 3'!$E79*'Insumo 5'!AW$45)</f>
        <v>2.8470111989124147</v>
      </c>
      <c r="EQ110" s="36">
        <f>'Insumo 4'!AX$13+('Insumo 3'!$E79*'Insumo 5'!AX$45)</f>
        <v>2.9041079550643856</v>
      </c>
      <c r="ER110" s="36">
        <f>'Insumo 4'!AY$13+('Insumo 3'!$E79*'Insumo 5'!AY$45)</f>
        <v>2.9585381147458421</v>
      </c>
      <c r="ES110" s="36">
        <f>'Insumo 4'!AZ$13+('Insumo 3'!$E79*'Insumo 5'!AZ$45)</f>
        <v>3.0175150654836624</v>
      </c>
      <c r="ET110" s="36">
        <f>'Insumo 4'!BA$13+('Insumo 3'!$E79*'Insumo 5'!BA$45)</f>
        <v>3.0854700133143647</v>
      </c>
      <c r="EU110" s="36">
        <f>'Insumo 4'!BB$13+('Insumo 3'!$E79*'Insumo 5'!BB$45)</f>
        <v>3.1496659651113275</v>
      </c>
      <c r="EV110" s="36">
        <f>'Insumo 4'!BC$13+('Insumo 3'!$E79*'Insumo 5'!BC$45)</f>
        <v>3.2115746247283523</v>
      </c>
      <c r="EW110" s="36">
        <f>'Insumo 4'!BD$13+('Insumo 3'!$E79*'Insumo 5'!BD$45)</f>
        <v>3.2682470456667616</v>
      </c>
      <c r="EX110" s="36">
        <f>'Insumo 4'!BE$13+('Insumo 3'!$E79*'Insumo 5'!BE$45)</f>
        <v>3.3352974600869993</v>
      </c>
      <c r="EY110" s="36">
        <f>'Insumo 4'!BF$13+('Insumo 3'!$E79*'Insumo 5'!BF$45)</f>
        <v>3.4057621407637413</v>
      </c>
      <c r="EZ110" s="36">
        <f>'Insumo 4'!BG$13+('Insumo 3'!$E79*'Insumo 5'!BG$45)</f>
        <v>3.4738275262594156</v>
      </c>
      <c r="FA110" s="36">
        <f>'Insumo 4'!BH$13+('Insumo 3'!$E79*'Insumo 5'!BH$45)</f>
        <v>3.5423475782757148</v>
      </c>
      <c r="FB110" s="36">
        <f>'Insumo 4'!BI$13+('Insumo 3'!$E79*'Insumo 5'!BI$45)</f>
        <v>3.6340292731388102</v>
      </c>
      <c r="FC110" s="36">
        <f>'Insumo 4'!BJ$13+('Insumo 3'!$E79*'Insumo 5'!BJ$45)</f>
        <v>3.6868352655080994</v>
      </c>
      <c r="FD110" s="36">
        <f>'Insumo 4'!BK$13+('Insumo 3'!$E79*'Insumo 5'!BK$45)</f>
        <v>3.7513071046023683</v>
      </c>
      <c r="FE110" s="36">
        <f>'Insumo 4'!BL$13+('Insumo 3'!$E79*'Insumo 5'!BL$45)</f>
        <v>3.7950026286104794</v>
      </c>
      <c r="FF110" s="36">
        <f>'Insumo 4'!BM$13+('Insumo 3'!$E79*'Insumo 5'!BM$45)</f>
        <v>3.8069678793061232</v>
      </c>
      <c r="FG110" s="36">
        <f>'Insumo 4'!BN$13+('Insumo 3'!$E79*'Insumo 5'!BN$45)</f>
        <v>3.8349834626333248</v>
      </c>
      <c r="FH110" s="36">
        <f>'Insumo 4'!BO$13+('Insumo 3'!$E79*'Insumo 5'!BO$45)</f>
        <v>3.8749301152489366</v>
      </c>
      <c r="FI110" s="36">
        <f>'Insumo 4'!BP$13+('Insumo 3'!$E79*'Insumo 5'!BP$45)</f>
        <v>3.9017437188573751</v>
      </c>
      <c r="FJ110" s="36">
        <f>'Insumo 4'!BQ$13+('Insumo 3'!$E79*'Insumo 5'!BQ$45)</f>
        <v>3.9277126387399033</v>
      </c>
      <c r="FK110" s="36">
        <f>'Insumo 4'!BR$13+('Insumo 3'!$E79*'Insumo 5'!BR$45)</f>
        <v>3.9463679581643518</v>
      </c>
      <c r="FL110" s="36">
        <f>'Insumo 4'!BS$13+('Insumo 3'!$E79*'Insumo 5'!BS$45)</f>
        <v>4.0062634016349321</v>
      </c>
      <c r="FM110" s="36">
        <f>'Insumo 4'!BT$13+('Insumo 3'!$E79*'Insumo 5'!BT$45)</f>
        <v>4.0669644783064829</v>
      </c>
      <c r="FN110" s="36">
        <f>'Insumo 4'!BU$13+('Insumo 3'!$E79*'Insumo 5'!BU$45)</f>
        <v>4.0995708354247764</v>
      </c>
      <c r="FO110" s="36">
        <f>'Insumo 4'!BV$13+('Insumo 3'!$E79*'Insumo 5'!BV$45)</f>
        <v>4.1284956259478065</v>
      </c>
      <c r="FP110" s="36">
        <f>'Insumo 4'!BW$13+('Insumo 3'!$E79*'Insumo 5'!BW$45)</f>
        <v>4.1478388476715793</v>
      </c>
      <c r="FQ110" s="36">
        <f>'Insumo 4'!BX$13+('Insumo 3'!$E79*'Insumo 5'!BX$45)</f>
        <v>4.1802112205584692</v>
      </c>
      <c r="FR110" s="36">
        <f>'Insumo 4'!BY$13+('Insumo 3'!$E79*'Insumo 5'!BY$45)</f>
        <v>4.268946874481415</v>
      </c>
      <c r="FS110" s="36">
        <f>'Insumo 4'!BZ$13+('Insumo 3'!$E79*'Insumo 5'!BZ$45)</f>
        <v>4.3058888204468602</v>
      </c>
      <c r="FT110" s="36">
        <f>'Insumo 4'!CA$13+('Insumo 3'!$E79*'Insumo 5'!CA$45)</f>
        <v>4.3387088995074556</v>
      </c>
      <c r="FU110" s="36">
        <f>'Insumo 4'!CB$13+('Insumo 3'!$E79*'Insumo 5'!CB$45)</f>
        <v>4.3687234772429662</v>
      </c>
      <c r="FV110" s="36">
        <f>'Insumo 4'!CC$13+('Insumo 3'!$E79*'Insumo 5'!CC$45)</f>
        <v>4.4135734748991595</v>
      </c>
      <c r="FW110" s="36">
        <f>'Insumo 4'!CD$13+('Insumo 3'!$E79*'Insumo 5'!CD$45)</f>
        <v>4.5990524111681133</v>
      </c>
      <c r="FX110" s="36">
        <f>'Insumo 4'!CE$13+('Insumo 3'!$E79*'Insumo 5'!CE$45)</f>
        <v>4.776971863885727</v>
      </c>
      <c r="FY110" s="36">
        <f>'Insumo 4'!CF$13+('Insumo 3'!$E79*'Insumo 5'!CF$45)</f>
        <v>4.8943140898559747</v>
      </c>
      <c r="FZ110" s="36">
        <f>'Insumo 4'!CG$13+('Insumo 3'!$E79*'Insumo 5'!CG$45)</f>
        <v>5.0156666727625279</v>
      </c>
      <c r="GA110" s="36">
        <f>'Insumo 4'!CH$13+('Insumo 3'!$E79*'Insumo 5'!CH$45)</f>
        <v>5.1491599284728906</v>
      </c>
      <c r="GB110" s="36">
        <f>'Insumo 4'!CI$13+('Insumo 3'!$E79*'Insumo 5'!CI$45)</f>
        <v>5.6425845595486805</v>
      </c>
      <c r="GC110" s="36">
        <f>'Insumo 4'!CJ$13+('Insumo 3'!$E79*'Insumo 5'!CJ$45)</f>
        <v>5.3665483161826089</v>
      </c>
      <c r="GD110" s="36">
        <f>'Insumo 4'!CK$13+('Insumo 3'!$E79*'Insumo 5'!CK$45)</f>
        <v>5.4748470970490928</v>
      </c>
      <c r="GE110" s="36">
        <f>'Insumo 4'!CL$13+('Insumo 3'!$E79*'Insumo 5'!CL$45)</f>
        <v>5.5435121083562322</v>
      </c>
      <c r="GF110" s="36">
        <f>'Insumo 4'!CM$13+('Insumo 3'!$E79*'Insumo 5'!CM$45)</f>
        <v>5.6145081164192163</v>
      </c>
      <c r="GG110" s="36">
        <f>'Insumo 4'!CN$13+('Insumo 3'!$E79*'Insumo 5'!CN$45)</f>
        <v>5.8375599552598558</v>
      </c>
    </row>
    <row r="111" spans="1:189" x14ac:dyDescent="0.2">
      <c r="A111">
        <f>'Población %'!A156</f>
        <v>2095</v>
      </c>
      <c r="B111" s="35">
        <f>'Población %'!B156*CU111</f>
        <v>1.2505008241768966E-2</v>
      </c>
      <c r="C111" s="35">
        <f>'Población %'!C156*CV111</f>
        <v>7.4974827986269421E-3</v>
      </c>
      <c r="D111" s="35">
        <f>'Población %'!D156*CW111</f>
        <v>6.4624975655519206E-3</v>
      </c>
      <c r="E111" s="35">
        <f>'Población %'!E156*CX111</f>
        <v>5.9879745063408756E-3</v>
      </c>
      <c r="F111" s="35">
        <f>'Población %'!F156*CY111</f>
        <v>5.8668092271984412E-3</v>
      </c>
      <c r="G111" s="35">
        <f>'Población %'!G156*CZ111</f>
        <v>4.6558347299412543E-3</v>
      </c>
      <c r="H111" s="35">
        <f>'Población %'!H156*DA111</f>
        <v>4.6039522536470224E-3</v>
      </c>
      <c r="I111" s="35">
        <f>'Población %'!I156*DB111</f>
        <v>4.7009174347928872E-3</v>
      </c>
      <c r="J111" s="35">
        <f>'Población %'!J156*DC111</f>
        <v>4.7185505571857795E-3</v>
      </c>
      <c r="K111" s="35">
        <f>'Población %'!K156*DD111</f>
        <v>4.7659262449314174E-3</v>
      </c>
      <c r="L111" s="35">
        <f>'Población %'!L156*DE111</f>
        <v>5.1483269362221067E-3</v>
      </c>
      <c r="M111" s="35">
        <f>'Población %'!M156*DF111</f>
        <v>5.5916910799946751E-3</v>
      </c>
      <c r="N111" s="35">
        <f>'Población %'!N156*DG111</f>
        <v>5.7497495297503002E-3</v>
      </c>
      <c r="O111" s="35">
        <f>'Población %'!O156*DH111</f>
        <v>6.2156665536795249E-3</v>
      </c>
      <c r="P111" s="35">
        <f>'Población %'!P156*DI111</f>
        <v>6.7285564437784048E-3</v>
      </c>
      <c r="Q111" s="35">
        <f>'Población %'!Q156*DJ111</f>
        <v>7.2290839406083307E-3</v>
      </c>
      <c r="R111" s="35">
        <f>'Población %'!R156*DK111</f>
        <v>7.3473459509696979E-3</v>
      </c>
      <c r="S111" s="35">
        <f>'Población %'!S156*DL111</f>
        <v>7.5708999599756422E-3</v>
      </c>
      <c r="T111" s="35">
        <f>'Población %'!T156*DM111</f>
        <v>7.6940304300460076E-3</v>
      </c>
      <c r="U111" s="35">
        <f>'Población %'!U156*DN111</f>
        <v>8.1309671463161808E-3</v>
      </c>
      <c r="V111" s="35">
        <f>'Población %'!V156*DO111</f>
        <v>8.4976937048973009E-3</v>
      </c>
      <c r="W111" s="35">
        <f>'Población %'!W156*DP111</f>
        <v>8.9852769006290769E-3</v>
      </c>
      <c r="X111" s="35">
        <f>'Población %'!X156*DQ111</f>
        <v>9.5704277138918947E-3</v>
      </c>
      <c r="Y111" s="35">
        <f>'Población %'!Y156*DR111</f>
        <v>1.0597076757059338E-2</v>
      </c>
      <c r="Z111" s="35">
        <f>'Población %'!Z156*DS111</f>
        <v>1.1453572112220057E-2</v>
      </c>
      <c r="AA111" s="35">
        <f>'Población %'!AA156*DT111</f>
        <v>1.2475279740791399E-2</v>
      </c>
      <c r="AB111" s="35">
        <f>'Población %'!AB156*DU111</f>
        <v>1.3189765680083444E-2</v>
      </c>
      <c r="AC111" s="35">
        <f>'Población %'!AC156*DV111</f>
        <v>1.3890099469879725E-2</v>
      </c>
      <c r="AD111" s="35">
        <f>'Población %'!AD156*DW111</f>
        <v>1.4696102346211314E-2</v>
      </c>
      <c r="AE111" s="35">
        <f>'Población %'!AE156*DX111</f>
        <v>1.5475624752316335E-2</v>
      </c>
      <c r="AF111" s="35">
        <f>'Población %'!AF156*DY111</f>
        <v>1.6353304974734709E-2</v>
      </c>
      <c r="AG111" s="35">
        <f>'Población %'!AG156*DZ111</f>
        <v>1.7162877515832176E-2</v>
      </c>
      <c r="AH111" s="35">
        <f>'Población %'!AH156*EA111</f>
        <v>1.8099213428977034E-2</v>
      </c>
      <c r="AI111" s="35">
        <f>'Población %'!AI156*EB111</f>
        <v>1.9035629382951696E-2</v>
      </c>
      <c r="AJ111" s="35">
        <f>'Población %'!AJ156*EC111</f>
        <v>2.0151401423478866E-2</v>
      </c>
      <c r="AK111" s="35">
        <f>'Población %'!AK156*ED111</f>
        <v>2.1123511873398042E-2</v>
      </c>
      <c r="AL111" s="35">
        <f>'Población %'!AL156*EE111</f>
        <v>2.2030113279924549E-2</v>
      </c>
      <c r="AM111" s="35">
        <f>'Población %'!AM156*EF111</f>
        <v>2.2944248358466167E-2</v>
      </c>
      <c r="AN111" s="35">
        <f>'Población %'!AN156*EG111</f>
        <v>2.3609588009468382E-2</v>
      </c>
      <c r="AO111" s="35">
        <f>'Población %'!AO156*EH111</f>
        <v>2.418009251056006E-2</v>
      </c>
      <c r="AP111" s="35">
        <f>'Población %'!AP156*EI111</f>
        <v>2.4978741129323846E-2</v>
      </c>
      <c r="AQ111" s="35">
        <f>'Población %'!AQ156*EJ111</f>
        <v>2.581261988228882E-2</v>
      </c>
      <c r="AR111" s="35">
        <f>'Población %'!AR156*EK111</f>
        <v>2.6623032441265352E-2</v>
      </c>
      <c r="AS111" s="35">
        <f>'Población %'!AS156*EL111</f>
        <v>2.7512095127538806E-2</v>
      </c>
      <c r="AT111" s="35">
        <f>'Población %'!AT156*EM111</f>
        <v>2.8652408246834876E-2</v>
      </c>
      <c r="AU111" s="35">
        <f>'Población %'!AU156*EN111</f>
        <v>2.9599392611143971E-2</v>
      </c>
      <c r="AV111" s="35">
        <f>'Población %'!AV156*EO111</f>
        <v>3.0500293617543219E-2</v>
      </c>
      <c r="AW111" s="35">
        <f>'Población %'!AW156*EP111</f>
        <v>3.1421770113374957E-2</v>
      </c>
      <c r="AX111" s="35">
        <f>'Población %'!AX156*EQ111</f>
        <v>3.2375499801958474E-2</v>
      </c>
      <c r="AY111" s="35">
        <f>'Población %'!AY156*ER111</f>
        <v>3.3309602352228219E-2</v>
      </c>
      <c r="AZ111" s="35">
        <f>'Población %'!AZ156*ES111</f>
        <v>3.4313965103038892E-2</v>
      </c>
      <c r="BA111" s="35">
        <f>'Población %'!BA156*ET111</f>
        <v>3.5441408299338291E-2</v>
      </c>
      <c r="BB111" s="35">
        <f>'Población %'!BB156*EU111</f>
        <v>3.6545816199051784E-2</v>
      </c>
      <c r="BC111" s="35">
        <f>'Población %'!BC156*EV111</f>
        <v>3.7642796508111455E-2</v>
      </c>
      <c r="BD111" s="35">
        <f>'Población %'!BD156*EW111</f>
        <v>3.8702017139536568E-2</v>
      </c>
      <c r="BE111" s="35">
        <f>'Población %'!BE156*EX111</f>
        <v>3.9906948689220026E-2</v>
      </c>
      <c r="BF111" s="35">
        <f>'Población %'!BF156*EY111</f>
        <v>4.1173021082564779E-2</v>
      </c>
      <c r="BG111" s="35">
        <f>'Población %'!BG156*EZ111</f>
        <v>4.2468931399270271E-2</v>
      </c>
      <c r="BH111" s="35">
        <f>'Población %'!BH156*FA111</f>
        <v>4.3850254920874708E-2</v>
      </c>
      <c r="BI111" s="35">
        <f>'Población %'!BI156*FB111</f>
        <v>4.5584296830870494E-2</v>
      </c>
      <c r="BJ111" s="35">
        <f>'Población %'!BJ156*FC111</f>
        <v>4.6845819643816629E-2</v>
      </c>
      <c r="BK111" s="35">
        <f>'Población %'!BK156*FD111</f>
        <v>4.8259150092328187E-2</v>
      </c>
      <c r="BL111" s="35">
        <f>'Población %'!BL156*FE111</f>
        <v>4.9449924652272083E-2</v>
      </c>
      <c r="BM111" s="35">
        <f>'Población %'!BM156*FF111</f>
        <v>5.0275365430040145E-2</v>
      </c>
      <c r="BN111" s="35">
        <f>'Población %'!BN156*FG111</f>
        <v>5.1328843630293108E-2</v>
      </c>
      <c r="BO111" s="35">
        <f>'Población %'!BO156*FH111</f>
        <v>5.2503869853846384E-2</v>
      </c>
      <c r="BP111" s="35">
        <f>'Población %'!BP156*FI111</f>
        <v>5.3449877945728544E-2</v>
      </c>
      <c r="BQ111" s="35">
        <f>'Población %'!BQ156*FJ111</f>
        <v>5.4356694341647749E-2</v>
      </c>
      <c r="BR111" s="35">
        <f>'Población %'!BR156*FK111</f>
        <v>5.5133660520713952E-2</v>
      </c>
      <c r="BS111" s="35">
        <f>'Población %'!BS156*FL111</f>
        <v>5.6426256181345273E-2</v>
      </c>
      <c r="BT111" s="35">
        <f>'Población %'!BT156*FM111</f>
        <v>5.7629638555281915E-2</v>
      </c>
      <c r="BU111" s="35">
        <f>'Población %'!BU156*FN111</f>
        <v>5.8325293624070074E-2</v>
      </c>
      <c r="BV111" s="35">
        <f>'Población %'!BV156*FO111</f>
        <v>5.8779808307543653E-2</v>
      </c>
      <c r="BW111" s="35">
        <f>'Población %'!BW156*FP111</f>
        <v>5.8860409613971036E-2</v>
      </c>
      <c r="BX111" s="35">
        <f>'Población %'!BX156*FQ111</f>
        <v>5.8896761487339355E-2</v>
      </c>
      <c r="BY111" s="35">
        <f>'Población %'!BY156*FR111</f>
        <v>5.9573216359034821E-2</v>
      </c>
      <c r="BZ111" s="35">
        <f>'Población %'!BZ156*FS111</f>
        <v>5.9377156759572107E-2</v>
      </c>
      <c r="CA111" s="35">
        <f>'Población %'!CA156*FT111</f>
        <v>5.8780227741733145E-2</v>
      </c>
      <c r="CB111" s="35">
        <f>'Población %'!CB156*FU111</f>
        <v>5.7709443030339182E-2</v>
      </c>
      <c r="CC111" s="35">
        <f>'Población %'!CC156*FV111</f>
        <v>5.6486684304790424E-2</v>
      </c>
      <c r="CD111" s="35">
        <f>'Población %'!CD156*FW111</f>
        <v>5.6826233001653723E-2</v>
      </c>
      <c r="CE111" s="35">
        <f>'Población %'!CE156*FX111</f>
        <v>5.6726713954001147E-2</v>
      </c>
      <c r="CF111" s="35">
        <f>'Población %'!CF156*FY111</f>
        <v>5.5692713456267813E-2</v>
      </c>
      <c r="CG111" s="35">
        <f>'Población %'!CG156*FZ111</f>
        <v>5.4595816987638476E-2</v>
      </c>
      <c r="CH111" s="35">
        <f>'Población %'!CH156*GA111</f>
        <v>5.3463692037539604E-2</v>
      </c>
      <c r="CI111" s="35">
        <f>'Población %'!CI156*GB111</f>
        <v>5.5599858663364456E-2</v>
      </c>
      <c r="CJ111" s="35">
        <f>'Población %'!CJ156*GC111</f>
        <v>4.9960937194039948E-2</v>
      </c>
      <c r="CK111" s="35">
        <f>'Población %'!CK156*GD111</f>
        <v>4.7770750511126024E-2</v>
      </c>
      <c r="CL111" s="35">
        <f>'Población %'!CL156*GE111</f>
        <v>4.4848135439931519E-2</v>
      </c>
      <c r="CM111" s="35">
        <f>'Población %'!CM156*GF111</f>
        <v>4.1673614354406509E-2</v>
      </c>
      <c r="CN111" s="35">
        <f>'Población %'!CN156*GG111</f>
        <v>3.9185907164701834E-2</v>
      </c>
      <c r="CP111" s="40">
        <f t="shared" si="2"/>
        <v>2.7978995578028547</v>
      </c>
      <c r="CT111">
        <f t="shared" si="3"/>
        <v>2095</v>
      </c>
      <c r="CU111" s="36">
        <f>'Insumo 4'!B$13+('Insumo 3'!$E80*'Insumo 5'!B$45)</f>
        <v>1.5811450113625796</v>
      </c>
      <c r="CV111" s="36">
        <f>'Insumo 4'!C$13+('Insumo 3'!$E80*'Insumo 5'!C$45)</f>
        <v>0.93859074745513116</v>
      </c>
      <c r="CW111" s="36">
        <f>'Insumo 4'!D$13+('Insumo 3'!$E80*'Insumo 5'!D$45)</f>
        <v>0.80045800999381589</v>
      </c>
      <c r="CX111" s="36">
        <f>'Insumo 4'!E$13+('Insumo 3'!$E80*'Insumo 5'!E$45)</f>
        <v>0.73352363389490893</v>
      </c>
      <c r="CY111" s="36">
        <f>'Insumo 4'!F$13+('Insumo 3'!$E80*'Insumo 5'!F$45)</f>
        <v>0.71060723130231462</v>
      </c>
      <c r="CZ111" s="36">
        <f>'Insumo 4'!G$13+('Insumo 3'!$E80*'Insumo 5'!G$45)</f>
        <v>0.55759954018397373</v>
      </c>
      <c r="DA111" s="36">
        <f>'Insumo 4'!H$13+('Insumo 3'!$E80*'Insumo 5'!H$45)</f>
        <v>0.54529033907530078</v>
      </c>
      <c r="DB111" s="36">
        <f>'Insumo 4'!I$13+('Insumo 3'!$E80*'Insumo 5'!I$45)</f>
        <v>0.55085185753929045</v>
      </c>
      <c r="DC111" s="36">
        <f>'Insumo 4'!J$13+('Insumo 3'!$E80*'Insumo 5'!J$45)</f>
        <v>0.54734745487373582</v>
      </c>
      <c r="DD111" s="36">
        <f>'Insumo 4'!K$13+('Insumo 3'!$E80*'Insumo 5'!K$45)</f>
        <v>0.54766234997120478</v>
      </c>
      <c r="DE111" s="36">
        <f>'Insumo 4'!L$13+('Insumo 3'!$E80*'Insumo 5'!L$45)</f>
        <v>0.58641411962933976</v>
      </c>
      <c r="DF111" s="36">
        <f>'Insumo 4'!M$13+('Insumo 3'!$E80*'Insumo 5'!M$45)</f>
        <v>0.63157155423556288</v>
      </c>
      <c r="DG111" s="36">
        <f>'Insumo 4'!N$13+('Insumo 3'!$E80*'Insumo 5'!N$45)</f>
        <v>0.64545577411933142</v>
      </c>
      <c r="DH111" s="36">
        <f>'Insumo 4'!O$13+('Insumo 3'!$E80*'Insumo 5'!O$45)</f>
        <v>0.69571759146048384</v>
      </c>
      <c r="DI111" s="36">
        <f>'Insumo 4'!P$13+('Insumo 3'!$E80*'Insumo 5'!P$45)</f>
        <v>0.75266167186015975</v>
      </c>
      <c r="DJ111" s="36">
        <f>'Insumo 4'!Q$13+('Insumo 3'!$E80*'Insumo 5'!Q$45)</f>
        <v>0.80834901514658242</v>
      </c>
      <c r="DK111" s="36">
        <f>'Insumo 4'!R$13+('Insumo 3'!$E80*'Insumo 5'!R$45)</f>
        <v>0.82151880317605697</v>
      </c>
      <c r="DL111" s="36">
        <f>'Insumo 4'!S$13+('Insumo 3'!$E80*'Insumo 5'!S$45)</f>
        <v>0.84735252681643036</v>
      </c>
      <c r="DM111" s="36">
        <f>'Insumo 4'!T$13+('Insumo 3'!$E80*'Insumo 5'!T$45)</f>
        <v>0.86291751820059526</v>
      </c>
      <c r="DN111" s="36">
        <f>'Insumo 4'!U$13+('Insumo 3'!$E80*'Insumo 5'!U$45)</f>
        <v>0.91442070126112895</v>
      </c>
      <c r="DO111" s="36">
        <f>'Insumo 4'!V$13+('Insumo 3'!$E80*'Insumo 5'!V$45)</f>
        <v>0.95824682079713419</v>
      </c>
      <c r="DP111" s="36">
        <f>'Insumo 4'!W$13+('Insumo 3'!$E80*'Insumo 5'!W$45)</f>
        <v>1.0159985162182132</v>
      </c>
      <c r="DQ111" s="36">
        <f>'Insumo 4'!X$13+('Insumo 3'!$E80*'Insumo 5'!X$45)</f>
        <v>1.0839218121170924</v>
      </c>
      <c r="DR111" s="36">
        <f>'Insumo 4'!Y$13+('Insumo 3'!$E80*'Insumo 5'!Y$45)</f>
        <v>1.2000371755333057</v>
      </c>
      <c r="DS111" s="36">
        <f>'Insumo 4'!Z$13+('Insumo 3'!$E80*'Insumo 5'!Z$45)</f>
        <v>1.2950114690667944</v>
      </c>
      <c r="DT111" s="36">
        <f>'Insumo 4'!AA$13+('Insumo 3'!$E80*'Insumo 5'!AA$45)</f>
        <v>1.4076859473279106</v>
      </c>
      <c r="DU111" s="36">
        <f>'Insumo 4'!AB$13+('Insumo 3'!$E80*'Insumo 5'!AB$45)</f>
        <v>1.4844889330572428</v>
      </c>
      <c r="DV111" s="36">
        <f>'Insumo 4'!AC$13+('Insumo 3'!$E80*'Insumo 5'!AC$45)</f>
        <v>1.5568031439647751</v>
      </c>
      <c r="DW111" s="36">
        <f>'Insumo 4'!AD$13+('Insumo 3'!$E80*'Insumo 5'!AD$45)</f>
        <v>1.6370806269012719</v>
      </c>
      <c r="DX111" s="36">
        <f>'Insumo 4'!AE$13+('Insumo 3'!$E80*'Insumo 5'!AE$45)</f>
        <v>1.7106602586214459</v>
      </c>
      <c r="DY111" s="36">
        <f>'Insumo 4'!AF$13+('Insumo 3'!$E80*'Insumo 5'!AF$45)</f>
        <v>1.7926479245627287</v>
      </c>
      <c r="DZ111" s="36">
        <f>'Insumo 4'!AG$13+('Insumo 3'!$E80*'Insumo 5'!AG$45)</f>
        <v>1.8646839851341248</v>
      </c>
      <c r="EA111" s="36">
        <f>'Insumo 4'!AH$13+('Insumo 3'!$E80*'Insumo 5'!AH$45)</f>
        <v>1.94683702825975</v>
      </c>
      <c r="EB111" s="36">
        <f>'Insumo 4'!AI$13+('Insumo 3'!$E80*'Insumo 5'!AI$45)</f>
        <v>2.0250057015697633</v>
      </c>
      <c r="EC111" s="36">
        <f>'Insumo 4'!AJ$13+('Insumo 3'!$E80*'Insumo 5'!AJ$45)</f>
        <v>2.1184593680192716</v>
      </c>
      <c r="ED111" s="36">
        <f>'Insumo 4'!AK$13+('Insumo 3'!$E80*'Insumo 5'!AK$45)</f>
        <v>2.1936911271996276</v>
      </c>
      <c r="EE111" s="36">
        <f>'Insumo 4'!AL$13+('Insumo 3'!$E80*'Insumo 5'!AL$45)</f>
        <v>2.2592120008659058</v>
      </c>
      <c r="EF111" s="36">
        <f>'Insumo 4'!AM$13+('Insumo 3'!$E80*'Insumo 5'!AM$45)</f>
        <v>2.3240613278993774</v>
      </c>
      <c r="EG111" s="36">
        <f>'Insumo 4'!AN$13+('Insumo 3'!$E80*'Insumo 5'!AN$45)</f>
        <v>2.3631389833850207</v>
      </c>
      <c r="EH111" s="36">
        <f>'Insumo 4'!AO$13+('Insumo 3'!$E80*'Insumo 5'!AO$45)</f>
        <v>2.392432435466378</v>
      </c>
      <c r="EI111" s="36">
        <f>'Insumo 4'!AP$13+('Insumo 3'!$E80*'Insumo 5'!AP$45)</f>
        <v>2.4427196662776662</v>
      </c>
      <c r="EJ111" s="36">
        <f>'Insumo 4'!AQ$13+('Insumo 3'!$E80*'Insumo 5'!AQ$45)</f>
        <v>2.4947827993669707</v>
      </c>
      <c r="EK111" s="36">
        <f>'Insumo 4'!AR$13+('Insumo 3'!$E80*'Insumo 5'!AR$45)</f>
        <v>2.5438795129168268</v>
      </c>
      <c r="EL111" s="36">
        <f>'Insumo 4'!AS$13+('Insumo 3'!$E80*'Insumo 5'!AS$45)</f>
        <v>2.6001729848748178</v>
      </c>
      <c r="EM111" s="36">
        <f>'Insumo 4'!AT$13+('Insumo 3'!$E80*'Insumo 5'!AT$45)</f>
        <v>2.6792834204200791</v>
      </c>
      <c r="EN111" s="36">
        <f>'Insumo 4'!AU$13+('Insumo 3'!$E80*'Insumo 5'!AU$45)</f>
        <v>2.7385990037115926</v>
      </c>
      <c r="EO111" s="36">
        <f>'Insumo 4'!AV$13+('Insumo 3'!$E80*'Insumo 5'!AV$45)</f>
        <v>2.7922544743147704</v>
      </c>
      <c r="EP111" s="36">
        <f>'Insumo 4'!AW$13+('Insumo 3'!$E80*'Insumo 5'!AW$45)</f>
        <v>2.8470111989124147</v>
      </c>
      <c r="EQ111" s="36">
        <f>'Insumo 4'!AX$13+('Insumo 3'!$E80*'Insumo 5'!AX$45)</f>
        <v>2.9041079550643856</v>
      </c>
      <c r="ER111" s="36">
        <f>'Insumo 4'!AY$13+('Insumo 3'!$E80*'Insumo 5'!AY$45)</f>
        <v>2.9585381147458421</v>
      </c>
      <c r="ES111" s="36">
        <f>'Insumo 4'!AZ$13+('Insumo 3'!$E80*'Insumo 5'!AZ$45)</f>
        <v>3.0175150654836624</v>
      </c>
      <c r="ET111" s="36">
        <f>'Insumo 4'!BA$13+('Insumo 3'!$E80*'Insumo 5'!BA$45)</f>
        <v>3.0854700133143647</v>
      </c>
      <c r="EU111" s="36">
        <f>'Insumo 4'!BB$13+('Insumo 3'!$E80*'Insumo 5'!BB$45)</f>
        <v>3.1496659651113275</v>
      </c>
      <c r="EV111" s="36">
        <f>'Insumo 4'!BC$13+('Insumo 3'!$E80*'Insumo 5'!BC$45)</f>
        <v>3.2115746247283523</v>
      </c>
      <c r="EW111" s="36">
        <f>'Insumo 4'!BD$13+('Insumo 3'!$E80*'Insumo 5'!BD$45)</f>
        <v>3.2682470456667616</v>
      </c>
      <c r="EX111" s="36">
        <f>'Insumo 4'!BE$13+('Insumo 3'!$E80*'Insumo 5'!BE$45)</f>
        <v>3.3352974600869993</v>
      </c>
      <c r="EY111" s="36">
        <f>'Insumo 4'!BF$13+('Insumo 3'!$E80*'Insumo 5'!BF$45)</f>
        <v>3.4057621407637413</v>
      </c>
      <c r="EZ111" s="36">
        <f>'Insumo 4'!BG$13+('Insumo 3'!$E80*'Insumo 5'!BG$45)</f>
        <v>3.4738275262594156</v>
      </c>
      <c r="FA111" s="36">
        <f>'Insumo 4'!BH$13+('Insumo 3'!$E80*'Insumo 5'!BH$45)</f>
        <v>3.5423475782757148</v>
      </c>
      <c r="FB111" s="36">
        <f>'Insumo 4'!BI$13+('Insumo 3'!$E80*'Insumo 5'!BI$45)</f>
        <v>3.6340292731388102</v>
      </c>
      <c r="FC111" s="36">
        <f>'Insumo 4'!BJ$13+('Insumo 3'!$E80*'Insumo 5'!BJ$45)</f>
        <v>3.6868352655080994</v>
      </c>
      <c r="FD111" s="36">
        <f>'Insumo 4'!BK$13+('Insumo 3'!$E80*'Insumo 5'!BK$45)</f>
        <v>3.7513071046023683</v>
      </c>
      <c r="FE111" s="36">
        <f>'Insumo 4'!BL$13+('Insumo 3'!$E80*'Insumo 5'!BL$45)</f>
        <v>3.7950026286104794</v>
      </c>
      <c r="FF111" s="36">
        <f>'Insumo 4'!BM$13+('Insumo 3'!$E80*'Insumo 5'!BM$45)</f>
        <v>3.8069678793061232</v>
      </c>
      <c r="FG111" s="36">
        <f>'Insumo 4'!BN$13+('Insumo 3'!$E80*'Insumo 5'!BN$45)</f>
        <v>3.8349834626333248</v>
      </c>
      <c r="FH111" s="36">
        <f>'Insumo 4'!BO$13+('Insumo 3'!$E80*'Insumo 5'!BO$45)</f>
        <v>3.8749301152489366</v>
      </c>
      <c r="FI111" s="36">
        <f>'Insumo 4'!BP$13+('Insumo 3'!$E80*'Insumo 5'!BP$45)</f>
        <v>3.9017437188573751</v>
      </c>
      <c r="FJ111" s="36">
        <f>'Insumo 4'!BQ$13+('Insumo 3'!$E80*'Insumo 5'!BQ$45)</f>
        <v>3.9277126387399033</v>
      </c>
      <c r="FK111" s="36">
        <f>'Insumo 4'!BR$13+('Insumo 3'!$E80*'Insumo 5'!BR$45)</f>
        <v>3.9463679581643518</v>
      </c>
      <c r="FL111" s="36">
        <f>'Insumo 4'!BS$13+('Insumo 3'!$E80*'Insumo 5'!BS$45)</f>
        <v>4.0062634016349321</v>
      </c>
      <c r="FM111" s="36">
        <f>'Insumo 4'!BT$13+('Insumo 3'!$E80*'Insumo 5'!BT$45)</f>
        <v>4.0669644783064829</v>
      </c>
      <c r="FN111" s="36">
        <f>'Insumo 4'!BU$13+('Insumo 3'!$E80*'Insumo 5'!BU$45)</f>
        <v>4.0995708354247764</v>
      </c>
      <c r="FO111" s="36">
        <f>'Insumo 4'!BV$13+('Insumo 3'!$E80*'Insumo 5'!BV$45)</f>
        <v>4.1284956259478065</v>
      </c>
      <c r="FP111" s="36">
        <f>'Insumo 4'!BW$13+('Insumo 3'!$E80*'Insumo 5'!BW$45)</f>
        <v>4.1478388476715793</v>
      </c>
      <c r="FQ111" s="36">
        <f>'Insumo 4'!BX$13+('Insumo 3'!$E80*'Insumo 5'!BX$45)</f>
        <v>4.1802112205584692</v>
      </c>
      <c r="FR111" s="36">
        <f>'Insumo 4'!BY$13+('Insumo 3'!$E80*'Insumo 5'!BY$45)</f>
        <v>4.268946874481415</v>
      </c>
      <c r="FS111" s="36">
        <f>'Insumo 4'!BZ$13+('Insumo 3'!$E80*'Insumo 5'!BZ$45)</f>
        <v>4.3058888204468602</v>
      </c>
      <c r="FT111" s="36">
        <f>'Insumo 4'!CA$13+('Insumo 3'!$E80*'Insumo 5'!CA$45)</f>
        <v>4.3387088995074556</v>
      </c>
      <c r="FU111" s="36">
        <f>'Insumo 4'!CB$13+('Insumo 3'!$E80*'Insumo 5'!CB$45)</f>
        <v>4.3687234772429662</v>
      </c>
      <c r="FV111" s="36">
        <f>'Insumo 4'!CC$13+('Insumo 3'!$E80*'Insumo 5'!CC$45)</f>
        <v>4.4135734748991595</v>
      </c>
      <c r="FW111" s="36">
        <f>'Insumo 4'!CD$13+('Insumo 3'!$E80*'Insumo 5'!CD$45)</f>
        <v>4.5990524111681133</v>
      </c>
      <c r="FX111" s="36">
        <f>'Insumo 4'!CE$13+('Insumo 3'!$E80*'Insumo 5'!CE$45)</f>
        <v>4.776971863885727</v>
      </c>
      <c r="FY111" s="36">
        <f>'Insumo 4'!CF$13+('Insumo 3'!$E80*'Insumo 5'!CF$45)</f>
        <v>4.8943140898559747</v>
      </c>
      <c r="FZ111" s="36">
        <f>'Insumo 4'!CG$13+('Insumo 3'!$E80*'Insumo 5'!CG$45)</f>
        <v>5.0156666727625279</v>
      </c>
      <c r="GA111" s="36">
        <f>'Insumo 4'!CH$13+('Insumo 3'!$E80*'Insumo 5'!CH$45)</f>
        <v>5.1491599284728906</v>
      </c>
      <c r="GB111" s="36">
        <f>'Insumo 4'!CI$13+('Insumo 3'!$E80*'Insumo 5'!CI$45)</f>
        <v>5.6425845595486805</v>
      </c>
      <c r="GC111" s="36">
        <f>'Insumo 4'!CJ$13+('Insumo 3'!$E80*'Insumo 5'!CJ$45)</f>
        <v>5.3665483161826089</v>
      </c>
      <c r="GD111" s="36">
        <f>'Insumo 4'!CK$13+('Insumo 3'!$E80*'Insumo 5'!CK$45)</f>
        <v>5.4748470970490928</v>
      </c>
      <c r="GE111" s="36">
        <f>'Insumo 4'!CL$13+('Insumo 3'!$E80*'Insumo 5'!CL$45)</f>
        <v>5.5435121083562322</v>
      </c>
      <c r="GF111" s="36">
        <f>'Insumo 4'!CM$13+('Insumo 3'!$E80*'Insumo 5'!CM$45)</f>
        <v>5.6145081164192163</v>
      </c>
      <c r="GG111" s="36">
        <f>'Insumo 4'!CN$13+('Insumo 3'!$E80*'Insumo 5'!CN$45)</f>
        <v>5.8375599552598558</v>
      </c>
    </row>
    <row r="112" spans="1:189" x14ac:dyDescent="0.2">
      <c r="A112">
        <f>'Población %'!A157</f>
        <v>2096</v>
      </c>
      <c r="B112" s="35">
        <f>'Población %'!B157*CU112</f>
        <v>1.2450324974024075E-2</v>
      </c>
      <c r="C112" s="35">
        <f>'Población %'!C157*CV112</f>
        <v>7.4730769888417641E-3</v>
      </c>
      <c r="D112" s="35">
        <f>'Población %'!D157*CW112</f>
        <v>6.4396961722760857E-3</v>
      </c>
      <c r="E112" s="35">
        <f>'Población %'!E157*CX112</f>
        <v>5.9655913433276754E-3</v>
      </c>
      <c r="F112" s="35">
        <f>'Población %'!F157*CY112</f>
        <v>5.8434275069962115E-3</v>
      </c>
      <c r="G112" s="35">
        <f>'Población %'!G157*CZ112</f>
        <v>4.6362733180674957E-3</v>
      </c>
      <c r="H112" s="35">
        <f>'Población %'!H157*DA112</f>
        <v>4.5839580673502477E-3</v>
      </c>
      <c r="I112" s="35">
        <f>'Población %'!I157*DB112</f>
        <v>4.680704893390261E-3</v>
      </c>
      <c r="J112" s="35">
        <f>'Población %'!J157*DC112</f>
        <v>4.6972262621713659E-3</v>
      </c>
      <c r="K112" s="35">
        <f>'Población %'!K157*DD112</f>
        <v>4.7413492160479674E-3</v>
      </c>
      <c r="L112" s="35">
        <f>'Población %'!L157*DE112</f>
        <v>5.1161727326442599E-3</v>
      </c>
      <c r="M112" s="35">
        <f>'Población %'!M157*DF112</f>
        <v>5.5498708273848439E-3</v>
      </c>
      <c r="N112" s="35">
        <f>'Población %'!N157*DG112</f>
        <v>5.7106735566257181E-3</v>
      </c>
      <c r="O112" s="35">
        <f>'Población %'!O157*DH112</f>
        <v>6.1845822378341691E-3</v>
      </c>
      <c r="P112" s="35">
        <f>'Población %'!P157*DI112</f>
        <v>6.703519925958701E-3</v>
      </c>
      <c r="Q112" s="35">
        <f>'Población %'!Q157*DJ112</f>
        <v>7.1993338307331199E-3</v>
      </c>
      <c r="R112" s="35">
        <f>'Población %'!R157*DK112</f>
        <v>7.3146647666315094E-3</v>
      </c>
      <c r="S112" s="35">
        <f>'Población %'!S157*DL112</f>
        <v>7.5406363044913339E-3</v>
      </c>
      <c r="T112" s="35">
        <f>'Población %'!T157*DM112</f>
        <v>7.6691886872878381E-3</v>
      </c>
      <c r="U112" s="35">
        <f>'Población %'!U157*DN112</f>
        <v>8.1105439885408078E-3</v>
      </c>
      <c r="V112" s="35">
        <f>'Población %'!V157*DO112</f>
        <v>8.4794291271356667E-3</v>
      </c>
      <c r="W112" s="35">
        <f>'Población %'!W157*DP112</f>
        <v>8.9700443441930525E-3</v>
      </c>
      <c r="X112" s="35">
        <f>'Población %'!X157*DQ112</f>
        <v>9.549230625778159E-3</v>
      </c>
      <c r="Y112" s="35">
        <f>'Población %'!Y157*DR112</f>
        <v>1.0562401457701705E-2</v>
      </c>
      <c r="Z112" s="35">
        <f>'Población %'!Z157*DS112</f>
        <v>1.1408649282137273E-2</v>
      </c>
      <c r="AA112" s="35">
        <f>'Población %'!AA157*DT112</f>
        <v>1.2431815285076265E-2</v>
      </c>
      <c r="AB112" s="35">
        <f>'Población %'!AB157*DU112</f>
        <v>1.3149092495628206E-2</v>
      </c>
      <c r="AC112" s="35">
        <f>'Población %'!AC157*DV112</f>
        <v>1.3838583430975368E-2</v>
      </c>
      <c r="AD112" s="35">
        <f>'Población %'!AD157*DW112</f>
        <v>1.4627118929687662E-2</v>
      </c>
      <c r="AE112" s="35">
        <f>'Población %'!AE157*DX112</f>
        <v>1.5391793315419202E-2</v>
      </c>
      <c r="AF112" s="35">
        <f>'Población %'!AF157*DY112</f>
        <v>1.6266848270775496E-2</v>
      </c>
      <c r="AG112" s="35">
        <f>'Población %'!AG157*DZ112</f>
        <v>1.7075278826300052E-2</v>
      </c>
      <c r="AH112" s="35">
        <f>'Población %'!AH157*EA112</f>
        <v>1.8001548986972555E-2</v>
      </c>
      <c r="AI112" s="35">
        <f>'Población %'!AI157*EB112</f>
        <v>1.8923844280439861E-2</v>
      </c>
      <c r="AJ112" s="35">
        <f>'Población %'!AJ157*EC112</f>
        <v>2.0026125974293086E-2</v>
      </c>
      <c r="AK112" s="35">
        <f>'Población %'!AK157*ED112</f>
        <v>2.0990101601145564E-2</v>
      </c>
      <c r="AL112" s="35">
        <f>'Población %'!AL157*EE112</f>
        <v>2.1888171450130819E-2</v>
      </c>
      <c r="AM112" s="35">
        <f>'Población %'!AM157*EF112</f>
        <v>2.2806020378092574E-2</v>
      </c>
      <c r="AN112" s="35">
        <f>'Población %'!AN157*EG112</f>
        <v>2.3483450071677025E-2</v>
      </c>
      <c r="AO112" s="35">
        <f>'Población %'!AO157*EH112</f>
        <v>2.4065488874484314E-2</v>
      </c>
      <c r="AP112" s="35">
        <f>'Población %'!AP157*EI112</f>
        <v>2.4864006232994819E-2</v>
      </c>
      <c r="AQ112" s="35">
        <f>'Población %'!AQ157*EJ112</f>
        <v>2.5698821891140033E-2</v>
      </c>
      <c r="AR112" s="35">
        <f>'Población %'!AR157*EK112</f>
        <v>2.6519493078624157E-2</v>
      </c>
      <c r="AS112" s="35">
        <f>'Población %'!AS157*EL112</f>
        <v>2.7423578561841286E-2</v>
      </c>
      <c r="AT112" s="35">
        <f>'Población %'!AT157*EM112</f>
        <v>2.8575765292423828E-2</v>
      </c>
      <c r="AU112" s="35">
        <f>'Población %'!AU157*EN112</f>
        <v>2.9527255688803863E-2</v>
      </c>
      <c r="AV112" s="35">
        <f>'Población %'!AV157*EO112</f>
        <v>3.0432540185957611E-2</v>
      </c>
      <c r="AW112" s="35">
        <f>'Población %'!AW157*EP112</f>
        <v>3.1364781200170215E-2</v>
      </c>
      <c r="AX112" s="35">
        <f>'Población %'!AX157*EQ112</f>
        <v>3.2330778935267396E-2</v>
      </c>
      <c r="AY112" s="35">
        <f>'Población %'!AY157*ER112</f>
        <v>3.3271787305512134E-2</v>
      </c>
      <c r="AZ112" s="35">
        <f>'Población %'!AZ157*ES112</f>
        <v>3.4273168698295588E-2</v>
      </c>
      <c r="BA112" s="35">
        <f>'Población %'!BA157*ET112</f>
        <v>3.5396273052700253E-2</v>
      </c>
      <c r="BB112" s="35">
        <f>'Población %'!BB157*EU112</f>
        <v>3.649756807636298E-2</v>
      </c>
      <c r="BC112" s="35">
        <f>'Población %'!BC157*EV112</f>
        <v>3.7591440348405877E-2</v>
      </c>
      <c r="BD112" s="35">
        <f>'Población %'!BD157*EW112</f>
        <v>3.8641826540851631E-2</v>
      </c>
      <c r="BE112" s="35">
        <f>'Población %'!BE157*EX112</f>
        <v>3.9839525054787404E-2</v>
      </c>
      <c r="BF112" s="35">
        <f>'Población %'!BF157*EY112</f>
        <v>4.1100124688851145E-2</v>
      </c>
      <c r="BG112" s="35">
        <f>'Población %'!BG157*EZ112</f>
        <v>4.2350883574981839E-2</v>
      </c>
      <c r="BH112" s="35">
        <f>'Población %'!BH157*FA112</f>
        <v>4.3666369300512355E-2</v>
      </c>
      <c r="BI112" s="35">
        <f>'Población %'!BI157*FB112</f>
        <v>4.5350560381509065E-2</v>
      </c>
      <c r="BJ112" s="35">
        <f>'Población %'!BJ157*FC112</f>
        <v>4.6614193633928276E-2</v>
      </c>
      <c r="BK112" s="35">
        <f>'Población %'!BK157*FD112</f>
        <v>4.8030370877344714E-2</v>
      </c>
      <c r="BL112" s="35">
        <f>'Población %'!BL157*FE112</f>
        <v>4.918049388122047E-2</v>
      </c>
      <c r="BM112" s="35">
        <f>'Población %'!BM157*FF112</f>
        <v>4.995384050305654E-2</v>
      </c>
      <c r="BN112" s="35">
        <f>'Población %'!BN157*FG112</f>
        <v>5.0981688475706083E-2</v>
      </c>
      <c r="BO112" s="35">
        <f>'Población %'!BO157*FH112</f>
        <v>5.2185245356581041E-2</v>
      </c>
      <c r="BP112" s="35">
        <f>'Población %'!BP157*FI112</f>
        <v>5.3168384523719692E-2</v>
      </c>
      <c r="BQ112" s="35">
        <f>'Población %'!BQ157*FJ112</f>
        <v>5.4077290234221476E-2</v>
      </c>
      <c r="BR112" s="35">
        <f>'Población %'!BR157*FK112</f>
        <v>5.4851749370845998E-2</v>
      </c>
      <c r="BS112" s="35">
        <f>'Población %'!BS157*FL112</f>
        <v>5.6167459592729008E-2</v>
      </c>
      <c r="BT112" s="35">
        <f>'Población %'!BT157*FM112</f>
        <v>5.7429684049206474E-2</v>
      </c>
      <c r="BU112" s="35">
        <f>'Población %'!BU157*FN112</f>
        <v>5.8180593648449887E-2</v>
      </c>
      <c r="BV112" s="35">
        <f>'Población %'!BV157*FO112</f>
        <v>5.8757073391852946E-2</v>
      </c>
      <c r="BW112" s="35">
        <f>'Población %'!BW157*FP112</f>
        <v>5.8991915851652928E-2</v>
      </c>
      <c r="BX112" s="35">
        <f>'Población %'!BX157*FQ112</f>
        <v>5.9149482005922328E-2</v>
      </c>
      <c r="BY112" s="35">
        <f>'Población %'!BY157*FR112</f>
        <v>5.9849409066015449E-2</v>
      </c>
      <c r="BZ112" s="35">
        <f>'Población %'!BZ157*FS112</f>
        <v>5.9656011656683834E-2</v>
      </c>
      <c r="CA112" s="35">
        <f>'Población %'!CA157*FT112</f>
        <v>5.9258408306998321E-2</v>
      </c>
      <c r="CB112" s="35">
        <f>'Población %'!CB157*FU112</f>
        <v>5.845712292068686E-2</v>
      </c>
      <c r="CC112" s="35">
        <f>'Población %'!CC157*FV112</f>
        <v>5.7389981331353632E-2</v>
      </c>
      <c r="CD112" s="35">
        <f>'Población %'!CD157*FW112</f>
        <v>5.7714773407481233E-2</v>
      </c>
      <c r="CE112" s="35">
        <f>'Población %'!CE157*FX112</f>
        <v>5.7635276970681777E-2</v>
      </c>
      <c r="CF112" s="35">
        <f>'Población %'!CF157*FY112</f>
        <v>5.649884884935389E-2</v>
      </c>
      <c r="CG112" s="35">
        <f>'Población %'!CG157*FZ112</f>
        <v>5.5208376971538811E-2</v>
      </c>
      <c r="CH112" s="35">
        <f>'Población %'!CH157*GA112</f>
        <v>5.3920941971181316E-2</v>
      </c>
      <c r="CI112" s="35">
        <f>'Población %'!CI157*GB112</f>
        <v>5.6027680591639095E-2</v>
      </c>
      <c r="CJ112" s="35">
        <f>'Población %'!CJ157*GC112</f>
        <v>5.0196762542471726E-2</v>
      </c>
      <c r="CK112" s="35">
        <f>'Población %'!CK157*GD112</f>
        <v>4.8167414373660407E-2</v>
      </c>
      <c r="CL112" s="35">
        <f>'Población %'!CL157*GE112</f>
        <v>4.5512293614202871E-2</v>
      </c>
      <c r="CM112" s="35">
        <f>'Población %'!CM157*GF112</f>
        <v>4.2341627807125172E-2</v>
      </c>
      <c r="CN112" s="35">
        <f>'Población %'!CN157*GG112</f>
        <v>3.9743500037930042E-2</v>
      </c>
      <c r="CP112" s="40">
        <f t="shared" si="2"/>
        <v>2.8005602965141052</v>
      </c>
      <c r="CT112">
        <f t="shared" si="3"/>
        <v>2096</v>
      </c>
      <c r="CU112" s="36">
        <f>'Insumo 4'!B$13+('Insumo 3'!$E81*'Insumo 5'!B$45)</f>
        <v>1.5811450113625796</v>
      </c>
      <c r="CV112" s="36">
        <f>'Insumo 4'!C$13+('Insumo 3'!$E81*'Insumo 5'!C$45)</f>
        <v>0.93859074745513116</v>
      </c>
      <c r="CW112" s="36">
        <f>'Insumo 4'!D$13+('Insumo 3'!$E81*'Insumo 5'!D$45)</f>
        <v>0.80045800999381589</v>
      </c>
      <c r="CX112" s="36">
        <f>'Insumo 4'!E$13+('Insumo 3'!$E81*'Insumo 5'!E$45)</f>
        <v>0.73352363389490893</v>
      </c>
      <c r="CY112" s="36">
        <f>'Insumo 4'!F$13+('Insumo 3'!$E81*'Insumo 5'!F$45)</f>
        <v>0.71060723130231462</v>
      </c>
      <c r="CZ112" s="36">
        <f>'Insumo 4'!G$13+('Insumo 3'!$E81*'Insumo 5'!G$45)</f>
        <v>0.55759954018397373</v>
      </c>
      <c r="DA112" s="36">
        <f>'Insumo 4'!H$13+('Insumo 3'!$E81*'Insumo 5'!H$45)</f>
        <v>0.54529033907530078</v>
      </c>
      <c r="DB112" s="36">
        <f>'Insumo 4'!I$13+('Insumo 3'!$E81*'Insumo 5'!I$45)</f>
        <v>0.55085185753929045</v>
      </c>
      <c r="DC112" s="36">
        <f>'Insumo 4'!J$13+('Insumo 3'!$E81*'Insumo 5'!J$45)</f>
        <v>0.54734745487373582</v>
      </c>
      <c r="DD112" s="36">
        <f>'Insumo 4'!K$13+('Insumo 3'!$E81*'Insumo 5'!K$45)</f>
        <v>0.54766234997120478</v>
      </c>
      <c r="DE112" s="36">
        <f>'Insumo 4'!L$13+('Insumo 3'!$E81*'Insumo 5'!L$45)</f>
        <v>0.58641411962933976</v>
      </c>
      <c r="DF112" s="36">
        <f>'Insumo 4'!M$13+('Insumo 3'!$E81*'Insumo 5'!M$45)</f>
        <v>0.63157155423556288</v>
      </c>
      <c r="DG112" s="36">
        <f>'Insumo 4'!N$13+('Insumo 3'!$E81*'Insumo 5'!N$45)</f>
        <v>0.64545577411933142</v>
      </c>
      <c r="DH112" s="36">
        <f>'Insumo 4'!O$13+('Insumo 3'!$E81*'Insumo 5'!O$45)</f>
        <v>0.69571759146048384</v>
      </c>
      <c r="DI112" s="36">
        <f>'Insumo 4'!P$13+('Insumo 3'!$E81*'Insumo 5'!P$45)</f>
        <v>0.75266167186015975</v>
      </c>
      <c r="DJ112" s="36">
        <f>'Insumo 4'!Q$13+('Insumo 3'!$E81*'Insumo 5'!Q$45)</f>
        <v>0.80834901514658242</v>
      </c>
      <c r="DK112" s="36">
        <f>'Insumo 4'!R$13+('Insumo 3'!$E81*'Insumo 5'!R$45)</f>
        <v>0.82151880317605697</v>
      </c>
      <c r="DL112" s="36">
        <f>'Insumo 4'!S$13+('Insumo 3'!$E81*'Insumo 5'!S$45)</f>
        <v>0.84735252681643036</v>
      </c>
      <c r="DM112" s="36">
        <f>'Insumo 4'!T$13+('Insumo 3'!$E81*'Insumo 5'!T$45)</f>
        <v>0.86291751820059526</v>
      </c>
      <c r="DN112" s="36">
        <f>'Insumo 4'!U$13+('Insumo 3'!$E81*'Insumo 5'!U$45)</f>
        <v>0.91442070126112895</v>
      </c>
      <c r="DO112" s="36">
        <f>'Insumo 4'!V$13+('Insumo 3'!$E81*'Insumo 5'!V$45)</f>
        <v>0.95824682079713419</v>
      </c>
      <c r="DP112" s="36">
        <f>'Insumo 4'!W$13+('Insumo 3'!$E81*'Insumo 5'!W$45)</f>
        <v>1.0159985162182132</v>
      </c>
      <c r="DQ112" s="36">
        <f>'Insumo 4'!X$13+('Insumo 3'!$E81*'Insumo 5'!X$45)</f>
        <v>1.0839218121170924</v>
      </c>
      <c r="DR112" s="36">
        <f>'Insumo 4'!Y$13+('Insumo 3'!$E81*'Insumo 5'!Y$45)</f>
        <v>1.2000371755333057</v>
      </c>
      <c r="DS112" s="36">
        <f>'Insumo 4'!Z$13+('Insumo 3'!$E81*'Insumo 5'!Z$45)</f>
        <v>1.2950114690667944</v>
      </c>
      <c r="DT112" s="36">
        <f>'Insumo 4'!AA$13+('Insumo 3'!$E81*'Insumo 5'!AA$45)</f>
        <v>1.4076859473279106</v>
      </c>
      <c r="DU112" s="36">
        <f>'Insumo 4'!AB$13+('Insumo 3'!$E81*'Insumo 5'!AB$45)</f>
        <v>1.4844889330572428</v>
      </c>
      <c r="DV112" s="36">
        <f>'Insumo 4'!AC$13+('Insumo 3'!$E81*'Insumo 5'!AC$45)</f>
        <v>1.5568031439647751</v>
      </c>
      <c r="DW112" s="36">
        <f>'Insumo 4'!AD$13+('Insumo 3'!$E81*'Insumo 5'!AD$45)</f>
        <v>1.6370806269012719</v>
      </c>
      <c r="DX112" s="36">
        <f>'Insumo 4'!AE$13+('Insumo 3'!$E81*'Insumo 5'!AE$45)</f>
        <v>1.7106602586214459</v>
      </c>
      <c r="DY112" s="36">
        <f>'Insumo 4'!AF$13+('Insumo 3'!$E81*'Insumo 5'!AF$45)</f>
        <v>1.7926479245627287</v>
      </c>
      <c r="DZ112" s="36">
        <f>'Insumo 4'!AG$13+('Insumo 3'!$E81*'Insumo 5'!AG$45)</f>
        <v>1.8646839851341248</v>
      </c>
      <c r="EA112" s="36">
        <f>'Insumo 4'!AH$13+('Insumo 3'!$E81*'Insumo 5'!AH$45)</f>
        <v>1.94683702825975</v>
      </c>
      <c r="EB112" s="36">
        <f>'Insumo 4'!AI$13+('Insumo 3'!$E81*'Insumo 5'!AI$45)</f>
        <v>2.0250057015697633</v>
      </c>
      <c r="EC112" s="36">
        <f>'Insumo 4'!AJ$13+('Insumo 3'!$E81*'Insumo 5'!AJ$45)</f>
        <v>2.1184593680192716</v>
      </c>
      <c r="ED112" s="36">
        <f>'Insumo 4'!AK$13+('Insumo 3'!$E81*'Insumo 5'!AK$45)</f>
        <v>2.1936911271996276</v>
      </c>
      <c r="EE112" s="36">
        <f>'Insumo 4'!AL$13+('Insumo 3'!$E81*'Insumo 5'!AL$45)</f>
        <v>2.2592120008659058</v>
      </c>
      <c r="EF112" s="36">
        <f>'Insumo 4'!AM$13+('Insumo 3'!$E81*'Insumo 5'!AM$45)</f>
        <v>2.3240613278993774</v>
      </c>
      <c r="EG112" s="36">
        <f>'Insumo 4'!AN$13+('Insumo 3'!$E81*'Insumo 5'!AN$45)</f>
        <v>2.3631389833850207</v>
      </c>
      <c r="EH112" s="36">
        <f>'Insumo 4'!AO$13+('Insumo 3'!$E81*'Insumo 5'!AO$45)</f>
        <v>2.392432435466378</v>
      </c>
      <c r="EI112" s="36">
        <f>'Insumo 4'!AP$13+('Insumo 3'!$E81*'Insumo 5'!AP$45)</f>
        <v>2.4427196662776662</v>
      </c>
      <c r="EJ112" s="36">
        <f>'Insumo 4'!AQ$13+('Insumo 3'!$E81*'Insumo 5'!AQ$45)</f>
        <v>2.4947827993669707</v>
      </c>
      <c r="EK112" s="36">
        <f>'Insumo 4'!AR$13+('Insumo 3'!$E81*'Insumo 5'!AR$45)</f>
        <v>2.5438795129168268</v>
      </c>
      <c r="EL112" s="36">
        <f>'Insumo 4'!AS$13+('Insumo 3'!$E81*'Insumo 5'!AS$45)</f>
        <v>2.6001729848748178</v>
      </c>
      <c r="EM112" s="36">
        <f>'Insumo 4'!AT$13+('Insumo 3'!$E81*'Insumo 5'!AT$45)</f>
        <v>2.6792834204200791</v>
      </c>
      <c r="EN112" s="36">
        <f>'Insumo 4'!AU$13+('Insumo 3'!$E81*'Insumo 5'!AU$45)</f>
        <v>2.7385990037115926</v>
      </c>
      <c r="EO112" s="36">
        <f>'Insumo 4'!AV$13+('Insumo 3'!$E81*'Insumo 5'!AV$45)</f>
        <v>2.7922544743147704</v>
      </c>
      <c r="EP112" s="36">
        <f>'Insumo 4'!AW$13+('Insumo 3'!$E81*'Insumo 5'!AW$45)</f>
        <v>2.8470111989124147</v>
      </c>
      <c r="EQ112" s="36">
        <f>'Insumo 4'!AX$13+('Insumo 3'!$E81*'Insumo 5'!AX$45)</f>
        <v>2.9041079550643856</v>
      </c>
      <c r="ER112" s="36">
        <f>'Insumo 4'!AY$13+('Insumo 3'!$E81*'Insumo 5'!AY$45)</f>
        <v>2.9585381147458421</v>
      </c>
      <c r="ES112" s="36">
        <f>'Insumo 4'!AZ$13+('Insumo 3'!$E81*'Insumo 5'!AZ$45)</f>
        <v>3.0175150654836624</v>
      </c>
      <c r="ET112" s="36">
        <f>'Insumo 4'!BA$13+('Insumo 3'!$E81*'Insumo 5'!BA$45)</f>
        <v>3.0854700133143647</v>
      </c>
      <c r="EU112" s="36">
        <f>'Insumo 4'!BB$13+('Insumo 3'!$E81*'Insumo 5'!BB$45)</f>
        <v>3.1496659651113275</v>
      </c>
      <c r="EV112" s="36">
        <f>'Insumo 4'!BC$13+('Insumo 3'!$E81*'Insumo 5'!BC$45)</f>
        <v>3.2115746247283523</v>
      </c>
      <c r="EW112" s="36">
        <f>'Insumo 4'!BD$13+('Insumo 3'!$E81*'Insumo 5'!BD$45)</f>
        <v>3.2682470456667616</v>
      </c>
      <c r="EX112" s="36">
        <f>'Insumo 4'!BE$13+('Insumo 3'!$E81*'Insumo 5'!BE$45)</f>
        <v>3.3352974600869993</v>
      </c>
      <c r="EY112" s="36">
        <f>'Insumo 4'!BF$13+('Insumo 3'!$E81*'Insumo 5'!BF$45)</f>
        <v>3.4057621407637413</v>
      </c>
      <c r="EZ112" s="36">
        <f>'Insumo 4'!BG$13+('Insumo 3'!$E81*'Insumo 5'!BG$45)</f>
        <v>3.4738275262594156</v>
      </c>
      <c r="FA112" s="36">
        <f>'Insumo 4'!BH$13+('Insumo 3'!$E81*'Insumo 5'!BH$45)</f>
        <v>3.5423475782757148</v>
      </c>
      <c r="FB112" s="36">
        <f>'Insumo 4'!BI$13+('Insumo 3'!$E81*'Insumo 5'!BI$45)</f>
        <v>3.6340292731388102</v>
      </c>
      <c r="FC112" s="36">
        <f>'Insumo 4'!BJ$13+('Insumo 3'!$E81*'Insumo 5'!BJ$45)</f>
        <v>3.6868352655080994</v>
      </c>
      <c r="FD112" s="36">
        <f>'Insumo 4'!BK$13+('Insumo 3'!$E81*'Insumo 5'!BK$45)</f>
        <v>3.7513071046023683</v>
      </c>
      <c r="FE112" s="36">
        <f>'Insumo 4'!BL$13+('Insumo 3'!$E81*'Insumo 5'!BL$45)</f>
        <v>3.7950026286104794</v>
      </c>
      <c r="FF112" s="36">
        <f>'Insumo 4'!BM$13+('Insumo 3'!$E81*'Insumo 5'!BM$45)</f>
        <v>3.8069678793061232</v>
      </c>
      <c r="FG112" s="36">
        <f>'Insumo 4'!BN$13+('Insumo 3'!$E81*'Insumo 5'!BN$45)</f>
        <v>3.8349834626333248</v>
      </c>
      <c r="FH112" s="36">
        <f>'Insumo 4'!BO$13+('Insumo 3'!$E81*'Insumo 5'!BO$45)</f>
        <v>3.8749301152489366</v>
      </c>
      <c r="FI112" s="36">
        <f>'Insumo 4'!BP$13+('Insumo 3'!$E81*'Insumo 5'!BP$45)</f>
        <v>3.9017437188573751</v>
      </c>
      <c r="FJ112" s="36">
        <f>'Insumo 4'!BQ$13+('Insumo 3'!$E81*'Insumo 5'!BQ$45)</f>
        <v>3.9277126387399033</v>
      </c>
      <c r="FK112" s="36">
        <f>'Insumo 4'!BR$13+('Insumo 3'!$E81*'Insumo 5'!BR$45)</f>
        <v>3.9463679581643518</v>
      </c>
      <c r="FL112" s="36">
        <f>'Insumo 4'!BS$13+('Insumo 3'!$E81*'Insumo 5'!BS$45)</f>
        <v>4.0062634016349321</v>
      </c>
      <c r="FM112" s="36">
        <f>'Insumo 4'!BT$13+('Insumo 3'!$E81*'Insumo 5'!BT$45)</f>
        <v>4.0669644783064829</v>
      </c>
      <c r="FN112" s="36">
        <f>'Insumo 4'!BU$13+('Insumo 3'!$E81*'Insumo 5'!BU$45)</f>
        <v>4.0995708354247764</v>
      </c>
      <c r="FO112" s="36">
        <f>'Insumo 4'!BV$13+('Insumo 3'!$E81*'Insumo 5'!BV$45)</f>
        <v>4.1284956259478065</v>
      </c>
      <c r="FP112" s="36">
        <f>'Insumo 4'!BW$13+('Insumo 3'!$E81*'Insumo 5'!BW$45)</f>
        <v>4.1478388476715793</v>
      </c>
      <c r="FQ112" s="36">
        <f>'Insumo 4'!BX$13+('Insumo 3'!$E81*'Insumo 5'!BX$45)</f>
        <v>4.1802112205584692</v>
      </c>
      <c r="FR112" s="36">
        <f>'Insumo 4'!BY$13+('Insumo 3'!$E81*'Insumo 5'!BY$45)</f>
        <v>4.268946874481415</v>
      </c>
      <c r="FS112" s="36">
        <f>'Insumo 4'!BZ$13+('Insumo 3'!$E81*'Insumo 5'!BZ$45)</f>
        <v>4.3058888204468602</v>
      </c>
      <c r="FT112" s="36">
        <f>'Insumo 4'!CA$13+('Insumo 3'!$E81*'Insumo 5'!CA$45)</f>
        <v>4.3387088995074556</v>
      </c>
      <c r="FU112" s="36">
        <f>'Insumo 4'!CB$13+('Insumo 3'!$E81*'Insumo 5'!CB$45)</f>
        <v>4.3687234772429662</v>
      </c>
      <c r="FV112" s="36">
        <f>'Insumo 4'!CC$13+('Insumo 3'!$E81*'Insumo 5'!CC$45)</f>
        <v>4.4135734748991595</v>
      </c>
      <c r="FW112" s="36">
        <f>'Insumo 4'!CD$13+('Insumo 3'!$E81*'Insumo 5'!CD$45)</f>
        <v>4.5990524111681133</v>
      </c>
      <c r="FX112" s="36">
        <f>'Insumo 4'!CE$13+('Insumo 3'!$E81*'Insumo 5'!CE$45)</f>
        <v>4.776971863885727</v>
      </c>
      <c r="FY112" s="36">
        <f>'Insumo 4'!CF$13+('Insumo 3'!$E81*'Insumo 5'!CF$45)</f>
        <v>4.8943140898559747</v>
      </c>
      <c r="FZ112" s="36">
        <f>'Insumo 4'!CG$13+('Insumo 3'!$E81*'Insumo 5'!CG$45)</f>
        <v>5.0156666727625279</v>
      </c>
      <c r="GA112" s="36">
        <f>'Insumo 4'!CH$13+('Insumo 3'!$E81*'Insumo 5'!CH$45)</f>
        <v>5.1491599284728906</v>
      </c>
      <c r="GB112" s="36">
        <f>'Insumo 4'!CI$13+('Insumo 3'!$E81*'Insumo 5'!CI$45)</f>
        <v>5.6425845595486805</v>
      </c>
      <c r="GC112" s="36">
        <f>'Insumo 4'!CJ$13+('Insumo 3'!$E81*'Insumo 5'!CJ$45)</f>
        <v>5.3665483161826089</v>
      </c>
      <c r="GD112" s="36">
        <f>'Insumo 4'!CK$13+('Insumo 3'!$E81*'Insumo 5'!CK$45)</f>
        <v>5.4748470970490928</v>
      </c>
      <c r="GE112" s="36">
        <f>'Insumo 4'!CL$13+('Insumo 3'!$E81*'Insumo 5'!CL$45)</f>
        <v>5.5435121083562322</v>
      </c>
      <c r="GF112" s="36">
        <f>'Insumo 4'!CM$13+('Insumo 3'!$E81*'Insumo 5'!CM$45)</f>
        <v>5.6145081164192163</v>
      </c>
      <c r="GG112" s="36">
        <f>'Insumo 4'!CN$13+('Insumo 3'!$E81*'Insumo 5'!CN$45)</f>
        <v>5.8375599552598558</v>
      </c>
    </row>
    <row r="113" spans="1:189" x14ac:dyDescent="0.2">
      <c r="A113">
        <f>'Población %'!A158</f>
        <v>2097</v>
      </c>
      <c r="B113" s="35">
        <f>'Población %'!B158*CU113</f>
        <v>1.2395611464040383E-2</v>
      </c>
      <c r="C113" s="35">
        <f>'Población %'!C158*CV113</f>
        <v>7.4327782616462508E-3</v>
      </c>
      <c r="D113" s="35">
        <f>'Población %'!D158*CW113</f>
        <v>6.4171694933758908E-3</v>
      </c>
      <c r="E113" s="35">
        <f>'Población %'!E158*CX113</f>
        <v>5.9443091203749037E-3</v>
      </c>
      <c r="F113" s="35">
        <f>'Población %'!F158*CY113</f>
        <v>5.8225014523487937E-3</v>
      </c>
      <c r="G113" s="35">
        <f>'Población %'!G158*CZ113</f>
        <v>4.61961949167121E-3</v>
      </c>
      <c r="H113" s="35">
        <f>'Población %'!H158*DA113</f>
        <v>4.5670051091855858E-3</v>
      </c>
      <c r="I113" s="35">
        <f>'Población %'!I158*DB113</f>
        <v>4.6630093740060233E-3</v>
      </c>
      <c r="J113" s="35">
        <f>'Población %'!J158*DC113</f>
        <v>4.6814611542803572E-3</v>
      </c>
      <c r="K113" s="35">
        <f>'Población %'!K158*DD113</f>
        <v>4.7271090970695227E-3</v>
      </c>
      <c r="L113" s="35">
        <f>'Población %'!L158*DE113</f>
        <v>5.0991915254870145E-3</v>
      </c>
      <c r="M113" s="35">
        <f>'Población %'!M158*DF113</f>
        <v>5.5248415874991855E-3</v>
      </c>
      <c r="N113" s="35">
        <f>'Población %'!N158*DG113</f>
        <v>5.6776615068767928E-3</v>
      </c>
      <c r="O113" s="35">
        <f>'Población %'!O158*DH113</f>
        <v>6.1512041847854027E-3</v>
      </c>
      <c r="P113" s="35">
        <f>'Población %'!P158*DI113</f>
        <v>6.6763778585480849E-3</v>
      </c>
      <c r="Q113" s="35">
        <f>'Población %'!Q158*DJ113</f>
        <v>7.1771898366109243E-3</v>
      </c>
      <c r="R113" s="35">
        <f>'Población %'!R158*DK113</f>
        <v>7.2886559669163254E-3</v>
      </c>
      <c r="S113" s="35">
        <f>'Población %'!S158*DL113</f>
        <v>7.5106815543745636E-3</v>
      </c>
      <c r="T113" s="35">
        <f>'Población %'!T158*DM113</f>
        <v>7.6397716830044274E-3</v>
      </c>
      <c r="U113" s="35">
        <f>'Población %'!U158*DN113</f>
        <v>8.0826606479644601E-3</v>
      </c>
      <c r="V113" s="35">
        <f>'Población %'!V158*DO113</f>
        <v>8.453621645243747E-3</v>
      </c>
      <c r="W113" s="35">
        <f>'Población %'!W158*DP113</f>
        <v>8.9454878920687108E-3</v>
      </c>
      <c r="X113" s="35">
        <f>'Población %'!X158*DQ113</f>
        <v>9.5266990234211795E-3</v>
      </c>
      <c r="Y113" s="35">
        <f>'Población %'!Y158*DR113</f>
        <v>1.0530553566331709E-2</v>
      </c>
      <c r="Z113" s="35">
        <f>'Población %'!Z158*DS113</f>
        <v>1.1361359898709769E-2</v>
      </c>
      <c r="AA113" s="35">
        <f>'Población %'!AA158*DT113</f>
        <v>1.2371443448726678E-2</v>
      </c>
      <c r="AB113" s="35">
        <f>'Población %'!AB158*DU113</f>
        <v>1.3090724469534054E-2</v>
      </c>
      <c r="AC113" s="35">
        <f>'Población %'!AC158*DV113</f>
        <v>1.3782405151397401E-2</v>
      </c>
      <c r="AD113" s="35">
        <f>'Población %'!AD158*DW113</f>
        <v>1.4559448949069796E-2</v>
      </c>
      <c r="AE113" s="35">
        <f>'Población %'!AE158*DX113</f>
        <v>1.5306959566293528E-2</v>
      </c>
      <c r="AF113" s="35">
        <f>'Población %'!AF158*DY113</f>
        <v>1.6167451161659286E-2</v>
      </c>
      <c r="AG113" s="35">
        <f>'Población %'!AG158*DZ113</f>
        <v>1.6973906075682606E-2</v>
      </c>
      <c r="AH113" s="35">
        <f>'Población %'!AH158*EA113</f>
        <v>1.7898371760503958E-2</v>
      </c>
      <c r="AI113" s="35">
        <f>'Población %'!AI158*EB113</f>
        <v>1.8813002029618942E-2</v>
      </c>
      <c r="AJ113" s="35">
        <f>'Población %'!AJ158*EC113</f>
        <v>1.9903757538253505E-2</v>
      </c>
      <c r="AK113" s="35">
        <f>'Población %'!AK158*ED113</f>
        <v>2.0857396375405533E-2</v>
      </c>
      <c r="AL113" s="35">
        <f>'Población %'!AL158*EE113</f>
        <v>2.1747750817311451E-2</v>
      </c>
      <c r="AM113" s="35">
        <f>'Población %'!AM158*EF113</f>
        <v>2.2657848340143671E-2</v>
      </c>
      <c r="AN113" s="35">
        <f>'Población %'!AN158*EG113</f>
        <v>2.3339956045643262E-2</v>
      </c>
      <c r="AO113" s="35">
        <f>'Población %'!AO158*EH113</f>
        <v>2.3934140743484759E-2</v>
      </c>
      <c r="AP113" s="35">
        <f>'Población %'!AP158*EI113</f>
        <v>2.4742579967556515E-2</v>
      </c>
      <c r="AQ113" s="35">
        <f>'Población %'!AQ158*EJ113</f>
        <v>2.5578784077273344E-2</v>
      </c>
      <c r="AR113" s="35">
        <f>'Población %'!AR158*EK113</f>
        <v>2.6401713431830738E-2</v>
      </c>
      <c r="AS113" s="35">
        <f>'Población %'!AS158*EL113</f>
        <v>2.7316242771218937E-2</v>
      </c>
      <c r="AT113" s="35">
        <f>'Población %'!AT158*EM113</f>
        <v>2.8482274318573596E-2</v>
      </c>
      <c r="AU113" s="35">
        <f>'Población %'!AU158*EN113</f>
        <v>2.9447449549100457E-2</v>
      </c>
      <c r="AV113" s="35">
        <f>'Población %'!AV158*EO113</f>
        <v>3.0358247586979255E-2</v>
      </c>
      <c r="AW113" s="35">
        <f>'Población %'!AW158*EP113</f>
        <v>3.1295129115032384E-2</v>
      </c>
      <c r="AX113" s="35">
        <f>'Población %'!AX158*EQ113</f>
        <v>3.2274079452390213E-2</v>
      </c>
      <c r="AY113" s="35">
        <f>'Población %'!AY158*ER113</f>
        <v>3.3229729068401187E-2</v>
      </c>
      <c r="AZ113" s="35">
        <f>'Población %'!AZ158*ES113</f>
        <v>3.4239549513974066E-2</v>
      </c>
      <c r="BA113" s="35">
        <f>'Población %'!BA158*ET113</f>
        <v>3.5360257212286569E-2</v>
      </c>
      <c r="BB113" s="35">
        <f>'Población %'!BB158*EU113</f>
        <v>3.645857594354486E-2</v>
      </c>
      <c r="BC113" s="35">
        <f>'Población %'!BC158*EV113</f>
        <v>3.7550116976322497E-2</v>
      </c>
      <c r="BD113" s="35">
        <f>'Población %'!BD158*EW113</f>
        <v>3.8596914501038616E-2</v>
      </c>
      <c r="BE113" s="35">
        <f>'Población %'!BE158*EX113</f>
        <v>3.9786868453532118E-2</v>
      </c>
      <c r="BF113" s="35">
        <f>'Población %'!BF158*EY113</f>
        <v>4.104151910804997E-2</v>
      </c>
      <c r="BG113" s="35">
        <f>'Población %'!BG158*EZ113</f>
        <v>4.2289702707842387E-2</v>
      </c>
      <c r="BH113" s="35">
        <f>'Población %'!BH158*FA113</f>
        <v>4.3559533578150823E-2</v>
      </c>
      <c r="BI113" s="35">
        <f>'Población %'!BI158*FB113</f>
        <v>4.5176379627383419E-2</v>
      </c>
      <c r="BJ113" s="35">
        <f>'Población %'!BJ158*FC113</f>
        <v>4.6391846072230604E-2</v>
      </c>
      <c r="BK113" s="35">
        <f>'Población %'!BK158*FD113</f>
        <v>4.781348712411803E-2</v>
      </c>
      <c r="BL113" s="35">
        <f>'Población %'!BL158*FE113</f>
        <v>4.8971848548984544E-2</v>
      </c>
      <c r="BM113" s="35">
        <f>'Población %'!BM158*FF113</f>
        <v>4.9707314088372111E-2</v>
      </c>
      <c r="BN113" s="35">
        <f>'Población %'!BN158*FG113</f>
        <v>5.0682420292855274E-2</v>
      </c>
      <c r="BO113" s="35">
        <f>'Población %'!BO158*FH113</f>
        <v>5.18627237888728E-2</v>
      </c>
      <c r="BP113" s="35">
        <f>'Población %'!BP158*FI113</f>
        <v>5.2880065345977036E-2</v>
      </c>
      <c r="BQ113" s="35">
        <f>'Población %'!BQ158*FJ113</f>
        <v>5.3833887925144396E-2</v>
      </c>
      <c r="BR113" s="35">
        <f>'Población %'!BR158*FK113</f>
        <v>5.4617124950245524E-2</v>
      </c>
      <c r="BS113" s="35">
        <f>'Población %'!BS158*FL113</f>
        <v>5.5933961113545178E-2</v>
      </c>
      <c r="BT113" s="35">
        <f>'Población %'!BT158*FM113</f>
        <v>5.7225071266526345E-2</v>
      </c>
      <c r="BU113" s="35">
        <f>'Población %'!BU158*FN113</f>
        <v>5.8044255651379432E-2</v>
      </c>
      <c r="BV113" s="35">
        <f>'Población %'!BV158*FO113</f>
        <v>5.8684369434970823E-2</v>
      </c>
      <c r="BW113" s="35">
        <f>'Población %'!BW158*FP113</f>
        <v>5.9056335504177944E-2</v>
      </c>
      <c r="BX113" s="35">
        <f>'Población %'!BX158*FQ113</f>
        <v>5.9388293972070905E-2</v>
      </c>
      <c r="BY113" s="35">
        <f>'Población %'!BY158*FR113</f>
        <v>6.0228924452551277E-2</v>
      </c>
      <c r="BZ113" s="35">
        <f>'Población %'!BZ158*FS113</f>
        <v>6.0059919915900269E-2</v>
      </c>
      <c r="CA113" s="35">
        <f>'Población %'!CA158*FT113</f>
        <v>5.9665650904023995E-2</v>
      </c>
      <c r="CB113" s="35">
        <f>'Población %'!CB158*FU113</f>
        <v>5.9078644146063466E-2</v>
      </c>
      <c r="CC113" s="35">
        <f>'Población %'!CC158*FV113</f>
        <v>5.8302260290058604E-2</v>
      </c>
      <c r="CD113" s="35">
        <f>'Población %'!CD158*FW113</f>
        <v>5.8828264412398107E-2</v>
      </c>
      <c r="CE113" s="35">
        <f>'Población %'!CE158*FX113</f>
        <v>5.872797506052696E-2</v>
      </c>
      <c r="CF113" s="35">
        <f>'Población %'!CF158*FY113</f>
        <v>5.7592007645291501E-2</v>
      </c>
      <c r="CG113" s="35">
        <f>'Población %'!CG158*FZ113</f>
        <v>5.6196453054539179E-2</v>
      </c>
      <c r="CH113" s="35">
        <f>'Población %'!CH158*GA113</f>
        <v>5.4713519608788397E-2</v>
      </c>
      <c r="CI113" s="35">
        <f>'Población %'!CI158*GB113</f>
        <v>5.6694739736653489E-2</v>
      </c>
      <c r="CJ113" s="35">
        <f>'Población %'!CJ158*GC113</f>
        <v>5.0791967705465589E-2</v>
      </c>
      <c r="CK113" s="35">
        <f>'Población %'!CK158*GD113</f>
        <v>4.8401579676109523E-2</v>
      </c>
      <c r="CL113" s="35">
        <f>'Población %'!CL158*GE113</f>
        <v>4.5861130805803348E-2</v>
      </c>
      <c r="CM113" s="35">
        <f>'Población %'!CM158*GF113</f>
        <v>4.3122561237252381E-2</v>
      </c>
      <c r="CN113" s="35">
        <f>'Población %'!CN158*GG113</f>
        <v>4.0736209008379334E-2</v>
      </c>
      <c r="CP113" s="40">
        <f t="shared" si="2"/>
        <v>2.8056015545683288</v>
      </c>
      <c r="CT113">
        <f t="shared" si="3"/>
        <v>2097</v>
      </c>
      <c r="CU113" s="36">
        <f>'Insumo 4'!B$13+('Insumo 3'!$E82*'Insumo 5'!B$45)</f>
        <v>1.5811450113625796</v>
      </c>
      <c r="CV113" s="36">
        <f>'Insumo 4'!C$13+('Insumo 3'!$E82*'Insumo 5'!C$45)</f>
        <v>0.93859074745513116</v>
      </c>
      <c r="CW113" s="36">
        <f>'Insumo 4'!D$13+('Insumo 3'!$E82*'Insumo 5'!D$45)</f>
        <v>0.80045800999381589</v>
      </c>
      <c r="CX113" s="36">
        <f>'Insumo 4'!E$13+('Insumo 3'!$E82*'Insumo 5'!E$45)</f>
        <v>0.73352363389490893</v>
      </c>
      <c r="CY113" s="36">
        <f>'Insumo 4'!F$13+('Insumo 3'!$E82*'Insumo 5'!F$45)</f>
        <v>0.71060723130231462</v>
      </c>
      <c r="CZ113" s="36">
        <f>'Insumo 4'!G$13+('Insumo 3'!$E82*'Insumo 5'!G$45)</f>
        <v>0.55759954018397373</v>
      </c>
      <c r="DA113" s="36">
        <f>'Insumo 4'!H$13+('Insumo 3'!$E82*'Insumo 5'!H$45)</f>
        <v>0.54529033907530078</v>
      </c>
      <c r="DB113" s="36">
        <f>'Insumo 4'!I$13+('Insumo 3'!$E82*'Insumo 5'!I$45)</f>
        <v>0.55085185753929045</v>
      </c>
      <c r="DC113" s="36">
        <f>'Insumo 4'!J$13+('Insumo 3'!$E82*'Insumo 5'!J$45)</f>
        <v>0.54734745487373582</v>
      </c>
      <c r="DD113" s="36">
        <f>'Insumo 4'!K$13+('Insumo 3'!$E82*'Insumo 5'!K$45)</f>
        <v>0.54766234997120478</v>
      </c>
      <c r="DE113" s="36">
        <f>'Insumo 4'!L$13+('Insumo 3'!$E82*'Insumo 5'!L$45)</f>
        <v>0.58641411962933976</v>
      </c>
      <c r="DF113" s="36">
        <f>'Insumo 4'!M$13+('Insumo 3'!$E82*'Insumo 5'!M$45)</f>
        <v>0.63157155423556288</v>
      </c>
      <c r="DG113" s="36">
        <f>'Insumo 4'!N$13+('Insumo 3'!$E82*'Insumo 5'!N$45)</f>
        <v>0.64545577411933142</v>
      </c>
      <c r="DH113" s="36">
        <f>'Insumo 4'!O$13+('Insumo 3'!$E82*'Insumo 5'!O$45)</f>
        <v>0.69571759146048384</v>
      </c>
      <c r="DI113" s="36">
        <f>'Insumo 4'!P$13+('Insumo 3'!$E82*'Insumo 5'!P$45)</f>
        <v>0.75266167186015975</v>
      </c>
      <c r="DJ113" s="36">
        <f>'Insumo 4'!Q$13+('Insumo 3'!$E82*'Insumo 5'!Q$45)</f>
        <v>0.80834901514658242</v>
      </c>
      <c r="DK113" s="36">
        <f>'Insumo 4'!R$13+('Insumo 3'!$E82*'Insumo 5'!R$45)</f>
        <v>0.82151880317605697</v>
      </c>
      <c r="DL113" s="36">
        <f>'Insumo 4'!S$13+('Insumo 3'!$E82*'Insumo 5'!S$45)</f>
        <v>0.84735252681643036</v>
      </c>
      <c r="DM113" s="36">
        <f>'Insumo 4'!T$13+('Insumo 3'!$E82*'Insumo 5'!T$45)</f>
        <v>0.86291751820059526</v>
      </c>
      <c r="DN113" s="36">
        <f>'Insumo 4'!U$13+('Insumo 3'!$E82*'Insumo 5'!U$45)</f>
        <v>0.91442070126112895</v>
      </c>
      <c r="DO113" s="36">
        <f>'Insumo 4'!V$13+('Insumo 3'!$E82*'Insumo 5'!V$45)</f>
        <v>0.95824682079713419</v>
      </c>
      <c r="DP113" s="36">
        <f>'Insumo 4'!W$13+('Insumo 3'!$E82*'Insumo 5'!W$45)</f>
        <v>1.0159985162182132</v>
      </c>
      <c r="DQ113" s="36">
        <f>'Insumo 4'!X$13+('Insumo 3'!$E82*'Insumo 5'!X$45)</f>
        <v>1.0839218121170924</v>
      </c>
      <c r="DR113" s="36">
        <f>'Insumo 4'!Y$13+('Insumo 3'!$E82*'Insumo 5'!Y$45)</f>
        <v>1.2000371755333057</v>
      </c>
      <c r="DS113" s="36">
        <f>'Insumo 4'!Z$13+('Insumo 3'!$E82*'Insumo 5'!Z$45)</f>
        <v>1.2950114690667944</v>
      </c>
      <c r="DT113" s="36">
        <f>'Insumo 4'!AA$13+('Insumo 3'!$E82*'Insumo 5'!AA$45)</f>
        <v>1.4076859473279106</v>
      </c>
      <c r="DU113" s="36">
        <f>'Insumo 4'!AB$13+('Insumo 3'!$E82*'Insumo 5'!AB$45)</f>
        <v>1.4844889330572428</v>
      </c>
      <c r="DV113" s="36">
        <f>'Insumo 4'!AC$13+('Insumo 3'!$E82*'Insumo 5'!AC$45)</f>
        <v>1.5568031439647751</v>
      </c>
      <c r="DW113" s="36">
        <f>'Insumo 4'!AD$13+('Insumo 3'!$E82*'Insumo 5'!AD$45)</f>
        <v>1.6370806269012719</v>
      </c>
      <c r="DX113" s="36">
        <f>'Insumo 4'!AE$13+('Insumo 3'!$E82*'Insumo 5'!AE$45)</f>
        <v>1.7106602586214459</v>
      </c>
      <c r="DY113" s="36">
        <f>'Insumo 4'!AF$13+('Insumo 3'!$E82*'Insumo 5'!AF$45)</f>
        <v>1.7926479245627287</v>
      </c>
      <c r="DZ113" s="36">
        <f>'Insumo 4'!AG$13+('Insumo 3'!$E82*'Insumo 5'!AG$45)</f>
        <v>1.8646839851341248</v>
      </c>
      <c r="EA113" s="36">
        <f>'Insumo 4'!AH$13+('Insumo 3'!$E82*'Insumo 5'!AH$45)</f>
        <v>1.94683702825975</v>
      </c>
      <c r="EB113" s="36">
        <f>'Insumo 4'!AI$13+('Insumo 3'!$E82*'Insumo 5'!AI$45)</f>
        <v>2.0250057015697633</v>
      </c>
      <c r="EC113" s="36">
        <f>'Insumo 4'!AJ$13+('Insumo 3'!$E82*'Insumo 5'!AJ$45)</f>
        <v>2.1184593680192716</v>
      </c>
      <c r="ED113" s="36">
        <f>'Insumo 4'!AK$13+('Insumo 3'!$E82*'Insumo 5'!AK$45)</f>
        <v>2.1936911271996276</v>
      </c>
      <c r="EE113" s="36">
        <f>'Insumo 4'!AL$13+('Insumo 3'!$E82*'Insumo 5'!AL$45)</f>
        <v>2.2592120008659058</v>
      </c>
      <c r="EF113" s="36">
        <f>'Insumo 4'!AM$13+('Insumo 3'!$E82*'Insumo 5'!AM$45)</f>
        <v>2.3240613278993774</v>
      </c>
      <c r="EG113" s="36">
        <f>'Insumo 4'!AN$13+('Insumo 3'!$E82*'Insumo 5'!AN$45)</f>
        <v>2.3631389833850207</v>
      </c>
      <c r="EH113" s="36">
        <f>'Insumo 4'!AO$13+('Insumo 3'!$E82*'Insumo 5'!AO$45)</f>
        <v>2.392432435466378</v>
      </c>
      <c r="EI113" s="36">
        <f>'Insumo 4'!AP$13+('Insumo 3'!$E82*'Insumo 5'!AP$45)</f>
        <v>2.4427196662776662</v>
      </c>
      <c r="EJ113" s="36">
        <f>'Insumo 4'!AQ$13+('Insumo 3'!$E82*'Insumo 5'!AQ$45)</f>
        <v>2.4947827993669707</v>
      </c>
      <c r="EK113" s="36">
        <f>'Insumo 4'!AR$13+('Insumo 3'!$E82*'Insumo 5'!AR$45)</f>
        <v>2.5438795129168268</v>
      </c>
      <c r="EL113" s="36">
        <f>'Insumo 4'!AS$13+('Insumo 3'!$E82*'Insumo 5'!AS$45)</f>
        <v>2.6001729848748178</v>
      </c>
      <c r="EM113" s="36">
        <f>'Insumo 4'!AT$13+('Insumo 3'!$E82*'Insumo 5'!AT$45)</f>
        <v>2.6792834204200791</v>
      </c>
      <c r="EN113" s="36">
        <f>'Insumo 4'!AU$13+('Insumo 3'!$E82*'Insumo 5'!AU$45)</f>
        <v>2.7385990037115926</v>
      </c>
      <c r="EO113" s="36">
        <f>'Insumo 4'!AV$13+('Insumo 3'!$E82*'Insumo 5'!AV$45)</f>
        <v>2.7922544743147704</v>
      </c>
      <c r="EP113" s="36">
        <f>'Insumo 4'!AW$13+('Insumo 3'!$E82*'Insumo 5'!AW$45)</f>
        <v>2.8470111989124147</v>
      </c>
      <c r="EQ113" s="36">
        <f>'Insumo 4'!AX$13+('Insumo 3'!$E82*'Insumo 5'!AX$45)</f>
        <v>2.9041079550643856</v>
      </c>
      <c r="ER113" s="36">
        <f>'Insumo 4'!AY$13+('Insumo 3'!$E82*'Insumo 5'!AY$45)</f>
        <v>2.9585381147458421</v>
      </c>
      <c r="ES113" s="36">
        <f>'Insumo 4'!AZ$13+('Insumo 3'!$E82*'Insumo 5'!AZ$45)</f>
        <v>3.0175150654836624</v>
      </c>
      <c r="ET113" s="36">
        <f>'Insumo 4'!BA$13+('Insumo 3'!$E82*'Insumo 5'!BA$45)</f>
        <v>3.0854700133143647</v>
      </c>
      <c r="EU113" s="36">
        <f>'Insumo 4'!BB$13+('Insumo 3'!$E82*'Insumo 5'!BB$45)</f>
        <v>3.1496659651113275</v>
      </c>
      <c r="EV113" s="36">
        <f>'Insumo 4'!BC$13+('Insumo 3'!$E82*'Insumo 5'!BC$45)</f>
        <v>3.2115746247283523</v>
      </c>
      <c r="EW113" s="36">
        <f>'Insumo 4'!BD$13+('Insumo 3'!$E82*'Insumo 5'!BD$45)</f>
        <v>3.2682470456667616</v>
      </c>
      <c r="EX113" s="36">
        <f>'Insumo 4'!BE$13+('Insumo 3'!$E82*'Insumo 5'!BE$45)</f>
        <v>3.3352974600869993</v>
      </c>
      <c r="EY113" s="36">
        <f>'Insumo 4'!BF$13+('Insumo 3'!$E82*'Insumo 5'!BF$45)</f>
        <v>3.4057621407637413</v>
      </c>
      <c r="EZ113" s="36">
        <f>'Insumo 4'!BG$13+('Insumo 3'!$E82*'Insumo 5'!BG$45)</f>
        <v>3.4738275262594156</v>
      </c>
      <c r="FA113" s="36">
        <f>'Insumo 4'!BH$13+('Insumo 3'!$E82*'Insumo 5'!BH$45)</f>
        <v>3.5423475782757148</v>
      </c>
      <c r="FB113" s="36">
        <f>'Insumo 4'!BI$13+('Insumo 3'!$E82*'Insumo 5'!BI$45)</f>
        <v>3.6340292731388102</v>
      </c>
      <c r="FC113" s="36">
        <f>'Insumo 4'!BJ$13+('Insumo 3'!$E82*'Insumo 5'!BJ$45)</f>
        <v>3.6868352655080994</v>
      </c>
      <c r="FD113" s="36">
        <f>'Insumo 4'!BK$13+('Insumo 3'!$E82*'Insumo 5'!BK$45)</f>
        <v>3.7513071046023683</v>
      </c>
      <c r="FE113" s="36">
        <f>'Insumo 4'!BL$13+('Insumo 3'!$E82*'Insumo 5'!BL$45)</f>
        <v>3.7950026286104794</v>
      </c>
      <c r="FF113" s="36">
        <f>'Insumo 4'!BM$13+('Insumo 3'!$E82*'Insumo 5'!BM$45)</f>
        <v>3.8069678793061232</v>
      </c>
      <c r="FG113" s="36">
        <f>'Insumo 4'!BN$13+('Insumo 3'!$E82*'Insumo 5'!BN$45)</f>
        <v>3.8349834626333248</v>
      </c>
      <c r="FH113" s="36">
        <f>'Insumo 4'!BO$13+('Insumo 3'!$E82*'Insumo 5'!BO$45)</f>
        <v>3.8749301152489366</v>
      </c>
      <c r="FI113" s="36">
        <f>'Insumo 4'!BP$13+('Insumo 3'!$E82*'Insumo 5'!BP$45)</f>
        <v>3.9017437188573751</v>
      </c>
      <c r="FJ113" s="36">
        <f>'Insumo 4'!BQ$13+('Insumo 3'!$E82*'Insumo 5'!BQ$45)</f>
        <v>3.9277126387399033</v>
      </c>
      <c r="FK113" s="36">
        <f>'Insumo 4'!BR$13+('Insumo 3'!$E82*'Insumo 5'!BR$45)</f>
        <v>3.9463679581643518</v>
      </c>
      <c r="FL113" s="36">
        <f>'Insumo 4'!BS$13+('Insumo 3'!$E82*'Insumo 5'!BS$45)</f>
        <v>4.0062634016349321</v>
      </c>
      <c r="FM113" s="36">
        <f>'Insumo 4'!BT$13+('Insumo 3'!$E82*'Insumo 5'!BT$45)</f>
        <v>4.0669644783064829</v>
      </c>
      <c r="FN113" s="36">
        <f>'Insumo 4'!BU$13+('Insumo 3'!$E82*'Insumo 5'!BU$45)</f>
        <v>4.0995708354247764</v>
      </c>
      <c r="FO113" s="36">
        <f>'Insumo 4'!BV$13+('Insumo 3'!$E82*'Insumo 5'!BV$45)</f>
        <v>4.1284956259478065</v>
      </c>
      <c r="FP113" s="36">
        <f>'Insumo 4'!BW$13+('Insumo 3'!$E82*'Insumo 5'!BW$45)</f>
        <v>4.1478388476715793</v>
      </c>
      <c r="FQ113" s="36">
        <f>'Insumo 4'!BX$13+('Insumo 3'!$E82*'Insumo 5'!BX$45)</f>
        <v>4.1802112205584692</v>
      </c>
      <c r="FR113" s="36">
        <f>'Insumo 4'!BY$13+('Insumo 3'!$E82*'Insumo 5'!BY$45)</f>
        <v>4.268946874481415</v>
      </c>
      <c r="FS113" s="36">
        <f>'Insumo 4'!BZ$13+('Insumo 3'!$E82*'Insumo 5'!BZ$45)</f>
        <v>4.3058888204468602</v>
      </c>
      <c r="FT113" s="36">
        <f>'Insumo 4'!CA$13+('Insumo 3'!$E82*'Insumo 5'!CA$45)</f>
        <v>4.3387088995074556</v>
      </c>
      <c r="FU113" s="36">
        <f>'Insumo 4'!CB$13+('Insumo 3'!$E82*'Insumo 5'!CB$45)</f>
        <v>4.3687234772429662</v>
      </c>
      <c r="FV113" s="36">
        <f>'Insumo 4'!CC$13+('Insumo 3'!$E82*'Insumo 5'!CC$45)</f>
        <v>4.4135734748991595</v>
      </c>
      <c r="FW113" s="36">
        <f>'Insumo 4'!CD$13+('Insumo 3'!$E82*'Insumo 5'!CD$45)</f>
        <v>4.5990524111681133</v>
      </c>
      <c r="FX113" s="36">
        <f>'Insumo 4'!CE$13+('Insumo 3'!$E82*'Insumo 5'!CE$45)</f>
        <v>4.776971863885727</v>
      </c>
      <c r="FY113" s="36">
        <f>'Insumo 4'!CF$13+('Insumo 3'!$E82*'Insumo 5'!CF$45)</f>
        <v>4.8943140898559747</v>
      </c>
      <c r="FZ113" s="36">
        <f>'Insumo 4'!CG$13+('Insumo 3'!$E82*'Insumo 5'!CG$45)</f>
        <v>5.0156666727625279</v>
      </c>
      <c r="GA113" s="36">
        <f>'Insumo 4'!CH$13+('Insumo 3'!$E82*'Insumo 5'!CH$45)</f>
        <v>5.1491599284728906</v>
      </c>
      <c r="GB113" s="36">
        <f>'Insumo 4'!CI$13+('Insumo 3'!$E82*'Insumo 5'!CI$45)</f>
        <v>5.6425845595486805</v>
      </c>
      <c r="GC113" s="36">
        <f>'Insumo 4'!CJ$13+('Insumo 3'!$E82*'Insumo 5'!CJ$45)</f>
        <v>5.3665483161826089</v>
      </c>
      <c r="GD113" s="36">
        <f>'Insumo 4'!CK$13+('Insumo 3'!$E82*'Insumo 5'!CK$45)</f>
        <v>5.4748470970490928</v>
      </c>
      <c r="GE113" s="36">
        <f>'Insumo 4'!CL$13+('Insumo 3'!$E82*'Insumo 5'!CL$45)</f>
        <v>5.5435121083562322</v>
      </c>
      <c r="GF113" s="36">
        <f>'Insumo 4'!CM$13+('Insumo 3'!$E82*'Insumo 5'!CM$45)</f>
        <v>5.6145081164192163</v>
      </c>
      <c r="GG113" s="36">
        <f>'Insumo 4'!CN$13+('Insumo 3'!$E82*'Insumo 5'!CN$45)</f>
        <v>5.8375599552598558</v>
      </c>
    </row>
    <row r="114" spans="1:189" x14ac:dyDescent="0.2">
      <c r="A114">
        <f>'Población %'!A159</f>
        <v>2098</v>
      </c>
      <c r="B114" s="35">
        <f>'Población %'!B159*CU114</f>
        <v>1.2338447503269226E-2</v>
      </c>
      <c r="C114" s="35">
        <f>'Población %'!C159*CV114</f>
        <v>7.3984878397210709E-3</v>
      </c>
      <c r="D114" s="35">
        <f>'Población %'!D159*CW114</f>
        <v>6.3786576879276127E-3</v>
      </c>
      <c r="E114" s="35">
        <f>'Población %'!E159*CX114</f>
        <v>5.9209489340030629E-3</v>
      </c>
      <c r="F114" s="35">
        <f>'Población %'!F159*CY114</f>
        <v>5.8004250333331207E-3</v>
      </c>
      <c r="G114" s="35">
        <f>'Población %'!G159*CZ114</f>
        <v>4.602854065118382E-3</v>
      </c>
      <c r="H114" s="35">
        <f>'Población %'!H159*DA114</f>
        <v>4.5512620236732859E-3</v>
      </c>
      <c r="I114" s="35">
        <f>'Población %'!I159*DB114</f>
        <v>4.6470835399224529E-3</v>
      </c>
      <c r="J114" s="35">
        <f>'Población %'!J159*DC114</f>
        <v>4.6652660193875805E-3</v>
      </c>
      <c r="K114" s="35">
        <f>'Población %'!K159*DD114</f>
        <v>4.7148286493203344E-3</v>
      </c>
      <c r="L114" s="35">
        <f>'Población %'!L159*DE114</f>
        <v>5.0904922729750023E-3</v>
      </c>
      <c r="M114" s="35">
        <f>'Población %'!M159*DF114</f>
        <v>5.515521134968988E-3</v>
      </c>
      <c r="N114" s="35">
        <f>'Población %'!N159*DG114</f>
        <v>5.6607707846068949E-3</v>
      </c>
      <c r="O114" s="35">
        <f>'Población %'!O159*DH114</f>
        <v>6.1247434966785717E-3</v>
      </c>
      <c r="P114" s="35">
        <f>'Población %'!P159*DI114</f>
        <v>6.648653151739496E-3</v>
      </c>
      <c r="Q114" s="35">
        <f>'Población %'!Q159*DJ114</f>
        <v>7.1534492691751484E-3</v>
      </c>
      <c r="R114" s="35">
        <f>'Población %'!R159*DK114</f>
        <v>7.269155590096112E-3</v>
      </c>
      <c r="S114" s="35">
        <f>'Población %'!S159*DL114</f>
        <v>7.4868379271072301E-3</v>
      </c>
      <c r="T114" s="35">
        <f>'Población %'!T159*DM114</f>
        <v>7.6118471168242462E-3</v>
      </c>
      <c r="U114" s="35">
        <f>'Población %'!U159*DN114</f>
        <v>8.0514019894534355E-3</v>
      </c>
      <c r="V114" s="35">
        <f>'Población %'!V159*DO114</f>
        <v>8.421039366828191E-3</v>
      </c>
      <c r="W114" s="35">
        <f>'Población %'!W159*DP114</f>
        <v>8.9119545271515218E-3</v>
      </c>
      <c r="X114" s="35">
        <f>'Población %'!X159*DQ114</f>
        <v>9.4926944005294493E-3</v>
      </c>
      <c r="Y114" s="35">
        <f>'Población %'!Y159*DR114</f>
        <v>1.0496117792535422E-2</v>
      </c>
      <c r="Z114" s="35">
        <f>'Población %'!Z159*DS114</f>
        <v>1.131569840897018E-2</v>
      </c>
      <c r="AA114" s="35">
        <f>'Población %'!AA159*DT114</f>
        <v>1.2306564963350411E-2</v>
      </c>
      <c r="AB114" s="35">
        <f>'Población %'!AB159*DU114</f>
        <v>1.3011973908374495E-2</v>
      </c>
      <c r="AC114" s="35">
        <f>'Población %'!AC159*DV114</f>
        <v>1.3704984296133416E-2</v>
      </c>
      <c r="AD114" s="35">
        <f>'Población %'!AD159*DW114</f>
        <v>1.4482925715468182E-2</v>
      </c>
      <c r="AE114" s="35">
        <f>'Población %'!AE159*DX114</f>
        <v>1.5219141122393582E-2</v>
      </c>
      <c r="AF114" s="35">
        <f>'Población %'!AF159*DY114</f>
        <v>1.606208497328835E-2</v>
      </c>
      <c r="AG114" s="35">
        <f>'Población %'!AG159*DZ114</f>
        <v>1.6854949163582461E-2</v>
      </c>
      <c r="AH114" s="35">
        <f>'Población %'!AH159*EA114</f>
        <v>1.7776110059074594E-2</v>
      </c>
      <c r="AI114" s="35">
        <f>'Población %'!AI159*EB114</f>
        <v>1.8688834415211401E-2</v>
      </c>
      <c r="AJ114" s="35">
        <f>'Población %'!AJ159*EC114</f>
        <v>1.9772904869277467E-2</v>
      </c>
      <c r="AK114" s="35">
        <f>'Población %'!AK159*ED114</f>
        <v>2.0719779933145444E-2</v>
      </c>
      <c r="AL114" s="35">
        <f>'Población %'!AL159*EE114</f>
        <v>2.1603095435236943E-2</v>
      </c>
      <c r="AM114" s="35">
        <f>'Población %'!AM159*EF114</f>
        <v>2.2506170416367387E-2</v>
      </c>
      <c r="AN114" s="35">
        <f>'Población %'!AN159*EG114</f>
        <v>2.3183430458512781E-2</v>
      </c>
      <c r="AO114" s="35">
        <f>'Población %'!AO159*EH114</f>
        <v>2.3782146618758875E-2</v>
      </c>
      <c r="AP114" s="35">
        <f>'Población %'!AP159*EI114</f>
        <v>2.460040804751187E-2</v>
      </c>
      <c r="AQ114" s="35">
        <f>'Población %'!AQ159*EJ114</f>
        <v>2.5445817218011636E-2</v>
      </c>
      <c r="AR114" s="35">
        <f>'Población %'!AR159*EK114</f>
        <v>2.6270871494621754E-2</v>
      </c>
      <c r="AS114" s="35">
        <f>'Población %'!AS159*EL114</f>
        <v>2.7187931718930546E-2</v>
      </c>
      <c r="AT114" s="35">
        <f>'Población %'!AT159*EM114</f>
        <v>2.8364337032269513E-2</v>
      </c>
      <c r="AU114" s="35">
        <f>'Población %'!AU159*EN114</f>
        <v>2.9343630762405922E-2</v>
      </c>
      <c r="AV114" s="35">
        <f>'Población %'!AV159*EO114</f>
        <v>3.0268784853608423E-2</v>
      </c>
      <c r="AW114" s="35">
        <f>'Población %'!AW159*EP114</f>
        <v>3.1211914422386126E-2</v>
      </c>
      <c r="AX114" s="35">
        <f>'Población %'!AX159*EQ114</f>
        <v>3.2196210922889344E-2</v>
      </c>
      <c r="AY114" s="35">
        <f>'Población %'!AY159*ER114</f>
        <v>3.3165914641003026E-2</v>
      </c>
      <c r="AZ114" s="35">
        <f>'Población %'!AZ159*ES114</f>
        <v>3.419261492611473E-2</v>
      </c>
      <c r="BA114" s="35">
        <f>'Población %'!BA159*ET114</f>
        <v>3.5323188418387726E-2</v>
      </c>
      <c r="BB114" s="35">
        <f>'Población %'!BB159*EU114</f>
        <v>3.6420379399596609E-2</v>
      </c>
      <c r="BC114" s="35">
        <f>'Población %'!BC159*EV114</f>
        <v>3.7508906309455171E-2</v>
      </c>
      <c r="BD114" s="35">
        <f>'Población %'!BD159*EW114</f>
        <v>3.8555378846345523E-2</v>
      </c>
      <c r="BE114" s="35">
        <f>'Población %'!BE159*EX114</f>
        <v>3.9742245633697812E-2</v>
      </c>
      <c r="BF114" s="35">
        <f>'Población %'!BF159*EY114</f>
        <v>4.0989596505572906E-2</v>
      </c>
      <c r="BG114" s="35">
        <f>'Población %'!BG159*EZ114</f>
        <v>4.2232461371258745E-2</v>
      </c>
      <c r="BH114" s="35">
        <f>'Población %'!BH159*FA114</f>
        <v>4.3501130262842178E-2</v>
      </c>
      <c r="BI114" s="35">
        <f>'Población %'!BI159*FB114</f>
        <v>4.5071706214217057E-2</v>
      </c>
      <c r="BJ114" s="35">
        <f>'Población %'!BJ159*FC114</f>
        <v>4.6219978570573195E-2</v>
      </c>
      <c r="BK114" s="35">
        <f>'Población %'!BK159*FD114</f>
        <v>4.7594566634728594E-2</v>
      </c>
      <c r="BL114" s="35">
        <f>'Población %'!BL159*FE114</f>
        <v>4.8762200807169122E-2</v>
      </c>
      <c r="BM114" s="35">
        <f>'Población %'!BM159*FF114</f>
        <v>4.9510904448120868E-2</v>
      </c>
      <c r="BN114" s="35">
        <f>'Población %'!BN159*FG114</f>
        <v>5.044874251210886E-2</v>
      </c>
      <c r="BO114" s="35">
        <f>'Población %'!BO159*FH114</f>
        <v>5.1575860583742569E-2</v>
      </c>
      <c r="BP114" s="35">
        <f>'Población %'!BP159*FI114</f>
        <v>5.257361311558878E-2</v>
      </c>
      <c r="BQ114" s="35">
        <f>'Población %'!BQ159*FJ114</f>
        <v>5.3567851162571532E-2</v>
      </c>
      <c r="BR114" s="35">
        <f>'Población %'!BR159*FK114</f>
        <v>5.4401136076072512E-2</v>
      </c>
      <c r="BS114" s="35">
        <f>'Población %'!BS159*FL114</f>
        <v>5.5730143229613852E-2</v>
      </c>
      <c r="BT114" s="35">
        <f>'Población %'!BT159*FM114</f>
        <v>5.7029842503342268E-2</v>
      </c>
      <c r="BU114" s="35">
        <f>'Población %'!BU159*FN114</f>
        <v>5.7888235960555721E-2</v>
      </c>
      <c r="BV114" s="35">
        <f>'Población %'!BV159*FO114</f>
        <v>5.860282892870701E-2</v>
      </c>
      <c r="BW114" s="35">
        <f>'Población %'!BW159*FP114</f>
        <v>5.9044331225550147E-2</v>
      </c>
      <c r="BX114" s="35">
        <f>'Población %'!BX159*FQ114</f>
        <v>5.9530770070037105E-2</v>
      </c>
      <c r="BY114" s="35">
        <f>'Población %'!BY159*FR114</f>
        <v>6.057033155805381E-2</v>
      </c>
      <c r="BZ114" s="35">
        <f>'Población %'!BZ159*FS114</f>
        <v>6.0556138477991246E-2</v>
      </c>
      <c r="CA114" s="35">
        <f>'Población %'!CA159*FT114</f>
        <v>6.0188961883467257E-2</v>
      </c>
      <c r="CB114" s="35">
        <f>'Población %'!CB159*FU114</f>
        <v>5.9606645748944552E-2</v>
      </c>
      <c r="CC114" s="35">
        <f>'Población %'!CC159*FV114</f>
        <v>5.906266008168954E-2</v>
      </c>
      <c r="CD114" s="35">
        <f>'Población %'!CD159*FW114</f>
        <v>5.9933432613430059E-2</v>
      </c>
      <c r="CE114" s="35">
        <f>'Población %'!CE159*FX114</f>
        <v>6.0053343845020327E-2</v>
      </c>
      <c r="CF114" s="35">
        <f>'Población %'!CF159*FY114</f>
        <v>5.8876869039807871E-2</v>
      </c>
      <c r="CG114" s="35">
        <f>'Población %'!CG159*FZ114</f>
        <v>5.7473816972439785E-2</v>
      </c>
      <c r="CH114" s="35">
        <f>'Población %'!CH159*GA114</f>
        <v>5.5886645055435821E-2</v>
      </c>
      <c r="CI114" s="35">
        <f>'Población %'!CI159*GB114</f>
        <v>5.7734305415331949E-2</v>
      </c>
      <c r="CJ114" s="35">
        <f>'Población %'!CJ159*GC114</f>
        <v>5.1574882162819233E-2</v>
      </c>
      <c r="CK114" s="35">
        <f>'Población %'!CK159*GD114</f>
        <v>4.9190958546455915E-2</v>
      </c>
      <c r="CL114" s="35">
        <f>'Población %'!CL159*GE114</f>
        <v>4.6077494980110288E-2</v>
      </c>
      <c r="CM114" s="35">
        <f>'Población %'!CM159*GF114</f>
        <v>4.3411304862774912E-2</v>
      </c>
      <c r="CN114" s="35">
        <f>'Población %'!CN159*GG114</f>
        <v>4.1654861741754645E-2</v>
      </c>
      <c r="CP114" s="40">
        <f t="shared" si="2"/>
        <v>2.8118708226886278</v>
      </c>
      <c r="CT114">
        <f t="shared" si="3"/>
        <v>2098</v>
      </c>
      <c r="CU114" s="36">
        <f>'Insumo 4'!B$13+('Insumo 3'!$E83*'Insumo 5'!B$45)</f>
        <v>1.5811450113625796</v>
      </c>
      <c r="CV114" s="36">
        <f>'Insumo 4'!C$13+('Insumo 3'!$E83*'Insumo 5'!C$45)</f>
        <v>0.93859074745513116</v>
      </c>
      <c r="CW114" s="36">
        <f>'Insumo 4'!D$13+('Insumo 3'!$E83*'Insumo 5'!D$45)</f>
        <v>0.80045800999381589</v>
      </c>
      <c r="CX114" s="36">
        <f>'Insumo 4'!E$13+('Insumo 3'!$E83*'Insumo 5'!E$45)</f>
        <v>0.73352363389490893</v>
      </c>
      <c r="CY114" s="36">
        <f>'Insumo 4'!F$13+('Insumo 3'!$E83*'Insumo 5'!F$45)</f>
        <v>0.71060723130231462</v>
      </c>
      <c r="CZ114" s="36">
        <f>'Insumo 4'!G$13+('Insumo 3'!$E83*'Insumo 5'!G$45)</f>
        <v>0.55759954018397373</v>
      </c>
      <c r="DA114" s="36">
        <f>'Insumo 4'!H$13+('Insumo 3'!$E83*'Insumo 5'!H$45)</f>
        <v>0.54529033907530078</v>
      </c>
      <c r="DB114" s="36">
        <f>'Insumo 4'!I$13+('Insumo 3'!$E83*'Insumo 5'!I$45)</f>
        <v>0.55085185753929045</v>
      </c>
      <c r="DC114" s="36">
        <f>'Insumo 4'!J$13+('Insumo 3'!$E83*'Insumo 5'!J$45)</f>
        <v>0.54734745487373582</v>
      </c>
      <c r="DD114" s="36">
        <f>'Insumo 4'!K$13+('Insumo 3'!$E83*'Insumo 5'!K$45)</f>
        <v>0.54766234997120478</v>
      </c>
      <c r="DE114" s="36">
        <f>'Insumo 4'!L$13+('Insumo 3'!$E83*'Insumo 5'!L$45)</f>
        <v>0.58641411962933976</v>
      </c>
      <c r="DF114" s="36">
        <f>'Insumo 4'!M$13+('Insumo 3'!$E83*'Insumo 5'!M$45)</f>
        <v>0.63157155423556288</v>
      </c>
      <c r="DG114" s="36">
        <f>'Insumo 4'!N$13+('Insumo 3'!$E83*'Insumo 5'!N$45)</f>
        <v>0.64545577411933142</v>
      </c>
      <c r="DH114" s="36">
        <f>'Insumo 4'!O$13+('Insumo 3'!$E83*'Insumo 5'!O$45)</f>
        <v>0.69571759146048384</v>
      </c>
      <c r="DI114" s="36">
        <f>'Insumo 4'!P$13+('Insumo 3'!$E83*'Insumo 5'!P$45)</f>
        <v>0.75266167186015975</v>
      </c>
      <c r="DJ114" s="36">
        <f>'Insumo 4'!Q$13+('Insumo 3'!$E83*'Insumo 5'!Q$45)</f>
        <v>0.80834901514658242</v>
      </c>
      <c r="DK114" s="36">
        <f>'Insumo 4'!R$13+('Insumo 3'!$E83*'Insumo 5'!R$45)</f>
        <v>0.82151880317605697</v>
      </c>
      <c r="DL114" s="36">
        <f>'Insumo 4'!S$13+('Insumo 3'!$E83*'Insumo 5'!S$45)</f>
        <v>0.84735252681643036</v>
      </c>
      <c r="DM114" s="36">
        <f>'Insumo 4'!T$13+('Insumo 3'!$E83*'Insumo 5'!T$45)</f>
        <v>0.86291751820059526</v>
      </c>
      <c r="DN114" s="36">
        <f>'Insumo 4'!U$13+('Insumo 3'!$E83*'Insumo 5'!U$45)</f>
        <v>0.91442070126112895</v>
      </c>
      <c r="DO114" s="36">
        <f>'Insumo 4'!V$13+('Insumo 3'!$E83*'Insumo 5'!V$45)</f>
        <v>0.95824682079713419</v>
      </c>
      <c r="DP114" s="36">
        <f>'Insumo 4'!W$13+('Insumo 3'!$E83*'Insumo 5'!W$45)</f>
        <v>1.0159985162182132</v>
      </c>
      <c r="DQ114" s="36">
        <f>'Insumo 4'!X$13+('Insumo 3'!$E83*'Insumo 5'!X$45)</f>
        <v>1.0839218121170924</v>
      </c>
      <c r="DR114" s="36">
        <f>'Insumo 4'!Y$13+('Insumo 3'!$E83*'Insumo 5'!Y$45)</f>
        <v>1.2000371755333057</v>
      </c>
      <c r="DS114" s="36">
        <f>'Insumo 4'!Z$13+('Insumo 3'!$E83*'Insumo 5'!Z$45)</f>
        <v>1.2950114690667944</v>
      </c>
      <c r="DT114" s="36">
        <f>'Insumo 4'!AA$13+('Insumo 3'!$E83*'Insumo 5'!AA$45)</f>
        <v>1.4076859473279106</v>
      </c>
      <c r="DU114" s="36">
        <f>'Insumo 4'!AB$13+('Insumo 3'!$E83*'Insumo 5'!AB$45)</f>
        <v>1.4844889330572428</v>
      </c>
      <c r="DV114" s="36">
        <f>'Insumo 4'!AC$13+('Insumo 3'!$E83*'Insumo 5'!AC$45)</f>
        <v>1.5568031439647751</v>
      </c>
      <c r="DW114" s="36">
        <f>'Insumo 4'!AD$13+('Insumo 3'!$E83*'Insumo 5'!AD$45)</f>
        <v>1.6370806269012719</v>
      </c>
      <c r="DX114" s="36">
        <f>'Insumo 4'!AE$13+('Insumo 3'!$E83*'Insumo 5'!AE$45)</f>
        <v>1.7106602586214459</v>
      </c>
      <c r="DY114" s="36">
        <f>'Insumo 4'!AF$13+('Insumo 3'!$E83*'Insumo 5'!AF$45)</f>
        <v>1.7926479245627287</v>
      </c>
      <c r="DZ114" s="36">
        <f>'Insumo 4'!AG$13+('Insumo 3'!$E83*'Insumo 5'!AG$45)</f>
        <v>1.8646839851341248</v>
      </c>
      <c r="EA114" s="36">
        <f>'Insumo 4'!AH$13+('Insumo 3'!$E83*'Insumo 5'!AH$45)</f>
        <v>1.94683702825975</v>
      </c>
      <c r="EB114" s="36">
        <f>'Insumo 4'!AI$13+('Insumo 3'!$E83*'Insumo 5'!AI$45)</f>
        <v>2.0250057015697633</v>
      </c>
      <c r="EC114" s="36">
        <f>'Insumo 4'!AJ$13+('Insumo 3'!$E83*'Insumo 5'!AJ$45)</f>
        <v>2.1184593680192716</v>
      </c>
      <c r="ED114" s="36">
        <f>'Insumo 4'!AK$13+('Insumo 3'!$E83*'Insumo 5'!AK$45)</f>
        <v>2.1936911271996276</v>
      </c>
      <c r="EE114" s="36">
        <f>'Insumo 4'!AL$13+('Insumo 3'!$E83*'Insumo 5'!AL$45)</f>
        <v>2.2592120008659058</v>
      </c>
      <c r="EF114" s="36">
        <f>'Insumo 4'!AM$13+('Insumo 3'!$E83*'Insumo 5'!AM$45)</f>
        <v>2.3240613278993774</v>
      </c>
      <c r="EG114" s="36">
        <f>'Insumo 4'!AN$13+('Insumo 3'!$E83*'Insumo 5'!AN$45)</f>
        <v>2.3631389833850207</v>
      </c>
      <c r="EH114" s="36">
        <f>'Insumo 4'!AO$13+('Insumo 3'!$E83*'Insumo 5'!AO$45)</f>
        <v>2.392432435466378</v>
      </c>
      <c r="EI114" s="36">
        <f>'Insumo 4'!AP$13+('Insumo 3'!$E83*'Insumo 5'!AP$45)</f>
        <v>2.4427196662776662</v>
      </c>
      <c r="EJ114" s="36">
        <f>'Insumo 4'!AQ$13+('Insumo 3'!$E83*'Insumo 5'!AQ$45)</f>
        <v>2.4947827993669707</v>
      </c>
      <c r="EK114" s="36">
        <f>'Insumo 4'!AR$13+('Insumo 3'!$E83*'Insumo 5'!AR$45)</f>
        <v>2.5438795129168268</v>
      </c>
      <c r="EL114" s="36">
        <f>'Insumo 4'!AS$13+('Insumo 3'!$E83*'Insumo 5'!AS$45)</f>
        <v>2.6001729848748178</v>
      </c>
      <c r="EM114" s="36">
        <f>'Insumo 4'!AT$13+('Insumo 3'!$E83*'Insumo 5'!AT$45)</f>
        <v>2.6792834204200791</v>
      </c>
      <c r="EN114" s="36">
        <f>'Insumo 4'!AU$13+('Insumo 3'!$E83*'Insumo 5'!AU$45)</f>
        <v>2.7385990037115926</v>
      </c>
      <c r="EO114" s="36">
        <f>'Insumo 4'!AV$13+('Insumo 3'!$E83*'Insumo 5'!AV$45)</f>
        <v>2.7922544743147704</v>
      </c>
      <c r="EP114" s="36">
        <f>'Insumo 4'!AW$13+('Insumo 3'!$E83*'Insumo 5'!AW$45)</f>
        <v>2.8470111989124147</v>
      </c>
      <c r="EQ114" s="36">
        <f>'Insumo 4'!AX$13+('Insumo 3'!$E83*'Insumo 5'!AX$45)</f>
        <v>2.9041079550643856</v>
      </c>
      <c r="ER114" s="36">
        <f>'Insumo 4'!AY$13+('Insumo 3'!$E83*'Insumo 5'!AY$45)</f>
        <v>2.9585381147458421</v>
      </c>
      <c r="ES114" s="36">
        <f>'Insumo 4'!AZ$13+('Insumo 3'!$E83*'Insumo 5'!AZ$45)</f>
        <v>3.0175150654836624</v>
      </c>
      <c r="ET114" s="36">
        <f>'Insumo 4'!BA$13+('Insumo 3'!$E83*'Insumo 5'!BA$45)</f>
        <v>3.0854700133143647</v>
      </c>
      <c r="EU114" s="36">
        <f>'Insumo 4'!BB$13+('Insumo 3'!$E83*'Insumo 5'!BB$45)</f>
        <v>3.1496659651113275</v>
      </c>
      <c r="EV114" s="36">
        <f>'Insumo 4'!BC$13+('Insumo 3'!$E83*'Insumo 5'!BC$45)</f>
        <v>3.2115746247283523</v>
      </c>
      <c r="EW114" s="36">
        <f>'Insumo 4'!BD$13+('Insumo 3'!$E83*'Insumo 5'!BD$45)</f>
        <v>3.2682470456667616</v>
      </c>
      <c r="EX114" s="36">
        <f>'Insumo 4'!BE$13+('Insumo 3'!$E83*'Insumo 5'!BE$45)</f>
        <v>3.3352974600869993</v>
      </c>
      <c r="EY114" s="36">
        <f>'Insumo 4'!BF$13+('Insumo 3'!$E83*'Insumo 5'!BF$45)</f>
        <v>3.4057621407637413</v>
      </c>
      <c r="EZ114" s="36">
        <f>'Insumo 4'!BG$13+('Insumo 3'!$E83*'Insumo 5'!BG$45)</f>
        <v>3.4738275262594156</v>
      </c>
      <c r="FA114" s="36">
        <f>'Insumo 4'!BH$13+('Insumo 3'!$E83*'Insumo 5'!BH$45)</f>
        <v>3.5423475782757148</v>
      </c>
      <c r="FB114" s="36">
        <f>'Insumo 4'!BI$13+('Insumo 3'!$E83*'Insumo 5'!BI$45)</f>
        <v>3.6340292731388102</v>
      </c>
      <c r="FC114" s="36">
        <f>'Insumo 4'!BJ$13+('Insumo 3'!$E83*'Insumo 5'!BJ$45)</f>
        <v>3.6868352655080994</v>
      </c>
      <c r="FD114" s="36">
        <f>'Insumo 4'!BK$13+('Insumo 3'!$E83*'Insumo 5'!BK$45)</f>
        <v>3.7513071046023683</v>
      </c>
      <c r="FE114" s="36">
        <f>'Insumo 4'!BL$13+('Insumo 3'!$E83*'Insumo 5'!BL$45)</f>
        <v>3.7950026286104794</v>
      </c>
      <c r="FF114" s="36">
        <f>'Insumo 4'!BM$13+('Insumo 3'!$E83*'Insumo 5'!BM$45)</f>
        <v>3.8069678793061232</v>
      </c>
      <c r="FG114" s="36">
        <f>'Insumo 4'!BN$13+('Insumo 3'!$E83*'Insumo 5'!BN$45)</f>
        <v>3.8349834626333248</v>
      </c>
      <c r="FH114" s="36">
        <f>'Insumo 4'!BO$13+('Insumo 3'!$E83*'Insumo 5'!BO$45)</f>
        <v>3.8749301152489366</v>
      </c>
      <c r="FI114" s="36">
        <f>'Insumo 4'!BP$13+('Insumo 3'!$E83*'Insumo 5'!BP$45)</f>
        <v>3.9017437188573751</v>
      </c>
      <c r="FJ114" s="36">
        <f>'Insumo 4'!BQ$13+('Insumo 3'!$E83*'Insumo 5'!BQ$45)</f>
        <v>3.9277126387399033</v>
      </c>
      <c r="FK114" s="36">
        <f>'Insumo 4'!BR$13+('Insumo 3'!$E83*'Insumo 5'!BR$45)</f>
        <v>3.9463679581643518</v>
      </c>
      <c r="FL114" s="36">
        <f>'Insumo 4'!BS$13+('Insumo 3'!$E83*'Insumo 5'!BS$45)</f>
        <v>4.0062634016349321</v>
      </c>
      <c r="FM114" s="36">
        <f>'Insumo 4'!BT$13+('Insumo 3'!$E83*'Insumo 5'!BT$45)</f>
        <v>4.0669644783064829</v>
      </c>
      <c r="FN114" s="36">
        <f>'Insumo 4'!BU$13+('Insumo 3'!$E83*'Insumo 5'!BU$45)</f>
        <v>4.0995708354247764</v>
      </c>
      <c r="FO114" s="36">
        <f>'Insumo 4'!BV$13+('Insumo 3'!$E83*'Insumo 5'!BV$45)</f>
        <v>4.1284956259478065</v>
      </c>
      <c r="FP114" s="36">
        <f>'Insumo 4'!BW$13+('Insumo 3'!$E83*'Insumo 5'!BW$45)</f>
        <v>4.1478388476715793</v>
      </c>
      <c r="FQ114" s="36">
        <f>'Insumo 4'!BX$13+('Insumo 3'!$E83*'Insumo 5'!BX$45)</f>
        <v>4.1802112205584692</v>
      </c>
      <c r="FR114" s="36">
        <f>'Insumo 4'!BY$13+('Insumo 3'!$E83*'Insumo 5'!BY$45)</f>
        <v>4.268946874481415</v>
      </c>
      <c r="FS114" s="36">
        <f>'Insumo 4'!BZ$13+('Insumo 3'!$E83*'Insumo 5'!BZ$45)</f>
        <v>4.3058888204468602</v>
      </c>
      <c r="FT114" s="36">
        <f>'Insumo 4'!CA$13+('Insumo 3'!$E83*'Insumo 5'!CA$45)</f>
        <v>4.3387088995074556</v>
      </c>
      <c r="FU114" s="36">
        <f>'Insumo 4'!CB$13+('Insumo 3'!$E83*'Insumo 5'!CB$45)</f>
        <v>4.3687234772429662</v>
      </c>
      <c r="FV114" s="36">
        <f>'Insumo 4'!CC$13+('Insumo 3'!$E83*'Insumo 5'!CC$45)</f>
        <v>4.4135734748991595</v>
      </c>
      <c r="FW114" s="36">
        <f>'Insumo 4'!CD$13+('Insumo 3'!$E83*'Insumo 5'!CD$45)</f>
        <v>4.5990524111681133</v>
      </c>
      <c r="FX114" s="36">
        <f>'Insumo 4'!CE$13+('Insumo 3'!$E83*'Insumo 5'!CE$45)</f>
        <v>4.776971863885727</v>
      </c>
      <c r="FY114" s="36">
        <f>'Insumo 4'!CF$13+('Insumo 3'!$E83*'Insumo 5'!CF$45)</f>
        <v>4.8943140898559747</v>
      </c>
      <c r="FZ114" s="36">
        <f>'Insumo 4'!CG$13+('Insumo 3'!$E83*'Insumo 5'!CG$45)</f>
        <v>5.0156666727625279</v>
      </c>
      <c r="GA114" s="36">
        <f>'Insumo 4'!CH$13+('Insumo 3'!$E83*'Insumo 5'!CH$45)</f>
        <v>5.1491599284728906</v>
      </c>
      <c r="GB114" s="36">
        <f>'Insumo 4'!CI$13+('Insumo 3'!$E83*'Insumo 5'!CI$45)</f>
        <v>5.6425845595486805</v>
      </c>
      <c r="GC114" s="36">
        <f>'Insumo 4'!CJ$13+('Insumo 3'!$E83*'Insumo 5'!CJ$45)</f>
        <v>5.3665483161826089</v>
      </c>
      <c r="GD114" s="36">
        <f>'Insumo 4'!CK$13+('Insumo 3'!$E83*'Insumo 5'!CK$45)</f>
        <v>5.4748470970490928</v>
      </c>
      <c r="GE114" s="36">
        <f>'Insumo 4'!CL$13+('Insumo 3'!$E83*'Insumo 5'!CL$45)</f>
        <v>5.5435121083562322</v>
      </c>
      <c r="GF114" s="36">
        <f>'Insumo 4'!CM$13+('Insumo 3'!$E83*'Insumo 5'!CM$45)</f>
        <v>5.6145081164192163</v>
      </c>
      <c r="GG114" s="36">
        <f>'Insumo 4'!CN$13+('Insumo 3'!$E83*'Insumo 5'!CN$45)</f>
        <v>5.8375599552598558</v>
      </c>
    </row>
    <row r="115" spans="1:189" x14ac:dyDescent="0.2">
      <c r="A115">
        <f>'Población %'!A160</f>
        <v>2099</v>
      </c>
      <c r="B115" s="35">
        <f>'Población %'!B160*CU115</f>
        <v>1.2274865084841585E-2</v>
      </c>
      <c r="C115" s="35">
        <f>'Población %'!C160*CV115</f>
        <v>7.360764547105032E-3</v>
      </c>
      <c r="D115" s="35">
        <f>'Población %'!D160*CW115</f>
        <v>6.3469112493539726E-3</v>
      </c>
      <c r="E115" s="35">
        <f>'Población %'!E160*CX115</f>
        <v>5.8840609109034577E-3</v>
      </c>
      <c r="F115" s="35">
        <f>'Población %'!F160*CY115</f>
        <v>5.7737890302122386E-3</v>
      </c>
      <c r="G115" s="35">
        <f>'Población %'!G160*CZ115</f>
        <v>4.5834479384454768E-3</v>
      </c>
      <c r="H115" s="35">
        <f>'Población %'!H160*DA115</f>
        <v>4.5338558304337624E-3</v>
      </c>
      <c r="I115" s="35">
        <f>'Población %'!I160*DB115</f>
        <v>4.6308442678465846E-3</v>
      </c>
      <c r="J115" s="35">
        <f>'Población %'!J160*DC115</f>
        <v>4.6497681493993309E-3</v>
      </c>
      <c r="K115" s="35">
        <f>'Población %'!K160*DD115</f>
        <v>4.6990413403568332E-3</v>
      </c>
      <c r="L115" s="35">
        <f>'Población %'!L160*DE115</f>
        <v>5.0799770281330214E-3</v>
      </c>
      <c r="M115" s="35">
        <f>'Población %'!M160*DF115</f>
        <v>5.5123517295173913E-3</v>
      </c>
      <c r="N115" s="35">
        <f>'Población %'!N160*DG115</f>
        <v>5.6593222766223045E-3</v>
      </c>
      <c r="O115" s="35">
        <f>'Población %'!O160*DH115</f>
        <v>6.115138180770311E-3</v>
      </c>
      <c r="P115" s="35">
        <f>'Población %'!P160*DI115</f>
        <v>6.6292147248209563E-3</v>
      </c>
      <c r="Q115" s="35">
        <f>'Población %'!Q160*DJ115</f>
        <v>7.1312386837741274E-3</v>
      </c>
      <c r="R115" s="35">
        <f>'Población %'!R160*DK115</f>
        <v>7.249463144454407E-3</v>
      </c>
      <c r="S115" s="35">
        <f>'Población %'!S160*DL115</f>
        <v>7.4684855151160388E-3</v>
      </c>
      <c r="T115" s="35">
        <f>'Población %'!T160*DM115</f>
        <v>7.5888815584268313E-3</v>
      </c>
      <c r="U115" s="35">
        <f>'Población %'!U160*DN115</f>
        <v>8.0227038184856377E-3</v>
      </c>
      <c r="V115" s="35">
        <f>'Población %'!V160*DO115</f>
        <v>8.3863843213290035E-3</v>
      </c>
      <c r="W115" s="35">
        <f>'Población %'!W160*DP115</f>
        <v>8.8716236561651365E-3</v>
      </c>
      <c r="X115" s="35">
        <f>'Población %'!X160*DQ115</f>
        <v>9.447895267688744E-3</v>
      </c>
      <c r="Y115" s="35">
        <f>'Población %'!Y160*DR115</f>
        <v>1.0447581507644273E-2</v>
      </c>
      <c r="Z115" s="35">
        <f>'Población %'!Z160*DS115</f>
        <v>1.1265585178489267E-2</v>
      </c>
      <c r="AA115" s="35">
        <f>'Población %'!AA160*DT115</f>
        <v>1.2241393560508783E-2</v>
      </c>
      <c r="AB115" s="35">
        <f>'Población %'!AB160*DU115</f>
        <v>1.2926183462425375E-2</v>
      </c>
      <c r="AC115" s="35">
        <f>'Población %'!AC160*DV115</f>
        <v>1.3603235961246816E-2</v>
      </c>
      <c r="AD115" s="35">
        <f>'Población %'!AD160*DW115</f>
        <v>1.4380610682200423E-2</v>
      </c>
      <c r="AE115" s="35">
        <f>'Población %'!AE160*DX115</f>
        <v>1.5116908477086449E-2</v>
      </c>
      <c r="AF115" s="35">
        <f>'Población %'!AF160*DY115</f>
        <v>1.5947563027824536E-2</v>
      </c>
      <c r="AG115" s="35">
        <f>'Población %'!AG160*DZ115</f>
        <v>1.6723512396705595E-2</v>
      </c>
      <c r="AH115" s="35">
        <f>'Población %'!AH160*EA115</f>
        <v>1.7630790146482212E-2</v>
      </c>
      <c r="AI115" s="35">
        <f>'Población %'!AI160*EB115</f>
        <v>1.8540338946207619E-2</v>
      </c>
      <c r="AJ115" s="35">
        <f>'Población %'!AJ160*EC115</f>
        <v>1.9620517656576731E-2</v>
      </c>
      <c r="AK115" s="35">
        <f>'Población %'!AK160*ED115</f>
        <v>2.0564797024073565E-2</v>
      </c>
      <c r="AL115" s="35">
        <f>'Población %'!AL160*EE115</f>
        <v>2.1445614706688824E-2</v>
      </c>
      <c r="AM115" s="35">
        <f>'Población %'!AM160*EF115</f>
        <v>2.2344101955408788E-2</v>
      </c>
      <c r="AN115" s="35">
        <f>'Población %'!AN160*EG115</f>
        <v>2.3015781521194618E-2</v>
      </c>
      <c r="AO115" s="35">
        <f>'Población %'!AO160*EH115</f>
        <v>2.361113213686826E-2</v>
      </c>
      <c r="AP115" s="35">
        <f>'Población %'!AP160*EI115</f>
        <v>2.4432076605220693E-2</v>
      </c>
      <c r="AQ115" s="35">
        <f>'Población %'!AQ160*EJ115</f>
        <v>2.5285936168110652E-2</v>
      </c>
      <c r="AR115" s="35">
        <f>'Población %'!AR160*EK115</f>
        <v>2.6120077401237951E-2</v>
      </c>
      <c r="AS115" s="35">
        <f>'Población %'!AS160*EL115</f>
        <v>2.7039902110103292E-2</v>
      </c>
      <c r="AT115" s="35">
        <f>'Población %'!AT160*EM115</f>
        <v>2.8218134542841621E-2</v>
      </c>
      <c r="AU115" s="35">
        <f>'Población %'!AU160*EN115</f>
        <v>2.9208525127078118E-2</v>
      </c>
      <c r="AV115" s="35">
        <f>'Población %'!AV160*EO115</f>
        <v>3.0148430132666503E-2</v>
      </c>
      <c r="AW115" s="35">
        <f>'Población %'!AW160*EP115</f>
        <v>3.1105658814123714E-2</v>
      </c>
      <c r="AX115" s="35">
        <f>'Población %'!AX160*EQ115</f>
        <v>3.209622058656568E-2</v>
      </c>
      <c r="AY115" s="35">
        <f>'Población %'!AY160*ER115</f>
        <v>3.307200750697014E-2</v>
      </c>
      <c r="AZ115" s="35">
        <f>'Población %'!AZ160*ES115</f>
        <v>3.4114839603706162E-2</v>
      </c>
      <c r="BA115" s="35">
        <f>'Población %'!BA160*ET115</f>
        <v>3.5263810200333139E-2</v>
      </c>
      <c r="BB115" s="35">
        <f>'Población %'!BB160*EU115</f>
        <v>3.6371779601604211E-2</v>
      </c>
      <c r="BC115" s="35">
        <f>'Población %'!BC160*EV115</f>
        <v>3.746034240830684E-2</v>
      </c>
      <c r="BD115" s="35">
        <f>'Población %'!BD160*EW115</f>
        <v>3.850500821745774E-2</v>
      </c>
      <c r="BE115" s="35">
        <f>'Población %'!BE160*EX115</f>
        <v>3.9689917906093546E-2</v>
      </c>
      <c r="BF115" s="35">
        <f>'Población %'!BF160*EY115</f>
        <v>4.093456145636188E-2</v>
      </c>
      <c r="BG115" s="35">
        <f>'Población %'!BG160*EZ115</f>
        <v>4.2171201173362698E-2</v>
      </c>
      <c r="BH115" s="35">
        <f>'Población %'!BH160*FA115</f>
        <v>4.3436417094702438E-2</v>
      </c>
      <c r="BI115" s="35">
        <f>'Población %'!BI160*FB115</f>
        <v>4.5006747267328159E-2</v>
      </c>
      <c r="BJ115" s="35">
        <f>'Población %'!BJ160*FC115</f>
        <v>4.6109530934558766E-2</v>
      </c>
      <c r="BK115" s="35">
        <f>'Población %'!BK160*FD115</f>
        <v>4.7415202827798673E-2</v>
      </c>
      <c r="BL115" s="35">
        <f>'Población %'!BL160*FE115</f>
        <v>4.8536305196721814E-2</v>
      </c>
      <c r="BM115" s="35">
        <f>'Población %'!BM160*FF115</f>
        <v>4.9299340898746394E-2</v>
      </c>
      <c r="BN115" s="35">
        <f>'Población %'!BN160*FG115</f>
        <v>5.0252019383521161E-2</v>
      </c>
      <c r="BO115" s="35">
        <f>'Población %'!BO160*FH115</f>
        <v>5.1343414639963704E-2</v>
      </c>
      <c r="BP115" s="35">
        <f>'Población %'!BP160*FI115</f>
        <v>5.2289965890018435E-2</v>
      </c>
      <c r="BQ115" s="35">
        <f>'Población %'!BQ160*FJ115</f>
        <v>5.3266533397346709E-2</v>
      </c>
      <c r="BR115" s="35">
        <f>'Población %'!BR160*FK115</f>
        <v>5.4146972097390583E-2</v>
      </c>
      <c r="BS115" s="35">
        <f>'Población %'!BS160*FL115</f>
        <v>5.5529440625878154E-2</v>
      </c>
      <c r="BT115" s="35">
        <f>'Población %'!BT160*FM115</f>
        <v>5.6848180665976016E-2</v>
      </c>
      <c r="BU115" s="35">
        <f>'Población %'!BU160*FN115</f>
        <v>5.7722360663117395E-2</v>
      </c>
      <c r="BV115" s="35">
        <f>'Población %'!BV160*FO115</f>
        <v>5.8484318429366425E-2</v>
      </c>
      <c r="BW115" s="35">
        <f>'Población %'!BW160*FP115</f>
        <v>5.900821308497959E-2</v>
      </c>
      <c r="BX115" s="35">
        <f>'Población %'!BX160*FQ115</f>
        <v>5.9570001372208282E-2</v>
      </c>
      <c r="BY115" s="35">
        <f>'Población %'!BY160*FR115</f>
        <v>6.0783268615162596E-2</v>
      </c>
      <c r="BZ115" s="35">
        <f>'Población %'!BZ160*FS115</f>
        <v>6.0988358464058298E-2</v>
      </c>
      <c r="CA115" s="35">
        <f>'Población %'!CA160*FT115</f>
        <v>6.0792143096111168E-2</v>
      </c>
      <c r="CB115" s="35">
        <f>'Población %'!CB160*FU115</f>
        <v>6.0240447216187029E-2</v>
      </c>
      <c r="CC115" s="35">
        <f>'Población %'!CC160*FV115</f>
        <v>5.9705794347152112E-2</v>
      </c>
      <c r="CD115" s="35">
        <f>'Población %'!CD160*FW115</f>
        <v>6.0853408618439145E-2</v>
      </c>
      <c r="CE115" s="35">
        <f>'Población %'!CE160*FX115</f>
        <v>6.1353342801522152E-2</v>
      </c>
      <c r="CF115" s="35">
        <f>'Población %'!CF160*FY115</f>
        <v>6.0399313355920248E-2</v>
      </c>
      <c r="CG115" s="35">
        <f>'Población %'!CG160*FZ115</f>
        <v>5.8950062264112271E-2</v>
      </c>
      <c r="CH115" s="35">
        <f>'Población %'!CH160*GA115</f>
        <v>5.7347734900062772E-2</v>
      </c>
      <c r="CI115" s="35">
        <f>'Población %'!CI160*GB115</f>
        <v>5.9183395845205253E-2</v>
      </c>
      <c r="CJ115" s="35">
        <f>'Población %'!CJ160*GC115</f>
        <v>5.2718533775839502E-2</v>
      </c>
      <c r="CK115" s="35">
        <f>'Población %'!CK160*GD115</f>
        <v>5.0136242665094699E-2</v>
      </c>
      <c r="CL115" s="35">
        <f>'Población %'!CL160*GE115</f>
        <v>4.7058228503881624E-2</v>
      </c>
      <c r="CM115" s="35">
        <f>'Población %'!CM160*GF115</f>
        <v>4.3599761502846293E-2</v>
      </c>
      <c r="CN115" s="35">
        <f>'Población %'!CN160*GG115</f>
        <v>4.187558470607914E-2</v>
      </c>
      <c r="CP115" s="40">
        <f t="shared" si="2"/>
        <v>2.8188146913112764</v>
      </c>
      <c r="CT115">
        <f t="shared" si="3"/>
        <v>2099</v>
      </c>
      <c r="CU115" s="36">
        <f>'Insumo 4'!B$13+('Insumo 3'!$E84*'Insumo 5'!B$45)</f>
        <v>1.5811450113625796</v>
      </c>
      <c r="CV115" s="36">
        <f>'Insumo 4'!C$13+('Insumo 3'!$E84*'Insumo 5'!C$45)</f>
        <v>0.93859074745513116</v>
      </c>
      <c r="CW115" s="36">
        <f>'Insumo 4'!D$13+('Insumo 3'!$E84*'Insumo 5'!D$45)</f>
        <v>0.80045800999381589</v>
      </c>
      <c r="CX115" s="36">
        <f>'Insumo 4'!E$13+('Insumo 3'!$E84*'Insumo 5'!E$45)</f>
        <v>0.73352363389490893</v>
      </c>
      <c r="CY115" s="36">
        <f>'Insumo 4'!F$13+('Insumo 3'!$E84*'Insumo 5'!F$45)</f>
        <v>0.71060723130231462</v>
      </c>
      <c r="CZ115" s="36">
        <f>'Insumo 4'!G$13+('Insumo 3'!$E84*'Insumo 5'!G$45)</f>
        <v>0.55759954018397373</v>
      </c>
      <c r="DA115" s="36">
        <f>'Insumo 4'!H$13+('Insumo 3'!$E84*'Insumo 5'!H$45)</f>
        <v>0.54529033907530078</v>
      </c>
      <c r="DB115" s="36">
        <f>'Insumo 4'!I$13+('Insumo 3'!$E84*'Insumo 5'!I$45)</f>
        <v>0.55085185753929045</v>
      </c>
      <c r="DC115" s="36">
        <f>'Insumo 4'!J$13+('Insumo 3'!$E84*'Insumo 5'!J$45)</f>
        <v>0.54734745487373582</v>
      </c>
      <c r="DD115" s="36">
        <f>'Insumo 4'!K$13+('Insumo 3'!$E84*'Insumo 5'!K$45)</f>
        <v>0.54766234997120478</v>
      </c>
      <c r="DE115" s="36">
        <f>'Insumo 4'!L$13+('Insumo 3'!$E84*'Insumo 5'!L$45)</f>
        <v>0.58641411962933976</v>
      </c>
      <c r="DF115" s="36">
        <f>'Insumo 4'!M$13+('Insumo 3'!$E84*'Insumo 5'!M$45)</f>
        <v>0.63157155423556288</v>
      </c>
      <c r="DG115" s="36">
        <f>'Insumo 4'!N$13+('Insumo 3'!$E84*'Insumo 5'!N$45)</f>
        <v>0.64545577411933142</v>
      </c>
      <c r="DH115" s="36">
        <f>'Insumo 4'!O$13+('Insumo 3'!$E84*'Insumo 5'!O$45)</f>
        <v>0.69571759146048384</v>
      </c>
      <c r="DI115" s="36">
        <f>'Insumo 4'!P$13+('Insumo 3'!$E84*'Insumo 5'!P$45)</f>
        <v>0.75266167186015975</v>
      </c>
      <c r="DJ115" s="36">
        <f>'Insumo 4'!Q$13+('Insumo 3'!$E84*'Insumo 5'!Q$45)</f>
        <v>0.80834901514658242</v>
      </c>
      <c r="DK115" s="36">
        <f>'Insumo 4'!R$13+('Insumo 3'!$E84*'Insumo 5'!R$45)</f>
        <v>0.82151880317605697</v>
      </c>
      <c r="DL115" s="36">
        <f>'Insumo 4'!S$13+('Insumo 3'!$E84*'Insumo 5'!S$45)</f>
        <v>0.84735252681643036</v>
      </c>
      <c r="DM115" s="36">
        <f>'Insumo 4'!T$13+('Insumo 3'!$E84*'Insumo 5'!T$45)</f>
        <v>0.86291751820059526</v>
      </c>
      <c r="DN115" s="36">
        <f>'Insumo 4'!U$13+('Insumo 3'!$E84*'Insumo 5'!U$45)</f>
        <v>0.91442070126112895</v>
      </c>
      <c r="DO115" s="36">
        <f>'Insumo 4'!V$13+('Insumo 3'!$E84*'Insumo 5'!V$45)</f>
        <v>0.95824682079713419</v>
      </c>
      <c r="DP115" s="36">
        <f>'Insumo 4'!W$13+('Insumo 3'!$E84*'Insumo 5'!W$45)</f>
        <v>1.0159985162182132</v>
      </c>
      <c r="DQ115" s="36">
        <f>'Insumo 4'!X$13+('Insumo 3'!$E84*'Insumo 5'!X$45)</f>
        <v>1.0839218121170924</v>
      </c>
      <c r="DR115" s="36">
        <f>'Insumo 4'!Y$13+('Insumo 3'!$E84*'Insumo 5'!Y$45)</f>
        <v>1.2000371755333057</v>
      </c>
      <c r="DS115" s="36">
        <f>'Insumo 4'!Z$13+('Insumo 3'!$E84*'Insumo 5'!Z$45)</f>
        <v>1.2950114690667944</v>
      </c>
      <c r="DT115" s="36">
        <f>'Insumo 4'!AA$13+('Insumo 3'!$E84*'Insumo 5'!AA$45)</f>
        <v>1.4076859473279106</v>
      </c>
      <c r="DU115" s="36">
        <f>'Insumo 4'!AB$13+('Insumo 3'!$E84*'Insumo 5'!AB$45)</f>
        <v>1.4844889330572428</v>
      </c>
      <c r="DV115" s="36">
        <f>'Insumo 4'!AC$13+('Insumo 3'!$E84*'Insumo 5'!AC$45)</f>
        <v>1.5568031439647751</v>
      </c>
      <c r="DW115" s="36">
        <f>'Insumo 4'!AD$13+('Insumo 3'!$E84*'Insumo 5'!AD$45)</f>
        <v>1.6370806269012719</v>
      </c>
      <c r="DX115" s="36">
        <f>'Insumo 4'!AE$13+('Insumo 3'!$E84*'Insumo 5'!AE$45)</f>
        <v>1.7106602586214459</v>
      </c>
      <c r="DY115" s="36">
        <f>'Insumo 4'!AF$13+('Insumo 3'!$E84*'Insumo 5'!AF$45)</f>
        <v>1.7926479245627287</v>
      </c>
      <c r="DZ115" s="36">
        <f>'Insumo 4'!AG$13+('Insumo 3'!$E84*'Insumo 5'!AG$45)</f>
        <v>1.8646839851341248</v>
      </c>
      <c r="EA115" s="36">
        <f>'Insumo 4'!AH$13+('Insumo 3'!$E84*'Insumo 5'!AH$45)</f>
        <v>1.94683702825975</v>
      </c>
      <c r="EB115" s="36">
        <f>'Insumo 4'!AI$13+('Insumo 3'!$E84*'Insumo 5'!AI$45)</f>
        <v>2.0250057015697633</v>
      </c>
      <c r="EC115" s="36">
        <f>'Insumo 4'!AJ$13+('Insumo 3'!$E84*'Insumo 5'!AJ$45)</f>
        <v>2.1184593680192716</v>
      </c>
      <c r="ED115" s="36">
        <f>'Insumo 4'!AK$13+('Insumo 3'!$E84*'Insumo 5'!AK$45)</f>
        <v>2.1936911271996276</v>
      </c>
      <c r="EE115" s="36">
        <f>'Insumo 4'!AL$13+('Insumo 3'!$E84*'Insumo 5'!AL$45)</f>
        <v>2.2592120008659058</v>
      </c>
      <c r="EF115" s="36">
        <f>'Insumo 4'!AM$13+('Insumo 3'!$E84*'Insumo 5'!AM$45)</f>
        <v>2.3240613278993774</v>
      </c>
      <c r="EG115" s="36">
        <f>'Insumo 4'!AN$13+('Insumo 3'!$E84*'Insumo 5'!AN$45)</f>
        <v>2.3631389833850207</v>
      </c>
      <c r="EH115" s="36">
        <f>'Insumo 4'!AO$13+('Insumo 3'!$E84*'Insumo 5'!AO$45)</f>
        <v>2.392432435466378</v>
      </c>
      <c r="EI115" s="36">
        <f>'Insumo 4'!AP$13+('Insumo 3'!$E84*'Insumo 5'!AP$45)</f>
        <v>2.4427196662776662</v>
      </c>
      <c r="EJ115" s="36">
        <f>'Insumo 4'!AQ$13+('Insumo 3'!$E84*'Insumo 5'!AQ$45)</f>
        <v>2.4947827993669707</v>
      </c>
      <c r="EK115" s="36">
        <f>'Insumo 4'!AR$13+('Insumo 3'!$E84*'Insumo 5'!AR$45)</f>
        <v>2.5438795129168268</v>
      </c>
      <c r="EL115" s="36">
        <f>'Insumo 4'!AS$13+('Insumo 3'!$E84*'Insumo 5'!AS$45)</f>
        <v>2.6001729848748178</v>
      </c>
      <c r="EM115" s="36">
        <f>'Insumo 4'!AT$13+('Insumo 3'!$E84*'Insumo 5'!AT$45)</f>
        <v>2.6792834204200791</v>
      </c>
      <c r="EN115" s="36">
        <f>'Insumo 4'!AU$13+('Insumo 3'!$E84*'Insumo 5'!AU$45)</f>
        <v>2.7385990037115926</v>
      </c>
      <c r="EO115" s="36">
        <f>'Insumo 4'!AV$13+('Insumo 3'!$E84*'Insumo 5'!AV$45)</f>
        <v>2.7922544743147704</v>
      </c>
      <c r="EP115" s="36">
        <f>'Insumo 4'!AW$13+('Insumo 3'!$E84*'Insumo 5'!AW$45)</f>
        <v>2.8470111989124147</v>
      </c>
      <c r="EQ115" s="36">
        <f>'Insumo 4'!AX$13+('Insumo 3'!$E84*'Insumo 5'!AX$45)</f>
        <v>2.9041079550643856</v>
      </c>
      <c r="ER115" s="36">
        <f>'Insumo 4'!AY$13+('Insumo 3'!$E84*'Insumo 5'!AY$45)</f>
        <v>2.9585381147458421</v>
      </c>
      <c r="ES115" s="36">
        <f>'Insumo 4'!AZ$13+('Insumo 3'!$E84*'Insumo 5'!AZ$45)</f>
        <v>3.0175150654836624</v>
      </c>
      <c r="ET115" s="36">
        <f>'Insumo 4'!BA$13+('Insumo 3'!$E84*'Insumo 5'!BA$45)</f>
        <v>3.0854700133143647</v>
      </c>
      <c r="EU115" s="36">
        <f>'Insumo 4'!BB$13+('Insumo 3'!$E84*'Insumo 5'!BB$45)</f>
        <v>3.1496659651113275</v>
      </c>
      <c r="EV115" s="36">
        <f>'Insumo 4'!BC$13+('Insumo 3'!$E84*'Insumo 5'!BC$45)</f>
        <v>3.2115746247283523</v>
      </c>
      <c r="EW115" s="36">
        <f>'Insumo 4'!BD$13+('Insumo 3'!$E84*'Insumo 5'!BD$45)</f>
        <v>3.2682470456667616</v>
      </c>
      <c r="EX115" s="36">
        <f>'Insumo 4'!BE$13+('Insumo 3'!$E84*'Insumo 5'!BE$45)</f>
        <v>3.3352974600869993</v>
      </c>
      <c r="EY115" s="36">
        <f>'Insumo 4'!BF$13+('Insumo 3'!$E84*'Insumo 5'!BF$45)</f>
        <v>3.4057621407637413</v>
      </c>
      <c r="EZ115" s="36">
        <f>'Insumo 4'!BG$13+('Insumo 3'!$E84*'Insumo 5'!BG$45)</f>
        <v>3.4738275262594156</v>
      </c>
      <c r="FA115" s="36">
        <f>'Insumo 4'!BH$13+('Insumo 3'!$E84*'Insumo 5'!BH$45)</f>
        <v>3.5423475782757148</v>
      </c>
      <c r="FB115" s="36">
        <f>'Insumo 4'!BI$13+('Insumo 3'!$E84*'Insumo 5'!BI$45)</f>
        <v>3.6340292731388102</v>
      </c>
      <c r="FC115" s="36">
        <f>'Insumo 4'!BJ$13+('Insumo 3'!$E84*'Insumo 5'!BJ$45)</f>
        <v>3.6868352655080994</v>
      </c>
      <c r="FD115" s="36">
        <f>'Insumo 4'!BK$13+('Insumo 3'!$E84*'Insumo 5'!BK$45)</f>
        <v>3.7513071046023683</v>
      </c>
      <c r="FE115" s="36">
        <f>'Insumo 4'!BL$13+('Insumo 3'!$E84*'Insumo 5'!BL$45)</f>
        <v>3.7950026286104794</v>
      </c>
      <c r="FF115" s="36">
        <f>'Insumo 4'!BM$13+('Insumo 3'!$E84*'Insumo 5'!BM$45)</f>
        <v>3.8069678793061232</v>
      </c>
      <c r="FG115" s="36">
        <f>'Insumo 4'!BN$13+('Insumo 3'!$E84*'Insumo 5'!BN$45)</f>
        <v>3.8349834626333248</v>
      </c>
      <c r="FH115" s="36">
        <f>'Insumo 4'!BO$13+('Insumo 3'!$E84*'Insumo 5'!BO$45)</f>
        <v>3.8749301152489366</v>
      </c>
      <c r="FI115" s="36">
        <f>'Insumo 4'!BP$13+('Insumo 3'!$E84*'Insumo 5'!BP$45)</f>
        <v>3.9017437188573751</v>
      </c>
      <c r="FJ115" s="36">
        <f>'Insumo 4'!BQ$13+('Insumo 3'!$E84*'Insumo 5'!BQ$45)</f>
        <v>3.9277126387399033</v>
      </c>
      <c r="FK115" s="36">
        <f>'Insumo 4'!BR$13+('Insumo 3'!$E84*'Insumo 5'!BR$45)</f>
        <v>3.9463679581643518</v>
      </c>
      <c r="FL115" s="36">
        <f>'Insumo 4'!BS$13+('Insumo 3'!$E84*'Insumo 5'!BS$45)</f>
        <v>4.0062634016349321</v>
      </c>
      <c r="FM115" s="36">
        <f>'Insumo 4'!BT$13+('Insumo 3'!$E84*'Insumo 5'!BT$45)</f>
        <v>4.0669644783064829</v>
      </c>
      <c r="FN115" s="36">
        <f>'Insumo 4'!BU$13+('Insumo 3'!$E84*'Insumo 5'!BU$45)</f>
        <v>4.0995708354247764</v>
      </c>
      <c r="FO115" s="36">
        <f>'Insumo 4'!BV$13+('Insumo 3'!$E84*'Insumo 5'!BV$45)</f>
        <v>4.1284956259478065</v>
      </c>
      <c r="FP115" s="36">
        <f>'Insumo 4'!BW$13+('Insumo 3'!$E84*'Insumo 5'!BW$45)</f>
        <v>4.1478388476715793</v>
      </c>
      <c r="FQ115" s="36">
        <f>'Insumo 4'!BX$13+('Insumo 3'!$E84*'Insumo 5'!BX$45)</f>
        <v>4.1802112205584692</v>
      </c>
      <c r="FR115" s="36">
        <f>'Insumo 4'!BY$13+('Insumo 3'!$E84*'Insumo 5'!BY$45)</f>
        <v>4.268946874481415</v>
      </c>
      <c r="FS115" s="36">
        <f>'Insumo 4'!BZ$13+('Insumo 3'!$E84*'Insumo 5'!BZ$45)</f>
        <v>4.3058888204468602</v>
      </c>
      <c r="FT115" s="36">
        <f>'Insumo 4'!CA$13+('Insumo 3'!$E84*'Insumo 5'!CA$45)</f>
        <v>4.3387088995074556</v>
      </c>
      <c r="FU115" s="36">
        <f>'Insumo 4'!CB$13+('Insumo 3'!$E84*'Insumo 5'!CB$45)</f>
        <v>4.3687234772429662</v>
      </c>
      <c r="FV115" s="36">
        <f>'Insumo 4'!CC$13+('Insumo 3'!$E84*'Insumo 5'!CC$45)</f>
        <v>4.4135734748991595</v>
      </c>
      <c r="FW115" s="36">
        <f>'Insumo 4'!CD$13+('Insumo 3'!$E84*'Insumo 5'!CD$45)</f>
        <v>4.5990524111681133</v>
      </c>
      <c r="FX115" s="36">
        <f>'Insumo 4'!CE$13+('Insumo 3'!$E84*'Insumo 5'!CE$45)</f>
        <v>4.776971863885727</v>
      </c>
      <c r="FY115" s="36">
        <f>'Insumo 4'!CF$13+('Insumo 3'!$E84*'Insumo 5'!CF$45)</f>
        <v>4.8943140898559747</v>
      </c>
      <c r="FZ115" s="36">
        <f>'Insumo 4'!CG$13+('Insumo 3'!$E84*'Insumo 5'!CG$45)</f>
        <v>5.0156666727625279</v>
      </c>
      <c r="GA115" s="36">
        <f>'Insumo 4'!CH$13+('Insumo 3'!$E84*'Insumo 5'!CH$45)</f>
        <v>5.1491599284728906</v>
      </c>
      <c r="GB115" s="36">
        <f>'Insumo 4'!CI$13+('Insumo 3'!$E84*'Insumo 5'!CI$45)</f>
        <v>5.6425845595486805</v>
      </c>
      <c r="GC115" s="36">
        <f>'Insumo 4'!CJ$13+('Insumo 3'!$E84*'Insumo 5'!CJ$45)</f>
        <v>5.3665483161826089</v>
      </c>
      <c r="GD115" s="36">
        <f>'Insumo 4'!CK$13+('Insumo 3'!$E84*'Insumo 5'!CK$45)</f>
        <v>5.4748470970490928</v>
      </c>
      <c r="GE115" s="36">
        <f>'Insumo 4'!CL$13+('Insumo 3'!$E84*'Insumo 5'!CL$45)</f>
        <v>5.5435121083562322</v>
      </c>
      <c r="GF115" s="36">
        <f>'Insumo 4'!CM$13+('Insumo 3'!$E84*'Insumo 5'!CM$45)</f>
        <v>5.6145081164192163</v>
      </c>
      <c r="GG115" s="36">
        <f>'Insumo 4'!CN$13+('Insumo 3'!$E84*'Insumo 5'!CN$45)</f>
        <v>5.8375599552598558</v>
      </c>
    </row>
    <row r="116" spans="1:189" x14ac:dyDescent="0.2">
      <c r="A116">
        <f>'Población %'!A161</f>
        <v>2100</v>
      </c>
      <c r="B116" s="35">
        <f>'Población %'!B161*CU116</f>
        <v>1.2200756656127942E-2</v>
      </c>
      <c r="C116" s="35">
        <f>'Población %'!C161*CV116</f>
        <v>7.3181688272855195E-3</v>
      </c>
      <c r="D116" s="35">
        <f>'Población %'!D161*CW116</f>
        <v>6.3118578042008107E-3</v>
      </c>
      <c r="E116" s="35">
        <f>'Población %'!E161*CX116</f>
        <v>5.8528552030693371E-3</v>
      </c>
      <c r="F116" s="35">
        <f>'Población %'!F161*CY116</f>
        <v>5.7390348643588784E-3</v>
      </c>
      <c r="G116" s="35">
        <f>'Población %'!G161*CZ116</f>
        <v>4.5586458141521667E-3</v>
      </c>
      <c r="H116" s="35">
        <f>'Población %'!H161*DA116</f>
        <v>4.5118995744245043E-3</v>
      </c>
      <c r="I116" s="35">
        <f>'Población %'!I161*DB116</f>
        <v>4.6113141246929851E-3</v>
      </c>
      <c r="J116" s="35">
        <f>'Población %'!J161*DC116</f>
        <v>4.6327382172235317E-3</v>
      </c>
      <c r="K116" s="35">
        <f>'Población %'!K161*DD116</f>
        <v>4.6830904550840347E-3</v>
      </c>
      <c r="L116" s="35">
        <f>'Población %'!L161*DE116</f>
        <v>5.0630593875484091E-3</v>
      </c>
      <c r="M116" s="35">
        <f>'Población %'!M161*DF116</f>
        <v>5.5033008574559786E-3</v>
      </c>
      <c r="N116" s="35">
        <f>'Población %'!N161*DG116</f>
        <v>5.6617965309863506E-3</v>
      </c>
      <c r="O116" s="35">
        <f>'Población %'!O161*DH116</f>
        <v>6.1218046009455102E-3</v>
      </c>
      <c r="P116" s="35">
        <f>'Población %'!P161*DI116</f>
        <v>6.6269766820776059E-3</v>
      </c>
      <c r="Q116" s="35">
        <f>'Población %'!Q161*DJ116</f>
        <v>7.1193235067637259E-3</v>
      </c>
      <c r="R116" s="35">
        <f>'Población %'!R161*DK116</f>
        <v>7.2337616755596352E-3</v>
      </c>
      <c r="S116" s="35">
        <f>'Población %'!S161*DL116</f>
        <v>7.4518139143274521E-3</v>
      </c>
      <c r="T116" s="35">
        <f>'Población %'!T161*DM116</f>
        <v>7.5709527561494683E-3</v>
      </c>
      <c r="U116" s="35">
        <f>'Población %'!U161*DN116</f>
        <v>7.9990339809682121E-3</v>
      </c>
      <c r="V116" s="35">
        <f>'Población %'!V161*DO116</f>
        <v>8.3562723920376693E-3</v>
      </c>
      <c r="W116" s="35">
        <f>'Población %'!W161*DP116</f>
        <v>8.831750066862213E-3</v>
      </c>
      <c r="X116" s="35">
        <f>'Población %'!X161*DQ116</f>
        <v>9.3971688838305582E-3</v>
      </c>
      <c r="Y116" s="35">
        <f>'Población %'!Y161*DR116</f>
        <v>1.0386217578590047E-2</v>
      </c>
      <c r="Z116" s="35">
        <f>'Población %'!Z161*DS116</f>
        <v>1.1200060417574547E-2</v>
      </c>
      <c r="AA116" s="35">
        <f>'Población %'!AA161*DT116</f>
        <v>1.2171290111522676E-2</v>
      </c>
      <c r="AB116" s="35">
        <f>'Población %'!AB161*DU116</f>
        <v>1.2839090226904047E-2</v>
      </c>
      <c r="AC116" s="35">
        <f>'Población %'!AC161*DV116</f>
        <v>1.3492614677128305E-2</v>
      </c>
      <c r="AD116" s="35">
        <f>'Población %'!AD161*DW116</f>
        <v>1.4250883824944337E-2</v>
      </c>
      <c r="AE116" s="35">
        <f>'Población %'!AE161*DX116</f>
        <v>1.4985436971922624E-2</v>
      </c>
      <c r="AF116" s="35">
        <f>'Población %'!AF161*DY116</f>
        <v>1.5814608745714141E-2</v>
      </c>
      <c r="AG116" s="35">
        <f>'Población %'!AG161*DZ116</f>
        <v>1.6578823781573607E-2</v>
      </c>
      <c r="AH116" s="35">
        <f>'Población %'!AH161*EA116</f>
        <v>1.7468549202295687E-2</v>
      </c>
      <c r="AI116" s="35">
        <f>'Población %'!AI161*EB116</f>
        <v>1.8364534335026737E-2</v>
      </c>
      <c r="AJ116" s="35">
        <f>'Población %'!AJ161*EC116</f>
        <v>1.9439631709907215E-2</v>
      </c>
      <c r="AK116" s="35">
        <f>'Población %'!AK161*ED116</f>
        <v>2.0380369150673403E-2</v>
      </c>
      <c r="AL116" s="35">
        <f>'Población %'!AL161*EE116</f>
        <v>2.1262122239022938E-2</v>
      </c>
      <c r="AM116" s="35">
        <f>'Población %'!AM161*EF116</f>
        <v>2.2162088226338424E-2</v>
      </c>
      <c r="AN116" s="35">
        <f>'Población %'!AN161*EG116</f>
        <v>2.2833712253373686E-2</v>
      </c>
      <c r="AO116" s="35">
        <f>'Población %'!AO161*EH116</f>
        <v>2.3424466862810824E-2</v>
      </c>
      <c r="AP116" s="35">
        <f>'Población %'!AP161*EI116</f>
        <v>2.4241258857774093E-2</v>
      </c>
      <c r="AQ116" s="35">
        <f>'Población %'!AQ161*EJ116</f>
        <v>2.5096596450803574E-2</v>
      </c>
      <c r="AR116" s="35">
        <f>'Población %'!AR161*EK116</f>
        <v>2.5937960493249514E-2</v>
      </c>
      <c r="AS116" s="35">
        <f>'Población %'!AS161*EL116</f>
        <v>2.6865462881999137E-2</v>
      </c>
      <c r="AT116" s="35">
        <f>'Población %'!AT161*EM116</f>
        <v>2.8045437467850903E-2</v>
      </c>
      <c r="AU116" s="35">
        <f>'Población %'!AU161*EN116</f>
        <v>2.9039815548290368E-2</v>
      </c>
      <c r="AV116" s="35">
        <f>'Población %'!AV161*EO116</f>
        <v>2.9990753152569955E-2</v>
      </c>
      <c r="AW116" s="35">
        <f>'Población %'!AW161*EP116</f>
        <v>3.0962973648658815E-2</v>
      </c>
      <c r="AX116" s="35">
        <f>'Población %'!AX161*EQ116</f>
        <v>3.1967812483699488E-2</v>
      </c>
      <c r="AY116" s="35">
        <f>'Población %'!AY161*ER116</f>
        <v>3.2951211833679959E-2</v>
      </c>
      <c r="AZ116" s="35">
        <f>'Población %'!AZ161*ES116</f>
        <v>3.3998714460350472E-2</v>
      </c>
      <c r="BA116" s="35">
        <f>'Población %'!BA161*ET116</f>
        <v>3.5165100211982013E-2</v>
      </c>
      <c r="BB116" s="35">
        <f>'Población %'!BB161*EU116</f>
        <v>3.6293251777393752E-2</v>
      </c>
      <c r="BC116" s="35">
        <f>'Población %'!BC161*EV116</f>
        <v>3.7395424073735389E-2</v>
      </c>
      <c r="BD116" s="35">
        <f>'Población %'!BD161*EW116</f>
        <v>3.844001004577173E-2</v>
      </c>
      <c r="BE116" s="35">
        <f>'Población %'!BE161*EX116</f>
        <v>3.9623320865555527E-2</v>
      </c>
      <c r="BF116" s="35">
        <f>'Población %'!BF161*EY116</f>
        <v>4.0867039096556812E-2</v>
      </c>
      <c r="BG116" s="35">
        <f>'Población %'!BG161*EZ116</f>
        <v>4.209996345932792E-2</v>
      </c>
      <c r="BH116" s="35">
        <f>'Población %'!BH161*FA116</f>
        <v>4.3359221074902178E-2</v>
      </c>
      <c r="BI116" s="35">
        <f>'Población %'!BI161*FB116</f>
        <v>4.4926714985606624E-2</v>
      </c>
      <c r="BJ116" s="35">
        <f>'Población %'!BJ161*FC116</f>
        <v>4.6031301476397057E-2</v>
      </c>
      <c r="BK116" s="35">
        <f>'Población %'!BK161*FD116</f>
        <v>4.7289613424099673E-2</v>
      </c>
      <c r="BL116" s="35">
        <f>'Población %'!BL161*FE116</f>
        <v>4.8341289472031597E-2</v>
      </c>
      <c r="BM116" s="35">
        <f>'Población %'!BM161*FF116</f>
        <v>4.9060826334364462E-2</v>
      </c>
      <c r="BN116" s="35">
        <f>'Población %'!BN161*FG116</f>
        <v>5.0030175067629447E-2</v>
      </c>
      <c r="BO116" s="35">
        <f>'Población %'!BO161*FH116</f>
        <v>5.1139936870386211E-2</v>
      </c>
      <c r="BP116" s="35">
        <f>'Población %'!BP161*FI116</f>
        <v>5.2052131506025924E-2</v>
      </c>
      <c r="BQ116" s="35">
        <f>'Población %'!BQ161*FJ116</f>
        <v>5.2977916374032721E-2</v>
      </c>
      <c r="BR116" s="35">
        <f>'Población %'!BR161*FK116</f>
        <v>5.3843100212051326E-2</v>
      </c>
      <c r="BS116" s="35">
        <f>'Población %'!BS161*FL116</f>
        <v>5.5277280874889992E-2</v>
      </c>
      <c r="BT116" s="35">
        <f>'Población %'!BT161*FM116</f>
        <v>5.6655818448909254E-2</v>
      </c>
      <c r="BU116" s="35">
        <f>'Población %'!BU161*FN116</f>
        <v>5.7555609823248442E-2</v>
      </c>
      <c r="BV116" s="35">
        <f>'Población %'!BV161*FO116</f>
        <v>5.8339371192118065E-2</v>
      </c>
      <c r="BW116" s="35">
        <f>'Población %'!BW161*FP116</f>
        <v>5.8919048095135144E-2</v>
      </c>
      <c r="BX116" s="35">
        <f>'Población %'!BX161*FQ116</f>
        <v>5.957096936503388E-2</v>
      </c>
      <c r="BY116" s="35">
        <f>'Población %'!BY161*FR116</f>
        <v>6.0868655922223187E-2</v>
      </c>
      <c r="BZ116" s="35">
        <f>'Población %'!BZ161*FS116</f>
        <v>6.1264392111868592E-2</v>
      </c>
      <c r="CA116" s="35">
        <f>'Población %'!CA161*FT116</f>
        <v>6.1310784899248877E-2</v>
      </c>
      <c r="CB116" s="35">
        <f>'Población %'!CB161*FU116</f>
        <v>6.094662383940444E-2</v>
      </c>
      <c r="CC116" s="35">
        <f>'Población %'!CC161*FV116</f>
        <v>6.0448100450604697E-2</v>
      </c>
      <c r="CD116" s="35">
        <f>'Población %'!CD161*FW116</f>
        <v>6.1630719601772507E-2</v>
      </c>
      <c r="CE116" s="35">
        <f>'Población %'!CE161*FX116</f>
        <v>6.2435370525128445E-2</v>
      </c>
      <c r="CF116" s="35">
        <f>'Población %'!CF161*FY116</f>
        <v>6.187928870388875E-2</v>
      </c>
      <c r="CG116" s="35">
        <f>'Población %'!CG161*FZ116</f>
        <v>6.0674248584239504E-2</v>
      </c>
      <c r="CH116" s="35">
        <f>'Población %'!CH161*GA116</f>
        <v>5.9024211384716772E-2</v>
      </c>
      <c r="CI116" s="35">
        <f>'Población %'!CI161*GB116</f>
        <v>6.0948611156073092E-2</v>
      </c>
      <c r="CJ116" s="35">
        <f>'Población %'!CJ161*GC116</f>
        <v>5.42478554755483E-2</v>
      </c>
      <c r="CK116" s="35">
        <f>'Población %'!CK161*GD116</f>
        <v>5.1456506640430041E-2</v>
      </c>
      <c r="CL116" s="35">
        <f>'Población %'!CL161*GE116</f>
        <v>4.8158899348183244E-2</v>
      </c>
      <c r="CM116" s="35">
        <f>'Población %'!CM161*GF116</f>
        <v>4.477513675223975E-2</v>
      </c>
      <c r="CN116" s="35">
        <f>'Población %'!CN161*GG116</f>
        <v>4.2033164482713735E-2</v>
      </c>
      <c r="CP116" s="40">
        <f t="shared" si="2"/>
        <v>2.8268668783758515</v>
      </c>
      <c r="CT116">
        <f t="shared" si="3"/>
        <v>2100</v>
      </c>
      <c r="CU116" s="36">
        <f>'Insumo 4'!B$13+('Insumo 3'!$E85*'Insumo 5'!B$45)</f>
        <v>1.5811450113625796</v>
      </c>
      <c r="CV116" s="36">
        <f>'Insumo 4'!C$13+('Insumo 3'!$E85*'Insumo 5'!C$45)</f>
        <v>0.93859074745513116</v>
      </c>
      <c r="CW116" s="36">
        <f>'Insumo 4'!D$13+('Insumo 3'!$E85*'Insumo 5'!D$45)</f>
        <v>0.80045800999381589</v>
      </c>
      <c r="CX116" s="36">
        <f>'Insumo 4'!E$13+('Insumo 3'!$E85*'Insumo 5'!E$45)</f>
        <v>0.73352363389490893</v>
      </c>
      <c r="CY116" s="36">
        <f>'Insumo 4'!F$13+('Insumo 3'!$E85*'Insumo 5'!F$45)</f>
        <v>0.71060723130231462</v>
      </c>
      <c r="CZ116" s="36">
        <f>'Insumo 4'!G$13+('Insumo 3'!$E85*'Insumo 5'!G$45)</f>
        <v>0.55759954018397373</v>
      </c>
      <c r="DA116" s="36">
        <f>'Insumo 4'!H$13+('Insumo 3'!$E85*'Insumo 5'!H$45)</f>
        <v>0.54529033907530078</v>
      </c>
      <c r="DB116" s="36">
        <f>'Insumo 4'!I$13+('Insumo 3'!$E85*'Insumo 5'!I$45)</f>
        <v>0.55085185753929045</v>
      </c>
      <c r="DC116" s="36">
        <f>'Insumo 4'!J$13+('Insumo 3'!$E85*'Insumo 5'!J$45)</f>
        <v>0.54734745487373582</v>
      </c>
      <c r="DD116" s="36">
        <f>'Insumo 4'!K$13+('Insumo 3'!$E85*'Insumo 5'!K$45)</f>
        <v>0.54766234997120478</v>
      </c>
      <c r="DE116" s="36">
        <f>'Insumo 4'!L$13+('Insumo 3'!$E85*'Insumo 5'!L$45)</f>
        <v>0.58641411962933976</v>
      </c>
      <c r="DF116" s="36">
        <f>'Insumo 4'!M$13+('Insumo 3'!$E85*'Insumo 5'!M$45)</f>
        <v>0.63157155423556288</v>
      </c>
      <c r="DG116" s="36">
        <f>'Insumo 4'!N$13+('Insumo 3'!$E85*'Insumo 5'!N$45)</f>
        <v>0.64545577411933142</v>
      </c>
      <c r="DH116" s="36">
        <f>'Insumo 4'!O$13+('Insumo 3'!$E85*'Insumo 5'!O$45)</f>
        <v>0.69571759146048384</v>
      </c>
      <c r="DI116" s="36">
        <f>'Insumo 4'!P$13+('Insumo 3'!$E85*'Insumo 5'!P$45)</f>
        <v>0.75266167186015975</v>
      </c>
      <c r="DJ116" s="36">
        <f>'Insumo 4'!Q$13+('Insumo 3'!$E85*'Insumo 5'!Q$45)</f>
        <v>0.80834901514658242</v>
      </c>
      <c r="DK116" s="36">
        <f>'Insumo 4'!R$13+('Insumo 3'!$E85*'Insumo 5'!R$45)</f>
        <v>0.82151880317605697</v>
      </c>
      <c r="DL116" s="36">
        <f>'Insumo 4'!S$13+('Insumo 3'!$E85*'Insumo 5'!S$45)</f>
        <v>0.84735252681643036</v>
      </c>
      <c r="DM116" s="36">
        <f>'Insumo 4'!T$13+('Insumo 3'!$E85*'Insumo 5'!T$45)</f>
        <v>0.86291751820059526</v>
      </c>
      <c r="DN116" s="36">
        <f>'Insumo 4'!U$13+('Insumo 3'!$E85*'Insumo 5'!U$45)</f>
        <v>0.91442070126112895</v>
      </c>
      <c r="DO116" s="36">
        <f>'Insumo 4'!V$13+('Insumo 3'!$E85*'Insumo 5'!V$45)</f>
        <v>0.95824682079713419</v>
      </c>
      <c r="DP116" s="36">
        <f>'Insumo 4'!W$13+('Insumo 3'!$E85*'Insumo 5'!W$45)</f>
        <v>1.0159985162182132</v>
      </c>
      <c r="DQ116" s="36">
        <f>'Insumo 4'!X$13+('Insumo 3'!$E85*'Insumo 5'!X$45)</f>
        <v>1.0839218121170924</v>
      </c>
      <c r="DR116" s="36">
        <f>'Insumo 4'!Y$13+('Insumo 3'!$E85*'Insumo 5'!Y$45)</f>
        <v>1.2000371755333057</v>
      </c>
      <c r="DS116" s="36">
        <f>'Insumo 4'!Z$13+('Insumo 3'!$E85*'Insumo 5'!Z$45)</f>
        <v>1.2950114690667944</v>
      </c>
      <c r="DT116" s="36">
        <f>'Insumo 4'!AA$13+('Insumo 3'!$E85*'Insumo 5'!AA$45)</f>
        <v>1.4076859473279106</v>
      </c>
      <c r="DU116" s="36">
        <f>'Insumo 4'!AB$13+('Insumo 3'!$E85*'Insumo 5'!AB$45)</f>
        <v>1.4844889330572428</v>
      </c>
      <c r="DV116" s="36">
        <f>'Insumo 4'!AC$13+('Insumo 3'!$E85*'Insumo 5'!AC$45)</f>
        <v>1.5568031439647751</v>
      </c>
      <c r="DW116" s="36">
        <f>'Insumo 4'!AD$13+('Insumo 3'!$E85*'Insumo 5'!AD$45)</f>
        <v>1.6370806269012719</v>
      </c>
      <c r="DX116" s="36">
        <f>'Insumo 4'!AE$13+('Insumo 3'!$E85*'Insumo 5'!AE$45)</f>
        <v>1.7106602586214459</v>
      </c>
      <c r="DY116" s="36">
        <f>'Insumo 4'!AF$13+('Insumo 3'!$E85*'Insumo 5'!AF$45)</f>
        <v>1.7926479245627287</v>
      </c>
      <c r="DZ116" s="36">
        <f>'Insumo 4'!AG$13+('Insumo 3'!$E85*'Insumo 5'!AG$45)</f>
        <v>1.8646839851341248</v>
      </c>
      <c r="EA116" s="36">
        <f>'Insumo 4'!AH$13+('Insumo 3'!$E85*'Insumo 5'!AH$45)</f>
        <v>1.94683702825975</v>
      </c>
      <c r="EB116" s="36">
        <f>'Insumo 4'!AI$13+('Insumo 3'!$E85*'Insumo 5'!AI$45)</f>
        <v>2.0250057015697633</v>
      </c>
      <c r="EC116" s="36">
        <f>'Insumo 4'!AJ$13+('Insumo 3'!$E85*'Insumo 5'!AJ$45)</f>
        <v>2.1184593680192716</v>
      </c>
      <c r="ED116" s="36">
        <f>'Insumo 4'!AK$13+('Insumo 3'!$E85*'Insumo 5'!AK$45)</f>
        <v>2.1936911271996276</v>
      </c>
      <c r="EE116" s="36">
        <f>'Insumo 4'!AL$13+('Insumo 3'!$E85*'Insumo 5'!AL$45)</f>
        <v>2.2592120008659058</v>
      </c>
      <c r="EF116" s="36">
        <f>'Insumo 4'!AM$13+('Insumo 3'!$E85*'Insumo 5'!AM$45)</f>
        <v>2.3240613278993774</v>
      </c>
      <c r="EG116" s="36">
        <f>'Insumo 4'!AN$13+('Insumo 3'!$E85*'Insumo 5'!AN$45)</f>
        <v>2.3631389833850207</v>
      </c>
      <c r="EH116" s="36">
        <f>'Insumo 4'!AO$13+('Insumo 3'!$E85*'Insumo 5'!AO$45)</f>
        <v>2.392432435466378</v>
      </c>
      <c r="EI116" s="36">
        <f>'Insumo 4'!AP$13+('Insumo 3'!$E85*'Insumo 5'!AP$45)</f>
        <v>2.4427196662776662</v>
      </c>
      <c r="EJ116" s="36">
        <f>'Insumo 4'!AQ$13+('Insumo 3'!$E85*'Insumo 5'!AQ$45)</f>
        <v>2.4947827993669707</v>
      </c>
      <c r="EK116" s="36">
        <f>'Insumo 4'!AR$13+('Insumo 3'!$E85*'Insumo 5'!AR$45)</f>
        <v>2.5438795129168268</v>
      </c>
      <c r="EL116" s="36">
        <f>'Insumo 4'!AS$13+('Insumo 3'!$E85*'Insumo 5'!AS$45)</f>
        <v>2.6001729848748178</v>
      </c>
      <c r="EM116" s="36">
        <f>'Insumo 4'!AT$13+('Insumo 3'!$E85*'Insumo 5'!AT$45)</f>
        <v>2.6792834204200791</v>
      </c>
      <c r="EN116" s="36">
        <f>'Insumo 4'!AU$13+('Insumo 3'!$E85*'Insumo 5'!AU$45)</f>
        <v>2.7385990037115926</v>
      </c>
      <c r="EO116" s="36">
        <f>'Insumo 4'!AV$13+('Insumo 3'!$E85*'Insumo 5'!AV$45)</f>
        <v>2.7922544743147704</v>
      </c>
      <c r="EP116" s="36">
        <f>'Insumo 4'!AW$13+('Insumo 3'!$E85*'Insumo 5'!AW$45)</f>
        <v>2.8470111989124147</v>
      </c>
      <c r="EQ116" s="36">
        <f>'Insumo 4'!AX$13+('Insumo 3'!$E85*'Insumo 5'!AX$45)</f>
        <v>2.9041079550643856</v>
      </c>
      <c r="ER116" s="36">
        <f>'Insumo 4'!AY$13+('Insumo 3'!$E85*'Insumo 5'!AY$45)</f>
        <v>2.9585381147458421</v>
      </c>
      <c r="ES116" s="36">
        <f>'Insumo 4'!AZ$13+('Insumo 3'!$E85*'Insumo 5'!AZ$45)</f>
        <v>3.0175150654836624</v>
      </c>
      <c r="ET116" s="36">
        <f>'Insumo 4'!BA$13+('Insumo 3'!$E85*'Insumo 5'!BA$45)</f>
        <v>3.0854700133143647</v>
      </c>
      <c r="EU116" s="36">
        <f>'Insumo 4'!BB$13+('Insumo 3'!$E85*'Insumo 5'!BB$45)</f>
        <v>3.1496659651113275</v>
      </c>
      <c r="EV116" s="36">
        <f>'Insumo 4'!BC$13+('Insumo 3'!$E85*'Insumo 5'!BC$45)</f>
        <v>3.2115746247283523</v>
      </c>
      <c r="EW116" s="36">
        <f>'Insumo 4'!BD$13+('Insumo 3'!$E85*'Insumo 5'!BD$45)</f>
        <v>3.2682470456667616</v>
      </c>
      <c r="EX116" s="36">
        <f>'Insumo 4'!BE$13+('Insumo 3'!$E85*'Insumo 5'!BE$45)</f>
        <v>3.3352974600869993</v>
      </c>
      <c r="EY116" s="36">
        <f>'Insumo 4'!BF$13+('Insumo 3'!$E85*'Insumo 5'!BF$45)</f>
        <v>3.4057621407637413</v>
      </c>
      <c r="EZ116" s="36">
        <f>'Insumo 4'!BG$13+('Insumo 3'!$E85*'Insumo 5'!BG$45)</f>
        <v>3.4738275262594156</v>
      </c>
      <c r="FA116" s="36">
        <f>'Insumo 4'!BH$13+('Insumo 3'!$E85*'Insumo 5'!BH$45)</f>
        <v>3.5423475782757148</v>
      </c>
      <c r="FB116" s="36">
        <f>'Insumo 4'!BI$13+('Insumo 3'!$E85*'Insumo 5'!BI$45)</f>
        <v>3.6340292731388102</v>
      </c>
      <c r="FC116" s="36">
        <f>'Insumo 4'!BJ$13+('Insumo 3'!$E85*'Insumo 5'!BJ$45)</f>
        <v>3.6868352655080994</v>
      </c>
      <c r="FD116" s="36">
        <f>'Insumo 4'!BK$13+('Insumo 3'!$E85*'Insumo 5'!BK$45)</f>
        <v>3.7513071046023683</v>
      </c>
      <c r="FE116" s="36">
        <f>'Insumo 4'!BL$13+('Insumo 3'!$E85*'Insumo 5'!BL$45)</f>
        <v>3.7950026286104794</v>
      </c>
      <c r="FF116" s="36">
        <f>'Insumo 4'!BM$13+('Insumo 3'!$E85*'Insumo 5'!BM$45)</f>
        <v>3.8069678793061232</v>
      </c>
      <c r="FG116" s="36">
        <f>'Insumo 4'!BN$13+('Insumo 3'!$E85*'Insumo 5'!BN$45)</f>
        <v>3.8349834626333248</v>
      </c>
      <c r="FH116" s="36">
        <f>'Insumo 4'!BO$13+('Insumo 3'!$E85*'Insumo 5'!BO$45)</f>
        <v>3.8749301152489366</v>
      </c>
      <c r="FI116" s="36">
        <f>'Insumo 4'!BP$13+('Insumo 3'!$E85*'Insumo 5'!BP$45)</f>
        <v>3.9017437188573751</v>
      </c>
      <c r="FJ116" s="36">
        <f>'Insumo 4'!BQ$13+('Insumo 3'!$E85*'Insumo 5'!BQ$45)</f>
        <v>3.9277126387399033</v>
      </c>
      <c r="FK116" s="36">
        <f>'Insumo 4'!BR$13+('Insumo 3'!$E85*'Insumo 5'!BR$45)</f>
        <v>3.9463679581643518</v>
      </c>
      <c r="FL116" s="36">
        <f>'Insumo 4'!BS$13+('Insumo 3'!$E85*'Insumo 5'!BS$45)</f>
        <v>4.0062634016349321</v>
      </c>
      <c r="FM116" s="36">
        <f>'Insumo 4'!BT$13+('Insumo 3'!$E85*'Insumo 5'!BT$45)</f>
        <v>4.0669644783064829</v>
      </c>
      <c r="FN116" s="36">
        <f>'Insumo 4'!BU$13+('Insumo 3'!$E85*'Insumo 5'!BU$45)</f>
        <v>4.0995708354247764</v>
      </c>
      <c r="FO116" s="36">
        <f>'Insumo 4'!BV$13+('Insumo 3'!$E85*'Insumo 5'!BV$45)</f>
        <v>4.1284956259478065</v>
      </c>
      <c r="FP116" s="36">
        <f>'Insumo 4'!BW$13+('Insumo 3'!$E85*'Insumo 5'!BW$45)</f>
        <v>4.1478388476715793</v>
      </c>
      <c r="FQ116" s="36">
        <f>'Insumo 4'!BX$13+('Insumo 3'!$E85*'Insumo 5'!BX$45)</f>
        <v>4.1802112205584692</v>
      </c>
      <c r="FR116" s="36">
        <f>'Insumo 4'!BY$13+('Insumo 3'!$E85*'Insumo 5'!BY$45)</f>
        <v>4.268946874481415</v>
      </c>
      <c r="FS116" s="36">
        <f>'Insumo 4'!BZ$13+('Insumo 3'!$E85*'Insumo 5'!BZ$45)</f>
        <v>4.3058888204468602</v>
      </c>
      <c r="FT116" s="36">
        <f>'Insumo 4'!CA$13+('Insumo 3'!$E85*'Insumo 5'!CA$45)</f>
        <v>4.3387088995074556</v>
      </c>
      <c r="FU116" s="36">
        <f>'Insumo 4'!CB$13+('Insumo 3'!$E85*'Insumo 5'!CB$45)</f>
        <v>4.3687234772429662</v>
      </c>
      <c r="FV116" s="36">
        <f>'Insumo 4'!CC$13+('Insumo 3'!$E85*'Insumo 5'!CC$45)</f>
        <v>4.4135734748991595</v>
      </c>
      <c r="FW116" s="36">
        <f>'Insumo 4'!CD$13+('Insumo 3'!$E85*'Insumo 5'!CD$45)</f>
        <v>4.5990524111681133</v>
      </c>
      <c r="FX116" s="36">
        <f>'Insumo 4'!CE$13+('Insumo 3'!$E85*'Insumo 5'!CE$45)</f>
        <v>4.776971863885727</v>
      </c>
      <c r="FY116" s="36">
        <f>'Insumo 4'!CF$13+('Insumo 3'!$E85*'Insumo 5'!CF$45)</f>
        <v>4.8943140898559747</v>
      </c>
      <c r="FZ116" s="36">
        <f>'Insumo 4'!CG$13+('Insumo 3'!$E85*'Insumo 5'!CG$45)</f>
        <v>5.0156666727625279</v>
      </c>
      <c r="GA116" s="36">
        <f>'Insumo 4'!CH$13+('Insumo 3'!$E85*'Insumo 5'!CH$45)</f>
        <v>5.1491599284728906</v>
      </c>
      <c r="GB116" s="36">
        <f>'Insumo 4'!CI$13+('Insumo 3'!$E85*'Insumo 5'!CI$45)</f>
        <v>5.6425845595486805</v>
      </c>
      <c r="GC116" s="36">
        <f>'Insumo 4'!CJ$13+('Insumo 3'!$E85*'Insumo 5'!CJ$45)</f>
        <v>5.3665483161826089</v>
      </c>
      <c r="GD116" s="36">
        <f>'Insumo 4'!CK$13+('Insumo 3'!$E85*'Insumo 5'!CK$45)</f>
        <v>5.4748470970490928</v>
      </c>
      <c r="GE116" s="36">
        <f>'Insumo 4'!CL$13+('Insumo 3'!$E85*'Insumo 5'!CL$45)</f>
        <v>5.5435121083562322</v>
      </c>
      <c r="GF116" s="36">
        <f>'Insumo 4'!CM$13+('Insumo 3'!$E85*'Insumo 5'!CM$45)</f>
        <v>5.6145081164192163</v>
      </c>
      <c r="GG116" s="36">
        <f>'Insumo 4'!CN$13+('Insumo 3'!$E85*'Insumo 5'!CN$45)</f>
        <v>5.8375599552598558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70820-4772-FF4F-A0D4-3250137F15E3}">
  <dimension ref="A1:GG116"/>
  <sheetViews>
    <sheetView zoomScale="150" zoomScaleNormal="150" workbookViewId="0">
      <selection activeCell="CT5" sqref="CT5"/>
    </sheetView>
  </sheetViews>
  <sheetFormatPr baseColWidth="10" defaultRowHeight="16" x14ac:dyDescent="0.2"/>
  <sheetData>
    <row r="1" spans="1:189" ht="24" x14ac:dyDescent="0.3">
      <c r="A1" s="39" t="s">
        <v>188</v>
      </c>
    </row>
    <row r="4" spans="1:189" x14ac:dyDescent="0.2">
      <c r="A4" t="s">
        <v>101</v>
      </c>
    </row>
    <row r="5" spans="1:189" ht="39" x14ac:dyDescent="0.2">
      <c r="A5" s="58" t="s">
        <v>131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33" t="s">
        <v>114</v>
      </c>
      <c r="CT5" s="58" t="s">
        <v>131</v>
      </c>
      <c r="CU5" s="5" t="s">
        <v>0</v>
      </c>
      <c r="CV5" s="5" t="s">
        <v>1</v>
      </c>
      <c r="CW5" s="5" t="s">
        <v>2</v>
      </c>
      <c r="CX5" s="5" t="s">
        <v>3</v>
      </c>
      <c r="CY5" s="5" t="s">
        <v>4</v>
      </c>
      <c r="CZ5" s="5" t="s">
        <v>5</v>
      </c>
      <c r="DA5" s="5" t="s">
        <v>6</v>
      </c>
      <c r="DB5" s="5" t="s">
        <v>7</v>
      </c>
      <c r="DC5" s="5" t="s">
        <v>8</v>
      </c>
      <c r="DD5" s="5" t="s">
        <v>9</v>
      </c>
      <c r="DE5" s="5" t="s">
        <v>10</v>
      </c>
      <c r="DF5" s="5" t="s">
        <v>11</v>
      </c>
      <c r="DG5" s="5" t="s">
        <v>12</v>
      </c>
      <c r="DH5" s="5" t="s">
        <v>13</v>
      </c>
      <c r="DI5" s="5" t="s">
        <v>14</v>
      </c>
      <c r="DJ5" s="5" t="s">
        <v>15</v>
      </c>
      <c r="DK5" s="5" t="s">
        <v>16</v>
      </c>
      <c r="DL5" s="5" t="s">
        <v>17</v>
      </c>
      <c r="DM5" s="5" t="s">
        <v>18</v>
      </c>
      <c r="DN5" s="5" t="s">
        <v>19</v>
      </c>
      <c r="DO5" s="5" t="s">
        <v>20</v>
      </c>
      <c r="DP5" s="5" t="s">
        <v>21</v>
      </c>
      <c r="DQ5" s="5" t="s">
        <v>22</v>
      </c>
      <c r="DR5" s="5" t="s">
        <v>23</v>
      </c>
      <c r="DS5" s="5" t="s">
        <v>24</v>
      </c>
      <c r="DT5" s="5" t="s">
        <v>25</v>
      </c>
      <c r="DU5" s="5" t="s">
        <v>26</v>
      </c>
      <c r="DV5" s="5" t="s">
        <v>27</v>
      </c>
      <c r="DW5" s="5" t="s">
        <v>28</v>
      </c>
      <c r="DX5" s="5" t="s">
        <v>29</v>
      </c>
      <c r="DY5" s="5" t="s">
        <v>30</v>
      </c>
      <c r="DZ5" s="5" t="s">
        <v>31</v>
      </c>
      <c r="EA5" s="5" t="s">
        <v>32</v>
      </c>
      <c r="EB5" s="5" t="s">
        <v>33</v>
      </c>
      <c r="EC5" s="5" t="s">
        <v>34</v>
      </c>
      <c r="ED5" s="5" t="s">
        <v>35</v>
      </c>
      <c r="EE5" s="5" t="s">
        <v>36</v>
      </c>
      <c r="EF5" s="5" t="s">
        <v>37</v>
      </c>
      <c r="EG5" s="5" t="s">
        <v>38</v>
      </c>
      <c r="EH5" s="5" t="s">
        <v>39</v>
      </c>
      <c r="EI5" s="5" t="s">
        <v>40</v>
      </c>
      <c r="EJ5" s="5" t="s">
        <v>41</v>
      </c>
      <c r="EK5" s="5" t="s">
        <v>42</v>
      </c>
      <c r="EL5" s="5" t="s">
        <v>43</v>
      </c>
      <c r="EM5" s="5" t="s">
        <v>44</v>
      </c>
      <c r="EN5" s="5" t="s">
        <v>45</v>
      </c>
      <c r="EO5" s="5" t="s">
        <v>46</v>
      </c>
      <c r="EP5" s="5" t="s">
        <v>47</v>
      </c>
      <c r="EQ5" s="5" t="s">
        <v>48</v>
      </c>
      <c r="ER5" s="5" t="s">
        <v>49</v>
      </c>
      <c r="ES5" s="5" t="s">
        <v>50</v>
      </c>
      <c r="ET5" s="5" t="s">
        <v>51</v>
      </c>
      <c r="EU5" s="5" t="s">
        <v>52</v>
      </c>
      <c r="EV5" s="5" t="s">
        <v>53</v>
      </c>
      <c r="EW5" s="5" t="s">
        <v>54</v>
      </c>
      <c r="EX5" s="5" t="s">
        <v>55</v>
      </c>
      <c r="EY5" s="5" t="s">
        <v>56</v>
      </c>
      <c r="EZ5" s="5" t="s">
        <v>57</v>
      </c>
      <c r="FA5" s="5" t="s">
        <v>58</v>
      </c>
      <c r="FB5" s="5" t="s">
        <v>59</v>
      </c>
      <c r="FC5" s="5" t="s">
        <v>60</v>
      </c>
      <c r="FD5" s="5" t="s">
        <v>61</v>
      </c>
      <c r="FE5" s="5" t="s">
        <v>62</v>
      </c>
      <c r="FF5" s="5" t="s">
        <v>63</v>
      </c>
      <c r="FG5" s="5" t="s">
        <v>64</v>
      </c>
      <c r="FH5" s="5" t="s">
        <v>65</v>
      </c>
      <c r="FI5" s="5" t="s">
        <v>66</v>
      </c>
      <c r="FJ5" s="5" t="s">
        <v>67</v>
      </c>
      <c r="FK5" s="5" t="s">
        <v>68</v>
      </c>
      <c r="FL5" s="5" t="s">
        <v>69</v>
      </c>
      <c r="FM5" s="5" t="s">
        <v>70</v>
      </c>
      <c r="FN5" s="5" t="s">
        <v>71</v>
      </c>
      <c r="FO5" s="5" t="s">
        <v>72</v>
      </c>
      <c r="FP5" s="5" t="s">
        <v>73</v>
      </c>
      <c r="FQ5" s="5" t="s">
        <v>74</v>
      </c>
      <c r="FR5" s="5" t="s">
        <v>75</v>
      </c>
      <c r="FS5" s="5" t="s">
        <v>76</v>
      </c>
      <c r="FT5" s="5" t="s">
        <v>77</v>
      </c>
      <c r="FU5" s="5" t="s">
        <v>78</v>
      </c>
      <c r="FV5" s="5" t="s">
        <v>79</v>
      </c>
      <c r="FW5" s="5" t="s">
        <v>80</v>
      </c>
      <c r="FX5" s="5" t="s">
        <v>81</v>
      </c>
      <c r="FY5" s="5" t="s">
        <v>82</v>
      </c>
      <c r="FZ5" s="5" t="s">
        <v>83</v>
      </c>
      <c r="GA5" s="5" t="s">
        <v>84</v>
      </c>
      <c r="GB5" s="5" t="s">
        <v>85</v>
      </c>
      <c r="GC5" s="5" t="s">
        <v>86</v>
      </c>
      <c r="GD5" s="5" t="s">
        <v>87</v>
      </c>
      <c r="GE5" s="5" t="s">
        <v>88</v>
      </c>
      <c r="GF5" s="5" t="s">
        <v>89</v>
      </c>
      <c r="GG5" s="5" t="s">
        <v>102</v>
      </c>
    </row>
    <row r="6" spans="1:189" x14ac:dyDescent="0.2">
      <c r="A6">
        <f>'Población %'!A51</f>
        <v>1990</v>
      </c>
      <c r="B6" s="35">
        <f>'Población %'!B51*CU6</f>
        <v>0.37960590314577719</v>
      </c>
      <c r="C6" s="35">
        <f>'Población %'!C51*CV6</f>
        <v>0.28822579548217209</v>
      </c>
      <c r="D6" s="35">
        <f>'Población %'!D51*CW6</f>
        <v>0.16407732922836468</v>
      </c>
      <c r="E6" s="35">
        <f>'Población %'!E51*CX6</f>
        <v>0.13219127343329876</v>
      </c>
      <c r="F6" s="35">
        <f>'Población %'!F51*CY6</f>
        <v>0.11674770082673744</v>
      </c>
      <c r="G6" s="35">
        <f>'Población %'!G51*CZ6</f>
        <v>0.12961854231487455</v>
      </c>
      <c r="H6" s="35">
        <f>'Población %'!H51*DA6</f>
        <v>0.11494280801818874</v>
      </c>
      <c r="I6" s="35">
        <f>'Población %'!I51*DB6</f>
        <v>0.10279688845136589</v>
      </c>
      <c r="J6" s="35">
        <f>'Población %'!J51*DC6</f>
        <v>9.0662676876380549E-2</v>
      </c>
      <c r="K6" s="35">
        <f>'Población %'!K51*DD6</f>
        <v>7.8359306759287164E-2</v>
      </c>
      <c r="L6" s="35">
        <f>'Población %'!L51*DE6</f>
        <v>6.7739941282458055E-2</v>
      </c>
      <c r="M6" s="35">
        <f>'Población %'!M51*DF6</f>
        <v>5.9552484720425798E-2</v>
      </c>
      <c r="N6" s="35">
        <f>'Población %'!N51*DG6</f>
        <v>5.3306618384149268E-2</v>
      </c>
      <c r="O6" s="35">
        <f>'Población %'!O51*DH6</f>
        <v>4.7578642683853797E-2</v>
      </c>
      <c r="P6" s="35">
        <f>'Población %'!P51*DI6</f>
        <v>4.53898511155457E-2</v>
      </c>
      <c r="Q6" s="35">
        <f>'Población %'!Q51*DJ6</f>
        <v>4.4137654046515859E-2</v>
      </c>
      <c r="R6" s="35">
        <f>'Población %'!R51*DK6</f>
        <v>4.5155014480336327E-2</v>
      </c>
      <c r="S6" s="35">
        <f>'Población %'!S51*DL6</f>
        <v>4.7066692586479567E-2</v>
      </c>
      <c r="T6" s="35">
        <f>'Población %'!T51*DM6</f>
        <v>5.0170785763234624E-2</v>
      </c>
      <c r="U6" s="35">
        <f>'Población %'!U51*DN6</f>
        <v>5.225570951789181E-2</v>
      </c>
      <c r="V6" s="35">
        <f>'Población %'!V51*DO6</f>
        <v>5.3435424607383743E-2</v>
      </c>
      <c r="W6" s="35">
        <f>'Población %'!W51*DP6</f>
        <v>5.2573134358719263E-2</v>
      </c>
      <c r="X6" s="35">
        <f>'Población %'!X51*DQ6</f>
        <v>5.2933751158147677E-2</v>
      </c>
      <c r="Y6" s="35">
        <f>'Población %'!Y51*DR6</f>
        <v>5.3375956302184176E-2</v>
      </c>
      <c r="Z6" s="35">
        <f>'Población %'!Z51*DS6</f>
        <v>5.2205350154763262E-2</v>
      </c>
      <c r="AA6" s="35">
        <f>'Población %'!AA51*DT6</f>
        <v>5.1652414988167542E-2</v>
      </c>
      <c r="AB6" s="35">
        <f>'Población %'!AB51*DU6</f>
        <v>5.0589208882063884E-2</v>
      </c>
      <c r="AC6" s="35">
        <f>'Población %'!AC51*DV6</f>
        <v>4.6946297817903812E-2</v>
      </c>
      <c r="AD6" s="35">
        <f>'Población %'!AD51*DW6</f>
        <v>4.2740243858746474E-2</v>
      </c>
      <c r="AE6" s="35">
        <f>'Población %'!AE51*DX6</f>
        <v>3.9812656409385909E-2</v>
      </c>
      <c r="AF6" s="35">
        <f>'Población %'!AF51*DY6</f>
        <v>3.6452818186899161E-2</v>
      </c>
      <c r="AG6" s="35">
        <f>'Población %'!AG51*DZ6</f>
        <v>3.3809630624736749E-2</v>
      </c>
      <c r="AH6" s="35">
        <f>'Población %'!AH51*EA6</f>
        <v>3.2738401473934253E-2</v>
      </c>
      <c r="AI6" s="35">
        <f>'Población %'!AI51*EB6</f>
        <v>3.1976528697795589E-2</v>
      </c>
      <c r="AJ6" s="35">
        <f>'Población %'!AJ51*EC6</f>
        <v>3.1064594372013029E-2</v>
      </c>
      <c r="AK6" s="35">
        <f>'Población %'!AK51*ED6</f>
        <v>3.1040712578738399E-2</v>
      </c>
      <c r="AL6" s="35">
        <f>'Población %'!AL51*EE6</f>
        <v>3.1062402973536764E-2</v>
      </c>
      <c r="AM6" s="35">
        <f>'Población %'!AM51*EF6</f>
        <v>3.5780148699681824E-2</v>
      </c>
      <c r="AN6" s="35">
        <f>'Población %'!AN51*EG6</f>
        <v>4.0304435645438827E-2</v>
      </c>
      <c r="AO6" s="35">
        <f>'Población %'!AO51*EH6</f>
        <v>4.4310357783187433E-2</v>
      </c>
      <c r="AP6" s="35">
        <f>'Población %'!AP51*EI6</f>
        <v>4.7389051120070878E-2</v>
      </c>
      <c r="AQ6" s="35">
        <f>'Población %'!AQ51*EJ6</f>
        <v>5.0075830130664925E-2</v>
      </c>
      <c r="AR6" s="35">
        <f>'Población %'!AR51*EK6</f>
        <v>4.8773777074504213E-2</v>
      </c>
      <c r="AS6" s="35">
        <f>'Población %'!AS51*EL6</f>
        <v>4.8498482970745917E-2</v>
      </c>
      <c r="AT6" s="35">
        <f>'Población %'!AT51*EM6</f>
        <v>4.8976272432157207E-2</v>
      </c>
      <c r="AU6" s="35">
        <f>'Población %'!AU51*EN6</f>
        <v>4.9857048073603721E-2</v>
      </c>
      <c r="AV6" s="35">
        <f>'Población %'!AV51*EO6</f>
        <v>5.0884230506221512E-2</v>
      </c>
      <c r="AW6" s="35">
        <f>'Población %'!AW51*EP6</f>
        <v>5.1907993795078447E-2</v>
      </c>
      <c r="AX6" s="35">
        <f>'Población %'!AX51*EQ6</f>
        <v>5.2430269189119957E-2</v>
      </c>
      <c r="AY6" s="35">
        <f>'Población %'!AY51*ER6</f>
        <v>5.2749425322452061E-2</v>
      </c>
      <c r="AZ6" s="35">
        <f>'Población %'!AZ51*ES6</f>
        <v>5.3054502880083725E-2</v>
      </c>
      <c r="BA6" s="35">
        <f>'Población %'!BA51*ET6</f>
        <v>5.3672812745623757E-2</v>
      </c>
      <c r="BB6" s="35">
        <f>'Población %'!BB51*EU6</f>
        <v>5.3890364084959702E-2</v>
      </c>
      <c r="BC6" s="35">
        <f>'Población %'!BC51*EV6</f>
        <v>5.3490519282871109E-2</v>
      </c>
      <c r="BD6" s="35">
        <f>'Población %'!BD51*EW6</f>
        <v>5.2646920737481361E-2</v>
      </c>
      <c r="BE6" s="35">
        <f>'Población %'!BE51*EX6</f>
        <v>5.1487356027627953E-2</v>
      </c>
      <c r="BF6" s="35">
        <f>'Población %'!BF51*EY6</f>
        <v>5.1438965875081261E-2</v>
      </c>
      <c r="BG6" s="35">
        <f>'Población %'!BG51*EZ6</f>
        <v>5.1258495487275291E-2</v>
      </c>
      <c r="BH6" s="35">
        <f>'Población %'!BH51*FA6</f>
        <v>5.0822700444695924E-2</v>
      </c>
      <c r="BI6" s="35">
        <f>'Población %'!BI51*FB6</f>
        <v>5.0166948555695381E-2</v>
      </c>
      <c r="BJ6" s="35">
        <f>'Población %'!BJ51*FC6</f>
        <v>4.9268110437466282E-2</v>
      </c>
      <c r="BK6" s="35">
        <f>'Población %'!BK51*FD6</f>
        <v>4.7035951360853555E-2</v>
      </c>
      <c r="BL6" s="35">
        <f>'Población %'!BL51*FE6</f>
        <v>4.5116663368668743E-2</v>
      </c>
      <c r="BM6" s="35">
        <f>'Población %'!BM51*FF6</f>
        <v>4.4094008042418593E-2</v>
      </c>
      <c r="BN6" s="35">
        <f>'Población %'!BN51*FG6</f>
        <v>4.3382497371890184E-2</v>
      </c>
      <c r="BO6" s="35">
        <f>'Población %'!BO51*FH6</f>
        <v>4.2385596542096643E-2</v>
      </c>
      <c r="BP6" s="35">
        <f>'Población %'!BP51*FI6</f>
        <v>4.1384011839714144E-2</v>
      </c>
      <c r="BQ6" s="35">
        <f>'Población %'!BQ51*FJ6</f>
        <v>4.0133948245895092E-2</v>
      </c>
      <c r="BR6" s="35">
        <f>'Población %'!BR51*FK6</f>
        <v>3.8164770658823975E-2</v>
      </c>
      <c r="BS6" s="35">
        <f>'Población %'!BS51*FL6</f>
        <v>3.5904080443283352E-2</v>
      </c>
      <c r="BT6" s="35">
        <f>'Población %'!BT51*FM6</f>
        <v>3.3874737104735243E-2</v>
      </c>
      <c r="BU6" s="35">
        <f>'Población %'!BU51*FN6</f>
        <v>3.1829849140815818E-2</v>
      </c>
      <c r="BV6" s="35">
        <f>'Población %'!BV51*FO6</f>
        <v>2.9790249437480543E-2</v>
      </c>
      <c r="BW6" s="35">
        <f>'Población %'!BW51*FP6</f>
        <v>2.7815276720657867E-2</v>
      </c>
      <c r="BX6" s="35">
        <f>'Población %'!BX51*FQ6</f>
        <v>2.5884307104370924E-2</v>
      </c>
      <c r="BY6" s="35">
        <f>'Población %'!BY51*FR6</f>
        <v>2.3927200001492299E-2</v>
      </c>
      <c r="BZ6" s="35">
        <f>'Población %'!BZ51*FS6</f>
        <v>2.1964890686157638E-2</v>
      </c>
      <c r="CA6" s="35">
        <f>'Población %'!CA51*FT6</f>
        <v>2.0031664117092431E-2</v>
      </c>
      <c r="CB6" s="35">
        <f>'Población %'!CB51*FU6</f>
        <v>1.8135974417019144E-2</v>
      </c>
      <c r="CC6" s="35">
        <f>'Población %'!CC51*FV6</f>
        <v>1.6289041546873752E-2</v>
      </c>
      <c r="CD6" s="35">
        <f>'Población %'!CD51*FW6</f>
        <v>1.4489672440045927E-2</v>
      </c>
      <c r="CE6" s="35">
        <f>'Población %'!CE51*FX6</f>
        <v>1.2751984360665752E-2</v>
      </c>
      <c r="CF6" s="35">
        <f>'Población %'!CF51*FY6</f>
        <v>1.1093232828513096E-2</v>
      </c>
      <c r="CG6" s="35">
        <f>'Población %'!CG51*FZ6</f>
        <v>9.5233369814918083E-3</v>
      </c>
      <c r="CH6" s="35">
        <f>'Población %'!CH51*GA6</f>
        <v>8.0524606770499847E-3</v>
      </c>
      <c r="CI6" s="35">
        <f>'Población %'!CI51*GB6</f>
        <v>6.6665251474619961E-3</v>
      </c>
      <c r="CJ6" s="35">
        <f>'Población %'!CJ51*GC6</f>
        <v>5.3588193296248655E-3</v>
      </c>
      <c r="CK6" s="35">
        <f>'Población %'!CK51*GD6</f>
        <v>4.2280312002216337E-3</v>
      </c>
      <c r="CL6" s="35">
        <f>'Población %'!CL51*GE6</f>
        <v>3.3208109405895021E-3</v>
      </c>
      <c r="CM6" s="35">
        <f>'Población %'!CM51*GF6</f>
        <v>2.6029153999060127E-3</v>
      </c>
      <c r="CN6" s="35">
        <f>'Población %'!CN51*GG6</f>
        <v>1.8594518985862931E-3</v>
      </c>
      <c r="CP6" s="40">
        <f>SUM(B6:CN6)</f>
        <v>4.7342181252187414</v>
      </c>
      <c r="CT6">
        <f>A6</f>
        <v>1990</v>
      </c>
      <c r="CU6" s="36">
        <f>'Insumo 4'!B$14</f>
        <v>12.939841145216668</v>
      </c>
      <c r="CV6" s="36">
        <f>'Insumo 4'!C$14</f>
        <v>10.015437324198468</v>
      </c>
      <c r="CW6" s="36">
        <f>'Insumo 4'!D$14</f>
        <v>5.7974393018923287</v>
      </c>
      <c r="CX6" s="36">
        <f>'Insumo 4'!E$14</f>
        <v>4.7392331402312848</v>
      </c>
      <c r="CY6" s="36">
        <f>'Insumo 4'!F$14</f>
        <v>4.2394045564818494</v>
      </c>
      <c r="CZ6" s="36">
        <f>'Insumo 4'!G$14</f>
        <v>4.7610370287329671</v>
      </c>
      <c r="DA6" s="36">
        <f>'Insumo 4'!H$14</f>
        <v>4.2669167548824918</v>
      </c>
      <c r="DB6" s="36">
        <f>'Insumo 4'!I$14</f>
        <v>3.855138615689933</v>
      </c>
      <c r="DC6" s="36">
        <f>'Insumo 4'!J$14</f>
        <v>3.4353022696668525</v>
      </c>
      <c r="DD6" s="36">
        <f>'Insumo 4'!K$14</f>
        <v>3.0017688571085936</v>
      </c>
      <c r="DE6" s="36">
        <f>'Insumo 4'!L$14</f>
        <v>2.6241106062318718</v>
      </c>
      <c r="DF6" s="36">
        <f>'Insumo 4'!M$14</f>
        <v>2.3323870493498307</v>
      </c>
      <c r="DG6" s="36">
        <f>'Insumo 4'!N$14</f>
        <v>2.1218264620409895</v>
      </c>
      <c r="DH6" s="36">
        <f>'Insumo 4'!O$14</f>
        <v>1.9402995284608566</v>
      </c>
      <c r="DI6" s="36">
        <f>'Insumo 4'!P$14</f>
        <v>1.9080304878232124</v>
      </c>
      <c r="DJ6" s="36">
        <f>'Insumo 4'!Q$14</f>
        <v>1.9142070904609065</v>
      </c>
      <c r="DK6" s="36">
        <f>'Insumo 4'!R$14</f>
        <v>2.0236427380623661</v>
      </c>
      <c r="DL6" s="36">
        <f>'Insumo 4'!S$14</f>
        <v>2.1840518518459699</v>
      </c>
      <c r="DM6" s="36">
        <f>'Insumo 4'!T$14</f>
        <v>2.4141170301522301</v>
      </c>
      <c r="DN6" s="36">
        <f>'Insumo 4'!U$14</f>
        <v>2.6107662474692042</v>
      </c>
      <c r="DO6" s="36">
        <f>'Insumo 4'!V$14</f>
        <v>2.7774794546043315</v>
      </c>
      <c r="DP6" s="36">
        <f>'Insumo 4'!W$14</f>
        <v>2.8494591241992824</v>
      </c>
      <c r="DQ6" s="36">
        <f>'Insumo 4'!X$14</f>
        <v>2.9863593472110295</v>
      </c>
      <c r="DR6" s="36">
        <f>'Insumo 4'!Y$14</f>
        <v>3.1215833401759667</v>
      </c>
      <c r="DS6" s="36">
        <f>'Insumo 4'!Z$14</f>
        <v>3.1558753657591136</v>
      </c>
      <c r="DT6" s="36">
        <f>'Insumo 4'!AA$14</f>
        <v>3.2296235349447353</v>
      </c>
      <c r="DU6" s="36">
        <f>'Insumo 4'!AB$14</f>
        <v>3.27067256836084</v>
      </c>
      <c r="DV6" s="36">
        <f>'Insumo 4'!AC$14</f>
        <v>3.1414808208440186</v>
      </c>
      <c r="DW6" s="36">
        <f>'Insumo 4'!AD$14</f>
        <v>2.9666677367617966</v>
      </c>
      <c r="DX6" s="36">
        <f>'Insumo 4'!AE$14</f>
        <v>2.870215802985431</v>
      </c>
      <c r="DY6" s="36">
        <f>'Insumo 4'!AF$14</f>
        <v>2.7287829626497406</v>
      </c>
      <c r="DZ6" s="36">
        <f>'Insumo 4'!AG$14</f>
        <v>2.6300297470778302</v>
      </c>
      <c r="EA6" s="36">
        <f>'Insumo 4'!AH$14</f>
        <v>2.637486217581976</v>
      </c>
      <c r="EB6" s="36">
        <f>'Insumo 4'!AI$14</f>
        <v>2.6523336769785057</v>
      </c>
      <c r="EC6" s="36">
        <f>'Insumo 4'!AJ$14</f>
        <v>2.6428294178880343</v>
      </c>
      <c r="ED6" s="36">
        <f>'Insumo 4'!AK$14</f>
        <v>2.7079880862567194</v>
      </c>
      <c r="EE6" s="36">
        <f>'Insumo 4'!AL$14</f>
        <v>2.7727161634207107</v>
      </c>
      <c r="EF6" s="36">
        <f>'Insumo 4'!AM$14</f>
        <v>3.2875504537951241</v>
      </c>
      <c r="EG6" s="36">
        <f>'Insumo 4'!AN$14</f>
        <v>3.8535442376578435</v>
      </c>
      <c r="EH6" s="36">
        <f>'Insumo 4'!AO$14</f>
        <v>4.4412952791774982</v>
      </c>
      <c r="EI6" s="36">
        <f>'Insumo 4'!AP$14</f>
        <v>4.9758683069186977</v>
      </c>
      <c r="EJ6" s="36">
        <f>'Insumo 4'!AQ$14</f>
        <v>5.5186811041412325</v>
      </c>
      <c r="EK6" s="36">
        <f>'Insumo 4'!AR$14</f>
        <v>5.6021056696846463</v>
      </c>
      <c r="EL6" s="36">
        <f>'Insumo 4'!AS$14</f>
        <v>5.7280337541420128</v>
      </c>
      <c r="EM6" s="36">
        <f>'Insumo 4'!AT$14</f>
        <v>5.8914103755136473</v>
      </c>
      <c r="EN6" s="36">
        <f>'Insumo 4'!AU$14</f>
        <v>6.114881257870767</v>
      </c>
      <c r="EO6" s="36">
        <f>'Insumo 4'!AV$14</f>
        <v>6.358959005023471</v>
      </c>
      <c r="EP6" s="36">
        <f>'Insumo 4'!AW$14</f>
        <v>6.6118569268527132</v>
      </c>
      <c r="EQ6" s="36">
        <f>'Insumo 4'!AX$14</f>
        <v>6.8219983326317086</v>
      </c>
      <c r="ER6" s="36">
        <f>'Insumo 4'!AY$14</f>
        <v>7.0242918664543197</v>
      </c>
      <c r="ES6" s="36">
        <f>'Insumo 4'!AZ$14</f>
        <v>7.2250227709050439</v>
      </c>
      <c r="ET6" s="36">
        <f>'Insumo 4'!BA$14</f>
        <v>7.4708070085463074</v>
      </c>
      <c r="EU6" s="36">
        <f>'Insumo 4'!BB$14</f>
        <v>7.699357676544035</v>
      </c>
      <c r="EV6" s="36">
        <f>'Insumo 4'!BC$14</f>
        <v>7.8965515818134291</v>
      </c>
      <c r="EW6" s="36">
        <f>'Insumo 4'!BD$14</f>
        <v>8.0744184901536951</v>
      </c>
      <c r="EX6" s="36">
        <f>'Insumo 4'!BE$14</f>
        <v>8.2122870473032084</v>
      </c>
      <c r="EY6" s="36">
        <f>'Insumo 4'!BF$14</f>
        <v>8.5424830353927312</v>
      </c>
      <c r="EZ6" s="36">
        <f>'Insumo 4'!BG$14</f>
        <v>8.9021606309641381</v>
      </c>
      <c r="FA6" s="36">
        <f>'Insumo 4'!BH$14</f>
        <v>9.2825740702634079</v>
      </c>
      <c r="FB6" s="36">
        <f>'Insumo 4'!BI$14</f>
        <v>9.6790602688159506</v>
      </c>
      <c r="FC6" s="36">
        <f>'Insumo 4'!BJ$14</f>
        <v>10.072019389643494</v>
      </c>
      <c r="FD6" s="36">
        <f>'Insumo 4'!BK$14</f>
        <v>10.239711844518295</v>
      </c>
      <c r="FE6" s="36">
        <f>'Insumo 4'!BL$14</f>
        <v>10.405608515797526</v>
      </c>
      <c r="FF6" s="36">
        <f>'Insumo 4'!BM$14</f>
        <v>10.649314208337888</v>
      </c>
      <c r="FG6" s="36">
        <f>'Insumo 4'!BN$14</f>
        <v>10.884502330619698</v>
      </c>
      <c r="FH6" s="36">
        <f>'Insumo 4'!BO$14</f>
        <v>11.072980236503909</v>
      </c>
      <c r="FI6" s="36">
        <f>'Insumo 4'!BP$14</f>
        <v>11.251963308681301</v>
      </c>
      <c r="FJ6" s="36">
        <f>'Insumo 4'!BQ$14</f>
        <v>11.436621453878949</v>
      </c>
      <c r="FK6" s="36">
        <f>'Insumo 4'!BR$14</f>
        <v>11.547979879717003</v>
      </c>
      <c r="FL6" s="36">
        <f>'Insumo 4'!BS$14</f>
        <v>11.65991871075031</v>
      </c>
      <c r="FM6" s="36">
        <f>'Insumo 4'!BT$14</f>
        <v>11.828156845723212</v>
      </c>
      <c r="FN6" s="36">
        <f>'Insumo 4'!BU$14</f>
        <v>11.996399941424281</v>
      </c>
      <c r="FO6" s="36">
        <f>'Insumo 4'!BV$14</f>
        <v>12.164638076397084</v>
      </c>
      <c r="FP6" s="36">
        <f>'Insumo 4'!BW$14</f>
        <v>12.332876211370037</v>
      </c>
      <c r="FQ6" s="36">
        <f>'Insumo 4'!BX$14</f>
        <v>12.501119307071155</v>
      </c>
      <c r="FR6" s="36">
        <f>'Insumo 4'!BY$14</f>
        <v>12.669357442044058</v>
      </c>
      <c r="FS6" s="36">
        <f>'Insumo 4'!BZ$14</f>
        <v>12.837595577016913</v>
      </c>
      <c r="FT6" s="36">
        <f>'Insumo 4'!CA$14</f>
        <v>13.005833711989865</v>
      </c>
      <c r="FU6" s="36">
        <f>'Insumo 4'!CB$14</f>
        <v>13.174076807690934</v>
      </c>
      <c r="FV6" s="36">
        <f>'Insumo 4'!CC$14</f>
        <v>13.342314942663837</v>
      </c>
      <c r="FW6" s="36">
        <f>'Insumo 4'!CD$14</f>
        <v>13.510553077636692</v>
      </c>
      <c r="FX6" s="36">
        <f>'Insumo 4'!CE$14</f>
        <v>13.678791212609644</v>
      </c>
      <c r="FY6" s="36">
        <f>'Insumo 4'!CF$14</f>
        <v>13.847029347582499</v>
      </c>
      <c r="FZ6" s="36">
        <f>'Insumo 4'!CG$14</f>
        <v>14.015272443283566</v>
      </c>
      <c r="GA6" s="36">
        <f>'Insumo 4'!CH$14</f>
        <v>14.18351057825652</v>
      </c>
      <c r="GB6" s="36">
        <f>'Insumo 4'!CI$14</f>
        <v>14.351748713229421</v>
      </c>
      <c r="GC6" s="36">
        <f>'Insumo 4'!CJ$14</f>
        <v>14.519986848202276</v>
      </c>
      <c r="GD6" s="36">
        <f>'Insumo 4'!CK$14</f>
        <v>14.688224983175228</v>
      </c>
      <c r="GE6" s="36">
        <f>'Insumo 4'!CL$14</f>
        <v>14.856468078876297</v>
      </c>
      <c r="GF6" s="36">
        <f>'Insumo 4'!CM$14</f>
        <v>15.024706213849152</v>
      </c>
      <c r="GG6" s="36">
        <f>'Insumo 4'!CN$14</f>
        <v>15.192944348822104</v>
      </c>
    </row>
    <row r="7" spans="1:189" x14ac:dyDescent="0.2">
      <c r="A7">
        <f>'Población %'!A52</f>
        <v>1991</v>
      </c>
      <c r="B7" s="35">
        <f>'Población %'!B52*CU7</f>
        <v>0.37898434258310437</v>
      </c>
      <c r="C7" s="35">
        <f>'Población %'!C52*CV7</f>
        <v>0.28700462799892362</v>
      </c>
      <c r="D7" s="35">
        <f>'Población %'!D52*CW7</f>
        <v>0.16298016903868884</v>
      </c>
      <c r="E7" s="35">
        <f>'Población %'!E52*CX7</f>
        <v>0.13096389899269462</v>
      </c>
      <c r="F7" s="35">
        <f>'Población %'!F52*CY7</f>
        <v>0.11535738027905854</v>
      </c>
      <c r="G7" s="35">
        <f>'Población %'!G52*CZ7</f>
        <v>0.12774846453844596</v>
      </c>
      <c r="H7" s="35">
        <f>'Población %'!H52*DA7</f>
        <v>0.11300856968734896</v>
      </c>
      <c r="I7" s="35">
        <f>'Población %'!I52*DB7</f>
        <v>0.10083766008412595</v>
      </c>
      <c r="J7" s="35">
        <f>'Población %'!J52*DC7</f>
        <v>8.879831213716205E-2</v>
      </c>
      <c r="K7" s="35">
        <f>'Población %'!K52*DD7</f>
        <v>7.6713200619362196E-2</v>
      </c>
      <c r="L7" s="35">
        <f>'Población %'!L52*DE7</f>
        <v>6.6285171745548821E-2</v>
      </c>
      <c r="M7" s="35">
        <f>'Población %'!M52*DF7</f>
        <v>5.8215916910537853E-2</v>
      </c>
      <c r="N7" s="35">
        <f>'Población %'!N52*DG7</f>
        <v>5.2341158400248486E-2</v>
      </c>
      <c r="O7" s="35">
        <f>'Población %'!O52*DH7</f>
        <v>4.706638943853679E-2</v>
      </c>
      <c r="P7" s="35">
        <f>'Población %'!P52*DI7</f>
        <v>4.5159282401015126E-2</v>
      </c>
      <c r="Q7" s="35">
        <f>'Población %'!Q52*DJ7</f>
        <v>4.3944933817087438E-2</v>
      </c>
      <c r="R7" s="35">
        <f>'Población %'!R52*DK7</f>
        <v>4.5027669361815507E-2</v>
      </c>
      <c r="S7" s="35">
        <f>'Población %'!S52*DL7</f>
        <v>4.7028625455392915E-2</v>
      </c>
      <c r="T7" s="35">
        <f>'Población %'!T52*DM7</f>
        <v>5.0220163227979071E-2</v>
      </c>
      <c r="U7" s="35">
        <f>'Población %'!U52*DN7</f>
        <v>5.2410905535667421E-2</v>
      </c>
      <c r="V7" s="35">
        <f>'Población %'!V52*DO7</f>
        <v>5.375391006526193E-2</v>
      </c>
      <c r="W7" s="35">
        <f>'Población %'!W52*DP7</f>
        <v>5.3066221682018473E-2</v>
      </c>
      <c r="X7" s="35">
        <f>'Población %'!X52*DQ7</f>
        <v>5.3404849673347132E-2</v>
      </c>
      <c r="Y7" s="35">
        <f>'Población %'!Y52*DR7</f>
        <v>5.3698439365782724E-2</v>
      </c>
      <c r="Z7" s="35">
        <f>'Población %'!Z52*DS7</f>
        <v>5.2430446378211641E-2</v>
      </c>
      <c r="AA7" s="35">
        <f>'Población %'!AA52*DT7</f>
        <v>5.1962322956609498E-2</v>
      </c>
      <c r="AB7" s="35">
        <f>'Población %'!AB52*DU7</f>
        <v>5.0933617669840121E-2</v>
      </c>
      <c r="AC7" s="35">
        <f>'Población %'!AC52*DV7</f>
        <v>4.7370458093607633E-2</v>
      </c>
      <c r="AD7" s="35">
        <f>'Población %'!AD52*DW7</f>
        <v>4.3265049858461545E-2</v>
      </c>
      <c r="AE7" s="35">
        <f>'Población %'!AE52*DX7</f>
        <v>4.0385218658079508E-2</v>
      </c>
      <c r="AF7" s="35">
        <f>'Población %'!AF52*DY7</f>
        <v>3.6988966969972656E-2</v>
      </c>
      <c r="AG7" s="35">
        <f>'Población %'!AG52*DZ7</f>
        <v>3.4352618624870462E-2</v>
      </c>
      <c r="AH7" s="35">
        <f>'Población %'!AH52*EA7</f>
        <v>3.3167357225624146E-2</v>
      </c>
      <c r="AI7" s="35">
        <f>'Población %'!AI52*EB7</f>
        <v>3.2220090693366767E-2</v>
      </c>
      <c r="AJ7" s="35">
        <f>'Población %'!AJ52*EC7</f>
        <v>3.1194370056914444E-2</v>
      </c>
      <c r="AK7" s="35">
        <f>'Población %'!AK52*ED7</f>
        <v>3.1174718103397326E-2</v>
      </c>
      <c r="AL7" s="35">
        <f>'Población %'!AL52*EE7</f>
        <v>3.1136152522394062E-2</v>
      </c>
      <c r="AM7" s="35">
        <f>'Población %'!AM52*EF7</f>
        <v>3.6086690778603152E-2</v>
      </c>
      <c r="AN7" s="35">
        <f>'Población %'!AN52*EG7</f>
        <v>4.1099884135351004E-2</v>
      </c>
      <c r="AO7" s="35">
        <f>'Población %'!AO52*EH7</f>
        <v>4.552623002608272E-2</v>
      </c>
      <c r="AP7" s="35">
        <f>'Población %'!AP52*EI7</f>
        <v>4.8660621946870743E-2</v>
      </c>
      <c r="AQ7" s="35">
        <f>'Población %'!AQ52*EJ7</f>
        <v>5.1519632215576643E-2</v>
      </c>
      <c r="AR7" s="35">
        <f>'Población %'!AR52*EK7</f>
        <v>4.9826765969586601E-2</v>
      </c>
      <c r="AS7" s="35">
        <f>'Población %'!AS52*EL7</f>
        <v>4.8879555903116843E-2</v>
      </c>
      <c r="AT7" s="35">
        <f>'Población %'!AT52*EM7</f>
        <v>4.8886380030688598E-2</v>
      </c>
      <c r="AU7" s="35">
        <f>'Población %'!AU52*EN7</f>
        <v>4.9812418236719377E-2</v>
      </c>
      <c r="AV7" s="35">
        <f>'Población %'!AV52*EO7</f>
        <v>5.0796062397700459E-2</v>
      </c>
      <c r="AW7" s="35">
        <f>'Población %'!AW52*EP7</f>
        <v>5.1823629118615516E-2</v>
      </c>
      <c r="AX7" s="35">
        <f>'Población %'!AX52*EQ7</f>
        <v>5.244272583457088E-2</v>
      </c>
      <c r="AY7" s="35">
        <f>'Población %'!AY52*ER7</f>
        <v>5.2838099852956684E-2</v>
      </c>
      <c r="AZ7" s="35">
        <f>'Población %'!AZ52*ES7</f>
        <v>5.3076737937843517E-2</v>
      </c>
      <c r="BA7" s="35">
        <f>'Población %'!BA52*ET7</f>
        <v>5.3636304962156885E-2</v>
      </c>
      <c r="BB7" s="35">
        <f>'Población %'!BB52*EU7</f>
        <v>5.4049240402485543E-2</v>
      </c>
      <c r="BC7" s="35">
        <f>'Población %'!BC52*EV7</f>
        <v>5.3968689770223434E-2</v>
      </c>
      <c r="BD7" s="35">
        <f>'Población %'!BD52*EW7</f>
        <v>5.3369070903005474E-2</v>
      </c>
      <c r="BE7" s="35">
        <f>'Población %'!BE52*EX7</f>
        <v>5.2206582022253804E-2</v>
      </c>
      <c r="BF7" s="35">
        <f>'Población %'!BF52*EY7</f>
        <v>5.2174133918635214E-2</v>
      </c>
      <c r="BG7" s="35">
        <f>'Población %'!BG52*EZ7</f>
        <v>5.2167938750393217E-2</v>
      </c>
      <c r="BH7" s="35">
        <f>'Población %'!BH52*FA7</f>
        <v>5.1964580096420632E-2</v>
      </c>
      <c r="BI7" s="35">
        <f>'Población %'!BI52*FB7</f>
        <v>5.1468230268158666E-2</v>
      </c>
      <c r="BJ7" s="35">
        <f>'Población %'!BJ52*FC7</f>
        <v>5.064865324583788E-2</v>
      </c>
      <c r="BK7" s="35">
        <f>'Población %'!BK52*FD7</f>
        <v>4.8538188091164225E-2</v>
      </c>
      <c r="BL7" s="35">
        <f>'Población %'!BL52*FE7</f>
        <v>4.6256758189648722E-2</v>
      </c>
      <c r="BM7" s="35">
        <f>'Población %'!BM52*FF7</f>
        <v>4.4613099119013323E-2</v>
      </c>
      <c r="BN7" s="35">
        <f>'Población %'!BN52*FG7</f>
        <v>4.3471262109004302E-2</v>
      </c>
      <c r="BO7" s="35">
        <f>'Población %'!BO52*FH7</f>
        <v>4.2489133083640503E-2</v>
      </c>
      <c r="BP7" s="35">
        <f>'Población %'!BP52*FI7</f>
        <v>4.1383510337327963E-2</v>
      </c>
      <c r="BQ7" s="35">
        <f>'Población %'!BQ52*FJ7</f>
        <v>4.0328605861673118E-2</v>
      </c>
      <c r="BR7" s="35">
        <f>'Población %'!BR52*FK7</f>
        <v>3.8762824834587525E-2</v>
      </c>
      <c r="BS7" s="35">
        <f>'Población %'!BS52*FL7</f>
        <v>3.6755156796938165E-2</v>
      </c>
      <c r="BT7" s="35">
        <f>'Población %'!BT52*FM7</f>
        <v>3.4626350786899233E-2</v>
      </c>
      <c r="BU7" s="35">
        <f>'Población %'!BU52*FN7</f>
        <v>3.2543175729639079E-2</v>
      </c>
      <c r="BV7" s="35">
        <f>'Población %'!BV52*FO7</f>
        <v>3.0446946986068507E-2</v>
      </c>
      <c r="BW7" s="35">
        <f>'Población %'!BW52*FP7</f>
        <v>2.8365529868668762E-2</v>
      </c>
      <c r="BX7" s="35">
        <f>'Población %'!BX52*FQ7</f>
        <v>2.6353912091527123E-2</v>
      </c>
      <c r="BY7" s="35">
        <f>'Población %'!BY52*FR7</f>
        <v>2.4393930326114401E-2</v>
      </c>
      <c r="BZ7" s="35">
        <f>'Población %'!BZ52*FS7</f>
        <v>2.2415730541671803E-2</v>
      </c>
      <c r="CA7" s="35">
        <f>'Población %'!CA52*FT7</f>
        <v>2.0445358834727111E-2</v>
      </c>
      <c r="CB7" s="35">
        <f>'Población %'!CB52*FU7</f>
        <v>1.8515060054424024E-2</v>
      </c>
      <c r="CC7" s="35">
        <f>'Población %'!CC52*FV7</f>
        <v>1.6651076379301324E-2</v>
      </c>
      <c r="CD7" s="35">
        <f>'Población %'!CD52*FW7</f>
        <v>1.4852986925766446E-2</v>
      </c>
      <c r="CE7" s="35">
        <f>'Población %'!CE52*FX7</f>
        <v>1.3114990030490594E-2</v>
      </c>
      <c r="CF7" s="35">
        <f>'Población %'!CF52*FY7</f>
        <v>1.1438556193411603E-2</v>
      </c>
      <c r="CG7" s="35">
        <f>'Población %'!CG52*FZ7</f>
        <v>9.8643860264697007E-3</v>
      </c>
      <c r="CH7" s="35">
        <f>'Población %'!CH52*GA7</f>
        <v>8.4004177068961617E-3</v>
      </c>
      <c r="CI7" s="35">
        <f>'Población %'!CI52*GB7</f>
        <v>7.0547270166243506E-3</v>
      </c>
      <c r="CJ7" s="35">
        <f>'Población %'!CJ52*GC7</f>
        <v>5.7702799935482295E-3</v>
      </c>
      <c r="CK7" s="35">
        <f>'Población %'!CK52*GD7</f>
        <v>4.6026233851351817E-3</v>
      </c>
      <c r="CL7" s="35">
        <f>'Población %'!CL52*GE7</f>
        <v>3.6375082591914897E-3</v>
      </c>
      <c r="CM7" s="35">
        <f>'Población %'!CM52*GF7</f>
        <v>2.8433990521118647E-3</v>
      </c>
      <c r="CN7" s="35">
        <f>'Población %'!CN52*GG7</f>
        <v>2.1841569206440372E-3</v>
      </c>
      <c r="CP7" s="40">
        <f t="shared" ref="CP7:CP70" si="0">SUM(B7:CN7)</f>
        <v>4.7486501511066885</v>
      </c>
      <c r="CT7">
        <f t="shared" ref="CT7:CT70" si="1">A7</f>
        <v>1991</v>
      </c>
      <c r="CU7" s="36">
        <f>'Insumo 4'!B$14</f>
        <v>12.939841145216668</v>
      </c>
      <c r="CV7" s="36">
        <f>'Insumo 4'!C$14</f>
        <v>10.015437324198468</v>
      </c>
      <c r="CW7" s="36">
        <f>'Insumo 4'!D$14</f>
        <v>5.7974393018923287</v>
      </c>
      <c r="CX7" s="36">
        <f>'Insumo 4'!E$14</f>
        <v>4.7392331402312848</v>
      </c>
      <c r="CY7" s="36">
        <f>'Insumo 4'!F$14</f>
        <v>4.2394045564818494</v>
      </c>
      <c r="CZ7" s="36">
        <f>'Insumo 4'!G$14</f>
        <v>4.7610370287329671</v>
      </c>
      <c r="DA7" s="36">
        <f>'Insumo 4'!H$14</f>
        <v>4.2669167548824918</v>
      </c>
      <c r="DB7" s="36">
        <f>'Insumo 4'!I$14</f>
        <v>3.855138615689933</v>
      </c>
      <c r="DC7" s="36">
        <f>'Insumo 4'!J$14</f>
        <v>3.4353022696668525</v>
      </c>
      <c r="DD7" s="36">
        <f>'Insumo 4'!K$14</f>
        <v>3.0017688571085936</v>
      </c>
      <c r="DE7" s="36">
        <f>'Insumo 4'!L$14</f>
        <v>2.6241106062318718</v>
      </c>
      <c r="DF7" s="36">
        <f>'Insumo 4'!M$14</f>
        <v>2.3323870493498307</v>
      </c>
      <c r="DG7" s="36">
        <f>'Insumo 4'!N$14</f>
        <v>2.1218264620409895</v>
      </c>
      <c r="DH7" s="36">
        <f>'Insumo 4'!O$14</f>
        <v>1.9402995284608566</v>
      </c>
      <c r="DI7" s="36">
        <f>'Insumo 4'!P$14</f>
        <v>1.9080304878232124</v>
      </c>
      <c r="DJ7" s="36">
        <f>'Insumo 4'!Q$14</f>
        <v>1.9142070904609065</v>
      </c>
      <c r="DK7" s="36">
        <f>'Insumo 4'!R$14</f>
        <v>2.0236427380623661</v>
      </c>
      <c r="DL7" s="36">
        <f>'Insumo 4'!S$14</f>
        <v>2.1840518518459699</v>
      </c>
      <c r="DM7" s="36">
        <f>'Insumo 4'!T$14</f>
        <v>2.4141170301522301</v>
      </c>
      <c r="DN7" s="36">
        <f>'Insumo 4'!U$14</f>
        <v>2.6107662474692042</v>
      </c>
      <c r="DO7" s="36">
        <f>'Insumo 4'!V$14</f>
        <v>2.7774794546043315</v>
      </c>
      <c r="DP7" s="36">
        <f>'Insumo 4'!W$14</f>
        <v>2.8494591241992824</v>
      </c>
      <c r="DQ7" s="36">
        <f>'Insumo 4'!X$14</f>
        <v>2.9863593472110295</v>
      </c>
      <c r="DR7" s="36">
        <f>'Insumo 4'!Y$14</f>
        <v>3.1215833401759667</v>
      </c>
      <c r="DS7" s="36">
        <f>'Insumo 4'!Z$14</f>
        <v>3.1558753657591136</v>
      </c>
      <c r="DT7" s="36">
        <f>'Insumo 4'!AA$14</f>
        <v>3.2296235349447353</v>
      </c>
      <c r="DU7" s="36">
        <f>'Insumo 4'!AB$14</f>
        <v>3.27067256836084</v>
      </c>
      <c r="DV7" s="36">
        <f>'Insumo 4'!AC$14</f>
        <v>3.1414808208440186</v>
      </c>
      <c r="DW7" s="36">
        <f>'Insumo 4'!AD$14</f>
        <v>2.9666677367617966</v>
      </c>
      <c r="DX7" s="36">
        <f>'Insumo 4'!AE$14</f>
        <v>2.870215802985431</v>
      </c>
      <c r="DY7" s="36">
        <f>'Insumo 4'!AF$14</f>
        <v>2.7287829626497406</v>
      </c>
      <c r="DZ7" s="36">
        <f>'Insumo 4'!AG$14</f>
        <v>2.6300297470778302</v>
      </c>
      <c r="EA7" s="36">
        <f>'Insumo 4'!AH$14</f>
        <v>2.637486217581976</v>
      </c>
      <c r="EB7" s="36">
        <f>'Insumo 4'!AI$14</f>
        <v>2.6523336769785057</v>
      </c>
      <c r="EC7" s="36">
        <f>'Insumo 4'!AJ$14</f>
        <v>2.6428294178880343</v>
      </c>
      <c r="ED7" s="36">
        <f>'Insumo 4'!AK$14</f>
        <v>2.7079880862567194</v>
      </c>
      <c r="EE7" s="36">
        <f>'Insumo 4'!AL$14</f>
        <v>2.7727161634207107</v>
      </c>
      <c r="EF7" s="36">
        <f>'Insumo 4'!AM$14</f>
        <v>3.2875504537951241</v>
      </c>
      <c r="EG7" s="36">
        <f>'Insumo 4'!AN$14</f>
        <v>3.8535442376578435</v>
      </c>
      <c r="EH7" s="36">
        <f>'Insumo 4'!AO$14</f>
        <v>4.4412952791774982</v>
      </c>
      <c r="EI7" s="36">
        <f>'Insumo 4'!AP$14</f>
        <v>4.9758683069186977</v>
      </c>
      <c r="EJ7" s="36">
        <f>'Insumo 4'!AQ$14</f>
        <v>5.5186811041412325</v>
      </c>
      <c r="EK7" s="36">
        <f>'Insumo 4'!AR$14</f>
        <v>5.6021056696846463</v>
      </c>
      <c r="EL7" s="36">
        <f>'Insumo 4'!AS$14</f>
        <v>5.7280337541420128</v>
      </c>
      <c r="EM7" s="36">
        <f>'Insumo 4'!AT$14</f>
        <v>5.8914103755136473</v>
      </c>
      <c r="EN7" s="36">
        <f>'Insumo 4'!AU$14</f>
        <v>6.114881257870767</v>
      </c>
      <c r="EO7" s="36">
        <f>'Insumo 4'!AV$14</f>
        <v>6.358959005023471</v>
      </c>
      <c r="EP7" s="36">
        <f>'Insumo 4'!AW$14</f>
        <v>6.6118569268527132</v>
      </c>
      <c r="EQ7" s="36">
        <f>'Insumo 4'!AX$14</f>
        <v>6.8219983326317086</v>
      </c>
      <c r="ER7" s="36">
        <f>'Insumo 4'!AY$14</f>
        <v>7.0242918664543197</v>
      </c>
      <c r="ES7" s="36">
        <f>'Insumo 4'!AZ$14</f>
        <v>7.2250227709050439</v>
      </c>
      <c r="ET7" s="36">
        <f>'Insumo 4'!BA$14</f>
        <v>7.4708070085463074</v>
      </c>
      <c r="EU7" s="36">
        <f>'Insumo 4'!BB$14</f>
        <v>7.699357676544035</v>
      </c>
      <c r="EV7" s="36">
        <f>'Insumo 4'!BC$14</f>
        <v>7.8965515818134291</v>
      </c>
      <c r="EW7" s="36">
        <f>'Insumo 4'!BD$14</f>
        <v>8.0744184901536951</v>
      </c>
      <c r="EX7" s="36">
        <f>'Insumo 4'!BE$14</f>
        <v>8.2122870473032084</v>
      </c>
      <c r="EY7" s="36">
        <f>'Insumo 4'!BF$14</f>
        <v>8.5424830353927312</v>
      </c>
      <c r="EZ7" s="36">
        <f>'Insumo 4'!BG$14</f>
        <v>8.9021606309641381</v>
      </c>
      <c r="FA7" s="36">
        <f>'Insumo 4'!BH$14</f>
        <v>9.2825740702634079</v>
      </c>
      <c r="FB7" s="36">
        <f>'Insumo 4'!BI$14</f>
        <v>9.6790602688159506</v>
      </c>
      <c r="FC7" s="36">
        <f>'Insumo 4'!BJ$14</f>
        <v>10.072019389643494</v>
      </c>
      <c r="FD7" s="36">
        <f>'Insumo 4'!BK$14</f>
        <v>10.239711844518295</v>
      </c>
      <c r="FE7" s="36">
        <f>'Insumo 4'!BL$14</f>
        <v>10.405608515797526</v>
      </c>
      <c r="FF7" s="36">
        <f>'Insumo 4'!BM$14</f>
        <v>10.649314208337888</v>
      </c>
      <c r="FG7" s="36">
        <f>'Insumo 4'!BN$14</f>
        <v>10.884502330619698</v>
      </c>
      <c r="FH7" s="36">
        <f>'Insumo 4'!BO$14</f>
        <v>11.072980236503909</v>
      </c>
      <c r="FI7" s="36">
        <f>'Insumo 4'!BP$14</f>
        <v>11.251963308681301</v>
      </c>
      <c r="FJ7" s="36">
        <f>'Insumo 4'!BQ$14</f>
        <v>11.436621453878949</v>
      </c>
      <c r="FK7" s="36">
        <f>'Insumo 4'!BR$14</f>
        <v>11.547979879717003</v>
      </c>
      <c r="FL7" s="36">
        <f>'Insumo 4'!BS$14</f>
        <v>11.65991871075031</v>
      </c>
      <c r="FM7" s="36">
        <f>'Insumo 4'!BT$14</f>
        <v>11.828156845723212</v>
      </c>
      <c r="FN7" s="36">
        <f>'Insumo 4'!BU$14</f>
        <v>11.996399941424281</v>
      </c>
      <c r="FO7" s="36">
        <f>'Insumo 4'!BV$14</f>
        <v>12.164638076397084</v>
      </c>
      <c r="FP7" s="36">
        <f>'Insumo 4'!BW$14</f>
        <v>12.332876211370037</v>
      </c>
      <c r="FQ7" s="36">
        <f>'Insumo 4'!BX$14</f>
        <v>12.501119307071155</v>
      </c>
      <c r="FR7" s="36">
        <f>'Insumo 4'!BY$14</f>
        <v>12.669357442044058</v>
      </c>
      <c r="FS7" s="36">
        <f>'Insumo 4'!BZ$14</f>
        <v>12.837595577016913</v>
      </c>
      <c r="FT7" s="36">
        <f>'Insumo 4'!CA$14</f>
        <v>13.005833711989865</v>
      </c>
      <c r="FU7" s="36">
        <f>'Insumo 4'!CB$14</f>
        <v>13.174076807690934</v>
      </c>
      <c r="FV7" s="36">
        <f>'Insumo 4'!CC$14</f>
        <v>13.342314942663837</v>
      </c>
      <c r="FW7" s="36">
        <f>'Insumo 4'!CD$14</f>
        <v>13.510553077636692</v>
      </c>
      <c r="FX7" s="36">
        <f>'Insumo 4'!CE$14</f>
        <v>13.678791212609644</v>
      </c>
      <c r="FY7" s="36">
        <f>'Insumo 4'!CF$14</f>
        <v>13.847029347582499</v>
      </c>
      <c r="FZ7" s="36">
        <f>'Insumo 4'!CG$14</f>
        <v>14.015272443283566</v>
      </c>
      <c r="GA7" s="36">
        <f>'Insumo 4'!CH$14</f>
        <v>14.18351057825652</v>
      </c>
      <c r="GB7" s="36">
        <f>'Insumo 4'!CI$14</f>
        <v>14.351748713229421</v>
      </c>
      <c r="GC7" s="36">
        <f>'Insumo 4'!CJ$14</f>
        <v>14.519986848202276</v>
      </c>
      <c r="GD7" s="36">
        <f>'Insumo 4'!CK$14</f>
        <v>14.688224983175228</v>
      </c>
      <c r="GE7" s="36">
        <f>'Insumo 4'!CL$14</f>
        <v>14.856468078876297</v>
      </c>
      <c r="GF7" s="36">
        <f>'Insumo 4'!CM$14</f>
        <v>15.024706213849152</v>
      </c>
      <c r="GG7" s="36">
        <f>'Insumo 4'!CN$14</f>
        <v>15.192944348822104</v>
      </c>
    </row>
    <row r="8" spans="1:189" x14ac:dyDescent="0.2">
      <c r="A8">
        <f>'Población %'!A53</f>
        <v>1992</v>
      </c>
      <c r="B8" s="35">
        <f>'Población %'!B53*CU8</f>
        <v>0.37880435803532736</v>
      </c>
      <c r="C8" s="35">
        <f>'Población %'!C53*CV8</f>
        <v>0.28617162437391241</v>
      </c>
      <c r="D8" s="35">
        <f>'Población %'!D53*CW8</f>
        <v>0.16228853002282087</v>
      </c>
      <c r="E8" s="35">
        <f>'Población %'!E53*CX8</f>
        <v>0.1301530448850528</v>
      </c>
      <c r="F8" s="35">
        <f>'Población %'!F53*CY8</f>
        <v>0.114390482279994</v>
      </c>
      <c r="G8" s="35">
        <f>'Población %'!G53*CZ8</f>
        <v>0.12638137613240696</v>
      </c>
      <c r="H8" s="35">
        <f>'Población %'!H53*DA8</f>
        <v>0.11154761239938829</v>
      </c>
      <c r="I8" s="35">
        <f>'Población %'!I53*DB8</f>
        <v>9.9320055375532013E-2</v>
      </c>
      <c r="J8" s="35">
        <f>'Población %'!J53*DC8</f>
        <v>8.7237836763055007E-2</v>
      </c>
      <c r="K8" s="35">
        <f>'Población %'!K53*DD8</f>
        <v>7.5203736191372481E-2</v>
      </c>
      <c r="L8" s="35">
        <f>'Población %'!L53*DE8</f>
        <v>6.4923437210993418E-2</v>
      </c>
      <c r="M8" s="35">
        <f>'Población %'!M53*DF8</f>
        <v>5.699620519179234E-2</v>
      </c>
      <c r="N8" s="35">
        <f>'Población %'!N53*DG8</f>
        <v>5.1191849154171909E-2</v>
      </c>
      <c r="O8" s="35">
        <f>'Población %'!O53*DH8</f>
        <v>4.6227281338658922E-2</v>
      </c>
      <c r="P8" s="35">
        <f>'Población %'!P53*DI8</f>
        <v>4.4673258886107306E-2</v>
      </c>
      <c r="Q8" s="35">
        <f>'Población %'!Q53*DJ8</f>
        <v>4.3712393692394824E-2</v>
      </c>
      <c r="R8" s="35">
        <f>'Población %'!R53*DK8</f>
        <v>4.4816721250174725E-2</v>
      </c>
      <c r="S8" s="35">
        <f>'Población %'!S53*DL8</f>
        <v>4.687766524888573E-2</v>
      </c>
      <c r="T8" s="35">
        <f>'Población %'!T53*DM8</f>
        <v>5.0145172290060575E-2</v>
      </c>
      <c r="U8" s="35">
        <f>'Población %'!U53*DN8</f>
        <v>5.2407871796207435E-2</v>
      </c>
      <c r="V8" s="35">
        <f>'Población %'!V53*DO8</f>
        <v>5.3842721788131653E-2</v>
      </c>
      <c r="W8" s="35">
        <f>'Población %'!W53*DP8</f>
        <v>5.3307867784937873E-2</v>
      </c>
      <c r="X8" s="35">
        <f>'Población %'!X53*DQ8</f>
        <v>5.3823451411887352E-2</v>
      </c>
      <c r="Y8" s="35">
        <f>'Población %'!Y53*DR8</f>
        <v>5.409649355407771E-2</v>
      </c>
      <c r="Z8" s="35">
        <f>'Población %'!Z53*DS8</f>
        <v>5.267884448144422E-2</v>
      </c>
      <c r="AA8" s="35">
        <f>'Población %'!AA53*DT8</f>
        <v>5.2127007665601403E-2</v>
      </c>
      <c r="AB8" s="35">
        <f>'Población %'!AB53*DU8</f>
        <v>5.1177863063607124E-2</v>
      </c>
      <c r="AC8" s="35">
        <f>'Población %'!AC53*DV8</f>
        <v>4.763324922823825E-2</v>
      </c>
      <c r="AD8" s="35">
        <f>'Población %'!AD53*DW8</f>
        <v>4.3609464224231217E-2</v>
      </c>
      <c r="AE8" s="35">
        <f>'Población %'!AE53*DX8</f>
        <v>4.0849353332790841E-2</v>
      </c>
      <c r="AF8" s="35">
        <f>'Población %'!AF53*DY8</f>
        <v>3.7499859638996734E-2</v>
      </c>
      <c r="AG8" s="35">
        <f>'Población %'!AG53*DZ8</f>
        <v>3.4839477809055344E-2</v>
      </c>
      <c r="AH8" s="35">
        <f>'Población %'!AH53*EA8</f>
        <v>3.3685327083732362E-2</v>
      </c>
      <c r="AI8" s="35">
        <f>'Población %'!AI53*EB8</f>
        <v>3.263064703542877E-2</v>
      </c>
      <c r="AJ8" s="35">
        <f>'Población %'!AJ53*EC8</f>
        <v>3.1421715495341368E-2</v>
      </c>
      <c r="AK8" s="35">
        <f>'Población %'!AK53*ED8</f>
        <v>3.1296472726888895E-2</v>
      </c>
      <c r="AL8" s="35">
        <f>'Población %'!AL53*EE8</f>
        <v>3.1264377916730868E-2</v>
      </c>
      <c r="AM8" s="35">
        <f>'Población %'!AM53*EF8</f>
        <v>3.6169369305370881E-2</v>
      </c>
      <c r="AN8" s="35">
        <f>'Población %'!AN53*EG8</f>
        <v>4.144942388849647E-2</v>
      </c>
      <c r="AO8" s="35">
        <f>'Población %'!AO53*EH8</f>
        <v>4.6422509374961111E-2</v>
      </c>
      <c r="AP8" s="35">
        <f>'Población %'!AP53*EI8</f>
        <v>4.9994535644268832E-2</v>
      </c>
      <c r="AQ8" s="35">
        <f>'Población %'!AQ53*EJ8</f>
        <v>5.290420592595782E-2</v>
      </c>
      <c r="AR8" s="35">
        <f>'Población %'!AR53*EK8</f>
        <v>5.1269204377911146E-2</v>
      </c>
      <c r="AS8" s="35">
        <f>'Población %'!AS53*EL8</f>
        <v>4.9941716223116238E-2</v>
      </c>
      <c r="AT8" s="35">
        <f>'Población %'!AT53*EM8</f>
        <v>4.9279934256742888E-2</v>
      </c>
      <c r="AU8" s="35">
        <f>'Población %'!AU53*EN8</f>
        <v>4.9732343392573104E-2</v>
      </c>
      <c r="AV8" s="35">
        <f>'Población %'!AV53*EO8</f>
        <v>5.076411162365381E-2</v>
      </c>
      <c r="AW8" s="35">
        <f>'Población %'!AW53*EP8</f>
        <v>5.1749061466034155E-2</v>
      </c>
      <c r="AX8" s="35">
        <f>'Población %'!AX53*EQ8</f>
        <v>5.2377339969039857E-2</v>
      </c>
      <c r="AY8" s="35">
        <f>'Población %'!AY53*ER8</f>
        <v>5.2877430087020616E-2</v>
      </c>
      <c r="AZ8" s="35">
        <f>'Población %'!AZ53*ES8</f>
        <v>5.3195954210468153E-2</v>
      </c>
      <c r="BA8" s="35">
        <f>'Población %'!BA53*ET8</f>
        <v>5.369111459014083E-2</v>
      </c>
      <c r="BB8" s="35">
        <f>'Población %'!BB53*EU8</f>
        <v>5.404577287564144E-2</v>
      </c>
      <c r="BC8" s="35">
        <f>'Población %'!BC53*EV8</f>
        <v>5.4164507491429648E-2</v>
      </c>
      <c r="BD8" s="35">
        <f>'Población %'!BD53*EW8</f>
        <v>5.3886333887076192E-2</v>
      </c>
      <c r="BE8" s="35">
        <f>'Población %'!BE53*EX8</f>
        <v>5.2964234090075404E-2</v>
      </c>
      <c r="BF8" s="35">
        <f>'Población %'!BF53*EY8</f>
        <v>5.2947264443444698E-2</v>
      </c>
      <c r="BG8" s="35">
        <f>'Población %'!BG53*EZ8</f>
        <v>5.2964329209226009E-2</v>
      </c>
      <c r="BH8" s="35">
        <f>'Población %'!BH53*FA8</f>
        <v>5.293626988959424E-2</v>
      </c>
      <c r="BI8" s="35">
        <f>'Población %'!BI53*FB8</f>
        <v>5.2674068697037509E-2</v>
      </c>
      <c r="BJ8" s="35">
        <f>'Población %'!BJ53*FC8</f>
        <v>5.2013930168492095E-2</v>
      </c>
      <c r="BK8" s="35">
        <f>'Población %'!BK53*FD8</f>
        <v>4.9951501516777422E-2</v>
      </c>
      <c r="BL8" s="35">
        <f>'Población %'!BL53*FE8</f>
        <v>4.7788752752642813E-2</v>
      </c>
      <c r="BM8" s="35">
        <f>'Población %'!BM53*FF8</f>
        <v>4.5801476624884582E-2</v>
      </c>
      <c r="BN8" s="35">
        <f>'Población %'!BN53*FG8</f>
        <v>4.4045812241861076E-2</v>
      </c>
      <c r="BO8" s="35">
        <f>'Población %'!BO53*FH8</f>
        <v>4.2639439751839606E-2</v>
      </c>
      <c r="BP8" s="35">
        <f>'Población %'!BP53*FI8</f>
        <v>4.1546238661424512E-2</v>
      </c>
      <c r="BQ8" s="35">
        <f>'Población %'!BQ53*FJ8</f>
        <v>4.0391049467886735E-2</v>
      </c>
      <c r="BR8" s="35">
        <f>'Población %'!BR53*FK8</f>
        <v>3.9016852527334715E-2</v>
      </c>
      <c r="BS8" s="35">
        <f>'Población %'!BS53*FL8</f>
        <v>3.7408082532075372E-2</v>
      </c>
      <c r="BT8" s="35">
        <f>'Población %'!BT53*FM8</f>
        <v>3.5526004165964374E-2</v>
      </c>
      <c r="BU8" s="35">
        <f>'Población %'!BU53*FN8</f>
        <v>3.3342485547530866E-2</v>
      </c>
      <c r="BV8" s="35">
        <f>'Población %'!BV53*FO8</f>
        <v>3.1204814892723646E-2</v>
      </c>
      <c r="BW8" s="35">
        <f>'Población %'!BW53*FP8</f>
        <v>2.9063391475796646E-2</v>
      </c>
      <c r="BX8" s="35">
        <f>'Población %'!BX53*FQ8</f>
        <v>2.693948584569111E-2</v>
      </c>
      <c r="BY8" s="35">
        <f>'Población %'!BY53*FR8</f>
        <v>2.4890416058851485E-2</v>
      </c>
      <c r="BZ8" s="35">
        <f>'Población %'!BZ53*FS8</f>
        <v>2.2905286858842071E-2</v>
      </c>
      <c r="CA8" s="35">
        <f>'Población %'!CA53*FT8</f>
        <v>2.0907488438252679E-2</v>
      </c>
      <c r="CB8" s="35">
        <f>'Población %'!CB53*FU8</f>
        <v>1.8923214489050516E-2</v>
      </c>
      <c r="CC8" s="35">
        <f>'Población %'!CC53*FV8</f>
        <v>1.7002049125591171E-2</v>
      </c>
      <c r="CD8" s="35">
        <f>'Población %'!CD53*FW8</f>
        <v>1.5168521631930415E-2</v>
      </c>
      <c r="CE8" s="35">
        <f>'Población %'!CE53*FX8</f>
        <v>1.342036706864406E-2</v>
      </c>
      <c r="CF8" s="35">
        <f>'Población %'!CF53*FY8</f>
        <v>1.1739608550979079E-2</v>
      </c>
      <c r="CG8" s="35">
        <f>'Población %'!CG53*FZ8</f>
        <v>1.0130442939552059E-2</v>
      </c>
      <c r="CH8" s="35">
        <f>'Población %'!CH53*GA8</f>
        <v>8.6389542946111418E-3</v>
      </c>
      <c r="CI8" s="35">
        <f>'Población %'!CI53*GB8</f>
        <v>7.2840796378556344E-3</v>
      </c>
      <c r="CJ8" s="35">
        <f>'Población %'!CJ53*GC8</f>
        <v>6.0639267626628824E-3</v>
      </c>
      <c r="CK8" s="35">
        <f>'Población %'!CK53*GD8</f>
        <v>4.8813162443322611E-3</v>
      </c>
      <c r="CL8" s="35">
        <f>'Población %'!CL53*GE8</f>
        <v>3.8510380157516944E-3</v>
      </c>
      <c r="CM8" s="35">
        <f>'Población %'!CM53*GF8</f>
        <v>3.0541364178063701E-3</v>
      </c>
      <c r="CN8" s="35">
        <f>'Población %'!CN53*GG8</f>
        <v>2.3674429240342879E-3</v>
      </c>
      <c r="CP8" s="40">
        <f t="shared" si="0"/>
        <v>4.7655633493103853</v>
      </c>
      <c r="CT8">
        <f t="shared" si="1"/>
        <v>1992</v>
      </c>
      <c r="CU8" s="36">
        <f>'Insumo 4'!B$14</f>
        <v>12.939841145216668</v>
      </c>
      <c r="CV8" s="36">
        <f>'Insumo 4'!C$14</f>
        <v>10.015437324198468</v>
      </c>
      <c r="CW8" s="36">
        <f>'Insumo 4'!D$14</f>
        <v>5.7974393018923287</v>
      </c>
      <c r="CX8" s="36">
        <f>'Insumo 4'!E$14</f>
        <v>4.7392331402312848</v>
      </c>
      <c r="CY8" s="36">
        <f>'Insumo 4'!F$14</f>
        <v>4.2394045564818494</v>
      </c>
      <c r="CZ8" s="36">
        <f>'Insumo 4'!G$14</f>
        <v>4.7610370287329671</v>
      </c>
      <c r="DA8" s="36">
        <f>'Insumo 4'!H$14</f>
        <v>4.2669167548824918</v>
      </c>
      <c r="DB8" s="36">
        <f>'Insumo 4'!I$14</f>
        <v>3.855138615689933</v>
      </c>
      <c r="DC8" s="36">
        <f>'Insumo 4'!J$14</f>
        <v>3.4353022696668525</v>
      </c>
      <c r="DD8" s="36">
        <f>'Insumo 4'!K$14</f>
        <v>3.0017688571085936</v>
      </c>
      <c r="DE8" s="36">
        <f>'Insumo 4'!L$14</f>
        <v>2.6241106062318718</v>
      </c>
      <c r="DF8" s="36">
        <f>'Insumo 4'!M$14</f>
        <v>2.3323870493498307</v>
      </c>
      <c r="DG8" s="36">
        <f>'Insumo 4'!N$14</f>
        <v>2.1218264620409895</v>
      </c>
      <c r="DH8" s="36">
        <f>'Insumo 4'!O$14</f>
        <v>1.9402995284608566</v>
      </c>
      <c r="DI8" s="36">
        <f>'Insumo 4'!P$14</f>
        <v>1.9080304878232124</v>
      </c>
      <c r="DJ8" s="36">
        <f>'Insumo 4'!Q$14</f>
        <v>1.9142070904609065</v>
      </c>
      <c r="DK8" s="36">
        <f>'Insumo 4'!R$14</f>
        <v>2.0236427380623661</v>
      </c>
      <c r="DL8" s="36">
        <f>'Insumo 4'!S$14</f>
        <v>2.1840518518459699</v>
      </c>
      <c r="DM8" s="36">
        <f>'Insumo 4'!T$14</f>
        <v>2.4141170301522301</v>
      </c>
      <c r="DN8" s="36">
        <f>'Insumo 4'!U$14</f>
        <v>2.6107662474692042</v>
      </c>
      <c r="DO8" s="36">
        <f>'Insumo 4'!V$14</f>
        <v>2.7774794546043315</v>
      </c>
      <c r="DP8" s="36">
        <f>'Insumo 4'!W$14</f>
        <v>2.8494591241992824</v>
      </c>
      <c r="DQ8" s="36">
        <f>'Insumo 4'!X$14</f>
        <v>2.9863593472110295</v>
      </c>
      <c r="DR8" s="36">
        <f>'Insumo 4'!Y$14</f>
        <v>3.1215833401759667</v>
      </c>
      <c r="DS8" s="36">
        <f>'Insumo 4'!Z$14</f>
        <v>3.1558753657591136</v>
      </c>
      <c r="DT8" s="36">
        <f>'Insumo 4'!AA$14</f>
        <v>3.2296235349447353</v>
      </c>
      <c r="DU8" s="36">
        <f>'Insumo 4'!AB$14</f>
        <v>3.27067256836084</v>
      </c>
      <c r="DV8" s="36">
        <f>'Insumo 4'!AC$14</f>
        <v>3.1414808208440186</v>
      </c>
      <c r="DW8" s="36">
        <f>'Insumo 4'!AD$14</f>
        <v>2.9666677367617966</v>
      </c>
      <c r="DX8" s="36">
        <f>'Insumo 4'!AE$14</f>
        <v>2.870215802985431</v>
      </c>
      <c r="DY8" s="36">
        <f>'Insumo 4'!AF$14</f>
        <v>2.7287829626497406</v>
      </c>
      <c r="DZ8" s="36">
        <f>'Insumo 4'!AG$14</f>
        <v>2.6300297470778302</v>
      </c>
      <c r="EA8" s="36">
        <f>'Insumo 4'!AH$14</f>
        <v>2.637486217581976</v>
      </c>
      <c r="EB8" s="36">
        <f>'Insumo 4'!AI$14</f>
        <v>2.6523336769785057</v>
      </c>
      <c r="EC8" s="36">
        <f>'Insumo 4'!AJ$14</f>
        <v>2.6428294178880343</v>
      </c>
      <c r="ED8" s="36">
        <f>'Insumo 4'!AK$14</f>
        <v>2.7079880862567194</v>
      </c>
      <c r="EE8" s="36">
        <f>'Insumo 4'!AL$14</f>
        <v>2.7727161634207107</v>
      </c>
      <c r="EF8" s="36">
        <f>'Insumo 4'!AM$14</f>
        <v>3.2875504537951241</v>
      </c>
      <c r="EG8" s="36">
        <f>'Insumo 4'!AN$14</f>
        <v>3.8535442376578435</v>
      </c>
      <c r="EH8" s="36">
        <f>'Insumo 4'!AO$14</f>
        <v>4.4412952791774982</v>
      </c>
      <c r="EI8" s="36">
        <f>'Insumo 4'!AP$14</f>
        <v>4.9758683069186977</v>
      </c>
      <c r="EJ8" s="36">
        <f>'Insumo 4'!AQ$14</f>
        <v>5.5186811041412325</v>
      </c>
      <c r="EK8" s="36">
        <f>'Insumo 4'!AR$14</f>
        <v>5.6021056696846463</v>
      </c>
      <c r="EL8" s="36">
        <f>'Insumo 4'!AS$14</f>
        <v>5.7280337541420128</v>
      </c>
      <c r="EM8" s="36">
        <f>'Insumo 4'!AT$14</f>
        <v>5.8914103755136473</v>
      </c>
      <c r="EN8" s="36">
        <f>'Insumo 4'!AU$14</f>
        <v>6.114881257870767</v>
      </c>
      <c r="EO8" s="36">
        <f>'Insumo 4'!AV$14</f>
        <v>6.358959005023471</v>
      </c>
      <c r="EP8" s="36">
        <f>'Insumo 4'!AW$14</f>
        <v>6.6118569268527132</v>
      </c>
      <c r="EQ8" s="36">
        <f>'Insumo 4'!AX$14</f>
        <v>6.8219983326317086</v>
      </c>
      <c r="ER8" s="36">
        <f>'Insumo 4'!AY$14</f>
        <v>7.0242918664543197</v>
      </c>
      <c r="ES8" s="36">
        <f>'Insumo 4'!AZ$14</f>
        <v>7.2250227709050439</v>
      </c>
      <c r="ET8" s="36">
        <f>'Insumo 4'!BA$14</f>
        <v>7.4708070085463074</v>
      </c>
      <c r="EU8" s="36">
        <f>'Insumo 4'!BB$14</f>
        <v>7.699357676544035</v>
      </c>
      <c r="EV8" s="36">
        <f>'Insumo 4'!BC$14</f>
        <v>7.8965515818134291</v>
      </c>
      <c r="EW8" s="36">
        <f>'Insumo 4'!BD$14</f>
        <v>8.0744184901536951</v>
      </c>
      <c r="EX8" s="36">
        <f>'Insumo 4'!BE$14</f>
        <v>8.2122870473032084</v>
      </c>
      <c r="EY8" s="36">
        <f>'Insumo 4'!BF$14</f>
        <v>8.5424830353927312</v>
      </c>
      <c r="EZ8" s="36">
        <f>'Insumo 4'!BG$14</f>
        <v>8.9021606309641381</v>
      </c>
      <c r="FA8" s="36">
        <f>'Insumo 4'!BH$14</f>
        <v>9.2825740702634079</v>
      </c>
      <c r="FB8" s="36">
        <f>'Insumo 4'!BI$14</f>
        <v>9.6790602688159506</v>
      </c>
      <c r="FC8" s="36">
        <f>'Insumo 4'!BJ$14</f>
        <v>10.072019389643494</v>
      </c>
      <c r="FD8" s="36">
        <f>'Insumo 4'!BK$14</f>
        <v>10.239711844518295</v>
      </c>
      <c r="FE8" s="36">
        <f>'Insumo 4'!BL$14</f>
        <v>10.405608515797526</v>
      </c>
      <c r="FF8" s="36">
        <f>'Insumo 4'!BM$14</f>
        <v>10.649314208337888</v>
      </c>
      <c r="FG8" s="36">
        <f>'Insumo 4'!BN$14</f>
        <v>10.884502330619698</v>
      </c>
      <c r="FH8" s="36">
        <f>'Insumo 4'!BO$14</f>
        <v>11.072980236503909</v>
      </c>
      <c r="FI8" s="36">
        <f>'Insumo 4'!BP$14</f>
        <v>11.251963308681301</v>
      </c>
      <c r="FJ8" s="36">
        <f>'Insumo 4'!BQ$14</f>
        <v>11.436621453878949</v>
      </c>
      <c r="FK8" s="36">
        <f>'Insumo 4'!BR$14</f>
        <v>11.547979879717003</v>
      </c>
      <c r="FL8" s="36">
        <f>'Insumo 4'!BS$14</f>
        <v>11.65991871075031</v>
      </c>
      <c r="FM8" s="36">
        <f>'Insumo 4'!BT$14</f>
        <v>11.828156845723212</v>
      </c>
      <c r="FN8" s="36">
        <f>'Insumo 4'!BU$14</f>
        <v>11.996399941424281</v>
      </c>
      <c r="FO8" s="36">
        <f>'Insumo 4'!BV$14</f>
        <v>12.164638076397084</v>
      </c>
      <c r="FP8" s="36">
        <f>'Insumo 4'!BW$14</f>
        <v>12.332876211370037</v>
      </c>
      <c r="FQ8" s="36">
        <f>'Insumo 4'!BX$14</f>
        <v>12.501119307071155</v>
      </c>
      <c r="FR8" s="36">
        <f>'Insumo 4'!BY$14</f>
        <v>12.669357442044058</v>
      </c>
      <c r="FS8" s="36">
        <f>'Insumo 4'!BZ$14</f>
        <v>12.837595577016913</v>
      </c>
      <c r="FT8" s="36">
        <f>'Insumo 4'!CA$14</f>
        <v>13.005833711989865</v>
      </c>
      <c r="FU8" s="36">
        <f>'Insumo 4'!CB$14</f>
        <v>13.174076807690934</v>
      </c>
      <c r="FV8" s="36">
        <f>'Insumo 4'!CC$14</f>
        <v>13.342314942663837</v>
      </c>
      <c r="FW8" s="36">
        <f>'Insumo 4'!CD$14</f>
        <v>13.510553077636692</v>
      </c>
      <c r="FX8" s="36">
        <f>'Insumo 4'!CE$14</f>
        <v>13.678791212609644</v>
      </c>
      <c r="FY8" s="36">
        <f>'Insumo 4'!CF$14</f>
        <v>13.847029347582499</v>
      </c>
      <c r="FZ8" s="36">
        <f>'Insumo 4'!CG$14</f>
        <v>14.015272443283566</v>
      </c>
      <c r="GA8" s="36">
        <f>'Insumo 4'!CH$14</f>
        <v>14.18351057825652</v>
      </c>
      <c r="GB8" s="36">
        <f>'Insumo 4'!CI$14</f>
        <v>14.351748713229421</v>
      </c>
      <c r="GC8" s="36">
        <f>'Insumo 4'!CJ$14</f>
        <v>14.519986848202276</v>
      </c>
      <c r="GD8" s="36">
        <f>'Insumo 4'!CK$14</f>
        <v>14.688224983175228</v>
      </c>
      <c r="GE8" s="36">
        <f>'Insumo 4'!CL$14</f>
        <v>14.856468078876297</v>
      </c>
      <c r="GF8" s="36">
        <f>'Insumo 4'!CM$14</f>
        <v>15.024706213849152</v>
      </c>
      <c r="GG8" s="36">
        <f>'Insumo 4'!CN$14</f>
        <v>15.192944348822104</v>
      </c>
    </row>
    <row r="9" spans="1:189" x14ac:dyDescent="0.2">
      <c r="A9">
        <f>'Población %'!A54</f>
        <v>1993</v>
      </c>
      <c r="B9" s="35">
        <f>'Población %'!B54*CU9</f>
        <v>0.37805792822184914</v>
      </c>
      <c r="C9" s="35">
        <f>'Población %'!C54*CV9</f>
        <v>0.28559570391244787</v>
      </c>
      <c r="D9" s="35">
        <f>'Población %'!D54*CW9</f>
        <v>0.16166900843122087</v>
      </c>
      <c r="E9" s="35">
        <f>'Población %'!E54*CX9</f>
        <v>0.12960889979675511</v>
      </c>
      <c r="F9" s="35">
        <f>'Población %'!F54*CY9</f>
        <v>0.11374822404218361</v>
      </c>
      <c r="G9" s="35">
        <f>'Población %'!G54*CZ9</f>
        <v>0.12544977449081818</v>
      </c>
      <c r="H9" s="35">
        <f>'Población %'!H54*DA9</f>
        <v>0.11050274554906542</v>
      </c>
      <c r="I9" s="35">
        <f>'Población %'!I54*DB9</f>
        <v>9.8197770908122081E-2</v>
      </c>
      <c r="J9" s="35">
        <f>'Población %'!J54*DC9</f>
        <v>8.6092817729461757E-2</v>
      </c>
      <c r="K9" s="35">
        <f>'Población %'!K54*DD9</f>
        <v>7.4002742054817078E-2</v>
      </c>
      <c r="L9" s="35">
        <f>'Población %'!L54*DE9</f>
        <v>6.3711108623535781E-2</v>
      </c>
      <c r="M9" s="35">
        <f>'Población %'!M54*DF9</f>
        <v>5.5857293432732075E-2</v>
      </c>
      <c r="N9" s="35">
        <f>'Población %'!N54*DG9</f>
        <v>5.0151514213961947E-2</v>
      </c>
      <c r="O9" s="35">
        <f>'Población %'!O54*DH9</f>
        <v>4.5239675695980676E-2</v>
      </c>
      <c r="P9" s="35">
        <f>'Población %'!P54*DI9</f>
        <v>4.3893391212021744E-2</v>
      </c>
      <c r="Q9" s="35">
        <f>'Población %'!Q54*DJ9</f>
        <v>4.3246854705388624E-2</v>
      </c>
      <c r="R9" s="35">
        <f>'Población %'!R54*DK9</f>
        <v>4.4573761732641562E-2</v>
      </c>
      <c r="S9" s="35">
        <f>'Población %'!S54*DL9</f>
        <v>4.664672919310809E-2</v>
      </c>
      <c r="T9" s="35">
        <f>'Población %'!T54*DM9</f>
        <v>4.9966992568503073E-2</v>
      </c>
      <c r="U9" s="35">
        <f>'Población %'!U54*DN9</f>
        <v>5.2297321549992191E-2</v>
      </c>
      <c r="V9" s="35">
        <f>'Población %'!V54*DO9</f>
        <v>5.3785329906146935E-2</v>
      </c>
      <c r="W9" s="35">
        <f>'Población %'!W54*DP9</f>
        <v>5.332695502811393E-2</v>
      </c>
      <c r="X9" s="35">
        <f>'Población %'!X54*DQ9</f>
        <v>5.3994006721872254E-2</v>
      </c>
      <c r="Y9" s="35">
        <f>'Población %'!Y54*DR9</f>
        <v>5.4438175477954535E-2</v>
      </c>
      <c r="Z9" s="35">
        <f>'Población %'!Z54*DS9</f>
        <v>5.299224830165894E-2</v>
      </c>
      <c r="AA9" s="35">
        <f>'Población %'!AA54*DT9</f>
        <v>5.2309464078640414E-2</v>
      </c>
      <c r="AB9" s="35">
        <f>'Población %'!AB54*DU9</f>
        <v>5.128373183722524E-2</v>
      </c>
      <c r="AC9" s="35">
        <f>'Población %'!AC54*DV9</f>
        <v>4.7807001231004148E-2</v>
      </c>
      <c r="AD9" s="35">
        <f>'Población %'!AD54*DW9</f>
        <v>4.3800197373959932E-2</v>
      </c>
      <c r="AE9" s="35">
        <f>'Población %'!AE54*DX9</f>
        <v>4.113408717304972E-2</v>
      </c>
      <c r="AF9" s="35">
        <f>'Población %'!AF54*DY9</f>
        <v>3.7904415868608377E-2</v>
      </c>
      <c r="AG9" s="35">
        <f>'Población %'!AG54*DZ9</f>
        <v>3.5303997646358512E-2</v>
      </c>
      <c r="AH9" s="35">
        <f>'Población %'!AH54*EA9</f>
        <v>3.4148389766656011E-2</v>
      </c>
      <c r="AI9" s="35">
        <f>'Población %'!AI54*EB9</f>
        <v>3.3128096782494162E-2</v>
      </c>
      <c r="AJ9" s="35">
        <f>'Población %'!AJ54*EC9</f>
        <v>3.1812756386172217E-2</v>
      </c>
      <c r="AK9" s="35">
        <f>'Población %'!AK54*ED9</f>
        <v>3.1516461537921543E-2</v>
      </c>
      <c r="AL9" s="35">
        <f>'Población %'!AL54*EE9</f>
        <v>3.1380475375513674E-2</v>
      </c>
      <c r="AM9" s="35">
        <f>'Población %'!AM54*EF9</f>
        <v>3.6314988872047302E-2</v>
      </c>
      <c r="AN9" s="35">
        <f>'Población %'!AN54*EG9</f>
        <v>4.1543766675907895E-2</v>
      </c>
      <c r="AO9" s="35">
        <f>'Población %'!AO54*EH9</f>
        <v>4.6819634057142866E-2</v>
      </c>
      <c r="AP9" s="35">
        <f>'Población %'!AP54*EI9</f>
        <v>5.0980537554125079E-2</v>
      </c>
      <c r="AQ9" s="35">
        <f>'Población %'!AQ54*EJ9</f>
        <v>5.4356789232349857E-2</v>
      </c>
      <c r="AR9" s="35">
        <f>'Población %'!AR54*EK9</f>
        <v>5.2653168080885951E-2</v>
      </c>
      <c r="AS9" s="35">
        <f>'Población %'!AS54*EL9</f>
        <v>5.1398628491966386E-2</v>
      </c>
      <c r="AT9" s="35">
        <f>'Población %'!AT54*EM9</f>
        <v>5.0363417790784078E-2</v>
      </c>
      <c r="AU9" s="35">
        <f>'Población %'!AU54*EN9</f>
        <v>5.014657075702502E-2</v>
      </c>
      <c r="AV9" s="35">
        <f>'Población %'!AV54*EO9</f>
        <v>5.0698148956410984E-2</v>
      </c>
      <c r="AW9" s="35">
        <f>'Población %'!AW54*EP9</f>
        <v>5.1736587832871071E-2</v>
      </c>
      <c r="AX9" s="35">
        <f>'Población %'!AX54*EQ9</f>
        <v>5.2323526619258633E-2</v>
      </c>
      <c r="AY9" s="35">
        <f>'Población %'!AY54*ER9</f>
        <v>5.2837522358629506E-2</v>
      </c>
      <c r="AZ9" s="35">
        <f>'Población %'!AZ54*ES9</f>
        <v>5.3268389704181712E-2</v>
      </c>
      <c r="BA9" s="35">
        <f>'Población %'!BA54*ET9</f>
        <v>5.3850440375178395E-2</v>
      </c>
      <c r="BB9" s="35">
        <f>'Población %'!BB54*EU9</f>
        <v>5.414182527162275E-2</v>
      </c>
      <c r="BC9" s="35">
        <f>'Población %'!BC54*EV9</f>
        <v>5.4205322845655039E-2</v>
      </c>
      <c r="BD9" s="35">
        <f>'Población %'!BD54*EW9</f>
        <v>5.4126247756590008E-2</v>
      </c>
      <c r="BE9" s="35">
        <f>'Población %'!BE54*EX9</f>
        <v>5.352329609565834E-2</v>
      </c>
      <c r="BF9" s="35">
        <f>'Población %'!BF54*EY9</f>
        <v>5.3763169852970152E-2</v>
      </c>
      <c r="BG9" s="35">
        <f>'Población %'!BG54*EZ9</f>
        <v>5.3799066656131045E-2</v>
      </c>
      <c r="BH9" s="35">
        <f>'Población %'!BH54*FA9</f>
        <v>5.3800429045325775E-2</v>
      </c>
      <c r="BI9" s="35">
        <f>'Población %'!BI54*FB9</f>
        <v>5.371675206623009E-2</v>
      </c>
      <c r="BJ9" s="35">
        <f>'Población %'!BJ54*FC9</f>
        <v>5.3285332754447717E-2</v>
      </c>
      <c r="BK9" s="35">
        <f>'Población %'!BK54*FD9</f>
        <v>5.1350761432240835E-2</v>
      </c>
      <c r="BL9" s="35">
        <f>'Población %'!BL54*FE9</f>
        <v>4.9237554406086279E-2</v>
      </c>
      <c r="BM9" s="35">
        <f>'Población %'!BM54*FF9</f>
        <v>4.7378533921285104E-2</v>
      </c>
      <c r="BN9" s="35">
        <f>'Población %'!BN54*FG9</f>
        <v>4.5282724425089245E-2</v>
      </c>
      <c r="BO9" s="35">
        <f>'Población %'!BO54*FH9</f>
        <v>4.3271617508426029E-2</v>
      </c>
      <c r="BP9" s="35">
        <f>'Población %'!BP54*FI9</f>
        <v>4.1763897472609175E-2</v>
      </c>
      <c r="BQ9" s="35">
        <f>'Población %'!BQ54*FJ9</f>
        <v>4.0618342947670409E-2</v>
      </c>
      <c r="BR9" s="35">
        <f>'Población %'!BR54*FK9</f>
        <v>3.9139826729412949E-2</v>
      </c>
      <c r="BS9" s="35">
        <f>'Población %'!BS54*FL9</f>
        <v>3.7722605583531674E-2</v>
      </c>
      <c r="BT9" s="35">
        <f>'Población %'!BT54*FM9</f>
        <v>3.623538754641481E-2</v>
      </c>
      <c r="BU9" s="35">
        <f>'Población %'!BU54*FN9</f>
        <v>3.429710307199791E-2</v>
      </c>
      <c r="BV9" s="35">
        <f>'Población %'!BV54*FO9</f>
        <v>3.2057345157814936E-2</v>
      </c>
      <c r="BW9" s="35">
        <f>'Población %'!BW54*FP9</f>
        <v>2.9868119858159421E-2</v>
      </c>
      <c r="BX9" s="35">
        <f>'Población %'!BX54*FQ9</f>
        <v>2.767994105723838E-2</v>
      </c>
      <c r="BY9" s="35">
        <f>'Población %'!BY54*FR9</f>
        <v>2.551418751458091E-2</v>
      </c>
      <c r="BZ9" s="35">
        <f>'Población %'!BZ54*FS9</f>
        <v>2.3430664010908799E-2</v>
      </c>
      <c r="CA9" s="35">
        <f>'Población %'!CA54*FT9</f>
        <v>2.1416303387446482E-2</v>
      </c>
      <c r="CB9" s="35">
        <f>'Población %'!CB54*FU9</f>
        <v>1.9399478695694843E-2</v>
      </c>
      <c r="CC9" s="35">
        <f>'Población %'!CC54*FV9</f>
        <v>1.7404251436643297E-2</v>
      </c>
      <c r="CD9" s="35">
        <f>'Población %'!CD54*FW9</f>
        <v>1.549025997804253E-2</v>
      </c>
      <c r="CE9" s="35">
        <f>'Población %'!CE54*FX9</f>
        <v>1.3687565804302904E-2</v>
      </c>
      <c r="CF9" s="35">
        <f>'Población %'!CF54*FY9</f>
        <v>1.1994669968097929E-2</v>
      </c>
      <c r="CG9" s="35">
        <f>'Población %'!CG54*FZ9</f>
        <v>1.0371419744703674E-2</v>
      </c>
      <c r="CH9" s="35">
        <f>'Población %'!CH54*GA9</f>
        <v>8.8271104348114186E-3</v>
      </c>
      <c r="CI9" s="35">
        <f>'Población %'!CI54*GB9</f>
        <v>7.4209594495886029E-3</v>
      </c>
      <c r="CJ9" s="35">
        <f>'Población %'!CJ54*GC9</f>
        <v>6.1724405969214554E-3</v>
      </c>
      <c r="CK9" s="35">
        <f>'Población %'!CK54*GD9</f>
        <v>5.0748883417952705E-3</v>
      </c>
      <c r="CL9" s="35">
        <f>'Población %'!CL54*GE9</f>
        <v>3.993850241166874E-3</v>
      </c>
      <c r="CM9" s="35">
        <f>'Población %'!CM54*GF9</f>
        <v>3.1031937194730477E-3</v>
      </c>
      <c r="CN9" s="35">
        <f>'Población %'!CN54*GG9</f>
        <v>2.4682926257330092E-3</v>
      </c>
      <c r="CP9" s="40">
        <f t="shared" si="0"/>
        <v>4.7839029053292421</v>
      </c>
      <c r="CT9">
        <f t="shared" si="1"/>
        <v>1993</v>
      </c>
      <c r="CU9" s="36">
        <f>'Insumo 4'!B$14</f>
        <v>12.939841145216668</v>
      </c>
      <c r="CV9" s="36">
        <f>'Insumo 4'!C$14</f>
        <v>10.015437324198468</v>
      </c>
      <c r="CW9" s="36">
        <f>'Insumo 4'!D$14</f>
        <v>5.7974393018923287</v>
      </c>
      <c r="CX9" s="36">
        <f>'Insumo 4'!E$14</f>
        <v>4.7392331402312848</v>
      </c>
      <c r="CY9" s="36">
        <f>'Insumo 4'!F$14</f>
        <v>4.2394045564818494</v>
      </c>
      <c r="CZ9" s="36">
        <f>'Insumo 4'!G$14</f>
        <v>4.7610370287329671</v>
      </c>
      <c r="DA9" s="36">
        <f>'Insumo 4'!H$14</f>
        <v>4.2669167548824918</v>
      </c>
      <c r="DB9" s="36">
        <f>'Insumo 4'!I$14</f>
        <v>3.855138615689933</v>
      </c>
      <c r="DC9" s="36">
        <f>'Insumo 4'!J$14</f>
        <v>3.4353022696668525</v>
      </c>
      <c r="DD9" s="36">
        <f>'Insumo 4'!K$14</f>
        <v>3.0017688571085936</v>
      </c>
      <c r="DE9" s="36">
        <f>'Insumo 4'!L$14</f>
        <v>2.6241106062318718</v>
      </c>
      <c r="DF9" s="36">
        <f>'Insumo 4'!M$14</f>
        <v>2.3323870493498307</v>
      </c>
      <c r="DG9" s="36">
        <f>'Insumo 4'!N$14</f>
        <v>2.1218264620409895</v>
      </c>
      <c r="DH9" s="36">
        <f>'Insumo 4'!O$14</f>
        <v>1.9402995284608566</v>
      </c>
      <c r="DI9" s="36">
        <f>'Insumo 4'!P$14</f>
        <v>1.9080304878232124</v>
      </c>
      <c r="DJ9" s="36">
        <f>'Insumo 4'!Q$14</f>
        <v>1.9142070904609065</v>
      </c>
      <c r="DK9" s="36">
        <f>'Insumo 4'!R$14</f>
        <v>2.0236427380623661</v>
      </c>
      <c r="DL9" s="36">
        <f>'Insumo 4'!S$14</f>
        <v>2.1840518518459699</v>
      </c>
      <c r="DM9" s="36">
        <f>'Insumo 4'!T$14</f>
        <v>2.4141170301522301</v>
      </c>
      <c r="DN9" s="36">
        <f>'Insumo 4'!U$14</f>
        <v>2.6107662474692042</v>
      </c>
      <c r="DO9" s="36">
        <f>'Insumo 4'!V$14</f>
        <v>2.7774794546043315</v>
      </c>
      <c r="DP9" s="36">
        <f>'Insumo 4'!W$14</f>
        <v>2.8494591241992824</v>
      </c>
      <c r="DQ9" s="36">
        <f>'Insumo 4'!X$14</f>
        <v>2.9863593472110295</v>
      </c>
      <c r="DR9" s="36">
        <f>'Insumo 4'!Y$14</f>
        <v>3.1215833401759667</v>
      </c>
      <c r="DS9" s="36">
        <f>'Insumo 4'!Z$14</f>
        <v>3.1558753657591136</v>
      </c>
      <c r="DT9" s="36">
        <f>'Insumo 4'!AA$14</f>
        <v>3.2296235349447353</v>
      </c>
      <c r="DU9" s="36">
        <f>'Insumo 4'!AB$14</f>
        <v>3.27067256836084</v>
      </c>
      <c r="DV9" s="36">
        <f>'Insumo 4'!AC$14</f>
        <v>3.1414808208440186</v>
      </c>
      <c r="DW9" s="36">
        <f>'Insumo 4'!AD$14</f>
        <v>2.9666677367617966</v>
      </c>
      <c r="DX9" s="36">
        <f>'Insumo 4'!AE$14</f>
        <v>2.870215802985431</v>
      </c>
      <c r="DY9" s="36">
        <f>'Insumo 4'!AF$14</f>
        <v>2.7287829626497406</v>
      </c>
      <c r="DZ9" s="36">
        <f>'Insumo 4'!AG$14</f>
        <v>2.6300297470778302</v>
      </c>
      <c r="EA9" s="36">
        <f>'Insumo 4'!AH$14</f>
        <v>2.637486217581976</v>
      </c>
      <c r="EB9" s="36">
        <f>'Insumo 4'!AI$14</f>
        <v>2.6523336769785057</v>
      </c>
      <c r="EC9" s="36">
        <f>'Insumo 4'!AJ$14</f>
        <v>2.6428294178880343</v>
      </c>
      <c r="ED9" s="36">
        <f>'Insumo 4'!AK$14</f>
        <v>2.7079880862567194</v>
      </c>
      <c r="EE9" s="36">
        <f>'Insumo 4'!AL$14</f>
        <v>2.7727161634207107</v>
      </c>
      <c r="EF9" s="36">
        <f>'Insumo 4'!AM$14</f>
        <v>3.2875504537951241</v>
      </c>
      <c r="EG9" s="36">
        <f>'Insumo 4'!AN$14</f>
        <v>3.8535442376578435</v>
      </c>
      <c r="EH9" s="36">
        <f>'Insumo 4'!AO$14</f>
        <v>4.4412952791774982</v>
      </c>
      <c r="EI9" s="36">
        <f>'Insumo 4'!AP$14</f>
        <v>4.9758683069186977</v>
      </c>
      <c r="EJ9" s="36">
        <f>'Insumo 4'!AQ$14</f>
        <v>5.5186811041412325</v>
      </c>
      <c r="EK9" s="36">
        <f>'Insumo 4'!AR$14</f>
        <v>5.6021056696846463</v>
      </c>
      <c r="EL9" s="36">
        <f>'Insumo 4'!AS$14</f>
        <v>5.7280337541420128</v>
      </c>
      <c r="EM9" s="36">
        <f>'Insumo 4'!AT$14</f>
        <v>5.8914103755136473</v>
      </c>
      <c r="EN9" s="36">
        <f>'Insumo 4'!AU$14</f>
        <v>6.114881257870767</v>
      </c>
      <c r="EO9" s="36">
        <f>'Insumo 4'!AV$14</f>
        <v>6.358959005023471</v>
      </c>
      <c r="EP9" s="36">
        <f>'Insumo 4'!AW$14</f>
        <v>6.6118569268527132</v>
      </c>
      <c r="EQ9" s="36">
        <f>'Insumo 4'!AX$14</f>
        <v>6.8219983326317086</v>
      </c>
      <c r="ER9" s="36">
        <f>'Insumo 4'!AY$14</f>
        <v>7.0242918664543197</v>
      </c>
      <c r="ES9" s="36">
        <f>'Insumo 4'!AZ$14</f>
        <v>7.2250227709050439</v>
      </c>
      <c r="ET9" s="36">
        <f>'Insumo 4'!BA$14</f>
        <v>7.4708070085463074</v>
      </c>
      <c r="EU9" s="36">
        <f>'Insumo 4'!BB$14</f>
        <v>7.699357676544035</v>
      </c>
      <c r="EV9" s="36">
        <f>'Insumo 4'!BC$14</f>
        <v>7.8965515818134291</v>
      </c>
      <c r="EW9" s="36">
        <f>'Insumo 4'!BD$14</f>
        <v>8.0744184901536951</v>
      </c>
      <c r="EX9" s="36">
        <f>'Insumo 4'!BE$14</f>
        <v>8.2122870473032084</v>
      </c>
      <c r="EY9" s="36">
        <f>'Insumo 4'!BF$14</f>
        <v>8.5424830353927312</v>
      </c>
      <c r="EZ9" s="36">
        <f>'Insumo 4'!BG$14</f>
        <v>8.9021606309641381</v>
      </c>
      <c r="FA9" s="36">
        <f>'Insumo 4'!BH$14</f>
        <v>9.2825740702634079</v>
      </c>
      <c r="FB9" s="36">
        <f>'Insumo 4'!BI$14</f>
        <v>9.6790602688159506</v>
      </c>
      <c r="FC9" s="36">
        <f>'Insumo 4'!BJ$14</f>
        <v>10.072019389643494</v>
      </c>
      <c r="FD9" s="36">
        <f>'Insumo 4'!BK$14</f>
        <v>10.239711844518295</v>
      </c>
      <c r="FE9" s="36">
        <f>'Insumo 4'!BL$14</f>
        <v>10.405608515797526</v>
      </c>
      <c r="FF9" s="36">
        <f>'Insumo 4'!BM$14</f>
        <v>10.649314208337888</v>
      </c>
      <c r="FG9" s="36">
        <f>'Insumo 4'!BN$14</f>
        <v>10.884502330619698</v>
      </c>
      <c r="FH9" s="36">
        <f>'Insumo 4'!BO$14</f>
        <v>11.072980236503909</v>
      </c>
      <c r="FI9" s="36">
        <f>'Insumo 4'!BP$14</f>
        <v>11.251963308681301</v>
      </c>
      <c r="FJ9" s="36">
        <f>'Insumo 4'!BQ$14</f>
        <v>11.436621453878949</v>
      </c>
      <c r="FK9" s="36">
        <f>'Insumo 4'!BR$14</f>
        <v>11.547979879717003</v>
      </c>
      <c r="FL9" s="36">
        <f>'Insumo 4'!BS$14</f>
        <v>11.65991871075031</v>
      </c>
      <c r="FM9" s="36">
        <f>'Insumo 4'!BT$14</f>
        <v>11.828156845723212</v>
      </c>
      <c r="FN9" s="36">
        <f>'Insumo 4'!BU$14</f>
        <v>11.996399941424281</v>
      </c>
      <c r="FO9" s="36">
        <f>'Insumo 4'!BV$14</f>
        <v>12.164638076397084</v>
      </c>
      <c r="FP9" s="36">
        <f>'Insumo 4'!BW$14</f>
        <v>12.332876211370037</v>
      </c>
      <c r="FQ9" s="36">
        <f>'Insumo 4'!BX$14</f>
        <v>12.501119307071155</v>
      </c>
      <c r="FR9" s="36">
        <f>'Insumo 4'!BY$14</f>
        <v>12.669357442044058</v>
      </c>
      <c r="FS9" s="36">
        <f>'Insumo 4'!BZ$14</f>
        <v>12.837595577016913</v>
      </c>
      <c r="FT9" s="36">
        <f>'Insumo 4'!CA$14</f>
        <v>13.005833711989865</v>
      </c>
      <c r="FU9" s="36">
        <f>'Insumo 4'!CB$14</f>
        <v>13.174076807690934</v>
      </c>
      <c r="FV9" s="36">
        <f>'Insumo 4'!CC$14</f>
        <v>13.342314942663837</v>
      </c>
      <c r="FW9" s="36">
        <f>'Insumo 4'!CD$14</f>
        <v>13.510553077636692</v>
      </c>
      <c r="FX9" s="36">
        <f>'Insumo 4'!CE$14</f>
        <v>13.678791212609644</v>
      </c>
      <c r="FY9" s="36">
        <f>'Insumo 4'!CF$14</f>
        <v>13.847029347582499</v>
      </c>
      <c r="FZ9" s="36">
        <f>'Insumo 4'!CG$14</f>
        <v>14.015272443283566</v>
      </c>
      <c r="GA9" s="36">
        <f>'Insumo 4'!CH$14</f>
        <v>14.18351057825652</v>
      </c>
      <c r="GB9" s="36">
        <f>'Insumo 4'!CI$14</f>
        <v>14.351748713229421</v>
      </c>
      <c r="GC9" s="36">
        <f>'Insumo 4'!CJ$14</f>
        <v>14.519986848202276</v>
      </c>
      <c r="GD9" s="36">
        <f>'Insumo 4'!CK$14</f>
        <v>14.688224983175228</v>
      </c>
      <c r="GE9" s="36">
        <f>'Insumo 4'!CL$14</f>
        <v>14.856468078876297</v>
      </c>
      <c r="GF9" s="36">
        <f>'Insumo 4'!CM$14</f>
        <v>15.024706213849152</v>
      </c>
      <c r="GG9" s="36">
        <f>'Insumo 4'!CN$14</f>
        <v>15.192944348822104</v>
      </c>
    </row>
    <row r="10" spans="1:189" x14ac:dyDescent="0.2">
      <c r="A10">
        <f>'Población %'!A55</f>
        <v>1994</v>
      </c>
      <c r="B10" s="35">
        <f>'Población %'!B55*CU10</f>
        <v>0.37554954755576392</v>
      </c>
      <c r="C10" s="35">
        <f>'Población %'!C55*CV10</f>
        <v>0.28430622144079026</v>
      </c>
      <c r="D10" s="35">
        <f>'Población %'!D55*CW10</f>
        <v>0.16111850398520988</v>
      </c>
      <c r="E10" s="35">
        <f>'Población %'!E55*CX10</f>
        <v>0.12906382715678411</v>
      </c>
      <c r="F10" s="35">
        <f>'Población %'!F55*CY10</f>
        <v>0.11330402820197692</v>
      </c>
      <c r="G10" s="35">
        <f>'Población %'!G55*CZ10</f>
        <v>0.12484600046631715</v>
      </c>
      <c r="H10" s="35">
        <f>'Población %'!H55*DA10</f>
        <v>0.10982451640081545</v>
      </c>
      <c r="I10" s="35">
        <f>'Población %'!I55*DB10</f>
        <v>9.7432094431182045E-2</v>
      </c>
      <c r="J10" s="35">
        <f>'Población %'!J55*DC10</f>
        <v>8.5282265353615577E-2</v>
      </c>
      <c r="K10" s="35">
        <f>'Población %'!K55*DD10</f>
        <v>7.3193642376513809E-2</v>
      </c>
      <c r="L10" s="35">
        <f>'Población %'!L55*DE10</f>
        <v>6.2814003983859626E-2</v>
      </c>
      <c r="M10" s="35">
        <f>'Población %'!M55*DF10</f>
        <v>5.488405158076036E-2</v>
      </c>
      <c r="N10" s="35">
        <f>'Población %'!N55*DG10</f>
        <v>4.9189578558102118E-2</v>
      </c>
      <c r="O10" s="35">
        <f>'Población %'!O55*DH10</f>
        <v>4.435929401675557E-2</v>
      </c>
      <c r="P10" s="35">
        <f>'Población %'!P55*DI10</f>
        <v>4.2992054679534993E-2</v>
      </c>
      <c r="Q10" s="35">
        <f>'Población %'!Q55*DJ10</f>
        <v>4.2516895496851968E-2</v>
      </c>
      <c r="R10" s="35">
        <f>'Población %'!R55*DK10</f>
        <v>4.4112585096243329E-2</v>
      </c>
      <c r="S10" s="35">
        <f>'Población %'!S55*DL10</f>
        <v>4.6397469973784633E-2</v>
      </c>
      <c r="T10" s="35">
        <f>'Población %'!T55*DM10</f>
        <v>4.9718887802310846E-2</v>
      </c>
      <c r="U10" s="35">
        <f>'Población %'!U55*DN10</f>
        <v>5.2103926818623116E-2</v>
      </c>
      <c r="V10" s="35">
        <f>'Población %'!V55*DO10</f>
        <v>5.3648310274300767E-2</v>
      </c>
      <c r="W10" s="35">
        <f>'Población %'!W55*DP10</f>
        <v>5.3226056774398595E-2</v>
      </c>
      <c r="X10" s="35">
        <f>'Población %'!X55*DQ10</f>
        <v>5.3952870313962488E-2</v>
      </c>
      <c r="Y10" s="35">
        <f>'Población %'!Y55*DR10</f>
        <v>5.4544347112577975E-2</v>
      </c>
      <c r="Z10" s="35">
        <f>'Población %'!Z55*DS10</f>
        <v>5.3255775541992872E-2</v>
      </c>
      <c r="AA10" s="35">
        <f>'Población %'!AA55*DT10</f>
        <v>5.2552145480640709E-2</v>
      </c>
      <c r="AB10" s="35">
        <f>'Población %'!AB55*DU10</f>
        <v>5.140831635559423E-2</v>
      </c>
      <c r="AC10" s="35">
        <f>'Población %'!AC55*DV10</f>
        <v>4.7862838050470743E-2</v>
      </c>
      <c r="AD10" s="35">
        <f>'Población %'!AD55*DW10</f>
        <v>4.3917159981204178E-2</v>
      </c>
      <c r="AE10" s="35">
        <f>'Población %'!AE55*DX10</f>
        <v>4.1272489460676624E-2</v>
      </c>
      <c r="AF10" s="35">
        <f>'Población %'!AF55*DY10</f>
        <v>3.8137795468075185E-2</v>
      </c>
      <c r="AG10" s="35">
        <f>'Población %'!AG55*DZ10</f>
        <v>3.5666711567172077E-2</v>
      </c>
      <c r="AH10" s="35">
        <f>'Población %'!AH55*EA10</f>
        <v>3.4594174839217319E-2</v>
      </c>
      <c r="AI10" s="35">
        <f>'Población %'!AI55*EB10</f>
        <v>3.3575751508779089E-2</v>
      </c>
      <c r="AJ10" s="35">
        <f>'Población %'!AJ55*EC10</f>
        <v>3.2292708136744355E-2</v>
      </c>
      <c r="AK10" s="35">
        <f>'Población %'!AK55*ED10</f>
        <v>3.1905761841870502E-2</v>
      </c>
      <c r="AL10" s="35">
        <f>'Población %'!AL55*EE10</f>
        <v>3.1599570984306227E-2</v>
      </c>
      <c r="AM10" s="35">
        <f>'Población %'!AM55*EF10</f>
        <v>3.6449685015690646E-2</v>
      </c>
      <c r="AN10" s="35">
        <f>'Población %'!AN55*EG10</f>
        <v>4.1716181716764271E-2</v>
      </c>
      <c r="AO10" s="35">
        <f>'Población %'!AO55*EH10</f>
        <v>4.693694340404516E-2</v>
      </c>
      <c r="AP10" s="35">
        <f>'Población %'!AP55*EI10</f>
        <v>5.1429712595414082E-2</v>
      </c>
      <c r="AQ10" s="35">
        <f>'Población %'!AQ55*EJ10</f>
        <v>5.5444631205920372E-2</v>
      </c>
      <c r="AR10" s="35">
        <f>'Población %'!AR55*EK10</f>
        <v>5.4115224198845666E-2</v>
      </c>
      <c r="AS10" s="35">
        <f>'Población %'!AS55*EL10</f>
        <v>5.2805400640692432E-2</v>
      </c>
      <c r="AT10" s="35">
        <f>'Población %'!AT55*EM10</f>
        <v>5.1854091921362172E-2</v>
      </c>
      <c r="AU10" s="35">
        <f>'Población %'!AU55*EN10</f>
        <v>5.1271448087458191E-2</v>
      </c>
      <c r="AV10" s="35">
        <f>'Población %'!AV55*EO10</f>
        <v>5.1145689918676386E-2</v>
      </c>
      <c r="AW10" s="35">
        <f>'Población %'!AW55*EP10</f>
        <v>5.1696182067122877E-2</v>
      </c>
      <c r="AX10" s="35">
        <f>'Población %'!AX55*EQ10</f>
        <v>5.2340800337220626E-2</v>
      </c>
      <c r="AY10" s="35">
        <f>'Población %'!AY55*ER10</f>
        <v>5.2816854865658881E-2</v>
      </c>
      <c r="AZ10" s="35">
        <f>'Población %'!AZ55*ES10</f>
        <v>5.3266187177397367E-2</v>
      </c>
      <c r="BA10" s="35">
        <f>'Población %'!BA55*ET10</f>
        <v>5.3966045726394449E-2</v>
      </c>
      <c r="BB10" s="35">
        <f>'Población %'!BB55*EU10</f>
        <v>5.4350367948108491E-2</v>
      </c>
      <c r="BC10" s="35">
        <f>'Población %'!BC55*EV10</f>
        <v>5.4351016386256383E-2</v>
      </c>
      <c r="BD10" s="35">
        <f>'Población %'!BD55*EW10</f>
        <v>5.4219334087436788E-2</v>
      </c>
      <c r="BE10" s="35">
        <f>'Población %'!BE55*EX10</f>
        <v>5.3816245750584371E-2</v>
      </c>
      <c r="BF10" s="35">
        <f>'Población %'!BF55*EY10</f>
        <v>5.4388884918313632E-2</v>
      </c>
      <c r="BG10" s="35">
        <f>'Población %'!BG55*EZ10</f>
        <v>5.4691014528095085E-2</v>
      </c>
      <c r="BH10" s="35">
        <f>'Población %'!BH55*FA10</f>
        <v>5.4714941455339394E-2</v>
      </c>
      <c r="BI10" s="35">
        <f>'Población %'!BI55*FB10</f>
        <v>5.4662631025671322E-2</v>
      </c>
      <c r="BJ10" s="35">
        <f>'Población %'!BJ55*FC10</f>
        <v>5.4410008094553805E-2</v>
      </c>
      <c r="BK10" s="35">
        <f>'Población %'!BK55*FD10</f>
        <v>5.267400578928428E-2</v>
      </c>
      <c r="BL10" s="35">
        <f>'Población %'!BL55*FE10</f>
        <v>5.0681803661356065E-2</v>
      </c>
      <c r="BM10" s="35">
        <f>'Población %'!BM55*FF10</f>
        <v>4.8883809293968933E-2</v>
      </c>
      <c r="BN10" s="35">
        <f>'Población %'!BN55*FG10</f>
        <v>4.6916396952826428E-2</v>
      </c>
      <c r="BO10" s="35">
        <f>'Población %'!BO55*FH10</f>
        <v>4.4563346446423041E-2</v>
      </c>
      <c r="BP10" s="35">
        <f>'Población %'!BP55*FI10</f>
        <v>4.2459506026808577E-2</v>
      </c>
      <c r="BQ10" s="35">
        <f>'Población %'!BQ55*FJ10</f>
        <v>4.0908849365024862E-2</v>
      </c>
      <c r="BR10" s="35">
        <f>'Población %'!BR55*FK10</f>
        <v>3.9440621863959129E-2</v>
      </c>
      <c r="BS10" s="35">
        <f>'Población %'!BS55*FL10</f>
        <v>3.7917320168327023E-2</v>
      </c>
      <c r="BT10" s="35">
        <f>'Población %'!BT55*FM10</f>
        <v>3.6622755367071234E-2</v>
      </c>
      <c r="BU10" s="35">
        <f>'Población %'!BU55*FN10</f>
        <v>3.5073068246176342E-2</v>
      </c>
      <c r="BV10" s="35">
        <f>'Población %'!BV55*FO10</f>
        <v>3.3075979865455185E-2</v>
      </c>
      <c r="BW10" s="35">
        <f>'Población %'!BW55*FP10</f>
        <v>3.0777221700905955E-2</v>
      </c>
      <c r="BX10" s="35">
        <f>'Población %'!BX55*FQ10</f>
        <v>2.8538135391092276E-2</v>
      </c>
      <c r="BY10" s="35">
        <f>'Población %'!BY55*FR10</f>
        <v>2.6302639303305318E-2</v>
      </c>
      <c r="BZ10" s="35">
        <f>'Población %'!BZ55*FS10</f>
        <v>2.4094513514493838E-2</v>
      </c>
      <c r="CA10" s="35">
        <f>'Población %'!CA55*FT10</f>
        <v>2.1978366997810229E-2</v>
      </c>
      <c r="CB10" s="35">
        <f>'Población %'!CB55*FU10</f>
        <v>1.9936691688679682E-2</v>
      </c>
      <c r="CC10" s="35">
        <f>'Población %'!CC55*FV10</f>
        <v>1.7900369962825312E-2</v>
      </c>
      <c r="CD10" s="35">
        <f>'Población %'!CD55*FW10</f>
        <v>1.5893722376781105E-2</v>
      </c>
      <c r="CE10" s="35">
        <f>'Población %'!CE55*FX10</f>
        <v>1.3986418641725444E-2</v>
      </c>
      <c r="CF10" s="35">
        <f>'Población %'!CF55*FY10</f>
        <v>1.2216540668465201E-2</v>
      </c>
      <c r="CG10" s="35">
        <f>'Población %'!CG55*FZ10</f>
        <v>1.0570829890198728E-2</v>
      </c>
      <c r="CH10" s="35">
        <f>'Población %'!CH55*GA10</f>
        <v>9.0069967547877407E-3</v>
      </c>
      <c r="CI10" s="35">
        <f>'Población %'!CI55*GB10</f>
        <v>7.5294921291877539E-3</v>
      </c>
      <c r="CJ10" s="35">
        <f>'Población %'!CJ55*GC10</f>
        <v>6.2028065061264124E-3</v>
      </c>
      <c r="CK10" s="35">
        <f>'Población %'!CK55*GD10</f>
        <v>5.065163788473266E-3</v>
      </c>
      <c r="CL10" s="35">
        <f>'Población %'!CL55*GE10</f>
        <v>4.089463528172594E-3</v>
      </c>
      <c r="CM10" s="35">
        <f>'Población %'!CM55*GF10</f>
        <v>3.1119602594419289E-3</v>
      </c>
      <c r="CN10" s="35">
        <f>'Población %'!CN55*GG10</f>
        <v>2.3573730658703711E-3</v>
      </c>
      <c r="CP10" s="40">
        <f t="shared" si="0"/>
        <v>4.8020578713558306</v>
      </c>
      <c r="CT10">
        <f t="shared" si="1"/>
        <v>1994</v>
      </c>
      <c r="CU10" s="36">
        <f>'Insumo 4'!B$14</f>
        <v>12.939841145216668</v>
      </c>
      <c r="CV10" s="36">
        <f>'Insumo 4'!C$14</f>
        <v>10.015437324198468</v>
      </c>
      <c r="CW10" s="36">
        <f>'Insumo 4'!D$14</f>
        <v>5.7974393018923287</v>
      </c>
      <c r="CX10" s="36">
        <f>'Insumo 4'!E$14</f>
        <v>4.7392331402312848</v>
      </c>
      <c r="CY10" s="36">
        <f>'Insumo 4'!F$14</f>
        <v>4.2394045564818494</v>
      </c>
      <c r="CZ10" s="36">
        <f>'Insumo 4'!G$14</f>
        <v>4.7610370287329671</v>
      </c>
      <c r="DA10" s="36">
        <f>'Insumo 4'!H$14</f>
        <v>4.2669167548824918</v>
      </c>
      <c r="DB10" s="36">
        <f>'Insumo 4'!I$14</f>
        <v>3.855138615689933</v>
      </c>
      <c r="DC10" s="36">
        <f>'Insumo 4'!J$14</f>
        <v>3.4353022696668525</v>
      </c>
      <c r="DD10" s="36">
        <f>'Insumo 4'!K$14</f>
        <v>3.0017688571085936</v>
      </c>
      <c r="DE10" s="36">
        <f>'Insumo 4'!L$14</f>
        <v>2.6241106062318718</v>
      </c>
      <c r="DF10" s="36">
        <f>'Insumo 4'!M$14</f>
        <v>2.3323870493498307</v>
      </c>
      <c r="DG10" s="36">
        <f>'Insumo 4'!N$14</f>
        <v>2.1218264620409895</v>
      </c>
      <c r="DH10" s="36">
        <f>'Insumo 4'!O$14</f>
        <v>1.9402995284608566</v>
      </c>
      <c r="DI10" s="36">
        <f>'Insumo 4'!P$14</f>
        <v>1.9080304878232124</v>
      </c>
      <c r="DJ10" s="36">
        <f>'Insumo 4'!Q$14</f>
        <v>1.9142070904609065</v>
      </c>
      <c r="DK10" s="36">
        <f>'Insumo 4'!R$14</f>
        <v>2.0236427380623661</v>
      </c>
      <c r="DL10" s="36">
        <f>'Insumo 4'!S$14</f>
        <v>2.1840518518459699</v>
      </c>
      <c r="DM10" s="36">
        <f>'Insumo 4'!T$14</f>
        <v>2.4141170301522301</v>
      </c>
      <c r="DN10" s="36">
        <f>'Insumo 4'!U$14</f>
        <v>2.6107662474692042</v>
      </c>
      <c r="DO10" s="36">
        <f>'Insumo 4'!V$14</f>
        <v>2.7774794546043315</v>
      </c>
      <c r="DP10" s="36">
        <f>'Insumo 4'!W$14</f>
        <v>2.8494591241992824</v>
      </c>
      <c r="DQ10" s="36">
        <f>'Insumo 4'!X$14</f>
        <v>2.9863593472110295</v>
      </c>
      <c r="DR10" s="36">
        <f>'Insumo 4'!Y$14</f>
        <v>3.1215833401759667</v>
      </c>
      <c r="DS10" s="36">
        <f>'Insumo 4'!Z$14</f>
        <v>3.1558753657591136</v>
      </c>
      <c r="DT10" s="36">
        <f>'Insumo 4'!AA$14</f>
        <v>3.2296235349447353</v>
      </c>
      <c r="DU10" s="36">
        <f>'Insumo 4'!AB$14</f>
        <v>3.27067256836084</v>
      </c>
      <c r="DV10" s="36">
        <f>'Insumo 4'!AC$14</f>
        <v>3.1414808208440186</v>
      </c>
      <c r="DW10" s="36">
        <f>'Insumo 4'!AD$14</f>
        <v>2.9666677367617966</v>
      </c>
      <c r="DX10" s="36">
        <f>'Insumo 4'!AE$14</f>
        <v>2.870215802985431</v>
      </c>
      <c r="DY10" s="36">
        <f>'Insumo 4'!AF$14</f>
        <v>2.7287829626497406</v>
      </c>
      <c r="DZ10" s="36">
        <f>'Insumo 4'!AG$14</f>
        <v>2.6300297470778302</v>
      </c>
      <c r="EA10" s="36">
        <f>'Insumo 4'!AH$14</f>
        <v>2.637486217581976</v>
      </c>
      <c r="EB10" s="36">
        <f>'Insumo 4'!AI$14</f>
        <v>2.6523336769785057</v>
      </c>
      <c r="EC10" s="36">
        <f>'Insumo 4'!AJ$14</f>
        <v>2.6428294178880343</v>
      </c>
      <c r="ED10" s="36">
        <f>'Insumo 4'!AK$14</f>
        <v>2.7079880862567194</v>
      </c>
      <c r="EE10" s="36">
        <f>'Insumo 4'!AL$14</f>
        <v>2.7727161634207107</v>
      </c>
      <c r="EF10" s="36">
        <f>'Insumo 4'!AM$14</f>
        <v>3.2875504537951241</v>
      </c>
      <c r="EG10" s="36">
        <f>'Insumo 4'!AN$14</f>
        <v>3.8535442376578435</v>
      </c>
      <c r="EH10" s="36">
        <f>'Insumo 4'!AO$14</f>
        <v>4.4412952791774982</v>
      </c>
      <c r="EI10" s="36">
        <f>'Insumo 4'!AP$14</f>
        <v>4.9758683069186977</v>
      </c>
      <c r="EJ10" s="36">
        <f>'Insumo 4'!AQ$14</f>
        <v>5.5186811041412325</v>
      </c>
      <c r="EK10" s="36">
        <f>'Insumo 4'!AR$14</f>
        <v>5.6021056696846463</v>
      </c>
      <c r="EL10" s="36">
        <f>'Insumo 4'!AS$14</f>
        <v>5.7280337541420128</v>
      </c>
      <c r="EM10" s="36">
        <f>'Insumo 4'!AT$14</f>
        <v>5.8914103755136473</v>
      </c>
      <c r="EN10" s="36">
        <f>'Insumo 4'!AU$14</f>
        <v>6.114881257870767</v>
      </c>
      <c r="EO10" s="36">
        <f>'Insumo 4'!AV$14</f>
        <v>6.358959005023471</v>
      </c>
      <c r="EP10" s="36">
        <f>'Insumo 4'!AW$14</f>
        <v>6.6118569268527132</v>
      </c>
      <c r="EQ10" s="36">
        <f>'Insumo 4'!AX$14</f>
        <v>6.8219983326317086</v>
      </c>
      <c r="ER10" s="36">
        <f>'Insumo 4'!AY$14</f>
        <v>7.0242918664543197</v>
      </c>
      <c r="ES10" s="36">
        <f>'Insumo 4'!AZ$14</f>
        <v>7.2250227709050439</v>
      </c>
      <c r="ET10" s="36">
        <f>'Insumo 4'!BA$14</f>
        <v>7.4708070085463074</v>
      </c>
      <c r="EU10" s="36">
        <f>'Insumo 4'!BB$14</f>
        <v>7.699357676544035</v>
      </c>
      <c r="EV10" s="36">
        <f>'Insumo 4'!BC$14</f>
        <v>7.8965515818134291</v>
      </c>
      <c r="EW10" s="36">
        <f>'Insumo 4'!BD$14</f>
        <v>8.0744184901536951</v>
      </c>
      <c r="EX10" s="36">
        <f>'Insumo 4'!BE$14</f>
        <v>8.2122870473032084</v>
      </c>
      <c r="EY10" s="36">
        <f>'Insumo 4'!BF$14</f>
        <v>8.5424830353927312</v>
      </c>
      <c r="EZ10" s="36">
        <f>'Insumo 4'!BG$14</f>
        <v>8.9021606309641381</v>
      </c>
      <c r="FA10" s="36">
        <f>'Insumo 4'!BH$14</f>
        <v>9.2825740702634079</v>
      </c>
      <c r="FB10" s="36">
        <f>'Insumo 4'!BI$14</f>
        <v>9.6790602688159506</v>
      </c>
      <c r="FC10" s="36">
        <f>'Insumo 4'!BJ$14</f>
        <v>10.072019389643494</v>
      </c>
      <c r="FD10" s="36">
        <f>'Insumo 4'!BK$14</f>
        <v>10.239711844518295</v>
      </c>
      <c r="FE10" s="36">
        <f>'Insumo 4'!BL$14</f>
        <v>10.405608515797526</v>
      </c>
      <c r="FF10" s="36">
        <f>'Insumo 4'!BM$14</f>
        <v>10.649314208337888</v>
      </c>
      <c r="FG10" s="36">
        <f>'Insumo 4'!BN$14</f>
        <v>10.884502330619698</v>
      </c>
      <c r="FH10" s="36">
        <f>'Insumo 4'!BO$14</f>
        <v>11.072980236503909</v>
      </c>
      <c r="FI10" s="36">
        <f>'Insumo 4'!BP$14</f>
        <v>11.251963308681301</v>
      </c>
      <c r="FJ10" s="36">
        <f>'Insumo 4'!BQ$14</f>
        <v>11.436621453878949</v>
      </c>
      <c r="FK10" s="36">
        <f>'Insumo 4'!BR$14</f>
        <v>11.547979879717003</v>
      </c>
      <c r="FL10" s="36">
        <f>'Insumo 4'!BS$14</f>
        <v>11.65991871075031</v>
      </c>
      <c r="FM10" s="36">
        <f>'Insumo 4'!BT$14</f>
        <v>11.828156845723212</v>
      </c>
      <c r="FN10" s="36">
        <f>'Insumo 4'!BU$14</f>
        <v>11.996399941424281</v>
      </c>
      <c r="FO10" s="36">
        <f>'Insumo 4'!BV$14</f>
        <v>12.164638076397084</v>
      </c>
      <c r="FP10" s="36">
        <f>'Insumo 4'!BW$14</f>
        <v>12.332876211370037</v>
      </c>
      <c r="FQ10" s="36">
        <f>'Insumo 4'!BX$14</f>
        <v>12.501119307071155</v>
      </c>
      <c r="FR10" s="36">
        <f>'Insumo 4'!BY$14</f>
        <v>12.669357442044058</v>
      </c>
      <c r="FS10" s="36">
        <f>'Insumo 4'!BZ$14</f>
        <v>12.837595577016913</v>
      </c>
      <c r="FT10" s="36">
        <f>'Insumo 4'!CA$14</f>
        <v>13.005833711989865</v>
      </c>
      <c r="FU10" s="36">
        <f>'Insumo 4'!CB$14</f>
        <v>13.174076807690934</v>
      </c>
      <c r="FV10" s="36">
        <f>'Insumo 4'!CC$14</f>
        <v>13.342314942663837</v>
      </c>
      <c r="FW10" s="36">
        <f>'Insumo 4'!CD$14</f>
        <v>13.510553077636692</v>
      </c>
      <c r="FX10" s="36">
        <f>'Insumo 4'!CE$14</f>
        <v>13.678791212609644</v>
      </c>
      <c r="FY10" s="36">
        <f>'Insumo 4'!CF$14</f>
        <v>13.847029347582499</v>
      </c>
      <c r="FZ10" s="36">
        <f>'Insumo 4'!CG$14</f>
        <v>14.015272443283566</v>
      </c>
      <c r="GA10" s="36">
        <f>'Insumo 4'!CH$14</f>
        <v>14.18351057825652</v>
      </c>
      <c r="GB10" s="36">
        <f>'Insumo 4'!CI$14</f>
        <v>14.351748713229421</v>
      </c>
      <c r="GC10" s="36">
        <f>'Insumo 4'!CJ$14</f>
        <v>14.519986848202276</v>
      </c>
      <c r="GD10" s="36">
        <f>'Insumo 4'!CK$14</f>
        <v>14.688224983175228</v>
      </c>
      <c r="GE10" s="36">
        <f>'Insumo 4'!CL$14</f>
        <v>14.856468078876297</v>
      </c>
      <c r="GF10" s="36">
        <f>'Insumo 4'!CM$14</f>
        <v>15.024706213849152</v>
      </c>
      <c r="GG10" s="36">
        <f>'Insumo 4'!CN$14</f>
        <v>15.192944348822104</v>
      </c>
    </row>
    <row r="11" spans="1:189" x14ac:dyDescent="0.2">
      <c r="A11">
        <f>'Población %'!A56</f>
        <v>1995</v>
      </c>
      <c r="B11" s="35">
        <f>'Población %'!B56*CU11</f>
        <v>0.37052081447126123</v>
      </c>
      <c r="C11" s="35">
        <f>'Población %'!C56*CV11</f>
        <v>0.28175992084266299</v>
      </c>
      <c r="D11" s="35">
        <f>'Población %'!D56*CW11</f>
        <v>0.16018502644711685</v>
      </c>
      <c r="E11" s="35">
        <f>'Población %'!E56*CX11</f>
        <v>0.12856952451317333</v>
      </c>
      <c r="F11" s="35">
        <f>'Población %'!F56*CY11</f>
        <v>0.11289182499460468</v>
      </c>
      <c r="G11" s="35">
        <f>'Población %'!G56*CZ11</f>
        <v>0.12441996407462982</v>
      </c>
      <c r="H11" s="35">
        <f>'Población %'!H56*DA11</f>
        <v>0.10940878280817523</v>
      </c>
      <c r="I11" s="35">
        <f>'Población %'!I56*DB11</f>
        <v>9.6977050688061062E-2</v>
      </c>
      <c r="J11" s="35">
        <f>'Población %'!J56*DC11</f>
        <v>8.4771726397669875E-2</v>
      </c>
      <c r="K11" s="35">
        <f>'Población %'!K56*DD11</f>
        <v>7.2661382253439585E-2</v>
      </c>
      <c r="L11" s="35">
        <f>'Población %'!L56*DE11</f>
        <v>6.2281461719468169E-2</v>
      </c>
      <c r="M11" s="35">
        <f>'Población %'!M56*DF11</f>
        <v>5.4228829110188323E-2</v>
      </c>
      <c r="N11" s="35">
        <f>'Población %'!N56*DG11</f>
        <v>4.8405491929405429E-2</v>
      </c>
      <c r="O11" s="35">
        <f>'Población %'!O56*DH11</f>
        <v>4.3553135098969513E-2</v>
      </c>
      <c r="P11" s="35">
        <f>'Población %'!P56*DI11</f>
        <v>4.2202015269699827E-2</v>
      </c>
      <c r="Q11" s="35">
        <f>'Población %'!Q56*DJ11</f>
        <v>4.1688726218334374E-2</v>
      </c>
      <c r="R11" s="35">
        <f>'Población %'!R56*DK11</f>
        <v>4.3403716572932502E-2</v>
      </c>
      <c r="S11" s="35">
        <f>'Población %'!S56*DL11</f>
        <v>4.5941281174793902E-2</v>
      </c>
      <c r="T11" s="35">
        <f>'Población %'!T56*DM11</f>
        <v>4.9466092170225739E-2</v>
      </c>
      <c r="U11" s="35">
        <f>'Población %'!U56*DN11</f>
        <v>5.1852584141600759E-2</v>
      </c>
      <c r="V11" s="35">
        <f>'Población %'!V56*DO11</f>
        <v>5.3451878815058466E-2</v>
      </c>
      <c r="W11" s="35">
        <f>'Población %'!W56*DP11</f>
        <v>5.3074865584927265E-2</v>
      </c>
      <c r="X11" s="35">
        <f>'Población %'!X56*DQ11</f>
        <v>5.3812917806389332E-2</v>
      </c>
      <c r="Y11" s="35">
        <f>'Población %'!Y56*DR11</f>
        <v>5.4448832795745021E-2</v>
      </c>
      <c r="Z11" s="35">
        <f>'Población %'!Z56*DS11</f>
        <v>5.3302125025229324E-2</v>
      </c>
      <c r="AA11" s="35">
        <f>'Población %'!AA56*DT11</f>
        <v>5.2749466175533347E-2</v>
      </c>
      <c r="AB11" s="35">
        <f>'Población %'!AB56*DU11</f>
        <v>5.1588353665630533E-2</v>
      </c>
      <c r="AC11" s="35">
        <f>'Población %'!AC56*DV11</f>
        <v>4.7934830051616459E-2</v>
      </c>
      <c r="AD11" s="35">
        <f>'Población %'!AD56*DW11</f>
        <v>4.3936035247957937E-2</v>
      </c>
      <c r="AE11" s="35">
        <f>'Población %'!AE56*DX11</f>
        <v>4.135004202611689E-2</v>
      </c>
      <c r="AF11" s="35">
        <f>'Población %'!AF56*DY11</f>
        <v>3.8234266403872889E-2</v>
      </c>
      <c r="AG11" s="35">
        <f>'Población %'!AG56*DZ11</f>
        <v>3.5864199175427887E-2</v>
      </c>
      <c r="AH11" s="35">
        <f>'Población %'!AH56*EA11</f>
        <v>3.4938268839958785E-2</v>
      </c>
      <c r="AI11" s="35">
        <f>'Población %'!AI56*EB11</f>
        <v>3.4011080454720476E-2</v>
      </c>
      <c r="AJ11" s="35">
        <f>'Población %'!AJ56*EC11</f>
        <v>3.2728514424091013E-2</v>
      </c>
      <c r="AK11" s="35">
        <f>'Población %'!AK56*ED11</f>
        <v>3.2389423509243474E-2</v>
      </c>
      <c r="AL11" s="35">
        <f>'Población %'!AL56*EE11</f>
        <v>3.1994648422114712E-2</v>
      </c>
      <c r="AM11" s="35">
        <f>'Población %'!AM56*EF11</f>
        <v>3.6711142246757707E-2</v>
      </c>
      <c r="AN11" s="35">
        <f>'Población %'!AN56*EG11</f>
        <v>4.1881245405207761E-2</v>
      </c>
      <c r="AO11" s="35">
        <f>'Población %'!AO56*EH11</f>
        <v>4.7147024114715282E-2</v>
      </c>
      <c r="AP11" s="35">
        <f>'Población %'!AP56*EI11</f>
        <v>5.1579772781141446E-2</v>
      </c>
      <c r="AQ11" s="35">
        <f>'Población %'!AQ56*EJ11</f>
        <v>5.5958422119142995E-2</v>
      </c>
      <c r="AR11" s="35">
        <f>'Población %'!AR56*EK11</f>
        <v>5.5223807453867332E-2</v>
      </c>
      <c r="AS11" s="35">
        <f>'Población %'!AS56*EL11</f>
        <v>5.4298557436820223E-2</v>
      </c>
      <c r="AT11" s="35">
        <f>'Población %'!AT56*EM11</f>
        <v>5.3302769208594322E-2</v>
      </c>
      <c r="AU11" s="35">
        <f>'Población %'!AU56*EN11</f>
        <v>5.2823751155517878E-2</v>
      </c>
      <c r="AV11" s="35">
        <f>'Población %'!AV56*EO11</f>
        <v>5.232926793432581E-2</v>
      </c>
      <c r="AW11" s="35">
        <f>'Población %'!AW56*EP11</f>
        <v>5.2189083460904194E-2</v>
      </c>
      <c r="AX11" s="35">
        <f>'Población %'!AX56*EQ11</f>
        <v>5.2341238196394115E-2</v>
      </c>
      <c r="AY11" s="35">
        <f>'Población %'!AY56*ER11</f>
        <v>5.2876228658851609E-2</v>
      </c>
      <c r="AZ11" s="35">
        <f>'Población %'!AZ56*ES11</f>
        <v>5.329103840649841E-2</v>
      </c>
      <c r="BA11" s="35">
        <f>'Población %'!BA56*ET11</f>
        <v>5.4012882844760281E-2</v>
      </c>
      <c r="BB11" s="35">
        <f>'Población %'!BB56*EU11</f>
        <v>5.4523076534700565E-2</v>
      </c>
      <c r="BC11" s="35">
        <f>'Población %'!BC56*EV11</f>
        <v>5.4621794059399473E-2</v>
      </c>
      <c r="BD11" s="35">
        <f>'Población %'!BD56*EW11</f>
        <v>5.4429072503867117E-2</v>
      </c>
      <c r="BE11" s="35">
        <f>'Población %'!BE56*EX11</f>
        <v>5.3973817075872045E-2</v>
      </c>
      <c r="BF11" s="35">
        <f>'Población %'!BF56*EY11</f>
        <v>5.47552843407473E-2</v>
      </c>
      <c r="BG11" s="35">
        <f>'Población %'!BG56*EZ11</f>
        <v>5.5398477352063769E-2</v>
      </c>
      <c r="BH11" s="35">
        <f>'Población %'!BH56*FA11</f>
        <v>5.5696084303160136E-2</v>
      </c>
      <c r="BI11" s="35">
        <f>'Población %'!BI56*FB11</f>
        <v>5.5672718767984727E-2</v>
      </c>
      <c r="BJ11" s="35">
        <f>'Población %'!BJ56*FC11</f>
        <v>5.5452812059844023E-2</v>
      </c>
      <c r="BK11" s="35">
        <f>'Población %'!BK56*FD11</f>
        <v>5.386916812168123E-2</v>
      </c>
      <c r="BL11" s="35">
        <f>'Población %'!BL56*FE11</f>
        <v>5.2066846836731656E-2</v>
      </c>
      <c r="BM11" s="35">
        <f>'Población %'!BM56*FF11</f>
        <v>5.0397200329228516E-2</v>
      </c>
      <c r="BN11" s="35">
        <f>'Población %'!BN56*FG11</f>
        <v>4.8487708215638324E-2</v>
      </c>
      <c r="BO11" s="35">
        <f>'Población %'!BO56*FH11</f>
        <v>4.6252486557131482E-2</v>
      </c>
      <c r="BP11" s="35">
        <f>'Población %'!BP56*FI11</f>
        <v>4.3815592539617601E-2</v>
      </c>
      <c r="BQ11" s="35">
        <f>'Población %'!BQ56*FJ11</f>
        <v>4.1681904761586043E-2</v>
      </c>
      <c r="BR11" s="35">
        <f>'Población %'!BR56*FK11</f>
        <v>3.9812470230779939E-2</v>
      </c>
      <c r="BS11" s="35">
        <f>'Población %'!BS56*FL11</f>
        <v>3.8292563121041324E-2</v>
      </c>
      <c r="BT11" s="35">
        <f>'Población %'!BT56*FM11</f>
        <v>3.6894942961034093E-2</v>
      </c>
      <c r="BU11" s="35">
        <f>'Población %'!BU56*FN11</f>
        <v>3.5535640328338544E-2</v>
      </c>
      <c r="BV11" s="35">
        <f>'Población %'!BV56*FO11</f>
        <v>3.3922483637522885E-2</v>
      </c>
      <c r="BW11" s="35">
        <f>'Población %'!BW56*FP11</f>
        <v>3.1863095998925318E-2</v>
      </c>
      <c r="BX11" s="35">
        <f>'Población %'!BX56*FQ11</f>
        <v>2.9508192463021429E-2</v>
      </c>
      <c r="BY11" s="35">
        <f>'Población %'!BY56*FR11</f>
        <v>2.7217747886455063E-2</v>
      </c>
      <c r="BZ11" s="35">
        <f>'Población %'!BZ56*FS11</f>
        <v>2.4935753574959803E-2</v>
      </c>
      <c r="CA11" s="35">
        <f>'Población %'!CA56*FT11</f>
        <v>2.2686143981101609E-2</v>
      </c>
      <c r="CB11" s="35">
        <f>'Población %'!CB56*FU11</f>
        <v>2.0533726817755553E-2</v>
      </c>
      <c r="CC11" s="35">
        <f>'Población %'!CC56*FV11</f>
        <v>1.8463428589978223E-2</v>
      </c>
      <c r="CD11" s="35">
        <f>'Población %'!CD56*FW11</f>
        <v>1.6408717624505055E-2</v>
      </c>
      <c r="CE11" s="35">
        <f>'Población %'!CE56*FX11</f>
        <v>1.4389385280725427E-2</v>
      </c>
      <c r="CF11" s="35">
        <f>'Población %'!CF56*FY11</f>
        <v>1.2490022921797692E-2</v>
      </c>
      <c r="CG11" s="35">
        <f>'Población %'!CG56*FZ11</f>
        <v>1.0751861014528727E-2</v>
      </c>
      <c r="CH11" s="35">
        <f>'Población %'!CH56*GA11</f>
        <v>9.1573142747318394E-3</v>
      </c>
      <c r="CI11" s="35">
        <f>'Población %'!CI56*GB11</f>
        <v>7.6519174545298246E-3</v>
      </c>
      <c r="CJ11" s="35">
        <f>'Población %'!CJ56*GC11</f>
        <v>6.2376640236693056E-3</v>
      </c>
      <c r="CK11" s="35">
        <f>'Población %'!CK56*GD11</f>
        <v>4.9947149608015242E-3</v>
      </c>
      <c r="CL11" s="35">
        <f>'Población %'!CL56*GE11</f>
        <v>3.96446845139738E-3</v>
      </c>
      <c r="CM11" s="35">
        <f>'Población %'!CM56*GF11</f>
        <v>3.1097922253401928E-3</v>
      </c>
      <c r="CN11" s="35">
        <f>'Población %'!CN56*GG11</f>
        <v>2.2322709931304218E-3</v>
      </c>
      <c r="CP11" s="40">
        <f t="shared" si="0"/>
        <v>4.8191136939188723</v>
      </c>
      <c r="CT11">
        <f t="shared" si="1"/>
        <v>1995</v>
      </c>
      <c r="CU11" s="36">
        <f>'Insumo 4'!B$14</f>
        <v>12.939841145216668</v>
      </c>
      <c r="CV11" s="36">
        <f>'Insumo 4'!C$14</f>
        <v>10.015437324198468</v>
      </c>
      <c r="CW11" s="36">
        <f>'Insumo 4'!D$14</f>
        <v>5.7974393018923287</v>
      </c>
      <c r="CX11" s="36">
        <f>'Insumo 4'!E$14</f>
        <v>4.7392331402312848</v>
      </c>
      <c r="CY11" s="36">
        <f>'Insumo 4'!F$14</f>
        <v>4.2394045564818494</v>
      </c>
      <c r="CZ11" s="36">
        <f>'Insumo 4'!G$14</f>
        <v>4.7610370287329671</v>
      </c>
      <c r="DA11" s="36">
        <f>'Insumo 4'!H$14</f>
        <v>4.2669167548824918</v>
      </c>
      <c r="DB11" s="36">
        <f>'Insumo 4'!I$14</f>
        <v>3.855138615689933</v>
      </c>
      <c r="DC11" s="36">
        <f>'Insumo 4'!J$14</f>
        <v>3.4353022696668525</v>
      </c>
      <c r="DD11" s="36">
        <f>'Insumo 4'!K$14</f>
        <v>3.0017688571085936</v>
      </c>
      <c r="DE11" s="36">
        <f>'Insumo 4'!L$14</f>
        <v>2.6241106062318718</v>
      </c>
      <c r="DF11" s="36">
        <f>'Insumo 4'!M$14</f>
        <v>2.3323870493498307</v>
      </c>
      <c r="DG11" s="36">
        <f>'Insumo 4'!N$14</f>
        <v>2.1218264620409895</v>
      </c>
      <c r="DH11" s="36">
        <f>'Insumo 4'!O$14</f>
        <v>1.9402995284608566</v>
      </c>
      <c r="DI11" s="36">
        <f>'Insumo 4'!P$14</f>
        <v>1.9080304878232124</v>
      </c>
      <c r="DJ11" s="36">
        <f>'Insumo 4'!Q$14</f>
        <v>1.9142070904609065</v>
      </c>
      <c r="DK11" s="36">
        <f>'Insumo 4'!R$14</f>
        <v>2.0236427380623661</v>
      </c>
      <c r="DL11" s="36">
        <f>'Insumo 4'!S$14</f>
        <v>2.1840518518459699</v>
      </c>
      <c r="DM11" s="36">
        <f>'Insumo 4'!T$14</f>
        <v>2.4141170301522301</v>
      </c>
      <c r="DN11" s="36">
        <f>'Insumo 4'!U$14</f>
        <v>2.6107662474692042</v>
      </c>
      <c r="DO11" s="36">
        <f>'Insumo 4'!V$14</f>
        <v>2.7774794546043315</v>
      </c>
      <c r="DP11" s="36">
        <f>'Insumo 4'!W$14</f>
        <v>2.8494591241992824</v>
      </c>
      <c r="DQ11" s="36">
        <f>'Insumo 4'!X$14</f>
        <v>2.9863593472110295</v>
      </c>
      <c r="DR11" s="36">
        <f>'Insumo 4'!Y$14</f>
        <v>3.1215833401759667</v>
      </c>
      <c r="DS11" s="36">
        <f>'Insumo 4'!Z$14</f>
        <v>3.1558753657591136</v>
      </c>
      <c r="DT11" s="36">
        <f>'Insumo 4'!AA$14</f>
        <v>3.2296235349447353</v>
      </c>
      <c r="DU11" s="36">
        <f>'Insumo 4'!AB$14</f>
        <v>3.27067256836084</v>
      </c>
      <c r="DV11" s="36">
        <f>'Insumo 4'!AC$14</f>
        <v>3.1414808208440186</v>
      </c>
      <c r="DW11" s="36">
        <f>'Insumo 4'!AD$14</f>
        <v>2.9666677367617966</v>
      </c>
      <c r="DX11" s="36">
        <f>'Insumo 4'!AE$14</f>
        <v>2.870215802985431</v>
      </c>
      <c r="DY11" s="36">
        <f>'Insumo 4'!AF$14</f>
        <v>2.7287829626497406</v>
      </c>
      <c r="DZ11" s="36">
        <f>'Insumo 4'!AG$14</f>
        <v>2.6300297470778302</v>
      </c>
      <c r="EA11" s="36">
        <f>'Insumo 4'!AH$14</f>
        <v>2.637486217581976</v>
      </c>
      <c r="EB11" s="36">
        <f>'Insumo 4'!AI$14</f>
        <v>2.6523336769785057</v>
      </c>
      <c r="EC11" s="36">
        <f>'Insumo 4'!AJ$14</f>
        <v>2.6428294178880343</v>
      </c>
      <c r="ED11" s="36">
        <f>'Insumo 4'!AK$14</f>
        <v>2.7079880862567194</v>
      </c>
      <c r="EE11" s="36">
        <f>'Insumo 4'!AL$14</f>
        <v>2.7727161634207107</v>
      </c>
      <c r="EF11" s="36">
        <f>'Insumo 4'!AM$14</f>
        <v>3.2875504537951241</v>
      </c>
      <c r="EG11" s="36">
        <f>'Insumo 4'!AN$14</f>
        <v>3.8535442376578435</v>
      </c>
      <c r="EH11" s="36">
        <f>'Insumo 4'!AO$14</f>
        <v>4.4412952791774982</v>
      </c>
      <c r="EI11" s="36">
        <f>'Insumo 4'!AP$14</f>
        <v>4.9758683069186977</v>
      </c>
      <c r="EJ11" s="36">
        <f>'Insumo 4'!AQ$14</f>
        <v>5.5186811041412325</v>
      </c>
      <c r="EK11" s="36">
        <f>'Insumo 4'!AR$14</f>
        <v>5.6021056696846463</v>
      </c>
      <c r="EL11" s="36">
        <f>'Insumo 4'!AS$14</f>
        <v>5.7280337541420128</v>
      </c>
      <c r="EM11" s="36">
        <f>'Insumo 4'!AT$14</f>
        <v>5.8914103755136473</v>
      </c>
      <c r="EN11" s="36">
        <f>'Insumo 4'!AU$14</f>
        <v>6.114881257870767</v>
      </c>
      <c r="EO11" s="36">
        <f>'Insumo 4'!AV$14</f>
        <v>6.358959005023471</v>
      </c>
      <c r="EP11" s="36">
        <f>'Insumo 4'!AW$14</f>
        <v>6.6118569268527132</v>
      </c>
      <c r="EQ11" s="36">
        <f>'Insumo 4'!AX$14</f>
        <v>6.8219983326317086</v>
      </c>
      <c r="ER11" s="36">
        <f>'Insumo 4'!AY$14</f>
        <v>7.0242918664543197</v>
      </c>
      <c r="ES11" s="36">
        <f>'Insumo 4'!AZ$14</f>
        <v>7.2250227709050439</v>
      </c>
      <c r="ET11" s="36">
        <f>'Insumo 4'!BA$14</f>
        <v>7.4708070085463074</v>
      </c>
      <c r="EU11" s="36">
        <f>'Insumo 4'!BB$14</f>
        <v>7.699357676544035</v>
      </c>
      <c r="EV11" s="36">
        <f>'Insumo 4'!BC$14</f>
        <v>7.8965515818134291</v>
      </c>
      <c r="EW11" s="36">
        <f>'Insumo 4'!BD$14</f>
        <v>8.0744184901536951</v>
      </c>
      <c r="EX11" s="36">
        <f>'Insumo 4'!BE$14</f>
        <v>8.2122870473032084</v>
      </c>
      <c r="EY11" s="36">
        <f>'Insumo 4'!BF$14</f>
        <v>8.5424830353927312</v>
      </c>
      <c r="EZ11" s="36">
        <f>'Insumo 4'!BG$14</f>
        <v>8.9021606309641381</v>
      </c>
      <c r="FA11" s="36">
        <f>'Insumo 4'!BH$14</f>
        <v>9.2825740702634079</v>
      </c>
      <c r="FB11" s="36">
        <f>'Insumo 4'!BI$14</f>
        <v>9.6790602688159506</v>
      </c>
      <c r="FC11" s="36">
        <f>'Insumo 4'!BJ$14</f>
        <v>10.072019389643494</v>
      </c>
      <c r="FD11" s="36">
        <f>'Insumo 4'!BK$14</f>
        <v>10.239711844518295</v>
      </c>
      <c r="FE11" s="36">
        <f>'Insumo 4'!BL$14</f>
        <v>10.405608515797526</v>
      </c>
      <c r="FF11" s="36">
        <f>'Insumo 4'!BM$14</f>
        <v>10.649314208337888</v>
      </c>
      <c r="FG11" s="36">
        <f>'Insumo 4'!BN$14</f>
        <v>10.884502330619698</v>
      </c>
      <c r="FH11" s="36">
        <f>'Insumo 4'!BO$14</f>
        <v>11.072980236503909</v>
      </c>
      <c r="FI11" s="36">
        <f>'Insumo 4'!BP$14</f>
        <v>11.251963308681301</v>
      </c>
      <c r="FJ11" s="36">
        <f>'Insumo 4'!BQ$14</f>
        <v>11.436621453878949</v>
      </c>
      <c r="FK11" s="36">
        <f>'Insumo 4'!BR$14</f>
        <v>11.547979879717003</v>
      </c>
      <c r="FL11" s="36">
        <f>'Insumo 4'!BS$14</f>
        <v>11.65991871075031</v>
      </c>
      <c r="FM11" s="36">
        <f>'Insumo 4'!BT$14</f>
        <v>11.828156845723212</v>
      </c>
      <c r="FN11" s="36">
        <f>'Insumo 4'!BU$14</f>
        <v>11.996399941424281</v>
      </c>
      <c r="FO11" s="36">
        <f>'Insumo 4'!BV$14</f>
        <v>12.164638076397084</v>
      </c>
      <c r="FP11" s="36">
        <f>'Insumo 4'!BW$14</f>
        <v>12.332876211370037</v>
      </c>
      <c r="FQ11" s="36">
        <f>'Insumo 4'!BX$14</f>
        <v>12.501119307071155</v>
      </c>
      <c r="FR11" s="36">
        <f>'Insumo 4'!BY$14</f>
        <v>12.669357442044058</v>
      </c>
      <c r="FS11" s="36">
        <f>'Insumo 4'!BZ$14</f>
        <v>12.837595577016913</v>
      </c>
      <c r="FT11" s="36">
        <f>'Insumo 4'!CA$14</f>
        <v>13.005833711989865</v>
      </c>
      <c r="FU11" s="36">
        <f>'Insumo 4'!CB$14</f>
        <v>13.174076807690934</v>
      </c>
      <c r="FV11" s="36">
        <f>'Insumo 4'!CC$14</f>
        <v>13.342314942663837</v>
      </c>
      <c r="FW11" s="36">
        <f>'Insumo 4'!CD$14</f>
        <v>13.510553077636692</v>
      </c>
      <c r="FX11" s="36">
        <f>'Insumo 4'!CE$14</f>
        <v>13.678791212609644</v>
      </c>
      <c r="FY11" s="36">
        <f>'Insumo 4'!CF$14</f>
        <v>13.847029347582499</v>
      </c>
      <c r="FZ11" s="36">
        <f>'Insumo 4'!CG$14</f>
        <v>14.015272443283566</v>
      </c>
      <c r="GA11" s="36">
        <f>'Insumo 4'!CH$14</f>
        <v>14.18351057825652</v>
      </c>
      <c r="GB11" s="36">
        <f>'Insumo 4'!CI$14</f>
        <v>14.351748713229421</v>
      </c>
      <c r="GC11" s="36">
        <f>'Insumo 4'!CJ$14</f>
        <v>14.519986848202276</v>
      </c>
      <c r="GD11" s="36">
        <f>'Insumo 4'!CK$14</f>
        <v>14.688224983175228</v>
      </c>
      <c r="GE11" s="36">
        <f>'Insumo 4'!CL$14</f>
        <v>14.856468078876297</v>
      </c>
      <c r="GF11" s="36">
        <f>'Insumo 4'!CM$14</f>
        <v>15.024706213849152</v>
      </c>
      <c r="GG11" s="36">
        <f>'Insumo 4'!CN$14</f>
        <v>15.192944348822104</v>
      </c>
    </row>
    <row r="12" spans="1:189" x14ac:dyDescent="0.2">
      <c r="A12">
        <f>'Población %'!A57</f>
        <v>1996</v>
      </c>
      <c r="B12" s="35">
        <f>'Población %'!B57*CU12</f>
        <v>0.36318791077052848</v>
      </c>
      <c r="C12" s="35">
        <f>'Población %'!C57*CV12</f>
        <v>0.28105640493529421</v>
      </c>
      <c r="D12" s="35">
        <f>'Población %'!D57*CW12</f>
        <v>0.16008632568634154</v>
      </c>
      <c r="E12" s="35">
        <f>'Población %'!E57*CX12</f>
        <v>0.12860275332896146</v>
      </c>
      <c r="F12" s="35">
        <f>'Población %'!F57*CY12</f>
        <v>0.11292128511151631</v>
      </c>
      <c r="G12" s="35">
        <f>'Población %'!G57*CZ12</f>
        <v>0.1243597003206148</v>
      </c>
      <c r="H12" s="35">
        <f>'Población %'!H57*DA12</f>
        <v>0.10919066869587628</v>
      </c>
      <c r="I12" s="35">
        <f>'Población %'!I57*DB12</f>
        <v>9.6561010405710232E-2</v>
      </c>
      <c r="J12" s="35">
        <f>'Población %'!J57*DC12</f>
        <v>8.4231557477869548E-2</v>
      </c>
      <c r="K12" s="35">
        <f>'Población %'!K57*DD12</f>
        <v>7.2107536213863122E-2</v>
      </c>
      <c r="L12" s="35">
        <f>'Población %'!L57*DE12</f>
        <v>6.1789891943302866E-2</v>
      </c>
      <c r="M12" s="35">
        <f>'Población %'!M57*DF12</f>
        <v>5.3793008556707579E-2</v>
      </c>
      <c r="N12" s="35">
        <f>'Población %'!N57*DG12</f>
        <v>4.7880668413222964E-2</v>
      </c>
      <c r="O12" s="35">
        <f>'Población %'!O57*DH12</f>
        <v>4.2915831662343085E-2</v>
      </c>
      <c r="P12" s="35">
        <f>'Población %'!P57*DI12</f>
        <v>4.1492198494838602E-2</v>
      </c>
      <c r="Q12" s="35">
        <f>'Población %'!Q57*DJ12</f>
        <v>4.0995056263708578E-2</v>
      </c>
      <c r="R12" s="35">
        <f>'Población %'!R57*DK12</f>
        <v>4.2653765990020936E-2</v>
      </c>
      <c r="S12" s="35">
        <f>'Población %'!S57*DL12</f>
        <v>4.5320489528182226E-2</v>
      </c>
      <c r="T12" s="35">
        <f>'Población %'!T57*DM12</f>
        <v>4.9119500285817297E-2</v>
      </c>
      <c r="U12" s="35">
        <f>'Población %'!U57*DN12</f>
        <v>5.1745997161058918E-2</v>
      </c>
      <c r="V12" s="35">
        <f>'Población %'!V57*DO12</f>
        <v>5.3368655231053511E-2</v>
      </c>
      <c r="W12" s="35">
        <f>'Población %'!W57*DP12</f>
        <v>5.3067075542589E-2</v>
      </c>
      <c r="X12" s="35">
        <f>'Población %'!X57*DQ12</f>
        <v>5.3850529213130292E-2</v>
      </c>
      <c r="Y12" s="35">
        <f>'Población %'!Y57*DR12</f>
        <v>5.4484518783913284E-2</v>
      </c>
      <c r="Z12" s="35">
        <f>'Población %'!Z57*DS12</f>
        <v>5.3357568245720279E-2</v>
      </c>
      <c r="AA12" s="35">
        <f>'Población %'!AA57*DT12</f>
        <v>5.2918110389934082E-2</v>
      </c>
      <c r="AB12" s="35">
        <f>'Población %'!AB57*DU12</f>
        <v>5.1872007020360426E-2</v>
      </c>
      <c r="AC12" s="35">
        <f>'Población %'!AC57*DV12</f>
        <v>4.8164518057205452E-2</v>
      </c>
      <c r="AD12" s="35">
        <f>'Población %'!AD57*DW12</f>
        <v>4.4042161826929695E-2</v>
      </c>
      <c r="AE12" s="35">
        <f>'Población %'!AE57*DX12</f>
        <v>4.138751407308399E-2</v>
      </c>
      <c r="AF12" s="35">
        <f>'Población %'!AF57*DY12</f>
        <v>3.8297821445367808E-2</v>
      </c>
      <c r="AG12" s="35">
        <f>'Población %'!AG57*DZ12</f>
        <v>3.5921296885470834E-2</v>
      </c>
      <c r="AH12" s="35">
        <f>'Población %'!AH57*EA12</f>
        <v>3.5079381634256945E-2</v>
      </c>
      <c r="AI12" s="35">
        <f>'Población %'!AI57*EB12</f>
        <v>3.4284436523897031E-2</v>
      </c>
      <c r="AJ12" s="35">
        <f>'Población %'!AJ57*EC12</f>
        <v>3.3077036828924045E-2</v>
      </c>
      <c r="AK12" s="35">
        <f>'Población %'!AK57*ED12</f>
        <v>3.2735573016635842E-2</v>
      </c>
      <c r="AL12" s="35">
        <f>'Población %'!AL57*EE12</f>
        <v>3.2374831127338501E-2</v>
      </c>
      <c r="AM12" s="35">
        <f>'Población %'!AM57*EF12</f>
        <v>3.7031824613197532E-2</v>
      </c>
      <c r="AN12" s="35">
        <f>'Población %'!AN57*EG12</f>
        <v>4.2007439245870394E-2</v>
      </c>
      <c r="AO12" s="35">
        <f>'Población %'!AO57*EH12</f>
        <v>4.7126595780594069E-2</v>
      </c>
      <c r="AP12" s="35">
        <f>'Población %'!AP57*EI12</f>
        <v>5.1581644353079215E-2</v>
      </c>
      <c r="AQ12" s="35">
        <f>'Población %'!AQ57*EJ12</f>
        <v>5.5872113953542239E-2</v>
      </c>
      <c r="AR12" s="35">
        <f>'Población %'!AR57*EK12</f>
        <v>5.5485031223525147E-2</v>
      </c>
      <c r="AS12" s="35">
        <f>'Población %'!AS57*EL12</f>
        <v>5.5156786173330918E-2</v>
      </c>
      <c r="AT12" s="35">
        <f>'Población %'!AT57*EM12</f>
        <v>5.4550450792553926E-2</v>
      </c>
      <c r="AU12" s="35">
        <f>'Población %'!AU57*EN12</f>
        <v>5.4036102738990559E-2</v>
      </c>
      <c r="AV12" s="35">
        <f>'Población %'!AV57*EO12</f>
        <v>5.3646011947595398E-2</v>
      </c>
      <c r="AW12" s="35">
        <f>'Población %'!AW57*EP12</f>
        <v>5.3127790330361156E-2</v>
      </c>
      <c r="AX12" s="35">
        <f>'Población %'!AX57*EQ12</f>
        <v>5.2567081057913016E-2</v>
      </c>
      <c r="AY12" s="35">
        <f>'Población %'!AY57*ER12</f>
        <v>5.2602473597647408E-2</v>
      </c>
      <c r="AZ12" s="35">
        <f>'Población %'!AZ57*ES12</f>
        <v>5.3078418684792072E-2</v>
      </c>
      <c r="BA12" s="35">
        <f>'Población %'!BA57*ET12</f>
        <v>5.3766715589237263E-2</v>
      </c>
      <c r="BB12" s="35">
        <f>'Población %'!BB57*EU12</f>
        <v>5.4303342391547473E-2</v>
      </c>
      <c r="BC12" s="35">
        <f>'Población %'!BC57*EV12</f>
        <v>5.4535325039098047E-2</v>
      </c>
      <c r="BD12" s="35">
        <f>'Población %'!BD57*EW12</f>
        <v>5.4443979455196093E-2</v>
      </c>
      <c r="BE12" s="35">
        <f>'Población %'!BE57*EX12</f>
        <v>5.3933183932356875E-2</v>
      </c>
      <c r="BF12" s="35">
        <f>'Población %'!BF57*EY12</f>
        <v>5.4666433791115347E-2</v>
      </c>
      <c r="BG12" s="35">
        <f>'Población %'!BG57*EZ12</f>
        <v>5.5524067399671036E-2</v>
      </c>
      <c r="BH12" s="35">
        <f>'Población %'!BH57*FA12</f>
        <v>5.6172371214845182E-2</v>
      </c>
      <c r="BI12" s="35">
        <f>'Población %'!BI57*FB12</f>
        <v>5.6431698060543045E-2</v>
      </c>
      <c r="BJ12" s="35">
        <f>'Población %'!BJ57*FC12</f>
        <v>5.6248100925670397E-2</v>
      </c>
      <c r="BK12" s="35">
        <f>'Población %'!BK57*FD12</f>
        <v>5.4686727710843867E-2</v>
      </c>
      <c r="BL12" s="35">
        <f>'Población %'!BL57*FE12</f>
        <v>5.3043532246405165E-2</v>
      </c>
      <c r="BM12" s="35">
        <f>'Población %'!BM57*FF12</f>
        <v>5.1573891394862653E-2</v>
      </c>
      <c r="BN12" s="35">
        <f>'Población %'!BN57*FG12</f>
        <v>4.9793749369023713E-2</v>
      </c>
      <c r="BO12" s="35">
        <f>'Población %'!BO57*FH12</f>
        <v>4.7616238058408977E-2</v>
      </c>
      <c r="BP12" s="35">
        <f>'Población %'!BP57*FI12</f>
        <v>4.529702170103532E-2</v>
      </c>
      <c r="BQ12" s="35">
        <f>'Población %'!BQ57*FJ12</f>
        <v>4.2842535731804333E-2</v>
      </c>
      <c r="BR12" s="35">
        <f>'Población %'!BR57*FK12</f>
        <v>4.0400068592189191E-2</v>
      </c>
      <c r="BS12" s="35">
        <f>'Población %'!BS57*FL12</f>
        <v>3.8484264849031162E-2</v>
      </c>
      <c r="BT12" s="35">
        <f>'Población %'!BT57*FM12</f>
        <v>3.7077173795997481E-2</v>
      </c>
      <c r="BU12" s="35">
        <f>'Población %'!BU57*FN12</f>
        <v>3.5603732025229769E-2</v>
      </c>
      <c r="BV12" s="35">
        <f>'Población %'!BV57*FO12</f>
        <v>3.4170361702227016E-2</v>
      </c>
      <c r="BW12" s="35">
        <f>'Población %'!BW57*FP12</f>
        <v>3.2492794266067042E-2</v>
      </c>
      <c r="BX12" s="35">
        <f>'Población %'!BX57*FQ12</f>
        <v>3.038307745745205E-2</v>
      </c>
      <c r="BY12" s="35">
        <f>'Población %'!BY57*FR12</f>
        <v>2.7995329851075838E-2</v>
      </c>
      <c r="BZ12" s="35">
        <f>'Población %'!BZ57*FS12</f>
        <v>2.5675448359755548E-2</v>
      </c>
      <c r="CA12" s="35">
        <f>'Población %'!CA57*FT12</f>
        <v>2.3369591553269418E-2</v>
      </c>
      <c r="CB12" s="35">
        <f>'Población %'!CB57*FU12</f>
        <v>2.112040993025005E-2</v>
      </c>
      <c r="CC12" s="35">
        <f>'Población %'!CC57*FV12</f>
        <v>1.8991298985004675E-2</v>
      </c>
      <c r="CD12" s="35">
        <f>'Población %'!CD57*FW12</f>
        <v>1.6965530540413887E-2</v>
      </c>
      <c r="CE12" s="35">
        <f>'Población %'!CE57*FX12</f>
        <v>1.4967488090778356E-2</v>
      </c>
      <c r="CF12" s="35">
        <f>'Población %'!CF57*FY12</f>
        <v>1.3010010626147936E-2</v>
      </c>
      <c r="CG12" s="35">
        <f>'Población %'!CG57*FZ12</f>
        <v>1.1190161783665895E-2</v>
      </c>
      <c r="CH12" s="35">
        <f>'Población %'!CH57*GA12</f>
        <v>9.5546468649083602E-3</v>
      </c>
      <c r="CI12" s="35">
        <f>'Población %'!CI57*GB12</f>
        <v>8.0839745891831093E-3</v>
      </c>
      <c r="CJ12" s="35">
        <f>'Población %'!CJ57*GC12</f>
        <v>6.675688244134813E-3</v>
      </c>
      <c r="CK12" s="35">
        <f>'Población %'!CK57*GD12</f>
        <v>5.4003645844611439E-3</v>
      </c>
      <c r="CL12" s="35">
        <f>'Población %'!CL57*GE12</f>
        <v>4.3316568448674778E-3</v>
      </c>
      <c r="CM12" s="35">
        <f>'Población %'!CM57*GF12</f>
        <v>3.4142600610422569E-3</v>
      </c>
      <c r="CN12" s="35">
        <f>'Población %'!CN57*GG12</f>
        <v>2.6274177508001321E-3</v>
      </c>
      <c r="CP12" s="40">
        <f t="shared" si="0"/>
        <v>4.8330280269441968</v>
      </c>
      <c r="CT12">
        <f t="shared" si="1"/>
        <v>1996</v>
      </c>
      <c r="CU12" s="36">
        <f>'Insumo 4'!B$14</f>
        <v>12.939841145216668</v>
      </c>
      <c r="CV12" s="36">
        <f>'Insumo 4'!C$14</f>
        <v>10.015437324198468</v>
      </c>
      <c r="CW12" s="36">
        <f>'Insumo 4'!D$14</f>
        <v>5.7974393018923287</v>
      </c>
      <c r="CX12" s="36">
        <f>'Insumo 4'!E$14</f>
        <v>4.7392331402312848</v>
      </c>
      <c r="CY12" s="36">
        <f>'Insumo 4'!F$14</f>
        <v>4.2394045564818494</v>
      </c>
      <c r="CZ12" s="36">
        <f>'Insumo 4'!G$14</f>
        <v>4.7610370287329671</v>
      </c>
      <c r="DA12" s="36">
        <f>'Insumo 4'!H$14</f>
        <v>4.2669167548824918</v>
      </c>
      <c r="DB12" s="36">
        <f>'Insumo 4'!I$14</f>
        <v>3.855138615689933</v>
      </c>
      <c r="DC12" s="36">
        <f>'Insumo 4'!J$14</f>
        <v>3.4353022696668525</v>
      </c>
      <c r="DD12" s="36">
        <f>'Insumo 4'!K$14</f>
        <v>3.0017688571085936</v>
      </c>
      <c r="DE12" s="36">
        <f>'Insumo 4'!L$14</f>
        <v>2.6241106062318718</v>
      </c>
      <c r="DF12" s="36">
        <f>'Insumo 4'!M$14</f>
        <v>2.3323870493498307</v>
      </c>
      <c r="DG12" s="36">
        <f>'Insumo 4'!N$14</f>
        <v>2.1218264620409895</v>
      </c>
      <c r="DH12" s="36">
        <f>'Insumo 4'!O$14</f>
        <v>1.9402995284608566</v>
      </c>
      <c r="DI12" s="36">
        <f>'Insumo 4'!P$14</f>
        <v>1.9080304878232124</v>
      </c>
      <c r="DJ12" s="36">
        <f>'Insumo 4'!Q$14</f>
        <v>1.9142070904609065</v>
      </c>
      <c r="DK12" s="36">
        <f>'Insumo 4'!R$14</f>
        <v>2.0236427380623661</v>
      </c>
      <c r="DL12" s="36">
        <f>'Insumo 4'!S$14</f>
        <v>2.1840518518459699</v>
      </c>
      <c r="DM12" s="36">
        <f>'Insumo 4'!T$14</f>
        <v>2.4141170301522301</v>
      </c>
      <c r="DN12" s="36">
        <f>'Insumo 4'!U$14</f>
        <v>2.6107662474692042</v>
      </c>
      <c r="DO12" s="36">
        <f>'Insumo 4'!V$14</f>
        <v>2.7774794546043315</v>
      </c>
      <c r="DP12" s="36">
        <f>'Insumo 4'!W$14</f>
        <v>2.8494591241992824</v>
      </c>
      <c r="DQ12" s="36">
        <f>'Insumo 4'!X$14</f>
        <v>2.9863593472110295</v>
      </c>
      <c r="DR12" s="36">
        <f>'Insumo 4'!Y$14</f>
        <v>3.1215833401759667</v>
      </c>
      <c r="DS12" s="36">
        <f>'Insumo 4'!Z$14</f>
        <v>3.1558753657591136</v>
      </c>
      <c r="DT12" s="36">
        <f>'Insumo 4'!AA$14</f>
        <v>3.2296235349447353</v>
      </c>
      <c r="DU12" s="36">
        <f>'Insumo 4'!AB$14</f>
        <v>3.27067256836084</v>
      </c>
      <c r="DV12" s="36">
        <f>'Insumo 4'!AC$14</f>
        <v>3.1414808208440186</v>
      </c>
      <c r="DW12" s="36">
        <f>'Insumo 4'!AD$14</f>
        <v>2.9666677367617966</v>
      </c>
      <c r="DX12" s="36">
        <f>'Insumo 4'!AE$14</f>
        <v>2.870215802985431</v>
      </c>
      <c r="DY12" s="36">
        <f>'Insumo 4'!AF$14</f>
        <v>2.7287829626497406</v>
      </c>
      <c r="DZ12" s="36">
        <f>'Insumo 4'!AG$14</f>
        <v>2.6300297470778302</v>
      </c>
      <c r="EA12" s="36">
        <f>'Insumo 4'!AH$14</f>
        <v>2.637486217581976</v>
      </c>
      <c r="EB12" s="36">
        <f>'Insumo 4'!AI$14</f>
        <v>2.6523336769785057</v>
      </c>
      <c r="EC12" s="36">
        <f>'Insumo 4'!AJ$14</f>
        <v>2.6428294178880343</v>
      </c>
      <c r="ED12" s="36">
        <f>'Insumo 4'!AK$14</f>
        <v>2.7079880862567194</v>
      </c>
      <c r="EE12" s="36">
        <f>'Insumo 4'!AL$14</f>
        <v>2.7727161634207107</v>
      </c>
      <c r="EF12" s="36">
        <f>'Insumo 4'!AM$14</f>
        <v>3.2875504537951241</v>
      </c>
      <c r="EG12" s="36">
        <f>'Insumo 4'!AN$14</f>
        <v>3.8535442376578435</v>
      </c>
      <c r="EH12" s="36">
        <f>'Insumo 4'!AO$14</f>
        <v>4.4412952791774982</v>
      </c>
      <c r="EI12" s="36">
        <f>'Insumo 4'!AP$14</f>
        <v>4.9758683069186977</v>
      </c>
      <c r="EJ12" s="36">
        <f>'Insumo 4'!AQ$14</f>
        <v>5.5186811041412325</v>
      </c>
      <c r="EK12" s="36">
        <f>'Insumo 4'!AR$14</f>
        <v>5.6021056696846463</v>
      </c>
      <c r="EL12" s="36">
        <f>'Insumo 4'!AS$14</f>
        <v>5.7280337541420128</v>
      </c>
      <c r="EM12" s="36">
        <f>'Insumo 4'!AT$14</f>
        <v>5.8914103755136473</v>
      </c>
      <c r="EN12" s="36">
        <f>'Insumo 4'!AU$14</f>
        <v>6.114881257870767</v>
      </c>
      <c r="EO12" s="36">
        <f>'Insumo 4'!AV$14</f>
        <v>6.358959005023471</v>
      </c>
      <c r="EP12" s="36">
        <f>'Insumo 4'!AW$14</f>
        <v>6.6118569268527132</v>
      </c>
      <c r="EQ12" s="36">
        <f>'Insumo 4'!AX$14</f>
        <v>6.8219983326317086</v>
      </c>
      <c r="ER12" s="36">
        <f>'Insumo 4'!AY$14</f>
        <v>7.0242918664543197</v>
      </c>
      <c r="ES12" s="36">
        <f>'Insumo 4'!AZ$14</f>
        <v>7.2250227709050439</v>
      </c>
      <c r="ET12" s="36">
        <f>'Insumo 4'!BA$14</f>
        <v>7.4708070085463074</v>
      </c>
      <c r="EU12" s="36">
        <f>'Insumo 4'!BB$14</f>
        <v>7.699357676544035</v>
      </c>
      <c r="EV12" s="36">
        <f>'Insumo 4'!BC$14</f>
        <v>7.8965515818134291</v>
      </c>
      <c r="EW12" s="36">
        <f>'Insumo 4'!BD$14</f>
        <v>8.0744184901536951</v>
      </c>
      <c r="EX12" s="36">
        <f>'Insumo 4'!BE$14</f>
        <v>8.2122870473032084</v>
      </c>
      <c r="EY12" s="36">
        <f>'Insumo 4'!BF$14</f>
        <v>8.5424830353927312</v>
      </c>
      <c r="EZ12" s="36">
        <f>'Insumo 4'!BG$14</f>
        <v>8.9021606309641381</v>
      </c>
      <c r="FA12" s="36">
        <f>'Insumo 4'!BH$14</f>
        <v>9.2825740702634079</v>
      </c>
      <c r="FB12" s="36">
        <f>'Insumo 4'!BI$14</f>
        <v>9.6790602688159506</v>
      </c>
      <c r="FC12" s="36">
        <f>'Insumo 4'!BJ$14</f>
        <v>10.072019389643494</v>
      </c>
      <c r="FD12" s="36">
        <f>'Insumo 4'!BK$14</f>
        <v>10.239711844518295</v>
      </c>
      <c r="FE12" s="36">
        <f>'Insumo 4'!BL$14</f>
        <v>10.405608515797526</v>
      </c>
      <c r="FF12" s="36">
        <f>'Insumo 4'!BM$14</f>
        <v>10.649314208337888</v>
      </c>
      <c r="FG12" s="36">
        <f>'Insumo 4'!BN$14</f>
        <v>10.884502330619698</v>
      </c>
      <c r="FH12" s="36">
        <f>'Insumo 4'!BO$14</f>
        <v>11.072980236503909</v>
      </c>
      <c r="FI12" s="36">
        <f>'Insumo 4'!BP$14</f>
        <v>11.251963308681301</v>
      </c>
      <c r="FJ12" s="36">
        <f>'Insumo 4'!BQ$14</f>
        <v>11.436621453878949</v>
      </c>
      <c r="FK12" s="36">
        <f>'Insumo 4'!BR$14</f>
        <v>11.547979879717003</v>
      </c>
      <c r="FL12" s="36">
        <f>'Insumo 4'!BS$14</f>
        <v>11.65991871075031</v>
      </c>
      <c r="FM12" s="36">
        <f>'Insumo 4'!BT$14</f>
        <v>11.828156845723212</v>
      </c>
      <c r="FN12" s="36">
        <f>'Insumo 4'!BU$14</f>
        <v>11.996399941424281</v>
      </c>
      <c r="FO12" s="36">
        <f>'Insumo 4'!BV$14</f>
        <v>12.164638076397084</v>
      </c>
      <c r="FP12" s="36">
        <f>'Insumo 4'!BW$14</f>
        <v>12.332876211370037</v>
      </c>
      <c r="FQ12" s="36">
        <f>'Insumo 4'!BX$14</f>
        <v>12.501119307071155</v>
      </c>
      <c r="FR12" s="36">
        <f>'Insumo 4'!BY$14</f>
        <v>12.669357442044058</v>
      </c>
      <c r="FS12" s="36">
        <f>'Insumo 4'!BZ$14</f>
        <v>12.837595577016913</v>
      </c>
      <c r="FT12" s="36">
        <f>'Insumo 4'!CA$14</f>
        <v>13.005833711989865</v>
      </c>
      <c r="FU12" s="36">
        <f>'Insumo 4'!CB$14</f>
        <v>13.174076807690934</v>
      </c>
      <c r="FV12" s="36">
        <f>'Insumo 4'!CC$14</f>
        <v>13.342314942663837</v>
      </c>
      <c r="FW12" s="36">
        <f>'Insumo 4'!CD$14</f>
        <v>13.510553077636692</v>
      </c>
      <c r="FX12" s="36">
        <f>'Insumo 4'!CE$14</f>
        <v>13.678791212609644</v>
      </c>
      <c r="FY12" s="36">
        <f>'Insumo 4'!CF$14</f>
        <v>13.847029347582499</v>
      </c>
      <c r="FZ12" s="36">
        <f>'Insumo 4'!CG$14</f>
        <v>14.015272443283566</v>
      </c>
      <c r="GA12" s="36">
        <f>'Insumo 4'!CH$14</f>
        <v>14.18351057825652</v>
      </c>
      <c r="GB12" s="36">
        <f>'Insumo 4'!CI$14</f>
        <v>14.351748713229421</v>
      </c>
      <c r="GC12" s="36">
        <f>'Insumo 4'!CJ$14</f>
        <v>14.519986848202276</v>
      </c>
      <c r="GD12" s="36">
        <f>'Insumo 4'!CK$14</f>
        <v>14.688224983175228</v>
      </c>
      <c r="GE12" s="36">
        <f>'Insumo 4'!CL$14</f>
        <v>14.856468078876297</v>
      </c>
      <c r="GF12" s="36">
        <f>'Insumo 4'!CM$14</f>
        <v>15.024706213849152</v>
      </c>
      <c r="GG12" s="36">
        <f>'Insumo 4'!CN$14</f>
        <v>15.192944348822104</v>
      </c>
    </row>
    <row r="13" spans="1:189" x14ac:dyDescent="0.2">
      <c r="A13">
        <f>'Población %'!A58</f>
        <v>1997</v>
      </c>
      <c r="B13" s="35">
        <f>'Población %'!B58*CU13</f>
        <v>0.35375158102509335</v>
      </c>
      <c r="C13" s="35">
        <f>'Población %'!C58*CV13</f>
        <v>0.27353008967013326</v>
      </c>
      <c r="D13" s="35">
        <f>'Población %'!D58*CW13</f>
        <v>0.15959512138069687</v>
      </c>
      <c r="E13" s="35">
        <f>'Población %'!E58*CX13</f>
        <v>0.1285772149479659</v>
      </c>
      <c r="F13" s="35">
        <f>'Población %'!F58*CY13</f>
        <v>0.11309332272803167</v>
      </c>
      <c r="G13" s="35">
        <f>'Población %'!G58*CZ13</f>
        <v>0.12463581326906042</v>
      </c>
      <c r="H13" s="35">
        <f>'Población %'!H58*DA13</f>
        <v>0.10942986536126152</v>
      </c>
      <c r="I13" s="35">
        <f>'Población %'!I58*DB13</f>
        <v>9.6695663127116138E-2</v>
      </c>
      <c r="J13" s="35">
        <f>'Población %'!J58*DC13</f>
        <v>8.4126611020456932E-2</v>
      </c>
      <c r="K13" s="35">
        <f>'Población %'!K58*DD13</f>
        <v>7.1801157136697477E-2</v>
      </c>
      <c r="L13" s="35">
        <f>'Población %'!L58*DE13</f>
        <v>6.1410974546498472E-2</v>
      </c>
      <c r="M13" s="35">
        <f>'Población %'!M58*DF13</f>
        <v>5.346524346055373E-2</v>
      </c>
      <c r="N13" s="35">
        <f>'Población %'!N58*DG13</f>
        <v>4.7588047962172551E-2</v>
      </c>
      <c r="O13" s="35">
        <f>'Población %'!O58*DH13</f>
        <v>4.2523385726005718E-2</v>
      </c>
      <c r="P13" s="35">
        <f>'Población %'!P58*DI13</f>
        <v>4.0942568710540327E-2</v>
      </c>
      <c r="Q13" s="35">
        <f>'Población %'!Q58*DJ13</f>
        <v>4.0351901521260496E-2</v>
      </c>
      <c r="R13" s="35">
        <f>'Población %'!R58*DK13</f>
        <v>4.1987954027660944E-2</v>
      </c>
      <c r="S13" s="35">
        <f>'Población %'!S58*DL13</f>
        <v>4.4578878329681722E-2</v>
      </c>
      <c r="T13" s="35">
        <f>'Población %'!T58*DM13</f>
        <v>4.8491660022660019E-2</v>
      </c>
      <c r="U13" s="35">
        <f>'Población %'!U58*DN13</f>
        <v>5.1411252881621183E-2</v>
      </c>
      <c r="V13" s="35">
        <f>'Población %'!V58*DO13</f>
        <v>5.327843432885223E-2</v>
      </c>
      <c r="W13" s="35">
        <f>'Población %'!W58*DP13</f>
        <v>5.2998969375585618E-2</v>
      </c>
      <c r="X13" s="35">
        <f>'Población %'!X58*DQ13</f>
        <v>5.3852076665380159E-2</v>
      </c>
      <c r="Y13" s="35">
        <f>'Población %'!Y58*DR13</f>
        <v>5.4524472120691087E-2</v>
      </c>
      <c r="Z13" s="35">
        <f>'Población %'!Z58*DS13</f>
        <v>5.3386321165828469E-2</v>
      </c>
      <c r="AA13" s="35">
        <f>'Población %'!AA58*DT13</f>
        <v>5.2961822474771936E-2</v>
      </c>
      <c r="AB13" s="35">
        <f>'Población %'!AB58*DU13</f>
        <v>5.2024196158166357E-2</v>
      </c>
      <c r="AC13" s="35">
        <f>'Población %'!AC58*DV13</f>
        <v>4.8413336674156059E-2</v>
      </c>
      <c r="AD13" s="35">
        <f>'Población %'!AD58*DW13</f>
        <v>4.4244294468489778E-2</v>
      </c>
      <c r="AE13" s="35">
        <f>'Población %'!AE58*DX13</f>
        <v>4.1489672195194845E-2</v>
      </c>
      <c r="AF13" s="35">
        <f>'Población %'!AF58*DY13</f>
        <v>3.8342085392744446E-2</v>
      </c>
      <c r="AG13" s="35">
        <f>'Población %'!AG58*DZ13</f>
        <v>3.5989233235825271E-2</v>
      </c>
      <c r="AH13" s="35">
        <f>'Población %'!AH58*EA13</f>
        <v>3.5143453864755668E-2</v>
      </c>
      <c r="AI13" s="35">
        <f>'Población %'!AI58*EB13</f>
        <v>3.4436606490718072E-2</v>
      </c>
      <c r="AJ13" s="35">
        <f>'Población %'!AJ58*EC13</f>
        <v>3.3363474234572608E-2</v>
      </c>
      <c r="AK13" s="35">
        <f>'Población %'!AK58*ED13</f>
        <v>3.3109692198550533E-2</v>
      </c>
      <c r="AL13" s="35">
        <f>'Población %'!AL58*EE13</f>
        <v>3.2747388899211693E-2</v>
      </c>
      <c r="AM13" s="35">
        <f>'Población %'!AM58*EF13</f>
        <v>3.7506290164963353E-2</v>
      </c>
      <c r="AN13" s="35">
        <f>'Población %'!AN58*EG13</f>
        <v>4.241167484508173E-2</v>
      </c>
      <c r="AO13" s="35">
        <f>'Población %'!AO58*EH13</f>
        <v>4.7303684564974892E-2</v>
      </c>
      <c r="AP13" s="35">
        <f>'Población %'!AP58*EI13</f>
        <v>5.1595419025193948E-2</v>
      </c>
      <c r="AQ13" s="35">
        <f>'Población %'!AQ58*EJ13</f>
        <v>5.591682316069347E-2</v>
      </c>
      <c r="AR13" s="35">
        <f>'Población %'!AR58*EK13</f>
        <v>5.5444027786396281E-2</v>
      </c>
      <c r="AS13" s="35">
        <f>'Población %'!AS58*EL13</f>
        <v>5.5465241934962162E-2</v>
      </c>
      <c r="AT13" s="35">
        <f>'Población %'!AT58*EM13</f>
        <v>5.5465269040624619E-2</v>
      </c>
      <c r="AU13" s="35">
        <f>'Población %'!AU58*EN13</f>
        <v>5.5355737156435492E-2</v>
      </c>
      <c r="AV13" s="35">
        <f>'Población %'!AV58*EO13</f>
        <v>5.4932632163470586E-2</v>
      </c>
      <c r="AW13" s="35">
        <f>'Población %'!AW58*EP13</f>
        <v>5.4521497812498945E-2</v>
      </c>
      <c r="AX13" s="35">
        <f>'Población %'!AX58*EQ13</f>
        <v>5.356887938178663E-2</v>
      </c>
      <c r="AY13" s="35">
        <f>'Población %'!AY58*ER13</f>
        <v>5.2886135068461536E-2</v>
      </c>
      <c r="AZ13" s="35">
        <f>'Población %'!AZ58*ES13</f>
        <v>5.2858463983853229E-2</v>
      </c>
      <c r="BA13" s="35">
        <f>'Población %'!BA58*ET13</f>
        <v>5.361003955899999E-2</v>
      </c>
      <c r="BB13" s="35">
        <f>'Población %'!BB58*EU13</f>
        <v>5.4113883342182624E-2</v>
      </c>
      <c r="BC13" s="35">
        <f>'Población %'!BC58*EV13</f>
        <v>5.4378486188638497E-2</v>
      </c>
      <c r="BD13" s="35">
        <f>'Población %'!BD58*EW13</f>
        <v>5.4428632922001702E-2</v>
      </c>
      <c r="BE13" s="35">
        <f>'Población %'!BE58*EX13</f>
        <v>5.4024593783352989E-2</v>
      </c>
      <c r="BF13" s="35">
        <f>'Población %'!BF58*EY13</f>
        <v>5.4702748670680319E-2</v>
      </c>
      <c r="BG13" s="35">
        <f>'Población %'!BG58*EZ13</f>
        <v>5.5515652228116635E-2</v>
      </c>
      <c r="BH13" s="35">
        <f>'Población %'!BH58*FA13</f>
        <v>5.6384045726297391E-2</v>
      </c>
      <c r="BI13" s="35">
        <f>'Población %'!BI58*FB13</f>
        <v>5.7000171153400558E-2</v>
      </c>
      <c r="BJ13" s="35">
        <f>'Población %'!BJ58*FC13</f>
        <v>5.7102297635587655E-2</v>
      </c>
      <c r="BK13" s="35">
        <f>'Población %'!BK58*FD13</f>
        <v>5.5560037297162253E-2</v>
      </c>
      <c r="BL13" s="35">
        <f>'Población %'!BL58*FE13</f>
        <v>5.3941303754454474E-2</v>
      </c>
      <c r="BM13" s="35">
        <f>'Población %'!BM58*FF13</f>
        <v>5.2636036019289782E-2</v>
      </c>
      <c r="BN13" s="35">
        <f>'Población %'!BN58*FG13</f>
        <v>5.1050038270363668E-2</v>
      </c>
      <c r="BO13" s="35">
        <f>'Población %'!BO58*FH13</f>
        <v>4.8991531495267096E-2</v>
      </c>
      <c r="BP13" s="35">
        <f>'Población %'!BP58*FI13</f>
        <v>4.672483322655481E-2</v>
      </c>
      <c r="BQ13" s="35">
        <f>'Población %'!BQ58*FJ13</f>
        <v>4.4388824278536368E-2</v>
      </c>
      <c r="BR13" s="35">
        <f>'Población %'!BR58*FK13</f>
        <v>4.1627717794245254E-2</v>
      </c>
      <c r="BS13" s="35">
        <f>'Población %'!BS58*FL13</f>
        <v>3.9162052287925866E-2</v>
      </c>
      <c r="BT13" s="35">
        <f>'Población %'!BT58*FM13</f>
        <v>3.7372302900750991E-2</v>
      </c>
      <c r="BU13" s="35">
        <f>'Población %'!BU58*FN13</f>
        <v>3.5885099840652253E-2</v>
      </c>
      <c r="BV13" s="35">
        <f>'Población %'!BV58*FO13</f>
        <v>3.4328556286572331E-2</v>
      </c>
      <c r="BW13" s="35">
        <f>'Población %'!BW58*FP13</f>
        <v>3.2822349993679736E-2</v>
      </c>
      <c r="BX13" s="35">
        <f>'Población %'!BX58*FQ13</f>
        <v>3.1077190927693052E-2</v>
      </c>
      <c r="BY13" s="35">
        <f>'Población %'!BY58*FR13</f>
        <v>2.8920228426993547E-2</v>
      </c>
      <c r="BZ13" s="35">
        <f>'Población %'!BZ58*FS13</f>
        <v>2.6496041191012454E-2</v>
      </c>
      <c r="CA13" s="35">
        <f>'Población %'!CA58*FT13</f>
        <v>2.41453672422106E-2</v>
      </c>
      <c r="CB13" s="35">
        <f>'Población %'!CB58*FU13</f>
        <v>2.1816608374308235E-2</v>
      </c>
      <c r="CC13" s="35">
        <f>'Población %'!CC58*FV13</f>
        <v>1.9564342355775675E-2</v>
      </c>
      <c r="CD13" s="35">
        <f>'Población %'!CD58*FW13</f>
        <v>1.7457505889271897E-2</v>
      </c>
      <c r="CE13" s="35">
        <f>'Población %'!CE58*FX13</f>
        <v>1.5477731096037632E-2</v>
      </c>
      <c r="CF13" s="35">
        <f>'Población %'!CF58*FY13</f>
        <v>1.3530660103822804E-2</v>
      </c>
      <c r="CG13" s="35">
        <f>'Población %'!CG58*FZ13</f>
        <v>1.1634093097050234E-2</v>
      </c>
      <c r="CH13" s="35">
        <f>'Población %'!CH58*GA13</f>
        <v>9.8953783569898316E-3</v>
      </c>
      <c r="CI13" s="35">
        <f>'Población %'!CI58*GB13</f>
        <v>8.364357380034786E-3</v>
      </c>
      <c r="CJ13" s="35">
        <f>'Población %'!CJ58*GC13</f>
        <v>7.0119986161085749E-3</v>
      </c>
      <c r="CK13" s="35">
        <f>'Población %'!CK58*GD13</f>
        <v>5.7027127664788001E-3</v>
      </c>
      <c r="CL13" s="35">
        <f>'Población %'!CL58*GE13</f>
        <v>4.568406438273615E-3</v>
      </c>
      <c r="CM13" s="35">
        <f>'Población %'!CM58*GF13</f>
        <v>3.6710111856983513E-3</v>
      </c>
      <c r="CN13" s="35">
        <f>'Población %'!CN58*GG13</f>
        <v>2.8686944717132138E-3</v>
      </c>
      <c r="CP13" s="40">
        <f t="shared" si="0"/>
        <v>4.8414791754622488</v>
      </c>
      <c r="CT13">
        <f t="shared" si="1"/>
        <v>1997</v>
      </c>
      <c r="CU13" s="36">
        <f>'Insumo 4'!B$14</f>
        <v>12.939841145216668</v>
      </c>
      <c r="CV13" s="36">
        <f>'Insumo 4'!C$14</f>
        <v>10.015437324198468</v>
      </c>
      <c r="CW13" s="36">
        <f>'Insumo 4'!D$14</f>
        <v>5.7974393018923287</v>
      </c>
      <c r="CX13" s="36">
        <f>'Insumo 4'!E$14</f>
        <v>4.7392331402312848</v>
      </c>
      <c r="CY13" s="36">
        <f>'Insumo 4'!F$14</f>
        <v>4.2394045564818494</v>
      </c>
      <c r="CZ13" s="36">
        <f>'Insumo 4'!G$14</f>
        <v>4.7610370287329671</v>
      </c>
      <c r="DA13" s="36">
        <f>'Insumo 4'!H$14</f>
        <v>4.2669167548824918</v>
      </c>
      <c r="DB13" s="36">
        <f>'Insumo 4'!I$14</f>
        <v>3.855138615689933</v>
      </c>
      <c r="DC13" s="36">
        <f>'Insumo 4'!J$14</f>
        <v>3.4353022696668525</v>
      </c>
      <c r="DD13" s="36">
        <f>'Insumo 4'!K$14</f>
        <v>3.0017688571085936</v>
      </c>
      <c r="DE13" s="36">
        <f>'Insumo 4'!L$14</f>
        <v>2.6241106062318718</v>
      </c>
      <c r="DF13" s="36">
        <f>'Insumo 4'!M$14</f>
        <v>2.3323870493498307</v>
      </c>
      <c r="DG13" s="36">
        <f>'Insumo 4'!N$14</f>
        <v>2.1218264620409895</v>
      </c>
      <c r="DH13" s="36">
        <f>'Insumo 4'!O$14</f>
        <v>1.9402995284608566</v>
      </c>
      <c r="DI13" s="36">
        <f>'Insumo 4'!P$14</f>
        <v>1.9080304878232124</v>
      </c>
      <c r="DJ13" s="36">
        <f>'Insumo 4'!Q$14</f>
        <v>1.9142070904609065</v>
      </c>
      <c r="DK13" s="36">
        <f>'Insumo 4'!R$14</f>
        <v>2.0236427380623661</v>
      </c>
      <c r="DL13" s="36">
        <f>'Insumo 4'!S$14</f>
        <v>2.1840518518459699</v>
      </c>
      <c r="DM13" s="36">
        <f>'Insumo 4'!T$14</f>
        <v>2.4141170301522301</v>
      </c>
      <c r="DN13" s="36">
        <f>'Insumo 4'!U$14</f>
        <v>2.6107662474692042</v>
      </c>
      <c r="DO13" s="36">
        <f>'Insumo 4'!V$14</f>
        <v>2.7774794546043315</v>
      </c>
      <c r="DP13" s="36">
        <f>'Insumo 4'!W$14</f>
        <v>2.8494591241992824</v>
      </c>
      <c r="DQ13" s="36">
        <f>'Insumo 4'!X$14</f>
        <v>2.9863593472110295</v>
      </c>
      <c r="DR13" s="36">
        <f>'Insumo 4'!Y$14</f>
        <v>3.1215833401759667</v>
      </c>
      <c r="DS13" s="36">
        <f>'Insumo 4'!Z$14</f>
        <v>3.1558753657591136</v>
      </c>
      <c r="DT13" s="36">
        <f>'Insumo 4'!AA$14</f>
        <v>3.2296235349447353</v>
      </c>
      <c r="DU13" s="36">
        <f>'Insumo 4'!AB$14</f>
        <v>3.27067256836084</v>
      </c>
      <c r="DV13" s="36">
        <f>'Insumo 4'!AC$14</f>
        <v>3.1414808208440186</v>
      </c>
      <c r="DW13" s="36">
        <f>'Insumo 4'!AD$14</f>
        <v>2.9666677367617966</v>
      </c>
      <c r="DX13" s="36">
        <f>'Insumo 4'!AE$14</f>
        <v>2.870215802985431</v>
      </c>
      <c r="DY13" s="36">
        <f>'Insumo 4'!AF$14</f>
        <v>2.7287829626497406</v>
      </c>
      <c r="DZ13" s="36">
        <f>'Insumo 4'!AG$14</f>
        <v>2.6300297470778302</v>
      </c>
      <c r="EA13" s="36">
        <f>'Insumo 4'!AH$14</f>
        <v>2.637486217581976</v>
      </c>
      <c r="EB13" s="36">
        <f>'Insumo 4'!AI$14</f>
        <v>2.6523336769785057</v>
      </c>
      <c r="EC13" s="36">
        <f>'Insumo 4'!AJ$14</f>
        <v>2.6428294178880343</v>
      </c>
      <c r="ED13" s="36">
        <f>'Insumo 4'!AK$14</f>
        <v>2.7079880862567194</v>
      </c>
      <c r="EE13" s="36">
        <f>'Insumo 4'!AL$14</f>
        <v>2.7727161634207107</v>
      </c>
      <c r="EF13" s="36">
        <f>'Insumo 4'!AM$14</f>
        <v>3.2875504537951241</v>
      </c>
      <c r="EG13" s="36">
        <f>'Insumo 4'!AN$14</f>
        <v>3.8535442376578435</v>
      </c>
      <c r="EH13" s="36">
        <f>'Insumo 4'!AO$14</f>
        <v>4.4412952791774982</v>
      </c>
      <c r="EI13" s="36">
        <f>'Insumo 4'!AP$14</f>
        <v>4.9758683069186977</v>
      </c>
      <c r="EJ13" s="36">
        <f>'Insumo 4'!AQ$14</f>
        <v>5.5186811041412325</v>
      </c>
      <c r="EK13" s="36">
        <f>'Insumo 4'!AR$14</f>
        <v>5.6021056696846463</v>
      </c>
      <c r="EL13" s="36">
        <f>'Insumo 4'!AS$14</f>
        <v>5.7280337541420128</v>
      </c>
      <c r="EM13" s="36">
        <f>'Insumo 4'!AT$14</f>
        <v>5.8914103755136473</v>
      </c>
      <c r="EN13" s="36">
        <f>'Insumo 4'!AU$14</f>
        <v>6.114881257870767</v>
      </c>
      <c r="EO13" s="36">
        <f>'Insumo 4'!AV$14</f>
        <v>6.358959005023471</v>
      </c>
      <c r="EP13" s="36">
        <f>'Insumo 4'!AW$14</f>
        <v>6.6118569268527132</v>
      </c>
      <c r="EQ13" s="36">
        <f>'Insumo 4'!AX$14</f>
        <v>6.8219983326317086</v>
      </c>
      <c r="ER13" s="36">
        <f>'Insumo 4'!AY$14</f>
        <v>7.0242918664543197</v>
      </c>
      <c r="ES13" s="36">
        <f>'Insumo 4'!AZ$14</f>
        <v>7.2250227709050439</v>
      </c>
      <c r="ET13" s="36">
        <f>'Insumo 4'!BA$14</f>
        <v>7.4708070085463074</v>
      </c>
      <c r="EU13" s="36">
        <f>'Insumo 4'!BB$14</f>
        <v>7.699357676544035</v>
      </c>
      <c r="EV13" s="36">
        <f>'Insumo 4'!BC$14</f>
        <v>7.8965515818134291</v>
      </c>
      <c r="EW13" s="36">
        <f>'Insumo 4'!BD$14</f>
        <v>8.0744184901536951</v>
      </c>
      <c r="EX13" s="36">
        <f>'Insumo 4'!BE$14</f>
        <v>8.2122870473032084</v>
      </c>
      <c r="EY13" s="36">
        <f>'Insumo 4'!BF$14</f>
        <v>8.5424830353927312</v>
      </c>
      <c r="EZ13" s="36">
        <f>'Insumo 4'!BG$14</f>
        <v>8.9021606309641381</v>
      </c>
      <c r="FA13" s="36">
        <f>'Insumo 4'!BH$14</f>
        <v>9.2825740702634079</v>
      </c>
      <c r="FB13" s="36">
        <f>'Insumo 4'!BI$14</f>
        <v>9.6790602688159506</v>
      </c>
      <c r="FC13" s="36">
        <f>'Insumo 4'!BJ$14</f>
        <v>10.072019389643494</v>
      </c>
      <c r="FD13" s="36">
        <f>'Insumo 4'!BK$14</f>
        <v>10.239711844518295</v>
      </c>
      <c r="FE13" s="36">
        <f>'Insumo 4'!BL$14</f>
        <v>10.405608515797526</v>
      </c>
      <c r="FF13" s="36">
        <f>'Insumo 4'!BM$14</f>
        <v>10.649314208337888</v>
      </c>
      <c r="FG13" s="36">
        <f>'Insumo 4'!BN$14</f>
        <v>10.884502330619698</v>
      </c>
      <c r="FH13" s="36">
        <f>'Insumo 4'!BO$14</f>
        <v>11.072980236503909</v>
      </c>
      <c r="FI13" s="36">
        <f>'Insumo 4'!BP$14</f>
        <v>11.251963308681301</v>
      </c>
      <c r="FJ13" s="36">
        <f>'Insumo 4'!BQ$14</f>
        <v>11.436621453878949</v>
      </c>
      <c r="FK13" s="36">
        <f>'Insumo 4'!BR$14</f>
        <v>11.547979879717003</v>
      </c>
      <c r="FL13" s="36">
        <f>'Insumo 4'!BS$14</f>
        <v>11.65991871075031</v>
      </c>
      <c r="FM13" s="36">
        <f>'Insumo 4'!BT$14</f>
        <v>11.828156845723212</v>
      </c>
      <c r="FN13" s="36">
        <f>'Insumo 4'!BU$14</f>
        <v>11.996399941424281</v>
      </c>
      <c r="FO13" s="36">
        <f>'Insumo 4'!BV$14</f>
        <v>12.164638076397084</v>
      </c>
      <c r="FP13" s="36">
        <f>'Insumo 4'!BW$14</f>
        <v>12.332876211370037</v>
      </c>
      <c r="FQ13" s="36">
        <f>'Insumo 4'!BX$14</f>
        <v>12.501119307071155</v>
      </c>
      <c r="FR13" s="36">
        <f>'Insumo 4'!BY$14</f>
        <v>12.669357442044058</v>
      </c>
      <c r="FS13" s="36">
        <f>'Insumo 4'!BZ$14</f>
        <v>12.837595577016913</v>
      </c>
      <c r="FT13" s="36">
        <f>'Insumo 4'!CA$14</f>
        <v>13.005833711989865</v>
      </c>
      <c r="FU13" s="36">
        <f>'Insumo 4'!CB$14</f>
        <v>13.174076807690934</v>
      </c>
      <c r="FV13" s="36">
        <f>'Insumo 4'!CC$14</f>
        <v>13.342314942663837</v>
      </c>
      <c r="FW13" s="36">
        <f>'Insumo 4'!CD$14</f>
        <v>13.510553077636692</v>
      </c>
      <c r="FX13" s="36">
        <f>'Insumo 4'!CE$14</f>
        <v>13.678791212609644</v>
      </c>
      <c r="FY13" s="36">
        <f>'Insumo 4'!CF$14</f>
        <v>13.847029347582499</v>
      </c>
      <c r="FZ13" s="36">
        <f>'Insumo 4'!CG$14</f>
        <v>14.015272443283566</v>
      </c>
      <c r="GA13" s="36">
        <f>'Insumo 4'!CH$14</f>
        <v>14.18351057825652</v>
      </c>
      <c r="GB13" s="36">
        <f>'Insumo 4'!CI$14</f>
        <v>14.351748713229421</v>
      </c>
      <c r="GC13" s="36">
        <f>'Insumo 4'!CJ$14</f>
        <v>14.519986848202276</v>
      </c>
      <c r="GD13" s="36">
        <f>'Insumo 4'!CK$14</f>
        <v>14.688224983175228</v>
      </c>
      <c r="GE13" s="36">
        <f>'Insumo 4'!CL$14</f>
        <v>14.856468078876297</v>
      </c>
      <c r="GF13" s="36">
        <f>'Insumo 4'!CM$14</f>
        <v>15.024706213849152</v>
      </c>
      <c r="GG13" s="36">
        <f>'Insumo 4'!CN$14</f>
        <v>15.192944348822104</v>
      </c>
    </row>
    <row r="14" spans="1:189" x14ac:dyDescent="0.2">
      <c r="A14">
        <f>'Población %'!A59</f>
        <v>1998</v>
      </c>
      <c r="B14" s="35">
        <f>'Población %'!B59*CU14</f>
        <v>0.34250908482449205</v>
      </c>
      <c r="C14" s="35">
        <f>'Población %'!C59*CV14</f>
        <v>0.26778997533530563</v>
      </c>
      <c r="D14" s="35">
        <f>'Población %'!D59*CW14</f>
        <v>0.15555028807020585</v>
      </c>
      <c r="E14" s="35">
        <f>'Población %'!E59*CX14</f>
        <v>0.1280756731177258</v>
      </c>
      <c r="F14" s="35">
        <f>'Población %'!F59*CY14</f>
        <v>0.11309170689237308</v>
      </c>
      <c r="G14" s="35">
        <f>'Población %'!G59*CZ14</f>
        <v>0.1249564419169495</v>
      </c>
      <c r="H14" s="35">
        <f>'Población %'!H59*DA14</f>
        <v>0.10986617149630844</v>
      </c>
      <c r="I14" s="35">
        <f>'Población %'!I59*DB14</f>
        <v>9.7147729174715466E-2</v>
      </c>
      <c r="J14" s="35">
        <f>'Población %'!J59*DC14</f>
        <v>8.4515549414993604E-2</v>
      </c>
      <c r="K14" s="35">
        <f>'Población %'!K59*DD14</f>
        <v>7.1918019578845652E-2</v>
      </c>
      <c r="L14" s="35">
        <f>'Población %'!L59*DE14</f>
        <v>6.1268551901111551E-2</v>
      </c>
      <c r="M14" s="35">
        <f>'Población %'!M59*DF14</f>
        <v>5.3206979647155123E-2</v>
      </c>
      <c r="N14" s="35">
        <f>'Población %'!N59*DG14</f>
        <v>4.7374869636767583E-2</v>
      </c>
      <c r="O14" s="35">
        <f>'Población %'!O59*DH14</f>
        <v>4.23382692613192E-2</v>
      </c>
      <c r="P14" s="35">
        <f>'Población %'!P59*DI14</f>
        <v>4.0630724544348767E-2</v>
      </c>
      <c r="Q14" s="35">
        <f>'Población %'!Q59*DJ14</f>
        <v>3.9865199916832031E-2</v>
      </c>
      <c r="R14" s="35">
        <f>'Población %'!R59*DK14</f>
        <v>4.1367691695007529E-2</v>
      </c>
      <c r="S14" s="35">
        <f>'Población %'!S59*DL14</f>
        <v>4.3919009682209589E-2</v>
      </c>
      <c r="T14" s="35">
        <f>'Población %'!T59*DM14</f>
        <v>4.7731343221354049E-2</v>
      </c>
      <c r="U14" s="35">
        <f>'Población %'!U59*DN14</f>
        <v>5.0779173947423935E-2</v>
      </c>
      <c r="V14" s="35">
        <f>'Población %'!V59*DO14</f>
        <v>5.2948635749850877E-2</v>
      </c>
      <c r="W14" s="35">
        <f>'Población %'!W59*DP14</f>
        <v>5.2915204217701864E-2</v>
      </c>
      <c r="X14" s="35">
        <f>'Población %'!X59*DQ14</f>
        <v>5.3782925838140316E-2</v>
      </c>
      <c r="Y14" s="35">
        <f>'Población %'!Y59*DR14</f>
        <v>5.452224977472684E-2</v>
      </c>
      <c r="Z14" s="35">
        <f>'Población %'!Z59*DS14</f>
        <v>5.3413650140159273E-2</v>
      </c>
      <c r="AA14" s="35">
        <f>'Población %'!AA59*DT14</f>
        <v>5.2970655788156407E-2</v>
      </c>
      <c r="AB14" s="35">
        <f>'Población %'!AB59*DU14</f>
        <v>5.2041801938889597E-2</v>
      </c>
      <c r="AC14" s="35">
        <f>'Población %'!AC59*DV14</f>
        <v>4.8529672514796E-2</v>
      </c>
      <c r="AD14" s="35">
        <f>'Población %'!AD59*DW14</f>
        <v>4.4447076427798722E-2</v>
      </c>
      <c r="AE14" s="35">
        <f>'Población %'!AE59*DX14</f>
        <v>4.1660912842336459E-2</v>
      </c>
      <c r="AF14" s="35">
        <f>'Población %'!AF59*DY14</f>
        <v>3.8429021967328912E-2</v>
      </c>
      <c r="AG14" s="35">
        <f>'Población %'!AG59*DZ14</f>
        <v>3.6030787515824711E-2</v>
      </c>
      <c r="AH14" s="35">
        <f>'Población %'!AH59*EA14</f>
        <v>3.5209463211750225E-2</v>
      </c>
      <c r="AI14" s="35">
        <f>'Población %'!AI59*EB14</f>
        <v>3.4499582870565287E-2</v>
      </c>
      <c r="AJ14" s="35">
        <f>'Población %'!AJ59*EC14</f>
        <v>3.3516707723610595E-2</v>
      </c>
      <c r="AK14" s="35">
        <f>'Población %'!AK59*ED14</f>
        <v>3.3408442262514382E-2</v>
      </c>
      <c r="AL14" s="35">
        <f>'Población %'!AL59*EE14</f>
        <v>3.3139563208202022E-2</v>
      </c>
      <c r="AM14" s="35">
        <f>'Población %'!AM59*EF14</f>
        <v>3.796090228573782E-2</v>
      </c>
      <c r="AN14" s="35">
        <f>'Población %'!AN59*EG14</f>
        <v>4.2983589164604291E-2</v>
      </c>
      <c r="AO14" s="35">
        <f>'Población %'!AO59*EH14</f>
        <v>4.7789914747610886E-2</v>
      </c>
      <c r="AP14" s="35">
        <f>'Población %'!AP59*EI14</f>
        <v>5.1817049624393707E-2</v>
      </c>
      <c r="AQ14" s="35">
        <f>'Población %'!AQ59*EJ14</f>
        <v>5.5956259583530232E-2</v>
      </c>
      <c r="AR14" s="35">
        <f>'Población %'!AR59*EK14</f>
        <v>5.5517020588868593E-2</v>
      </c>
      <c r="AS14" s="35">
        <f>'Población %'!AS59*EL14</f>
        <v>5.5454919279224073E-2</v>
      </c>
      <c r="AT14" s="35">
        <f>'Población %'!AT59*EM14</f>
        <v>5.5810124740216425E-2</v>
      </c>
      <c r="AU14" s="35">
        <f>'Población %'!AU59*EN14</f>
        <v>5.6323955893008516E-2</v>
      </c>
      <c r="AV14" s="35">
        <f>'Población %'!AV59*EO14</f>
        <v>5.631823354485372E-2</v>
      </c>
      <c r="AW14" s="35">
        <f>'Población %'!AW59*EP14</f>
        <v>5.5874632035927782E-2</v>
      </c>
      <c r="AX14" s="35">
        <f>'Población %'!AX59*EQ14</f>
        <v>5.5022985763222523E-2</v>
      </c>
      <c r="AY14" s="35">
        <f>'Población %'!AY59*ER14</f>
        <v>5.3939501191565035E-2</v>
      </c>
      <c r="AZ14" s="35">
        <f>'Población %'!AZ59*ES14</f>
        <v>5.3185460263552718E-2</v>
      </c>
      <c r="BA14" s="35">
        <f>'Población %'!BA59*ET14</f>
        <v>5.3430428111487939E-2</v>
      </c>
      <c r="BB14" s="35">
        <f>'Población %'!BB59*EU14</f>
        <v>5.4001280590066578E-2</v>
      </c>
      <c r="BC14" s="35">
        <f>'Población %'!BC59*EV14</f>
        <v>5.4234819490377818E-2</v>
      </c>
      <c r="BD14" s="35">
        <f>'Población %'!BD59*EW14</f>
        <v>5.432419154098464E-2</v>
      </c>
      <c r="BE14" s="35">
        <f>'Población %'!BE59*EX14</f>
        <v>5.4066187688143835E-2</v>
      </c>
      <c r="BF14" s="35">
        <f>'Población %'!BF59*EY14</f>
        <v>5.4859471833758257E-2</v>
      </c>
      <c r="BG14" s="35">
        <f>'Población %'!BG59*EZ14</f>
        <v>5.5618504743451792E-2</v>
      </c>
      <c r="BH14" s="35">
        <f>'Población %'!BH59*FA14</f>
        <v>5.6443805969519673E-2</v>
      </c>
      <c r="BI14" s="35">
        <f>'Población %'!BI59*FB14</f>
        <v>5.7283738179733056E-2</v>
      </c>
      <c r="BJ14" s="35">
        <f>'Población %'!BJ59*FC14</f>
        <v>5.7750563936358697E-2</v>
      </c>
      <c r="BK14" s="35">
        <f>'Población %'!BK59*FD14</f>
        <v>5.647966096513253E-2</v>
      </c>
      <c r="BL14" s="35">
        <f>'Población %'!BL59*FE14</f>
        <v>5.488024300334695E-2</v>
      </c>
      <c r="BM14" s="35">
        <f>'Población %'!BM59*FF14</f>
        <v>5.3606913832701941E-2</v>
      </c>
      <c r="BN14" s="35">
        <f>'Población %'!BN59*FG14</f>
        <v>5.2181279244821736E-2</v>
      </c>
      <c r="BO14" s="35">
        <f>'Población %'!BO59*FH14</f>
        <v>5.0309816920796717E-2</v>
      </c>
      <c r="BP14" s="35">
        <f>'Población %'!BP59*FI14</f>
        <v>4.8161450081140804E-2</v>
      </c>
      <c r="BQ14" s="35">
        <f>'Población %'!BQ59*FJ14</f>
        <v>4.5874593814341003E-2</v>
      </c>
      <c r="BR14" s="35">
        <f>'Población %'!BR59*FK14</f>
        <v>4.3214068642728504E-2</v>
      </c>
      <c r="BS14" s="35">
        <f>'Población %'!BS59*FL14</f>
        <v>4.0445355345940188E-2</v>
      </c>
      <c r="BT14" s="35">
        <f>'Población %'!BT59*FM14</f>
        <v>3.8131955630379681E-2</v>
      </c>
      <c r="BU14" s="35">
        <f>'Población %'!BU59*FN14</f>
        <v>3.627206815820163E-2</v>
      </c>
      <c r="BV14" s="35">
        <f>'Población %'!BV59*FO14</f>
        <v>3.4699374536020268E-2</v>
      </c>
      <c r="BW14" s="35">
        <f>'Población %'!BW59*FP14</f>
        <v>3.3069109674343185E-2</v>
      </c>
      <c r="BX14" s="35">
        <f>'Población %'!BX59*FQ14</f>
        <v>3.1482627268468677E-2</v>
      </c>
      <c r="BY14" s="35">
        <f>'Población %'!BY59*FR14</f>
        <v>2.9673026481504994E-2</v>
      </c>
      <c r="BZ14" s="35">
        <f>'Población %'!BZ59*FS14</f>
        <v>2.7465335866951091E-2</v>
      </c>
      <c r="CA14" s="35">
        <f>'Población %'!CA59*FT14</f>
        <v>2.5003263767521253E-2</v>
      </c>
      <c r="CB14" s="35">
        <f>'Población %'!CB59*FU14</f>
        <v>2.2622705701261896E-2</v>
      </c>
      <c r="CC14" s="35">
        <f>'Población %'!CC59*FV14</f>
        <v>2.0267428563846418E-2</v>
      </c>
      <c r="CD14" s="35">
        <f>'Población %'!CD59*FW14</f>
        <v>1.8010920199072265E-2</v>
      </c>
      <c r="CE14" s="35">
        <f>'Población %'!CE59*FX14</f>
        <v>1.5927781723493357E-2</v>
      </c>
      <c r="CF14" s="35">
        <f>'Población %'!CF59*FY14</f>
        <v>1.3990893371675408E-2</v>
      </c>
      <c r="CG14" s="35">
        <f>'Población %'!CG59*FZ14</f>
        <v>1.2096460515845588E-2</v>
      </c>
      <c r="CH14" s="35">
        <f>'Población %'!CH59*GA14</f>
        <v>1.0257654477593362E-2</v>
      </c>
      <c r="CI14" s="35">
        <f>'Población %'!CI59*GB14</f>
        <v>8.6019932474782103E-3</v>
      </c>
      <c r="CJ14" s="35">
        <f>'Población %'!CJ59*GC14</f>
        <v>7.1726345420840389E-3</v>
      </c>
      <c r="CK14" s="35">
        <f>'Población %'!CK59*GD14</f>
        <v>5.9459584825308975E-3</v>
      </c>
      <c r="CL14" s="35">
        <f>'Población %'!CL59*GE14</f>
        <v>4.7302787891341652E-3</v>
      </c>
      <c r="CM14" s="35">
        <f>'Población %'!CM59*GF14</f>
        <v>3.7343019919673578E-3</v>
      </c>
      <c r="CN14" s="35">
        <f>'Población %'!CN59*GG14</f>
        <v>3.0083149490817114E-3</v>
      </c>
      <c r="CP14" s="40">
        <f t="shared" si="0"/>
        <v>4.8486538178474046</v>
      </c>
      <c r="CT14">
        <f t="shared" si="1"/>
        <v>1998</v>
      </c>
      <c r="CU14" s="36">
        <f>'Insumo 4'!B$14</f>
        <v>12.939841145216668</v>
      </c>
      <c r="CV14" s="36">
        <f>'Insumo 4'!C$14</f>
        <v>10.015437324198468</v>
      </c>
      <c r="CW14" s="36">
        <f>'Insumo 4'!D$14</f>
        <v>5.7974393018923287</v>
      </c>
      <c r="CX14" s="36">
        <f>'Insumo 4'!E$14</f>
        <v>4.7392331402312848</v>
      </c>
      <c r="CY14" s="36">
        <f>'Insumo 4'!F$14</f>
        <v>4.2394045564818494</v>
      </c>
      <c r="CZ14" s="36">
        <f>'Insumo 4'!G$14</f>
        <v>4.7610370287329671</v>
      </c>
      <c r="DA14" s="36">
        <f>'Insumo 4'!H$14</f>
        <v>4.2669167548824918</v>
      </c>
      <c r="DB14" s="36">
        <f>'Insumo 4'!I$14</f>
        <v>3.855138615689933</v>
      </c>
      <c r="DC14" s="36">
        <f>'Insumo 4'!J$14</f>
        <v>3.4353022696668525</v>
      </c>
      <c r="DD14" s="36">
        <f>'Insumo 4'!K$14</f>
        <v>3.0017688571085936</v>
      </c>
      <c r="DE14" s="36">
        <f>'Insumo 4'!L$14</f>
        <v>2.6241106062318718</v>
      </c>
      <c r="DF14" s="36">
        <f>'Insumo 4'!M$14</f>
        <v>2.3323870493498307</v>
      </c>
      <c r="DG14" s="36">
        <f>'Insumo 4'!N$14</f>
        <v>2.1218264620409895</v>
      </c>
      <c r="DH14" s="36">
        <f>'Insumo 4'!O$14</f>
        <v>1.9402995284608566</v>
      </c>
      <c r="DI14" s="36">
        <f>'Insumo 4'!P$14</f>
        <v>1.9080304878232124</v>
      </c>
      <c r="DJ14" s="36">
        <f>'Insumo 4'!Q$14</f>
        <v>1.9142070904609065</v>
      </c>
      <c r="DK14" s="36">
        <f>'Insumo 4'!R$14</f>
        <v>2.0236427380623661</v>
      </c>
      <c r="DL14" s="36">
        <f>'Insumo 4'!S$14</f>
        <v>2.1840518518459699</v>
      </c>
      <c r="DM14" s="36">
        <f>'Insumo 4'!T$14</f>
        <v>2.4141170301522301</v>
      </c>
      <c r="DN14" s="36">
        <f>'Insumo 4'!U$14</f>
        <v>2.6107662474692042</v>
      </c>
      <c r="DO14" s="36">
        <f>'Insumo 4'!V$14</f>
        <v>2.7774794546043315</v>
      </c>
      <c r="DP14" s="36">
        <f>'Insumo 4'!W$14</f>
        <v>2.8494591241992824</v>
      </c>
      <c r="DQ14" s="36">
        <f>'Insumo 4'!X$14</f>
        <v>2.9863593472110295</v>
      </c>
      <c r="DR14" s="36">
        <f>'Insumo 4'!Y$14</f>
        <v>3.1215833401759667</v>
      </c>
      <c r="DS14" s="36">
        <f>'Insumo 4'!Z$14</f>
        <v>3.1558753657591136</v>
      </c>
      <c r="DT14" s="36">
        <f>'Insumo 4'!AA$14</f>
        <v>3.2296235349447353</v>
      </c>
      <c r="DU14" s="36">
        <f>'Insumo 4'!AB$14</f>
        <v>3.27067256836084</v>
      </c>
      <c r="DV14" s="36">
        <f>'Insumo 4'!AC$14</f>
        <v>3.1414808208440186</v>
      </c>
      <c r="DW14" s="36">
        <f>'Insumo 4'!AD$14</f>
        <v>2.9666677367617966</v>
      </c>
      <c r="DX14" s="36">
        <f>'Insumo 4'!AE$14</f>
        <v>2.870215802985431</v>
      </c>
      <c r="DY14" s="36">
        <f>'Insumo 4'!AF$14</f>
        <v>2.7287829626497406</v>
      </c>
      <c r="DZ14" s="36">
        <f>'Insumo 4'!AG$14</f>
        <v>2.6300297470778302</v>
      </c>
      <c r="EA14" s="36">
        <f>'Insumo 4'!AH$14</f>
        <v>2.637486217581976</v>
      </c>
      <c r="EB14" s="36">
        <f>'Insumo 4'!AI$14</f>
        <v>2.6523336769785057</v>
      </c>
      <c r="EC14" s="36">
        <f>'Insumo 4'!AJ$14</f>
        <v>2.6428294178880343</v>
      </c>
      <c r="ED14" s="36">
        <f>'Insumo 4'!AK$14</f>
        <v>2.7079880862567194</v>
      </c>
      <c r="EE14" s="36">
        <f>'Insumo 4'!AL$14</f>
        <v>2.7727161634207107</v>
      </c>
      <c r="EF14" s="36">
        <f>'Insumo 4'!AM$14</f>
        <v>3.2875504537951241</v>
      </c>
      <c r="EG14" s="36">
        <f>'Insumo 4'!AN$14</f>
        <v>3.8535442376578435</v>
      </c>
      <c r="EH14" s="36">
        <f>'Insumo 4'!AO$14</f>
        <v>4.4412952791774982</v>
      </c>
      <c r="EI14" s="36">
        <f>'Insumo 4'!AP$14</f>
        <v>4.9758683069186977</v>
      </c>
      <c r="EJ14" s="36">
        <f>'Insumo 4'!AQ$14</f>
        <v>5.5186811041412325</v>
      </c>
      <c r="EK14" s="36">
        <f>'Insumo 4'!AR$14</f>
        <v>5.6021056696846463</v>
      </c>
      <c r="EL14" s="36">
        <f>'Insumo 4'!AS$14</f>
        <v>5.7280337541420128</v>
      </c>
      <c r="EM14" s="36">
        <f>'Insumo 4'!AT$14</f>
        <v>5.8914103755136473</v>
      </c>
      <c r="EN14" s="36">
        <f>'Insumo 4'!AU$14</f>
        <v>6.114881257870767</v>
      </c>
      <c r="EO14" s="36">
        <f>'Insumo 4'!AV$14</f>
        <v>6.358959005023471</v>
      </c>
      <c r="EP14" s="36">
        <f>'Insumo 4'!AW$14</f>
        <v>6.6118569268527132</v>
      </c>
      <c r="EQ14" s="36">
        <f>'Insumo 4'!AX$14</f>
        <v>6.8219983326317086</v>
      </c>
      <c r="ER14" s="36">
        <f>'Insumo 4'!AY$14</f>
        <v>7.0242918664543197</v>
      </c>
      <c r="ES14" s="36">
        <f>'Insumo 4'!AZ$14</f>
        <v>7.2250227709050439</v>
      </c>
      <c r="ET14" s="36">
        <f>'Insumo 4'!BA$14</f>
        <v>7.4708070085463074</v>
      </c>
      <c r="EU14" s="36">
        <f>'Insumo 4'!BB$14</f>
        <v>7.699357676544035</v>
      </c>
      <c r="EV14" s="36">
        <f>'Insumo 4'!BC$14</f>
        <v>7.8965515818134291</v>
      </c>
      <c r="EW14" s="36">
        <f>'Insumo 4'!BD$14</f>
        <v>8.0744184901536951</v>
      </c>
      <c r="EX14" s="36">
        <f>'Insumo 4'!BE$14</f>
        <v>8.2122870473032084</v>
      </c>
      <c r="EY14" s="36">
        <f>'Insumo 4'!BF$14</f>
        <v>8.5424830353927312</v>
      </c>
      <c r="EZ14" s="36">
        <f>'Insumo 4'!BG$14</f>
        <v>8.9021606309641381</v>
      </c>
      <c r="FA14" s="36">
        <f>'Insumo 4'!BH$14</f>
        <v>9.2825740702634079</v>
      </c>
      <c r="FB14" s="36">
        <f>'Insumo 4'!BI$14</f>
        <v>9.6790602688159506</v>
      </c>
      <c r="FC14" s="36">
        <f>'Insumo 4'!BJ$14</f>
        <v>10.072019389643494</v>
      </c>
      <c r="FD14" s="36">
        <f>'Insumo 4'!BK$14</f>
        <v>10.239711844518295</v>
      </c>
      <c r="FE14" s="36">
        <f>'Insumo 4'!BL$14</f>
        <v>10.405608515797526</v>
      </c>
      <c r="FF14" s="36">
        <f>'Insumo 4'!BM$14</f>
        <v>10.649314208337888</v>
      </c>
      <c r="FG14" s="36">
        <f>'Insumo 4'!BN$14</f>
        <v>10.884502330619698</v>
      </c>
      <c r="FH14" s="36">
        <f>'Insumo 4'!BO$14</f>
        <v>11.072980236503909</v>
      </c>
      <c r="FI14" s="36">
        <f>'Insumo 4'!BP$14</f>
        <v>11.251963308681301</v>
      </c>
      <c r="FJ14" s="36">
        <f>'Insumo 4'!BQ$14</f>
        <v>11.436621453878949</v>
      </c>
      <c r="FK14" s="36">
        <f>'Insumo 4'!BR$14</f>
        <v>11.547979879717003</v>
      </c>
      <c r="FL14" s="36">
        <f>'Insumo 4'!BS$14</f>
        <v>11.65991871075031</v>
      </c>
      <c r="FM14" s="36">
        <f>'Insumo 4'!BT$14</f>
        <v>11.828156845723212</v>
      </c>
      <c r="FN14" s="36">
        <f>'Insumo 4'!BU$14</f>
        <v>11.996399941424281</v>
      </c>
      <c r="FO14" s="36">
        <f>'Insumo 4'!BV$14</f>
        <v>12.164638076397084</v>
      </c>
      <c r="FP14" s="36">
        <f>'Insumo 4'!BW$14</f>
        <v>12.332876211370037</v>
      </c>
      <c r="FQ14" s="36">
        <f>'Insumo 4'!BX$14</f>
        <v>12.501119307071155</v>
      </c>
      <c r="FR14" s="36">
        <f>'Insumo 4'!BY$14</f>
        <v>12.669357442044058</v>
      </c>
      <c r="FS14" s="36">
        <f>'Insumo 4'!BZ$14</f>
        <v>12.837595577016913</v>
      </c>
      <c r="FT14" s="36">
        <f>'Insumo 4'!CA$14</f>
        <v>13.005833711989865</v>
      </c>
      <c r="FU14" s="36">
        <f>'Insumo 4'!CB$14</f>
        <v>13.174076807690934</v>
      </c>
      <c r="FV14" s="36">
        <f>'Insumo 4'!CC$14</f>
        <v>13.342314942663837</v>
      </c>
      <c r="FW14" s="36">
        <f>'Insumo 4'!CD$14</f>
        <v>13.510553077636692</v>
      </c>
      <c r="FX14" s="36">
        <f>'Insumo 4'!CE$14</f>
        <v>13.678791212609644</v>
      </c>
      <c r="FY14" s="36">
        <f>'Insumo 4'!CF$14</f>
        <v>13.847029347582499</v>
      </c>
      <c r="FZ14" s="36">
        <f>'Insumo 4'!CG$14</f>
        <v>14.015272443283566</v>
      </c>
      <c r="GA14" s="36">
        <f>'Insumo 4'!CH$14</f>
        <v>14.18351057825652</v>
      </c>
      <c r="GB14" s="36">
        <f>'Insumo 4'!CI$14</f>
        <v>14.351748713229421</v>
      </c>
      <c r="GC14" s="36">
        <f>'Insumo 4'!CJ$14</f>
        <v>14.519986848202276</v>
      </c>
      <c r="GD14" s="36">
        <f>'Insumo 4'!CK$14</f>
        <v>14.688224983175228</v>
      </c>
      <c r="GE14" s="36">
        <f>'Insumo 4'!CL$14</f>
        <v>14.856468078876297</v>
      </c>
      <c r="GF14" s="36">
        <f>'Insumo 4'!CM$14</f>
        <v>15.024706213849152</v>
      </c>
      <c r="GG14" s="36">
        <f>'Insumo 4'!CN$14</f>
        <v>15.192944348822104</v>
      </c>
    </row>
    <row r="15" spans="1:189" x14ac:dyDescent="0.2">
      <c r="A15">
        <f>'Población %'!A60</f>
        <v>1999</v>
      </c>
      <c r="B15" s="35">
        <f>'Población %'!B60*CU15</f>
        <v>0.32997864145558276</v>
      </c>
      <c r="C15" s="35">
        <f>'Población %'!C60*CV15</f>
        <v>0.26091940515009537</v>
      </c>
      <c r="D15" s="35">
        <f>'Población %'!D60*CW15</f>
        <v>0.1529198634508252</v>
      </c>
      <c r="E15" s="35">
        <f>'Población %'!E60*CX15</f>
        <v>0.12558797463843505</v>
      </c>
      <c r="F15" s="35">
        <f>'Población %'!F60*CY15</f>
        <v>0.11253780927926121</v>
      </c>
      <c r="G15" s="35">
        <f>'Población %'!G60*CZ15</f>
        <v>0.12495857441900869</v>
      </c>
      <c r="H15" s="35">
        <f>'Población %'!H60*DA15</f>
        <v>0.11024799583509887</v>
      </c>
      <c r="I15" s="35">
        <f>'Población %'!I60*DB15</f>
        <v>9.7693767874830084E-2</v>
      </c>
      <c r="J15" s="35">
        <f>'Población %'!J60*DC15</f>
        <v>8.511269216075712E-2</v>
      </c>
      <c r="K15" s="35">
        <f>'Población %'!K60*DD15</f>
        <v>7.2478470724651939E-2</v>
      </c>
      <c r="L15" s="35">
        <f>'Población %'!L60*DE15</f>
        <v>6.1540620850484624E-2</v>
      </c>
      <c r="M15" s="35">
        <f>'Población %'!M60*DF15</f>
        <v>5.3180334104562063E-2</v>
      </c>
      <c r="N15" s="35">
        <f>'Población %'!N60*DG15</f>
        <v>4.7201724133475065E-2</v>
      </c>
      <c r="O15" s="35">
        <f>'Población %'!O60*DH15</f>
        <v>4.2212755356192178E-2</v>
      </c>
      <c r="P15" s="35">
        <f>'Población %'!P60*DI15</f>
        <v>4.0520275563182162E-2</v>
      </c>
      <c r="Q15" s="35">
        <f>'Población %'!Q60*DJ15</f>
        <v>3.9617188291709321E-2</v>
      </c>
      <c r="R15" s="35">
        <f>'Población %'!R60*DK15</f>
        <v>4.0912328354556785E-2</v>
      </c>
      <c r="S15" s="35">
        <f>'Población %'!S60*DL15</f>
        <v>4.3303747712060595E-2</v>
      </c>
      <c r="T15" s="35">
        <f>'Población %'!T60*DM15</f>
        <v>4.7056173881274185E-2</v>
      </c>
      <c r="U15" s="35">
        <f>'Población %'!U60*DN15</f>
        <v>5.0009765598202562E-2</v>
      </c>
      <c r="V15" s="35">
        <f>'Población %'!V60*DO15</f>
        <v>5.2315513261256955E-2</v>
      </c>
      <c r="W15" s="35">
        <f>'Población %'!W60*DP15</f>
        <v>5.2593880301432493E-2</v>
      </c>
      <c r="X15" s="35">
        <f>'Población %'!X60*DQ15</f>
        <v>5.3694682141256223E-2</v>
      </c>
      <c r="Y15" s="35">
        <f>'Población %'!Y60*DR15</f>
        <v>5.4442600513694275E-2</v>
      </c>
      <c r="Z15" s="35">
        <f>'Población %'!Z60*DS15</f>
        <v>5.3396551988647768E-2</v>
      </c>
      <c r="AA15" s="35">
        <f>'Población %'!AA60*DT15</f>
        <v>5.2975618668683611E-2</v>
      </c>
      <c r="AB15" s="35">
        <f>'Población %'!AB60*DU15</f>
        <v>5.2020559347370487E-2</v>
      </c>
      <c r="AC15" s="35">
        <f>'Población %'!AC60*DV15</f>
        <v>4.8513473670972002E-2</v>
      </c>
      <c r="AD15" s="35">
        <f>'Población %'!AD60*DW15</f>
        <v>4.4520567597743151E-2</v>
      </c>
      <c r="AE15" s="35">
        <f>'Población %'!AE60*DX15</f>
        <v>4.1817948488328392E-2</v>
      </c>
      <c r="AF15" s="35">
        <f>'Población %'!AF60*DY15</f>
        <v>3.8562136472307107E-2</v>
      </c>
      <c r="AG15" s="35">
        <f>'Población %'!AG60*DZ15</f>
        <v>3.6098352220067298E-2</v>
      </c>
      <c r="AH15" s="35">
        <f>'Población %'!AH60*EA15</f>
        <v>3.524404389445536E-2</v>
      </c>
      <c r="AI15" s="35">
        <f>'Población %'!AI60*EB15</f>
        <v>3.4558461569703804E-2</v>
      </c>
      <c r="AJ15" s="35">
        <f>'Población %'!AJ60*EC15</f>
        <v>3.3572799749106423E-2</v>
      </c>
      <c r="AK15" s="35">
        <f>'Población %'!AK60*ED15</f>
        <v>3.3562400055918915E-2</v>
      </c>
      <c r="AL15" s="35">
        <f>'Población %'!AL60*EE15</f>
        <v>3.3446215989335851E-2</v>
      </c>
      <c r="AM15" s="35">
        <f>'Población %'!AM60*EF15</f>
        <v>3.8429715823348323E-2</v>
      </c>
      <c r="AN15" s="35">
        <f>'Población %'!AN60*EG15</f>
        <v>4.3523540498283594E-2</v>
      </c>
      <c r="AO15" s="35">
        <f>'Población %'!AO60*EH15</f>
        <v>4.8460504854294408E-2</v>
      </c>
      <c r="AP15" s="35">
        <f>'Población %'!AP60*EI15</f>
        <v>5.2373671902681641E-2</v>
      </c>
      <c r="AQ15" s="35">
        <f>'Población %'!AQ60*EJ15</f>
        <v>5.6216610131179928E-2</v>
      </c>
      <c r="AR15" s="35">
        <f>'Población %'!AR60*EK15</f>
        <v>5.5573124717311996E-2</v>
      </c>
      <c r="AS15" s="35">
        <f>'Población %'!AS60*EL15</f>
        <v>5.5548315182009186E-2</v>
      </c>
      <c r="AT15" s="35">
        <f>'Población %'!AT60*EM15</f>
        <v>5.5822320703431676E-2</v>
      </c>
      <c r="AU15" s="35">
        <f>'Población %'!AU60*EN15</f>
        <v>5.6701049085880292E-2</v>
      </c>
      <c r="AV15" s="35">
        <f>'Población %'!AV60*EO15</f>
        <v>5.7334524916487273E-2</v>
      </c>
      <c r="AW15" s="35">
        <f>'Población %'!AW60*EP15</f>
        <v>5.7319470575832789E-2</v>
      </c>
      <c r="AX15" s="35">
        <f>'Población %'!AX60*EQ15</f>
        <v>5.6425189388512105E-2</v>
      </c>
      <c r="AY15" s="35">
        <f>'Población %'!AY60*ER15</f>
        <v>5.5442405494345467E-2</v>
      </c>
      <c r="AZ15" s="35">
        <f>'Población %'!AZ60*ES15</f>
        <v>5.4283774348685379E-2</v>
      </c>
      <c r="BA15" s="35">
        <f>'Población %'!BA60*ET15</f>
        <v>5.3796450913010885E-2</v>
      </c>
      <c r="BB15" s="35">
        <f>'Población %'!BB60*EU15</f>
        <v>5.3854881060805125E-2</v>
      </c>
      <c r="BC15" s="35">
        <f>'Población %'!BC60*EV15</f>
        <v>5.4160128382044176E-2</v>
      </c>
      <c r="BD15" s="35">
        <f>'Población %'!BD60*EW15</f>
        <v>5.4221018307798387E-2</v>
      </c>
      <c r="BE15" s="35">
        <f>'Población %'!BE60*EX15</f>
        <v>5.4005926812839077E-2</v>
      </c>
      <c r="BF15" s="35">
        <f>'Población %'!BF60*EY15</f>
        <v>5.4954060650955483E-2</v>
      </c>
      <c r="BG15" s="35">
        <f>'Población %'!BG60*EZ15</f>
        <v>5.5836180930227505E-2</v>
      </c>
      <c r="BH15" s="35">
        <f>'Población %'!BH60*FA15</f>
        <v>5.6607046083156289E-2</v>
      </c>
      <c r="BI15" s="35">
        <f>'Población %'!BI60*FB15</f>
        <v>5.7408641945869233E-2</v>
      </c>
      <c r="BJ15" s="35">
        <f>'Población %'!BJ60*FC15</f>
        <v>5.8107466151952072E-2</v>
      </c>
      <c r="BK15" s="35">
        <f>'Población %'!BK60*FD15</f>
        <v>5.7188093578125709E-2</v>
      </c>
      <c r="BL15" s="35">
        <f>'Población %'!BL60*FE15</f>
        <v>5.5857183828171585E-2</v>
      </c>
      <c r="BM15" s="35">
        <f>'Población %'!BM60*FF15</f>
        <v>5.4610942717365718E-2</v>
      </c>
      <c r="BN15" s="35">
        <f>'Población %'!BN60*FG15</f>
        <v>5.3219185969088222E-2</v>
      </c>
      <c r="BO15" s="35">
        <f>'Población %'!BO60*FH15</f>
        <v>5.1499819284708911E-2</v>
      </c>
      <c r="BP15" s="35">
        <f>'Población %'!BP60*FI15</f>
        <v>4.9533146011053505E-2</v>
      </c>
      <c r="BQ15" s="35">
        <f>'Población %'!BQ60*FJ15</f>
        <v>4.7360110769559267E-2</v>
      </c>
      <c r="BR15" s="35">
        <f>'Población %'!BR60*FK15</f>
        <v>4.4741048997489333E-2</v>
      </c>
      <c r="BS15" s="35">
        <f>'Población %'!BS60*FL15</f>
        <v>4.2066670474061679E-2</v>
      </c>
      <c r="BT15" s="35">
        <f>'Población %'!BT60*FM15</f>
        <v>3.9470132277321407E-2</v>
      </c>
      <c r="BU15" s="35">
        <f>'Población %'!BU60*FN15</f>
        <v>3.7106770618465748E-2</v>
      </c>
      <c r="BV15" s="35">
        <f>'Población %'!BV60*FO15</f>
        <v>3.5177511075124387E-2</v>
      </c>
      <c r="BW15" s="35">
        <f>'Población %'!BW60*FP15</f>
        <v>3.352232148424332E-2</v>
      </c>
      <c r="BX15" s="35">
        <f>'Población %'!BX60*FQ15</f>
        <v>3.1808712845354074E-2</v>
      </c>
      <c r="BY15" s="35">
        <f>'Población %'!BY60*FR15</f>
        <v>3.0149375099684756E-2</v>
      </c>
      <c r="BZ15" s="35">
        <f>'Población %'!BZ60*FS15</f>
        <v>2.8269869199327939E-2</v>
      </c>
      <c r="CA15" s="35">
        <f>'Población %'!CA60*FT15</f>
        <v>2.6007955816322169E-2</v>
      </c>
      <c r="CB15" s="35">
        <f>'Población %'!CB60*FU15</f>
        <v>2.3508900527237635E-2</v>
      </c>
      <c r="CC15" s="35">
        <f>'Población %'!CC60*FV15</f>
        <v>2.1094924575301287E-2</v>
      </c>
      <c r="CD15" s="35">
        <f>'Población %'!CD60*FW15</f>
        <v>1.8718830820978312E-2</v>
      </c>
      <c r="CE15" s="35">
        <f>'Población %'!CE60*FX15</f>
        <v>1.6457141435851048E-2</v>
      </c>
      <c r="CF15" s="35">
        <f>'Población %'!CF60*FY15</f>
        <v>1.4394686028022569E-2</v>
      </c>
      <c r="CG15" s="35">
        <f>'Población %'!CG60*FZ15</f>
        <v>1.2502601531417407E-2</v>
      </c>
      <c r="CH15" s="35">
        <f>'Población %'!CH60*GA15</f>
        <v>1.0657955120659143E-2</v>
      </c>
      <c r="CI15" s="35">
        <f>'Población %'!CI60*GB15</f>
        <v>8.8813942527282766E-3</v>
      </c>
      <c r="CJ15" s="35">
        <f>'Población %'!CJ60*GC15</f>
        <v>7.3036738654536117E-3</v>
      </c>
      <c r="CK15" s="35">
        <f>'Población %'!CK60*GD15</f>
        <v>5.9810039874455033E-3</v>
      </c>
      <c r="CL15" s="35">
        <f>'Población %'!CL60*GE15</f>
        <v>4.8726532365514341E-3</v>
      </c>
      <c r="CM15" s="35">
        <f>'Población %'!CM60*GF15</f>
        <v>3.7556405842208034E-3</v>
      </c>
      <c r="CN15" s="35">
        <f>'Población %'!CN60*GG15</f>
        <v>2.8957092715700444E-3</v>
      </c>
      <c r="CP15" s="40">
        <f t="shared" si="0"/>
        <v>4.8543458989083703</v>
      </c>
      <c r="CT15">
        <f t="shared" si="1"/>
        <v>1999</v>
      </c>
      <c r="CU15" s="36">
        <f>'Insumo 4'!B$14</f>
        <v>12.939841145216668</v>
      </c>
      <c r="CV15" s="36">
        <f>'Insumo 4'!C$14</f>
        <v>10.015437324198468</v>
      </c>
      <c r="CW15" s="36">
        <f>'Insumo 4'!D$14</f>
        <v>5.7974393018923287</v>
      </c>
      <c r="CX15" s="36">
        <f>'Insumo 4'!E$14</f>
        <v>4.7392331402312848</v>
      </c>
      <c r="CY15" s="36">
        <f>'Insumo 4'!F$14</f>
        <v>4.2394045564818494</v>
      </c>
      <c r="CZ15" s="36">
        <f>'Insumo 4'!G$14</f>
        <v>4.7610370287329671</v>
      </c>
      <c r="DA15" s="36">
        <f>'Insumo 4'!H$14</f>
        <v>4.2669167548824918</v>
      </c>
      <c r="DB15" s="36">
        <f>'Insumo 4'!I$14</f>
        <v>3.855138615689933</v>
      </c>
      <c r="DC15" s="36">
        <f>'Insumo 4'!J$14</f>
        <v>3.4353022696668525</v>
      </c>
      <c r="DD15" s="36">
        <f>'Insumo 4'!K$14</f>
        <v>3.0017688571085936</v>
      </c>
      <c r="DE15" s="36">
        <f>'Insumo 4'!L$14</f>
        <v>2.6241106062318718</v>
      </c>
      <c r="DF15" s="36">
        <f>'Insumo 4'!M$14</f>
        <v>2.3323870493498307</v>
      </c>
      <c r="DG15" s="36">
        <f>'Insumo 4'!N$14</f>
        <v>2.1218264620409895</v>
      </c>
      <c r="DH15" s="36">
        <f>'Insumo 4'!O$14</f>
        <v>1.9402995284608566</v>
      </c>
      <c r="DI15" s="36">
        <f>'Insumo 4'!P$14</f>
        <v>1.9080304878232124</v>
      </c>
      <c r="DJ15" s="36">
        <f>'Insumo 4'!Q$14</f>
        <v>1.9142070904609065</v>
      </c>
      <c r="DK15" s="36">
        <f>'Insumo 4'!R$14</f>
        <v>2.0236427380623661</v>
      </c>
      <c r="DL15" s="36">
        <f>'Insumo 4'!S$14</f>
        <v>2.1840518518459699</v>
      </c>
      <c r="DM15" s="36">
        <f>'Insumo 4'!T$14</f>
        <v>2.4141170301522301</v>
      </c>
      <c r="DN15" s="36">
        <f>'Insumo 4'!U$14</f>
        <v>2.6107662474692042</v>
      </c>
      <c r="DO15" s="36">
        <f>'Insumo 4'!V$14</f>
        <v>2.7774794546043315</v>
      </c>
      <c r="DP15" s="36">
        <f>'Insumo 4'!W$14</f>
        <v>2.8494591241992824</v>
      </c>
      <c r="DQ15" s="36">
        <f>'Insumo 4'!X$14</f>
        <v>2.9863593472110295</v>
      </c>
      <c r="DR15" s="36">
        <f>'Insumo 4'!Y$14</f>
        <v>3.1215833401759667</v>
      </c>
      <c r="DS15" s="36">
        <f>'Insumo 4'!Z$14</f>
        <v>3.1558753657591136</v>
      </c>
      <c r="DT15" s="36">
        <f>'Insumo 4'!AA$14</f>
        <v>3.2296235349447353</v>
      </c>
      <c r="DU15" s="36">
        <f>'Insumo 4'!AB$14</f>
        <v>3.27067256836084</v>
      </c>
      <c r="DV15" s="36">
        <f>'Insumo 4'!AC$14</f>
        <v>3.1414808208440186</v>
      </c>
      <c r="DW15" s="36">
        <f>'Insumo 4'!AD$14</f>
        <v>2.9666677367617966</v>
      </c>
      <c r="DX15" s="36">
        <f>'Insumo 4'!AE$14</f>
        <v>2.870215802985431</v>
      </c>
      <c r="DY15" s="36">
        <f>'Insumo 4'!AF$14</f>
        <v>2.7287829626497406</v>
      </c>
      <c r="DZ15" s="36">
        <f>'Insumo 4'!AG$14</f>
        <v>2.6300297470778302</v>
      </c>
      <c r="EA15" s="36">
        <f>'Insumo 4'!AH$14</f>
        <v>2.637486217581976</v>
      </c>
      <c r="EB15" s="36">
        <f>'Insumo 4'!AI$14</f>
        <v>2.6523336769785057</v>
      </c>
      <c r="EC15" s="36">
        <f>'Insumo 4'!AJ$14</f>
        <v>2.6428294178880343</v>
      </c>
      <c r="ED15" s="36">
        <f>'Insumo 4'!AK$14</f>
        <v>2.7079880862567194</v>
      </c>
      <c r="EE15" s="36">
        <f>'Insumo 4'!AL$14</f>
        <v>2.7727161634207107</v>
      </c>
      <c r="EF15" s="36">
        <f>'Insumo 4'!AM$14</f>
        <v>3.2875504537951241</v>
      </c>
      <c r="EG15" s="36">
        <f>'Insumo 4'!AN$14</f>
        <v>3.8535442376578435</v>
      </c>
      <c r="EH15" s="36">
        <f>'Insumo 4'!AO$14</f>
        <v>4.4412952791774982</v>
      </c>
      <c r="EI15" s="36">
        <f>'Insumo 4'!AP$14</f>
        <v>4.9758683069186977</v>
      </c>
      <c r="EJ15" s="36">
        <f>'Insumo 4'!AQ$14</f>
        <v>5.5186811041412325</v>
      </c>
      <c r="EK15" s="36">
        <f>'Insumo 4'!AR$14</f>
        <v>5.6021056696846463</v>
      </c>
      <c r="EL15" s="36">
        <f>'Insumo 4'!AS$14</f>
        <v>5.7280337541420128</v>
      </c>
      <c r="EM15" s="36">
        <f>'Insumo 4'!AT$14</f>
        <v>5.8914103755136473</v>
      </c>
      <c r="EN15" s="36">
        <f>'Insumo 4'!AU$14</f>
        <v>6.114881257870767</v>
      </c>
      <c r="EO15" s="36">
        <f>'Insumo 4'!AV$14</f>
        <v>6.358959005023471</v>
      </c>
      <c r="EP15" s="36">
        <f>'Insumo 4'!AW$14</f>
        <v>6.6118569268527132</v>
      </c>
      <c r="EQ15" s="36">
        <f>'Insumo 4'!AX$14</f>
        <v>6.8219983326317086</v>
      </c>
      <c r="ER15" s="36">
        <f>'Insumo 4'!AY$14</f>
        <v>7.0242918664543197</v>
      </c>
      <c r="ES15" s="36">
        <f>'Insumo 4'!AZ$14</f>
        <v>7.2250227709050439</v>
      </c>
      <c r="ET15" s="36">
        <f>'Insumo 4'!BA$14</f>
        <v>7.4708070085463074</v>
      </c>
      <c r="EU15" s="36">
        <f>'Insumo 4'!BB$14</f>
        <v>7.699357676544035</v>
      </c>
      <c r="EV15" s="36">
        <f>'Insumo 4'!BC$14</f>
        <v>7.8965515818134291</v>
      </c>
      <c r="EW15" s="36">
        <f>'Insumo 4'!BD$14</f>
        <v>8.0744184901536951</v>
      </c>
      <c r="EX15" s="36">
        <f>'Insumo 4'!BE$14</f>
        <v>8.2122870473032084</v>
      </c>
      <c r="EY15" s="36">
        <f>'Insumo 4'!BF$14</f>
        <v>8.5424830353927312</v>
      </c>
      <c r="EZ15" s="36">
        <f>'Insumo 4'!BG$14</f>
        <v>8.9021606309641381</v>
      </c>
      <c r="FA15" s="36">
        <f>'Insumo 4'!BH$14</f>
        <v>9.2825740702634079</v>
      </c>
      <c r="FB15" s="36">
        <f>'Insumo 4'!BI$14</f>
        <v>9.6790602688159506</v>
      </c>
      <c r="FC15" s="36">
        <f>'Insumo 4'!BJ$14</f>
        <v>10.072019389643494</v>
      </c>
      <c r="FD15" s="36">
        <f>'Insumo 4'!BK$14</f>
        <v>10.239711844518295</v>
      </c>
      <c r="FE15" s="36">
        <f>'Insumo 4'!BL$14</f>
        <v>10.405608515797526</v>
      </c>
      <c r="FF15" s="36">
        <f>'Insumo 4'!BM$14</f>
        <v>10.649314208337888</v>
      </c>
      <c r="FG15" s="36">
        <f>'Insumo 4'!BN$14</f>
        <v>10.884502330619698</v>
      </c>
      <c r="FH15" s="36">
        <f>'Insumo 4'!BO$14</f>
        <v>11.072980236503909</v>
      </c>
      <c r="FI15" s="36">
        <f>'Insumo 4'!BP$14</f>
        <v>11.251963308681301</v>
      </c>
      <c r="FJ15" s="36">
        <f>'Insumo 4'!BQ$14</f>
        <v>11.436621453878949</v>
      </c>
      <c r="FK15" s="36">
        <f>'Insumo 4'!BR$14</f>
        <v>11.547979879717003</v>
      </c>
      <c r="FL15" s="36">
        <f>'Insumo 4'!BS$14</f>
        <v>11.65991871075031</v>
      </c>
      <c r="FM15" s="36">
        <f>'Insumo 4'!BT$14</f>
        <v>11.828156845723212</v>
      </c>
      <c r="FN15" s="36">
        <f>'Insumo 4'!BU$14</f>
        <v>11.996399941424281</v>
      </c>
      <c r="FO15" s="36">
        <f>'Insumo 4'!BV$14</f>
        <v>12.164638076397084</v>
      </c>
      <c r="FP15" s="36">
        <f>'Insumo 4'!BW$14</f>
        <v>12.332876211370037</v>
      </c>
      <c r="FQ15" s="36">
        <f>'Insumo 4'!BX$14</f>
        <v>12.501119307071155</v>
      </c>
      <c r="FR15" s="36">
        <f>'Insumo 4'!BY$14</f>
        <v>12.669357442044058</v>
      </c>
      <c r="FS15" s="36">
        <f>'Insumo 4'!BZ$14</f>
        <v>12.837595577016913</v>
      </c>
      <c r="FT15" s="36">
        <f>'Insumo 4'!CA$14</f>
        <v>13.005833711989865</v>
      </c>
      <c r="FU15" s="36">
        <f>'Insumo 4'!CB$14</f>
        <v>13.174076807690934</v>
      </c>
      <c r="FV15" s="36">
        <f>'Insumo 4'!CC$14</f>
        <v>13.342314942663837</v>
      </c>
      <c r="FW15" s="36">
        <f>'Insumo 4'!CD$14</f>
        <v>13.510553077636692</v>
      </c>
      <c r="FX15" s="36">
        <f>'Insumo 4'!CE$14</f>
        <v>13.678791212609644</v>
      </c>
      <c r="FY15" s="36">
        <f>'Insumo 4'!CF$14</f>
        <v>13.847029347582499</v>
      </c>
      <c r="FZ15" s="36">
        <f>'Insumo 4'!CG$14</f>
        <v>14.015272443283566</v>
      </c>
      <c r="GA15" s="36">
        <f>'Insumo 4'!CH$14</f>
        <v>14.18351057825652</v>
      </c>
      <c r="GB15" s="36">
        <f>'Insumo 4'!CI$14</f>
        <v>14.351748713229421</v>
      </c>
      <c r="GC15" s="36">
        <f>'Insumo 4'!CJ$14</f>
        <v>14.519986848202276</v>
      </c>
      <c r="GD15" s="36">
        <f>'Insumo 4'!CK$14</f>
        <v>14.688224983175228</v>
      </c>
      <c r="GE15" s="36">
        <f>'Insumo 4'!CL$14</f>
        <v>14.856468078876297</v>
      </c>
      <c r="GF15" s="36">
        <f>'Insumo 4'!CM$14</f>
        <v>15.024706213849152</v>
      </c>
      <c r="GG15" s="36">
        <f>'Insumo 4'!CN$14</f>
        <v>15.192944348822104</v>
      </c>
    </row>
    <row r="16" spans="1:189" x14ac:dyDescent="0.2">
      <c r="A16">
        <f>'Población %'!A61</f>
        <v>2000</v>
      </c>
      <c r="B16" s="35">
        <f>'Población %'!B61*CU16</f>
        <v>0.31674417747756811</v>
      </c>
      <c r="C16" s="35">
        <f>'Población %'!C61*CV16</f>
        <v>0.25304759103109864</v>
      </c>
      <c r="D16" s="35">
        <f>'Población %'!D61*CW16</f>
        <v>0.14955365649486696</v>
      </c>
      <c r="E16" s="35">
        <f>'Población %'!E61*CX16</f>
        <v>0.12366985949745254</v>
      </c>
      <c r="F16" s="35">
        <f>'Población %'!F61*CY16</f>
        <v>0.11100992646052213</v>
      </c>
      <c r="G16" s="35">
        <f>'Población %'!G61*CZ16</f>
        <v>0.12422589223839565</v>
      </c>
      <c r="H16" s="35">
        <f>'Población %'!H61*DA16</f>
        <v>0.11025922242708497</v>
      </c>
      <c r="I16" s="35">
        <f>'Población %'!I61*DB16</f>
        <v>9.8129110673985873E-2</v>
      </c>
      <c r="J16" s="35">
        <f>'Población %'!J61*DC16</f>
        <v>8.5737132273188424E-2</v>
      </c>
      <c r="K16" s="35">
        <f>'Población %'!K61*DD16</f>
        <v>7.3170515219915438E-2</v>
      </c>
      <c r="L16" s="35">
        <f>'Población %'!L61*DE16</f>
        <v>6.2222645000612531E-2</v>
      </c>
      <c r="M16" s="35">
        <f>'Población %'!M61*DF16</f>
        <v>5.3573444203339669E-2</v>
      </c>
      <c r="N16" s="35">
        <f>'Población %'!N61*DG16</f>
        <v>4.7269219436959095E-2</v>
      </c>
      <c r="O16" s="35">
        <f>'Población %'!O61*DH16</f>
        <v>4.2110734306186975E-2</v>
      </c>
      <c r="P16" s="35">
        <f>'Población %'!P61*DI16</f>
        <v>4.0465115416535954E-2</v>
      </c>
      <c r="Q16" s="35">
        <f>'Población %'!Q61*DJ16</f>
        <v>3.9579172919326777E-2</v>
      </c>
      <c r="R16" s="35">
        <f>'Población %'!R61*DK16</f>
        <v>4.0719420413401118E-2</v>
      </c>
      <c r="S16" s="35">
        <f>'Población %'!S61*DL16</f>
        <v>4.2876993715402101E-2</v>
      </c>
      <c r="T16" s="35">
        <f>'Población %'!T61*DM16</f>
        <v>4.6437044360408707E-2</v>
      </c>
      <c r="U16" s="35">
        <f>'Población %'!U61*DN16</f>
        <v>4.9339102517929612E-2</v>
      </c>
      <c r="V16" s="35">
        <f>'Población %'!V61*DO16</f>
        <v>5.1554273252951852E-2</v>
      </c>
      <c r="W16" s="35">
        <f>'Población %'!W61*DP16</f>
        <v>5.198485719144734E-2</v>
      </c>
      <c r="X16" s="35">
        <f>'Población %'!X61*DQ16</f>
        <v>5.3377243163750504E-2</v>
      </c>
      <c r="Y16" s="35">
        <f>'Población %'!Y61*DR16</f>
        <v>5.4350550652178163E-2</v>
      </c>
      <c r="Z16" s="35">
        <f>'Población %'!Z61*DS16</f>
        <v>5.3310700981352183E-2</v>
      </c>
      <c r="AA16" s="35">
        <f>'Población %'!AA61*DT16</f>
        <v>5.2944953844051408E-2</v>
      </c>
      <c r="AB16" s="35">
        <f>'Población %'!AB61*DU16</f>
        <v>5.2004200997188055E-2</v>
      </c>
      <c r="AC16" s="35">
        <f>'Población %'!AC61*DV16</f>
        <v>4.8465707527604457E-2</v>
      </c>
      <c r="AD16" s="35">
        <f>'Población %'!AD61*DW16</f>
        <v>4.4475352309549153E-2</v>
      </c>
      <c r="AE16" s="35">
        <f>'Población %'!AE61*DX16</f>
        <v>4.1856998966248581E-2</v>
      </c>
      <c r="AF16" s="35">
        <f>'Población %'!AF61*DY16</f>
        <v>3.8677065346390226E-2</v>
      </c>
      <c r="AG16" s="35">
        <f>'Población %'!AG61*DZ16</f>
        <v>3.6199966841093813E-2</v>
      </c>
      <c r="AH16" s="35">
        <f>'Población %'!AH61*EA16</f>
        <v>3.5296955209523029E-2</v>
      </c>
      <c r="AI16" s="35">
        <f>'Población %'!AI61*EB16</f>
        <v>3.4587058561907094E-2</v>
      </c>
      <c r="AJ16" s="35">
        <f>'Población %'!AJ61*EC16</f>
        <v>3.362465881096216E-2</v>
      </c>
      <c r="AK16" s="35">
        <f>'Población %'!AK61*ED16</f>
        <v>3.361339371970664E-2</v>
      </c>
      <c r="AL16" s="35">
        <f>'Población %'!AL61*EE16</f>
        <v>3.3601688390439657E-2</v>
      </c>
      <c r="AM16" s="35">
        <f>'Población %'!AM61*EF16</f>
        <v>3.8795008276276889E-2</v>
      </c>
      <c r="AN16" s="35">
        <f>'Población %'!AN61*EG16</f>
        <v>4.4080017586909728E-2</v>
      </c>
      <c r="AO16" s="35">
        <f>'Población %'!AO61*EH16</f>
        <v>4.909318927874283E-2</v>
      </c>
      <c r="AP16" s="35">
        <f>'Población %'!AP61*EI16</f>
        <v>5.3140505238233916E-2</v>
      </c>
      <c r="AQ16" s="35">
        <f>'Población %'!AQ61*EJ16</f>
        <v>5.685208911328609E-2</v>
      </c>
      <c r="AR16" s="35">
        <f>'Población %'!AR61*EK16</f>
        <v>5.5854266479589167E-2</v>
      </c>
      <c r="AS16" s="35">
        <f>'Población %'!AS61*EL16</f>
        <v>5.562329340308457E-2</v>
      </c>
      <c r="AT16" s="35">
        <f>'Población %'!AT61*EM16</f>
        <v>5.5940046818464456E-2</v>
      </c>
      <c r="AU16" s="35">
        <f>'Población %'!AU61*EN16</f>
        <v>5.6740915317228517E-2</v>
      </c>
      <c r="AV16" s="35">
        <f>'Población %'!AV61*EO16</f>
        <v>5.7749711004820889E-2</v>
      </c>
      <c r="AW16" s="35">
        <f>'Población %'!AW61*EP16</f>
        <v>5.8390083548133305E-2</v>
      </c>
      <c r="AX16" s="35">
        <f>'Población %'!AX61*EQ16</f>
        <v>5.7925108593612634E-2</v>
      </c>
      <c r="AY16" s="35">
        <f>'Población %'!AY61*ER16</f>
        <v>5.6897679148156625E-2</v>
      </c>
      <c r="AZ16" s="35">
        <f>'Población %'!AZ61*ES16</f>
        <v>5.5838751681836239E-2</v>
      </c>
      <c r="BA16" s="35">
        <f>'Población %'!BA61*ET16</f>
        <v>5.495067195536011E-2</v>
      </c>
      <c r="BB16" s="35">
        <f>'Población %'!BB61*EU16</f>
        <v>5.4266209723774043E-2</v>
      </c>
      <c r="BC16" s="35">
        <f>'Población %'!BC61*EV16</f>
        <v>5.4053396516841816E-2</v>
      </c>
      <c r="BD16" s="35">
        <f>'Población %'!BD61*EW16</f>
        <v>5.4187562049809207E-2</v>
      </c>
      <c r="BE16" s="35">
        <f>'Población %'!BE61*EX16</f>
        <v>5.3946775592711438E-2</v>
      </c>
      <c r="BF16" s="35">
        <f>'Población %'!BF61*EY16</f>
        <v>5.4942108698182099E-2</v>
      </c>
      <c r="BG16" s="35">
        <f>'Población %'!BG61*EZ16</f>
        <v>5.5988422132266E-2</v>
      </c>
      <c r="BH16" s="35">
        <f>'Población %'!BH61*FA16</f>
        <v>5.6892702609167498E-2</v>
      </c>
      <c r="BI16" s="35">
        <f>'Población %'!BI61*FB16</f>
        <v>5.7642711160973595E-2</v>
      </c>
      <c r="BJ16" s="35">
        <f>'Población %'!BJ61*FC16</f>
        <v>5.8301400464650488E-2</v>
      </c>
      <c r="BK16" s="35">
        <f>'Población %'!BK61*FD16</f>
        <v>5.7607759407749155E-2</v>
      </c>
      <c r="BL16" s="35">
        <f>'Población %'!BL61*FE16</f>
        <v>5.6627118199975943E-2</v>
      </c>
      <c r="BM16" s="35">
        <f>'Población %'!BM61*FF16</f>
        <v>5.5654542004535575E-2</v>
      </c>
      <c r="BN16" s="35">
        <f>'Población %'!BN61*FG16</f>
        <v>5.4291907163972718E-2</v>
      </c>
      <c r="BO16" s="35">
        <f>'Población %'!BO61*FH16</f>
        <v>5.2604803925231335E-2</v>
      </c>
      <c r="BP16" s="35">
        <f>'Población %'!BP61*FI16</f>
        <v>5.0783496570933569E-2</v>
      </c>
      <c r="BQ16" s="35">
        <f>'Población %'!BQ61*FJ16</f>
        <v>4.8788803141092268E-2</v>
      </c>
      <c r="BR16" s="35">
        <f>'Población %'!BR61*FK16</f>
        <v>4.6270920565000519E-2</v>
      </c>
      <c r="BS16" s="35">
        <f>'Población %'!BS61*FL16</f>
        <v>4.3636101107075505E-2</v>
      </c>
      <c r="BT16" s="35">
        <f>'Población %'!BT61*FM16</f>
        <v>4.1137886470579636E-2</v>
      </c>
      <c r="BU16" s="35">
        <f>'Población %'!BU61*FN16</f>
        <v>3.8505886193106492E-2</v>
      </c>
      <c r="BV16" s="35">
        <f>'Población %'!BV61*FO16</f>
        <v>3.6091472309721866E-2</v>
      </c>
      <c r="BW16" s="35">
        <f>'Población %'!BW61*FP16</f>
        <v>3.4089664846567017E-2</v>
      </c>
      <c r="BX16" s="35">
        <f>'Población %'!BX61*FQ16</f>
        <v>3.2348729309372923E-2</v>
      </c>
      <c r="BY16" s="35">
        <f>'Población %'!BY61*FR16</f>
        <v>3.0554859802515585E-2</v>
      </c>
      <c r="BZ16" s="35">
        <f>'Población %'!BZ61*FS16</f>
        <v>2.8815163078680536E-2</v>
      </c>
      <c r="CA16" s="35">
        <f>'Población %'!CA61*FT16</f>
        <v>2.6869028890058936E-2</v>
      </c>
      <c r="CB16" s="35">
        <f>'Población %'!CB61*FU16</f>
        <v>2.4551777077987107E-2</v>
      </c>
      <c r="CC16" s="35">
        <f>'Población %'!CC61*FV16</f>
        <v>2.2014628174584133E-2</v>
      </c>
      <c r="CD16" s="35">
        <f>'Población %'!CD61*FW16</f>
        <v>1.9570801147290023E-2</v>
      </c>
      <c r="CE16" s="35">
        <f>'Población %'!CE61*FX16</f>
        <v>1.7163741667913859E-2</v>
      </c>
      <c r="CF16" s="35">
        <f>'Población %'!CF61*FY16</f>
        <v>1.4896081286222416E-2</v>
      </c>
      <c r="CG16" s="35">
        <f>'Población %'!CG61*FZ16</f>
        <v>1.2856213723018876E-2</v>
      </c>
      <c r="CH16" s="35">
        <f>'Población %'!CH61*GA16</f>
        <v>1.1006323076540319E-2</v>
      </c>
      <c r="CI16" s="35">
        <f>'Población %'!CI61*GB16</f>
        <v>9.2161357021432726E-3</v>
      </c>
      <c r="CJ16" s="35">
        <f>'Población %'!CJ61*GC16</f>
        <v>7.4992875264113393E-3</v>
      </c>
      <c r="CK16" s="35">
        <f>'Población %'!CK61*GD16</f>
        <v>6.0020872037404652E-3</v>
      </c>
      <c r="CL16" s="35">
        <f>'Población %'!CL61*GE16</f>
        <v>4.784001079759688E-3</v>
      </c>
      <c r="CM16" s="35">
        <f>'Población %'!CM61*GF16</f>
        <v>3.7944979203206712E-3</v>
      </c>
      <c r="CN16" s="35">
        <f>'Población %'!CN61*GG16</f>
        <v>2.7764610175957569E-3</v>
      </c>
      <c r="CP16" s="40">
        <f t="shared" si="0"/>
        <v>4.8589684078323367</v>
      </c>
      <c r="CT16">
        <f t="shared" si="1"/>
        <v>2000</v>
      </c>
      <c r="CU16" s="36">
        <f>'Insumo 4'!B$14</f>
        <v>12.939841145216668</v>
      </c>
      <c r="CV16" s="36">
        <f>'Insumo 4'!C$14</f>
        <v>10.015437324198468</v>
      </c>
      <c r="CW16" s="36">
        <f>'Insumo 4'!D$14</f>
        <v>5.7974393018923287</v>
      </c>
      <c r="CX16" s="36">
        <f>'Insumo 4'!E$14</f>
        <v>4.7392331402312848</v>
      </c>
      <c r="CY16" s="36">
        <f>'Insumo 4'!F$14</f>
        <v>4.2394045564818494</v>
      </c>
      <c r="CZ16" s="36">
        <f>'Insumo 4'!G$14</f>
        <v>4.7610370287329671</v>
      </c>
      <c r="DA16" s="36">
        <f>'Insumo 4'!H$14</f>
        <v>4.2669167548824918</v>
      </c>
      <c r="DB16" s="36">
        <f>'Insumo 4'!I$14</f>
        <v>3.855138615689933</v>
      </c>
      <c r="DC16" s="36">
        <f>'Insumo 4'!J$14</f>
        <v>3.4353022696668525</v>
      </c>
      <c r="DD16" s="36">
        <f>'Insumo 4'!K$14</f>
        <v>3.0017688571085936</v>
      </c>
      <c r="DE16" s="36">
        <f>'Insumo 4'!L$14</f>
        <v>2.6241106062318718</v>
      </c>
      <c r="DF16" s="36">
        <f>'Insumo 4'!M$14</f>
        <v>2.3323870493498307</v>
      </c>
      <c r="DG16" s="36">
        <f>'Insumo 4'!N$14</f>
        <v>2.1218264620409895</v>
      </c>
      <c r="DH16" s="36">
        <f>'Insumo 4'!O$14</f>
        <v>1.9402995284608566</v>
      </c>
      <c r="DI16" s="36">
        <f>'Insumo 4'!P$14</f>
        <v>1.9080304878232124</v>
      </c>
      <c r="DJ16" s="36">
        <f>'Insumo 4'!Q$14</f>
        <v>1.9142070904609065</v>
      </c>
      <c r="DK16" s="36">
        <f>'Insumo 4'!R$14</f>
        <v>2.0236427380623661</v>
      </c>
      <c r="DL16" s="36">
        <f>'Insumo 4'!S$14</f>
        <v>2.1840518518459699</v>
      </c>
      <c r="DM16" s="36">
        <f>'Insumo 4'!T$14</f>
        <v>2.4141170301522301</v>
      </c>
      <c r="DN16" s="36">
        <f>'Insumo 4'!U$14</f>
        <v>2.6107662474692042</v>
      </c>
      <c r="DO16" s="36">
        <f>'Insumo 4'!V$14</f>
        <v>2.7774794546043315</v>
      </c>
      <c r="DP16" s="36">
        <f>'Insumo 4'!W$14</f>
        <v>2.8494591241992824</v>
      </c>
      <c r="DQ16" s="36">
        <f>'Insumo 4'!X$14</f>
        <v>2.9863593472110295</v>
      </c>
      <c r="DR16" s="36">
        <f>'Insumo 4'!Y$14</f>
        <v>3.1215833401759667</v>
      </c>
      <c r="DS16" s="36">
        <f>'Insumo 4'!Z$14</f>
        <v>3.1558753657591136</v>
      </c>
      <c r="DT16" s="36">
        <f>'Insumo 4'!AA$14</f>
        <v>3.2296235349447353</v>
      </c>
      <c r="DU16" s="36">
        <f>'Insumo 4'!AB$14</f>
        <v>3.27067256836084</v>
      </c>
      <c r="DV16" s="36">
        <f>'Insumo 4'!AC$14</f>
        <v>3.1414808208440186</v>
      </c>
      <c r="DW16" s="36">
        <f>'Insumo 4'!AD$14</f>
        <v>2.9666677367617966</v>
      </c>
      <c r="DX16" s="36">
        <f>'Insumo 4'!AE$14</f>
        <v>2.870215802985431</v>
      </c>
      <c r="DY16" s="36">
        <f>'Insumo 4'!AF$14</f>
        <v>2.7287829626497406</v>
      </c>
      <c r="DZ16" s="36">
        <f>'Insumo 4'!AG$14</f>
        <v>2.6300297470778302</v>
      </c>
      <c r="EA16" s="36">
        <f>'Insumo 4'!AH$14</f>
        <v>2.637486217581976</v>
      </c>
      <c r="EB16" s="36">
        <f>'Insumo 4'!AI$14</f>
        <v>2.6523336769785057</v>
      </c>
      <c r="EC16" s="36">
        <f>'Insumo 4'!AJ$14</f>
        <v>2.6428294178880343</v>
      </c>
      <c r="ED16" s="36">
        <f>'Insumo 4'!AK$14</f>
        <v>2.7079880862567194</v>
      </c>
      <c r="EE16" s="36">
        <f>'Insumo 4'!AL$14</f>
        <v>2.7727161634207107</v>
      </c>
      <c r="EF16" s="36">
        <f>'Insumo 4'!AM$14</f>
        <v>3.2875504537951241</v>
      </c>
      <c r="EG16" s="36">
        <f>'Insumo 4'!AN$14</f>
        <v>3.8535442376578435</v>
      </c>
      <c r="EH16" s="36">
        <f>'Insumo 4'!AO$14</f>
        <v>4.4412952791774982</v>
      </c>
      <c r="EI16" s="36">
        <f>'Insumo 4'!AP$14</f>
        <v>4.9758683069186977</v>
      </c>
      <c r="EJ16" s="36">
        <f>'Insumo 4'!AQ$14</f>
        <v>5.5186811041412325</v>
      </c>
      <c r="EK16" s="36">
        <f>'Insumo 4'!AR$14</f>
        <v>5.6021056696846463</v>
      </c>
      <c r="EL16" s="36">
        <f>'Insumo 4'!AS$14</f>
        <v>5.7280337541420128</v>
      </c>
      <c r="EM16" s="36">
        <f>'Insumo 4'!AT$14</f>
        <v>5.8914103755136473</v>
      </c>
      <c r="EN16" s="36">
        <f>'Insumo 4'!AU$14</f>
        <v>6.114881257870767</v>
      </c>
      <c r="EO16" s="36">
        <f>'Insumo 4'!AV$14</f>
        <v>6.358959005023471</v>
      </c>
      <c r="EP16" s="36">
        <f>'Insumo 4'!AW$14</f>
        <v>6.6118569268527132</v>
      </c>
      <c r="EQ16" s="36">
        <f>'Insumo 4'!AX$14</f>
        <v>6.8219983326317086</v>
      </c>
      <c r="ER16" s="36">
        <f>'Insumo 4'!AY$14</f>
        <v>7.0242918664543197</v>
      </c>
      <c r="ES16" s="36">
        <f>'Insumo 4'!AZ$14</f>
        <v>7.2250227709050439</v>
      </c>
      <c r="ET16" s="36">
        <f>'Insumo 4'!BA$14</f>
        <v>7.4708070085463074</v>
      </c>
      <c r="EU16" s="36">
        <f>'Insumo 4'!BB$14</f>
        <v>7.699357676544035</v>
      </c>
      <c r="EV16" s="36">
        <f>'Insumo 4'!BC$14</f>
        <v>7.8965515818134291</v>
      </c>
      <c r="EW16" s="36">
        <f>'Insumo 4'!BD$14</f>
        <v>8.0744184901536951</v>
      </c>
      <c r="EX16" s="36">
        <f>'Insumo 4'!BE$14</f>
        <v>8.2122870473032084</v>
      </c>
      <c r="EY16" s="36">
        <f>'Insumo 4'!BF$14</f>
        <v>8.5424830353927312</v>
      </c>
      <c r="EZ16" s="36">
        <f>'Insumo 4'!BG$14</f>
        <v>8.9021606309641381</v>
      </c>
      <c r="FA16" s="36">
        <f>'Insumo 4'!BH$14</f>
        <v>9.2825740702634079</v>
      </c>
      <c r="FB16" s="36">
        <f>'Insumo 4'!BI$14</f>
        <v>9.6790602688159506</v>
      </c>
      <c r="FC16" s="36">
        <f>'Insumo 4'!BJ$14</f>
        <v>10.072019389643494</v>
      </c>
      <c r="FD16" s="36">
        <f>'Insumo 4'!BK$14</f>
        <v>10.239711844518295</v>
      </c>
      <c r="FE16" s="36">
        <f>'Insumo 4'!BL$14</f>
        <v>10.405608515797526</v>
      </c>
      <c r="FF16" s="36">
        <f>'Insumo 4'!BM$14</f>
        <v>10.649314208337888</v>
      </c>
      <c r="FG16" s="36">
        <f>'Insumo 4'!BN$14</f>
        <v>10.884502330619698</v>
      </c>
      <c r="FH16" s="36">
        <f>'Insumo 4'!BO$14</f>
        <v>11.072980236503909</v>
      </c>
      <c r="FI16" s="36">
        <f>'Insumo 4'!BP$14</f>
        <v>11.251963308681301</v>
      </c>
      <c r="FJ16" s="36">
        <f>'Insumo 4'!BQ$14</f>
        <v>11.436621453878949</v>
      </c>
      <c r="FK16" s="36">
        <f>'Insumo 4'!BR$14</f>
        <v>11.547979879717003</v>
      </c>
      <c r="FL16" s="36">
        <f>'Insumo 4'!BS$14</f>
        <v>11.65991871075031</v>
      </c>
      <c r="FM16" s="36">
        <f>'Insumo 4'!BT$14</f>
        <v>11.828156845723212</v>
      </c>
      <c r="FN16" s="36">
        <f>'Insumo 4'!BU$14</f>
        <v>11.996399941424281</v>
      </c>
      <c r="FO16" s="36">
        <f>'Insumo 4'!BV$14</f>
        <v>12.164638076397084</v>
      </c>
      <c r="FP16" s="36">
        <f>'Insumo 4'!BW$14</f>
        <v>12.332876211370037</v>
      </c>
      <c r="FQ16" s="36">
        <f>'Insumo 4'!BX$14</f>
        <v>12.501119307071155</v>
      </c>
      <c r="FR16" s="36">
        <f>'Insumo 4'!BY$14</f>
        <v>12.669357442044058</v>
      </c>
      <c r="FS16" s="36">
        <f>'Insumo 4'!BZ$14</f>
        <v>12.837595577016913</v>
      </c>
      <c r="FT16" s="36">
        <f>'Insumo 4'!CA$14</f>
        <v>13.005833711989865</v>
      </c>
      <c r="FU16" s="36">
        <f>'Insumo 4'!CB$14</f>
        <v>13.174076807690934</v>
      </c>
      <c r="FV16" s="36">
        <f>'Insumo 4'!CC$14</f>
        <v>13.342314942663837</v>
      </c>
      <c r="FW16" s="36">
        <f>'Insumo 4'!CD$14</f>
        <v>13.510553077636692</v>
      </c>
      <c r="FX16" s="36">
        <f>'Insumo 4'!CE$14</f>
        <v>13.678791212609644</v>
      </c>
      <c r="FY16" s="36">
        <f>'Insumo 4'!CF$14</f>
        <v>13.847029347582499</v>
      </c>
      <c r="FZ16" s="36">
        <f>'Insumo 4'!CG$14</f>
        <v>14.015272443283566</v>
      </c>
      <c r="GA16" s="36">
        <f>'Insumo 4'!CH$14</f>
        <v>14.18351057825652</v>
      </c>
      <c r="GB16" s="36">
        <f>'Insumo 4'!CI$14</f>
        <v>14.351748713229421</v>
      </c>
      <c r="GC16" s="36">
        <f>'Insumo 4'!CJ$14</f>
        <v>14.519986848202276</v>
      </c>
      <c r="GD16" s="36">
        <f>'Insumo 4'!CK$14</f>
        <v>14.688224983175228</v>
      </c>
      <c r="GE16" s="36">
        <f>'Insumo 4'!CL$14</f>
        <v>14.856468078876297</v>
      </c>
      <c r="GF16" s="36">
        <f>'Insumo 4'!CM$14</f>
        <v>15.024706213849152</v>
      </c>
      <c r="GG16" s="36">
        <f>'Insumo 4'!CN$14</f>
        <v>15.192944348822104</v>
      </c>
    </row>
    <row r="17" spans="1:189" x14ac:dyDescent="0.2">
      <c r="A17">
        <f>'Población %'!A62</f>
        <v>2001</v>
      </c>
      <c r="B17" s="35">
        <f>'Población %'!B62*CU17</f>
        <v>0.30250230246967663</v>
      </c>
      <c r="C17" s="35">
        <f>'Población %'!C62*CV17</f>
        <v>0.24320931668431248</v>
      </c>
      <c r="D17" s="35">
        <f>'Población %'!D62*CW17</f>
        <v>0.14488411665105091</v>
      </c>
      <c r="E17" s="35">
        <f>'Población %'!E62*CX17</f>
        <v>0.12070129918726061</v>
      </c>
      <c r="F17" s="35">
        <f>'Población %'!F62*CY17</f>
        <v>0.10910510270406092</v>
      </c>
      <c r="G17" s="35">
        <f>'Población %'!G62*CZ17</f>
        <v>0.12289449859429503</v>
      </c>
      <c r="H17" s="35">
        <f>'Población %'!H62*DA17</f>
        <v>0.10976132162507801</v>
      </c>
      <c r="I17" s="35">
        <f>'Población %'!I62*DB17</f>
        <v>9.8286830233079089E-2</v>
      </c>
      <c r="J17" s="35">
        <f>'Población %'!J62*DC17</f>
        <v>8.6282467705666985E-2</v>
      </c>
      <c r="K17" s="35">
        <f>'Población %'!K62*DD17</f>
        <v>7.3831751632595949E-2</v>
      </c>
      <c r="L17" s="35">
        <f>'Población %'!L62*DE17</f>
        <v>6.2902050190373357E-2</v>
      </c>
      <c r="M17" s="35">
        <f>'Población %'!M62*DF17</f>
        <v>5.4284361333769252E-2</v>
      </c>
      <c r="N17" s="35">
        <f>'Población %'!N62*DG17</f>
        <v>4.7749858176158774E-2</v>
      </c>
      <c r="O17" s="35">
        <f>'Población %'!O62*DH17</f>
        <v>4.227475580100646E-2</v>
      </c>
      <c r="P17" s="35">
        <f>'Población %'!P62*DI17</f>
        <v>4.0438199643953621E-2</v>
      </c>
      <c r="Q17" s="35">
        <f>'Población %'!Q62*DJ17</f>
        <v>3.9590524142673535E-2</v>
      </c>
      <c r="R17" s="35">
        <f>'Población %'!R62*DK17</f>
        <v>4.0750428710229256E-2</v>
      </c>
      <c r="S17" s="35">
        <f>'Población %'!S62*DL17</f>
        <v>4.2740638341702712E-2</v>
      </c>
      <c r="T17" s="35">
        <f>'Población %'!T62*DM17</f>
        <v>4.6044173043594698E-2</v>
      </c>
      <c r="U17" s="35">
        <f>'Población %'!U62*DN17</f>
        <v>4.8765422804015149E-2</v>
      </c>
      <c r="V17" s="35">
        <f>'Población %'!V62*DO17</f>
        <v>5.0966059901679184E-2</v>
      </c>
      <c r="W17" s="35">
        <f>'Población %'!W62*DP17</f>
        <v>5.135563880708232E-2</v>
      </c>
      <c r="X17" s="35">
        <f>'Población %'!X62*DQ17</f>
        <v>5.2911003013045646E-2</v>
      </c>
      <c r="Y17" s="35">
        <f>'Población %'!Y62*DR17</f>
        <v>5.4201358543305322E-2</v>
      </c>
      <c r="Z17" s="35">
        <f>'Población %'!Z62*DS17</f>
        <v>5.3401747031606502E-2</v>
      </c>
      <c r="AA17" s="35">
        <f>'Población %'!AA62*DT17</f>
        <v>5.3050385534800737E-2</v>
      </c>
      <c r="AB17" s="35">
        <f>'Población %'!AB62*DU17</f>
        <v>5.2172930061635543E-2</v>
      </c>
      <c r="AC17" s="35">
        <f>'Población %'!AC62*DV17</f>
        <v>4.8642856792522712E-2</v>
      </c>
      <c r="AD17" s="35">
        <f>'Población %'!AD62*DW17</f>
        <v>4.4606622365128287E-2</v>
      </c>
      <c r="AE17" s="35">
        <f>'Población %'!AE62*DX17</f>
        <v>4.1967032217191023E-2</v>
      </c>
      <c r="AF17" s="35">
        <f>'Población %'!AF62*DY17</f>
        <v>3.8837384302327846E-2</v>
      </c>
      <c r="AG17" s="35">
        <f>'Población %'!AG62*DZ17</f>
        <v>3.6405959872328933E-2</v>
      </c>
      <c r="AH17" s="35">
        <f>'Población %'!AH62*EA17</f>
        <v>3.5480791818065099E-2</v>
      </c>
      <c r="AI17" s="35">
        <f>'Población %'!AI62*EB17</f>
        <v>3.4713032047219095E-2</v>
      </c>
      <c r="AJ17" s="35">
        <f>'Población %'!AJ62*EC17</f>
        <v>3.3713347884989135E-2</v>
      </c>
      <c r="AK17" s="35">
        <f>'Población %'!AK62*ED17</f>
        <v>3.3707980990683478E-2</v>
      </c>
      <c r="AL17" s="35">
        <f>'Población %'!AL62*EE17</f>
        <v>3.3674905792605125E-2</v>
      </c>
      <c r="AM17" s="35">
        <f>'Población %'!AM62*EF17</f>
        <v>3.8983009019768193E-2</v>
      </c>
      <c r="AN17" s="35">
        <f>'Población %'!AN62*EG17</f>
        <v>4.4495522607907401E-2</v>
      </c>
      <c r="AO17" s="35">
        <f>'Población %'!AO62*EH17</f>
        <v>4.9710727030522719E-2</v>
      </c>
      <c r="AP17" s="35">
        <f>'Población %'!AP62*EI17</f>
        <v>5.3819459377792728E-2</v>
      </c>
      <c r="AQ17" s="35">
        <f>'Población %'!AQ62*EJ17</f>
        <v>5.7667274816367166E-2</v>
      </c>
      <c r="AR17" s="35">
        <f>'Población %'!AR62*EK17</f>
        <v>5.6460557738831539E-2</v>
      </c>
      <c r="AS17" s="35">
        <f>'Población %'!AS62*EL17</f>
        <v>5.5866440249577702E-2</v>
      </c>
      <c r="AT17" s="35">
        <f>'Población %'!AT62*EM17</f>
        <v>5.5967892126839752E-2</v>
      </c>
      <c r="AU17" s="35">
        <f>'Población %'!AU62*EN17</f>
        <v>5.6808444389015292E-2</v>
      </c>
      <c r="AV17" s="35">
        <f>'Población %'!AV62*EO17</f>
        <v>5.7737020603731641E-2</v>
      </c>
      <c r="AW17" s="35">
        <f>'Población %'!AW62*EP17</f>
        <v>5.8761515920440467E-2</v>
      </c>
      <c r="AX17" s="35">
        <f>'Población %'!AX62*EQ17</f>
        <v>5.8955545409175504E-2</v>
      </c>
      <c r="AY17" s="35">
        <f>'Población %'!AY62*ER17</f>
        <v>5.8353640048395078E-2</v>
      </c>
      <c r="AZ17" s="35">
        <f>'Población %'!AZ62*ES17</f>
        <v>5.7239431751507586E-2</v>
      </c>
      <c r="BA17" s="35">
        <f>'Población %'!BA62*ET17</f>
        <v>5.6451409858840056E-2</v>
      </c>
      <c r="BB17" s="35">
        <f>'Población %'!BB62*EU17</f>
        <v>5.5343914139964208E-2</v>
      </c>
      <c r="BC17" s="35">
        <f>'Población %'!BC62*EV17</f>
        <v>5.4365889907472383E-2</v>
      </c>
      <c r="BD17" s="35">
        <f>'Población %'!BD62*EW17</f>
        <v>5.3966586823411773E-2</v>
      </c>
      <c r="BE17" s="35">
        <f>'Población %'!BE62*EX17</f>
        <v>5.3790678920149514E-2</v>
      </c>
      <c r="BF17" s="35">
        <f>'Población %'!BF62*EY17</f>
        <v>5.4745675868176413E-2</v>
      </c>
      <c r="BG17" s="35">
        <f>'Población %'!BG62*EZ17</f>
        <v>5.5829619872439347E-2</v>
      </c>
      <c r="BH17" s="35">
        <f>'Población %'!BH62*FA17</f>
        <v>5.6896672262852541E-2</v>
      </c>
      <c r="BI17" s="35">
        <f>'Población %'!BI62*FB17</f>
        <v>5.7773871506040006E-2</v>
      </c>
      <c r="BJ17" s="35">
        <f>'Población %'!BJ62*FC17</f>
        <v>5.837419937226998E-2</v>
      </c>
      <c r="BK17" s="35">
        <f>'Población %'!BK62*FD17</f>
        <v>5.7637457216021946E-2</v>
      </c>
      <c r="BL17" s="35">
        <f>'Población %'!BL62*FE17</f>
        <v>5.6878833780323004E-2</v>
      </c>
      <c r="BM17" s="35">
        <f>'Población %'!BM62*FF17</f>
        <v>5.6254314542692141E-2</v>
      </c>
      <c r="BN17" s="35">
        <f>'Población %'!BN62*FG17</f>
        <v>5.5160745966606695E-2</v>
      </c>
      <c r="BO17" s="35">
        <f>'Población %'!BO62*FH17</f>
        <v>5.3496665357790456E-2</v>
      </c>
      <c r="BP17" s="35">
        <f>'Población %'!BP62*FI17</f>
        <v>5.1709283767939498E-2</v>
      </c>
      <c r="BQ17" s="35">
        <f>'Población %'!BQ62*FJ17</f>
        <v>4.9864201408290593E-2</v>
      </c>
      <c r="BR17" s="35">
        <f>'Población %'!BR62*FK17</f>
        <v>4.7512905320376823E-2</v>
      </c>
      <c r="BS17" s="35">
        <f>'Población %'!BS62*FL17</f>
        <v>4.4973402509374101E-2</v>
      </c>
      <c r="BT17" s="35">
        <f>'Población %'!BT62*FM17</f>
        <v>4.2519093510356883E-2</v>
      </c>
      <c r="BU17" s="35">
        <f>'Población %'!BU62*FN17</f>
        <v>3.9978547606624726E-2</v>
      </c>
      <c r="BV17" s="35">
        <f>'Población %'!BV62*FO17</f>
        <v>3.7310767383171108E-2</v>
      </c>
      <c r="BW17" s="35">
        <f>'Población %'!BW62*FP17</f>
        <v>3.4849160779292149E-2</v>
      </c>
      <c r="BX17" s="35">
        <f>'Población %'!BX62*FQ17</f>
        <v>3.2778785620450002E-2</v>
      </c>
      <c r="BY17" s="35">
        <f>'Población %'!BY62*FR17</f>
        <v>3.0958372342627254E-2</v>
      </c>
      <c r="BZ17" s="35">
        <f>'Población %'!BZ62*FS17</f>
        <v>2.9095223939740882E-2</v>
      </c>
      <c r="CA17" s="35">
        <f>'Población %'!CA62*FT17</f>
        <v>2.7286572451834235E-2</v>
      </c>
      <c r="CB17" s="35">
        <f>'Población %'!CB62*FU17</f>
        <v>2.5301247005348214E-2</v>
      </c>
      <c r="CC17" s="35">
        <f>'Población %'!CC62*FV17</f>
        <v>2.2986056165595452E-2</v>
      </c>
      <c r="CD17" s="35">
        <f>'Población %'!CD62*FW17</f>
        <v>2.0481238218546891E-2</v>
      </c>
      <c r="CE17" s="35">
        <f>'Población %'!CE62*FX17</f>
        <v>1.8072987331357985E-2</v>
      </c>
      <c r="CF17" s="35">
        <f>'Población %'!CF62*FY17</f>
        <v>1.5711364375084851E-2</v>
      </c>
      <c r="CG17" s="35">
        <f>'Población %'!CG62*FZ17</f>
        <v>1.3513964653180515E-2</v>
      </c>
      <c r="CH17" s="35">
        <f>'Población %'!CH62*GA17</f>
        <v>1.1572708888769974E-2</v>
      </c>
      <c r="CI17" s="35">
        <f>'Población %'!CI62*GB17</f>
        <v>9.8454868268101885E-3</v>
      </c>
      <c r="CJ17" s="35">
        <f>'Población %'!CJ62*GC17</f>
        <v>8.1455961067448037E-3</v>
      </c>
      <c r="CK17" s="35">
        <f>'Población %'!CK62*GD17</f>
        <v>6.574633761722644E-3</v>
      </c>
      <c r="CL17" s="35">
        <f>'Población %'!CL62*GE17</f>
        <v>5.2713256451073403E-3</v>
      </c>
      <c r="CM17" s="35">
        <f>'Población %'!CM62*GF17</f>
        <v>4.1725429821921232E-3</v>
      </c>
      <c r="CN17" s="35">
        <f>'Población %'!CN62*GG17</f>
        <v>3.2426305649788075E-3</v>
      </c>
      <c r="CP17" s="40">
        <f t="shared" si="0"/>
        <v>4.8583295723012121</v>
      </c>
      <c r="CT17">
        <f t="shared" si="1"/>
        <v>2001</v>
      </c>
      <c r="CU17" s="36">
        <f>'Insumo 4'!B$14</f>
        <v>12.939841145216668</v>
      </c>
      <c r="CV17" s="36">
        <f>'Insumo 4'!C$14</f>
        <v>10.015437324198468</v>
      </c>
      <c r="CW17" s="36">
        <f>'Insumo 4'!D$14</f>
        <v>5.7974393018923287</v>
      </c>
      <c r="CX17" s="36">
        <f>'Insumo 4'!E$14</f>
        <v>4.7392331402312848</v>
      </c>
      <c r="CY17" s="36">
        <f>'Insumo 4'!F$14</f>
        <v>4.2394045564818494</v>
      </c>
      <c r="CZ17" s="36">
        <f>'Insumo 4'!G$14</f>
        <v>4.7610370287329671</v>
      </c>
      <c r="DA17" s="36">
        <f>'Insumo 4'!H$14</f>
        <v>4.2669167548824918</v>
      </c>
      <c r="DB17" s="36">
        <f>'Insumo 4'!I$14</f>
        <v>3.855138615689933</v>
      </c>
      <c r="DC17" s="36">
        <f>'Insumo 4'!J$14</f>
        <v>3.4353022696668525</v>
      </c>
      <c r="DD17" s="36">
        <f>'Insumo 4'!K$14</f>
        <v>3.0017688571085936</v>
      </c>
      <c r="DE17" s="36">
        <f>'Insumo 4'!L$14</f>
        <v>2.6241106062318718</v>
      </c>
      <c r="DF17" s="36">
        <f>'Insumo 4'!M$14</f>
        <v>2.3323870493498307</v>
      </c>
      <c r="DG17" s="36">
        <f>'Insumo 4'!N$14</f>
        <v>2.1218264620409895</v>
      </c>
      <c r="DH17" s="36">
        <f>'Insumo 4'!O$14</f>
        <v>1.9402995284608566</v>
      </c>
      <c r="DI17" s="36">
        <f>'Insumo 4'!P$14</f>
        <v>1.9080304878232124</v>
      </c>
      <c r="DJ17" s="36">
        <f>'Insumo 4'!Q$14</f>
        <v>1.9142070904609065</v>
      </c>
      <c r="DK17" s="36">
        <f>'Insumo 4'!R$14</f>
        <v>2.0236427380623661</v>
      </c>
      <c r="DL17" s="36">
        <f>'Insumo 4'!S$14</f>
        <v>2.1840518518459699</v>
      </c>
      <c r="DM17" s="36">
        <f>'Insumo 4'!T$14</f>
        <v>2.4141170301522301</v>
      </c>
      <c r="DN17" s="36">
        <f>'Insumo 4'!U$14</f>
        <v>2.6107662474692042</v>
      </c>
      <c r="DO17" s="36">
        <f>'Insumo 4'!V$14</f>
        <v>2.7774794546043315</v>
      </c>
      <c r="DP17" s="36">
        <f>'Insumo 4'!W$14</f>
        <v>2.8494591241992824</v>
      </c>
      <c r="DQ17" s="36">
        <f>'Insumo 4'!X$14</f>
        <v>2.9863593472110295</v>
      </c>
      <c r="DR17" s="36">
        <f>'Insumo 4'!Y$14</f>
        <v>3.1215833401759667</v>
      </c>
      <c r="DS17" s="36">
        <f>'Insumo 4'!Z$14</f>
        <v>3.1558753657591136</v>
      </c>
      <c r="DT17" s="36">
        <f>'Insumo 4'!AA$14</f>
        <v>3.2296235349447353</v>
      </c>
      <c r="DU17" s="36">
        <f>'Insumo 4'!AB$14</f>
        <v>3.27067256836084</v>
      </c>
      <c r="DV17" s="36">
        <f>'Insumo 4'!AC$14</f>
        <v>3.1414808208440186</v>
      </c>
      <c r="DW17" s="36">
        <f>'Insumo 4'!AD$14</f>
        <v>2.9666677367617966</v>
      </c>
      <c r="DX17" s="36">
        <f>'Insumo 4'!AE$14</f>
        <v>2.870215802985431</v>
      </c>
      <c r="DY17" s="36">
        <f>'Insumo 4'!AF$14</f>
        <v>2.7287829626497406</v>
      </c>
      <c r="DZ17" s="36">
        <f>'Insumo 4'!AG$14</f>
        <v>2.6300297470778302</v>
      </c>
      <c r="EA17" s="36">
        <f>'Insumo 4'!AH$14</f>
        <v>2.637486217581976</v>
      </c>
      <c r="EB17" s="36">
        <f>'Insumo 4'!AI$14</f>
        <v>2.6523336769785057</v>
      </c>
      <c r="EC17" s="36">
        <f>'Insumo 4'!AJ$14</f>
        <v>2.6428294178880343</v>
      </c>
      <c r="ED17" s="36">
        <f>'Insumo 4'!AK$14</f>
        <v>2.7079880862567194</v>
      </c>
      <c r="EE17" s="36">
        <f>'Insumo 4'!AL$14</f>
        <v>2.7727161634207107</v>
      </c>
      <c r="EF17" s="36">
        <f>'Insumo 4'!AM$14</f>
        <v>3.2875504537951241</v>
      </c>
      <c r="EG17" s="36">
        <f>'Insumo 4'!AN$14</f>
        <v>3.8535442376578435</v>
      </c>
      <c r="EH17" s="36">
        <f>'Insumo 4'!AO$14</f>
        <v>4.4412952791774982</v>
      </c>
      <c r="EI17" s="36">
        <f>'Insumo 4'!AP$14</f>
        <v>4.9758683069186977</v>
      </c>
      <c r="EJ17" s="36">
        <f>'Insumo 4'!AQ$14</f>
        <v>5.5186811041412325</v>
      </c>
      <c r="EK17" s="36">
        <f>'Insumo 4'!AR$14</f>
        <v>5.6021056696846463</v>
      </c>
      <c r="EL17" s="36">
        <f>'Insumo 4'!AS$14</f>
        <v>5.7280337541420128</v>
      </c>
      <c r="EM17" s="36">
        <f>'Insumo 4'!AT$14</f>
        <v>5.8914103755136473</v>
      </c>
      <c r="EN17" s="36">
        <f>'Insumo 4'!AU$14</f>
        <v>6.114881257870767</v>
      </c>
      <c r="EO17" s="36">
        <f>'Insumo 4'!AV$14</f>
        <v>6.358959005023471</v>
      </c>
      <c r="EP17" s="36">
        <f>'Insumo 4'!AW$14</f>
        <v>6.6118569268527132</v>
      </c>
      <c r="EQ17" s="36">
        <f>'Insumo 4'!AX$14</f>
        <v>6.8219983326317086</v>
      </c>
      <c r="ER17" s="36">
        <f>'Insumo 4'!AY$14</f>
        <v>7.0242918664543197</v>
      </c>
      <c r="ES17" s="36">
        <f>'Insumo 4'!AZ$14</f>
        <v>7.2250227709050439</v>
      </c>
      <c r="ET17" s="36">
        <f>'Insumo 4'!BA$14</f>
        <v>7.4708070085463074</v>
      </c>
      <c r="EU17" s="36">
        <f>'Insumo 4'!BB$14</f>
        <v>7.699357676544035</v>
      </c>
      <c r="EV17" s="36">
        <f>'Insumo 4'!BC$14</f>
        <v>7.8965515818134291</v>
      </c>
      <c r="EW17" s="36">
        <f>'Insumo 4'!BD$14</f>
        <v>8.0744184901536951</v>
      </c>
      <c r="EX17" s="36">
        <f>'Insumo 4'!BE$14</f>
        <v>8.2122870473032084</v>
      </c>
      <c r="EY17" s="36">
        <f>'Insumo 4'!BF$14</f>
        <v>8.5424830353927312</v>
      </c>
      <c r="EZ17" s="36">
        <f>'Insumo 4'!BG$14</f>
        <v>8.9021606309641381</v>
      </c>
      <c r="FA17" s="36">
        <f>'Insumo 4'!BH$14</f>
        <v>9.2825740702634079</v>
      </c>
      <c r="FB17" s="36">
        <f>'Insumo 4'!BI$14</f>
        <v>9.6790602688159506</v>
      </c>
      <c r="FC17" s="36">
        <f>'Insumo 4'!BJ$14</f>
        <v>10.072019389643494</v>
      </c>
      <c r="FD17" s="36">
        <f>'Insumo 4'!BK$14</f>
        <v>10.239711844518295</v>
      </c>
      <c r="FE17" s="36">
        <f>'Insumo 4'!BL$14</f>
        <v>10.405608515797526</v>
      </c>
      <c r="FF17" s="36">
        <f>'Insumo 4'!BM$14</f>
        <v>10.649314208337888</v>
      </c>
      <c r="FG17" s="36">
        <f>'Insumo 4'!BN$14</f>
        <v>10.884502330619698</v>
      </c>
      <c r="FH17" s="36">
        <f>'Insumo 4'!BO$14</f>
        <v>11.072980236503909</v>
      </c>
      <c r="FI17" s="36">
        <f>'Insumo 4'!BP$14</f>
        <v>11.251963308681301</v>
      </c>
      <c r="FJ17" s="36">
        <f>'Insumo 4'!BQ$14</f>
        <v>11.436621453878949</v>
      </c>
      <c r="FK17" s="36">
        <f>'Insumo 4'!BR$14</f>
        <v>11.547979879717003</v>
      </c>
      <c r="FL17" s="36">
        <f>'Insumo 4'!BS$14</f>
        <v>11.65991871075031</v>
      </c>
      <c r="FM17" s="36">
        <f>'Insumo 4'!BT$14</f>
        <v>11.828156845723212</v>
      </c>
      <c r="FN17" s="36">
        <f>'Insumo 4'!BU$14</f>
        <v>11.996399941424281</v>
      </c>
      <c r="FO17" s="36">
        <f>'Insumo 4'!BV$14</f>
        <v>12.164638076397084</v>
      </c>
      <c r="FP17" s="36">
        <f>'Insumo 4'!BW$14</f>
        <v>12.332876211370037</v>
      </c>
      <c r="FQ17" s="36">
        <f>'Insumo 4'!BX$14</f>
        <v>12.501119307071155</v>
      </c>
      <c r="FR17" s="36">
        <f>'Insumo 4'!BY$14</f>
        <v>12.669357442044058</v>
      </c>
      <c r="FS17" s="36">
        <f>'Insumo 4'!BZ$14</f>
        <v>12.837595577016913</v>
      </c>
      <c r="FT17" s="36">
        <f>'Insumo 4'!CA$14</f>
        <v>13.005833711989865</v>
      </c>
      <c r="FU17" s="36">
        <f>'Insumo 4'!CB$14</f>
        <v>13.174076807690934</v>
      </c>
      <c r="FV17" s="36">
        <f>'Insumo 4'!CC$14</f>
        <v>13.342314942663837</v>
      </c>
      <c r="FW17" s="36">
        <f>'Insumo 4'!CD$14</f>
        <v>13.510553077636692</v>
      </c>
      <c r="FX17" s="36">
        <f>'Insumo 4'!CE$14</f>
        <v>13.678791212609644</v>
      </c>
      <c r="FY17" s="36">
        <f>'Insumo 4'!CF$14</f>
        <v>13.847029347582499</v>
      </c>
      <c r="FZ17" s="36">
        <f>'Insumo 4'!CG$14</f>
        <v>14.015272443283566</v>
      </c>
      <c r="GA17" s="36">
        <f>'Insumo 4'!CH$14</f>
        <v>14.18351057825652</v>
      </c>
      <c r="GB17" s="36">
        <f>'Insumo 4'!CI$14</f>
        <v>14.351748713229421</v>
      </c>
      <c r="GC17" s="36">
        <f>'Insumo 4'!CJ$14</f>
        <v>14.519986848202276</v>
      </c>
      <c r="GD17" s="36">
        <f>'Insumo 4'!CK$14</f>
        <v>14.688224983175228</v>
      </c>
      <c r="GE17" s="36">
        <f>'Insumo 4'!CL$14</f>
        <v>14.856468078876297</v>
      </c>
      <c r="GF17" s="36">
        <f>'Insumo 4'!CM$14</f>
        <v>15.024706213849152</v>
      </c>
      <c r="GG17" s="36">
        <f>'Insumo 4'!CN$14</f>
        <v>15.192944348822104</v>
      </c>
    </row>
    <row r="18" spans="1:189" x14ac:dyDescent="0.2">
      <c r="A18">
        <f>'Población %'!A63</f>
        <v>2002</v>
      </c>
      <c r="B18" s="35">
        <f>'Población %'!B63*CU18</f>
        <v>0.2876215244107348</v>
      </c>
      <c r="C18" s="35">
        <f>'Población %'!C63*CV18</f>
        <v>0.23397310207399311</v>
      </c>
      <c r="D18" s="35">
        <f>'Población %'!D63*CW18</f>
        <v>0.13979068064643327</v>
      </c>
      <c r="E18" s="35">
        <f>'Población %'!E63*CX18</f>
        <v>0.11725711820004162</v>
      </c>
      <c r="F18" s="35">
        <f>'Población %'!F63*CY18</f>
        <v>0.10669511940416258</v>
      </c>
      <c r="G18" s="35">
        <f>'Población %'!G63*CZ18</f>
        <v>0.12095163724915486</v>
      </c>
      <c r="H18" s="35">
        <f>'Población %'!H63*DA18</f>
        <v>0.10866714782418821</v>
      </c>
      <c r="I18" s="35">
        <f>'Población %'!I63*DB18</f>
        <v>9.7853060330666625E-2</v>
      </c>
      <c r="J18" s="35">
        <f>'Población %'!J63*DC18</f>
        <v>8.6489007131603707E-2</v>
      </c>
      <c r="K18" s="35">
        <f>'Población %'!K63*DD18</f>
        <v>7.4460458461840351E-2</v>
      </c>
      <c r="L18" s="35">
        <f>'Población %'!L63*DE18</f>
        <v>6.3663347476404286E-2</v>
      </c>
      <c r="M18" s="35">
        <f>'Población %'!M63*DF18</f>
        <v>5.5026542445353349E-2</v>
      </c>
      <c r="N18" s="35">
        <f>'Población %'!N63*DG18</f>
        <v>4.8510825874282591E-2</v>
      </c>
      <c r="O18" s="35">
        <f>'Población %'!O63*DH18</f>
        <v>4.2812514798319795E-2</v>
      </c>
      <c r="P18" s="35">
        <f>'Población %'!P63*DI18</f>
        <v>4.0685993405876031E-2</v>
      </c>
      <c r="Q18" s="35">
        <f>'Población %'!Q63*DJ18</f>
        <v>3.9641977128240233E-2</v>
      </c>
      <c r="R18" s="35">
        <f>'Población %'!R63*DK18</f>
        <v>4.084153472911424E-2</v>
      </c>
      <c r="S18" s="35">
        <f>'Población %'!S63*DL18</f>
        <v>4.2856164574377062E-2</v>
      </c>
      <c r="T18" s="35">
        <f>'Población %'!T63*DM18</f>
        <v>4.5968786087703176E-2</v>
      </c>
      <c r="U18" s="35">
        <f>'Población %'!U63*DN18</f>
        <v>4.839876444243061E-2</v>
      </c>
      <c r="V18" s="35">
        <f>'Población %'!V63*DO18</f>
        <v>5.0398290747057331E-2</v>
      </c>
      <c r="W18" s="35">
        <f>'Población %'!W63*DP18</f>
        <v>5.078915824147303E-2</v>
      </c>
      <c r="X18" s="35">
        <f>'Población %'!X63*DQ18</f>
        <v>5.2283611868254282E-2</v>
      </c>
      <c r="Y18" s="35">
        <f>'Población %'!Y63*DR18</f>
        <v>5.3733228396540128E-2</v>
      </c>
      <c r="Z18" s="35">
        <f>'Población %'!Z63*DS18</f>
        <v>5.3255346181025009E-2</v>
      </c>
      <c r="AA18" s="35">
        <f>'Población %'!AA63*DT18</f>
        <v>5.313641480630843E-2</v>
      </c>
      <c r="AB18" s="35">
        <f>'Población %'!AB63*DU18</f>
        <v>5.226590651830617E-2</v>
      </c>
      <c r="AC18" s="35">
        <f>'Población %'!AC63*DV18</f>
        <v>4.878613350040107E-2</v>
      </c>
      <c r="AD18" s="35">
        <f>'Población %'!AD63*DW18</f>
        <v>4.4757722508939099E-2</v>
      </c>
      <c r="AE18" s="35">
        <f>'Población %'!AE63*DX18</f>
        <v>4.208460512191789E-2</v>
      </c>
      <c r="AF18" s="35">
        <f>'Población %'!AF63*DY18</f>
        <v>3.8937113301864321E-2</v>
      </c>
      <c r="AG18" s="35">
        <f>'Población %'!AG63*DZ18</f>
        <v>3.6554002686175466E-2</v>
      </c>
      <c r="AH18" s="35">
        <f>'Población %'!AH63*EA18</f>
        <v>3.5679110029614658E-2</v>
      </c>
      <c r="AI18" s="35">
        <f>'Población %'!AI63*EB18</f>
        <v>3.4895925487404431E-2</v>
      </c>
      <c r="AJ18" s="35">
        <f>'Población %'!AJ63*EC18</f>
        <v>3.3848882088922463E-2</v>
      </c>
      <c r="AK18" s="35">
        <f>'Población %'!AK63*ED18</f>
        <v>3.3816813894167477E-2</v>
      </c>
      <c r="AL18" s="35">
        <f>'Población %'!AL63*EE18</f>
        <v>3.3790353381225338E-2</v>
      </c>
      <c r="AM18" s="35">
        <f>'Población %'!AM63*EF18</f>
        <v>3.9094581185389062E-2</v>
      </c>
      <c r="AN18" s="35">
        <f>'Población %'!AN63*EG18</f>
        <v>4.4742599904474593E-2</v>
      </c>
      <c r="AO18" s="35">
        <f>'Población %'!AO63*EH18</f>
        <v>5.0214071405258423E-2</v>
      </c>
      <c r="AP18" s="35">
        <f>'Población %'!AP63*EI18</f>
        <v>5.4534645812064325E-2</v>
      </c>
      <c r="AQ18" s="35">
        <f>'Población %'!AQ63*EJ18</f>
        <v>5.8449264098355019E-2</v>
      </c>
      <c r="AR18" s="35">
        <f>'Población %'!AR63*EK18</f>
        <v>5.7316417119889933E-2</v>
      </c>
      <c r="AS18" s="35">
        <f>'Población %'!AS63*EL18</f>
        <v>5.6517139512331428E-2</v>
      </c>
      <c r="AT18" s="35">
        <f>'Población %'!AT63*EM18</f>
        <v>5.624970092547564E-2</v>
      </c>
      <c r="AU18" s="35">
        <f>'Población %'!AU63*EN18</f>
        <v>5.6869531365786034E-2</v>
      </c>
      <c r="AV18" s="35">
        <f>'Población %'!AV63*EO18</f>
        <v>5.7842566857203084E-2</v>
      </c>
      <c r="AW18" s="35">
        <f>'Población %'!AW63*EP18</f>
        <v>5.8784491937978751E-2</v>
      </c>
      <c r="AX18" s="35">
        <f>'Población %'!AX63*EQ18</f>
        <v>5.9373572719498731E-2</v>
      </c>
      <c r="AY18" s="35">
        <f>'Población %'!AY63*ER18</f>
        <v>5.9445895962117905E-2</v>
      </c>
      <c r="AZ18" s="35">
        <f>'Población %'!AZ63*ES18</f>
        <v>5.8764652959197756E-2</v>
      </c>
      <c r="BA18" s="35">
        <f>'Población %'!BA63*ET18</f>
        <v>5.7928103991721061E-2</v>
      </c>
      <c r="BB18" s="35">
        <f>'Población %'!BB63*EU18</f>
        <v>5.6919939020044899E-2</v>
      </c>
      <c r="BC18" s="35">
        <f>'Población %'!BC63*EV18</f>
        <v>5.5508999931967819E-2</v>
      </c>
      <c r="BD18" s="35">
        <f>'Población %'!BD63*EW18</f>
        <v>5.4337863152877974E-2</v>
      </c>
      <c r="BE18" s="35">
        <f>'Población %'!BE63*EX18</f>
        <v>5.3629309244006301E-2</v>
      </c>
      <c r="BF18" s="35">
        <f>'Población %'!BF63*EY18</f>
        <v>5.4647978762808816E-2</v>
      </c>
      <c r="BG18" s="35">
        <f>'Población %'!BG63*EZ18</f>
        <v>5.5693198621327406E-2</v>
      </c>
      <c r="BH18" s="35">
        <f>'Población %'!BH63*FA18</f>
        <v>5.6799559223854004E-2</v>
      </c>
      <c r="BI18" s="35">
        <f>'Población %'!BI63*FB18</f>
        <v>5.7850599034886041E-2</v>
      </c>
      <c r="BJ18" s="35">
        <f>'Población %'!BJ63*FC18</f>
        <v>5.8584269909414524E-2</v>
      </c>
      <c r="BK18" s="35">
        <f>'Población %'!BK63*FD18</f>
        <v>5.7785527093659278E-2</v>
      </c>
      <c r="BL18" s="35">
        <f>'Población %'!BL63*FE18</f>
        <v>5.6981682653201055E-2</v>
      </c>
      <c r="BM18" s="35">
        <f>'Población %'!BM63*FF18</f>
        <v>5.6581870280402333E-2</v>
      </c>
      <c r="BN18" s="35">
        <f>'Población %'!BN63*FG18</f>
        <v>5.5832434429546551E-2</v>
      </c>
      <c r="BO18" s="35">
        <f>'Población %'!BO63*FH18</f>
        <v>5.4433145176872449E-2</v>
      </c>
      <c r="BP18" s="35">
        <f>'Población %'!BP63*FI18</f>
        <v>5.2670869294054783E-2</v>
      </c>
      <c r="BQ18" s="35">
        <f>'Población %'!BQ63*FJ18</f>
        <v>5.0855524835170522E-2</v>
      </c>
      <c r="BR18" s="35">
        <f>'Población %'!BR63*FK18</f>
        <v>4.864487639068673E-2</v>
      </c>
      <c r="BS18" s="35">
        <f>'Población %'!BS63*FL18</f>
        <v>4.627092335424457E-2</v>
      </c>
      <c r="BT18" s="35">
        <f>'Población %'!BT63*FM18</f>
        <v>4.3917108959347438E-2</v>
      </c>
      <c r="BU18" s="35">
        <f>'Población %'!BU63*FN18</f>
        <v>4.1412973363149461E-2</v>
      </c>
      <c r="BV18" s="35">
        <f>'Población %'!BV63*FO18</f>
        <v>3.8829223409905897E-2</v>
      </c>
      <c r="BW18" s="35">
        <f>'Población %'!BW63*FP18</f>
        <v>3.6124845488400441E-2</v>
      </c>
      <c r="BX18" s="35">
        <f>'Población %'!BX63*FQ18</f>
        <v>3.3613010969998802E-2</v>
      </c>
      <c r="BY18" s="35">
        <f>'Población %'!BY63*FR18</f>
        <v>3.1470783173064655E-2</v>
      </c>
      <c r="BZ18" s="35">
        <f>'Población %'!BZ63*FS18</f>
        <v>2.9569706452528748E-2</v>
      </c>
      <c r="CA18" s="35">
        <f>'Población %'!CA63*FT18</f>
        <v>2.7638388358760441E-2</v>
      </c>
      <c r="CB18" s="35">
        <f>'Población %'!CB63*FU18</f>
        <v>2.5761989363359127E-2</v>
      </c>
      <c r="CC18" s="35">
        <f>'Población %'!CC63*FV18</f>
        <v>2.3734534247170799E-2</v>
      </c>
      <c r="CD18" s="35">
        <f>'Población %'!CD63*FW18</f>
        <v>2.1418780690926866E-2</v>
      </c>
      <c r="CE18" s="35">
        <f>'Población %'!CE63*FX18</f>
        <v>1.8943835264913791E-2</v>
      </c>
      <c r="CF18" s="35">
        <f>'Población %'!CF63*FY18</f>
        <v>1.6573313943929975E-2</v>
      </c>
      <c r="CG18" s="35">
        <f>'Población %'!CG63*FZ18</f>
        <v>1.4257069043260288E-2</v>
      </c>
      <c r="CH18" s="35">
        <f>'Población %'!CH63*GA18</f>
        <v>1.2127784496126599E-2</v>
      </c>
      <c r="CI18" s="35">
        <f>'Población %'!CI63*GB18</f>
        <v>1.0285741786903882E-2</v>
      </c>
      <c r="CJ18" s="35">
        <f>'Población %'!CJ63*GC18</f>
        <v>8.6796421765733597E-3</v>
      </c>
      <c r="CK18" s="35">
        <f>'Población %'!CK63*GD18</f>
        <v>7.0729471296620368E-3</v>
      </c>
      <c r="CL18" s="35">
        <f>'Población %'!CL63*GE18</f>
        <v>5.6464226457540985E-3</v>
      </c>
      <c r="CM18" s="35">
        <f>'Población %'!CM63*GF18</f>
        <v>4.5385550204620068E-3</v>
      </c>
      <c r="CN18" s="35">
        <f>'Población %'!CN63*GG18</f>
        <v>3.5624355956231988E-3</v>
      </c>
      <c r="CP18" s="40">
        <f t="shared" si="0"/>
        <v>4.8565128232001058</v>
      </c>
      <c r="CT18">
        <f t="shared" si="1"/>
        <v>2002</v>
      </c>
      <c r="CU18" s="36">
        <f>'Insumo 4'!B$14</f>
        <v>12.939841145216668</v>
      </c>
      <c r="CV18" s="36">
        <f>'Insumo 4'!C$14</f>
        <v>10.015437324198468</v>
      </c>
      <c r="CW18" s="36">
        <f>'Insumo 4'!D$14</f>
        <v>5.7974393018923287</v>
      </c>
      <c r="CX18" s="36">
        <f>'Insumo 4'!E$14</f>
        <v>4.7392331402312848</v>
      </c>
      <c r="CY18" s="36">
        <f>'Insumo 4'!F$14</f>
        <v>4.2394045564818494</v>
      </c>
      <c r="CZ18" s="36">
        <f>'Insumo 4'!G$14</f>
        <v>4.7610370287329671</v>
      </c>
      <c r="DA18" s="36">
        <f>'Insumo 4'!H$14</f>
        <v>4.2669167548824918</v>
      </c>
      <c r="DB18" s="36">
        <f>'Insumo 4'!I$14</f>
        <v>3.855138615689933</v>
      </c>
      <c r="DC18" s="36">
        <f>'Insumo 4'!J$14</f>
        <v>3.4353022696668525</v>
      </c>
      <c r="DD18" s="36">
        <f>'Insumo 4'!K$14</f>
        <v>3.0017688571085936</v>
      </c>
      <c r="DE18" s="36">
        <f>'Insumo 4'!L$14</f>
        <v>2.6241106062318718</v>
      </c>
      <c r="DF18" s="36">
        <f>'Insumo 4'!M$14</f>
        <v>2.3323870493498307</v>
      </c>
      <c r="DG18" s="36">
        <f>'Insumo 4'!N$14</f>
        <v>2.1218264620409895</v>
      </c>
      <c r="DH18" s="36">
        <f>'Insumo 4'!O$14</f>
        <v>1.9402995284608566</v>
      </c>
      <c r="DI18" s="36">
        <f>'Insumo 4'!P$14</f>
        <v>1.9080304878232124</v>
      </c>
      <c r="DJ18" s="36">
        <f>'Insumo 4'!Q$14</f>
        <v>1.9142070904609065</v>
      </c>
      <c r="DK18" s="36">
        <f>'Insumo 4'!R$14</f>
        <v>2.0236427380623661</v>
      </c>
      <c r="DL18" s="36">
        <f>'Insumo 4'!S$14</f>
        <v>2.1840518518459699</v>
      </c>
      <c r="DM18" s="36">
        <f>'Insumo 4'!T$14</f>
        <v>2.4141170301522301</v>
      </c>
      <c r="DN18" s="36">
        <f>'Insumo 4'!U$14</f>
        <v>2.6107662474692042</v>
      </c>
      <c r="DO18" s="36">
        <f>'Insumo 4'!V$14</f>
        <v>2.7774794546043315</v>
      </c>
      <c r="DP18" s="36">
        <f>'Insumo 4'!W$14</f>
        <v>2.8494591241992824</v>
      </c>
      <c r="DQ18" s="36">
        <f>'Insumo 4'!X$14</f>
        <v>2.9863593472110295</v>
      </c>
      <c r="DR18" s="36">
        <f>'Insumo 4'!Y$14</f>
        <v>3.1215833401759667</v>
      </c>
      <c r="DS18" s="36">
        <f>'Insumo 4'!Z$14</f>
        <v>3.1558753657591136</v>
      </c>
      <c r="DT18" s="36">
        <f>'Insumo 4'!AA$14</f>
        <v>3.2296235349447353</v>
      </c>
      <c r="DU18" s="36">
        <f>'Insumo 4'!AB$14</f>
        <v>3.27067256836084</v>
      </c>
      <c r="DV18" s="36">
        <f>'Insumo 4'!AC$14</f>
        <v>3.1414808208440186</v>
      </c>
      <c r="DW18" s="36">
        <f>'Insumo 4'!AD$14</f>
        <v>2.9666677367617966</v>
      </c>
      <c r="DX18" s="36">
        <f>'Insumo 4'!AE$14</f>
        <v>2.870215802985431</v>
      </c>
      <c r="DY18" s="36">
        <f>'Insumo 4'!AF$14</f>
        <v>2.7287829626497406</v>
      </c>
      <c r="DZ18" s="36">
        <f>'Insumo 4'!AG$14</f>
        <v>2.6300297470778302</v>
      </c>
      <c r="EA18" s="36">
        <f>'Insumo 4'!AH$14</f>
        <v>2.637486217581976</v>
      </c>
      <c r="EB18" s="36">
        <f>'Insumo 4'!AI$14</f>
        <v>2.6523336769785057</v>
      </c>
      <c r="EC18" s="36">
        <f>'Insumo 4'!AJ$14</f>
        <v>2.6428294178880343</v>
      </c>
      <c r="ED18" s="36">
        <f>'Insumo 4'!AK$14</f>
        <v>2.7079880862567194</v>
      </c>
      <c r="EE18" s="36">
        <f>'Insumo 4'!AL$14</f>
        <v>2.7727161634207107</v>
      </c>
      <c r="EF18" s="36">
        <f>'Insumo 4'!AM$14</f>
        <v>3.2875504537951241</v>
      </c>
      <c r="EG18" s="36">
        <f>'Insumo 4'!AN$14</f>
        <v>3.8535442376578435</v>
      </c>
      <c r="EH18" s="36">
        <f>'Insumo 4'!AO$14</f>
        <v>4.4412952791774982</v>
      </c>
      <c r="EI18" s="36">
        <f>'Insumo 4'!AP$14</f>
        <v>4.9758683069186977</v>
      </c>
      <c r="EJ18" s="36">
        <f>'Insumo 4'!AQ$14</f>
        <v>5.5186811041412325</v>
      </c>
      <c r="EK18" s="36">
        <f>'Insumo 4'!AR$14</f>
        <v>5.6021056696846463</v>
      </c>
      <c r="EL18" s="36">
        <f>'Insumo 4'!AS$14</f>
        <v>5.7280337541420128</v>
      </c>
      <c r="EM18" s="36">
        <f>'Insumo 4'!AT$14</f>
        <v>5.8914103755136473</v>
      </c>
      <c r="EN18" s="36">
        <f>'Insumo 4'!AU$14</f>
        <v>6.114881257870767</v>
      </c>
      <c r="EO18" s="36">
        <f>'Insumo 4'!AV$14</f>
        <v>6.358959005023471</v>
      </c>
      <c r="EP18" s="36">
        <f>'Insumo 4'!AW$14</f>
        <v>6.6118569268527132</v>
      </c>
      <c r="EQ18" s="36">
        <f>'Insumo 4'!AX$14</f>
        <v>6.8219983326317086</v>
      </c>
      <c r="ER18" s="36">
        <f>'Insumo 4'!AY$14</f>
        <v>7.0242918664543197</v>
      </c>
      <c r="ES18" s="36">
        <f>'Insumo 4'!AZ$14</f>
        <v>7.2250227709050439</v>
      </c>
      <c r="ET18" s="36">
        <f>'Insumo 4'!BA$14</f>
        <v>7.4708070085463074</v>
      </c>
      <c r="EU18" s="36">
        <f>'Insumo 4'!BB$14</f>
        <v>7.699357676544035</v>
      </c>
      <c r="EV18" s="36">
        <f>'Insumo 4'!BC$14</f>
        <v>7.8965515818134291</v>
      </c>
      <c r="EW18" s="36">
        <f>'Insumo 4'!BD$14</f>
        <v>8.0744184901536951</v>
      </c>
      <c r="EX18" s="36">
        <f>'Insumo 4'!BE$14</f>
        <v>8.2122870473032084</v>
      </c>
      <c r="EY18" s="36">
        <f>'Insumo 4'!BF$14</f>
        <v>8.5424830353927312</v>
      </c>
      <c r="EZ18" s="36">
        <f>'Insumo 4'!BG$14</f>
        <v>8.9021606309641381</v>
      </c>
      <c r="FA18" s="36">
        <f>'Insumo 4'!BH$14</f>
        <v>9.2825740702634079</v>
      </c>
      <c r="FB18" s="36">
        <f>'Insumo 4'!BI$14</f>
        <v>9.6790602688159506</v>
      </c>
      <c r="FC18" s="36">
        <f>'Insumo 4'!BJ$14</f>
        <v>10.072019389643494</v>
      </c>
      <c r="FD18" s="36">
        <f>'Insumo 4'!BK$14</f>
        <v>10.239711844518295</v>
      </c>
      <c r="FE18" s="36">
        <f>'Insumo 4'!BL$14</f>
        <v>10.405608515797526</v>
      </c>
      <c r="FF18" s="36">
        <f>'Insumo 4'!BM$14</f>
        <v>10.649314208337888</v>
      </c>
      <c r="FG18" s="36">
        <f>'Insumo 4'!BN$14</f>
        <v>10.884502330619698</v>
      </c>
      <c r="FH18" s="36">
        <f>'Insumo 4'!BO$14</f>
        <v>11.072980236503909</v>
      </c>
      <c r="FI18" s="36">
        <f>'Insumo 4'!BP$14</f>
        <v>11.251963308681301</v>
      </c>
      <c r="FJ18" s="36">
        <f>'Insumo 4'!BQ$14</f>
        <v>11.436621453878949</v>
      </c>
      <c r="FK18" s="36">
        <f>'Insumo 4'!BR$14</f>
        <v>11.547979879717003</v>
      </c>
      <c r="FL18" s="36">
        <f>'Insumo 4'!BS$14</f>
        <v>11.65991871075031</v>
      </c>
      <c r="FM18" s="36">
        <f>'Insumo 4'!BT$14</f>
        <v>11.828156845723212</v>
      </c>
      <c r="FN18" s="36">
        <f>'Insumo 4'!BU$14</f>
        <v>11.996399941424281</v>
      </c>
      <c r="FO18" s="36">
        <f>'Insumo 4'!BV$14</f>
        <v>12.164638076397084</v>
      </c>
      <c r="FP18" s="36">
        <f>'Insumo 4'!BW$14</f>
        <v>12.332876211370037</v>
      </c>
      <c r="FQ18" s="36">
        <f>'Insumo 4'!BX$14</f>
        <v>12.501119307071155</v>
      </c>
      <c r="FR18" s="36">
        <f>'Insumo 4'!BY$14</f>
        <v>12.669357442044058</v>
      </c>
      <c r="FS18" s="36">
        <f>'Insumo 4'!BZ$14</f>
        <v>12.837595577016913</v>
      </c>
      <c r="FT18" s="36">
        <f>'Insumo 4'!CA$14</f>
        <v>13.005833711989865</v>
      </c>
      <c r="FU18" s="36">
        <f>'Insumo 4'!CB$14</f>
        <v>13.174076807690934</v>
      </c>
      <c r="FV18" s="36">
        <f>'Insumo 4'!CC$14</f>
        <v>13.342314942663837</v>
      </c>
      <c r="FW18" s="36">
        <f>'Insumo 4'!CD$14</f>
        <v>13.510553077636692</v>
      </c>
      <c r="FX18" s="36">
        <f>'Insumo 4'!CE$14</f>
        <v>13.678791212609644</v>
      </c>
      <c r="FY18" s="36">
        <f>'Insumo 4'!CF$14</f>
        <v>13.847029347582499</v>
      </c>
      <c r="FZ18" s="36">
        <f>'Insumo 4'!CG$14</f>
        <v>14.015272443283566</v>
      </c>
      <c r="GA18" s="36">
        <f>'Insumo 4'!CH$14</f>
        <v>14.18351057825652</v>
      </c>
      <c r="GB18" s="36">
        <f>'Insumo 4'!CI$14</f>
        <v>14.351748713229421</v>
      </c>
      <c r="GC18" s="36">
        <f>'Insumo 4'!CJ$14</f>
        <v>14.519986848202276</v>
      </c>
      <c r="GD18" s="36">
        <f>'Insumo 4'!CK$14</f>
        <v>14.688224983175228</v>
      </c>
      <c r="GE18" s="36">
        <f>'Insumo 4'!CL$14</f>
        <v>14.856468078876297</v>
      </c>
      <c r="GF18" s="36">
        <f>'Insumo 4'!CM$14</f>
        <v>15.024706213849152</v>
      </c>
      <c r="GG18" s="36">
        <f>'Insumo 4'!CN$14</f>
        <v>15.192944348822104</v>
      </c>
    </row>
    <row r="19" spans="1:189" x14ac:dyDescent="0.2">
      <c r="A19">
        <f>'Población %'!A64</f>
        <v>2003</v>
      </c>
      <c r="B19" s="35">
        <f>'Población %'!B64*CU19</f>
        <v>0.27366104736021502</v>
      </c>
      <c r="C19" s="35">
        <f>'Población %'!C64*CV19</f>
        <v>0.22399277051634317</v>
      </c>
      <c r="D19" s="35">
        <f>'Población %'!D64*CW19</f>
        <v>0.13530864452916136</v>
      </c>
      <c r="E19" s="35">
        <f>'Población %'!E64*CX19</f>
        <v>0.1135575313565009</v>
      </c>
      <c r="F19" s="35">
        <f>'Población %'!F64*CY19</f>
        <v>0.10392210783259476</v>
      </c>
      <c r="G19" s="35">
        <f>'Población %'!G64*CZ19</f>
        <v>0.11849305605675815</v>
      </c>
      <c r="H19" s="35">
        <f>'Población %'!H64*DA19</f>
        <v>0.10707876563155015</v>
      </c>
      <c r="I19" s="35">
        <f>'Población %'!I64*DB19</f>
        <v>9.6935520806722492E-2</v>
      </c>
      <c r="J19" s="35">
        <f>'Población %'!J64*DC19</f>
        <v>8.6101558819522583E-2</v>
      </c>
      <c r="K19" s="35">
        <f>'Población %'!K64*DD19</f>
        <v>7.4683715702309153E-2</v>
      </c>
      <c r="L19" s="35">
        <f>'Población %'!L64*DE19</f>
        <v>6.4332808264224203E-2</v>
      </c>
      <c r="M19" s="35">
        <f>'Población %'!M64*DF19</f>
        <v>5.5854017417320261E-2</v>
      </c>
      <c r="N19" s="35">
        <f>'Población %'!N64*DG19</f>
        <v>4.9301582062413092E-2</v>
      </c>
      <c r="O19" s="35">
        <f>'Población %'!O64*DH19</f>
        <v>4.3603753270064639E-2</v>
      </c>
      <c r="P19" s="35">
        <f>'Población %'!P64*DI19</f>
        <v>4.1302581608678141E-2</v>
      </c>
      <c r="Q19" s="35">
        <f>'Población %'!Q64*DJ19</f>
        <v>3.9968872064633093E-2</v>
      </c>
      <c r="R19" s="35">
        <f>'Población %'!R64*DK19</f>
        <v>4.0969643721855707E-2</v>
      </c>
      <c r="S19" s="35">
        <f>'Población %'!S64*DL19</f>
        <v>4.3031185895956475E-2</v>
      </c>
      <c r="T19" s="35">
        <f>'Población %'!T64*DM19</f>
        <v>4.617655932867766E-2</v>
      </c>
      <c r="U19" s="35">
        <f>'Población %'!U64*DN19</f>
        <v>4.838655392159779E-2</v>
      </c>
      <c r="V19" s="35">
        <f>'Población %'!V64*DO19</f>
        <v>5.0058413176405116E-2</v>
      </c>
      <c r="W19" s="35">
        <f>'Población %'!W64*DP19</f>
        <v>5.0239509619541413E-2</v>
      </c>
      <c r="X19" s="35">
        <f>'Población %'!X64*DQ19</f>
        <v>5.1717078227732159E-2</v>
      </c>
      <c r="Y19" s="35">
        <f>'Población %'!Y64*DR19</f>
        <v>5.3099061814822414E-2</v>
      </c>
      <c r="Z19" s="35">
        <f>'Población %'!Z64*DS19</f>
        <v>5.2791016324276012E-2</v>
      </c>
      <c r="AA19" s="35">
        <f>'Población %'!AA64*DT19</f>
        <v>5.2979926438621594E-2</v>
      </c>
      <c r="AB19" s="35">
        <f>'Población %'!AB64*DU19</f>
        <v>5.2335017170988547E-2</v>
      </c>
      <c r="AC19" s="35">
        <f>'Población %'!AC64*DV19</f>
        <v>4.8853241448289231E-2</v>
      </c>
      <c r="AD19" s="35">
        <f>'Población %'!AD64*DW19</f>
        <v>4.4866204878182797E-2</v>
      </c>
      <c r="AE19" s="35">
        <f>'Población %'!AE64*DX19</f>
        <v>4.2206584255709979E-2</v>
      </c>
      <c r="AF19" s="35">
        <f>'Población %'!AF64*DY19</f>
        <v>3.9032398232358795E-2</v>
      </c>
      <c r="AG19" s="35">
        <f>'Población %'!AG64*DZ19</f>
        <v>3.663874308717191E-2</v>
      </c>
      <c r="AH19" s="35">
        <f>'Población %'!AH64*EA19</f>
        <v>3.5814185793078955E-2</v>
      </c>
      <c r="AI19" s="35">
        <f>'Población %'!AI64*EB19</f>
        <v>3.5080811286287858E-2</v>
      </c>
      <c r="AJ19" s="35">
        <f>'Población %'!AJ64*EC19</f>
        <v>3.4023908696435026E-2</v>
      </c>
      <c r="AK19" s="35">
        <f>'Población %'!AK64*ED19</f>
        <v>3.3959209463969846E-2</v>
      </c>
      <c r="AL19" s="35">
        <f>'Población %'!AL64*EE19</f>
        <v>3.3913770768832445E-2</v>
      </c>
      <c r="AM19" s="35">
        <f>'Población %'!AM64*EF19</f>
        <v>3.9246082218151061E-2</v>
      </c>
      <c r="AN19" s="35">
        <f>'Población %'!AN64*EG19</f>
        <v>4.4893164352405854E-2</v>
      </c>
      <c r="AO19" s="35">
        <f>'Población %'!AO64*EH19</f>
        <v>5.0520027864209123E-2</v>
      </c>
      <c r="AP19" s="35">
        <f>'Población %'!AP64*EI19</f>
        <v>5.5115726841849649E-2</v>
      </c>
      <c r="AQ19" s="35">
        <f>'Población %'!AQ64*EJ19</f>
        <v>5.9256488206042429E-2</v>
      </c>
      <c r="AR19" s="35">
        <f>'Población %'!AR64*EK19</f>
        <v>5.8129764198375206E-2</v>
      </c>
      <c r="AS19" s="35">
        <f>'Población %'!AS64*EL19</f>
        <v>5.7413407064284647E-2</v>
      </c>
      <c r="AT19" s="35">
        <f>'Población %'!AT64*EM19</f>
        <v>5.6937793246415083E-2</v>
      </c>
      <c r="AU19" s="35">
        <f>'Población %'!AU64*EN19</f>
        <v>5.7182707781839572E-2</v>
      </c>
      <c r="AV19" s="35">
        <f>'Población %'!AV64*EO19</f>
        <v>5.7926909248098575E-2</v>
      </c>
      <c r="AW19" s="35">
        <f>'Población %'!AW64*EP19</f>
        <v>5.8919136962902657E-2</v>
      </c>
      <c r="AX19" s="35">
        <f>'Población %'!AX64*EQ19</f>
        <v>5.9423710404585647E-2</v>
      </c>
      <c r="AY19" s="35">
        <f>'Población %'!AY64*ER19</f>
        <v>5.9899092764429201E-2</v>
      </c>
      <c r="AZ19" s="35">
        <f>'Población %'!AZ64*ES19</f>
        <v>5.9910045633778906E-2</v>
      </c>
      <c r="BA19" s="35">
        <f>'Población %'!BA64*ET19</f>
        <v>5.9525159748779088E-2</v>
      </c>
      <c r="BB19" s="35">
        <f>'Población %'!BB64*EU19</f>
        <v>5.846249259313991E-2</v>
      </c>
      <c r="BC19" s="35">
        <f>'Población %'!BC64*EV19</f>
        <v>5.7144549903750126E-2</v>
      </c>
      <c r="BD19" s="35">
        <f>'Población %'!BD64*EW19</f>
        <v>5.5534169438166213E-2</v>
      </c>
      <c r="BE19" s="35">
        <f>'Población %'!BE64*EX19</f>
        <v>5.4047790814940447E-2</v>
      </c>
      <c r="BF19" s="35">
        <f>'Población %'!BF64*EY19</f>
        <v>5.4530687117400424E-2</v>
      </c>
      <c r="BG19" s="35">
        <f>'Población %'!BG64*EZ19</f>
        <v>5.5643005834878995E-2</v>
      </c>
      <c r="BH19" s="35">
        <f>'Población %'!BH64*FA19</f>
        <v>5.6715291379446649E-2</v>
      </c>
      <c r="BI19" s="35">
        <f>'Población %'!BI64*FB19</f>
        <v>5.7810427244216964E-2</v>
      </c>
      <c r="BJ19" s="35">
        <f>'Población %'!BJ64*FC19</f>
        <v>5.872414569875431E-2</v>
      </c>
      <c r="BK19" s="35">
        <f>'Población %'!BK64*FD19</f>
        <v>5.8058473867577336E-2</v>
      </c>
      <c r="BL19" s="35">
        <f>'Población %'!BL64*FE19</f>
        <v>5.7195411096788253E-2</v>
      </c>
      <c r="BM19" s="35">
        <f>'Población %'!BM64*FF19</f>
        <v>5.6752992425210792E-2</v>
      </c>
      <c r="BN19" s="35">
        <f>'Población %'!BN64*FG19</f>
        <v>5.6224996461168339E-2</v>
      </c>
      <c r="BO19" s="35">
        <f>'Población %'!BO64*FH19</f>
        <v>5.5168392418004891E-2</v>
      </c>
      <c r="BP19" s="35">
        <f>'Población %'!BP64*FI19</f>
        <v>5.3662971368438381E-2</v>
      </c>
      <c r="BQ19" s="35">
        <f>'Población %'!BQ64*FJ19</f>
        <v>5.1874369955007361E-2</v>
      </c>
      <c r="BR19" s="35">
        <f>'Población %'!BR64*FK19</f>
        <v>4.9686131904906332E-2</v>
      </c>
      <c r="BS19" s="35">
        <f>'Población %'!BS64*FL19</f>
        <v>4.7450256646994281E-2</v>
      </c>
      <c r="BT19" s="35">
        <f>'Población %'!BT64*FM19</f>
        <v>4.5263741565996246E-2</v>
      </c>
      <c r="BU19" s="35">
        <f>'Población %'!BU64*FN19</f>
        <v>4.2863477274722749E-2</v>
      </c>
      <c r="BV19" s="35">
        <f>'Población %'!BV64*FO19</f>
        <v>4.031084130770389E-2</v>
      </c>
      <c r="BW19" s="35">
        <f>'Población %'!BW64*FP19</f>
        <v>3.7681259399495466E-2</v>
      </c>
      <c r="BX19" s="35">
        <f>'Población %'!BX64*FQ19</f>
        <v>3.4935540431634382E-2</v>
      </c>
      <c r="BY19" s="35">
        <f>'Población %'!BY64*FR19</f>
        <v>3.2374728033898272E-2</v>
      </c>
      <c r="BZ19" s="35">
        <f>'Población %'!BZ64*FS19</f>
        <v>3.0161761157664717E-2</v>
      </c>
      <c r="CA19" s="35">
        <f>'Población %'!CA64*FT19</f>
        <v>2.8178953786466194E-2</v>
      </c>
      <c r="CB19" s="35">
        <f>'Población %'!CB64*FU19</f>
        <v>2.6171995950331553E-2</v>
      </c>
      <c r="CC19" s="35">
        <f>'Población %'!CC64*FV19</f>
        <v>2.4226883353303582E-2</v>
      </c>
      <c r="CD19" s="35">
        <f>'Población %'!CD64*FW19</f>
        <v>2.2156669169666486E-2</v>
      </c>
      <c r="CE19" s="35">
        <f>'Población %'!CE64*FX19</f>
        <v>1.9840160625689239E-2</v>
      </c>
      <c r="CF19" s="35">
        <f>'Población %'!CF64*FY19</f>
        <v>1.7397509710279528E-2</v>
      </c>
      <c r="CG19" s="35">
        <f>'Población %'!CG64*FZ19</f>
        <v>1.5062605169210047E-2</v>
      </c>
      <c r="CH19" s="35">
        <f>'Población %'!CH64*GA19</f>
        <v>1.2789608851320092E-2</v>
      </c>
      <c r="CI19" s="35">
        <f>'Población %'!CI64*GB19</f>
        <v>1.0731353500363984E-2</v>
      </c>
      <c r="CJ19" s="35">
        <f>'Población %'!CJ64*GC19</f>
        <v>8.9894889859867665E-3</v>
      </c>
      <c r="CK19" s="35">
        <f>'Población %'!CK64*GD19</f>
        <v>7.5057507828089768E-3</v>
      </c>
      <c r="CL19" s="35">
        <f>'Población %'!CL64*GE19</f>
        <v>5.988117746035063E-3</v>
      </c>
      <c r="CM19" s="35">
        <f>'Población %'!CM64*GF19</f>
        <v>4.7098881772120885E-3</v>
      </c>
      <c r="CN19" s="35">
        <f>'Población %'!CN64*GG19</f>
        <v>3.8019905528764906E-3</v>
      </c>
      <c r="CP19" s="40">
        <f t="shared" si="0"/>
        <v>4.8543994550874041</v>
      </c>
      <c r="CT19">
        <f t="shared" si="1"/>
        <v>2003</v>
      </c>
      <c r="CU19" s="36">
        <f>'Insumo 4'!B$14</f>
        <v>12.939841145216668</v>
      </c>
      <c r="CV19" s="36">
        <f>'Insumo 4'!C$14</f>
        <v>10.015437324198468</v>
      </c>
      <c r="CW19" s="36">
        <f>'Insumo 4'!D$14</f>
        <v>5.7974393018923287</v>
      </c>
      <c r="CX19" s="36">
        <f>'Insumo 4'!E$14</f>
        <v>4.7392331402312848</v>
      </c>
      <c r="CY19" s="36">
        <f>'Insumo 4'!F$14</f>
        <v>4.2394045564818494</v>
      </c>
      <c r="CZ19" s="36">
        <f>'Insumo 4'!G$14</f>
        <v>4.7610370287329671</v>
      </c>
      <c r="DA19" s="36">
        <f>'Insumo 4'!H$14</f>
        <v>4.2669167548824918</v>
      </c>
      <c r="DB19" s="36">
        <f>'Insumo 4'!I$14</f>
        <v>3.855138615689933</v>
      </c>
      <c r="DC19" s="36">
        <f>'Insumo 4'!J$14</f>
        <v>3.4353022696668525</v>
      </c>
      <c r="DD19" s="36">
        <f>'Insumo 4'!K$14</f>
        <v>3.0017688571085936</v>
      </c>
      <c r="DE19" s="36">
        <f>'Insumo 4'!L$14</f>
        <v>2.6241106062318718</v>
      </c>
      <c r="DF19" s="36">
        <f>'Insumo 4'!M$14</f>
        <v>2.3323870493498307</v>
      </c>
      <c r="DG19" s="36">
        <f>'Insumo 4'!N$14</f>
        <v>2.1218264620409895</v>
      </c>
      <c r="DH19" s="36">
        <f>'Insumo 4'!O$14</f>
        <v>1.9402995284608566</v>
      </c>
      <c r="DI19" s="36">
        <f>'Insumo 4'!P$14</f>
        <v>1.9080304878232124</v>
      </c>
      <c r="DJ19" s="36">
        <f>'Insumo 4'!Q$14</f>
        <v>1.9142070904609065</v>
      </c>
      <c r="DK19" s="36">
        <f>'Insumo 4'!R$14</f>
        <v>2.0236427380623661</v>
      </c>
      <c r="DL19" s="36">
        <f>'Insumo 4'!S$14</f>
        <v>2.1840518518459699</v>
      </c>
      <c r="DM19" s="36">
        <f>'Insumo 4'!T$14</f>
        <v>2.4141170301522301</v>
      </c>
      <c r="DN19" s="36">
        <f>'Insumo 4'!U$14</f>
        <v>2.6107662474692042</v>
      </c>
      <c r="DO19" s="36">
        <f>'Insumo 4'!V$14</f>
        <v>2.7774794546043315</v>
      </c>
      <c r="DP19" s="36">
        <f>'Insumo 4'!W$14</f>
        <v>2.8494591241992824</v>
      </c>
      <c r="DQ19" s="36">
        <f>'Insumo 4'!X$14</f>
        <v>2.9863593472110295</v>
      </c>
      <c r="DR19" s="36">
        <f>'Insumo 4'!Y$14</f>
        <v>3.1215833401759667</v>
      </c>
      <c r="DS19" s="36">
        <f>'Insumo 4'!Z$14</f>
        <v>3.1558753657591136</v>
      </c>
      <c r="DT19" s="36">
        <f>'Insumo 4'!AA$14</f>
        <v>3.2296235349447353</v>
      </c>
      <c r="DU19" s="36">
        <f>'Insumo 4'!AB$14</f>
        <v>3.27067256836084</v>
      </c>
      <c r="DV19" s="36">
        <f>'Insumo 4'!AC$14</f>
        <v>3.1414808208440186</v>
      </c>
      <c r="DW19" s="36">
        <f>'Insumo 4'!AD$14</f>
        <v>2.9666677367617966</v>
      </c>
      <c r="DX19" s="36">
        <f>'Insumo 4'!AE$14</f>
        <v>2.870215802985431</v>
      </c>
      <c r="DY19" s="36">
        <f>'Insumo 4'!AF$14</f>
        <v>2.7287829626497406</v>
      </c>
      <c r="DZ19" s="36">
        <f>'Insumo 4'!AG$14</f>
        <v>2.6300297470778302</v>
      </c>
      <c r="EA19" s="36">
        <f>'Insumo 4'!AH$14</f>
        <v>2.637486217581976</v>
      </c>
      <c r="EB19" s="36">
        <f>'Insumo 4'!AI$14</f>
        <v>2.6523336769785057</v>
      </c>
      <c r="EC19" s="36">
        <f>'Insumo 4'!AJ$14</f>
        <v>2.6428294178880343</v>
      </c>
      <c r="ED19" s="36">
        <f>'Insumo 4'!AK$14</f>
        <v>2.7079880862567194</v>
      </c>
      <c r="EE19" s="36">
        <f>'Insumo 4'!AL$14</f>
        <v>2.7727161634207107</v>
      </c>
      <c r="EF19" s="36">
        <f>'Insumo 4'!AM$14</f>
        <v>3.2875504537951241</v>
      </c>
      <c r="EG19" s="36">
        <f>'Insumo 4'!AN$14</f>
        <v>3.8535442376578435</v>
      </c>
      <c r="EH19" s="36">
        <f>'Insumo 4'!AO$14</f>
        <v>4.4412952791774982</v>
      </c>
      <c r="EI19" s="36">
        <f>'Insumo 4'!AP$14</f>
        <v>4.9758683069186977</v>
      </c>
      <c r="EJ19" s="36">
        <f>'Insumo 4'!AQ$14</f>
        <v>5.5186811041412325</v>
      </c>
      <c r="EK19" s="36">
        <f>'Insumo 4'!AR$14</f>
        <v>5.6021056696846463</v>
      </c>
      <c r="EL19" s="36">
        <f>'Insumo 4'!AS$14</f>
        <v>5.7280337541420128</v>
      </c>
      <c r="EM19" s="36">
        <f>'Insumo 4'!AT$14</f>
        <v>5.8914103755136473</v>
      </c>
      <c r="EN19" s="36">
        <f>'Insumo 4'!AU$14</f>
        <v>6.114881257870767</v>
      </c>
      <c r="EO19" s="36">
        <f>'Insumo 4'!AV$14</f>
        <v>6.358959005023471</v>
      </c>
      <c r="EP19" s="36">
        <f>'Insumo 4'!AW$14</f>
        <v>6.6118569268527132</v>
      </c>
      <c r="EQ19" s="36">
        <f>'Insumo 4'!AX$14</f>
        <v>6.8219983326317086</v>
      </c>
      <c r="ER19" s="36">
        <f>'Insumo 4'!AY$14</f>
        <v>7.0242918664543197</v>
      </c>
      <c r="ES19" s="36">
        <f>'Insumo 4'!AZ$14</f>
        <v>7.2250227709050439</v>
      </c>
      <c r="ET19" s="36">
        <f>'Insumo 4'!BA$14</f>
        <v>7.4708070085463074</v>
      </c>
      <c r="EU19" s="36">
        <f>'Insumo 4'!BB$14</f>
        <v>7.699357676544035</v>
      </c>
      <c r="EV19" s="36">
        <f>'Insumo 4'!BC$14</f>
        <v>7.8965515818134291</v>
      </c>
      <c r="EW19" s="36">
        <f>'Insumo 4'!BD$14</f>
        <v>8.0744184901536951</v>
      </c>
      <c r="EX19" s="36">
        <f>'Insumo 4'!BE$14</f>
        <v>8.2122870473032084</v>
      </c>
      <c r="EY19" s="36">
        <f>'Insumo 4'!BF$14</f>
        <v>8.5424830353927312</v>
      </c>
      <c r="EZ19" s="36">
        <f>'Insumo 4'!BG$14</f>
        <v>8.9021606309641381</v>
      </c>
      <c r="FA19" s="36">
        <f>'Insumo 4'!BH$14</f>
        <v>9.2825740702634079</v>
      </c>
      <c r="FB19" s="36">
        <f>'Insumo 4'!BI$14</f>
        <v>9.6790602688159506</v>
      </c>
      <c r="FC19" s="36">
        <f>'Insumo 4'!BJ$14</f>
        <v>10.072019389643494</v>
      </c>
      <c r="FD19" s="36">
        <f>'Insumo 4'!BK$14</f>
        <v>10.239711844518295</v>
      </c>
      <c r="FE19" s="36">
        <f>'Insumo 4'!BL$14</f>
        <v>10.405608515797526</v>
      </c>
      <c r="FF19" s="36">
        <f>'Insumo 4'!BM$14</f>
        <v>10.649314208337888</v>
      </c>
      <c r="FG19" s="36">
        <f>'Insumo 4'!BN$14</f>
        <v>10.884502330619698</v>
      </c>
      <c r="FH19" s="36">
        <f>'Insumo 4'!BO$14</f>
        <v>11.072980236503909</v>
      </c>
      <c r="FI19" s="36">
        <f>'Insumo 4'!BP$14</f>
        <v>11.251963308681301</v>
      </c>
      <c r="FJ19" s="36">
        <f>'Insumo 4'!BQ$14</f>
        <v>11.436621453878949</v>
      </c>
      <c r="FK19" s="36">
        <f>'Insumo 4'!BR$14</f>
        <v>11.547979879717003</v>
      </c>
      <c r="FL19" s="36">
        <f>'Insumo 4'!BS$14</f>
        <v>11.65991871075031</v>
      </c>
      <c r="FM19" s="36">
        <f>'Insumo 4'!BT$14</f>
        <v>11.828156845723212</v>
      </c>
      <c r="FN19" s="36">
        <f>'Insumo 4'!BU$14</f>
        <v>11.996399941424281</v>
      </c>
      <c r="FO19" s="36">
        <f>'Insumo 4'!BV$14</f>
        <v>12.164638076397084</v>
      </c>
      <c r="FP19" s="36">
        <f>'Insumo 4'!BW$14</f>
        <v>12.332876211370037</v>
      </c>
      <c r="FQ19" s="36">
        <f>'Insumo 4'!BX$14</f>
        <v>12.501119307071155</v>
      </c>
      <c r="FR19" s="36">
        <f>'Insumo 4'!BY$14</f>
        <v>12.669357442044058</v>
      </c>
      <c r="FS19" s="36">
        <f>'Insumo 4'!BZ$14</f>
        <v>12.837595577016913</v>
      </c>
      <c r="FT19" s="36">
        <f>'Insumo 4'!CA$14</f>
        <v>13.005833711989865</v>
      </c>
      <c r="FU19" s="36">
        <f>'Insumo 4'!CB$14</f>
        <v>13.174076807690934</v>
      </c>
      <c r="FV19" s="36">
        <f>'Insumo 4'!CC$14</f>
        <v>13.342314942663837</v>
      </c>
      <c r="FW19" s="36">
        <f>'Insumo 4'!CD$14</f>
        <v>13.510553077636692</v>
      </c>
      <c r="FX19" s="36">
        <f>'Insumo 4'!CE$14</f>
        <v>13.678791212609644</v>
      </c>
      <c r="FY19" s="36">
        <f>'Insumo 4'!CF$14</f>
        <v>13.847029347582499</v>
      </c>
      <c r="FZ19" s="36">
        <f>'Insumo 4'!CG$14</f>
        <v>14.015272443283566</v>
      </c>
      <c r="GA19" s="36">
        <f>'Insumo 4'!CH$14</f>
        <v>14.18351057825652</v>
      </c>
      <c r="GB19" s="36">
        <f>'Insumo 4'!CI$14</f>
        <v>14.351748713229421</v>
      </c>
      <c r="GC19" s="36">
        <f>'Insumo 4'!CJ$14</f>
        <v>14.519986848202276</v>
      </c>
      <c r="GD19" s="36">
        <f>'Insumo 4'!CK$14</f>
        <v>14.688224983175228</v>
      </c>
      <c r="GE19" s="36">
        <f>'Insumo 4'!CL$14</f>
        <v>14.856468078876297</v>
      </c>
      <c r="GF19" s="36">
        <f>'Insumo 4'!CM$14</f>
        <v>15.024706213849152</v>
      </c>
      <c r="GG19" s="36">
        <f>'Insumo 4'!CN$14</f>
        <v>15.192944348822104</v>
      </c>
    </row>
    <row r="20" spans="1:189" x14ac:dyDescent="0.2">
      <c r="A20">
        <f>'Población %'!A65</f>
        <v>2004</v>
      </c>
      <c r="B20" s="35">
        <f>'Población %'!B65*CU20</f>
        <v>0.26259465426495104</v>
      </c>
      <c r="C20" s="35">
        <f>'Población %'!C65*CV20</f>
        <v>0.21518272754568321</v>
      </c>
      <c r="D20" s="35">
        <f>'Población %'!D65*CW20</f>
        <v>0.13033024046162173</v>
      </c>
      <c r="E20" s="35">
        <f>'Población %'!E65*CX20</f>
        <v>0.11037333690854778</v>
      </c>
      <c r="F20" s="35">
        <f>'Población %'!F65*CY20</f>
        <v>0.10098336266428251</v>
      </c>
      <c r="G20" s="35">
        <f>'Población %'!G65*CZ20</f>
        <v>0.11567710444805526</v>
      </c>
      <c r="H20" s="35">
        <f>'Población %'!H65*DA20</f>
        <v>0.10505504594746364</v>
      </c>
      <c r="I20" s="35">
        <f>'Población %'!I65*DB20</f>
        <v>9.5601508341722763E-2</v>
      </c>
      <c r="J20" s="35">
        <f>'Población %'!J65*DC20</f>
        <v>8.5314535496755536E-2</v>
      </c>
      <c r="K20" s="35">
        <f>'Población %'!K65*DD20</f>
        <v>7.4316664595143522E-2</v>
      </c>
      <c r="L20" s="35">
        <f>'Población %'!L65*DE20</f>
        <v>6.4542010504549233E-2</v>
      </c>
      <c r="M20" s="35">
        <f>'Población %'!M65*DF20</f>
        <v>5.6533989201920751E-2</v>
      </c>
      <c r="N20" s="35">
        <f>'Población %'!N65*DG20</f>
        <v>5.0171722795502444E-2</v>
      </c>
      <c r="O20" s="35">
        <f>'Población %'!O65*DH20</f>
        <v>4.4414807474539603E-2</v>
      </c>
      <c r="P20" s="35">
        <f>'Población %'!P65*DI20</f>
        <v>4.2157970657948081E-2</v>
      </c>
      <c r="Q20" s="35">
        <f>'Población %'!Q65*DJ20</f>
        <v>4.0659178021397617E-2</v>
      </c>
      <c r="R20" s="35">
        <f>'Población %'!R65*DK20</f>
        <v>4.1381232958147565E-2</v>
      </c>
      <c r="S20" s="35">
        <f>'Población %'!S65*DL20</f>
        <v>4.3231079936879427E-2</v>
      </c>
      <c r="T20" s="35">
        <f>'Población %'!T65*DM20</f>
        <v>4.6435215561179473E-2</v>
      </c>
      <c r="U20" s="35">
        <f>'Población %'!U65*DN20</f>
        <v>4.8678269930315377E-2</v>
      </c>
      <c r="V20" s="35">
        <f>'Población %'!V65*DO20</f>
        <v>5.0098181394293152E-2</v>
      </c>
      <c r="W20" s="35">
        <f>'Población %'!W65*DP20</f>
        <v>4.9921580854409252E-2</v>
      </c>
      <c r="X20" s="35">
        <f>'Población %'!X65*DQ20</f>
        <v>5.1153504268140408E-2</v>
      </c>
      <c r="Y20" s="35">
        <f>'Población %'!Y65*DR20</f>
        <v>5.2514187060089153E-2</v>
      </c>
      <c r="Z20" s="35">
        <f>'Población %'!Z65*DS20</f>
        <v>5.2149629408911075E-2</v>
      </c>
      <c r="AA20" s="35">
        <f>'Población %'!AA65*DT20</f>
        <v>5.249169449858973E-2</v>
      </c>
      <c r="AB20" s="35">
        <f>'Población %'!AB65*DU20</f>
        <v>5.2149512935994007E-2</v>
      </c>
      <c r="AC20" s="35">
        <f>'Población %'!AC65*DV20</f>
        <v>4.8883348447432647E-2</v>
      </c>
      <c r="AD20" s="35">
        <f>'Población %'!AD65*DW20</f>
        <v>4.4890554021594968E-2</v>
      </c>
      <c r="AE20" s="35">
        <f>'Población %'!AE65*DX20</f>
        <v>4.2270374593392036E-2</v>
      </c>
      <c r="AF20" s="35">
        <f>'Población %'!AF65*DY20</f>
        <v>3.9111129904399786E-2</v>
      </c>
      <c r="AG20" s="35">
        <f>'Población %'!AG65*DZ20</f>
        <v>3.6699819673677997E-2</v>
      </c>
      <c r="AH20" s="35">
        <f>'Población %'!AH65*EA20</f>
        <v>3.5873449468023011E-2</v>
      </c>
      <c r="AI20" s="35">
        <f>'Población %'!AI65*EB20</f>
        <v>3.5189053411698895E-2</v>
      </c>
      <c r="AJ20" s="35">
        <f>'Población %'!AJ65*EC20</f>
        <v>3.417935383333004E-2</v>
      </c>
      <c r="AK20" s="35">
        <f>'Población %'!AK65*ED20</f>
        <v>3.4118000879904145E-2</v>
      </c>
      <c r="AL20" s="35">
        <f>'Población %'!AL65*EE20</f>
        <v>3.4050208197290557E-2</v>
      </c>
      <c r="AM20" s="35">
        <f>'Población %'!AM65*EF20</f>
        <v>3.9390783585499738E-2</v>
      </c>
      <c r="AN20" s="35">
        <f>'Población %'!AN65*EG20</f>
        <v>4.5070172832022186E-2</v>
      </c>
      <c r="AO20" s="35">
        <f>'Población %'!AO65*EH20</f>
        <v>5.0696878049511257E-2</v>
      </c>
      <c r="AP20" s="35">
        <f>'Población %'!AP65*EI20</f>
        <v>5.5460791947613865E-2</v>
      </c>
      <c r="AQ20" s="35">
        <f>'Población %'!AQ65*EJ20</f>
        <v>5.9897624537854723E-2</v>
      </c>
      <c r="AR20" s="35">
        <f>'Población %'!AR65*EK20</f>
        <v>5.8941232144500387E-2</v>
      </c>
      <c r="AS20" s="35">
        <f>'Población %'!AS65*EL20</f>
        <v>5.8239786364113935E-2</v>
      </c>
      <c r="AT20" s="35">
        <f>'Población %'!AT65*EM20</f>
        <v>5.7858808152030899E-2</v>
      </c>
      <c r="AU20" s="35">
        <f>'Población %'!AU65*EN20</f>
        <v>5.7897372861862334E-2</v>
      </c>
      <c r="AV20" s="35">
        <f>'Población %'!AV65*EO20</f>
        <v>5.8251213288121592E-2</v>
      </c>
      <c r="AW20" s="35">
        <f>'Población %'!AW65*EP20</f>
        <v>5.9004869652370874E-2</v>
      </c>
      <c r="AX20" s="35">
        <f>'Población %'!AX65*EQ20</f>
        <v>5.9561954039998914E-2</v>
      </c>
      <c r="AY20" s="35">
        <f>'Población %'!AY65*ER20</f>
        <v>5.995566430657575E-2</v>
      </c>
      <c r="AZ20" s="35">
        <f>'Población %'!AZ65*ES20</f>
        <v>6.0378429879632475E-2</v>
      </c>
      <c r="BA20" s="35">
        <f>'Población %'!BA65*ET20</f>
        <v>6.070603286103321E-2</v>
      </c>
      <c r="BB20" s="35">
        <f>'Población %'!BB65*EU20</f>
        <v>6.0105288129452365E-2</v>
      </c>
      <c r="BC20" s="35">
        <f>'Población %'!BC65*EV20</f>
        <v>5.8724021794627046E-2</v>
      </c>
      <c r="BD20" s="35">
        <f>'Población %'!BD65*EW20</f>
        <v>5.7205070005514669E-2</v>
      </c>
      <c r="BE20" s="35">
        <f>'Población %'!BE65*EX20</f>
        <v>5.5271172050963623E-2</v>
      </c>
      <c r="BF20" s="35">
        <f>'Población %'!BF65*EY20</f>
        <v>5.4986251573436409E-2</v>
      </c>
      <c r="BG20" s="35">
        <f>'Población %'!BG65*EZ20</f>
        <v>5.5553149959398217E-2</v>
      </c>
      <c r="BH20" s="35">
        <f>'Población %'!BH65*FA20</f>
        <v>5.669584124593946E-2</v>
      </c>
      <c r="BI20" s="35">
        <f>'Población %'!BI65*FB20</f>
        <v>5.7758133182496924E-2</v>
      </c>
      <c r="BJ20" s="35">
        <f>'Población %'!BJ65*FC20</f>
        <v>5.8721946652002532E-2</v>
      </c>
      <c r="BK20" s="35">
        <f>'Población %'!BK65*FD20</f>
        <v>5.8239435118298453E-2</v>
      </c>
      <c r="BL20" s="35">
        <f>'Población %'!BL65*FE20</f>
        <v>5.7512578839334638E-2</v>
      </c>
      <c r="BM20" s="35">
        <f>'Población %'!BM65*FF20</f>
        <v>5.7012131361027465E-2</v>
      </c>
      <c r="BN20" s="35">
        <f>'Población %'!BN65*FG20</f>
        <v>5.6442634692209705E-2</v>
      </c>
      <c r="BO20" s="35">
        <f>'Población %'!BO65*FH20</f>
        <v>5.5603858622488823E-2</v>
      </c>
      <c r="BP20" s="35">
        <f>'Población %'!BP65*FI20</f>
        <v>5.4438587640628873E-2</v>
      </c>
      <c r="BQ20" s="35">
        <f>'Población %'!BQ65*FJ20</f>
        <v>5.2905614483909881E-2</v>
      </c>
      <c r="BR20" s="35">
        <f>'Población %'!BR65*FK20</f>
        <v>5.0738791583000493E-2</v>
      </c>
      <c r="BS20" s="35">
        <f>'Población %'!BS65*FL20</f>
        <v>4.8526530354922132E-2</v>
      </c>
      <c r="BT20" s="35">
        <f>'Población %'!BT65*FM20</f>
        <v>4.6481636569992921E-2</v>
      </c>
      <c r="BU20" s="35">
        <f>'Población %'!BU65*FN20</f>
        <v>4.4245156421771445E-2</v>
      </c>
      <c r="BV20" s="35">
        <f>'Población %'!BV65*FO20</f>
        <v>4.1794101370399538E-2</v>
      </c>
      <c r="BW20" s="35">
        <f>'Población %'!BW65*FP20</f>
        <v>3.9192571154700602E-2</v>
      </c>
      <c r="BX20" s="35">
        <f>'Población %'!BX65*FQ20</f>
        <v>3.6516759987128403E-2</v>
      </c>
      <c r="BY20" s="35">
        <f>'Población %'!BY65*FR20</f>
        <v>3.3733488874042268E-2</v>
      </c>
      <c r="BZ20" s="35">
        <f>'Población %'!BZ65*FS20</f>
        <v>3.1121115755845519E-2</v>
      </c>
      <c r="CA20" s="35">
        <f>'Población %'!CA65*FT20</f>
        <v>2.8836595873159929E-2</v>
      </c>
      <c r="CB20" s="35">
        <f>'Población %'!CB65*FU20</f>
        <v>2.677111581258158E-2</v>
      </c>
      <c r="CC20" s="35">
        <f>'Población %'!CC65*FV20</f>
        <v>2.4689856896978137E-2</v>
      </c>
      <c r="CD20" s="35">
        <f>'Población %'!CD65*FW20</f>
        <v>2.2675332670336709E-2</v>
      </c>
      <c r="CE20" s="35">
        <f>'Población %'!CE65*FX20</f>
        <v>2.0559738882304997E-2</v>
      </c>
      <c r="CF20" s="35">
        <f>'Población %'!CF65*FY20</f>
        <v>1.8242638643344081E-2</v>
      </c>
      <c r="CG20" s="35">
        <f>'Población %'!CG65*FZ20</f>
        <v>1.5832848558002609E-2</v>
      </c>
      <c r="CH20" s="35">
        <f>'Población %'!CH65*GA20</f>
        <v>1.3536470131466284E-2</v>
      </c>
      <c r="CI20" s="35">
        <f>'Población %'!CI65*GB20</f>
        <v>1.1309761252355459E-2</v>
      </c>
      <c r="CJ20" s="35">
        <f>'Población %'!CJ65*GC20</f>
        <v>9.3187456151273933E-3</v>
      </c>
      <c r="CK20" s="35">
        <f>'Población %'!CK65*GD20</f>
        <v>7.6784111015650745E-3</v>
      </c>
      <c r="CL20" s="35">
        <f>'Población %'!CL65*GE20</f>
        <v>6.3186468507311373E-3</v>
      </c>
      <c r="CM20" s="35">
        <f>'Población %'!CM65*GF20</f>
        <v>4.8936665722476621E-3</v>
      </c>
      <c r="CN20" s="35">
        <f>'Población %'!CN65*GG20</f>
        <v>3.7630514302252984E-3</v>
      </c>
      <c r="CP20" s="40">
        <f t="shared" si="0"/>
        <v>4.8546426027844811</v>
      </c>
      <c r="CT20">
        <f t="shared" si="1"/>
        <v>2004</v>
      </c>
      <c r="CU20" s="36">
        <f>'Insumo 4'!B$14</f>
        <v>12.939841145216668</v>
      </c>
      <c r="CV20" s="36">
        <f>'Insumo 4'!C$14</f>
        <v>10.015437324198468</v>
      </c>
      <c r="CW20" s="36">
        <f>'Insumo 4'!D$14</f>
        <v>5.7974393018923287</v>
      </c>
      <c r="CX20" s="36">
        <f>'Insumo 4'!E$14</f>
        <v>4.7392331402312848</v>
      </c>
      <c r="CY20" s="36">
        <f>'Insumo 4'!F$14</f>
        <v>4.2394045564818494</v>
      </c>
      <c r="CZ20" s="36">
        <f>'Insumo 4'!G$14</f>
        <v>4.7610370287329671</v>
      </c>
      <c r="DA20" s="36">
        <f>'Insumo 4'!H$14</f>
        <v>4.2669167548824918</v>
      </c>
      <c r="DB20" s="36">
        <f>'Insumo 4'!I$14</f>
        <v>3.855138615689933</v>
      </c>
      <c r="DC20" s="36">
        <f>'Insumo 4'!J$14</f>
        <v>3.4353022696668525</v>
      </c>
      <c r="DD20" s="36">
        <f>'Insumo 4'!K$14</f>
        <v>3.0017688571085936</v>
      </c>
      <c r="DE20" s="36">
        <f>'Insumo 4'!L$14</f>
        <v>2.6241106062318718</v>
      </c>
      <c r="DF20" s="36">
        <f>'Insumo 4'!M$14</f>
        <v>2.3323870493498307</v>
      </c>
      <c r="DG20" s="36">
        <f>'Insumo 4'!N$14</f>
        <v>2.1218264620409895</v>
      </c>
      <c r="DH20" s="36">
        <f>'Insumo 4'!O$14</f>
        <v>1.9402995284608566</v>
      </c>
      <c r="DI20" s="36">
        <f>'Insumo 4'!P$14</f>
        <v>1.9080304878232124</v>
      </c>
      <c r="DJ20" s="36">
        <f>'Insumo 4'!Q$14</f>
        <v>1.9142070904609065</v>
      </c>
      <c r="DK20" s="36">
        <f>'Insumo 4'!R$14</f>
        <v>2.0236427380623661</v>
      </c>
      <c r="DL20" s="36">
        <f>'Insumo 4'!S$14</f>
        <v>2.1840518518459699</v>
      </c>
      <c r="DM20" s="36">
        <f>'Insumo 4'!T$14</f>
        <v>2.4141170301522301</v>
      </c>
      <c r="DN20" s="36">
        <f>'Insumo 4'!U$14</f>
        <v>2.6107662474692042</v>
      </c>
      <c r="DO20" s="36">
        <f>'Insumo 4'!V$14</f>
        <v>2.7774794546043315</v>
      </c>
      <c r="DP20" s="36">
        <f>'Insumo 4'!W$14</f>
        <v>2.8494591241992824</v>
      </c>
      <c r="DQ20" s="36">
        <f>'Insumo 4'!X$14</f>
        <v>2.9863593472110295</v>
      </c>
      <c r="DR20" s="36">
        <f>'Insumo 4'!Y$14</f>
        <v>3.1215833401759667</v>
      </c>
      <c r="DS20" s="36">
        <f>'Insumo 4'!Z$14</f>
        <v>3.1558753657591136</v>
      </c>
      <c r="DT20" s="36">
        <f>'Insumo 4'!AA$14</f>
        <v>3.2296235349447353</v>
      </c>
      <c r="DU20" s="36">
        <f>'Insumo 4'!AB$14</f>
        <v>3.27067256836084</v>
      </c>
      <c r="DV20" s="36">
        <f>'Insumo 4'!AC$14</f>
        <v>3.1414808208440186</v>
      </c>
      <c r="DW20" s="36">
        <f>'Insumo 4'!AD$14</f>
        <v>2.9666677367617966</v>
      </c>
      <c r="DX20" s="36">
        <f>'Insumo 4'!AE$14</f>
        <v>2.870215802985431</v>
      </c>
      <c r="DY20" s="36">
        <f>'Insumo 4'!AF$14</f>
        <v>2.7287829626497406</v>
      </c>
      <c r="DZ20" s="36">
        <f>'Insumo 4'!AG$14</f>
        <v>2.6300297470778302</v>
      </c>
      <c r="EA20" s="36">
        <f>'Insumo 4'!AH$14</f>
        <v>2.637486217581976</v>
      </c>
      <c r="EB20" s="36">
        <f>'Insumo 4'!AI$14</f>
        <v>2.6523336769785057</v>
      </c>
      <c r="EC20" s="36">
        <f>'Insumo 4'!AJ$14</f>
        <v>2.6428294178880343</v>
      </c>
      <c r="ED20" s="36">
        <f>'Insumo 4'!AK$14</f>
        <v>2.7079880862567194</v>
      </c>
      <c r="EE20" s="36">
        <f>'Insumo 4'!AL$14</f>
        <v>2.7727161634207107</v>
      </c>
      <c r="EF20" s="36">
        <f>'Insumo 4'!AM$14</f>
        <v>3.2875504537951241</v>
      </c>
      <c r="EG20" s="36">
        <f>'Insumo 4'!AN$14</f>
        <v>3.8535442376578435</v>
      </c>
      <c r="EH20" s="36">
        <f>'Insumo 4'!AO$14</f>
        <v>4.4412952791774982</v>
      </c>
      <c r="EI20" s="36">
        <f>'Insumo 4'!AP$14</f>
        <v>4.9758683069186977</v>
      </c>
      <c r="EJ20" s="36">
        <f>'Insumo 4'!AQ$14</f>
        <v>5.5186811041412325</v>
      </c>
      <c r="EK20" s="36">
        <f>'Insumo 4'!AR$14</f>
        <v>5.6021056696846463</v>
      </c>
      <c r="EL20" s="36">
        <f>'Insumo 4'!AS$14</f>
        <v>5.7280337541420128</v>
      </c>
      <c r="EM20" s="36">
        <f>'Insumo 4'!AT$14</f>
        <v>5.8914103755136473</v>
      </c>
      <c r="EN20" s="36">
        <f>'Insumo 4'!AU$14</f>
        <v>6.114881257870767</v>
      </c>
      <c r="EO20" s="36">
        <f>'Insumo 4'!AV$14</f>
        <v>6.358959005023471</v>
      </c>
      <c r="EP20" s="36">
        <f>'Insumo 4'!AW$14</f>
        <v>6.6118569268527132</v>
      </c>
      <c r="EQ20" s="36">
        <f>'Insumo 4'!AX$14</f>
        <v>6.8219983326317086</v>
      </c>
      <c r="ER20" s="36">
        <f>'Insumo 4'!AY$14</f>
        <v>7.0242918664543197</v>
      </c>
      <c r="ES20" s="36">
        <f>'Insumo 4'!AZ$14</f>
        <v>7.2250227709050439</v>
      </c>
      <c r="ET20" s="36">
        <f>'Insumo 4'!BA$14</f>
        <v>7.4708070085463074</v>
      </c>
      <c r="EU20" s="36">
        <f>'Insumo 4'!BB$14</f>
        <v>7.699357676544035</v>
      </c>
      <c r="EV20" s="36">
        <f>'Insumo 4'!BC$14</f>
        <v>7.8965515818134291</v>
      </c>
      <c r="EW20" s="36">
        <f>'Insumo 4'!BD$14</f>
        <v>8.0744184901536951</v>
      </c>
      <c r="EX20" s="36">
        <f>'Insumo 4'!BE$14</f>
        <v>8.2122870473032084</v>
      </c>
      <c r="EY20" s="36">
        <f>'Insumo 4'!BF$14</f>
        <v>8.5424830353927312</v>
      </c>
      <c r="EZ20" s="36">
        <f>'Insumo 4'!BG$14</f>
        <v>8.9021606309641381</v>
      </c>
      <c r="FA20" s="36">
        <f>'Insumo 4'!BH$14</f>
        <v>9.2825740702634079</v>
      </c>
      <c r="FB20" s="36">
        <f>'Insumo 4'!BI$14</f>
        <v>9.6790602688159506</v>
      </c>
      <c r="FC20" s="36">
        <f>'Insumo 4'!BJ$14</f>
        <v>10.072019389643494</v>
      </c>
      <c r="FD20" s="36">
        <f>'Insumo 4'!BK$14</f>
        <v>10.239711844518295</v>
      </c>
      <c r="FE20" s="36">
        <f>'Insumo 4'!BL$14</f>
        <v>10.405608515797526</v>
      </c>
      <c r="FF20" s="36">
        <f>'Insumo 4'!BM$14</f>
        <v>10.649314208337888</v>
      </c>
      <c r="FG20" s="36">
        <f>'Insumo 4'!BN$14</f>
        <v>10.884502330619698</v>
      </c>
      <c r="FH20" s="36">
        <f>'Insumo 4'!BO$14</f>
        <v>11.072980236503909</v>
      </c>
      <c r="FI20" s="36">
        <f>'Insumo 4'!BP$14</f>
        <v>11.251963308681301</v>
      </c>
      <c r="FJ20" s="36">
        <f>'Insumo 4'!BQ$14</f>
        <v>11.436621453878949</v>
      </c>
      <c r="FK20" s="36">
        <f>'Insumo 4'!BR$14</f>
        <v>11.547979879717003</v>
      </c>
      <c r="FL20" s="36">
        <f>'Insumo 4'!BS$14</f>
        <v>11.65991871075031</v>
      </c>
      <c r="FM20" s="36">
        <f>'Insumo 4'!BT$14</f>
        <v>11.828156845723212</v>
      </c>
      <c r="FN20" s="36">
        <f>'Insumo 4'!BU$14</f>
        <v>11.996399941424281</v>
      </c>
      <c r="FO20" s="36">
        <f>'Insumo 4'!BV$14</f>
        <v>12.164638076397084</v>
      </c>
      <c r="FP20" s="36">
        <f>'Insumo 4'!BW$14</f>
        <v>12.332876211370037</v>
      </c>
      <c r="FQ20" s="36">
        <f>'Insumo 4'!BX$14</f>
        <v>12.501119307071155</v>
      </c>
      <c r="FR20" s="36">
        <f>'Insumo 4'!BY$14</f>
        <v>12.669357442044058</v>
      </c>
      <c r="FS20" s="36">
        <f>'Insumo 4'!BZ$14</f>
        <v>12.837595577016913</v>
      </c>
      <c r="FT20" s="36">
        <f>'Insumo 4'!CA$14</f>
        <v>13.005833711989865</v>
      </c>
      <c r="FU20" s="36">
        <f>'Insumo 4'!CB$14</f>
        <v>13.174076807690934</v>
      </c>
      <c r="FV20" s="36">
        <f>'Insumo 4'!CC$14</f>
        <v>13.342314942663837</v>
      </c>
      <c r="FW20" s="36">
        <f>'Insumo 4'!CD$14</f>
        <v>13.510553077636692</v>
      </c>
      <c r="FX20" s="36">
        <f>'Insumo 4'!CE$14</f>
        <v>13.678791212609644</v>
      </c>
      <c r="FY20" s="36">
        <f>'Insumo 4'!CF$14</f>
        <v>13.847029347582499</v>
      </c>
      <c r="FZ20" s="36">
        <f>'Insumo 4'!CG$14</f>
        <v>14.015272443283566</v>
      </c>
      <c r="GA20" s="36">
        <f>'Insumo 4'!CH$14</f>
        <v>14.18351057825652</v>
      </c>
      <c r="GB20" s="36">
        <f>'Insumo 4'!CI$14</f>
        <v>14.351748713229421</v>
      </c>
      <c r="GC20" s="36">
        <f>'Insumo 4'!CJ$14</f>
        <v>14.519986848202276</v>
      </c>
      <c r="GD20" s="36">
        <f>'Insumo 4'!CK$14</f>
        <v>14.688224983175228</v>
      </c>
      <c r="GE20" s="36">
        <f>'Insumo 4'!CL$14</f>
        <v>14.856468078876297</v>
      </c>
      <c r="GF20" s="36">
        <f>'Insumo 4'!CM$14</f>
        <v>15.024706213849152</v>
      </c>
      <c r="GG20" s="36">
        <f>'Insumo 4'!CN$14</f>
        <v>15.192944348822104</v>
      </c>
    </row>
    <row r="21" spans="1:189" x14ac:dyDescent="0.2">
      <c r="A21">
        <f>'Población %'!A66</f>
        <v>2005</v>
      </c>
      <c r="B21" s="35">
        <f>'Población %'!B66*CU21</f>
        <v>0.25569346272442639</v>
      </c>
      <c r="C21" s="35">
        <f>'Población %'!C66*CV21</f>
        <v>0.20834562273992774</v>
      </c>
      <c r="D21" s="35">
        <f>'Población %'!D66*CW21</f>
        <v>0.12589343225814562</v>
      </c>
      <c r="E21" s="35">
        <f>'Población %'!E66*CX21</f>
        <v>0.10663056089156367</v>
      </c>
      <c r="F21" s="35">
        <f>'Población %'!F66*CY21</f>
        <v>9.8164861648705443E-2</v>
      </c>
      <c r="G21" s="35">
        <f>'Población %'!G66*CZ21</f>
        <v>0.11275921719176558</v>
      </c>
      <c r="H21" s="35">
        <f>'Población %'!H66*DA21</f>
        <v>0.10276769839129063</v>
      </c>
      <c r="I21" s="35">
        <f>'Población %'!I66*DB21</f>
        <v>9.39081569409497E-2</v>
      </c>
      <c r="J21" s="35">
        <f>'Población %'!J66*DC21</f>
        <v>8.4191562143483209E-2</v>
      </c>
      <c r="K21" s="35">
        <f>'Población %'!K66*DD21</f>
        <v>7.363507556422437E-2</v>
      </c>
      <c r="L21" s="35">
        <f>'Población %'!L66*DE21</f>
        <v>6.4178828428471613E-2</v>
      </c>
      <c r="M21" s="35">
        <f>'Población %'!M66*DF21</f>
        <v>5.6717619603780953E-2</v>
      </c>
      <c r="N21" s="35">
        <f>'Población %'!N66*DG21</f>
        <v>5.0854426280497814E-2</v>
      </c>
      <c r="O21" s="35">
        <f>'Población %'!O66*DH21</f>
        <v>4.5305322208276946E-2</v>
      </c>
      <c r="P21" s="35">
        <f>'Población %'!P66*DI21</f>
        <v>4.3030061053278904E-2</v>
      </c>
      <c r="Q21" s="35">
        <f>'Población %'!Q66*DJ21</f>
        <v>4.1583494160274501E-2</v>
      </c>
      <c r="R21" s="35">
        <f>'Población %'!R66*DK21</f>
        <v>4.2175301286417527E-2</v>
      </c>
      <c r="S21" s="35">
        <f>'Población %'!S66*DL21</f>
        <v>4.373427311225167E-2</v>
      </c>
      <c r="T21" s="35">
        <f>'Población %'!T66*DM21</f>
        <v>4.6710931002391314E-2</v>
      </c>
      <c r="U21" s="35">
        <f>'Población %'!U66*DN21</f>
        <v>4.9014708445529756E-2</v>
      </c>
      <c r="V21" s="35">
        <f>'Población %'!V66*DO21</f>
        <v>5.0464923267708336E-2</v>
      </c>
      <c r="W21" s="35">
        <f>'Población %'!W66*DP21</f>
        <v>5.0002933982591979E-2</v>
      </c>
      <c r="X21" s="35">
        <f>'Población %'!X66*DQ21</f>
        <v>5.0837137194440073E-2</v>
      </c>
      <c r="Y21" s="35">
        <f>'Población %'!Y66*DR21</f>
        <v>5.1922854139940647E-2</v>
      </c>
      <c r="Z21" s="35">
        <f>'Población %'!Z66*DS21</f>
        <v>5.1550470323963274E-2</v>
      </c>
      <c r="AA21" s="35">
        <f>'Población %'!AA66*DT21</f>
        <v>5.1820734647034364E-2</v>
      </c>
      <c r="AB21" s="35">
        <f>'Población %'!AB66*DU21</f>
        <v>5.162714640358454E-2</v>
      </c>
      <c r="AC21" s="35">
        <f>'Población %'!AC66*DV21</f>
        <v>4.8665482458427958E-2</v>
      </c>
      <c r="AD21" s="35">
        <f>'Población %'!AD66*DW21</f>
        <v>4.4873116384658525E-2</v>
      </c>
      <c r="AE21" s="35">
        <f>'Población %'!AE66*DX21</f>
        <v>4.2245182567035335E-2</v>
      </c>
      <c r="AF21" s="35">
        <f>'Población %'!AF66*DY21</f>
        <v>3.9121072624630188E-2</v>
      </c>
      <c r="AG21" s="35">
        <f>'Población %'!AG66*DZ21</f>
        <v>3.6730142059632674E-2</v>
      </c>
      <c r="AH21" s="35">
        <f>'Población %'!AH66*EA21</f>
        <v>3.5895138183483118E-2</v>
      </c>
      <c r="AI21" s="35">
        <f>'Población %'!AI66*EB21</f>
        <v>3.5214135667507286E-2</v>
      </c>
      <c r="AJ21" s="35">
        <f>'Población %'!AJ66*EC21</f>
        <v>3.425214914306144E-2</v>
      </c>
      <c r="AK21" s="35">
        <f>'Población %'!AK66*ED21</f>
        <v>3.4239776370183904E-2</v>
      </c>
      <c r="AL21" s="35">
        <f>'Población %'!AL66*EE21</f>
        <v>3.418223514075102E-2</v>
      </c>
      <c r="AM21" s="35">
        <f>'Población %'!AM66*EF21</f>
        <v>3.9531278064442552E-2</v>
      </c>
      <c r="AN21" s="35">
        <f>'Población %'!AN66*EG21</f>
        <v>4.5226005557156279E-2</v>
      </c>
      <c r="AO21" s="35">
        <f>'Población %'!AO66*EH21</f>
        <v>5.0885986018912699E-2</v>
      </c>
      <c r="AP21" s="35">
        <f>'Población %'!AP66*EI21</f>
        <v>5.5647681786672745E-2</v>
      </c>
      <c r="AQ21" s="35">
        <f>'Población %'!AQ66*EJ21</f>
        <v>6.0266556259406162E-2</v>
      </c>
      <c r="AR21" s="35">
        <f>'Población %'!AR66*EK21</f>
        <v>5.9572526387358292E-2</v>
      </c>
      <c r="AS21" s="35">
        <f>'Población %'!AS66*EL21</f>
        <v>5.9048079300286306E-2</v>
      </c>
      <c r="AT21" s="35">
        <f>'Población %'!AT66*EM21</f>
        <v>5.8689977758237144E-2</v>
      </c>
      <c r="AU21" s="35">
        <f>'Población %'!AU66*EN21</f>
        <v>5.8835834396045152E-2</v>
      </c>
      <c r="AV21" s="35">
        <f>'Población %'!AV66*EO21</f>
        <v>5.8977821153363238E-2</v>
      </c>
      <c r="AW21" s="35">
        <f>'Población %'!AW66*EP21</f>
        <v>5.9325233041967212E-2</v>
      </c>
      <c r="AX21" s="35">
        <f>'Población %'!AX66*EQ21</f>
        <v>5.9636029233078015E-2</v>
      </c>
      <c r="AY21" s="35">
        <f>'Población %'!AY66*ER21</f>
        <v>6.0083623756322105E-2</v>
      </c>
      <c r="AZ21" s="35">
        <f>'Población %'!AZ66*ES21</f>
        <v>6.042296927931215E-2</v>
      </c>
      <c r="BA21" s="35">
        <f>'Población %'!BA66*ET21</f>
        <v>6.1177397446508852E-2</v>
      </c>
      <c r="BB21" s="35">
        <f>'Población %'!BB66*EU21</f>
        <v>6.1303543634813801E-2</v>
      </c>
      <c r="BC21" s="35">
        <f>'Población %'!BC66*EV21</f>
        <v>6.038937626073964E-2</v>
      </c>
      <c r="BD21" s="35">
        <f>'Población %'!BD66*EW21</f>
        <v>5.8803829758282244E-2</v>
      </c>
      <c r="BE21" s="35">
        <f>'Población %'!BE66*EX21</f>
        <v>5.6954273282645476E-2</v>
      </c>
      <c r="BF21" s="35">
        <f>'Población %'!BF66*EY21</f>
        <v>5.6250505430237546E-2</v>
      </c>
      <c r="BG21" s="35">
        <f>'Población %'!BG66*EZ21</f>
        <v>5.603304014854088E-2</v>
      </c>
      <c r="BH21" s="35">
        <f>'Población %'!BH66*FA21</f>
        <v>5.6619167387147652E-2</v>
      </c>
      <c r="BI21" s="35">
        <f>'Población %'!BI66*FB21</f>
        <v>5.7756513671567061E-2</v>
      </c>
      <c r="BJ21" s="35">
        <f>'Población %'!BJ66*FC21</f>
        <v>5.8686783640980927E-2</v>
      </c>
      <c r="BK21" s="35">
        <f>'Población %'!BK66*FD21</f>
        <v>5.8259585833691258E-2</v>
      </c>
      <c r="BL21" s="35">
        <f>'Población %'!BL66*FE21</f>
        <v>5.771968378107234E-2</v>
      </c>
      <c r="BM21" s="35">
        <f>'Población %'!BM66*FF21</f>
        <v>5.7359423660750891E-2</v>
      </c>
      <c r="BN21" s="35">
        <f>'Población %'!BN66*FG21</f>
        <v>5.6732417580901896E-2</v>
      </c>
      <c r="BO21" s="35">
        <f>'Población %'!BO66*FH21</f>
        <v>5.5854100256371352E-2</v>
      </c>
      <c r="BP21" s="35">
        <f>'Población %'!BP66*FI21</f>
        <v>5.4905183772172565E-2</v>
      </c>
      <c r="BQ21" s="35">
        <f>'Población %'!BQ66*FJ21</f>
        <v>5.3706800842265215E-2</v>
      </c>
      <c r="BR21" s="35">
        <f>'Población %'!BR66*FK21</f>
        <v>5.1787392643541187E-2</v>
      </c>
      <c r="BS21" s="35">
        <f>'Población %'!BS66*FL21</f>
        <v>4.9594097452751201E-2</v>
      </c>
      <c r="BT21" s="35">
        <f>'Población %'!BT66*FM21</f>
        <v>4.7579408222490405E-2</v>
      </c>
      <c r="BU21" s="35">
        <f>'Población %'!BU66*FN21</f>
        <v>4.5487069639651191E-2</v>
      </c>
      <c r="BV21" s="35">
        <f>'Población %'!BV66*FO21</f>
        <v>4.3200464196702253E-2</v>
      </c>
      <c r="BW21" s="35">
        <f>'Población %'!BW66*FP21</f>
        <v>4.0698472749977087E-2</v>
      </c>
      <c r="BX21" s="35">
        <f>'Población %'!BX66*FQ21</f>
        <v>3.804790147000469E-2</v>
      </c>
      <c r="BY21" s="35">
        <f>'Población %'!BY66*FR21</f>
        <v>3.5327775206181411E-2</v>
      </c>
      <c r="BZ21" s="35">
        <f>'Población %'!BZ66*FS21</f>
        <v>3.2506959906602066E-2</v>
      </c>
      <c r="CA21" s="35">
        <f>'Población %'!CA66*FT21</f>
        <v>2.9844897195119464E-2</v>
      </c>
      <c r="CB21" s="35">
        <f>'Población %'!CB66*FU21</f>
        <v>2.7488240810585023E-2</v>
      </c>
      <c r="CC21" s="35">
        <f>'Población %'!CC66*FV21</f>
        <v>2.5337092504389438E-2</v>
      </c>
      <c r="CD21" s="35">
        <f>'Población %'!CD66*FW21</f>
        <v>2.3183116160749018E-2</v>
      </c>
      <c r="CE21" s="35">
        <f>'Población %'!CE66*FX21</f>
        <v>2.1096368345806922E-2</v>
      </c>
      <c r="CF21" s="35">
        <f>'Población %'!CF66*FY21</f>
        <v>1.8937460949237043E-2</v>
      </c>
      <c r="CG21" s="35">
        <f>'Población %'!CG66*FZ21</f>
        <v>1.662021636130491E-2</v>
      </c>
      <c r="CH21" s="35">
        <f>'Población %'!CH66*GA21</f>
        <v>1.4241808955676527E-2</v>
      </c>
      <c r="CI21" s="35">
        <f>'Población %'!CI66*GB21</f>
        <v>1.1982468675121039E-2</v>
      </c>
      <c r="CJ21" s="35">
        <f>'Población %'!CJ66*GC21</f>
        <v>9.8029495532071867E-3</v>
      </c>
      <c r="CK21" s="35">
        <f>'Población %'!CK66*GD21</f>
        <v>7.8851727047126435E-3</v>
      </c>
      <c r="CL21" s="35">
        <f>'Población %'!CL66*GE21</f>
        <v>6.3479906313839724E-3</v>
      </c>
      <c r="CM21" s="35">
        <f>'Población %'!CM66*GF21</f>
        <v>5.1140549665752459E-3</v>
      </c>
      <c r="CN21" s="35">
        <f>'Población %'!CN66*GG21</f>
        <v>3.7830961714721816E-3</v>
      </c>
      <c r="CP21" s="40">
        <f t="shared" si="0"/>
        <v>4.859494950488779</v>
      </c>
      <c r="CT21">
        <f t="shared" si="1"/>
        <v>2005</v>
      </c>
      <c r="CU21" s="36">
        <f>'Insumo 4'!B$14</f>
        <v>12.939841145216668</v>
      </c>
      <c r="CV21" s="36">
        <f>'Insumo 4'!C$14</f>
        <v>10.015437324198468</v>
      </c>
      <c r="CW21" s="36">
        <f>'Insumo 4'!D$14</f>
        <v>5.7974393018923287</v>
      </c>
      <c r="CX21" s="36">
        <f>'Insumo 4'!E$14</f>
        <v>4.7392331402312848</v>
      </c>
      <c r="CY21" s="36">
        <f>'Insumo 4'!F$14</f>
        <v>4.2394045564818494</v>
      </c>
      <c r="CZ21" s="36">
        <f>'Insumo 4'!G$14</f>
        <v>4.7610370287329671</v>
      </c>
      <c r="DA21" s="36">
        <f>'Insumo 4'!H$14</f>
        <v>4.2669167548824918</v>
      </c>
      <c r="DB21" s="36">
        <f>'Insumo 4'!I$14</f>
        <v>3.855138615689933</v>
      </c>
      <c r="DC21" s="36">
        <f>'Insumo 4'!J$14</f>
        <v>3.4353022696668525</v>
      </c>
      <c r="DD21" s="36">
        <f>'Insumo 4'!K$14</f>
        <v>3.0017688571085936</v>
      </c>
      <c r="DE21" s="36">
        <f>'Insumo 4'!L$14</f>
        <v>2.6241106062318718</v>
      </c>
      <c r="DF21" s="36">
        <f>'Insumo 4'!M$14</f>
        <v>2.3323870493498307</v>
      </c>
      <c r="DG21" s="36">
        <f>'Insumo 4'!N$14</f>
        <v>2.1218264620409895</v>
      </c>
      <c r="DH21" s="36">
        <f>'Insumo 4'!O$14</f>
        <v>1.9402995284608566</v>
      </c>
      <c r="DI21" s="36">
        <f>'Insumo 4'!P$14</f>
        <v>1.9080304878232124</v>
      </c>
      <c r="DJ21" s="36">
        <f>'Insumo 4'!Q$14</f>
        <v>1.9142070904609065</v>
      </c>
      <c r="DK21" s="36">
        <f>'Insumo 4'!R$14</f>
        <v>2.0236427380623661</v>
      </c>
      <c r="DL21" s="36">
        <f>'Insumo 4'!S$14</f>
        <v>2.1840518518459699</v>
      </c>
      <c r="DM21" s="36">
        <f>'Insumo 4'!T$14</f>
        <v>2.4141170301522301</v>
      </c>
      <c r="DN21" s="36">
        <f>'Insumo 4'!U$14</f>
        <v>2.6107662474692042</v>
      </c>
      <c r="DO21" s="36">
        <f>'Insumo 4'!V$14</f>
        <v>2.7774794546043315</v>
      </c>
      <c r="DP21" s="36">
        <f>'Insumo 4'!W$14</f>
        <v>2.8494591241992824</v>
      </c>
      <c r="DQ21" s="36">
        <f>'Insumo 4'!X$14</f>
        <v>2.9863593472110295</v>
      </c>
      <c r="DR21" s="36">
        <f>'Insumo 4'!Y$14</f>
        <v>3.1215833401759667</v>
      </c>
      <c r="DS21" s="36">
        <f>'Insumo 4'!Z$14</f>
        <v>3.1558753657591136</v>
      </c>
      <c r="DT21" s="36">
        <f>'Insumo 4'!AA$14</f>
        <v>3.2296235349447353</v>
      </c>
      <c r="DU21" s="36">
        <f>'Insumo 4'!AB$14</f>
        <v>3.27067256836084</v>
      </c>
      <c r="DV21" s="36">
        <f>'Insumo 4'!AC$14</f>
        <v>3.1414808208440186</v>
      </c>
      <c r="DW21" s="36">
        <f>'Insumo 4'!AD$14</f>
        <v>2.9666677367617966</v>
      </c>
      <c r="DX21" s="36">
        <f>'Insumo 4'!AE$14</f>
        <v>2.870215802985431</v>
      </c>
      <c r="DY21" s="36">
        <f>'Insumo 4'!AF$14</f>
        <v>2.7287829626497406</v>
      </c>
      <c r="DZ21" s="36">
        <f>'Insumo 4'!AG$14</f>
        <v>2.6300297470778302</v>
      </c>
      <c r="EA21" s="36">
        <f>'Insumo 4'!AH$14</f>
        <v>2.637486217581976</v>
      </c>
      <c r="EB21" s="36">
        <f>'Insumo 4'!AI$14</f>
        <v>2.6523336769785057</v>
      </c>
      <c r="EC21" s="36">
        <f>'Insumo 4'!AJ$14</f>
        <v>2.6428294178880343</v>
      </c>
      <c r="ED21" s="36">
        <f>'Insumo 4'!AK$14</f>
        <v>2.7079880862567194</v>
      </c>
      <c r="EE21" s="36">
        <f>'Insumo 4'!AL$14</f>
        <v>2.7727161634207107</v>
      </c>
      <c r="EF21" s="36">
        <f>'Insumo 4'!AM$14</f>
        <v>3.2875504537951241</v>
      </c>
      <c r="EG21" s="36">
        <f>'Insumo 4'!AN$14</f>
        <v>3.8535442376578435</v>
      </c>
      <c r="EH21" s="36">
        <f>'Insumo 4'!AO$14</f>
        <v>4.4412952791774982</v>
      </c>
      <c r="EI21" s="36">
        <f>'Insumo 4'!AP$14</f>
        <v>4.9758683069186977</v>
      </c>
      <c r="EJ21" s="36">
        <f>'Insumo 4'!AQ$14</f>
        <v>5.5186811041412325</v>
      </c>
      <c r="EK21" s="36">
        <f>'Insumo 4'!AR$14</f>
        <v>5.6021056696846463</v>
      </c>
      <c r="EL21" s="36">
        <f>'Insumo 4'!AS$14</f>
        <v>5.7280337541420128</v>
      </c>
      <c r="EM21" s="36">
        <f>'Insumo 4'!AT$14</f>
        <v>5.8914103755136473</v>
      </c>
      <c r="EN21" s="36">
        <f>'Insumo 4'!AU$14</f>
        <v>6.114881257870767</v>
      </c>
      <c r="EO21" s="36">
        <f>'Insumo 4'!AV$14</f>
        <v>6.358959005023471</v>
      </c>
      <c r="EP21" s="36">
        <f>'Insumo 4'!AW$14</f>
        <v>6.6118569268527132</v>
      </c>
      <c r="EQ21" s="36">
        <f>'Insumo 4'!AX$14</f>
        <v>6.8219983326317086</v>
      </c>
      <c r="ER21" s="36">
        <f>'Insumo 4'!AY$14</f>
        <v>7.0242918664543197</v>
      </c>
      <c r="ES21" s="36">
        <f>'Insumo 4'!AZ$14</f>
        <v>7.2250227709050439</v>
      </c>
      <c r="ET21" s="36">
        <f>'Insumo 4'!BA$14</f>
        <v>7.4708070085463074</v>
      </c>
      <c r="EU21" s="36">
        <f>'Insumo 4'!BB$14</f>
        <v>7.699357676544035</v>
      </c>
      <c r="EV21" s="36">
        <f>'Insumo 4'!BC$14</f>
        <v>7.8965515818134291</v>
      </c>
      <c r="EW21" s="36">
        <f>'Insumo 4'!BD$14</f>
        <v>8.0744184901536951</v>
      </c>
      <c r="EX21" s="36">
        <f>'Insumo 4'!BE$14</f>
        <v>8.2122870473032084</v>
      </c>
      <c r="EY21" s="36">
        <f>'Insumo 4'!BF$14</f>
        <v>8.5424830353927312</v>
      </c>
      <c r="EZ21" s="36">
        <f>'Insumo 4'!BG$14</f>
        <v>8.9021606309641381</v>
      </c>
      <c r="FA21" s="36">
        <f>'Insumo 4'!BH$14</f>
        <v>9.2825740702634079</v>
      </c>
      <c r="FB21" s="36">
        <f>'Insumo 4'!BI$14</f>
        <v>9.6790602688159506</v>
      </c>
      <c r="FC21" s="36">
        <f>'Insumo 4'!BJ$14</f>
        <v>10.072019389643494</v>
      </c>
      <c r="FD21" s="36">
        <f>'Insumo 4'!BK$14</f>
        <v>10.239711844518295</v>
      </c>
      <c r="FE21" s="36">
        <f>'Insumo 4'!BL$14</f>
        <v>10.405608515797526</v>
      </c>
      <c r="FF21" s="36">
        <f>'Insumo 4'!BM$14</f>
        <v>10.649314208337888</v>
      </c>
      <c r="FG21" s="36">
        <f>'Insumo 4'!BN$14</f>
        <v>10.884502330619698</v>
      </c>
      <c r="FH21" s="36">
        <f>'Insumo 4'!BO$14</f>
        <v>11.072980236503909</v>
      </c>
      <c r="FI21" s="36">
        <f>'Insumo 4'!BP$14</f>
        <v>11.251963308681301</v>
      </c>
      <c r="FJ21" s="36">
        <f>'Insumo 4'!BQ$14</f>
        <v>11.436621453878949</v>
      </c>
      <c r="FK21" s="36">
        <f>'Insumo 4'!BR$14</f>
        <v>11.547979879717003</v>
      </c>
      <c r="FL21" s="36">
        <f>'Insumo 4'!BS$14</f>
        <v>11.65991871075031</v>
      </c>
      <c r="FM21" s="36">
        <f>'Insumo 4'!BT$14</f>
        <v>11.828156845723212</v>
      </c>
      <c r="FN21" s="36">
        <f>'Insumo 4'!BU$14</f>
        <v>11.996399941424281</v>
      </c>
      <c r="FO21" s="36">
        <f>'Insumo 4'!BV$14</f>
        <v>12.164638076397084</v>
      </c>
      <c r="FP21" s="36">
        <f>'Insumo 4'!BW$14</f>
        <v>12.332876211370037</v>
      </c>
      <c r="FQ21" s="36">
        <f>'Insumo 4'!BX$14</f>
        <v>12.501119307071155</v>
      </c>
      <c r="FR21" s="36">
        <f>'Insumo 4'!BY$14</f>
        <v>12.669357442044058</v>
      </c>
      <c r="FS21" s="36">
        <f>'Insumo 4'!BZ$14</f>
        <v>12.837595577016913</v>
      </c>
      <c r="FT21" s="36">
        <f>'Insumo 4'!CA$14</f>
        <v>13.005833711989865</v>
      </c>
      <c r="FU21" s="36">
        <f>'Insumo 4'!CB$14</f>
        <v>13.174076807690934</v>
      </c>
      <c r="FV21" s="36">
        <f>'Insumo 4'!CC$14</f>
        <v>13.342314942663837</v>
      </c>
      <c r="FW21" s="36">
        <f>'Insumo 4'!CD$14</f>
        <v>13.510553077636692</v>
      </c>
      <c r="FX21" s="36">
        <f>'Insumo 4'!CE$14</f>
        <v>13.678791212609644</v>
      </c>
      <c r="FY21" s="36">
        <f>'Insumo 4'!CF$14</f>
        <v>13.847029347582499</v>
      </c>
      <c r="FZ21" s="36">
        <f>'Insumo 4'!CG$14</f>
        <v>14.015272443283566</v>
      </c>
      <c r="GA21" s="36">
        <f>'Insumo 4'!CH$14</f>
        <v>14.18351057825652</v>
      </c>
      <c r="GB21" s="36">
        <f>'Insumo 4'!CI$14</f>
        <v>14.351748713229421</v>
      </c>
      <c r="GC21" s="36">
        <f>'Insumo 4'!CJ$14</f>
        <v>14.519986848202276</v>
      </c>
      <c r="GD21" s="36">
        <f>'Insumo 4'!CK$14</f>
        <v>14.688224983175228</v>
      </c>
      <c r="GE21" s="36">
        <f>'Insumo 4'!CL$14</f>
        <v>14.856468078876297</v>
      </c>
      <c r="GF21" s="36">
        <f>'Insumo 4'!CM$14</f>
        <v>15.024706213849152</v>
      </c>
      <c r="GG21" s="36">
        <f>'Insumo 4'!CN$14</f>
        <v>15.192944348822104</v>
      </c>
    </row>
    <row r="22" spans="1:189" x14ac:dyDescent="0.2">
      <c r="A22">
        <f>'Población %'!A67</f>
        <v>2006</v>
      </c>
      <c r="B22" s="35">
        <f>'Población %'!B67*CU22</f>
        <v>0.25390367139686615</v>
      </c>
      <c r="C22" s="35">
        <f>'Población %'!C67*CV22</f>
        <v>0.19761534714384879</v>
      </c>
      <c r="D22" s="35">
        <f>'Población %'!D67*CW22</f>
        <v>0.11970424126238489</v>
      </c>
      <c r="E22" s="35">
        <f>'Población %'!E67*CX22</f>
        <v>0.10180932623740775</v>
      </c>
      <c r="F22" s="35">
        <f>'Población %'!F67*CY22</f>
        <v>9.4226656087570707E-2</v>
      </c>
      <c r="G22" s="35">
        <f>'Población %'!G67*CZ22</f>
        <v>0.10889449966176924</v>
      </c>
      <c r="H22" s="35">
        <f>'Población %'!H67*DA22</f>
        <v>9.9936502888437626E-2</v>
      </c>
      <c r="I22" s="35">
        <f>'Población %'!I67*DB22</f>
        <v>9.2046789297595646E-2</v>
      </c>
      <c r="J22" s="35">
        <f>'Población %'!J67*DC22</f>
        <v>8.3056131983929818E-2</v>
      </c>
      <c r="K22" s="35">
        <f>'Población %'!K67*DD22</f>
        <v>7.2927035484348021E-2</v>
      </c>
      <c r="L22" s="35">
        <f>'Población %'!L67*DE22</f>
        <v>6.3638856700345345E-2</v>
      </c>
      <c r="M22" s="35">
        <f>'Población %'!M67*DF22</f>
        <v>5.6280959368238466E-2</v>
      </c>
      <c r="N22" s="35">
        <f>'Población %'!N67*DG22</f>
        <v>5.0816518620725254E-2</v>
      </c>
      <c r="O22" s="35">
        <f>'Población %'!O67*DH22</f>
        <v>4.572285736447497E-2</v>
      </c>
      <c r="P22" s="35">
        <f>'Población %'!P67*DI22</f>
        <v>4.3739047198614094E-2</v>
      </c>
      <c r="Q22" s="35">
        <f>'Población %'!Q67*DJ22</f>
        <v>4.232393004329775E-2</v>
      </c>
      <c r="R22" s="35">
        <f>'Población %'!R67*DK22</f>
        <v>4.3035980112923602E-2</v>
      </c>
      <c r="S22" s="35">
        <f>'Población %'!S67*DL22</f>
        <v>4.4489396268691403E-2</v>
      </c>
      <c r="T22" s="35">
        <f>'Población %'!T67*DM22</f>
        <v>4.7186786279878067E-2</v>
      </c>
      <c r="U22" s="35">
        <f>'Población %'!U67*DN22</f>
        <v>4.9274098568750507E-2</v>
      </c>
      <c r="V22" s="35">
        <f>'Población %'!V67*DO22</f>
        <v>5.0849836336825729E-2</v>
      </c>
      <c r="W22" s="35">
        <f>'Población %'!W67*DP22</f>
        <v>5.0478410976567585E-2</v>
      </c>
      <c r="X22" s="35">
        <f>'Población %'!X67*DQ22</f>
        <v>5.1090493423445967E-2</v>
      </c>
      <c r="Y22" s="35">
        <f>'Población %'!Y67*DR22</f>
        <v>5.1816765117887166E-2</v>
      </c>
      <c r="Z22" s="35">
        <f>'Población %'!Z67*DS22</f>
        <v>5.1212288119722373E-2</v>
      </c>
      <c r="AA22" s="35">
        <f>'Población %'!AA67*DT22</f>
        <v>5.1505934423907621E-2</v>
      </c>
      <c r="AB22" s="35">
        <f>'Población %'!AB67*DU22</f>
        <v>5.128204038209782E-2</v>
      </c>
      <c r="AC22" s="35">
        <f>'Población %'!AC67*DV22</f>
        <v>4.8505053580194329E-2</v>
      </c>
      <c r="AD22" s="35">
        <f>'Población %'!AD67*DW22</f>
        <v>4.4996823752868252E-2</v>
      </c>
      <c r="AE22" s="35">
        <f>'Población %'!AE67*DX22</f>
        <v>4.254102014161034E-2</v>
      </c>
      <c r="AF22" s="35">
        <f>'Población %'!AF67*DY22</f>
        <v>3.9382770348511363E-2</v>
      </c>
      <c r="AG22" s="35">
        <f>'Población %'!AG67*DZ22</f>
        <v>3.7000154485491661E-2</v>
      </c>
      <c r="AH22" s="35">
        <f>'Población %'!AH67*EA22</f>
        <v>3.6174901167079596E-2</v>
      </c>
      <c r="AI22" s="35">
        <f>'Población %'!AI67*EB22</f>
        <v>3.5471949035510507E-2</v>
      </c>
      <c r="AJ22" s="35">
        <f>'Población %'!AJ67*EC22</f>
        <v>3.4487574209162493E-2</v>
      </c>
      <c r="AK22" s="35">
        <f>'Población %'!AK67*ED22</f>
        <v>3.4494203685010438E-2</v>
      </c>
      <c r="AL22" s="35">
        <f>'Población %'!AL67*EE22</f>
        <v>3.4453970688414021E-2</v>
      </c>
      <c r="AM22" s="35">
        <f>'Población %'!AM67*EF22</f>
        <v>3.9824417663153672E-2</v>
      </c>
      <c r="AN22" s="35">
        <f>'Población %'!AN67*EG22</f>
        <v>4.5525155166397969E-2</v>
      </c>
      <c r="AO22" s="35">
        <f>'Población %'!AO67*EH22</f>
        <v>5.1212207853844303E-2</v>
      </c>
      <c r="AP22" s="35">
        <f>'Población %'!AP67*EI22</f>
        <v>5.6019283914013875E-2</v>
      </c>
      <c r="AQ22" s="35">
        <f>'Población %'!AQ67*EJ22</f>
        <v>6.0645266268167033E-2</v>
      </c>
      <c r="AR22" s="35">
        <f>'Población %'!AR67*EK22</f>
        <v>6.0111599780987832E-2</v>
      </c>
      <c r="AS22" s="35">
        <f>'Población %'!AS67*EL22</f>
        <v>5.9851660924214185E-2</v>
      </c>
      <c r="AT22" s="35">
        <f>'Población %'!AT67*EM22</f>
        <v>5.9675847830932251E-2</v>
      </c>
      <c r="AU22" s="35">
        <f>'Población %'!AU67*EN22</f>
        <v>5.9859379661694141E-2</v>
      </c>
      <c r="AV22" s="35">
        <f>'Población %'!AV67*EO22</f>
        <v>6.0124292395502203E-2</v>
      </c>
      <c r="AW22" s="35">
        <f>'Población %'!AW67*EP22</f>
        <v>6.0260892507075975E-2</v>
      </c>
      <c r="AX22" s="35">
        <f>'Población %'!AX67*EQ22</f>
        <v>6.0146163990121869E-2</v>
      </c>
      <c r="AY22" s="35">
        <f>'Población %'!AY67*ER22</f>
        <v>6.0328264773580165E-2</v>
      </c>
      <c r="AZ22" s="35">
        <f>'Población %'!AZ67*ES22</f>
        <v>6.0704550060500878E-2</v>
      </c>
      <c r="BA22" s="35">
        <f>'Población %'!BA67*ET22</f>
        <v>6.135519279841168E-2</v>
      </c>
      <c r="BB22" s="35">
        <f>'Población %'!BB67*EU22</f>
        <v>6.1898611036310301E-2</v>
      </c>
      <c r="BC22" s="35">
        <f>'Población %'!BC67*EV22</f>
        <v>6.1705742009793528E-2</v>
      </c>
      <c r="BD22" s="35">
        <f>'Población %'!BD67*EW22</f>
        <v>6.0576118662699144E-2</v>
      </c>
      <c r="BE22" s="35">
        <f>'Población %'!BE67*EX22</f>
        <v>5.8635891213235904E-2</v>
      </c>
      <c r="BF22" s="35">
        <f>'Población %'!BF67*EY22</f>
        <v>5.8044079916834315E-2</v>
      </c>
      <c r="BG22" s="35">
        <f>'Población %'!BG67*EZ22</f>
        <v>5.7389506595433674E-2</v>
      </c>
      <c r="BH22" s="35">
        <f>'Población %'!BH67*FA22</f>
        <v>5.7156114246922615E-2</v>
      </c>
      <c r="BI22" s="35">
        <f>'Población %'!BI67*FB22</f>
        <v>5.7705995324079794E-2</v>
      </c>
      <c r="BJ22" s="35">
        <f>'Población %'!BJ67*FC22</f>
        <v>5.8700202733077647E-2</v>
      </c>
      <c r="BK22" s="35">
        <f>'Población %'!BK67*FD22</f>
        <v>5.8222260492937848E-2</v>
      </c>
      <c r="BL22" s="35">
        <f>'Población %'!BL67*FE22</f>
        <v>5.7719218831762731E-2</v>
      </c>
      <c r="BM22" s="35">
        <f>'Población %'!BM67*FF22</f>
        <v>5.7534791730568233E-2</v>
      </c>
      <c r="BN22" s="35">
        <f>'Población %'!BN67*FG22</f>
        <v>5.704727160523957E-2</v>
      </c>
      <c r="BO22" s="35">
        <f>'Población %'!BO67*FH22</f>
        <v>5.610625452125851E-2</v>
      </c>
      <c r="BP22" s="35">
        <f>'Población %'!BP67*FI22</f>
        <v>5.5116046147555872E-2</v>
      </c>
      <c r="BQ22" s="35">
        <f>'Población %'!BQ67*FJ22</f>
        <v>5.4133712146820633E-2</v>
      </c>
      <c r="BR22" s="35">
        <f>'Población %'!BR67*FK22</f>
        <v>5.2533341155403361E-2</v>
      </c>
      <c r="BS22" s="35">
        <f>'Población %'!BS67*FL22</f>
        <v>5.0568422799907337E-2</v>
      </c>
      <c r="BT22" s="35">
        <f>'Población %'!BT67*FM22</f>
        <v>4.8554746359114428E-2</v>
      </c>
      <c r="BU22" s="35">
        <f>'Población %'!BU67*FN22</f>
        <v>4.6470943016622836E-2</v>
      </c>
      <c r="BV22" s="35">
        <f>'Población %'!BV67*FO22</f>
        <v>4.4311302391407931E-2</v>
      </c>
      <c r="BW22" s="35">
        <f>'Población %'!BW67*FP22</f>
        <v>4.1956238376278404E-2</v>
      </c>
      <c r="BX22" s="35">
        <f>'Población %'!BX67*FQ22</f>
        <v>3.9386557249140891E-2</v>
      </c>
      <c r="BY22" s="35">
        <f>'Población %'!BY67*FR22</f>
        <v>3.6669769533022159E-2</v>
      </c>
      <c r="BZ22" s="35">
        <f>'Población %'!BZ67*FS22</f>
        <v>3.3885756103097492E-2</v>
      </c>
      <c r="CA22" s="35">
        <f>'Población %'!CA67*FT22</f>
        <v>3.1011731510948881E-2</v>
      </c>
      <c r="CB22" s="35">
        <f>'Población %'!CB67*FU22</f>
        <v>2.8307580826524129E-2</v>
      </c>
      <c r="CC22" s="35">
        <f>'Población %'!CC67*FV22</f>
        <v>2.5910369405687445E-2</v>
      </c>
      <c r="CD22" s="35">
        <f>'Población %'!CD67*FW22</f>
        <v>2.3736937215337626E-2</v>
      </c>
      <c r="CE22" s="35">
        <f>'Población %'!CE67*FX22</f>
        <v>2.1564240353135603E-2</v>
      </c>
      <c r="CF22" s="35">
        <f>'Población %'!CF67*FY22</f>
        <v>1.9467489747546855E-2</v>
      </c>
      <c r="CG22" s="35">
        <f>'Población %'!CG67*FZ22</f>
        <v>1.7341014906644324E-2</v>
      </c>
      <c r="CH22" s="35">
        <f>'Población %'!CH67*GA22</f>
        <v>1.5111141489468521E-2</v>
      </c>
      <c r="CI22" s="35">
        <f>'Población %'!CI67*GB22</f>
        <v>1.2863562696351711E-2</v>
      </c>
      <c r="CJ22" s="35">
        <f>'Población %'!CJ67*GC22</f>
        <v>1.0690448824686236E-2</v>
      </c>
      <c r="CK22" s="35">
        <f>'Población %'!CK67*GD22</f>
        <v>8.6664319417720913E-3</v>
      </c>
      <c r="CL22" s="35">
        <f>'Población %'!CL67*GE22</f>
        <v>6.9866561125749077E-3</v>
      </c>
      <c r="CM22" s="35">
        <f>'Población %'!CM67*GF22</f>
        <v>5.5853972382612213E-3</v>
      </c>
      <c r="CN22" s="35">
        <f>'Población %'!CN67*GG22</f>
        <v>4.4008943321293854E-3</v>
      </c>
      <c r="CP22" s="40">
        <f t="shared" si="0"/>
        <v>4.8656897882325989</v>
      </c>
      <c r="CT22">
        <f t="shared" si="1"/>
        <v>2006</v>
      </c>
      <c r="CU22" s="36">
        <f>'Insumo 4'!B$14</f>
        <v>12.939841145216668</v>
      </c>
      <c r="CV22" s="36">
        <f>'Insumo 4'!C$14</f>
        <v>10.015437324198468</v>
      </c>
      <c r="CW22" s="36">
        <f>'Insumo 4'!D$14</f>
        <v>5.7974393018923287</v>
      </c>
      <c r="CX22" s="36">
        <f>'Insumo 4'!E$14</f>
        <v>4.7392331402312848</v>
      </c>
      <c r="CY22" s="36">
        <f>'Insumo 4'!F$14</f>
        <v>4.2394045564818494</v>
      </c>
      <c r="CZ22" s="36">
        <f>'Insumo 4'!G$14</f>
        <v>4.7610370287329671</v>
      </c>
      <c r="DA22" s="36">
        <f>'Insumo 4'!H$14</f>
        <v>4.2669167548824918</v>
      </c>
      <c r="DB22" s="36">
        <f>'Insumo 4'!I$14</f>
        <v>3.855138615689933</v>
      </c>
      <c r="DC22" s="36">
        <f>'Insumo 4'!J$14</f>
        <v>3.4353022696668525</v>
      </c>
      <c r="DD22" s="36">
        <f>'Insumo 4'!K$14</f>
        <v>3.0017688571085936</v>
      </c>
      <c r="DE22" s="36">
        <f>'Insumo 4'!L$14</f>
        <v>2.6241106062318718</v>
      </c>
      <c r="DF22" s="36">
        <f>'Insumo 4'!M$14</f>
        <v>2.3323870493498307</v>
      </c>
      <c r="DG22" s="36">
        <f>'Insumo 4'!N$14</f>
        <v>2.1218264620409895</v>
      </c>
      <c r="DH22" s="36">
        <f>'Insumo 4'!O$14</f>
        <v>1.9402995284608566</v>
      </c>
      <c r="DI22" s="36">
        <f>'Insumo 4'!P$14</f>
        <v>1.9080304878232124</v>
      </c>
      <c r="DJ22" s="36">
        <f>'Insumo 4'!Q$14</f>
        <v>1.9142070904609065</v>
      </c>
      <c r="DK22" s="36">
        <f>'Insumo 4'!R$14</f>
        <v>2.0236427380623661</v>
      </c>
      <c r="DL22" s="36">
        <f>'Insumo 4'!S$14</f>
        <v>2.1840518518459699</v>
      </c>
      <c r="DM22" s="36">
        <f>'Insumo 4'!T$14</f>
        <v>2.4141170301522301</v>
      </c>
      <c r="DN22" s="36">
        <f>'Insumo 4'!U$14</f>
        <v>2.6107662474692042</v>
      </c>
      <c r="DO22" s="36">
        <f>'Insumo 4'!V$14</f>
        <v>2.7774794546043315</v>
      </c>
      <c r="DP22" s="36">
        <f>'Insumo 4'!W$14</f>
        <v>2.8494591241992824</v>
      </c>
      <c r="DQ22" s="36">
        <f>'Insumo 4'!X$14</f>
        <v>2.9863593472110295</v>
      </c>
      <c r="DR22" s="36">
        <f>'Insumo 4'!Y$14</f>
        <v>3.1215833401759667</v>
      </c>
      <c r="DS22" s="36">
        <f>'Insumo 4'!Z$14</f>
        <v>3.1558753657591136</v>
      </c>
      <c r="DT22" s="36">
        <f>'Insumo 4'!AA$14</f>
        <v>3.2296235349447353</v>
      </c>
      <c r="DU22" s="36">
        <f>'Insumo 4'!AB$14</f>
        <v>3.27067256836084</v>
      </c>
      <c r="DV22" s="36">
        <f>'Insumo 4'!AC$14</f>
        <v>3.1414808208440186</v>
      </c>
      <c r="DW22" s="36">
        <f>'Insumo 4'!AD$14</f>
        <v>2.9666677367617966</v>
      </c>
      <c r="DX22" s="36">
        <f>'Insumo 4'!AE$14</f>
        <v>2.870215802985431</v>
      </c>
      <c r="DY22" s="36">
        <f>'Insumo 4'!AF$14</f>
        <v>2.7287829626497406</v>
      </c>
      <c r="DZ22" s="36">
        <f>'Insumo 4'!AG$14</f>
        <v>2.6300297470778302</v>
      </c>
      <c r="EA22" s="36">
        <f>'Insumo 4'!AH$14</f>
        <v>2.637486217581976</v>
      </c>
      <c r="EB22" s="36">
        <f>'Insumo 4'!AI$14</f>
        <v>2.6523336769785057</v>
      </c>
      <c r="EC22" s="36">
        <f>'Insumo 4'!AJ$14</f>
        <v>2.6428294178880343</v>
      </c>
      <c r="ED22" s="36">
        <f>'Insumo 4'!AK$14</f>
        <v>2.7079880862567194</v>
      </c>
      <c r="EE22" s="36">
        <f>'Insumo 4'!AL$14</f>
        <v>2.7727161634207107</v>
      </c>
      <c r="EF22" s="36">
        <f>'Insumo 4'!AM$14</f>
        <v>3.2875504537951241</v>
      </c>
      <c r="EG22" s="36">
        <f>'Insumo 4'!AN$14</f>
        <v>3.8535442376578435</v>
      </c>
      <c r="EH22" s="36">
        <f>'Insumo 4'!AO$14</f>
        <v>4.4412952791774982</v>
      </c>
      <c r="EI22" s="36">
        <f>'Insumo 4'!AP$14</f>
        <v>4.9758683069186977</v>
      </c>
      <c r="EJ22" s="36">
        <f>'Insumo 4'!AQ$14</f>
        <v>5.5186811041412325</v>
      </c>
      <c r="EK22" s="36">
        <f>'Insumo 4'!AR$14</f>
        <v>5.6021056696846463</v>
      </c>
      <c r="EL22" s="36">
        <f>'Insumo 4'!AS$14</f>
        <v>5.7280337541420128</v>
      </c>
      <c r="EM22" s="36">
        <f>'Insumo 4'!AT$14</f>
        <v>5.8914103755136473</v>
      </c>
      <c r="EN22" s="36">
        <f>'Insumo 4'!AU$14</f>
        <v>6.114881257870767</v>
      </c>
      <c r="EO22" s="36">
        <f>'Insumo 4'!AV$14</f>
        <v>6.358959005023471</v>
      </c>
      <c r="EP22" s="36">
        <f>'Insumo 4'!AW$14</f>
        <v>6.6118569268527132</v>
      </c>
      <c r="EQ22" s="36">
        <f>'Insumo 4'!AX$14</f>
        <v>6.8219983326317086</v>
      </c>
      <c r="ER22" s="36">
        <f>'Insumo 4'!AY$14</f>
        <v>7.0242918664543197</v>
      </c>
      <c r="ES22" s="36">
        <f>'Insumo 4'!AZ$14</f>
        <v>7.2250227709050439</v>
      </c>
      <c r="ET22" s="36">
        <f>'Insumo 4'!BA$14</f>
        <v>7.4708070085463074</v>
      </c>
      <c r="EU22" s="36">
        <f>'Insumo 4'!BB$14</f>
        <v>7.699357676544035</v>
      </c>
      <c r="EV22" s="36">
        <f>'Insumo 4'!BC$14</f>
        <v>7.8965515818134291</v>
      </c>
      <c r="EW22" s="36">
        <f>'Insumo 4'!BD$14</f>
        <v>8.0744184901536951</v>
      </c>
      <c r="EX22" s="36">
        <f>'Insumo 4'!BE$14</f>
        <v>8.2122870473032084</v>
      </c>
      <c r="EY22" s="36">
        <f>'Insumo 4'!BF$14</f>
        <v>8.5424830353927312</v>
      </c>
      <c r="EZ22" s="36">
        <f>'Insumo 4'!BG$14</f>
        <v>8.9021606309641381</v>
      </c>
      <c r="FA22" s="36">
        <f>'Insumo 4'!BH$14</f>
        <v>9.2825740702634079</v>
      </c>
      <c r="FB22" s="36">
        <f>'Insumo 4'!BI$14</f>
        <v>9.6790602688159506</v>
      </c>
      <c r="FC22" s="36">
        <f>'Insumo 4'!BJ$14</f>
        <v>10.072019389643494</v>
      </c>
      <c r="FD22" s="36">
        <f>'Insumo 4'!BK$14</f>
        <v>10.239711844518295</v>
      </c>
      <c r="FE22" s="36">
        <f>'Insumo 4'!BL$14</f>
        <v>10.405608515797526</v>
      </c>
      <c r="FF22" s="36">
        <f>'Insumo 4'!BM$14</f>
        <v>10.649314208337888</v>
      </c>
      <c r="FG22" s="36">
        <f>'Insumo 4'!BN$14</f>
        <v>10.884502330619698</v>
      </c>
      <c r="FH22" s="36">
        <f>'Insumo 4'!BO$14</f>
        <v>11.072980236503909</v>
      </c>
      <c r="FI22" s="36">
        <f>'Insumo 4'!BP$14</f>
        <v>11.251963308681301</v>
      </c>
      <c r="FJ22" s="36">
        <f>'Insumo 4'!BQ$14</f>
        <v>11.436621453878949</v>
      </c>
      <c r="FK22" s="36">
        <f>'Insumo 4'!BR$14</f>
        <v>11.547979879717003</v>
      </c>
      <c r="FL22" s="36">
        <f>'Insumo 4'!BS$14</f>
        <v>11.65991871075031</v>
      </c>
      <c r="FM22" s="36">
        <f>'Insumo 4'!BT$14</f>
        <v>11.828156845723212</v>
      </c>
      <c r="FN22" s="36">
        <f>'Insumo 4'!BU$14</f>
        <v>11.996399941424281</v>
      </c>
      <c r="FO22" s="36">
        <f>'Insumo 4'!BV$14</f>
        <v>12.164638076397084</v>
      </c>
      <c r="FP22" s="36">
        <f>'Insumo 4'!BW$14</f>
        <v>12.332876211370037</v>
      </c>
      <c r="FQ22" s="36">
        <f>'Insumo 4'!BX$14</f>
        <v>12.501119307071155</v>
      </c>
      <c r="FR22" s="36">
        <f>'Insumo 4'!BY$14</f>
        <v>12.669357442044058</v>
      </c>
      <c r="FS22" s="36">
        <f>'Insumo 4'!BZ$14</f>
        <v>12.837595577016913</v>
      </c>
      <c r="FT22" s="36">
        <f>'Insumo 4'!CA$14</f>
        <v>13.005833711989865</v>
      </c>
      <c r="FU22" s="36">
        <f>'Insumo 4'!CB$14</f>
        <v>13.174076807690934</v>
      </c>
      <c r="FV22" s="36">
        <f>'Insumo 4'!CC$14</f>
        <v>13.342314942663837</v>
      </c>
      <c r="FW22" s="36">
        <f>'Insumo 4'!CD$14</f>
        <v>13.510553077636692</v>
      </c>
      <c r="FX22" s="36">
        <f>'Insumo 4'!CE$14</f>
        <v>13.678791212609644</v>
      </c>
      <c r="FY22" s="36">
        <f>'Insumo 4'!CF$14</f>
        <v>13.847029347582499</v>
      </c>
      <c r="FZ22" s="36">
        <f>'Insumo 4'!CG$14</f>
        <v>14.015272443283566</v>
      </c>
      <c r="GA22" s="36">
        <f>'Insumo 4'!CH$14</f>
        <v>14.18351057825652</v>
      </c>
      <c r="GB22" s="36">
        <f>'Insumo 4'!CI$14</f>
        <v>14.351748713229421</v>
      </c>
      <c r="GC22" s="36">
        <f>'Insumo 4'!CJ$14</f>
        <v>14.519986848202276</v>
      </c>
      <c r="GD22" s="36">
        <f>'Insumo 4'!CK$14</f>
        <v>14.688224983175228</v>
      </c>
      <c r="GE22" s="36">
        <f>'Insumo 4'!CL$14</f>
        <v>14.856468078876297</v>
      </c>
      <c r="GF22" s="36">
        <f>'Insumo 4'!CM$14</f>
        <v>15.024706213849152</v>
      </c>
      <c r="GG22" s="36">
        <f>'Insumo 4'!CN$14</f>
        <v>15.192944348822104</v>
      </c>
    </row>
    <row r="23" spans="1:189" x14ac:dyDescent="0.2">
      <c r="A23">
        <f>'Población %'!A68</f>
        <v>2007</v>
      </c>
      <c r="B23" s="35">
        <f>'Población %'!B68*CU23</f>
        <v>0.25611764566564049</v>
      </c>
      <c r="C23" s="35">
        <f>'Población %'!C68*CV23</f>
        <v>0.20147632102155966</v>
      </c>
      <c r="D23" s="35">
        <f>'Población %'!D68*CW23</f>
        <v>0.11412461522565363</v>
      </c>
      <c r="E23" s="35">
        <f>'Población %'!E68*CX23</f>
        <v>9.7044755905741742E-2</v>
      </c>
      <c r="F23" s="35">
        <f>'Población %'!F68*CY23</f>
        <v>9.0014816104748235E-2</v>
      </c>
      <c r="G23" s="35">
        <f>'Población %'!G68*CZ23</f>
        <v>0.10444118973003126</v>
      </c>
      <c r="H23" s="35">
        <f>'Población %'!H68*DA23</f>
        <v>9.6309809753478304E-2</v>
      </c>
      <c r="I23" s="35">
        <f>'Población %'!I68*DB23</f>
        <v>8.92114159407668E-2</v>
      </c>
      <c r="J23" s="35">
        <f>'Población %'!J68*DC23</f>
        <v>8.1243544712313917E-2</v>
      </c>
      <c r="K23" s="35">
        <f>'Población %'!K68*DD23</f>
        <v>7.1970950630228486E-2</v>
      </c>
      <c r="L23" s="35">
        <f>'Población %'!L68*DE23</f>
        <v>6.3143068403504032E-2</v>
      </c>
      <c r="M23" s="35">
        <f>'Población %'!M68*DF23</f>
        <v>5.5870544585879048E-2</v>
      </c>
      <c r="N23" s="35">
        <f>'Población %'!N68*DG23</f>
        <v>5.0468097341595755E-2</v>
      </c>
      <c r="O23" s="35">
        <f>'Población %'!O68*DH23</f>
        <v>4.5722073918930989E-2</v>
      </c>
      <c r="P23" s="35">
        <f>'Población %'!P68*DI23</f>
        <v>4.4162936721111143E-2</v>
      </c>
      <c r="Q23" s="35">
        <f>'Población %'!Q68*DJ23</f>
        <v>4.3034633095441581E-2</v>
      </c>
      <c r="R23" s="35">
        <f>'Población %'!R68*DK23</f>
        <v>4.3818896048960165E-2</v>
      </c>
      <c r="S23" s="35">
        <f>'Población %'!S68*DL23</f>
        <v>4.5417959571717167E-2</v>
      </c>
      <c r="T23" s="35">
        <f>'Población %'!T68*DM23</f>
        <v>4.8006286072940926E-2</v>
      </c>
      <c r="U23" s="35">
        <f>'Población %'!U68*DN23</f>
        <v>4.9749771593456366E-2</v>
      </c>
      <c r="V23" s="35">
        <f>'Población %'!V68*DO23</f>
        <v>5.1066999879261131E-2</v>
      </c>
      <c r="W23" s="35">
        <f>'Población %'!W68*DP23</f>
        <v>5.080744648974924E-2</v>
      </c>
      <c r="X23" s="35">
        <f>'Población %'!X68*DQ23</f>
        <v>5.1513611711846125E-2</v>
      </c>
      <c r="Y23" s="35">
        <f>'Población %'!Y68*DR23</f>
        <v>5.1996480993119112E-2</v>
      </c>
      <c r="Z23" s="35">
        <f>'Población %'!Z68*DS23</f>
        <v>5.101554263089679E-2</v>
      </c>
      <c r="AA23" s="35">
        <f>'Población %'!AA68*DT23</f>
        <v>5.1065184686492793E-2</v>
      </c>
      <c r="AB23" s="35">
        <f>'Población %'!AB68*DU23</f>
        <v>5.086305869058598E-2</v>
      </c>
      <c r="AC23" s="35">
        <f>'Población %'!AC68*DV23</f>
        <v>4.8073972733708142E-2</v>
      </c>
      <c r="AD23" s="35">
        <f>'Población %'!AD68*DW23</f>
        <v>4.4753570544349114E-2</v>
      </c>
      <c r="AE23" s="35">
        <f>'Población %'!AE68*DX23</f>
        <v>4.257556581226625E-2</v>
      </c>
      <c r="AF23" s="35">
        <f>'Población %'!AF68*DY23</f>
        <v>3.9587354675063802E-2</v>
      </c>
      <c r="AG23" s="35">
        <f>'Población %'!AG68*DZ23</f>
        <v>3.7178647478308152E-2</v>
      </c>
      <c r="AH23" s="35">
        <f>'Población %'!AH68*EA23</f>
        <v>3.6372179038135402E-2</v>
      </c>
      <c r="AI23" s="35">
        <f>'Población %'!AI68*EB23</f>
        <v>3.5689897802347922E-2</v>
      </c>
      <c r="AJ23" s="35">
        <f>'Población %'!AJ68*EC23</f>
        <v>3.4696764060349515E-2</v>
      </c>
      <c r="AK23" s="35">
        <f>'Población %'!AK68*ED23</f>
        <v>3.4698008606277364E-2</v>
      </c>
      <c r="AL23" s="35">
        <f>'Población %'!AL68*EE23</f>
        <v>3.4677286778870567E-2</v>
      </c>
      <c r="AM23" s="35">
        <f>'Población %'!AM68*EF23</f>
        <v>4.0106025351564711E-2</v>
      </c>
      <c r="AN23" s="35">
        <f>'Población %'!AN68*EG23</f>
        <v>4.582174556474445E-2</v>
      </c>
      <c r="AO23" s="35">
        <f>'Población %'!AO68*EH23</f>
        <v>5.1497642929473474E-2</v>
      </c>
      <c r="AP23" s="35">
        <f>'Población %'!AP68*EI23</f>
        <v>5.631397828374872E-2</v>
      </c>
      <c r="AQ23" s="35">
        <f>'Población %'!AQ68*EJ23</f>
        <v>6.0986668026343692E-2</v>
      </c>
      <c r="AR23" s="35">
        <f>'Población %'!AR68*EK23</f>
        <v>6.0431407124325709E-2</v>
      </c>
      <c r="AS23" s="35">
        <f>'Población %'!AS68*EL23</f>
        <v>6.0332913535858637E-2</v>
      </c>
      <c r="AT23" s="35">
        <f>'Población %'!AT68*EM23</f>
        <v>6.0424053802164007E-2</v>
      </c>
      <c r="AU23" s="35">
        <f>'Población %'!AU68*EN23</f>
        <v>6.0800195414749916E-2</v>
      </c>
      <c r="AV23" s="35">
        <f>'Población %'!AV68*EO23</f>
        <v>6.1105602975156784E-2</v>
      </c>
      <c r="AW23" s="35">
        <f>'Población %'!AW68*EP23</f>
        <v>6.1367868292932476E-2</v>
      </c>
      <c r="AX23" s="35">
        <f>'Población %'!AX68*EQ23</f>
        <v>6.1034539711630767E-2</v>
      </c>
      <c r="AY23" s="35">
        <f>'Población %'!AY68*ER23</f>
        <v>6.0790891103257236E-2</v>
      </c>
      <c r="AZ23" s="35">
        <f>'Población %'!AZ68*ES23</f>
        <v>6.0901051121828191E-2</v>
      </c>
      <c r="BA23" s="35">
        <f>'Población %'!BA68*ET23</f>
        <v>6.1592639470146059E-2</v>
      </c>
      <c r="BB23" s="35">
        <f>'Población %'!BB68*EU23</f>
        <v>6.2031819231556609E-2</v>
      </c>
      <c r="BC23" s="35">
        <f>'Población %'!BC68*EV23</f>
        <v>6.226002605716198E-2</v>
      </c>
      <c r="BD23" s="35">
        <f>'Población %'!BD68*EW23</f>
        <v>6.1857312837351505E-2</v>
      </c>
      <c r="BE23" s="35">
        <f>'Población %'!BE68*EX23</f>
        <v>6.0371468552944119E-2</v>
      </c>
      <c r="BF23" s="35">
        <f>'Población %'!BF68*EY23</f>
        <v>5.9733485515614242E-2</v>
      </c>
      <c r="BG23" s="35">
        <f>'Población %'!BG68*EZ23</f>
        <v>5.9198440190414842E-2</v>
      </c>
      <c r="BH23" s="35">
        <f>'Población %'!BH68*FA23</f>
        <v>5.8520347617539575E-2</v>
      </c>
      <c r="BI23" s="35">
        <f>'Población %'!BI68*FB23</f>
        <v>5.8233105677208075E-2</v>
      </c>
      <c r="BJ23" s="35">
        <f>'Población %'!BJ68*FC23</f>
        <v>5.8624408078295928E-2</v>
      </c>
      <c r="BK23" s="35">
        <f>'Población %'!BK68*FD23</f>
        <v>5.8213550298309151E-2</v>
      </c>
      <c r="BL23" s="35">
        <f>'Población %'!BL68*FE23</f>
        <v>5.7662089736170839E-2</v>
      </c>
      <c r="BM23" s="35">
        <f>'Población %'!BM68*FF23</f>
        <v>5.751436506117126E-2</v>
      </c>
      <c r="BN23" s="35">
        <f>'Población %'!BN68*FG23</f>
        <v>5.7199786151648058E-2</v>
      </c>
      <c r="BO23" s="35">
        <f>'Población %'!BO68*FH23</f>
        <v>5.6394887232744224E-2</v>
      </c>
      <c r="BP23" s="35">
        <f>'Población %'!BP68*FI23</f>
        <v>5.534568125271265E-2</v>
      </c>
      <c r="BQ23" s="35">
        <f>'Población %'!BQ68*FJ23</f>
        <v>5.4319086601530259E-2</v>
      </c>
      <c r="BR23" s="35">
        <f>'Población %'!BR68*FK23</f>
        <v>5.2937768589798706E-2</v>
      </c>
      <c r="BS23" s="35">
        <f>'Población %'!BS68*FL23</f>
        <v>5.1298746002067783E-2</v>
      </c>
      <c r="BT23" s="35">
        <f>'Población %'!BT68*FM23</f>
        <v>4.9524441435438361E-2</v>
      </c>
      <c r="BU23" s="35">
        <f>'Población %'!BU68*FN23</f>
        <v>4.7440892033265146E-2</v>
      </c>
      <c r="BV23" s="35">
        <f>'Población %'!BV68*FO23</f>
        <v>4.5289085764650135E-2</v>
      </c>
      <c r="BW23" s="35">
        <f>'Población %'!BW68*FP23</f>
        <v>4.3063397129358617E-2</v>
      </c>
      <c r="BX23" s="35">
        <f>'Población %'!BX68*FQ23</f>
        <v>4.0645257629041281E-2</v>
      </c>
      <c r="BY23" s="35">
        <f>'Población %'!BY68*FR23</f>
        <v>3.8007180090097945E-2</v>
      </c>
      <c r="BZ23" s="35">
        <f>'Población %'!BZ68*FS23</f>
        <v>3.5221436812836834E-2</v>
      </c>
      <c r="CA23" s="35">
        <f>'Población %'!CA68*FT23</f>
        <v>3.2381401335722843E-2</v>
      </c>
      <c r="CB23" s="35">
        <f>'Población %'!CB68*FU23</f>
        <v>2.9458117867310687E-2</v>
      </c>
      <c r="CC23" s="35">
        <f>'Población %'!CC68*FV23</f>
        <v>2.6709497272954786E-2</v>
      </c>
      <c r="CD23" s="35">
        <f>'Población %'!CD68*FW23</f>
        <v>2.4280365573266675E-2</v>
      </c>
      <c r="CE23" s="35">
        <f>'Población %'!CE68*FX23</f>
        <v>2.2082548422353989E-2</v>
      </c>
      <c r="CF23" s="35">
        <f>'Población %'!CF68*FY23</f>
        <v>1.9898070116117078E-2</v>
      </c>
      <c r="CG23" s="35">
        <f>'Población %'!CG68*FZ23</f>
        <v>1.7793935936482493E-2</v>
      </c>
      <c r="CH23" s="35">
        <f>'Población %'!CH68*GA23</f>
        <v>1.5700840346888588E-2</v>
      </c>
      <c r="CI23" s="35">
        <f>'Población %'!CI68*GB23</f>
        <v>1.356477548827215E-2</v>
      </c>
      <c r="CJ23" s="35">
        <f>'Población %'!CJ68*GC23</f>
        <v>1.1447984245701348E-2</v>
      </c>
      <c r="CK23" s="35">
        <f>'Población %'!CK68*GD23</f>
        <v>9.3674628074709703E-3</v>
      </c>
      <c r="CL23" s="35">
        <f>'Población %'!CL68*GE23</f>
        <v>7.5038934318713644E-3</v>
      </c>
      <c r="CM23" s="35">
        <f>'Población %'!CM68*GF23</f>
        <v>6.0681425598490624E-3</v>
      </c>
      <c r="CN23" s="35">
        <f>'Población %'!CN68*GG23</f>
        <v>4.8048621784129346E-3</v>
      </c>
      <c r="CP23" s="40">
        <f t="shared" si="0"/>
        <v>4.8834580905248552</v>
      </c>
      <c r="CT23">
        <f t="shared" si="1"/>
        <v>2007</v>
      </c>
      <c r="CU23" s="36">
        <f>'Insumo 4'!B$14</f>
        <v>12.939841145216668</v>
      </c>
      <c r="CV23" s="36">
        <f>'Insumo 4'!C$14</f>
        <v>10.015437324198468</v>
      </c>
      <c r="CW23" s="36">
        <f>'Insumo 4'!D$14</f>
        <v>5.7974393018923287</v>
      </c>
      <c r="CX23" s="36">
        <f>'Insumo 4'!E$14</f>
        <v>4.7392331402312848</v>
      </c>
      <c r="CY23" s="36">
        <f>'Insumo 4'!F$14</f>
        <v>4.2394045564818494</v>
      </c>
      <c r="CZ23" s="36">
        <f>'Insumo 4'!G$14</f>
        <v>4.7610370287329671</v>
      </c>
      <c r="DA23" s="36">
        <f>'Insumo 4'!H$14</f>
        <v>4.2669167548824918</v>
      </c>
      <c r="DB23" s="36">
        <f>'Insumo 4'!I$14</f>
        <v>3.855138615689933</v>
      </c>
      <c r="DC23" s="36">
        <f>'Insumo 4'!J$14</f>
        <v>3.4353022696668525</v>
      </c>
      <c r="DD23" s="36">
        <f>'Insumo 4'!K$14</f>
        <v>3.0017688571085936</v>
      </c>
      <c r="DE23" s="36">
        <f>'Insumo 4'!L$14</f>
        <v>2.6241106062318718</v>
      </c>
      <c r="DF23" s="36">
        <f>'Insumo 4'!M$14</f>
        <v>2.3323870493498307</v>
      </c>
      <c r="DG23" s="36">
        <f>'Insumo 4'!N$14</f>
        <v>2.1218264620409895</v>
      </c>
      <c r="DH23" s="36">
        <f>'Insumo 4'!O$14</f>
        <v>1.9402995284608566</v>
      </c>
      <c r="DI23" s="36">
        <f>'Insumo 4'!P$14</f>
        <v>1.9080304878232124</v>
      </c>
      <c r="DJ23" s="36">
        <f>'Insumo 4'!Q$14</f>
        <v>1.9142070904609065</v>
      </c>
      <c r="DK23" s="36">
        <f>'Insumo 4'!R$14</f>
        <v>2.0236427380623661</v>
      </c>
      <c r="DL23" s="36">
        <f>'Insumo 4'!S$14</f>
        <v>2.1840518518459699</v>
      </c>
      <c r="DM23" s="36">
        <f>'Insumo 4'!T$14</f>
        <v>2.4141170301522301</v>
      </c>
      <c r="DN23" s="36">
        <f>'Insumo 4'!U$14</f>
        <v>2.6107662474692042</v>
      </c>
      <c r="DO23" s="36">
        <f>'Insumo 4'!V$14</f>
        <v>2.7774794546043315</v>
      </c>
      <c r="DP23" s="36">
        <f>'Insumo 4'!W$14</f>
        <v>2.8494591241992824</v>
      </c>
      <c r="DQ23" s="36">
        <f>'Insumo 4'!X$14</f>
        <v>2.9863593472110295</v>
      </c>
      <c r="DR23" s="36">
        <f>'Insumo 4'!Y$14</f>
        <v>3.1215833401759667</v>
      </c>
      <c r="DS23" s="36">
        <f>'Insumo 4'!Z$14</f>
        <v>3.1558753657591136</v>
      </c>
      <c r="DT23" s="36">
        <f>'Insumo 4'!AA$14</f>
        <v>3.2296235349447353</v>
      </c>
      <c r="DU23" s="36">
        <f>'Insumo 4'!AB$14</f>
        <v>3.27067256836084</v>
      </c>
      <c r="DV23" s="36">
        <f>'Insumo 4'!AC$14</f>
        <v>3.1414808208440186</v>
      </c>
      <c r="DW23" s="36">
        <f>'Insumo 4'!AD$14</f>
        <v>2.9666677367617966</v>
      </c>
      <c r="DX23" s="36">
        <f>'Insumo 4'!AE$14</f>
        <v>2.870215802985431</v>
      </c>
      <c r="DY23" s="36">
        <f>'Insumo 4'!AF$14</f>
        <v>2.7287829626497406</v>
      </c>
      <c r="DZ23" s="36">
        <f>'Insumo 4'!AG$14</f>
        <v>2.6300297470778302</v>
      </c>
      <c r="EA23" s="36">
        <f>'Insumo 4'!AH$14</f>
        <v>2.637486217581976</v>
      </c>
      <c r="EB23" s="36">
        <f>'Insumo 4'!AI$14</f>
        <v>2.6523336769785057</v>
      </c>
      <c r="EC23" s="36">
        <f>'Insumo 4'!AJ$14</f>
        <v>2.6428294178880343</v>
      </c>
      <c r="ED23" s="36">
        <f>'Insumo 4'!AK$14</f>
        <v>2.7079880862567194</v>
      </c>
      <c r="EE23" s="36">
        <f>'Insumo 4'!AL$14</f>
        <v>2.7727161634207107</v>
      </c>
      <c r="EF23" s="36">
        <f>'Insumo 4'!AM$14</f>
        <v>3.2875504537951241</v>
      </c>
      <c r="EG23" s="36">
        <f>'Insumo 4'!AN$14</f>
        <v>3.8535442376578435</v>
      </c>
      <c r="EH23" s="36">
        <f>'Insumo 4'!AO$14</f>
        <v>4.4412952791774982</v>
      </c>
      <c r="EI23" s="36">
        <f>'Insumo 4'!AP$14</f>
        <v>4.9758683069186977</v>
      </c>
      <c r="EJ23" s="36">
        <f>'Insumo 4'!AQ$14</f>
        <v>5.5186811041412325</v>
      </c>
      <c r="EK23" s="36">
        <f>'Insumo 4'!AR$14</f>
        <v>5.6021056696846463</v>
      </c>
      <c r="EL23" s="36">
        <f>'Insumo 4'!AS$14</f>
        <v>5.7280337541420128</v>
      </c>
      <c r="EM23" s="36">
        <f>'Insumo 4'!AT$14</f>
        <v>5.8914103755136473</v>
      </c>
      <c r="EN23" s="36">
        <f>'Insumo 4'!AU$14</f>
        <v>6.114881257870767</v>
      </c>
      <c r="EO23" s="36">
        <f>'Insumo 4'!AV$14</f>
        <v>6.358959005023471</v>
      </c>
      <c r="EP23" s="36">
        <f>'Insumo 4'!AW$14</f>
        <v>6.6118569268527132</v>
      </c>
      <c r="EQ23" s="36">
        <f>'Insumo 4'!AX$14</f>
        <v>6.8219983326317086</v>
      </c>
      <c r="ER23" s="36">
        <f>'Insumo 4'!AY$14</f>
        <v>7.0242918664543197</v>
      </c>
      <c r="ES23" s="36">
        <f>'Insumo 4'!AZ$14</f>
        <v>7.2250227709050439</v>
      </c>
      <c r="ET23" s="36">
        <f>'Insumo 4'!BA$14</f>
        <v>7.4708070085463074</v>
      </c>
      <c r="EU23" s="36">
        <f>'Insumo 4'!BB$14</f>
        <v>7.699357676544035</v>
      </c>
      <c r="EV23" s="36">
        <f>'Insumo 4'!BC$14</f>
        <v>7.8965515818134291</v>
      </c>
      <c r="EW23" s="36">
        <f>'Insumo 4'!BD$14</f>
        <v>8.0744184901536951</v>
      </c>
      <c r="EX23" s="36">
        <f>'Insumo 4'!BE$14</f>
        <v>8.2122870473032084</v>
      </c>
      <c r="EY23" s="36">
        <f>'Insumo 4'!BF$14</f>
        <v>8.5424830353927312</v>
      </c>
      <c r="EZ23" s="36">
        <f>'Insumo 4'!BG$14</f>
        <v>8.9021606309641381</v>
      </c>
      <c r="FA23" s="36">
        <f>'Insumo 4'!BH$14</f>
        <v>9.2825740702634079</v>
      </c>
      <c r="FB23" s="36">
        <f>'Insumo 4'!BI$14</f>
        <v>9.6790602688159506</v>
      </c>
      <c r="FC23" s="36">
        <f>'Insumo 4'!BJ$14</f>
        <v>10.072019389643494</v>
      </c>
      <c r="FD23" s="36">
        <f>'Insumo 4'!BK$14</f>
        <v>10.239711844518295</v>
      </c>
      <c r="FE23" s="36">
        <f>'Insumo 4'!BL$14</f>
        <v>10.405608515797526</v>
      </c>
      <c r="FF23" s="36">
        <f>'Insumo 4'!BM$14</f>
        <v>10.649314208337888</v>
      </c>
      <c r="FG23" s="36">
        <f>'Insumo 4'!BN$14</f>
        <v>10.884502330619698</v>
      </c>
      <c r="FH23" s="36">
        <f>'Insumo 4'!BO$14</f>
        <v>11.072980236503909</v>
      </c>
      <c r="FI23" s="36">
        <f>'Insumo 4'!BP$14</f>
        <v>11.251963308681301</v>
      </c>
      <c r="FJ23" s="36">
        <f>'Insumo 4'!BQ$14</f>
        <v>11.436621453878949</v>
      </c>
      <c r="FK23" s="36">
        <f>'Insumo 4'!BR$14</f>
        <v>11.547979879717003</v>
      </c>
      <c r="FL23" s="36">
        <f>'Insumo 4'!BS$14</f>
        <v>11.65991871075031</v>
      </c>
      <c r="FM23" s="36">
        <f>'Insumo 4'!BT$14</f>
        <v>11.828156845723212</v>
      </c>
      <c r="FN23" s="36">
        <f>'Insumo 4'!BU$14</f>
        <v>11.996399941424281</v>
      </c>
      <c r="FO23" s="36">
        <f>'Insumo 4'!BV$14</f>
        <v>12.164638076397084</v>
      </c>
      <c r="FP23" s="36">
        <f>'Insumo 4'!BW$14</f>
        <v>12.332876211370037</v>
      </c>
      <c r="FQ23" s="36">
        <f>'Insumo 4'!BX$14</f>
        <v>12.501119307071155</v>
      </c>
      <c r="FR23" s="36">
        <f>'Insumo 4'!BY$14</f>
        <v>12.669357442044058</v>
      </c>
      <c r="FS23" s="36">
        <f>'Insumo 4'!BZ$14</f>
        <v>12.837595577016913</v>
      </c>
      <c r="FT23" s="36">
        <f>'Insumo 4'!CA$14</f>
        <v>13.005833711989865</v>
      </c>
      <c r="FU23" s="36">
        <f>'Insumo 4'!CB$14</f>
        <v>13.174076807690934</v>
      </c>
      <c r="FV23" s="36">
        <f>'Insumo 4'!CC$14</f>
        <v>13.342314942663837</v>
      </c>
      <c r="FW23" s="36">
        <f>'Insumo 4'!CD$14</f>
        <v>13.510553077636692</v>
      </c>
      <c r="FX23" s="36">
        <f>'Insumo 4'!CE$14</f>
        <v>13.678791212609644</v>
      </c>
      <c r="FY23" s="36">
        <f>'Insumo 4'!CF$14</f>
        <v>13.847029347582499</v>
      </c>
      <c r="FZ23" s="36">
        <f>'Insumo 4'!CG$14</f>
        <v>14.015272443283566</v>
      </c>
      <c r="GA23" s="36">
        <f>'Insumo 4'!CH$14</f>
        <v>14.18351057825652</v>
      </c>
      <c r="GB23" s="36">
        <f>'Insumo 4'!CI$14</f>
        <v>14.351748713229421</v>
      </c>
      <c r="GC23" s="36">
        <f>'Insumo 4'!CJ$14</f>
        <v>14.519986848202276</v>
      </c>
      <c r="GD23" s="36">
        <f>'Insumo 4'!CK$14</f>
        <v>14.688224983175228</v>
      </c>
      <c r="GE23" s="36">
        <f>'Insumo 4'!CL$14</f>
        <v>14.856468078876297</v>
      </c>
      <c r="GF23" s="36">
        <f>'Insumo 4'!CM$14</f>
        <v>15.024706213849152</v>
      </c>
      <c r="GG23" s="36">
        <f>'Insumo 4'!CN$14</f>
        <v>15.192944348822104</v>
      </c>
    </row>
    <row r="24" spans="1:189" x14ac:dyDescent="0.2">
      <c r="A24">
        <f>'Población %'!A69</f>
        <v>2008</v>
      </c>
      <c r="B24" s="35">
        <f>'Población %'!B69*CU24</f>
        <v>0.26040626097460101</v>
      </c>
      <c r="C24" s="35">
        <f>'Población %'!C69*CV24</f>
        <v>0.20021672248194097</v>
      </c>
      <c r="D24" s="35">
        <f>'Población %'!D69*CW24</f>
        <v>0.1162207616999326</v>
      </c>
      <c r="E24" s="35">
        <f>'Población %'!E69*CX24</f>
        <v>9.30623822979295E-2</v>
      </c>
      <c r="F24" s="35">
        <f>'Población %'!F69*CY24</f>
        <v>8.6076595519274254E-2</v>
      </c>
      <c r="G24" s="35">
        <f>'Población %'!G69*CZ24</f>
        <v>9.9897061000968554E-2</v>
      </c>
      <c r="H24" s="35">
        <f>'Población %'!H69*DA24</f>
        <v>9.2361521082266057E-2</v>
      </c>
      <c r="I24" s="35">
        <f>'Población %'!I69*DB24</f>
        <v>8.585302464824697E-2</v>
      </c>
      <c r="J24" s="35">
        <f>'Población %'!J69*DC24</f>
        <v>7.8529220669495928E-2</v>
      </c>
      <c r="K24" s="35">
        <f>'Población %'!K69*DD24</f>
        <v>7.0303882606469248E-2</v>
      </c>
      <c r="L24" s="35">
        <f>'Población %'!L69*DE24</f>
        <v>6.2383196749163192E-2</v>
      </c>
      <c r="M24" s="35">
        <f>'Población %'!M69*DF24</f>
        <v>5.5577737470227165E-2</v>
      </c>
      <c r="N24" s="35">
        <f>'Población %'!N69*DG24</f>
        <v>5.0193206973700652E-2</v>
      </c>
      <c r="O24" s="35">
        <f>'Población %'!O69*DH24</f>
        <v>4.5479159503045062E-2</v>
      </c>
      <c r="P24" s="35">
        <f>'Población %'!P69*DI24</f>
        <v>4.4226167950174471E-2</v>
      </c>
      <c r="Q24" s="35">
        <f>'Población %'!Q69*DJ24</f>
        <v>4.3503975819412254E-2</v>
      </c>
      <c r="R24" s="35">
        <f>'Población %'!R69*DK24</f>
        <v>4.4601038198728092E-2</v>
      </c>
      <c r="S24" s="35">
        <f>'Población %'!S69*DL24</f>
        <v>4.6296392475323259E-2</v>
      </c>
      <c r="T24" s="35">
        <f>'Población %'!T69*DM24</f>
        <v>4.9067257668277714E-2</v>
      </c>
      <c r="U24" s="35">
        <f>'Población %'!U69*DN24</f>
        <v>5.0655558502778419E-2</v>
      </c>
      <c r="V24" s="35">
        <f>'Población %'!V69*DO24</f>
        <v>5.1568320516563119E-2</v>
      </c>
      <c r="W24" s="35">
        <f>'Población %'!W69*DP24</f>
        <v>5.1005955293492597E-2</v>
      </c>
      <c r="X24" s="35">
        <f>'Población %'!X69*DQ24</f>
        <v>5.1826894853329308E-2</v>
      </c>
      <c r="Y24" s="35">
        <f>'Población %'!Y69*DR24</f>
        <v>5.2398469878958499E-2</v>
      </c>
      <c r="Z24" s="35">
        <f>'Población %'!Z69*DS24</f>
        <v>5.1149048834456104E-2</v>
      </c>
      <c r="AA24" s="35">
        <f>'Población %'!AA69*DT24</f>
        <v>5.0810039450137082E-2</v>
      </c>
      <c r="AB24" s="35">
        <f>'Población %'!AB69*DU24</f>
        <v>5.0357576618025202E-2</v>
      </c>
      <c r="AC24" s="35">
        <f>'Población %'!AC69*DV24</f>
        <v>4.7610202931750958E-2</v>
      </c>
      <c r="AD24" s="35">
        <f>'Población %'!AD69*DW24</f>
        <v>4.4285439735237415E-2</v>
      </c>
      <c r="AE24" s="35">
        <f>'Población %'!AE69*DX24</f>
        <v>4.2282525328127103E-2</v>
      </c>
      <c r="AF24" s="35">
        <f>'Población %'!AF69*DY24</f>
        <v>3.9567966423889517E-2</v>
      </c>
      <c r="AG24" s="35">
        <f>'Población %'!AG69*DZ24</f>
        <v>3.7329226455918928E-2</v>
      </c>
      <c r="AH24" s="35">
        <f>'Población %'!AH69*EA24</f>
        <v>3.6504678066493247E-2</v>
      </c>
      <c r="AI24" s="35">
        <f>'Población %'!AI69*EB24</f>
        <v>3.58407395139256E-2</v>
      </c>
      <c r="AJ24" s="35">
        <f>'Población %'!AJ69*EC24</f>
        <v>3.4877019380465654E-2</v>
      </c>
      <c r="AK24" s="35">
        <f>'Población %'!AK69*ED24</f>
        <v>3.4888532265853305E-2</v>
      </c>
      <c r="AL24" s="35">
        <f>'Población %'!AL69*EE24</f>
        <v>3.4871893385818205E-2</v>
      </c>
      <c r="AM24" s="35">
        <f>'Población %'!AM69*EF24</f>
        <v>4.0356054406039718E-2</v>
      </c>
      <c r="AN24" s="35">
        <f>'Población %'!AN69*EG24</f>
        <v>4.6137450536429855E-2</v>
      </c>
      <c r="AO24" s="35">
        <f>'Población %'!AO69*EH24</f>
        <v>5.182070205028242E-2</v>
      </c>
      <c r="AP24" s="35">
        <f>'Población %'!AP69*EI24</f>
        <v>5.6607927430059636E-2</v>
      </c>
      <c r="AQ24" s="35">
        <f>'Población %'!AQ69*EJ24</f>
        <v>6.1281108316717237E-2</v>
      </c>
      <c r="AR24" s="35">
        <f>'Población %'!AR69*EK24</f>
        <v>6.0748428664799473E-2</v>
      </c>
      <c r="AS24" s="35">
        <f>'Población %'!AS69*EL24</f>
        <v>6.0633335689385386E-2</v>
      </c>
      <c r="AT24" s="35">
        <f>'Población %'!AT69*EM24</f>
        <v>6.088982851726131E-2</v>
      </c>
      <c r="AU24" s="35">
        <f>'Población %'!AU69*EN24</f>
        <v>6.1540062175096506E-2</v>
      </c>
      <c r="AV24" s="35">
        <f>'Población %'!AV69*EO24</f>
        <v>6.2041614183241001E-2</v>
      </c>
      <c r="AW24" s="35">
        <f>'Población %'!AW69*EP24</f>
        <v>6.2349203944715707E-2</v>
      </c>
      <c r="AX24" s="35">
        <f>'Población %'!AX69*EQ24</f>
        <v>6.21357244786288E-2</v>
      </c>
      <c r="AY24" s="35">
        <f>'Población %'!AY69*ER24</f>
        <v>6.1669944134978026E-2</v>
      </c>
      <c r="AZ24" s="35">
        <f>'Población %'!AZ69*ES24</f>
        <v>6.1356112475664422E-2</v>
      </c>
      <c r="BA24" s="35">
        <f>'Población %'!BA69*ET24</f>
        <v>6.1782705147859454E-2</v>
      </c>
      <c r="BB24" s="35">
        <f>'Población %'!BB69*EU24</f>
        <v>6.2263952480058206E-2</v>
      </c>
      <c r="BC24" s="35">
        <f>'Población %'!BC69*EV24</f>
        <v>6.238924896078623E-2</v>
      </c>
      <c r="BD24" s="35">
        <f>'Población %'!BD69*EW24</f>
        <v>6.2411885311252774E-2</v>
      </c>
      <c r="BE24" s="35">
        <f>'Población %'!BE69*EX24</f>
        <v>6.1654761869230051E-2</v>
      </c>
      <c r="BF24" s="35">
        <f>'Población %'!BF69*EY24</f>
        <v>6.1513230353457758E-2</v>
      </c>
      <c r="BG24" s="35">
        <f>'Población %'!BG69*EZ24</f>
        <v>6.093536920154121E-2</v>
      </c>
      <c r="BH24" s="35">
        <f>'Población %'!BH69*FA24</f>
        <v>6.0385953525099213E-2</v>
      </c>
      <c r="BI24" s="35">
        <f>'Población %'!BI69*FB24</f>
        <v>5.964560807960894E-2</v>
      </c>
      <c r="BJ24" s="35">
        <f>'Población %'!BJ69*FC24</f>
        <v>5.9179468914927091E-2</v>
      </c>
      <c r="BK24" s="35">
        <f>'Población %'!BK69*FD24</f>
        <v>5.815749435638929E-2</v>
      </c>
      <c r="BL24" s="35">
        <f>'Población %'!BL69*FE24</f>
        <v>5.7674241538841035E-2</v>
      </c>
      <c r="BM24" s="35">
        <f>'Población %'!BM69*FF24</f>
        <v>5.7479304585309685E-2</v>
      </c>
      <c r="BN24" s="35">
        <f>'Población %'!BN69*FG24</f>
        <v>5.7199061640724198E-2</v>
      </c>
      <c r="BO24" s="35">
        <f>'Población %'!BO69*FH24</f>
        <v>5.6560664158885832E-2</v>
      </c>
      <c r="BP24" s="35">
        <f>'Población %'!BP69*FI24</f>
        <v>5.5645384988120349E-2</v>
      </c>
      <c r="BQ24" s="35">
        <f>'Población %'!BQ69*FJ24</f>
        <v>5.4562889296311284E-2</v>
      </c>
      <c r="BR24" s="35">
        <f>'Población %'!BR69*FK24</f>
        <v>5.3139299044809581E-2</v>
      </c>
      <c r="BS24" s="35">
        <f>'Población %'!BS69*FL24</f>
        <v>5.172051205039227E-2</v>
      </c>
      <c r="BT24" s="35">
        <f>'Población %'!BT69*FM24</f>
        <v>5.0279292768915629E-2</v>
      </c>
      <c r="BU24" s="35">
        <f>'Población %'!BU69*FN24</f>
        <v>4.8439359510843077E-2</v>
      </c>
      <c r="BV24" s="35">
        <f>'Población %'!BV69*FO24</f>
        <v>4.628570703362022E-2</v>
      </c>
      <c r="BW24" s="35">
        <f>'Población %'!BW69*FP24</f>
        <v>4.4065761943483189E-2</v>
      </c>
      <c r="BX24" s="35">
        <f>'Población %'!BX69*FQ24</f>
        <v>4.1777995941545409E-2</v>
      </c>
      <c r="BY24" s="35">
        <f>'Población %'!BY69*FR24</f>
        <v>3.9292616708259107E-2</v>
      </c>
      <c r="BZ24" s="35">
        <f>'Población %'!BZ69*FS24</f>
        <v>3.6590212560184451E-2</v>
      </c>
      <c r="CA24" s="35">
        <f>'Población %'!CA69*FT24</f>
        <v>3.373967028698624E-2</v>
      </c>
      <c r="CB24" s="35">
        <f>'Población %'!CB69*FU24</f>
        <v>3.084165992843553E-2</v>
      </c>
      <c r="CC24" s="35">
        <f>'Población %'!CC69*FV24</f>
        <v>2.7869351491281127E-2</v>
      </c>
      <c r="CD24" s="35">
        <f>'Población %'!CD69*FW24</f>
        <v>2.5078760352384686E-2</v>
      </c>
      <c r="CE24" s="35">
        <f>'Población %'!CE69*FX24</f>
        <v>2.2615925444237617E-2</v>
      </c>
      <c r="CF24" s="35">
        <f>'Población %'!CF69*FY24</f>
        <v>2.0398722928759799E-2</v>
      </c>
      <c r="CG24" s="35">
        <f>'Población %'!CG69*FZ24</f>
        <v>1.8200889640109779E-2</v>
      </c>
      <c r="CH24" s="35">
        <f>'Población %'!CH69*GA24</f>
        <v>1.6090060105407193E-2</v>
      </c>
      <c r="CI24" s="35">
        <f>'Población %'!CI69*GB24</f>
        <v>1.4033978343359035E-2</v>
      </c>
      <c r="CJ24" s="35">
        <f>'Población %'!CJ69*GC24</f>
        <v>1.1991521106280835E-2</v>
      </c>
      <c r="CK24" s="35">
        <f>'Población %'!CK69*GD24</f>
        <v>1.001529716550802E-2</v>
      </c>
      <c r="CL24" s="35">
        <f>'Población %'!CL69*GE24</f>
        <v>8.0221192046533094E-3</v>
      </c>
      <c r="CM24" s="35">
        <f>'Población %'!CM69*GF24</f>
        <v>6.3266904049287106E-3</v>
      </c>
      <c r="CN24" s="35">
        <f>'Población %'!CN69*GG24</f>
        <v>5.1363617755058565E-3</v>
      </c>
      <c r="CP24" s="40">
        <f t="shared" si="0"/>
        <v>4.9030461403759871</v>
      </c>
      <c r="CT24">
        <f t="shared" si="1"/>
        <v>2008</v>
      </c>
      <c r="CU24" s="36">
        <f>'Insumo 4'!B$14</f>
        <v>12.939841145216668</v>
      </c>
      <c r="CV24" s="36">
        <f>'Insumo 4'!C$14</f>
        <v>10.015437324198468</v>
      </c>
      <c r="CW24" s="36">
        <f>'Insumo 4'!D$14</f>
        <v>5.7974393018923287</v>
      </c>
      <c r="CX24" s="36">
        <f>'Insumo 4'!E$14</f>
        <v>4.7392331402312848</v>
      </c>
      <c r="CY24" s="36">
        <f>'Insumo 4'!F$14</f>
        <v>4.2394045564818494</v>
      </c>
      <c r="CZ24" s="36">
        <f>'Insumo 4'!G$14</f>
        <v>4.7610370287329671</v>
      </c>
      <c r="DA24" s="36">
        <f>'Insumo 4'!H$14</f>
        <v>4.2669167548824918</v>
      </c>
      <c r="DB24" s="36">
        <f>'Insumo 4'!I$14</f>
        <v>3.855138615689933</v>
      </c>
      <c r="DC24" s="36">
        <f>'Insumo 4'!J$14</f>
        <v>3.4353022696668525</v>
      </c>
      <c r="DD24" s="36">
        <f>'Insumo 4'!K$14</f>
        <v>3.0017688571085936</v>
      </c>
      <c r="DE24" s="36">
        <f>'Insumo 4'!L$14</f>
        <v>2.6241106062318718</v>
      </c>
      <c r="DF24" s="36">
        <f>'Insumo 4'!M$14</f>
        <v>2.3323870493498307</v>
      </c>
      <c r="DG24" s="36">
        <f>'Insumo 4'!N$14</f>
        <v>2.1218264620409895</v>
      </c>
      <c r="DH24" s="36">
        <f>'Insumo 4'!O$14</f>
        <v>1.9402995284608566</v>
      </c>
      <c r="DI24" s="36">
        <f>'Insumo 4'!P$14</f>
        <v>1.9080304878232124</v>
      </c>
      <c r="DJ24" s="36">
        <f>'Insumo 4'!Q$14</f>
        <v>1.9142070904609065</v>
      </c>
      <c r="DK24" s="36">
        <f>'Insumo 4'!R$14</f>
        <v>2.0236427380623661</v>
      </c>
      <c r="DL24" s="36">
        <f>'Insumo 4'!S$14</f>
        <v>2.1840518518459699</v>
      </c>
      <c r="DM24" s="36">
        <f>'Insumo 4'!T$14</f>
        <v>2.4141170301522301</v>
      </c>
      <c r="DN24" s="36">
        <f>'Insumo 4'!U$14</f>
        <v>2.6107662474692042</v>
      </c>
      <c r="DO24" s="36">
        <f>'Insumo 4'!V$14</f>
        <v>2.7774794546043315</v>
      </c>
      <c r="DP24" s="36">
        <f>'Insumo 4'!W$14</f>
        <v>2.8494591241992824</v>
      </c>
      <c r="DQ24" s="36">
        <f>'Insumo 4'!X$14</f>
        <v>2.9863593472110295</v>
      </c>
      <c r="DR24" s="36">
        <f>'Insumo 4'!Y$14</f>
        <v>3.1215833401759667</v>
      </c>
      <c r="DS24" s="36">
        <f>'Insumo 4'!Z$14</f>
        <v>3.1558753657591136</v>
      </c>
      <c r="DT24" s="36">
        <f>'Insumo 4'!AA$14</f>
        <v>3.2296235349447353</v>
      </c>
      <c r="DU24" s="36">
        <f>'Insumo 4'!AB$14</f>
        <v>3.27067256836084</v>
      </c>
      <c r="DV24" s="36">
        <f>'Insumo 4'!AC$14</f>
        <v>3.1414808208440186</v>
      </c>
      <c r="DW24" s="36">
        <f>'Insumo 4'!AD$14</f>
        <v>2.9666677367617966</v>
      </c>
      <c r="DX24" s="36">
        <f>'Insumo 4'!AE$14</f>
        <v>2.870215802985431</v>
      </c>
      <c r="DY24" s="36">
        <f>'Insumo 4'!AF$14</f>
        <v>2.7287829626497406</v>
      </c>
      <c r="DZ24" s="36">
        <f>'Insumo 4'!AG$14</f>
        <v>2.6300297470778302</v>
      </c>
      <c r="EA24" s="36">
        <f>'Insumo 4'!AH$14</f>
        <v>2.637486217581976</v>
      </c>
      <c r="EB24" s="36">
        <f>'Insumo 4'!AI$14</f>
        <v>2.6523336769785057</v>
      </c>
      <c r="EC24" s="36">
        <f>'Insumo 4'!AJ$14</f>
        <v>2.6428294178880343</v>
      </c>
      <c r="ED24" s="36">
        <f>'Insumo 4'!AK$14</f>
        <v>2.7079880862567194</v>
      </c>
      <c r="EE24" s="36">
        <f>'Insumo 4'!AL$14</f>
        <v>2.7727161634207107</v>
      </c>
      <c r="EF24" s="36">
        <f>'Insumo 4'!AM$14</f>
        <v>3.2875504537951241</v>
      </c>
      <c r="EG24" s="36">
        <f>'Insumo 4'!AN$14</f>
        <v>3.8535442376578435</v>
      </c>
      <c r="EH24" s="36">
        <f>'Insumo 4'!AO$14</f>
        <v>4.4412952791774982</v>
      </c>
      <c r="EI24" s="36">
        <f>'Insumo 4'!AP$14</f>
        <v>4.9758683069186977</v>
      </c>
      <c r="EJ24" s="36">
        <f>'Insumo 4'!AQ$14</f>
        <v>5.5186811041412325</v>
      </c>
      <c r="EK24" s="36">
        <f>'Insumo 4'!AR$14</f>
        <v>5.6021056696846463</v>
      </c>
      <c r="EL24" s="36">
        <f>'Insumo 4'!AS$14</f>
        <v>5.7280337541420128</v>
      </c>
      <c r="EM24" s="36">
        <f>'Insumo 4'!AT$14</f>
        <v>5.8914103755136473</v>
      </c>
      <c r="EN24" s="36">
        <f>'Insumo 4'!AU$14</f>
        <v>6.114881257870767</v>
      </c>
      <c r="EO24" s="36">
        <f>'Insumo 4'!AV$14</f>
        <v>6.358959005023471</v>
      </c>
      <c r="EP24" s="36">
        <f>'Insumo 4'!AW$14</f>
        <v>6.6118569268527132</v>
      </c>
      <c r="EQ24" s="36">
        <f>'Insumo 4'!AX$14</f>
        <v>6.8219983326317086</v>
      </c>
      <c r="ER24" s="36">
        <f>'Insumo 4'!AY$14</f>
        <v>7.0242918664543197</v>
      </c>
      <c r="ES24" s="36">
        <f>'Insumo 4'!AZ$14</f>
        <v>7.2250227709050439</v>
      </c>
      <c r="ET24" s="36">
        <f>'Insumo 4'!BA$14</f>
        <v>7.4708070085463074</v>
      </c>
      <c r="EU24" s="36">
        <f>'Insumo 4'!BB$14</f>
        <v>7.699357676544035</v>
      </c>
      <c r="EV24" s="36">
        <f>'Insumo 4'!BC$14</f>
        <v>7.8965515818134291</v>
      </c>
      <c r="EW24" s="36">
        <f>'Insumo 4'!BD$14</f>
        <v>8.0744184901536951</v>
      </c>
      <c r="EX24" s="36">
        <f>'Insumo 4'!BE$14</f>
        <v>8.2122870473032084</v>
      </c>
      <c r="EY24" s="36">
        <f>'Insumo 4'!BF$14</f>
        <v>8.5424830353927312</v>
      </c>
      <c r="EZ24" s="36">
        <f>'Insumo 4'!BG$14</f>
        <v>8.9021606309641381</v>
      </c>
      <c r="FA24" s="36">
        <f>'Insumo 4'!BH$14</f>
        <v>9.2825740702634079</v>
      </c>
      <c r="FB24" s="36">
        <f>'Insumo 4'!BI$14</f>
        <v>9.6790602688159506</v>
      </c>
      <c r="FC24" s="36">
        <f>'Insumo 4'!BJ$14</f>
        <v>10.072019389643494</v>
      </c>
      <c r="FD24" s="36">
        <f>'Insumo 4'!BK$14</f>
        <v>10.239711844518295</v>
      </c>
      <c r="FE24" s="36">
        <f>'Insumo 4'!BL$14</f>
        <v>10.405608515797526</v>
      </c>
      <c r="FF24" s="36">
        <f>'Insumo 4'!BM$14</f>
        <v>10.649314208337888</v>
      </c>
      <c r="FG24" s="36">
        <f>'Insumo 4'!BN$14</f>
        <v>10.884502330619698</v>
      </c>
      <c r="FH24" s="36">
        <f>'Insumo 4'!BO$14</f>
        <v>11.072980236503909</v>
      </c>
      <c r="FI24" s="36">
        <f>'Insumo 4'!BP$14</f>
        <v>11.251963308681301</v>
      </c>
      <c r="FJ24" s="36">
        <f>'Insumo 4'!BQ$14</f>
        <v>11.436621453878949</v>
      </c>
      <c r="FK24" s="36">
        <f>'Insumo 4'!BR$14</f>
        <v>11.547979879717003</v>
      </c>
      <c r="FL24" s="36">
        <f>'Insumo 4'!BS$14</f>
        <v>11.65991871075031</v>
      </c>
      <c r="FM24" s="36">
        <f>'Insumo 4'!BT$14</f>
        <v>11.828156845723212</v>
      </c>
      <c r="FN24" s="36">
        <f>'Insumo 4'!BU$14</f>
        <v>11.996399941424281</v>
      </c>
      <c r="FO24" s="36">
        <f>'Insumo 4'!BV$14</f>
        <v>12.164638076397084</v>
      </c>
      <c r="FP24" s="36">
        <f>'Insumo 4'!BW$14</f>
        <v>12.332876211370037</v>
      </c>
      <c r="FQ24" s="36">
        <f>'Insumo 4'!BX$14</f>
        <v>12.501119307071155</v>
      </c>
      <c r="FR24" s="36">
        <f>'Insumo 4'!BY$14</f>
        <v>12.669357442044058</v>
      </c>
      <c r="FS24" s="36">
        <f>'Insumo 4'!BZ$14</f>
        <v>12.837595577016913</v>
      </c>
      <c r="FT24" s="36">
        <f>'Insumo 4'!CA$14</f>
        <v>13.005833711989865</v>
      </c>
      <c r="FU24" s="36">
        <f>'Insumo 4'!CB$14</f>
        <v>13.174076807690934</v>
      </c>
      <c r="FV24" s="36">
        <f>'Insumo 4'!CC$14</f>
        <v>13.342314942663837</v>
      </c>
      <c r="FW24" s="36">
        <f>'Insumo 4'!CD$14</f>
        <v>13.510553077636692</v>
      </c>
      <c r="FX24" s="36">
        <f>'Insumo 4'!CE$14</f>
        <v>13.678791212609644</v>
      </c>
      <c r="FY24" s="36">
        <f>'Insumo 4'!CF$14</f>
        <v>13.847029347582499</v>
      </c>
      <c r="FZ24" s="36">
        <f>'Insumo 4'!CG$14</f>
        <v>14.015272443283566</v>
      </c>
      <c r="GA24" s="36">
        <f>'Insumo 4'!CH$14</f>
        <v>14.18351057825652</v>
      </c>
      <c r="GB24" s="36">
        <f>'Insumo 4'!CI$14</f>
        <v>14.351748713229421</v>
      </c>
      <c r="GC24" s="36">
        <f>'Insumo 4'!CJ$14</f>
        <v>14.519986848202276</v>
      </c>
      <c r="GD24" s="36">
        <f>'Insumo 4'!CK$14</f>
        <v>14.688224983175228</v>
      </c>
      <c r="GE24" s="36">
        <f>'Insumo 4'!CL$14</f>
        <v>14.856468078876297</v>
      </c>
      <c r="GF24" s="36">
        <f>'Insumo 4'!CM$14</f>
        <v>15.024706213849152</v>
      </c>
      <c r="GG24" s="36">
        <f>'Insumo 4'!CN$14</f>
        <v>15.192944348822104</v>
      </c>
    </row>
    <row r="25" spans="1:189" x14ac:dyDescent="0.2">
      <c r="A25">
        <f>'Población %'!A70</f>
        <v>2009</v>
      </c>
      <c r="B25" s="35">
        <f>'Población %'!B70*CU25</f>
        <v>0.26403237400376411</v>
      </c>
      <c r="C25" s="35">
        <f>'Población %'!C70*CV25</f>
        <v>0.19926525184691435</v>
      </c>
      <c r="D25" s="35">
        <f>'Población %'!D70*CW25</f>
        <v>0.11398806071369871</v>
      </c>
      <c r="E25" s="35">
        <f>'Población %'!E70*CX25</f>
        <v>9.3186446403950296E-2</v>
      </c>
      <c r="F25" s="35">
        <f>'Población %'!F70*CY25</f>
        <v>8.3096812102498752E-2</v>
      </c>
      <c r="G25" s="35">
        <f>'Población %'!G70*CZ25</f>
        <v>9.5915402768443347E-2</v>
      </c>
      <c r="H25" s="35">
        <f>'Población %'!H70*DA25</f>
        <v>8.8527561352959389E-2</v>
      </c>
      <c r="I25" s="35">
        <f>'Población %'!I70*DB25</f>
        <v>8.2391462652547168E-2</v>
      </c>
      <c r="J25" s="35">
        <f>'Población %'!J70*DC25</f>
        <v>7.5525928874968715E-2</v>
      </c>
      <c r="K25" s="35">
        <f>'Población %'!K70*DD25</f>
        <v>6.7826071765006976E-2</v>
      </c>
      <c r="L25" s="35">
        <f>'Población %'!L70*DE25</f>
        <v>6.0904027687098052E-2</v>
      </c>
      <c r="M25" s="35">
        <f>'Población %'!M70*DF25</f>
        <v>5.501395614298428E-2</v>
      </c>
      <c r="N25" s="35">
        <f>'Población %'!N70*DG25</f>
        <v>5.0101223562091762E-2</v>
      </c>
      <c r="O25" s="35">
        <f>'Población %'!O70*DH25</f>
        <v>4.5354588682380299E-2</v>
      </c>
      <c r="P25" s="35">
        <f>'Población %'!P70*DI25</f>
        <v>4.4098321949450521E-2</v>
      </c>
      <c r="Q25" s="35">
        <f>'Población %'!Q70*DJ25</f>
        <v>4.3666907524224773E-2</v>
      </c>
      <c r="R25" s="35">
        <f>'Población %'!R70*DK25</f>
        <v>4.5180728837408576E-2</v>
      </c>
      <c r="S25" s="35">
        <f>'Población %'!S70*DL25</f>
        <v>4.7212107867180705E-2</v>
      </c>
      <c r="T25" s="35">
        <f>'Población %'!T70*DM25</f>
        <v>5.0114954326988127E-2</v>
      </c>
      <c r="U25" s="35">
        <f>'Población %'!U70*DN25</f>
        <v>5.1882258892120031E-2</v>
      </c>
      <c r="V25" s="35">
        <f>'Población %'!V70*DO25</f>
        <v>5.259489646019639E-2</v>
      </c>
      <c r="W25" s="35">
        <f>'Población %'!W70*DP25</f>
        <v>5.1558101485805488E-2</v>
      </c>
      <c r="X25" s="35">
        <f>'Población %'!X70*DQ25</f>
        <v>5.2053054533894125E-2</v>
      </c>
      <c r="Y25" s="35">
        <f>'Población %'!Y70*DR25</f>
        <v>5.2736631128676423E-2</v>
      </c>
      <c r="Z25" s="35">
        <f>'Población %'!Z70*DS25</f>
        <v>5.1557030778366431E-2</v>
      </c>
      <c r="AA25" s="35">
        <f>'Población %'!AA70*DT25</f>
        <v>5.0939774146104726E-2</v>
      </c>
      <c r="AB25" s="35">
        <f>'Población %'!AB70*DU25</f>
        <v>5.0085655746558058E-2</v>
      </c>
      <c r="AC25" s="35">
        <f>'Población %'!AC70*DV25</f>
        <v>4.7108350913298042E-2</v>
      </c>
      <c r="AD25" s="35">
        <f>'Población %'!AD70*DW25</f>
        <v>4.3826400797510136E-2</v>
      </c>
      <c r="AE25" s="35">
        <f>'Población %'!AE70*DX25</f>
        <v>4.1805821147835362E-2</v>
      </c>
      <c r="AF25" s="35">
        <f>'Población %'!AF70*DY25</f>
        <v>3.9266749699232162E-2</v>
      </c>
      <c r="AG25" s="35">
        <f>'Población %'!AG70*DZ25</f>
        <v>3.7291312929543512E-2</v>
      </c>
      <c r="AH25" s="35">
        <f>'Población %'!AH70*EA25</f>
        <v>3.6638475341800092E-2</v>
      </c>
      <c r="AI25" s="35">
        <f>'Población %'!AI70*EB25</f>
        <v>3.5956980973479276E-2</v>
      </c>
      <c r="AJ25" s="35">
        <f>'Población %'!AJ70*EC25</f>
        <v>3.5008376527368178E-2</v>
      </c>
      <c r="AK25" s="35">
        <f>'Población %'!AK70*ED25</f>
        <v>3.506319916651187E-2</v>
      </c>
      <c r="AL25" s="35">
        <f>'Población %'!AL70*EE25</f>
        <v>3.5072325843065515E-2</v>
      </c>
      <c r="AM25" s="35">
        <f>'Población %'!AM70*EF25</f>
        <v>4.0603744968805942E-2</v>
      </c>
      <c r="AN25" s="35">
        <f>'Población %'!AN70*EG25</f>
        <v>4.6449589269149577E-2</v>
      </c>
      <c r="AO25" s="35">
        <f>'Población %'!AO70*EH25</f>
        <v>5.2211389417306367E-2</v>
      </c>
      <c r="AP25" s="35">
        <f>'Población %'!AP70*EI25</f>
        <v>5.6996792485772045E-2</v>
      </c>
      <c r="AQ25" s="35">
        <f>'Población %'!AQ70*EJ25</f>
        <v>6.1627299895198155E-2</v>
      </c>
      <c r="AR25" s="35">
        <f>'Población %'!AR70*EK25</f>
        <v>6.1063233648067365E-2</v>
      </c>
      <c r="AS25" s="35">
        <f>'Población %'!AS70*EL25</f>
        <v>6.0978191560441722E-2</v>
      </c>
      <c r="AT25" s="35">
        <f>'Población %'!AT70*EM25</f>
        <v>6.1222972349174266E-2</v>
      </c>
      <c r="AU25" s="35">
        <f>'Población %'!AU70*EN25</f>
        <v>6.2042775921052111E-2</v>
      </c>
      <c r="AV25" s="35">
        <f>'Población %'!AV70*EO25</f>
        <v>6.2824595574761832E-2</v>
      </c>
      <c r="AW25" s="35">
        <f>'Población %'!AW70*EP25</f>
        <v>6.3330255584292228E-2</v>
      </c>
      <c r="AX25" s="35">
        <f>'Población %'!AX70*EQ25</f>
        <v>6.3156085288968267E-2</v>
      </c>
      <c r="AY25" s="35">
        <f>'Población %'!AY70*ER25</f>
        <v>6.2812408028249389E-2</v>
      </c>
      <c r="AZ25" s="35">
        <f>'Población %'!AZ70*ES25</f>
        <v>6.2275959962270928E-2</v>
      </c>
      <c r="BA25" s="35">
        <f>'Población %'!BA70*ET25</f>
        <v>6.2282223556302405E-2</v>
      </c>
      <c r="BB25" s="35">
        <f>'Población %'!BB70*EU25</f>
        <v>6.2499597001021159E-2</v>
      </c>
      <c r="BC25" s="35">
        <f>'Población %'!BC70*EV25</f>
        <v>6.2666606819726078E-2</v>
      </c>
      <c r="BD25" s="35">
        <f>'Población %'!BD70*EW25</f>
        <v>6.2587227609991331E-2</v>
      </c>
      <c r="BE25" s="35">
        <f>'Población %'!BE70*EX25</f>
        <v>6.2258205762335865E-2</v>
      </c>
      <c r="BF25" s="35">
        <f>'Población %'!BF70*EY25</f>
        <v>6.2877516670430081E-2</v>
      </c>
      <c r="BG25" s="35">
        <f>'Población %'!BG70*EZ25</f>
        <v>6.2814258435527362E-2</v>
      </c>
      <c r="BH25" s="35">
        <f>'Población %'!BH70*FA25</f>
        <v>6.2224236132234115E-2</v>
      </c>
      <c r="BI25" s="35">
        <f>'Población %'!BI70*FB25</f>
        <v>6.1615674524929179E-2</v>
      </c>
      <c r="BJ25" s="35">
        <f>'Población %'!BJ70*FC25</f>
        <v>6.0685536232190709E-2</v>
      </c>
      <c r="BK25" s="35">
        <f>'Población %'!BK70*FD25</f>
        <v>5.8774163805358944E-2</v>
      </c>
      <c r="BL25" s="35">
        <f>'Población %'!BL70*FE25</f>
        <v>5.7679962393245861E-2</v>
      </c>
      <c r="BM25" s="35">
        <f>'Población %'!BM70*FF25</f>
        <v>5.7557382209283039E-2</v>
      </c>
      <c r="BN25" s="35">
        <f>'Población %'!BN70*FG25</f>
        <v>5.7232355517908694E-2</v>
      </c>
      <c r="BO25" s="35">
        <f>'Población %'!BO70*FH25</f>
        <v>5.6628362286521794E-2</v>
      </c>
      <c r="BP25" s="35">
        <f>'Población %'!BP70*FI25</f>
        <v>5.5873542281611434E-2</v>
      </c>
      <c r="BQ25" s="35">
        <f>'Población %'!BQ70*FJ25</f>
        <v>5.4922055523633224E-2</v>
      </c>
      <c r="BR25" s="35">
        <f>'Población %'!BR70*FK25</f>
        <v>5.3437048623305186E-2</v>
      </c>
      <c r="BS25" s="35">
        <f>'Población %'!BS70*FL25</f>
        <v>5.1976265841017603E-2</v>
      </c>
      <c r="BT25" s="35">
        <f>'Población %'!BT70*FM25</f>
        <v>5.076115912606699E-2</v>
      </c>
      <c r="BU25" s="35">
        <f>'Población %'!BU70*FN25</f>
        <v>4.9260284886431742E-2</v>
      </c>
      <c r="BV25" s="35">
        <f>'Población %'!BV70*FO25</f>
        <v>4.734934912398564E-2</v>
      </c>
      <c r="BW25" s="35">
        <f>'Población %'!BW70*FP25</f>
        <v>4.5124103768038409E-2</v>
      </c>
      <c r="BX25" s="35">
        <f>'Población %'!BX70*FQ25</f>
        <v>4.2836539581836156E-2</v>
      </c>
      <c r="BY25" s="35">
        <f>'Población %'!BY70*FR25</f>
        <v>4.0485219653756045E-2</v>
      </c>
      <c r="BZ25" s="35">
        <f>'Población %'!BZ70*FS25</f>
        <v>3.7933138355695603E-2</v>
      </c>
      <c r="CA25" s="35">
        <f>'Población %'!CA70*FT25</f>
        <v>3.5160674819874553E-2</v>
      </c>
      <c r="CB25" s="35">
        <f>'Población %'!CB70*FU25</f>
        <v>3.2243730764861409E-2</v>
      </c>
      <c r="CC25" s="35">
        <f>'Población %'!CC70*FV25</f>
        <v>2.9288324443075338E-2</v>
      </c>
      <c r="CD25" s="35">
        <f>'Población %'!CD70*FW25</f>
        <v>2.6265555115481679E-2</v>
      </c>
      <c r="CE25" s="35">
        <f>'Población %'!CE70*FX25</f>
        <v>2.3433763263005843E-2</v>
      </c>
      <c r="CF25" s="35">
        <f>'Población %'!CF70*FY25</f>
        <v>2.0938037074257662E-2</v>
      </c>
      <c r="CG25" s="35">
        <f>'Población %'!CG70*FZ25</f>
        <v>1.8695593996492076E-2</v>
      </c>
      <c r="CH25" s="35">
        <f>'Población %'!CH70*GA25</f>
        <v>1.6487638476575143E-2</v>
      </c>
      <c r="CI25" s="35">
        <f>'Población %'!CI70*GB25</f>
        <v>1.4368814156417317E-2</v>
      </c>
      <c r="CJ25" s="35">
        <f>'Población %'!CJ70*GC25</f>
        <v>1.2344284834370845E-2</v>
      </c>
      <c r="CK25" s="35">
        <f>'Población %'!CK70*GD25</f>
        <v>1.0402516849959876E-2</v>
      </c>
      <c r="CL25" s="35">
        <f>'Población %'!CL70*GE25</f>
        <v>8.5649918167222949E-3</v>
      </c>
      <c r="CM25" s="35">
        <f>'Población %'!CM70*GF25</f>
        <v>6.6636275346034779E-3</v>
      </c>
      <c r="CN25" s="35">
        <f>'Población %'!CN70*GG25</f>
        <v>5.1344869267114703E-3</v>
      </c>
      <c r="CP25" s="40">
        <f t="shared" si="0"/>
        <v>4.923776935324228</v>
      </c>
      <c r="CT25">
        <f t="shared" si="1"/>
        <v>2009</v>
      </c>
      <c r="CU25" s="36">
        <f>'Insumo 4'!B$14</f>
        <v>12.939841145216668</v>
      </c>
      <c r="CV25" s="36">
        <f>'Insumo 4'!C$14</f>
        <v>10.015437324198468</v>
      </c>
      <c r="CW25" s="36">
        <f>'Insumo 4'!D$14</f>
        <v>5.7974393018923287</v>
      </c>
      <c r="CX25" s="36">
        <f>'Insumo 4'!E$14</f>
        <v>4.7392331402312848</v>
      </c>
      <c r="CY25" s="36">
        <f>'Insumo 4'!F$14</f>
        <v>4.2394045564818494</v>
      </c>
      <c r="CZ25" s="36">
        <f>'Insumo 4'!G$14</f>
        <v>4.7610370287329671</v>
      </c>
      <c r="DA25" s="36">
        <f>'Insumo 4'!H$14</f>
        <v>4.2669167548824918</v>
      </c>
      <c r="DB25" s="36">
        <f>'Insumo 4'!I$14</f>
        <v>3.855138615689933</v>
      </c>
      <c r="DC25" s="36">
        <f>'Insumo 4'!J$14</f>
        <v>3.4353022696668525</v>
      </c>
      <c r="DD25" s="36">
        <f>'Insumo 4'!K$14</f>
        <v>3.0017688571085936</v>
      </c>
      <c r="DE25" s="36">
        <f>'Insumo 4'!L$14</f>
        <v>2.6241106062318718</v>
      </c>
      <c r="DF25" s="36">
        <f>'Insumo 4'!M$14</f>
        <v>2.3323870493498307</v>
      </c>
      <c r="DG25" s="36">
        <f>'Insumo 4'!N$14</f>
        <v>2.1218264620409895</v>
      </c>
      <c r="DH25" s="36">
        <f>'Insumo 4'!O$14</f>
        <v>1.9402995284608566</v>
      </c>
      <c r="DI25" s="36">
        <f>'Insumo 4'!P$14</f>
        <v>1.9080304878232124</v>
      </c>
      <c r="DJ25" s="36">
        <f>'Insumo 4'!Q$14</f>
        <v>1.9142070904609065</v>
      </c>
      <c r="DK25" s="36">
        <f>'Insumo 4'!R$14</f>
        <v>2.0236427380623661</v>
      </c>
      <c r="DL25" s="36">
        <f>'Insumo 4'!S$14</f>
        <v>2.1840518518459699</v>
      </c>
      <c r="DM25" s="36">
        <f>'Insumo 4'!T$14</f>
        <v>2.4141170301522301</v>
      </c>
      <c r="DN25" s="36">
        <f>'Insumo 4'!U$14</f>
        <v>2.6107662474692042</v>
      </c>
      <c r="DO25" s="36">
        <f>'Insumo 4'!V$14</f>
        <v>2.7774794546043315</v>
      </c>
      <c r="DP25" s="36">
        <f>'Insumo 4'!W$14</f>
        <v>2.8494591241992824</v>
      </c>
      <c r="DQ25" s="36">
        <f>'Insumo 4'!X$14</f>
        <v>2.9863593472110295</v>
      </c>
      <c r="DR25" s="36">
        <f>'Insumo 4'!Y$14</f>
        <v>3.1215833401759667</v>
      </c>
      <c r="DS25" s="36">
        <f>'Insumo 4'!Z$14</f>
        <v>3.1558753657591136</v>
      </c>
      <c r="DT25" s="36">
        <f>'Insumo 4'!AA$14</f>
        <v>3.2296235349447353</v>
      </c>
      <c r="DU25" s="36">
        <f>'Insumo 4'!AB$14</f>
        <v>3.27067256836084</v>
      </c>
      <c r="DV25" s="36">
        <f>'Insumo 4'!AC$14</f>
        <v>3.1414808208440186</v>
      </c>
      <c r="DW25" s="36">
        <f>'Insumo 4'!AD$14</f>
        <v>2.9666677367617966</v>
      </c>
      <c r="DX25" s="36">
        <f>'Insumo 4'!AE$14</f>
        <v>2.870215802985431</v>
      </c>
      <c r="DY25" s="36">
        <f>'Insumo 4'!AF$14</f>
        <v>2.7287829626497406</v>
      </c>
      <c r="DZ25" s="36">
        <f>'Insumo 4'!AG$14</f>
        <v>2.6300297470778302</v>
      </c>
      <c r="EA25" s="36">
        <f>'Insumo 4'!AH$14</f>
        <v>2.637486217581976</v>
      </c>
      <c r="EB25" s="36">
        <f>'Insumo 4'!AI$14</f>
        <v>2.6523336769785057</v>
      </c>
      <c r="EC25" s="36">
        <f>'Insumo 4'!AJ$14</f>
        <v>2.6428294178880343</v>
      </c>
      <c r="ED25" s="36">
        <f>'Insumo 4'!AK$14</f>
        <v>2.7079880862567194</v>
      </c>
      <c r="EE25" s="36">
        <f>'Insumo 4'!AL$14</f>
        <v>2.7727161634207107</v>
      </c>
      <c r="EF25" s="36">
        <f>'Insumo 4'!AM$14</f>
        <v>3.2875504537951241</v>
      </c>
      <c r="EG25" s="36">
        <f>'Insumo 4'!AN$14</f>
        <v>3.8535442376578435</v>
      </c>
      <c r="EH25" s="36">
        <f>'Insumo 4'!AO$14</f>
        <v>4.4412952791774982</v>
      </c>
      <c r="EI25" s="36">
        <f>'Insumo 4'!AP$14</f>
        <v>4.9758683069186977</v>
      </c>
      <c r="EJ25" s="36">
        <f>'Insumo 4'!AQ$14</f>
        <v>5.5186811041412325</v>
      </c>
      <c r="EK25" s="36">
        <f>'Insumo 4'!AR$14</f>
        <v>5.6021056696846463</v>
      </c>
      <c r="EL25" s="36">
        <f>'Insumo 4'!AS$14</f>
        <v>5.7280337541420128</v>
      </c>
      <c r="EM25" s="36">
        <f>'Insumo 4'!AT$14</f>
        <v>5.8914103755136473</v>
      </c>
      <c r="EN25" s="36">
        <f>'Insumo 4'!AU$14</f>
        <v>6.114881257870767</v>
      </c>
      <c r="EO25" s="36">
        <f>'Insumo 4'!AV$14</f>
        <v>6.358959005023471</v>
      </c>
      <c r="EP25" s="36">
        <f>'Insumo 4'!AW$14</f>
        <v>6.6118569268527132</v>
      </c>
      <c r="EQ25" s="36">
        <f>'Insumo 4'!AX$14</f>
        <v>6.8219983326317086</v>
      </c>
      <c r="ER25" s="36">
        <f>'Insumo 4'!AY$14</f>
        <v>7.0242918664543197</v>
      </c>
      <c r="ES25" s="36">
        <f>'Insumo 4'!AZ$14</f>
        <v>7.2250227709050439</v>
      </c>
      <c r="ET25" s="36">
        <f>'Insumo 4'!BA$14</f>
        <v>7.4708070085463074</v>
      </c>
      <c r="EU25" s="36">
        <f>'Insumo 4'!BB$14</f>
        <v>7.699357676544035</v>
      </c>
      <c r="EV25" s="36">
        <f>'Insumo 4'!BC$14</f>
        <v>7.8965515818134291</v>
      </c>
      <c r="EW25" s="36">
        <f>'Insumo 4'!BD$14</f>
        <v>8.0744184901536951</v>
      </c>
      <c r="EX25" s="36">
        <f>'Insumo 4'!BE$14</f>
        <v>8.2122870473032084</v>
      </c>
      <c r="EY25" s="36">
        <f>'Insumo 4'!BF$14</f>
        <v>8.5424830353927312</v>
      </c>
      <c r="EZ25" s="36">
        <f>'Insumo 4'!BG$14</f>
        <v>8.9021606309641381</v>
      </c>
      <c r="FA25" s="36">
        <f>'Insumo 4'!BH$14</f>
        <v>9.2825740702634079</v>
      </c>
      <c r="FB25" s="36">
        <f>'Insumo 4'!BI$14</f>
        <v>9.6790602688159506</v>
      </c>
      <c r="FC25" s="36">
        <f>'Insumo 4'!BJ$14</f>
        <v>10.072019389643494</v>
      </c>
      <c r="FD25" s="36">
        <f>'Insumo 4'!BK$14</f>
        <v>10.239711844518295</v>
      </c>
      <c r="FE25" s="36">
        <f>'Insumo 4'!BL$14</f>
        <v>10.405608515797526</v>
      </c>
      <c r="FF25" s="36">
        <f>'Insumo 4'!BM$14</f>
        <v>10.649314208337888</v>
      </c>
      <c r="FG25" s="36">
        <f>'Insumo 4'!BN$14</f>
        <v>10.884502330619698</v>
      </c>
      <c r="FH25" s="36">
        <f>'Insumo 4'!BO$14</f>
        <v>11.072980236503909</v>
      </c>
      <c r="FI25" s="36">
        <f>'Insumo 4'!BP$14</f>
        <v>11.251963308681301</v>
      </c>
      <c r="FJ25" s="36">
        <f>'Insumo 4'!BQ$14</f>
        <v>11.436621453878949</v>
      </c>
      <c r="FK25" s="36">
        <f>'Insumo 4'!BR$14</f>
        <v>11.547979879717003</v>
      </c>
      <c r="FL25" s="36">
        <f>'Insumo 4'!BS$14</f>
        <v>11.65991871075031</v>
      </c>
      <c r="FM25" s="36">
        <f>'Insumo 4'!BT$14</f>
        <v>11.828156845723212</v>
      </c>
      <c r="FN25" s="36">
        <f>'Insumo 4'!BU$14</f>
        <v>11.996399941424281</v>
      </c>
      <c r="FO25" s="36">
        <f>'Insumo 4'!BV$14</f>
        <v>12.164638076397084</v>
      </c>
      <c r="FP25" s="36">
        <f>'Insumo 4'!BW$14</f>
        <v>12.332876211370037</v>
      </c>
      <c r="FQ25" s="36">
        <f>'Insumo 4'!BX$14</f>
        <v>12.501119307071155</v>
      </c>
      <c r="FR25" s="36">
        <f>'Insumo 4'!BY$14</f>
        <v>12.669357442044058</v>
      </c>
      <c r="FS25" s="36">
        <f>'Insumo 4'!BZ$14</f>
        <v>12.837595577016913</v>
      </c>
      <c r="FT25" s="36">
        <f>'Insumo 4'!CA$14</f>
        <v>13.005833711989865</v>
      </c>
      <c r="FU25" s="36">
        <f>'Insumo 4'!CB$14</f>
        <v>13.174076807690934</v>
      </c>
      <c r="FV25" s="36">
        <f>'Insumo 4'!CC$14</f>
        <v>13.342314942663837</v>
      </c>
      <c r="FW25" s="36">
        <f>'Insumo 4'!CD$14</f>
        <v>13.510553077636692</v>
      </c>
      <c r="FX25" s="36">
        <f>'Insumo 4'!CE$14</f>
        <v>13.678791212609644</v>
      </c>
      <c r="FY25" s="36">
        <f>'Insumo 4'!CF$14</f>
        <v>13.847029347582499</v>
      </c>
      <c r="FZ25" s="36">
        <f>'Insumo 4'!CG$14</f>
        <v>14.015272443283566</v>
      </c>
      <c r="GA25" s="36">
        <f>'Insumo 4'!CH$14</f>
        <v>14.18351057825652</v>
      </c>
      <c r="GB25" s="36">
        <f>'Insumo 4'!CI$14</f>
        <v>14.351748713229421</v>
      </c>
      <c r="GC25" s="36">
        <f>'Insumo 4'!CJ$14</f>
        <v>14.519986848202276</v>
      </c>
      <c r="GD25" s="36">
        <f>'Insumo 4'!CK$14</f>
        <v>14.688224983175228</v>
      </c>
      <c r="GE25" s="36">
        <f>'Insumo 4'!CL$14</f>
        <v>14.856468078876297</v>
      </c>
      <c r="GF25" s="36">
        <f>'Insumo 4'!CM$14</f>
        <v>15.024706213849152</v>
      </c>
      <c r="GG25" s="36">
        <f>'Insumo 4'!CN$14</f>
        <v>15.192944348822104</v>
      </c>
    </row>
    <row r="26" spans="1:189" x14ac:dyDescent="0.2">
      <c r="A26">
        <f>'Población %'!A71</f>
        <v>2010</v>
      </c>
      <c r="B26" s="35">
        <f>'Población %'!B71*CU26</f>
        <v>0.26501673319855656</v>
      </c>
      <c r="C26" s="35">
        <f>'Población %'!C71*CV26</f>
        <v>0.1978865626119693</v>
      </c>
      <c r="D26" s="35">
        <f>'Población %'!D71*CW26</f>
        <v>0.11217855677065185</v>
      </c>
      <c r="E26" s="35">
        <f>'Población %'!E71*CX26</f>
        <v>9.1052718371435651E-2</v>
      </c>
      <c r="F26" s="35">
        <f>'Población %'!F71*CY26</f>
        <v>8.1839822774471993E-2</v>
      </c>
      <c r="G26" s="35">
        <f>'Población %'!G71*CZ26</f>
        <v>9.3237803121507687E-2</v>
      </c>
      <c r="H26" s="35">
        <f>'Población %'!H71*DA26</f>
        <v>8.5369012796918733E-2</v>
      </c>
      <c r="I26" s="35">
        <f>'Población %'!I71*DB26</f>
        <v>7.91584673704262E-2</v>
      </c>
      <c r="J26" s="35">
        <f>'Población %'!J71*DC26</f>
        <v>7.2551093936089134E-2</v>
      </c>
      <c r="K26" s="35">
        <f>'Población %'!K71*DD26</f>
        <v>6.5207250097812655E-2</v>
      </c>
      <c r="L26" s="35">
        <f>'Población %'!L71*DE26</f>
        <v>5.8658780152200662E-2</v>
      </c>
      <c r="M26" s="35">
        <f>'Población %'!M71*DF26</f>
        <v>5.3692738519418214E-2</v>
      </c>
      <c r="N26" s="35">
        <f>'Población %'!N71*DG26</f>
        <v>4.9701273655125618E-2</v>
      </c>
      <c r="O26" s="35">
        <f>'Población %'!O71*DH26</f>
        <v>4.5439807051741353E-2</v>
      </c>
      <c r="P26" s="35">
        <f>'Población %'!P71*DI26</f>
        <v>4.4109580846810291E-2</v>
      </c>
      <c r="Q26" s="35">
        <f>'Población %'!Q71*DJ26</f>
        <v>4.3658967059936125E-2</v>
      </c>
      <c r="R26" s="35">
        <f>'Población %'!R71*DK26</f>
        <v>4.5468072749807471E-2</v>
      </c>
      <c r="S26" s="35">
        <f>'Población %'!S71*DL26</f>
        <v>4.7938490037036166E-2</v>
      </c>
      <c r="T26" s="35">
        <f>'Población %'!T71*DM26</f>
        <v>5.1218244819861751E-2</v>
      </c>
      <c r="U26" s="35">
        <f>'Población %'!U71*DN26</f>
        <v>5.3110982505858106E-2</v>
      </c>
      <c r="V26" s="35">
        <f>'Población %'!V71*DO26</f>
        <v>5.399619082867884E-2</v>
      </c>
      <c r="W26" s="35">
        <f>'Población %'!W71*DP26</f>
        <v>5.2687934226104183E-2</v>
      </c>
      <c r="X26" s="35">
        <f>'Población %'!X71*DQ26</f>
        <v>5.2682957236471269E-2</v>
      </c>
      <c r="Y26" s="35">
        <f>'Población %'!Y71*DR26</f>
        <v>5.3002853894916761E-2</v>
      </c>
      <c r="Z26" s="35">
        <f>'Población %'!Z71*DS26</f>
        <v>5.1921408501004518E-2</v>
      </c>
      <c r="AA26" s="35">
        <f>'Población %'!AA71*DT26</f>
        <v>5.1370001521240487E-2</v>
      </c>
      <c r="AB26" s="35">
        <f>'Población %'!AB71*DU26</f>
        <v>5.0221478055940481E-2</v>
      </c>
      <c r="AC26" s="35">
        <f>'Población %'!AC71*DV26</f>
        <v>4.6844251263543517E-2</v>
      </c>
      <c r="AD26" s="35">
        <f>'Población %'!AD71*DW26</f>
        <v>4.3345681576768387E-2</v>
      </c>
      <c r="AE26" s="35">
        <f>'Población %'!AE71*DX26</f>
        <v>4.1350216971031112E-2</v>
      </c>
      <c r="AF26" s="35">
        <f>'Población %'!AF71*DY26</f>
        <v>3.8799440993723032E-2</v>
      </c>
      <c r="AG26" s="35">
        <f>'Población %'!AG71*DZ26</f>
        <v>3.6988293440120452E-2</v>
      </c>
      <c r="AH26" s="35">
        <f>'Población %'!AH71*EA26</f>
        <v>3.659073104018324E-2</v>
      </c>
      <c r="AI26" s="35">
        <f>'Población %'!AI71*EB26</f>
        <v>3.608300670326571E-2</v>
      </c>
      <c r="AJ26" s="35">
        <f>'Población %'!AJ71*EC26</f>
        <v>3.5114772866820021E-2</v>
      </c>
      <c r="AK26" s="35">
        <f>'Población %'!AK71*ED26</f>
        <v>3.5187466810058819E-2</v>
      </c>
      <c r="AL26" s="35">
        <f>'Población %'!AL71*EE26</f>
        <v>3.5249258869042691E-2</v>
      </c>
      <c r="AM26" s="35">
        <f>'Población %'!AM71*EF26</f>
        <v>4.0855431766139823E-2</v>
      </c>
      <c r="AN26" s="35">
        <f>'Población %'!AN71*EG26</f>
        <v>4.6771267080087359E-2</v>
      </c>
      <c r="AO26" s="35">
        <f>'Población %'!AO71*EH26</f>
        <v>5.2606407810814167E-2</v>
      </c>
      <c r="AP26" s="35">
        <f>'Población %'!AP71*EI26</f>
        <v>5.7476284402681758E-2</v>
      </c>
      <c r="AQ26" s="35">
        <f>'Población %'!AQ71*EJ26</f>
        <v>6.2101568642758551E-2</v>
      </c>
      <c r="AR26" s="35">
        <f>'Población %'!AR71*EK26</f>
        <v>6.1449545274005146E-2</v>
      </c>
      <c r="AS26" s="35">
        <f>'Población %'!AS71*EL26</f>
        <v>6.1329343203582881E-2</v>
      </c>
      <c r="AT26" s="35">
        <f>'Población %'!AT71*EM26</f>
        <v>6.1612383363194807E-2</v>
      </c>
      <c r="AU26" s="35">
        <f>'Población %'!AU71*EN26</f>
        <v>6.2428602388623675E-2</v>
      </c>
      <c r="AV26" s="35">
        <f>'Población %'!AV71*EO26</f>
        <v>6.3384164030209786E-2</v>
      </c>
      <c r="AW26" s="35">
        <f>'Población %'!AW71*EP26</f>
        <v>6.4171785602437761E-2</v>
      </c>
      <c r="AX26" s="35">
        <f>'Población %'!AX71*EQ26</f>
        <v>6.4192486199058249E-2</v>
      </c>
      <c r="AY26" s="35">
        <f>'Población %'!AY71*ER26</f>
        <v>6.3887795914578605E-2</v>
      </c>
      <c r="AZ26" s="35">
        <f>'Población %'!AZ71*ES26</f>
        <v>6.3473741808732317E-2</v>
      </c>
      <c r="BA26" s="35">
        <f>'Población %'!BA71*ET26</f>
        <v>6.3265124874984466E-2</v>
      </c>
      <c r="BB26" s="35">
        <f>'Población %'!BB71*EU26</f>
        <v>6.3057798349845748E-2</v>
      </c>
      <c r="BC26" s="35">
        <f>'Población %'!BC71*EV26</f>
        <v>6.2960417185094555E-2</v>
      </c>
      <c r="BD26" s="35">
        <f>'Población %'!BD71*EW26</f>
        <v>6.292530978179009E-2</v>
      </c>
      <c r="BE26" s="35">
        <f>'Población %'!BE71*EX26</f>
        <v>6.2493772737070005E-2</v>
      </c>
      <c r="BF26" s="35">
        <f>'Población %'!BF71*EY26</f>
        <v>6.3560156022096637E-2</v>
      </c>
      <c r="BG26" s="35">
        <f>'Población %'!BG71*EZ26</f>
        <v>6.4284264220601975E-2</v>
      </c>
      <c r="BH26" s="35">
        <f>'Población %'!BH71*FA26</f>
        <v>6.4225762279924076E-2</v>
      </c>
      <c r="BI26" s="35">
        <f>'Población %'!BI71*FB26</f>
        <v>6.3578791770810411E-2</v>
      </c>
      <c r="BJ26" s="35">
        <f>'Población %'!BJ71*FC26</f>
        <v>6.2781982790601737E-2</v>
      </c>
      <c r="BK26" s="35">
        <f>'Población %'!BK71*FD26</f>
        <v>6.0359864233454311E-2</v>
      </c>
      <c r="BL26" s="35">
        <f>'Población %'!BL71*FE26</f>
        <v>5.8377903738797435E-2</v>
      </c>
      <c r="BM26" s="35">
        <f>'Población %'!BM71*FF26</f>
        <v>5.7645898165487819E-2</v>
      </c>
      <c r="BN26" s="35">
        <f>'Población %'!BN71*FG26</f>
        <v>5.7392953885485813E-2</v>
      </c>
      <c r="BO26" s="35">
        <f>'Población %'!BO71*FH26</f>
        <v>5.6744780611711516E-2</v>
      </c>
      <c r="BP26" s="35">
        <f>'Población %'!BP71*FI26</f>
        <v>5.6018933491783732E-2</v>
      </c>
      <c r="BQ26" s="35">
        <f>'Población %'!BQ71*FJ26</f>
        <v>5.5223853354913963E-2</v>
      </c>
      <c r="BR26" s="35">
        <f>'Población %'!BR71*FK26</f>
        <v>5.3864255652328968E-2</v>
      </c>
      <c r="BS26" s="35">
        <f>'Población %'!BS71*FL26</f>
        <v>5.2342461438095955E-2</v>
      </c>
      <c r="BT26" s="35">
        <f>'Población %'!BT71*FM26</f>
        <v>5.1085494267686021E-2</v>
      </c>
      <c r="BU26" s="35">
        <f>'Población %'!BU71*FN26</f>
        <v>4.9813985254863996E-2</v>
      </c>
      <c r="BV26" s="35">
        <f>'Población %'!BV71*FO26</f>
        <v>4.8248384969460295E-2</v>
      </c>
      <c r="BW26" s="35">
        <f>'Población %'!BW71*FP26</f>
        <v>4.6271143649848814E-2</v>
      </c>
      <c r="BX26" s="35">
        <f>'Población %'!BX71*FQ26</f>
        <v>4.3969073920583725E-2</v>
      </c>
      <c r="BY26" s="35">
        <f>'Población %'!BY71*FR26</f>
        <v>4.1612619236339396E-2</v>
      </c>
      <c r="BZ26" s="35">
        <f>'Población %'!BZ71*FS26</f>
        <v>3.9192397730178366E-2</v>
      </c>
      <c r="CA26" s="35">
        <f>'Población %'!CA71*FT26</f>
        <v>3.657437692429906E-2</v>
      </c>
      <c r="CB26" s="35">
        <f>'Población %'!CB71*FU26</f>
        <v>3.3732613403044426E-2</v>
      </c>
      <c r="CC26" s="35">
        <f>'Población %'!CC71*FV26</f>
        <v>3.0743600756938883E-2</v>
      </c>
      <c r="CD26" s="35">
        <f>'Población %'!CD71*FW26</f>
        <v>2.7725150185750707E-2</v>
      </c>
      <c r="CE26" s="35">
        <f>'Población %'!CE71*FX26</f>
        <v>2.4650627635918666E-2</v>
      </c>
      <c r="CF26" s="35">
        <f>'Población %'!CF71*FY26</f>
        <v>2.1774125419359438E-2</v>
      </c>
      <c r="CG26" s="35">
        <f>'Población %'!CG71*FZ26</f>
        <v>1.924418585879388E-2</v>
      </c>
      <c r="CH26" s="35">
        <f>'Población %'!CH71*GA26</f>
        <v>1.6977431035619679E-2</v>
      </c>
      <c r="CI26" s="35">
        <f>'Población %'!CI71*GB26</f>
        <v>1.4755859199449248E-2</v>
      </c>
      <c r="CJ26" s="35">
        <f>'Población %'!CJ71*GC26</f>
        <v>1.2632451978480201E-2</v>
      </c>
      <c r="CK26" s="35">
        <f>'Población %'!CK71*GD26</f>
        <v>1.064347433650575E-2</v>
      </c>
      <c r="CL26" s="35">
        <f>'Población %'!CL71*GE26</f>
        <v>8.7953770161932569E-3</v>
      </c>
      <c r="CM26" s="35">
        <f>'Población %'!CM71*GF26</f>
        <v>7.0970310131739933E-3</v>
      </c>
      <c r="CN26" s="35">
        <f>'Población %'!CN71*GG26</f>
        <v>5.2896280412779847E-3</v>
      </c>
      <c r="CP26" s="40">
        <f t="shared" si="0"/>
        <v>4.9456050271520944</v>
      </c>
      <c r="CT26">
        <f t="shared" si="1"/>
        <v>2010</v>
      </c>
      <c r="CU26" s="36">
        <f>'Insumo 4'!B$14</f>
        <v>12.939841145216668</v>
      </c>
      <c r="CV26" s="36">
        <f>'Insumo 4'!C$14</f>
        <v>10.015437324198468</v>
      </c>
      <c r="CW26" s="36">
        <f>'Insumo 4'!D$14</f>
        <v>5.7974393018923287</v>
      </c>
      <c r="CX26" s="36">
        <f>'Insumo 4'!E$14</f>
        <v>4.7392331402312848</v>
      </c>
      <c r="CY26" s="36">
        <f>'Insumo 4'!F$14</f>
        <v>4.2394045564818494</v>
      </c>
      <c r="CZ26" s="36">
        <f>'Insumo 4'!G$14</f>
        <v>4.7610370287329671</v>
      </c>
      <c r="DA26" s="36">
        <f>'Insumo 4'!H$14</f>
        <v>4.2669167548824918</v>
      </c>
      <c r="DB26" s="36">
        <f>'Insumo 4'!I$14</f>
        <v>3.855138615689933</v>
      </c>
      <c r="DC26" s="36">
        <f>'Insumo 4'!J$14</f>
        <v>3.4353022696668525</v>
      </c>
      <c r="DD26" s="36">
        <f>'Insumo 4'!K$14</f>
        <v>3.0017688571085936</v>
      </c>
      <c r="DE26" s="36">
        <f>'Insumo 4'!L$14</f>
        <v>2.6241106062318718</v>
      </c>
      <c r="DF26" s="36">
        <f>'Insumo 4'!M$14</f>
        <v>2.3323870493498307</v>
      </c>
      <c r="DG26" s="36">
        <f>'Insumo 4'!N$14</f>
        <v>2.1218264620409895</v>
      </c>
      <c r="DH26" s="36">
        <f>'Insumo 4'!O$14</f>
        <v>1.9402995284608566</v>
      </c>
      <c r="DI26" s="36">
        <f>'Insumo 4'!P$14</f>
        <v>1.9080304878232124</v>
      </c>
      <c r="DJ26" s="36">
        <f>'Insumo 4'!Q$14</f>
        <v>1.9142070904609065</v>
      </c>
      <c r="DK26" s="36">
        <f>'Insumo 4'!R$14</f>
        <v>2.0236427380623661</v>
      </c>
      <c r="DL26" s="36">
        <f>'Insumo 4'!S$14</f>
        <v>2.1840518518459699</v>
      </c>
      <c r="DM26" s="36">
        <f>'Insumo 4'!T$14</f>
        <v>2.4141170301522301</v>
      </c>
      <c r="DN26" s="36">
        <f>'Insumo 4'!U$14</f>
        <v>2.6107662474692042</v>
      </c>
      <c r="DO26" s="36">
        <f>'Insumo 4'!V$14</f>
        <v>2.7774794546043315</v>
      </c>
      <c r="DP26" s="36">
        <f>'Insumo 4'!W$14</f>
        <v>2.8494591241992824</v>
      </c>
      <c r="DQ26" s="36">
        <f>'Insumo 4'!X$14</f>
        <v>2.9863593472110295</v>
      </c>
      <c r="DR26" s="36">
        <f>'Insumo 4'!Y$14</f>
        <v>3.1215833401759667</v>
      </c>
      <c r="DS26" s="36">
        <f>'Insumo 4'!Z$14</f>
        <v>3.1558753657591136</v>
      </c>
      <c r="DT26" s="36">
        <f>'Insumo 4'!AA$14</f>
        <v>3.2296235349447353</v>
      </c>
      <c r="DU26" s="36">
        <f>'Insumo 4'!AB$14</f>
        <v>3.27067256836084</v>
      </c>
      <c r="DV26" s="36">
        <f>'Insumo 4'!AC$14</f>
        <v>3.1414808208440186</v>
      </c>
      <c r="DW26" s="36">
        <f>'Insumo 4'!AD$14</f>
        <v>2.9666677367617966</v>
      </c>
      <c r="DX26" s="36">
        <f>'Insumo 4'!AE$14</f>
        <v>2.870215802985431</v>
      </c>
      <c r="DY26" s="36">
        <f>'Insumo 4'!AF$14</f>
        <v>2.7287829626497406</v>
      </c>
      <c r="DZ26" s="36">
        <f>'Insumo 4'!AG$14</f>
        <v>2.6300297470778302</v>
      </c>
      <c r="EA26" s="36">
        <f>'Insumo 4'!AH$14</f>
        <v>2.637486217581976</v>
      </c>
      <c r="EB26" s="36">
        <f>'Insumo 4'!AI$14</f>
        <v>2.6523336769785057</v>
      </c>
      <c r="EC26" s="36">
        <f>'Insumo 4'!AJ$14</f>
        <v>2.6428294178880343</v>
      </c>
      <c r="ED26" s="36">
        <f>'Insumo 4'!AK$14</f>
        <v>2.7079880862567194</v>
      </c>
      <c r="EE26" s="36">
        <f>'Insumo 4'!AL$14</f>
        <v>2.7727161634207107</v>
      </c>
      <c r="EF26" s="36">
        <f>'Insumo 4'!AM$14</f>
        <v>3.2875504537951241</v>
      </c>
      <c r="EG26" s="36">
        <f>'Insumo 4'!AN$14</f>
        <v>3.8535442376578435</v>
      </c>
      <c r="EH26" s="36">
        <f>'Insumo 4'!AO$14</f>
        <v>4.4412952791774982</v>
      </c>
      <c r="EI26" s="36">
        <f>'Insumo 4'!AP$14</f>
        <v>4.9758683069186977</v>
      </c>
      <c r="EJ26" s="36">
        <f>'Insumo 4'!AQ$14</f>
        <v>5.5186811041412325</v>
      </c>
      <c r="EK26" s="36">
        <f>'Insumo 4'!AR$14</f>
        <v>5.6021056696846463</v>
      </c>
      <c r="EL26" s="36">
        <f>'Insumo 4'!AS$14</f>
        <v>5.7280337541420128</v>
      </c>
      <c r="EM26" s="36">
        <f>'Insumo 4'!AT$14</f>
        <v>5.8914103755136473</v>
      </c>
      <c r="EN26" s="36">
        <f>'Insumo 4'!AU$14</f>
        <v>6.114881257870767</v>
      </c>
      <c r="EO26" s="36">
        <f>'Insumo 4'!AV$14</f>
        <v>6.358959005023471</v>
      </c>
      <c r="EP26" s="36">
        <f>'Insumo 4'!AW$14</f>
        <v>6.6118569268527132</v>
      </c>
      <c r="EQ26" s="36">
        <f>'Insumo 4'!AX$14</f>
        <v>6.8219983326317086</v>
      </c>
      <c r="ER26" s="36">
        <f>'Insumo 4'!AY$14</f>
        <v>7.0242918664543197</v>
      </c>
      <c r="ES26" s="36">
        <f>'Insumo 4'!AZ$14</f>
        <v>7.2250227709050439</v>
      </c>
      <c r="ET26" s="36">
        <f>'Insumo 4'!BA$14</f>
        <v>7.4708070085463074</v>
      </c>
      <c r="EU26" s="36">
        <f>'Insumo 4'!BB$14</f>
        <v>7.699357676544035</v>
      </c>
      <c r="EV26" s="36">
        <f>'Insumo 4'!BC$14</f>
        <v>7.8965515818134291</v>
      </c>
      <c r="EW26" s="36">
        <f>'Insumo 4'!BD$14</f>
        <v>8.0744184901536951</v>
      </c>
      <c r="EX26" s="36">
        <f>'Insumo 4'!BE$14</f>
        <v>8.2122870473032084</v>
      </c>
      <c r="EY26" s="36">
        <f>'Insumo 4'!BF$14</f>
        <v>8.5424830353927312</v>
      </c>
      <c r="EZ26" s="36">
        <f>'Insumo 4'!BG$14</f>
        <v>8.9021606309641381</v>
      </c>
      <c r="FA26" s="36">
        <f>'Insumo 4'!BH$14</f>
        <v>9.2825740702634079</v>
      </c>
      <c r="FB26" s="36">
        <f>'Insumo 4'!BI$14</f>
        <v>9.6790602688159506</v>
      </c>
      <c r="FC26" s="36">
        <f>'Insumo 4'!BJ$14</f>
        <v>10.072019389643494</v>
      </c>
      <c r="FD26" s="36">
        <f>'Insumo 4'!BK$14</f>
        <v>10.239711844518295</v>
      </c>
      <c r="FE26" s="36">
        <f>'Insumo 4'!BL$14</f>
        <v>10.405608515797526</v>
      </c>
      <c r="FF26" s="36">
        <f>'Insumo 4'!BM$14</f>
        <v>10.649314208337888</v>
      </c>
      <c r="FG26" s="36">
        <f>'Insumo 4'!BN$14</f>
        <v>10.884502330619698</v>
      </c>
      <c r="FH26" s="36">
        <f>'Insumo 4'!BO$14</f>
        <v>11.072980236503909</v>
      </c>
      <c r="FI26" s="36">
        <f>'Insumo 4'!BP$14</f>
        <v>11.251963308681301</v>
      </c>
      <c r="FJ26" s="36">
        <f>'Insumo 4'!BQ$14</f>
        <v>11.436621453878949</v>
      </c>
      <c r="FK26" s="36">
        <f>'Insumo 4'!BR$14</f>
        <v>11.547979879717003</v>
      </c>
      <c r="FL26" s="36">
        <f>'Insumo 4'!BS$14</f>
        <v>11.65991871075031</v>
      </c>
      <c r="FM26" s="36">
        <f>'Insumo 4'!BT$14</f>
        <v>11.828156845723212</v>
      </c>
      <c r="FN26" s="36">
        <f>'Insumo 4'!BU$14</f>
        <v>11.996399941424281</v>
      </c>
      <c r="FO26" s="36">
        <f>'Insumo 4'!BV$14</f>
        <v>12.164638076397084</v>
      </c>
      <c r="FP26" s="36">
        <f>'Insumo 4'!BW$14</f>
        <v>12.332876211370037</v>
      </c>
      <c r="FQ26" s="36">
        <f>'Insumo 4'!BX$14</f>
        <v>12.501119307071155</v>
      </c>
      <c r="FR26" s="36">
        <f>'Insumo 4'!BY$14</f>
        <v>12.669357442044058</v>
      </c>
      <c r="FS26" s="36">
        <f>'Insumo 4'!BZ$14</f>
        <v>12.837595577016913</v>
      </c>
      <c r="FT26" s="36">
        <f>'Insumo 4'!CA$14</f>
        <v>13.005833711989865</v>
      </c>
      <c r="FU26" s="36">
        <f>'Insumo 4'!CB$14</f>
        <v>13.174076807690934</v>
      </c>
      <c r="FV26" s="36">
        <f>'Insumo 4'!CC$14</f>
        <v>13.342314942663837</v>
      </c>
      <c r="FW26" s="36">
        <f>'Insumo 4'!CD$14</f>
        <v>13.510553077636692</v>
      </c>
      <c r="FX26" s="36">
        <f>'Insumo 4'!CE$14</f>
        <v>13.678791212609644</v>
      </c>
      <c r="FY26" s="36">
        <f>'Insumo 4'!CF$14</f>
        <v>13.847029347582499</v>
      </c>
      <c r="FZ26" s="36">
        <f>'Insumo 4'!CG$14</f>
        <v>14.015272443283566</v>
      </c>
      <c r="GA26" s="36">
        <f>'Insumo 4'!CH$14</f>
        <v>14.18351057825652</v>
      </c>
      <c r="GB26" s="36">
        <f>'Insumo 4'!CI$14</f>
        <v>14.351748713229421</v>
      </c>
      <c r="GC26" s="36">
        <f>'Insumo 4'!CJ$14</f>
        <v>14.519986848202276</v>
      </c>
      <c r="GD26" s="36">
        <f>'Insumo 4'!CK$14</f>
        <v>14.688224983175228</v>
      </c>
      <c r="GE26" s="36">
        <f>'Insumo 4'!CL$14</f>
        <v>14.856468078876297</v>
      </c>
      <c r="GF26" s="36">
        <f>'Insumo 4'!CM$14</f>
        <v>15.024706213849152</v>
      </c>
      <c r="GG26" s="36">
        <f>'Insumo 4'!CN$14</f>
        <v>15.192944348822104</v>
      </c>
    </row>
    <row r="27" spans="1:189" x14ac:dyDescent="0.2">
      <c r="A27">
        <f>'Población %'!A72</f>
        <v>2011</v>
      </c>
      <c r="B27" s="35">
        <f>'Población %'!B72*CU27</f>
        <v>0.26163386887675366</v>
      </c>
      <c r="C27" s="35">
        <f>'Población %'!C72*CV27</f>
        <v>0.20089036288474982</v>
      </c>
      <c r="D27" s="35">
        <f>'Población %'!D72*CW27</f>
        <v>0.11304161232641972</v>
      </c>
      <c r="E27" s="35">
        <f>'Población %'!E72*CX27</f>
        <v>9.095597147840577E-2</v>
      </c>
      <c r="F27" s="35">
        <f>'Población %'!F72*CY27</f>
        <v>8.099731729212864E-2</v>
      </c>
      <c r="G27" s="35">
        <f>'Población %'!G72*CZ27</f>
        <v>9.144419534841379E-2</v>
      </c>
      <c r="H27" s="35">
        <f>'Población %'!H72*DA27</f>
        <v>8.3009031098393721E-2</v>
      </c>
      <c r="I27" s="35">
        <f>'Población %'!I72*DB27</f>
        <v>7.6359537167939986E-2</v>
      </c>
      <c r="J27" s="35">
        <f>'Población %'!J72*DC27</f>
        <v>6.9639554721619978E-2</v>
      </c>
      <c r="K27" s="35">
        <f>'Población %'!K72*DD27</f>
        <v>6.25277584971589E-2</v>
      </c>
      <c r="L27" s="35">
        <f>'Población %'!L72*DE27</f>
        <v>5.6226049343399372E-2</v>
      </c>
      <c r="M27" s="35">
        <f>'Población %'!M72*DF27</f>
        <v>5.138632069752861E-2</v>
      </c>
      <c r="N27" s="35">
        <f>'Población %'!N72*DG27</f>
        <v>4.8085217565474972E-2</v>
      </c>
      <c r="O27" s="35">
        <f>'Población %'!O72*DH27</f>
        <v>4.469467128228554E-2</v>
      </c>
      <c r="P27" s="35">
        <f>'Población %'!P72*DI27</f>
        <v>4.3900664232025523E-2</v>
      </c>
      <c r="Q27" s="35">
        <f>'Población %'!Q72*DJ27</f>
        <v>4.343805450934303E-2</v>
      </c>
      <c r="R27" s="35">
        <f>'Población %'!R72*DK27</f>
        <v>4.5265178771742742E-2</v>
      </c>
      <c r="S27" s="35">
        <f>'Población %'!S72*DL27</f>
        <v>4.8082734088400608E-2</v>
      </c>
      <c r="T27" s="35">
        <f>'Población %'!T72*DM27</f>
        <v>5.1879342003599276E-2</v>
      </c>
      <c r="U27" s="35">
        <f>'Población %'!U72*DN27</f>
        <v>5.4201032871466007E-2</v>
      </c>
      <c r="V27" s="35">
        <f>'Población %'!V72*DO27</f>
        <v>5.5267689484624849E-2</v>
      </c>
      <c r="W27" s="35">
        <f>'Población %'!W72*DP27</f>
        <v>5.4164603152553774E-2</v>
      </c>
      <c r="X27" s="35">
        <f>'Población %'!X72*DQ27</f>
        <v>5.3972675694240954E-2</v>
      </c>
      <c r="Y27" s="35">
        <f>'Población %'!Y72*DR27</f>
        <v>5.3816511409663731E-2</v>
      </c>
      <c r="Z27" s="35">
        <f>'Población %'!Z72*DS27</f>
        <v>5.2372585377040294E-2</v>
      </c>
      <c r="AA27" s="35">
        <f>'Población %'!AA72*DT27</f>
        <v>5.1950070120969506E-2</v>
      </c>
      <c r="AB27" s="35">
        <f>'Población %'!AB72*DU27</f>
        <v>5.0885123088648419E-2</v>
      </c>
      <c r="AC27" s="35">
        <f>'Población %'!AC72*DV27</f>
        <v>4.7206430202792783E-2</v>
      </c>
      <c r="AD27" s="35">
        <f>'Población %'!AD72*DW27</f>
        <v>4.3318470553210947E-2</v>
      </c>
      <c r="AE27" s="35">
        <f>'Población %'!AE72*DX27</f>
        <v>4.1091175361419291E-2</v>
      </c>
      <c r="AF27" s="35">
        <f>'Población %'!AF72*DY27</f>
        <v>3.8546142490741855E-2</v>
      </c>
      <c r="AG27" s="35">
        <f>'Población %'!AG72*DZ27</f>
        <v>3.6691705830693339E-2</v>
      </c>
      <c r="AH27" s="35">
        <f>'Población %'!AH72*EA27</f>
        <v>3.6423289600346222E-2</v>
      </c>
      <c r="AI27" s="35">
        <f>'Población %'!AI72*EB27</f>
        <v>3.6150868901753036E-2</v>
      </c>
      <c r="AJ27" s="35">
        <f>'Población %'!AJ72*EC27</f>
        <v>3.5329403379968101E-2</v>
      </c>
      <c r="AK27" s="35">
        <f>'Población %'!AK72*ED27</f>
        <v>3.5354113402184924E-2</v>
      </c>
      <c r="AL27" s="35">
        <f>'Población %'!AL72*EE27</f>
        <v>3.5399129354474118E-2</v>
      </c>
      <c r="AM27" s="35">
        <f>'Población %'!AM72*EF27</f>
        <v>4.1059926742522297E-2</v>
      </c>
      <c r="AN27" s="35">
        <f>'Población %'!AN72*EG27</f>
        <v>4.704369456295094E-2</v>
      </c>
      <c r="AO27" s="35">
        <f>'Población %'!AO72*EH27</f>
        <v>5.2953141449490121E-2</v>
      </c>
      <c r="AP27" s="35">
        <f>'Población %'!AP72*EI27</f>
        <v>5.7899878535420946E-2</v>
      </c>
      <c r="AQ27" s="35">
        <f>'Población %'!AQ72*EJ27</f>
        <v>6.2621981769481791E-2</v>
      </c>
      <c r="AR27" s="35">
        <f>'Población %'!AR72*EK27</f>
        <v>6.1924225956156848E-2</v>
      </c>
      <c r="AS27" s="35">
        <f>'Población %'!AS72*EL27</f>
        <v>6.1716004135920766E-2</v>
      </c>
      <c r="AT27" s="35">
        <f>'Población %'!AT72*EM27</f>
        <v>6.1960405788622046E-2</v>
      </c>
      <c r="AU27" s="35">
        <f>'Población %'!AU72*EN27</f>
        <v>6.281802275595981E-2</v>
      </c>
      <c r="AV27" s="35">
        <f>'Población %'!AV72*EO27</f>
        <v>6.3773204866461791E-2</v>
      </c>
      <c r="AW27" s="35">
        <f>'Población %'!AW72*EP27</f>
        <v>6.4740245388036313E-2</v>
      </c>
      <c r="AX27" s="35">
        <f>'Población %'!AX72*EQ27</f>
        <v>6.5037037242889159E-2</v>
      </c>
      <c r="AY27" s="35">
        <f>'Población %'!AY72*ER27</f>
        <v>6.4911651190550965E-2</v>
      </c>
      <c r="AZ27" s="35">
        <f>'Población %'!AZ72*ES27</f>
        <v>6.4516704002847411E-2</v>
      </c>
      <c r="BA27" s="35">
        <f>'Población %'!BA72*ET27</f>
        <v>6.4417497808922045E-2</v>
      </c>
      <c r="BB27" s="35">
        <f>'Población %'!BB72*EU27</f>
        <v>6.3969498454758217E-2</v>
      </c>
      <c r="BC27" s="35">
        <f>'Población %'!BC72*EV27</f>
        <v>6.3427296679798004E-2</v>
      </c>
      <c r="BD27" s="35">
        <f>'Población %'!BD72*EW27</f>
        <v>6.3111225878012572E-2</v>
      </c>
      <c r="BE27" s="35">
        <f>'Población %'!BE72*EX27</f>
        <v>6.2713136786455959E-2</v>
      </c>
      <c r="BF27" s="35">
        <f>'Población %'!BF72*EY27</f>
        <v>6.3668012073979541E-2</v>
      </c>
      <c r="BG27" s="35">
        <f>'Población %'!BG72*EZ27</f>
        <v>6.4839367507292481E-2</v>
      </c>
      <c r="BH27" s="35">
        <f>'Población %'!BH72*FA27</f>
        <v>6.5577416254072651E-2</v>
      </c>
      <c r="BI27" s="35">
        <f>'Población %'!BI72*FB27</f>
        <v>6.546873478257631E-2</v>
      </c>
      <c r="BJ27" s="35">
        <f>'Población %'!BJ72*FC27</f>
        <v>6.4623701610257822E-2</v>
      </c>
      <c r="BK27" s="35">
        <f>'Población %'!BK72*FD27</f>
        <v>6.2286717792789659E-2</v>
      </c>
      <c r="BL27" s="35">
        <f>'Población %'!BL72*FE27</f>
        <v>5.9790763950336695E-2</v>
      </c>
      <c r="BM27" s="35">
        <f>'Población %'!BM72*FF27</f>
        <v>5.8174927208140527E-2</v>
      </c>
      <c r="BN27" s="35">
        <f>'Población %'!BN72*FG27</f>
        <v>5.7316306904117903E-2</v>
      </c>
      <c r="BO27" s="35">
        <f>'Población %'!BO72*FH27</f>
        <v>5.6752311650153049E-2</v>
      </c>
      <c r="BP27" s="35">
        <f>'Población %'!BP72*FI27</f>
        <v>5.5993788975805987E-2</v>
      </c>
      <c r="BQ27" s="35">
        <f>'Población %'!BQ72*FJ27</f>
        <v>5.5236969044944378E-2</v>
      </c>
      <c r="BR27" s="35">
        <f>'Población %'!BR72*FK27</f>
        <v>5.402882721737598E-2</v>
      </c>
      <c r="BS27" s="35">
        <f>'Población %'!BS72*FL27</f>
        <v>5.261128364469074E-2</v>
      </c>
      <c r="BT27" s="35">
        <f>'Población %'!BT72*FM27</f>
        <v>5.1267807614026752E-2</v>
      </c>
      <c r="BU27" s="35">
        <f>'Población %'!BU72*FN27</f>
        <v>4.9922487992821056E-2</v>
      </c>
      <c r="BV27" s="35">
        <f>'Población %'!BV72*FO27</f>
        <v>4.8567927170311859E-2</v>
      </c>
      <c r="BW27" s="35">
        <f>'Población %'!BW72*FP27</f>
        <v>4.6912281538449847E-2</v>
      </c>
      <c r="BX27" s="35">
        <f>'Población %'!BX72*FQ27</f>
        <v>4.4830838988950419E-2</v>
      </c>
      <c r="BY27" s="35">
        <f>'Población %'!BY72*FR27</f>
        <v>4.2425212822305984E-2</v>
      </c>
      <c r="BZ27" s="35">
        <f>'Población %'!BZ72*FS27</f>
        <v>3.9968612862110516E-2</v>
      </c>
      <c r="CA27" s="35">
        <f>'Población %'!CA72*FT27</f>
        <v>3.7451706117207467E-2</v>
      </c>
      <c r="CB27" s="35">
        <f>'Población %'!CB72*FU27</f>
        <v>3.4764932863818522E-2</v>
      </c>
      <c r="CC27" s="35">
        <f>'Población %'!CC72*FV27</f>
        <v>3.1887584610867159E-2</v>
      </c>
      <c r="CD27" s="35">
        <f>'Población %'!CD72*FW27</f>
        <v>2.8900372161898186E-2</v>
      </c>
      <c r="CE27" s="35">
        <f>'Población %'!CE72*FX27</f>
        <v>2.588601541885004E-2</v>
      </c>
      <c r="CF27" s="35">
        <f>'Población %'!CF72*FY27</f>
        <v>2.2833249773908312E-2</v>
      </c>
      <c r="CG27" s="35">
        <f>'Población %'!CG72*FZ27</f>
        <v>2.0000969261715122E-2</v>
      </c>
      <c r="CH27" s="35">
        <f>'Población %'!CH72*GA27</f>
        <v>1.7543926063782363E-2</v>
      </c>
      <c r="CI27" s="35">
        <f>'Población %'!CI72*GB27</f>
        <v>1.5374149282845731E-2</v>
      </c>
      <c r="CJ27" s="35">
        <f>'Población %'!CJ72*GC27</f>
        <v>1.3218761771628212E-2</v>
      </c>
      <c r="CK27" s="35">
        <f>'Población %'!CK72*GD27</f>
        <v>1.1236294028397978E-2</v>
      </c>
      <c r="CL27" s="35">
        <f>'Población %'!CL72*GE27</f>
        <v>9.4608642418567875E-3</v>
      </c>
      <c r="CM27" s="35">
        <f>'Población %'!CM72*GF27</f>
        <v>7.753588909899297E-3</v>
      </c>
      <c r="CN27" s="35">
        <f>'Población %'!CN72*GG27</f>
        <v>6.1231027223604137E-3</v>
      </c>
      <c r="CP27" s="40">
        <f t="shared" si="0"/>
        <v>4.9689130572923785</v>
      </c>
      <c r="CT27">
        <f t="shared" si="1"/>
        <v>2011</v>
      </c>
      <c r="CU27" s="36">
        <f>'Insumo 4'!B$14</f>
        <v>12.939841145216668</v>
      </c>
      <c r="CV27" s="36">
        <f>'Insumo 4'!C$14</f>
        <v>10.015437324198468</v>
      </c>
      <c r="CW27" s="36">
        <f>'Insumo 4'!D$14</f>
        <v>5.7974393018923287</v>
      </c>
      <c r="CX27" s="36">
        <f>'Insumo 4'!E$14</f>
        <v>4.7392331402312848</v>
      </c>
      <c r="CY27" s="36">
        <f>'Insumo 4'!F$14</f>
        <v>4.2394045564818494</v>
      </c>
      <c r="CZ27" s="36">
        <f>'Insumo 4'!G$14</f>
        <v>4.7610370287329671</v>
      </c>
      <c r="DA27" s="36">
        <f>'Insumo 4'!H$14</f>
        <v>4.2669167548824918</v>
      </c>
      <c r="DB27" s="36">
        <f>'Insumo 4'!I$14</f>
        <v>3.855138615689933</v>
      </c>
      <c r="DC27" s="36">
        <f>'Insumo 4'!J$14</f>
        <v>3.4353022696668525</v>
      </c>
      <c r="DD27" s="36">
        <f>'Insumo 4'!K$14</f>
        <v>3.0017688571085936</v>
      </c>
      <c r="DE27" s="36">
        <f>'Insumo 4'!L$14</f>
        <v>2.6241106062318718</v>
      </c>
      <c r="DF27" s="36">
        <f>'Insumo 4'!M$14</f>
        <v>2.3323870493498307</v>
      </c>
      <c r="DG27" s="36">
        <f>'Insumo 4'!N$14</f>
        <v>2.1218264620409895</v>
      </c>
      <c r="DH27" s="36">
        <f>'Insumo 4'!O$14</f>
        <v>1.9402995284608566</v>
      </c>
      <c r="DI27" s="36">
        <f>'Insumo 4'!P$14</f>
        <v>1.9080304878232124</v>
      </c>
      <c r="DJ27" s="36">
        <f>'Insumo 4'!Q$14</f>
        <v>1.9142070904609065</v>
      </c>
      <c r="DK27" s="36">
        <f>'Insumo 4'!R$14</f>
        <v>2.0236427380623661</v>
      </c>
      <c r="DL27" s="36">
        <f>'Insumo 4'!S$14</f>
        <v>2.1840518518459699</v>
      </c>
      <c r="DM27" s="36">
        <f>'Insumo 4'!T$14</f>
        <v>2.4141170301522301</v>
      </c>
      <c r="DN27" s="36">
        <f>'Insumo 4'!U$14</f>
        <v>2.6107662474692042</v>
      </c>
      <c r="DO27" s="36">
        <f>'Insumo 4'!V$14</f>
        <v>2.7774794546043315</v>
      </c>
      <c r="DP27" s="36">
        <f>'Insumo 4'!W$14</f>
        <v>2.8494591241992824</v>
      </c>
      <c r="DQ27" s="36">
        <f>'Insumo 4'!X$14</f>
        <v>2.9863593472110295</v>
      </c>
      <c r="DR27" s="36">
        <f>'Insumo 4'!Y$14</f>
        <v>3.1215833401759667</v>
      </c>
      <c r="DS27" s="36">
        <f>'Insumo 4'!Z$14</f>
        <v>3.1558753657591136</v>
      </c>
      <c r="DT27" s="36">
        <f>'Insumo 4'!AA$14</f>
        <v>3.2296235349447353</v>
      </c>
      <c r="DU27" s="36">
        <f>'Insumo 4'!AB$14</f>
        <v>3.27067256836084</v>
      </c>
      <c r="DV27" s="36">
        <f>'Insumo 4'!AC$14</f>
        <v>3.1414808208440186</v>
      </c>
      <c r="DW27" s="36">
        <f>'Insumo 4'!AD$14</f>
        <v>2.9666677367617966</v>
      </c>
      <c r="DX27" s="36">
        <f>'Insumo 4'!AE$14</f>
        <v>2.870215802985431</v>
      </c>
      <c r="DY27" s="36">
        <f>'Insumo 4'!AF$14</f>
        <v>2.7287829626497406</v>
      </c>
      <c r="DZ27" s="36">
        <f>'Insumo 4'!AG$14</f>
        <v>2.6300297470778302</v>
      </c>
      <c r="EA27" s="36">
        <f>'Insumo 4'!AH$14</f>
        <v>2.637486217581976</v>
      </c>
      <c r="EB27" s="36">
        <f>'Insumo 4'!AI$14</f>
        <v>2.6523336769785057</v>
      </c>
      <c r="EC27" s="36">
        <f>'Insumo 4'!AJ$14</f>
        <v>2.6428294178880343</v>
      </c>
      <c r="ED27" s="36">
        <f>'Insumo 4'!AK$14</f>
        <v>2.7079880862567194</v>
      </c>
      <c r="EE27" s="36">
        <f>'Insumo 4'!AL$14</f>
        <v>2.7727161634207107</v>
      </c>
      <c r="EF27" s="36">
        <f>'Insumo 4'!AM$14</f>
        <v>3.2875504537951241</v>
      </c>
      <c r="EG27" s="36">
        <f>'Insumo 4'!AN$14</f>
        <v>3.8535442376578435</v>
      </c>
      <c r="EH27" s="36">
        <f>'Insumo 4'!AO$14</f>
        <v>4.4412952791774982</v>
      </c>
      <c r="EI27" s="36">
        <f>'Insumo 4'!AP$14</f>
        <v>4.9758683069186977</v>
      </c>
      <c r="EJ27" s="36">
        <f>'Insumo 4'!AQ$14</f>
        <v>5.5186811041412325</v>
      </c>
      <c r="EK27" s="36">
        <f>'Insumo 4'!AR$14</f>
        <v>5.6021056696846463</v>
      </c>
      <c r="EL27" s="36">
        <f>'Insumo 4'!AS$14</f>
        <v>5.7280337541420128</v>
      </c>
      <c r="EM27" s="36">
        <f>'Insumo 4'!AT$14</f>
        <v>5.8914103755136473</v>
      </c>
      <c r="EN27" s="36">
        <f>'Insumo 4'!AU$14</f>
        <v>6.114881257870767</v>
      </c>
      <c r="EO27" s="36">
        <f>'Insumo 4'!AV$14</f>
        <v>6.358959005023471</v>
      </c>
      <c r="EP27" s="36">
        <f>'Insumo 4'!AW$14</f>
        <v>6.6118569268527132</v>
      </c>
      <c r="EQ27" s="36">
        <f>'Insumo 4'!AX$14</f>
        <v>6.8219983326317086</v>
      </c>
      <c r="ER27" s="36">
        <f>'Insumo 4'!AY$14</f>
        <v>7.0242918664543197</v>
      </c>
      <c r="ES27" s="36">
        <f>'Insumo 4'!AZ$14</f>
        <v>7.2250227709050439</v>
      </c>
      <c r="ET27" s="36">
        <f>'Insumo 4'!BA$14</f>
        <v>7.4708070085463074</v>
      </c>
      <c r="EU27" s="36">
        <f>'Insumo 4'!BB$14</f>
        <v>7.699357676544035</v>
      </c>
      <c r="EV27" s="36">
        <f>'Insumo 4'!BC$14</f>
        <v>7.8965515818134291</v>
      </c>
      <c r="EW27" s="36">
        <f>'Insumo 4'!BD$14</f>
        <v>8.0744184901536951</v>
      </c>
      <c r="EX27" s="36">
        <f>'Insumo 4'!BE$14</f>
        <v>8.2122870473032084</v>
      </c>
      <c r="EY27" s="36">
        <f>'Insumo 4'!BF$14</f>
        <v>8.5424830353927312</v>
      </c>
      <c r="EZ27" s="36">
        <f>'Insumo 4'!BG$14</f>
        <v>8.9021606309641381</v>
      </c>
      <c r="FA27" s="36">
        <f>'Insumo 4'!BH$14</f>
        <v>9.2825740702634079</v>
      </c>
      <c r="FB27" s="36">
        <f>'Insumo 4'!BI$14</f>
        <v>9.6790602688159506</v>
      </c>
      <c r="FC27" s="36">
        <f>'Insumo 4'!BJ$14</f>
        <v>10.072019389643494</v>
      </c>
      <c r="FD27" s="36">
        <f>'Insumo 4'!BK$14</f>
        <v>10.239711844518295</v>
      </c>
      <c r="FE27" s="36">
        <f>'Insumo 4'!BL$14</f>
        <v>10.405608515797526</v>
      </c>
      <c r="FF27" s="36">
        <f>'Insumo 4'!BM$14</f>
        <v>10.649314208337888</v>
      </c>
      <c r="FG27" s="36">
        <f>'Insumo 4'!BN$14</f>
        <v>10.884502330619698</v>
      </c>
      <c r="FH27" s="36">
        <f>'Insumo 4'!BO$14</f>
        <v>11.072980236503909</v>
      </c>
      <c r="FI27" s="36">
        <f>'Insumo 4'!BP$14</f>
        <v>11.251963308681301</v>
      </c>
      <c r="FJ27" s="36">
        <f>'Insumo 4'!BQ$14</f>
        <v>11.436621453878949</v>
      </c>
      <c r="FK27" s="36">
        <f>'Insumo 4'!BR$14</f>
        <v>11.547979879717003</v>
      </c>
      <c r="FL27" s="36">
        <f>'Insumo 4'!BS$14</f>
        <v>11.65991871075031</v>
      </c>
      <c r="FM27" s="36">
        <f>'Insumo 4'!BT$14</f>
        <v>11.828156845723212</v>
      </c>
      <c r="FN27" s="36">
        <f>'Insumo 4'!BU$14</f>
        <v>11.996399941424281</v>
      </c>
      <c r="FO27" s="36">
        <f>'Insumo 4'!BV$14</f>
        <v>12.164638076397084</v>
      </c>
      <c r="FP27" s="36">
        <f>'Insumo 4'!BW$14</f>
        <v>12.332876211370037</v>
      </c>
      <c r="FQ27" s="36">
        <f>'Insumo 4'!BX$14</f>
        <v>12.501119307071155</v>
      </c>
      <c r="FR27" s="36">
        <f>'Insumo 4'!BY$14</f>
        <v>12.669357442044058</v>
      </c>
      <c r="FS27" s="36">
        <f>'Insumo 4'!BZ$14</f>
        <v>12.837595577016913</v>
      </c>
      <c r="FT27" s="36">
        <f>'Insumo 4'!CA$14</f>
        <v>13.005833711989865</v>
      </c>
      <c r="FU27" s="36">
        <f>'Insumo 4'!CB$14</f>
        <v>13.174076807690934</v>
      </c>
      <c r="FV27" s="36">
        <f>'Insumo 4'!CC$14</f>
        <v>13.342314942663837</v>
      </c>
      <c r="FW27" s="36">
        <f>'Insumo 4'!CD$14</f>
        <v>13.510553077636692</v>
      </c>
      <c r="FX27" s="36">
        <f>'Insumo 4'!CE$14</f>
        <v>13.678791212609644</v>
      </c>
      <c r="FY27" s="36">
        <f>'Insumo 4'!CF$14</f>
        <v>13.847029347582499</v>
      </c>
      <c r="FZ27" s="36">
        <f>'Insumo 4'!CG$14</f>
        <v>14.015272443283566</v>
      </c>
      <c r="GA27" s="36">
        <f>'Insumo 4'!CH$14</f>
        <v>14.18351057825652</v>
      </c>
      <c r="GB27" s="36">
        <f>'Insumo 4'!CI$14</f>
        <v>14.351748713229421</v>
      </c>
      <c r="GC27" s="36">
        <f>'Insumo 4'!CJ$14</f>
        <v>14.519986848202276</v>
      </c>
      <c r="GD27" s="36">
        <f>'Insumo 4'!CK$14</f>
        <v>14.688224983175228</v>
      </c>
      <c r="GE27" s="36">
        <f>'Insumo 4'!CL$14</f>
        <v>14.856468078876297</v>
      </c>
      <c r="GF27" s="36">
        <f>'Insumo 4'!CM$14</f>
        <v>15.024706213849152</v>
      </c>
      <c r="GG27" s="36">
        <f>'Insumo 4'!CN$14</f>
        <v>15.192944348822104</v>
      </c>
    </row>
    <row r="28" spans="1:189" x14ac:dyDescent="0.2">
      <c r="A28">
        <f>'Población %'!A73</f>
        <v>2012</v>
      </c>
      <c r="B28" s="35">
        <f>'Población %'!B73*CU28</f>
        <v>0.2557382692099856</v>
      </c>
      <c r="C28" s="35">
        <f>'Población %'!C73*CV28</f>
        <v>0.19206181859844818</v>
      </c>
      <c r="D28" s="35">
        <f>'Población %'!D73*CW28</f>
        <v>0.11401432419934798</v>
      </c>
      <c r="E28" s="35">
        <f>'Población %'!E73*CX28</f>
        <v>9.1312291602574966E-2</v>
      </c>
      <c r="F28" s="35">
        <f>'Población %'!F73*CY28</f>
        <v>8.0809307872704683E-2</v>
      </c>
      <c r="G28" s="35">
        <f>'Población %'!G73*CZ28</f>
        <v>9.05806634858531E-2</v>
      </c>
      <c r="H28" s="35">
        <f>'Población %'!H73*DA28</f>
        <v>8.1648384114099803E-2</v>
      </c>
      <c r="I28" s="35">
        <f>'Población %'!I73*DB28</f>
        <v>7.4603859745763126E-2</v>
      </c>
      <c r="J28" s="35">
        <f>'Población %'!J73*DC28</f>
        <v>6.7454033330353352E-2</v>
      </c>
      <c r="K28" s="35">
        <f>'Población %'!K73*DD28</f>
        <v>6.0155468646358679E-2</v>
      </c>
      <c r="L28" s="35">
        <f>'Población %'!L73*DE28</f>
        <v>5.3983400524392162E-2</v>
      </c>
      <c r="M28" s="35">
        <f>'Población %'!M73*DF28</f>
        <v>4.9358010123166512E-2</v>
      </c>
      <c r="N28" s="35">
        <f>'Población %'!N73*DG28</f>
        <v>4.6133125060039422E-2</v>
      </c>
      <c r="O28" s="35">
        <f>'Población %'!O73*DH28</f>
        <v>4.3342192623568018E-2</v>
      </c>
      <c r="P28" s="35">
        <f>'Población %'!P73*DI28</f>
        <v>4.3275027386802896E-2</v>
      </c>
      <c r="Q28" s="35">
        <f>'Población %'!Q73*DJ28</f>
        <v>4.3323055790723305E-2</v>
      </c>
      <c r="R28" s="35">
        <f>'Población %'!R73*DK28</f>
        <v>4.5130587260995586E-2</v>
      </c>
      <c r="S28" s="35">
        <f>'Población %'!S73*DL28</f>
        <v>4.7967812327021978E-2</v>
      </c>
      <c r="T28" s="35">
        <f>'Población %'!T73*DM28</f>
        <v>5.2135208102943177E-2</v>
      </c>
      <c r="U28" s="35">
        <f>'Población %'!U73*DN28</f>
        <v>5.4993352249749751E-2</v>
      </c>
      <c r="V28" s="35">
        <f>'Población %'!V73*DO28</f>
        <v>5.6487104764843796E-2</v>
      </c>
      <c r="W28" s="35">
        <f>'Población %'!W73*DP28</f>
        <v>5.552083847660768E-2</v>
      </c>
      <c r="X28" s="35">
        <f>'Población %'!X73*DQ28</f>
        <v>5.5564787644779921E-2</v>
      </c>
      <c r="Y28" s="35">
        <f>'Población %'!Y73*DR28</f>
        <v>5.5201372869813192E-2</v>
      </c>
      <c r="Z28" s="35">
        <f>'Población %'!Z73*DS28</f>
        <v>5.32260870856383E-2</v>
      </c>
      <c r="AA28" s="35">
        <f>'Población %'!AA73*DT28</f>
        <v>5.2439325104879073E-2</v>
      </c>
      <c r="AB28" s="35">
        <f>'Población %'!AB73*DU28</f>
        <v>5.1493026406253514E-2</v>
      </c>
      <c r="AC28" s="35">
        <f>'Población %'!AC73*DV28</f>
        <v>4.7858072352428754E-2</v>
      </c>
      <c r="AD28" s="35">
        <f>'Población %'!AD73*DW28</f>
        <v>4.3674479781896286E-2</v>
      </c>
      <c r="AE28" s="35">
        <f>'Población %'!AE73*DX28</f>
        <v>4.1084445917818325E-2</v>
      </c>
      <c r="AF28" s="35">
        <f>'Población %'!AF73*DY28</f>
        <v>3.8322425746902228E-2</v>
      </c>
      <c r="AG28" s="35">
        <f>'Población %'!AG73*DZ28</f>
        <v>3.6468402939832202E-2</v>
      </c>
      <c r="AH28" s="35">
        <f>'Población %'!AH73*EA28</f>
        <v>3.6145598128454949E-2</v>
      </c>
      <c r="AI28" s="35">
        <f>'Población %'!AI73*EB28</f>
        <v>3.6008494832458417E-2</v>
      </c>
      <c r="AJ28" s="35">
        <f>'Población %'!AJ73*EC28</f>
        <v>3.5431219144541788E-2</v>
      </c>
      <c r="AK28" s="35">
        <f>'Población %'!AK73*ED28</f>
        <v>3.561496001336683E-2</v>
      </c>
      <c r="AL28" s="35">
        <f>'Población %'!AL73*EE28</f>
        <v>3.5611046138219367E-2</v>
      </c>
      <c r="AM28" s="35">
        <f>'Población %'!AM73*EF28</f>
        <v>4.1288313263810862E-2</v>
      </c>
      <c r="AN28" s="35">
        <f>'Población %'!AN73*EG28</f>
        <v>4.7339634653328175E-2</v>
      </c>
      <c r="AO28" s="35">
        <f>'Población %'!AO73*EH28</f>
        <v>5.3325401074998544E-2</v>
      </c>
      <c r="AP28" s="35">
        <f>'Población %'!AP73*EI28</f>
        <v>5.8347930456036805E-2</v>
      </c>
      <c r="AQ28" s="35">
        <f>'Población %'!AQ73*EJ28</f>
        <v>6.3160405241817832E-2</v>
      </c>
      <c r="AR28" s="35">
        <f>'Población %'!AR73*EK28</f>
        <v>6.2522005326790822E-2</v>
      </c>
      <c r="AS28" s="35">
        <f>'Población %'!AS73*EL28</f>
        <v>6.2269959927301478E-2</v>
      </c>
      <c r="AT28" s="35">
        <f>'Población %'!AT73*EM28</f>
        <v>6.2423475120332451E-2</v>
      </c>
      <c r="AU28" s="35">
        <f>'Población %'!AU73*EN28</f>
        <v>6.3245405921283734E-2</v>
      </c>
      <c r="AV28" s="35">
        <f>'Población %'!AV73*EO28</f>
        <v>6.4246880985783281E-2</v>
      </c>
      <c r="AW28" s="35">
        <f>'Población %'!AW73*EP28</f>
        <v>6.5214202627339693E-2</v>
      </c>
      <c r="AX28" s="35">
        <f>'Población %'!AX73*EQ28</f>
        <v>6.5694543766527808E-2</v>
      </c>
      <c r="AY28" s="35">
        <f>'Población %'!AY73*ER28</f>
        <v>6.5855530291313025E-2</v>
      </c>
      <c r="AZ28" s="35">
        <f>'Población %'!AZ73*ES28</f>
        <v>6.5647993936462645E-2</v>
      </c>
      <c r="BA28" s="35">
        <f>'Población %'!BA73*ET28</f>
        <v>6.5574576940676074E-2</v>
      </c>
      <c r="BB28" s="35">
        <f>'Población %'!BB73*EU28</f>
        <v>6.5235530562642793E-2</v>
      </c>
      <c r="BC28" s="35">
        <f>'Población %'!BC73*EV28</f>
        <v>6.4444160720021515E-2</v>
      </c>
      <c r="BD28" s="35">
        <f>'Población %'!BD73*EW28</f>
        <v>6.3678420092959001E-2</v>
      </c>
      <c r="BE28" s="35">
        <f>'Población %'!BE73*EX28</f>
        <v>6.2997639243894538E-2</v>
      </c>
      <c r="BF28" s="35">
        <f>'Población %'!BF73*EY28</f>
        <v>6.399410448606159E-2</v>
      </c>
      <c r="BG28" s="35">
        <f>'Población %'!BG73*EZ28</f>
        <v>6.5054515327780657E-2</v>
      </c>
      <c r="BH28" s="35">
        <f>'Población %'!BH73*FA28</f>
        <v>6.6255610106123158E-2</v>
      </c>
      <c r="BI28" s="35">
        <f>'Población %'!BI73*FB28</f>
        <v>6.6967583458374044E-2</v>
      </c>
      <c r="BJ28" s="35">
        <f>'Población %'!BJ73*FC28</f>
        <v>6.6671853966298253E-2</v>
      </c>
      <c r="BK28" s="35">
        <f>'Población %'!BK73*FD28</f>
        <v>6.4239482847553875E-2</v>
      </c>
      <c r="BL28" s="35">
        <f>'Población %'!BL73*FE28</f>
        <v>6.1828903862221306E-2</v>
      </c>
      <c r="BM28" s="35">
        <f>'Población %'!BM73*FF28</f>
        <v>5.9703827090815273E-2</v>
      </c>
      <c r="BN28" s="35">
        <f>'Población %'!BN73*FG28</f>
        <v>5.794961958520975E-2</v>
      </c>
      <c r="BO28" s="35">
        <f>'Población %'!BO73*FH28</f>
        <v>5.6773253481544737E-2</v>
      </c>
      <c r="BP28" s="35">
        <f>'Población %'!BP73*FI28</f>
        <v>5.6099981831016339E-2</v>
      </c>
      <c r="BQ28" s="35">
        <f>'Población %'!BQ73*FJ28</f>
        <v>5.5310084996352975E-2</v>
      </c>
      <c r="BR28" s="35">
        <f>'Población %'!BR73*FK28</f>
        <v>5.4147336805725137E-2</v>
      </c>
      <c r="BS28" s="35">
        <f>'Población %'!BS73*FL28</f>
        <v>5.2892729302819352E-2</v>
      </c>
      <c r="BT28" s="35">
        <f>'Población %'!BT73*FM28</f>
        <v>5.1657343094068414E-2</v>
      </c>
      <c r="BU28" s="35">
        <f>'Población %'!BU73*FN28</f>
        <v>5.0224735235585898E-2</v>
      </c>
      <c r="BV28" s="35">
        <f>'Población %'!BV73*FO28</f>
        <v>4.8793718374409212E-2</v>
      </c>
      <c r="BW28" s="35">
        <f>'Población %'!BW73*FP28</f>
        <v>4.7353063750800943E-2</v>
      </c>
      <c r="BX28" s="35">
        <f>'Población %'!BX73*FQ28</f>
        <v>4.5610216721150475E-2</v>
      </c>
      <c r="BY28" s="35">
        <f>'Población %'!BY73*FR28</f>
        <v>4.3421221482644365E-2</v>
      </c>
      <c r="BZ28" s="35">
        <f>'Población %'!BZ73*FS28</f>
        <v>4.0904655378632207E-2</v>
      </c>
      <c r="CA28" s="35">
        <f>'Población %'!CA73*FT28</f>
        <v>3.8342461153488869E-2</v>
      </c>
      <c r="CB28" s="35">
        <f>'Población %'!CB73*FU28</f>
        <v>3.572546807717375E-2</v>
      </c>
      <c r="CC28" s="35">
        <f>'Población %'!CC73*FV28</f>
        <v>3.2962646147449801E-2</v>
      </c>
      <c r="CD28" s="35">
        <f>'Población %'!CD73*FW28</f>
        <v>3.0051501758471665E-2</v>
      </c>
      <c r="CE28" s="35">
        <f>'Población %'!CE73*FX28</f>
        <v>2.7059697694777684E-2</v>
      </c>
      <c r="CF28" s="35">
        <f>'Población %'!CF73*FY28</f>
        <v>2.4051689485866667E-2</v>
      </c>
      <c r="CG28" s="35">
        <f>'Población %'!CG73*FZ28</f>
        <v>2.1011937611529592E-2</v>
      </c>
      <c r="CH28" s="35">
        <f>'Población %'!CH73*GA28</f>
        <v>1.8224151774377109E-2</v>
      </c>
      <c r="CI28" s="35">
        <f>'Población %'!CI73*GB28</f>
        <v>1.584049782773567E-2</v>
      </c>
      <c r="CJ28" s="35">
        <f>'Población %'!CJ73*GC28</f>
        <v>1.3770650257243463E-2</v>
      </c>
      <c r="CK28" s="35">
        <f>'Población %'!CK73*GD28</f>
        <v>1.1676790394552215E-2</v>
      </c>
      <c r="CL28" s="35">
        <f>'Población %'!CL73*GE28</f>
        <v>9.8385439307894489E-3</v>
      </c>
      <c r="CM28" s="35">
        <f>'Población %'!CM73*GF28</f>
        <v>8.2759756455412035E-3</v>
      </c>
      <c r="CN28" s="35">
        <f>'Población %'!CN73*GG28</f>
        <v>6.7075812645070064E-3</v>
      </c>
      <c r="CP28" s="40">
        <f t="shared" si="0"/>
        <v>4.98607732396564</v>
      </c>
      <c r="CT28">
        <f t="shared" si="1"/>
        <v>2012</v>
      </c>
      <c r="CU28" s="36">
        <f>'Insumo 4'!B$14</f>
        <v>12.939841145216668</v>
      </c>
      <c r="CV28" s="36">
        <f>'Insumo 4'!C$14</f>
        <v>10.015437324198468</v>
      </c>
      <c r="CW28" s="36">
        <f>'Insumo 4'!D$14</f>
        <v>5.7974393018923287</v>
      </c>
      <c r="CX28" s="36">
        <f>'Insumo 4'!E$14</f>
        <v>4.7392331402312848</v>
      </c>
      <c r="CY28" s="36">
        <f>'Insumo 4'!F$14</f>
        <v>4.2394045564818494</v>
      </c>
      <c r="CZ28" s="36">
        <f>'Insumo 4'!G$14</f>
        <v>4.7610370287329671</v>
      </c>
      <c r="DA28" s="36">
        <f>'Insumo 4'!H$14</f>
        <v>4.2669167548824918</v>
      </c>
      <c r="DB28" s="36">
        <f>'Insumo 4'!I$14</f>
        <v>3.855138615689933</v>
      </c>
      <c r="DC28" s="36">
        <f>'Insumo 4'!J$14</f>
        <v>3.4353022696668525</v>
      </c>
      <c r="DD28" s="36">
        <f>'Insumo 4'!K$14</f>
        <v>3.0017688571085936</v>
      </c>
      <c r="DE28" s="36">
        <f>'Insumo 4'!L$14</f>
        <v>2.6241106062318718</v>
      </c>
      <c r="DF28" s="36">
        <f>'Insumo 4'!M$14</f>
        <v>2.3323870493498307</v>
      </c>
      <c r="DG28" s="36">
        <f>'Insumo 4'!N$14</f>
        <v>2.1218264620409895</v>
      </c>
      <c r="DH28" s="36">
        <f>'Insumo 4'!O$14</f>
        <v>1.9402995284608566</v>
      </c>
      <c r="DI28" s="36">
        <f>'Insumo 4'!P$14</f>
        <v>1.9080304878232124</v>
      </c>
      <c r="DJ28" s="36">
        <f>'Insumo 4'!Q$14</f>
        <v>1.9142070904609065</v>
      </c>
      <c r="DK28" s="36">
        <f>'Insumo 4'!R$14</f>
        <v>2.0236427380623661</v>
      </c>
      <c r="DL28" s="36">
        <f>'Insumo 4'!S$14</f>
        <v>2.1840518518459699</v>
      </c>
      <c r="DM28" s="36">
        <f>'Insumo 4'!T$14</f>
        <v>2.4141170301522301</v>
      </c>
      <c r="DN28" s="36">
        <f>'Insumo 4'!U$14</f>
        <v>2.6107662474692042</v>
      </c>
      <c r="DO28" s="36">
        <f>'Insumo 4'!V$14</f>
        <v>2.7774794546043315</v>
      </c>
      <c r="DP28" s="36">
        <f>'Insumo 4'!W$14</f>
        <v>2.8494591241992824</v>
      </c>
      <c r="DQ28" s="36">
        <f>'Insumo 4'!X$14</f>
        <v>2.9863593472110295</v>
      </c>
      <c r="DR28" s="36">
        <f>'Insumo 4'!Y$14</f>
        <v>3.1215833401759667</v>
      </c>
      <c r="DS28" s="36">
        <f>'Insumo 4'!Z$14</f>
        <v>3.1558753657591136</v>
      </c>
      <c r="DT28" s="36">
        <f>'Insumo 4'!AA$14</f>
        <v>3.2296235349447353</v>
      </c>
      <c r="DU28" s="36">
        <f>'Insumo 4'!AB$14</f>
        <v>3.27067256836084</v>
      </c>
      <c r="DV28" s="36">
        <f>'Insumo 4'!AC$14</f>
        <v>3.1414808208440186</v>
      </c>
      <c r="DW28" s="36">
        <f>'Insumo 4'!AD$14</f>
        <v>2.9666677367617966</v>
      </c>
      <c r="DX28" s="36">
        <f>'Insumo 4'!AE$14</f>
        <v>2.870215802985431</v>
      </c>
      <c r="DY28" s="36">
        <f>'Insumo 4'!AF$14</f>
        <v>2.7287829626497406</v>
      </c>
      <c r="DZ28" s="36">
        <f>'Insumo 4'!AG$14</f>
        <v>2.6300297470778302</v>
      </c>
      <c r="EA28" s="36">
        <f>'Insumo 4'!AH$14</f>
        <v>2.637486217581976</v>
      </c>
      <c r="EB28" s="36">
        <f>'Insumo 4'!AI$14</f>
        <v>2.6523336769785057</v>
      </c>
      <c r="EC28" s="36">
        <f>'Insumo 4'!AJ$14</f>
        <v>2.6428294178880343</v>
      </c>
      <c r="ED28" s="36">
        <f>'Insumo 4'!AK$14</f>
        <v>2.7079880862567194</v>
      </c>
      <c r="EE28" s="36">
        <f>'Insumo 4'!AL$14</f>
        <v>2.7727161634207107</v>
      </c>
      <c r="EF28" s="36">
        <f>'Insumo 4'!AM$14</f>
        <v>3.2875504537951241</v>
      </c>
      <c r="EG28" s="36">
        <f>'Insumo 4'!AN$14</f>
        <v>3.8535442376578435</v>
      </c>
      <c r="EH28" s="36">
        <f>'Insumo 4'!AO$14</f>
        <v>4.4412952791774982</v>
      </c>
      <c r="EI28" s="36">
        <f>'Insumo 4'!AP$14</f>
        <v>4.9758683069186977</v>
      </c>
      <c r="EJ28" s="36">
        <f>'Insumo 4'!AQ$14</f>
        <v>5.5186811041412325</v>
      </c>
      <c r="EK28" s="36">
        <f>'Insumo 4'!AR$14</f>
        <v>5.6021056696846463</v>
      </c>
      <c r="EL28" s="36">
        <f>'Insumo 4'!AS$14</f>
        <v>5.7280337541420128</v>
      </c>
      <c r="EM28" s="36">
        <f>'Insumo 4'!AT$14</f>
        <v>5.8914103755136473</v>
      </c>
      <c r="EN28" s="36">
        <f>'Insumo 4'!AU$14</f>
        <v>6.114881257870767</v>
      </c>
      <c r="EO28" s="36">
        <f>'Insumo 4'!AV$14</f>
        <v>6.358959005023471</v>
      </c>
      <c r="EP28" s="36">
        <f>'Insumo 4'!AW$14</f>
        <v>6.6118569268527132</v>
      </c>
      <c r="EQ28" s="36">
        <f>'Insumo 4'!AX$14</f>
        <v>6.8219983326317086</v>
      </c>
      <c r="ER28" s="36">
        <f>'Insumo 4'!AY$14</f>
        <v>7.0242918664543197</v>
      </c>
      <c r="ES28" s="36">
        <f>'Insumo 4'!AZ$14</f>
        <v>7.2250227709050439</v>
      </c>
      <c r="ET28" s="36">
        <f>'Insumo 4'!BA$14</f>
        <v>7.4708070085463074</v>
      </c>
      <c r="EU28" s="36">
        <f>'Insumo 4'!BB$14</f>
        <v>7.699357676544035</v>
      </c>
      <c r="EV28" s="36">
        <f>'Insumo 4'!BC$14</f>
        <v>7.8965515818134291</v>
      </c>
      <c r="EW28" s="36">
        <f>'Insumo 4'!BD$14</f>
        <v>8.0744184901536951</v>
      </c>
      <c r="EX28" s="36">
        <f>'Insumo 4'!BE$14</f>
        <v>8.2122870473032084</v>
      </c>
      <c r="EY28" s="36">
        <f>'Insumo 4'!BF$14</f>
        <v>8.5424830353927312</v>
      </c>
      <c r="EZ28" s="36">
        <f>'Insumo 4'!BG$14</f>
        <v>8.9021606309641381</v>
      </c>
      <c r="FA28" s="36">
        <f>'Insumo 4'!BH$14</f>
        <v>9.2825740702634079</v>
      </c>
      <c r="FB28" s="36">
        <f>'Insumo 4'!BI$14</f>
        <v>9.6790602688159506</v>
      </c>
      <c r="FC28" s="36">
        <f>'Insumo 4'!BJ$14</f>
        <v>10.072019389643494</v>
      </c>
      <c r="FD28" s="36">
        <f>'Insumo 4'!BK$14</f>
        <v>10.239711844518295</v>
      </c>
      <c r="FE28" s="36">
        <f>'Insumo 4'!BL$14</f>
        <v>10.405608515797526</v>
      </c>
      <c r="FF28" s="36">
        <f>'Insumo 4'!BM$14</f>
        <v>10.649314208337888</v>
      </c>
      <c r="FG28" s="36">
        <f>'Insumo 4'!BN$14</f>
        <v>10.884502330619698</v>
      </c>
      <c r="FH28" s="36">
        <f>'Insumo 4'!BO$14</f>
        <v>11.072980236503909</v>
      </c>
      <c r="FI28" s="36">
        <f>'Insumo 4'!BP$14</f>
        <v>11.251963308681301</v>
      </c>
      <c r="FJ28" s="36">
        <f>'Insumo 4'!BQ$14</f>
        <v>11.436621453878949</v>
      </c>
      <c r="FK28" s="36">
        <f>'Insumo 4'!BR$14</f>
        <v>11.547979879717003</v>
      </c>
      <c r="FL28" s="36">
        <f>'Insumo 4'!BS$14</f>
        <v>11.65991871075031</v>
      </c>
      <c r="FM28" s="36">
        <f>'Insumo 4'!BT$14</f>
        <v>11.828156845723212</v>
      </c>
      <c r="FN28" s="36">
        <f>'Insumo 4'!BU$14</f>
        <v>11.996399941424281</v>
      </c>
      <c r="FO28" s="36">
        <f>'Insumo 4'!BV$14</f>
        <v>12.164638076397084</v>
      </c>
      <c r="FP28" s="36">
        <f>'Insumo 4'!BW$14</f>
        <v>12.332876211370037</v>
      </c>
      <c r="FQ28" s="36">
        <f>'Insumo 4'!BX$14</f>
        <v>12.501119307071155</v>
      </c>
      <c r="FR28" s="36">
        <f>'Insumo 4'!BY$14</f>
        <v>12.669357442044058</v>
      </c>
      <c r="FS28" s="36">
        <f>'Insumo 4'!BZ$14</f>
        <v>12.837595577016913</v>
      </c>
      <c r="FT28" s="36">
        <f>'Insumo 4'!CA$14</f>
        <v>13.005833711989865</v>
      </c>
      <c r="FU28" s="36">
        <f>'Insumo 4'!CB$14</f>
        <v>13.174076807690934</v>
      </c>
      <c r="FV28" s="36">
        <f>'Insumo 4'!CC$14</f>
        <v>13.342314942663837</v>
      </c>
      <c r="FW28" s="36">
        <f>'Insumo 4'!CD$14</f>
        <v>13.510553077636692</v>
      </c>
      <c r="FX28" s="36">
        <f>'Insumo 4'!CE$14</f>
        <v>13.678791212609644</v>
      </c>
      <c r="FY28" s="36">
        <f>'Insumo 4'!CF$14</f>
        <v>13.847029347582499</v>
      </c>
      <c r="FZ28" s="36">
        <f>'Insumo 4'!CG$14</f>
        <v>14.015272443283566</v>
      </c>
      <c r="GA28" s="36">
        <f>'Insumo 4'!CH$14</f>
        <v>14.18351057825652</v>
      </c>
      <c r="GB28" s="36">
        <f>'Insumo 4'!CI$14</f>
        <v>14.351748713229421</v>
      </c>
      <c r="GC28" s="36">
        <f>'Insumo 4'!CJ$14</f>
        <v>14.519986848202276</v>
      </c>
      <c r="GD28" s="36">
        <f>'Insumo 4'!CK$14</f>
        <v>14.688224983175228</v>
      </c>
      <c r="GE28" s="36">
        <f>'Insumo 4'!CL$14</f>
        <v>14.856468078876297</v>
      </c>
      <c r="GF28" s="36">
        <f>'Insumo 4'!CM$14</f>
        <v>15.024706213849152</v>
      </c>
      <c r="GG28" s="36">
        <f>'Insumo 4'!CN$14</f>
        <v>15.192944348822104</v>
      </c>
    </row>
    <row r="29" spans="1:189" x14ac:dyDescent="0.2">
      <c r="A29">
        <f>'Población %'!A74</f>
        <v>2013</v>
      </c>
      <c r="B29" s="35">
        <f>'Población %'!B74*CU29</f>
        <v>0.24856749247335008</v>
      </c>
      <c r="C29" s="35">
        <f>'Población %'!C74*CV29</f>
        <v>0.18893399456164905</v>
      </c>
      <c r="D29" s="35">
        <f>'Población %'!D74*CW29</f>
        <v>0.10818856447439791</v>
      </c>
      <c r="E29" s="35">
        <f>'Población %'!E74*CX29</f>
        <v>9.143825720507405E-2</v>
      </c>
      <c r="F29" s="35">
        <f>'Población %'!F74*CY29</f>
        <v>8.0775711849477155E-2</v>
      </c>
      <c r="G29" s="35">
        <f>'Población %'!G74*CZ29</f>
        <v>9.0209388183825109E-2</v>
      </c>
      <c r="H29" s="35">
        <f>'Población %'!H74*DA29</f>
        <v>8.090564389597231E-2</v>
      </c>
      <c r="I29" s="35">
        <f>'Población %'!I74*DB29</f>
        <v>7.3555595613175706E-2</v>
      </c>
      <c r="J29" s="35">
        <f>'Población %'!J74*DC29</f>
        <v>6.618331632016311E-2</v>
      </c>
      <c r="K29" s="35">
        <f>'Población %'!K74*DD29</f>
        <v>5.8477733814151951E-2</v>
      </c>
      <c r="L29" s="35">
        <f>'Población %'!L74*DE29</f>
        <v>5.202636114595547E-2</v>
      </c>
      <c r="M29" s="35">
        <f>'Población %'!M74*DF29</f>
        <v>4.7424007751663687E-2</v>
      </c>
      <c r="N29" s="35">
        <f>'Población %'!N74*DG29</f>
        <v>4.4381054972991101E-2</v>
      </c>
      <c r="O29" s="35">
        <f>'Población %'!O74*DH29</f>
        <v>4.1663293144685733E-2</v>
      </c>
      <c r="P29" s="35">
        <f>'Población %'!P74*DI29</f>
        <v>4.2042238463635466E-2</v>
      </c>
      <c r="Q29" s="35">
        <f>'Población %'!Q74*DJ29</f>
        <v>4.277739671163272E-2</v>
      </c>
      <c r="R29" s="35">
        <f>'Población %'!R74*DK29</f>
        <v>4.5082505864885131E-2</v>
      </c>
      <c r="S29" s="35">
        <f>'Población %'!S74*DL29</f>
        <v>4.7900772013535722E-2</v>
      </c>
      <c r="T29" s="35">
        <f>'Población %'!T74*DM29</f>
        <v>5.2092438355984379E-2</v>
      </c>
      <c r="U29" s="35">
        <f>'Población %'!U74*DN29</f>
        <v>5.5342073346436343E-2</v>
      </c>
      <c r="V29" s="35">
        <f>'Población %'!V74*DO29</f>
        <v>5.7379121785161254E-2</v>
      </c>
      <c r="W29" s="35">
        <f>'Población %'!W74*DP29</f>
        <v>5.6801136833559619E-2</v>
      </c>
      <c r="X29" s="35">
        <f>'Población %'!X74*DQ29</f>
        <v>5.7009890258813221E-2</v>
      </c>
      <c r="Y29" s="35">
        <f>'Población %'!Y74*DR29</f>
        <v>5.6881273987307496E-2</v>
      </c>
      <c r="Z29" s="35">
        <f>'Población %'!Z74*DS29</f>
        <v>5.4634359354533375E-2</v>
      </c>
      <c r="AA29" s="35">
        <f>'Población %'!AA74*DT29</f>
        <v>5.3314943527371574E-2</v>
      </c>
      <c r="AB29" s="35">
        <f>'Población %'!AB74*DU29</f>
        <v>5.1985629462276896E-2</v>
      </c>
      <c r="AC29" s="35">
        <f>'Población %'!AC74*DV29</f>
        <v>4.84336668848699E-2</v>
      </c>
      <c r="AD29" s="35">
        <f>'Población %'!AD74*DW29</f>
        <v>4.4277902163560853E-2</v>
      </c>
      <c r="AE29" s="35">
        <f>'Población %'!AE74*DX29</f>
        <v>4.1419744028792109E-2</v>
      </c>
      <c r="AF29" s="35">
        <f>'Población %'!AF74*DY29</f>
        <v>3.8312675860464544E-2</v>
      </c>
      <c r="AG29" s="35">
        <f>'Población %'!AG74*DZ29</f>
        <v>3.6253760631669255E-2</v>
      </c>
      <c r="AH29" s="35">
        <f>'Población %'!AH74*EA29</f>
        <v>3.5921739343870225E-2</v>
      </c>
      <c r="AI29" s="35">
        <f>'Población %'!AI74*EB29</f>
        <v>3.5729032546058921E-2</v>
      </c>
      <c r="AJ29" s="35">
        <f>'Población %'!AJ74*EC29</f>
        <v>3.5295220965488164E-2</v>
      </c>
      <c r="AK29" s="35">
        <f>'Población %'!AK74*ED29</f>
        <v>3.5734118593554097E-2</v>
      </c>
      <c r="AL29" s="35">
        <f>'Población %'!AL74*EE29</f>
        <v>3.5900176610447379E-2</v>
      </c>
      <c r="AM29" s="35">
        <f>'Población %'!AM74*EF29</f>
        <v>4.1565550298378905E-2</v>
      </c>
      <c r="AN29" s="35">
        <f>'Población %'!AN74*EG29</f>
        <v>4.7639831430414316E-2</v>
      </c>
      <c r="AO29" s="35">
        <f>'Población %'!AO74*EH29</f>
        <v>5.3701030250332599E-2</v>
      </c>
      <c r="AP29" s="35">
        <f>'Población %'!AP74*EI29</f>
        <v>5.879727871943799E-2</v>
      </c>
      <c r="AQ29" s="35">
        <f>'Población %'!AQ74*EJ29</f>
        <v>6.3687766743295945E-2</v>
      </c>
      <c r="AR29" s="35">
        <f>'Población %'!AR74*EK29</f>
        <v>6.3102046683125454E-2</v>
      </c>
      <c r="AS29" s="35">
        <f>'Población %'!AS74*EL29</f>
        <v>6.2916193669304052E-2</v>
      </c>
      <c r="AT29" s="35">
        <f>'Población %'!AT74*EM29</f>
        <v>6.3028676534294892E-2</v>
      </c>
      <c r="AU29" s="35">
        <f>'Población %'!AU74*EN29</f>
        <v>6.3758525588101134E-2</v>
      </c>
      <c r="AV29" s="35">
        <f>'Población %'!AV74*EO29</f>
        <v>6.4723391070007269E-2</v>
      </c>
      <c r="AW29" s="35">
        <f>'Población %'!AW74*EP29</f>
        <v>6.5741066995310071E-2</v>
      </c>
      <c r="AX29" s="35">
        <f>'Población %'!AX74*EQ29</f>
        <v>6.6220267131134533E-2</v>
      </c>
      <c r="AY29" s="35">
        <f>'Población %'!AY74*ER29</f>
        <v>6.6569659895207661E-2</v>
      </c>
      <c r="AZ29" s="35">
        <f>'Población %'!AZ74*ES29</f>
        <v>6.6658270887360982E-2</v>
      </c>
      <c r="BA29" s="35">
        <f>'Población %'!BA74*ET29</f>
        <v>6.6785772370256902E-2</v>
      </c>
      <c r="BB29" s="35">
        <f>'Población %'!BB74*EU29</f>
        <v>6.647097038529419E-2</v>
      </c>
      <c r="BC29" s="35">
        <f>'Población %'!BC74*EV29</f>
        <v>6.5785315351078497E-2</v>
      </c>
      <c r="BD29" s="35">
        <f>'Población %'!BD74*EW29</f>
        <v>6.4767235850970356E-2</v>
      </c>
      <c r="BE29" s="35">
        <f>'Población %'!BE74*EX29</f>
        <v>6.3629380835242139E-2</v>
      </c>
      <c r="BF29" s="35">
        <f>'Población %'!BF74*EY29</f>
        <v>6.4352773442690206E-2</v>
      </c>
      <c r="BG29" s="35">
        <f>'Población %'!BG74*EZ29</f>
        <v>6.5459779490753628E-2</v>
      </c>
      <c r="BH29" s="35">
        <f>'Población %'!BH74*FA29</f>
        <v>6.655047872584266E-2</v>
      </c>
      <c r="BI29" s="35">
        <f>'Población %'!BI74*FB29</f>
        <v>6.7740242701916573E-2</v>
      </c>
      <c r="BJ29" s="35">
        <f>'Población %'!BJ74*FC29</f>
        <v>6.8285084271374114E-2</v>
      </c>
      <c r="BK29" s="35">
        <f>'Población %'!BK74*FD29</f>
        <v>6.6367758249568226E-2</v>
      </c>
      <c r="BL29" s="35">
        <f>'Población %'!BL74*FE29</f>
        <v>6.386103218082731E-2</v>
      </c>
      <c r="BM29" s="35">
        <f>'Población %'!BM74*FF29</f>
        <v>6.1838692474298483E-2</v>
      </c>
      <c r="BN29" s="35">
        <f>'Población %'!BN74*FG29</f>
        <v>5.9563526665962777E-2</v>
      </c>
      <c r="BO29" s="35">
        <f>'Población %'!BO74*FH29</f>
        <v>5.7475951806567546E-2</v>
      </c>
      <c r="BP29" s="35">
        <f>'Población %'!BP74*FI29</f>
        <v>5.6185510671324317E-2</v>
      </c>
      <c r="BQ29" s="35">
        <f>'Población %'!BQ74*FJ29</f>
        <v>5.5485010427246656E-2</v>
      </c>
      <c r="BR29" s="35">
        <f>'Población %'!BR74*FK29</f>
        <v>5.4287379105651401E-2</v>
      </c>
      <c r="BS29" s="35">
        <f>'Población %'!BS74*FL29</f>
        <v>5.3084922841709029E-2</v>
      </c>
      <c r="BT29" s="35">
        <f>'Población %'!BT74*FM29</f>
        <v>5.202740263313485E-2</v>
      </c>
      <c r="BU29" s="35">
        <f>'Población %'!BU74*FN29</f>
        <v>5.0713179675507883E-2</v>
      </c>
      <c r="BV29" s="35">
        <f>'Población %'!BV74*FO29</f>
        <v>4.9187950312392141E-2</v>
      </c>
      <c r="BW29" s="35">
        <f>'Población %'!BW74*FP29</f>
        <v>4.7665811280769577E-2</v>
      </c>
      <c r="BX29" s="35">
        <f>'Población %'!BX74*FQ29</f>
        <v>4.6145448853884913E-2</v>
      </c>
      <c r="BY29" s="35">
        <f>'Población %'!BY74*FR29</f>
        <v>4.4303797188235398E-2</v>
      </c>
      <c r="BZ29" s="35">
        <f>'Población %'!BZ74*FS29</f>
        <v>4.2007479595069508E-2</v>
      </c>
      <c r="CA29" s="35">
        <f>'Población %'!CA74*FT29</f>
        <v>3.9378181366435984E-2</v>
      </c>
      <c r="CB29" s="35">
        <f>'Población %'!CB74*FU29</f>
        <v>3.6710782815128858E-2</v>
      </c>
      <c r="CC29" s="35">
        <f>'Población %'!CC74*FV29</f>
        <v>3.3994170843064803E-2</v>
      </c>
      <c r="CD29" s="35">
        <f>'Población %'!CD74*FW29</f>
        <v>3.1154103687662346E-2</v>
      </c>
      <c r="CE29" s="35">
        <f>'Población %'!CE74*FX29</f>
        <v>2.8206434339150877E-2</v>
      </c>
      <c r="CF29" s="35">
        <f>'Población %'!CF74*FY29</f>
        <v>2.5205442247831972E-2</v>
      </c>
      <c r="CG29" s="35">
        <f>'Población %'!CG74*FZ29</f>
        <v>2.2201389557361364E-2</v>
      </c>
      <c r="CH29" s="35">
        <f>'Población %'!CH74*GA29</f>
        <v>1.9178970240636643E-2</v>
      </c>
      <c r="CI29" s="35">
        <f>'Población %'!CI74*GB29</f>
        <v>1.6431247445563676E-2</v>
      </c>
      <c r="CJ29" s="35">
        <f>'Población %'!CJ74*GC29</f>
        <v>1.4121245872687253E-2</v>
      </c>
      <c r="CK29" s="35">
        <f>'Población %'!CK74*GD29</f>
        <v>1.2147056924112319E-2</v>
      </c>
      <c r="CL29" s="35">
        <f>'Población %'!CL74*GE29</f>
        <v>1.011915683126793E-2</v>
      </c>
      <c r="CM29" s="35">
        <f>'Población %'!CM74*GF29</f>
        <v>8.4234204834496198E-3</v>
      </c>
      <c r="CN29" s="35">
        <f>'Población %'!CN74*GG29</f>
        <v>7.0799328796140575E-3</v>
      </c>
      <c r="CP29" s="40">
        <f t="shared" si="0"/>
        <v>5.0057412118176829</v>
      </c>
      <c r="CT29">
        <f t="shared" si="1"/>
        <v>2013</v>
      </c>
      <c r="CU29" s="36">
        <f>'Insumo 4'!B$14</f>
        <v>12.939841145216668</v>
      </c>
      <c r="CV29" s="36">
        <f>'Insumo 4'!C$14</f>
        <v>10.015437324198468</v>
      </c>
      <c r="CW29" s="36">
        <f>'Insumo 4'!D$14</f>
        <v>5.7974393018923287</v>
      </c>
      <c r="CX29" s="36">
        <f>'Insumo 4'!E$14</f>
        <v>4.7392331402312848</v>
      </c>
      <c r="CY29" s="36">
        <f>'Insumo 4'!F$14</f>
        <v>4.2394045564818494</v>
      </c>
      <c r="CZ29" s="36">
        <f>'Insumo 4'!G$14</f>
        <v>4.7610370287329671</v>
      </c>
      <c r="DA29" s="36">
        <f>'Insumo 4'!H$14</f>
        <v>4.2669167548824918</v>
      </c>
      <c r="DB29" s="36">
        <f>'Insumo 4'!I$14</f>
        <v>3.855138615689933</v>
      </c>
      <c r="DC29" s="36">
        <f>'Insumo 4'!J$14</f>
        <v>3.4353022696668525</v>
      </c>
      <c r="DD29" s="36">
        <f>'Insumo 4'!K$14</f>
        <v>3.0017688571085936</v>
      </c>
      <c r="DE29" s="36">
        <f>'Insumo 4'!L$14</f>
        <v>2.6241106062318718</v>
      </c>
      <c r="DF29" s="36">
        <f>'Insumo 4'!M$14</f>
        <v>2.3323870493498307</v>
      </c>
      <c r="DG29" s="36">
        <f>'Insumo 4'!N$14</f>
        <v>2.1218264620409895</v>
      </c>
      <c r="DH29" s="36">
        <f>'Insumo 4'!O$14</f>
        <v>1.9402995284608566</v>
      </c>
      <c r="DI29" s="36">
        <f>'Insumo 4'!P$14</f>
        <v>1.9080304878232124</v>
      </c>
      <c r="DJ29" s="36">
        <f>'Insumo 4'!Q$14</f>
        <v>1.9142070904609065</v>
      </c>
      <c r="DK29" s="36">
        <f>'Insumo 4'!R$14</f>
        <v>2.0236427380623661</v>
      </c>
      <c r="DL29" s="36">
        <f>'Insumo 4'!S$14</f>
        <v>2.1840518518459699</v>
      </c>
      <c r="DM29" s="36">
        <f>'Insumo 4'!T$14</f>
        <v>2.4141170301522301</v>
      </c>
      <c r="DN29" s="36">
        <f>'Insumo 4'!U$14</f>
        <v>2.6107662474692042</v>
      </c>
      <c r="DO29" s="36">
        <f>'Insumo 4'!V$14</f>
        <v>2.7774794546043315</v>
      </c>
      <c r="DP29" s="36">
        <f>'Insumo 4'!W$14</f>
        <v>2.8494591241992824</v>
      </c>
      <c r="DQ29" s="36">
        <f>'Insumo 4'!X$14</f>
        <v>2.9863593472110295</v>
      </c>
      <c r="DR29" s="36">
        <f>'Insumo 4'!Y$14</f>
        <v>3.1215833401759667</v>
      </c>
      <c r="DS29" s="36">
        <f>'Insumo 4'!Z$14</f>
        <v>3.1558753657591136</v>
      </c>
      <c r="DT29" s="36">
        <f>'Insumo 4'!AA$14</f>
        <v>3.2296235349447353</v>
      </c>
      <c r="DU29" s="36">
        <f>'Insumo 4'!AB$14</f>
        <v>3.27067256836084</v>
      </c>
      <c r="DV29" s="36">
        <f>'Insumo 4'!AC$14</f>
        <v>3.1414808208440186</v>
      </c>
      <c r="DW29" s="36">
        <f>'Insumo 4'!AD$14</f>
        <v>2.9666677367617966</v>
      </c>
      <c r="DX29" s="36">
        <f>'Insumo 4'!AE$14</f>
        <v>2.870215802985431</v>
      </c>
      <c r="DY29" s="36">
        <f>'Insumo 4'!AF$14</f>
        <v>2.7287829626497406</v>
      </c>
      <c r="DZ29" s="36">
        <f>'Insumo 4'!AG$14</f>
        <v>2.6300297470778302</v>
      </c>
      <c r="EA29" s="36">
        <f>'Insumo 4'!AH$14</f>
        <v>2.637486217581976</v>
      </c>
      <c r="EB29" s="36">
        <f>'Insumo 4'!AI$14</f>
        <v>2.6523336769785057</v>
      </c>
      <c r="EC29" s="36">
        <f>'Insumo 4'!AJ$14</f>
        <v>2.6428294178880343</v>
      </c>
      <c r="ED29" s="36">
        <f>'Insumo 4'!AK$14</f>
        <v>2.7079880862567194</v>
      </c>
      <c r="EE29" s="36">
        <f>'Insumo 4'!AL$14</f>
        <v>2.7727161634207107</v>
      </c>
      <c r="EF29" s="36">
        <f>'Insumo 4'!AM$14</f>
        <v>3.2875504537951241</v>
      </c>
      <c r="EG29" s="36">
        <f>'Insumo 4'!AN$14</f>
        <v>3.8535442376578435</v>
      </c>
      <c r="EH29" s="36">
        <f>'Insumo 4'!AO$14</f>
        <v>4.4412952791774982</v>
      </c>
      <c r="EI29" s="36">
        <f>'Insumo 4'!AP$14</f>
        <v>4.9758683069186977</v>
      </c>
      <c r="EJ29" s="36">
        <f>'Insumo 4'!AQ$14</f>
        <v>5.5186811041412325</v>
      </c>
      <c r="EK29" s="36">
        <f>'Insumo 4'!AR$14</f>
        <v>5.6021056696846463</v>
      </c>
      <c r="EL29" s="36">
        <f>'Insumo 4'!AS$14</f>
        <v>5.7280337541420128</v>
      </c>
      <c r="EM29" s="36">
        <f>'Insumo 4'!AT$14</f>
        <v>5.8914103755136473</v>
      </c>
      <c r="EN29" s="36">
        <f>'Insumo 4'!AU$14</f>
        <v>6.114881257870767</v>
      </c>
      <c r="EO29" s="36">
        <f>'Insumo 4'!AV$14</f>
        <v>6.358959005023471</v>
      </c>
      <c r="EP29" s="36">
        <f>'Insumo 4'!AW$14</f>
        <v>6.6118569268527132</v>
      </c>
      <c r="EQ29" s="36">
        <f>'Insumo 4'!AX$14</f>
        <v>6.8219983326317086</v>
      </c>
      <c r="ER29" s="36">
        <f>'Insumo 4'!AY$14</f>
        <v>7.0242918664543197</v>
      </c>
      <c r="ES29" s="36">
        <f>'Insumo 4'!AZ$14</f>
        <v>7.2250227709050439</v>
      </c>
      <c r="ET29" s="36">
        <f>'Insumo 4'!BA$14</f>
        <v>7.4708070085463074</v>
      </c>
      <c r="EU29" s="36">
        <f>'Insumo 4'!BB$14</f>
        <v>7.699357676544035</v>
      </c>
      <c r="EV29" s="36">
        <f>'Insumo 4'!BC$14</f>
        <v>7.8965515818134291</v>
      </c>
      <c r="EW29" s="36">
        <f>'Insumo 4'!BD$14</f>
        <v>8.0744184901536951</v>
      </c>
      <c r="EX29" s="36">
        <f>'Insumo 4'!BE$14</f>
        <v>8.2122870473032084</v>
      </c>
      <c r="EY29" s="36">
        <f>'Insumo 4'!BF$14</f>
        <v>8.5424830353927312</v>
      </c>
      <c r="EZ29" s="36">
        <f>'Insumo 4'!BG$14</f>
        <v>8.9021606309641381</v>
      </c>
      <c r="FA29" s="36">
        <f>'Insumo 4'!BH$14</f>
        <v>9.2825740702634079</v>
      </c>
      <c r="FB29" s="36">
        <f>'Insumo 4'!BI$14</f>
        <v>9.6790602688159506</v>
      </c>
      <c r="FC29" s="36">
        <f>'Insumo 4'!BJ$14</f>
        <v>10.072019389643494</v>
      </c>
      <c r="FD29" s="36">
        <f>'Insumo 4'!BK$14</f>
        <v>10.239711844518295</v>
      </c>
      <c r="FE29" s="36">
        <f>'Insumo 4'!BL$14</f>
        <v>10.405608515797526</v>
      </c>
      <c r="FF29" s="36">
        <f>'Insumo 4'!BM$14</f>
        <v>10.649314208337888</v>
      </c>
      <c r="FG29" s="36">
        <f>'Insumo 4'!BN$14</f>
        <v>10.884502330619698</v>
      </c>
      <c r="FH29" s="36">
        <f>'Insumo 4'!BO$14</f>
        <v>11.072980236503909</v>
      </c>
      <c r="FI29" s="36">
        <f>'Insumo 4'!BP$14</f>
        <v>11.251963308681301</v>
      </c>
      <c r="FJ29" s="36">
        <f>'Insumo 4'!BQ$14</f>
        <v>11.436621453878949</v>
      </c>
      <c r="FK29" s="36">
        <f>'Insumo 4'!BR$14</f>
        <v>11.547979879717003</v>
      </c>
      <c r="FL29" s="36">
        <f>'Insumo 4'!BS$14</f>
        <v>11.65991871075031</v>
      </c>
      <c r="FM29" s="36">
        <f>'Insumo 4'!BT$14</f>
        <v>11.828156845723212</v>
      </c>
      <c r="FN29" s="36">
        <f>'Insumo 4'!BU$14</f>
        <v>11.996399941424281</v>
      </c>
      <c r="FO29" s="36">
        <f>'Insumo 4'!BV$14</f>
        <v>12.164638076397084</v>
      </c>
      <c r="FP29" s="36">
        <f>'Insumo 4'!BW$14</f>
        <v>12.332876211370037</v>
      </c>
      <c r="FQ29" s="36">
        <f>'Insumo 4'!BX$14</f>
        <v>12.501119307071155</v>
      </c>
      <c r="FR29" s="36">
        <f>'Insumo 4'!BY$14</f>
        <v>12.669357442044058</v>
      </c>
      <c r="FS29" s="36">
        <f>'Insumo 4'!BZ$14</f>
        <v>12.837595577016913</v>
      </c>
      <c r="FT29" s="36">
        <f>'Insumo 4'!CA$14</f>
        <v>13.005833711989865</v>
      </c>
      <c r="FU29" s="36">
        <f>'Insumo 4'!CB$14</f>
        <v>13.174076807690934</v>
      </c>
      <c r="FV29" s="36">
        <f>'Insumo 4'!CC$14</f>
        <v>13.342314942663837</v>
      </c>
      <c r="FW29" s="36">
        <f>'Insumo 4'!CD$14</f>
        <v>13.510553077636692</v>
      </c>
      <c r="FX29" s="36">
        <f>'Insumo 4'!CE$14</f>
        <v>13.678791212609644</v>
      </c>
      <c r="FY29" s="36">
        <f>'Insumo 4'!CF$14</f>
        <v>13.847029347582499</v>
      </c>
      <c r="FZ29" s="36">
        <f>'Insumo 4'!CG$14</f>
        <v>14.015272443283566</v>
      </c>
      <c r="GA29" s="36">
        <f>'Insumo 4'!CH$14</f>
        <v>14.18351057825652</v>
      </c>
      <c r="GB29" s="36">
        <f>'Insumo 4'!CI$14</f>
        <v>14.351748713229421</v>
      </c>
      <c r="GC29" s="36">
        <f>'Insumo 4'!CJ$14</f>
        <v>14.519986848202276</v>
      </c>
      <c r="GD29" s="36">
        <f>'Insumo 4'!CK$14</f>
        <v>14.688224983175228</v>
      </c>
      <c r="GE29" s="36">
        <f>'Insumo 4'!CL$14</f>
        <v>14.856468078876297</v>
      </c>
      <c r="GF29" s="36">
        <f>'Insumo 4'!CM$14</f>
        <v>15.024706213849152</v>
      </c>
      <c r="GG29" s="36">
        <f>'Insumo 4'!CN$14</f>
        <v>15.192944348822104</v>
      </c>
    </row>
    <row r="30" spans="1:189" x14ac:dyDescent="0.2">
      <c r="A30">
        <f>'Población %'!A75</f>
        <v>2014</v>
      </c>
      <c r="B30" s="35">
        <f>'Población %'!B75*CU30</f>
        <v>0.24199390168391718</v>
      </c>
      <c r="C30" s="35">
        <f>'Población %'!C75*CV30</f>
        <v>0.18615618612000173</v>
      </c>
      <c r="D30" s="35">
        <f>'Población %'!D75*CW30</f>
        <v>0.10743240034068421</v>
      </c>
      <c r="E30" s="35">
        <f>'Población %'!E75*CX30</f>
        <v>8.7812232564397005E-2</v>
      </c>
      <c r="F30" s="35">
        <f>'Población %'!F75*CY30</f>
        <v>8.0231928814361406E-2</v>
      </c>
      <c r="G30" s="35">
        <f>'Población %'!G75*CZ30</f>
        <v>8.9709179225565802E-2</v>
      </c>
      <c r="H30" s="35">
        <f>'Población %'!H75*DA30</f>
        <v>8.0368284981585242E-2</v>
      </c>
      <c r="I30" s="35">
        <f>'Población %'!I75*DB30</f>
        <v>7.2855479207841523E-2</v>
      </c>
      <c r="J30" s="35">
        <f>'Población %'!J75*DC30</f>
        <v>6.5358953618027099E-2</v>
      </c>
      <c r="K30" s="35">
        <f>'Población %'!K75*DD30</f>
        <v>5.7577513319538802E-2</v>
      </c>
      <c r="L30" s="35">
        <f>'Población %'!L75*DE30</f>
        <v>5.0720828729422233E-2</v>
      </c>
      <c r="M30" s="35">
        <f>'Población %'!M75*DF30</f>
        <v>4.5750195366082859E-2</v>
      </c>
      <c r="N30" s="35">
        <f>'Población %'!N75*DG30</f>
        <v>4.2640287980573434E-2</v>
      </c>
      <c r="O30" s="35">
        <f>'Población %'!O75*DH30</f>
        <v>4.0113322919772459E-2</v>
      </c>
      <c r="P30" s="35">
        <f>'Población %'!P75*DI30</f>
        <v>4.0461876520932659E-2</v>
      </c>
      <c r="Q30" s="35">
        <f>'Población %'!Q75*DJ30</f>
        <v>4.1603612559462003E-2</v>
      </c>
      <c r="R30" s="35">
        <f>'Población %'!R75*DK30</f>
        <v>4.4555909949731916E-2</v>
      </c>
      <c r="S30" s="35">
        <f>'Población %'!S75*DL30</f>
        <v>4.7889641135878291E-2</v>
      </c>
      <c r="T30" s="35">
        <f>'Población %'!T75*DM30</f>
        <v>5.206336781412519E-2</v>
      </c>
      <c r="U30" s="35">
        <f>'Población %'!U75*DN30</f>
        <v>5.5342177468590846E-2</v>
      </c>
      <c r="V30" s="35">
        <f>'Población %'!V75*DO30</f>
        <v>5.778058254222293E-2</v>
      </c>
      <c r="W30" s="35">
        <f>'Población %'!W75*DP30</f>
        <v>5.7721798169029961E-2</v>
      </c>
      <c r="X30" s="35">
        <f>'Población %'!X75*DQ30</f>
        <v>5.8336989334163175E-2</v>
      </c>
      <c r="Y30" s="35">
        <f>'Población %'!Y75*DR30</f>
        <v>5.8371714820679287E-2</v>
      </c>
      <c r="Z30" s="35">
        <f>'Población %'!Z75*DS30</f>
        <v>5.6304820993915809E-2</v>
      </c>
      <c r="AA30" s="35">
        <f>'Población %'!AA75*DT30</f>
        <v>5.4721417002155208E-2</v>
      </c>
      <c r="AB30" s="35">
        <f>'Población %'!AB75*DU30</f>
        <v>5.2833700094964561E-2</v>
      </c>
      <c r="AC30" s="35">
        <f>'Población %'!AC75*DV30</f>
        <v>4.8866904991785511E-2</v>
      </c>
      <c r="AD30" s="35">
        <f>'Población %'!AD75*DW30</f>
        <v>4.4780013072791357E-2</v>
      </c>
      <c r="AE30" s="35">
        <f>'Población %'!AE75*DX30</f>
        <v>4.1959494351047441E-2</v>
      </c>
      <c r="AF30" s="35">
        <f>'Población %'!AF75*DY30</f>
        <v>3.8592770523292158E-2</v>
      </c>
      <c r="AG30" s="35">
        <f>'Población %'!AG75*DZ30</f>
        <v>3.621222685331027E-2</v>
      </c>
      <c r="AH30" s="35">
        <f>'Población %'!AH75*EA30</f>
        <v>3.5678892316790875E-2</v>
      </c>
      <c r="AI30" s="35">
        <f>'Población %'!AI75*EB30</f>
        <v>3.5476528807894349E-2</v>
      </c>
      <c r="AJ30" s="35">
        <f>'Población %'!AJ75*EC30</f>
        <v>3.4989616567435405E-2</v>
      </c>
      <c r="AK30" s="35">
        <f>'Población %'!AK75*ED30</f>
        <v>3.5573099877460608E-2</v>
      </c>
      <c r="AL30" s="35">
        <f>'Población %'!AL75*EE30</f>
        <v>3.600936374572767E-2</v>
      </c>
      <c r="AM30" s="35">
        <f>'Población %'!AM75*EF30</f>
        <v>4.1901211653622379E-2</v>
      </c>
      <c r="AN30" s="35">
        <f>'Población %'!AN75*EG30</f>
        <v>4.7958081485776287E-2</v>
      </c>
      <c r="AO30" s="35">
        <f>'Población %'!AO75*EH30</f>
        <v>5.4042337908672848E-2</v>
      </c>
      <c r="AP30" s="35">
        <f>'Población %'!AP75*EI30</f>
        <v>5.9212061706741037E-2</v>
      </c>
      <c r="AQ30" s="35">
        <f>'Población %'!AQ75*EJ30</f>
        <v>6.4172361895372065E-2</v>
      </c>
      <c r="AR30" s="35">
        <f>'Población %'!AR75*EK30</f>
        <v>6.3619800710161586E-2</v>
      </c>
      <c r="AS30" s="35">
        <f>'Población %'!AS75*EL30</f>
        <v>6.3494845121046653E-2</v>
      </c>
      <c r="AT30" s="35">
        <f>'Población %'!AT75*EM30</f>
        <v>6.3681195001373453E-2</v>
      </c>
      <c r="AU30" s="35">
        <f>'Población %'!AU75*EN30</f>
        <v>6.4372549446062632E-2</v>
      </c>
      <c r="AV30" s="35">
        <f>'Población %'!AV75*EO30</f>
        <v>6.5240927152260361E-2</v>
      </c>
      <c r="AW30" s="35">
        <f>'Población %'!AW75*EP30</f>
        <v>6.6219147338048123E-2</v>
      </c>
      <c r="AX30" s="35">
        <f>'Población %'!AX75*EQ30</f>
        <v>6.6748064581696048E-2</v>
      </c>
      <c r="AY30" s="35">
        <f>'Población %'!AY75*ER30</f>
        <v>6.7096008628545617E-2</v>
      </c>
      <c r="AZ30" s="35">
        <f>'Población %'!AZ75*ES30</f>
        <v>6.7380187718985865E-2</v>
      </c>
      <c r="BA30" s="35">
        <f>'Población %'!BA75*ET30</f>
        <v>6.7821011774256437E-2</v>
      </c>
      <c r="BB30" s="35">
        <f>'Población %'!BB75*EU30</f>
        <v>6.7712651735932008E-2</v>
      </c>
      <c r="BC30" s="35">
        <f>'Población %'!BC75*EV30</f>
        <v>6.7045984399409106E-2</v>
      </c>
      <c r="BD30" s="35">
        <f>'Población %'!BD75*EW30</f>
        <v>6.6131968636969532E-2</v>
      </c>
      <c r="BE30" s="35">
        <f>'Población %'!BE75*EX30</f>
        <v>6.4736855451199102E-2</v>
      </c>
      <c r="BF30" s="35">
        <f>'Población %'!BF75*EY30</f>
        <v>6.5017939229596075E-2</v>
      </c>
      <c r="BG30" s="35">
        <f>'Población %'!BG75*EZ30</f>
        <v>6.5846408340738502E-2</v>
      </c>
      <c r="BH30" s="35">
        <f>'Población %'!BH75*FA30</f>
        <v>6.6988046214498123E-2</v>
      </c>
      <c r="BI30" s="35">
        <f>'Población %'!BI75*FB30</f>
        <v>6.8065747241867397E-2</v>
      </c>
      <c r="BJ30" s="35">
        <f>'Población %'!BJ75*FC30</f>
        <v>6.9102771833994436E-2</v>
      </c>
      <c r="BK30" s="35">
        <f>'Población %'!BK75*FD30</f>
        <v>6.8011818614374997E-2</v>
      </c>
      <c r="BL30" s="35">
        <f>'Población %'!BL75*FE30</f>
        <v>6.6019351504585627E-2</v>
      </c>
      <c r="BM30" s="35">
        <f>'Población %'!BM75*FF30</f>
        <v>6.3916618438910874E-2</v>
      </c>
      <c r="BN30" s="35">
        <f>'Población %'!BN75*FG30</f>
        <v>6.1743911355269458E-2</v>
      </c>
      <c r="BO30" s="35">
        <f>'Población %'!BO75*FH30</f>
        <v>5.9122745113419424E-2</v>
      </c>
      <c r="BP30" s="35">
        <f>'Población %'!BP75*FI30</f>
        <v>5.691647497941877E-2</v>
      </c>
      <c r="BQ30" s="35">
        <f>'Población %'!BQ75*FJ30</f>
        <v>5.5594147646678541E-2</v>
      </c>
      <c r="BR30" s="35">
        <f>'Población %'!BR75*FK30</f>
        <v>5.4488147710392058E-2</v>
      </c>
      <c r="BS30" s="35">
        <f>'Población %'!BS75*FL30</f>
        <v>5.3251161205731819E-2</v>
      </c>
      <c r="BT30" s="35">
        <f>'Población %'!BT75*FM30</f>
        <v>5.2255185130016216E-2</v>
      </c>
      <c r="BU30" s="35">
        <f>'Población %'!BU75*FN30</f>
        <v>5.1130908116878204E-2</v>
      </c>
      <c r="BV30" s="35">
        <f>'Población %'!BV75*FO30</f>
        <v>4.9733935371603741E-2</v>
      </c>
      <c r="BW30" s="35">
        <f>'Población %'!BW75*FP30</f>
        <v>4.8117840510760297E-2</v>
      </c>
      <c r="BX30" s="35">
        <f>'Población %'!BX75*FQ30</f>
        <v>4.6508410981516236E-2</v>
      </c>
      <c r="BY30" s="35">
        <f>'Población %'!BY75*FR30</f>
        <v>4.4900364874782904E-2</v>
      </c>
      <c r="BZ30" s="35">
        <f>'Población %'!BZ75*FS30</f>
        <v>4.2965841691469345E-2</v>
      </c>
      <c r="CA30" s="35">
        <f>'Población %'!CA75*FT30</f>
        <v>4.0560047337238309E-2</v>
      </c>
      <c r="CB30" s="35">
        <f>'Población %'!CB75*FU30</f>
        <v>3.781377361878295E-2</v>
      </c>
      <c r="CC30" s="35">
        <f>'Población %'!CC75*FV30</f>
        <v>3.5041167250567447E-2</v>
      </c>
      <c r="CD30" s="35">
        <f>'Población %'!CD75*FW30</f>
        <v>3.2220800313792007E-2</v>
      </c>
      <c r="CE30" s="35">
        <f>'Población %'!CE75*FX30</f>
        <v>2.9306151409323508E-2</v>
      </c>
      <c r="CF30" s="35">
        <f>'Población %'!CF75*FY30</f>
        <v>2.632093556428311E-2</v>
      </c>
      <c r="CG30" s="35">
        <f>'Población %'!CG75*FZ30</f>
        <v>2.3316768390663749E-2</v>
      </c>
      <c r="CH30" s="35">
        <f>'Población %'!CH75*GA30</f>
        <v>2.0318408087706814E-2</v>
      </c>
      <c r="CI30" s="35">
        <f>'Población %'!CI75*GB30</f>
        <v>1.7315231832919799E-2</v>
      </c>
      <c r="CJ30" s="35">
        <f>'Población %'!CJ75*GC30</f>
        <v>1.4607349546993036E-2</v>
      </c>
      <c r="CK30" s="35">
        <f>'Población %'!CK75*GD30</f>
        <v>1.2373331658880464E-2</v>
      </c>
      <c r="CL30" s="35">
        <f>'Población %'!CL75*GE30</f>
        <v>1.0499622641733607E-2</v>
      </c>
      <c r="CM30" s="35">
        <f>'Población %'!CM75*GF30</f>
        <v>8.5373019065134222E-3</v>
      </c>
      <c r="CN30" s="35">
        <f>'Población %'!CN75*GG30</f>
        <v>6.9893407713952577E-3</v>
      </c>
      <c r="CP30" s="40">
        <f t="shared" si="0"/>
        <v>5.0283524731685878</v>
      </c>
      <c r="CT30">
        <f t="shared" si="1"/>
        <v>2014</v>
      </c>
      <c r="CU30" s="36">
        <f>'Insumo 4'!B$14</f>
        <v>12.939841145216668</v>
      </c>
      <c r="CV30" s="36">
        <f>'Insumo 4'!C$14</f>
        <v>10.015437324198468</v>
      </c>
      <c r="CW30" s="36">
        <f>'Insumo 4'!D$14</f>
        <v>5.7974393018923287</v>
      </c>
      <c r="CX30" s="36">
        <f>'Insumo 4'!E$14</f>
        <v>4.7392331402312848</v>
      </c>
      <c r="CY30" s="36">
        <f>'Insumo 4'!F$14</f>
        <v>4.2394045564818494</v>
      </c>
      <c r="CZ30" s="36">
        <f>'Insumo 4'!G$14</f>
        <v>4.7610370287329671</v>
      </c>
      <c r="DA30" s="36">
        <f>'Insumo 4'!H$14</f>
        <v>4.2669167548824918</v>
      </c>
      <c r="DB30" s="36">
        <f>'Insumo 4'!I$14</f>
        <v>3.855138615689933</v>
      </c>
      <c r="DC30" s="36">
        <f>'Insumo 4'!J$14</f>
        <v>3.4353022696668525</v>
      </c>
      <c r="DD30" s="36">
        <f>'Insumo 4'!K$14</f>
        <v>3.0017688571085936</v>
      </c>
      <c r="DE30" s="36">
        <f>'Insumo 4'!L$14</f>
        <v>2.6241106062318718</v>
      </c>
      <c r="DF30" s="36">
        <f>'Insumo 4'!M$14</f>
        <v>2.3323870493498307</v>
      </c>
      <c r="DG30" s="36">
        <f>'Insumo 4'!N$14</f>
        <v>2.1218264620409895</v>
      </c>
      <c r="DH30" s="36">
        <f>'Insumo 4'!O$14</f>
        <v>1.9402995284608566</v>
      </c>
      <c r="DI30" s="36">
        <f>'Insumo 4'!P$14</f>
        <v>1.9080304878232124</v>
      </c>
      <c r="DJ30" s="36">
        <f>'Insumo 4'!Q$14</f>
        <v>1.9142070904609065</v>
      </c>
      <c r="DK30" s="36">
        <f>'Insumo 4'!R$14</f>
        <v>2.0236427380623661</v>
      </c>
      <c r="DL30" s="36">
        <f>'Insumo 4'!S$14</f>
        <v>2.1840518518459699</v>
      </c>
      <c r="DM30" s="36">
        <f>'Insumo 4'!T$14</f>
        <v>2.4141170301522301</v>
      </c>
      <c r="DN30" s="36">
        <f>'Insumo 4'!U$14</f>
        <v>2.6107662474692042</v>
      </c>
      <c r="DO30" s="36">
        <f>'Insumo 4'!V$14</f>
        <v>2.7774794546043315</v>
      </c>
      <c r="DP30" s="36">
        <f>'Insumo 4'!W$14</f>
        <v>2.8494591241992824</v>
      </c>
      <c r="DQ30" s="36">
        <f>'Insumo 4'!X$14</f>
        <v>2.9863593472110295</v>
      </c>
      <c r="DR30" s="36">
        <f>'Insumo 4'!Y$14</f>
        <v>3.1215833401759667</v>
      </c>
      <c r="DS30" s="36">
        <f>'Insumo 4'!Z$14</f>
        <v>3.1558753657591136</v>
      </c>
      <c r="DT30" s="36">
        <f>'Insumo 4'!AA$14</f>
        <v>3.2296235349447353</v>
      </c>
      <c r="DU30" s="36">
        <f>'Insumo 4'!AB$14</f>
        <v>3.27067256836084</v>
      </c>
      <c r="DV30" s="36">
        <f>'Insumo 4'!AC$14</f>
        <v>3.1414808208440186</v>
      </c>
      <c r="DW30" s="36">
        <f>'Insumo 4'!AD$14</f>
        <v>2.9666677367617966</v>
      </c>
      <c r="DX30" s="36">
        <f>'Insumo 4'!AE$14</f>
        <v>2.870215802985431</v>
      </c>
      <c r="DY30" s="36">
        <f>'Insumo 4'!AF$14</f>
        <v>2.7287829626497406</v>
      </c>
      <c r="DZ30" s="36">
        <f>'Insumo 4'!AG$14</f>
        <v>2.6300297470778302</v>
      </c>
      <c r="EA30" s="36">
        <f>'Insumo 4'!AH$14</f>
        <v>2.637486217581976</v>
      </c>
      <c r="EB30" s="36">
        <f>'Insumo 4'!AI$14</f>
        <v>2.6523336769785057</v>
      </c>
      <c r="EC30" s="36">
        <f>'Insumo 4'!AJ$14</f>
        <v>2.6428294178880343</v>
      </c>
      <c r="ED30" s="36">
        <f>'Insumo 4'!AK$14</f>
        <v>2.7079880862567194</v>
      </c>
      <c r="EE30" s="36">
        <f>'Insumo 4'!AL$14</f>
        <v>2.7727161634207107</v>
      </c>
      <c r="EF30" s="36">
        <f>'Insumo 4'!AM$14</f>
        <v>3.2875504537951241</v>
      </c>
      <c r="EG30" s="36">
        <f>'Insumo 4'!AN$14</f>
        <v>3.8535442376578435</v>
      </c>
      <c r="EH30" s="36">
        <f>'Insumo 4'!AO$14</f>
        <v>4.4412952791774982</v>
      </c>
      <c r="EI30" s="36">
        <f>'Insumo 4'!AP$14</f>
        <v>4.9758683069186977</v>
      </c>
      <c r="EJ30" s="36">
        <f>'Insumo 4'!AQ$14</f>
        <v>5.5186811041412325</v>
      </c>
      <c r="EK30" s="36">
        <f>'Insumo 4'!AR$14</f>
        <v>5.6021056696846463</v>
      </c>
      <c r="EL30" s="36">
        <f>'Insumo 4'!AS$14</f>
        <v>5.7280337541420128</v>
      </c>
      <c r="EM30" s="36">
        <f>'Insumo 4'!AT$14</f>
        <v>5.8914103755136473</v>
      </c>
      <c r="EN30" s="36">
        <f>'Insumo 4'!AU$14</f>
        <v>6.114881257870767</v>
      </c>
      <c r="EO30" s="36">
        <f>'Insumo 4'!AV$14</f>
        <v>6.358959005023471</v>
      </c>
      <c r="EP30" s="36">
        <f>'Insumo 4'!AW$14</f>
        <v>6.6118569268527132</v>
      </c>
      <c r="EQ30" s="36">
        <f>'Insumo 4'!AX$14</f>
        <v>6.8219983326317086</v>
      </c>
      <c r="ER30" s="36">
        <f>'Insumo 4'!AY$14</f>
        <v>7.0242918664543197</v>
      </c>
      <c r="ES30" s="36">
        <f>'Insumo 4'!AZ$14</f>
        <v>7.2250227709050439</v>
      </c>
      <c r="ET30" s="36">
        <f>'Insumo 4'!BA$14</f>
        <v>7.4708070085463074</v>
      </c>
      <c r="EU30" s="36">
        <f>'Insumo 4'!BB$14</f>
        <v>7.699357676544035</v>
      </c>
      <c r="EV30" s="36">
        <f>'Insumo 4'!BC$14</f>
        <v>7.8965515818134291</v>
      </c>
      <c r="EW30" s="36">
        <f>'Insumo 4'!BD$14</f>
        <v>8.0744184901536951</v>
      </c>
      <c r="EX30" s="36">
        <f>'Insumo 4'!BE$14</f>
        <v>8.2122870473032084</v>
      </c>
      <c r="EY30" s="36">
        <f>'Insumo 4'!BF$14</f>
        <v>8.5424830353927312</v>
      </c>
      <c r="EZ30" s="36">
        <f>'Insumo 4'!BG$14</f>
        <v>8.9021606309641381</v>
      </c>
      <c r="FA30" s="36">
        <f>'Insumo 4'!BH$14</f>
        <v>9.2825740702634079</v>
      </c>
      <c r="FB30" s="36">
        <f>'Insumo 4'!BI$14</f>
        <v>9.6790602688159506</v>
      </c>
      <c r="FC30" s="36">
        <f>'Insumo 4'!BJ$14</f>
        <v>10.072019389643494</v>
      </c>
      <c r="FD30" s="36">
        <f>'Insumo 4'!BK$14</f>
        <v>10.239711844518295</v>
      </c>
      <c r="FE30" s="36">
        <f>'Insumo 4'!BL$14</f>
        <v>10.405608515797526</v>
      </c>
      <c r="FF30" s="36">
        <f>'Insumo 4'!BM$14</f>
        <v>10.649314208337888</v>
      </c>
      <c r="FG30" s="36">
        <f>'Insumo 4'!BN$14</f>
        <v>10.884502330619698</v>
      </c>
      <c r="FH30" s="36">
        <f>'Insumo 4'!BO$14</f>
        <v>11.072980236503909</v>
      </c>
      <c r="FI30" s="36">
        <f>'Insumo 4'!BP$14</f>
        <v>11.251963308681301</v>
      </c>
      <c r="FJ30" s="36">
        <f>'Insumo 4'!BQ$14</f>
        <v>11.436621453878949</v>
      </c>
      <c r="FK30" s="36">
        <f>'Insumo 4'!BR$14</f>
        <v>11.547979879717003</v>
      </c>
      <c r="FL30" s="36">
        <f>'Insumo 4'!BS$14</f>
        <v>11.65991871075031</v>
      </c>
      <c r="FM30" s="36">
        <f>'Insumo 4'!BT$14</f>
        <v>11.828156845723212</v>
      </c>
      <c r="FN30" s="36">
        <f>'Insumo 4'!BU$14</f>
        <v>11.996399941424281</v>
      </c>
      <c r="FO30" s="36">
        <f>'Insumo 4'!BV$14</f>
        <v>12.164638076397084</v>
      </c>
      <c r="FP30" s="36">
        <f>'Insumo 4'!BW$14</f>
        <v>12.332876211370037</v>
      </c>
      <c r="FQ30" s="36">
        <f>'Insumo 4'!BX$14</f>
        <v>12.501119307071155</v>
      </c>
      <c r="FR30" s="36">
        <f>'Insumo 4'!BY$14</f>
        <v>12.669357442044058</v>
      </c>
      <c r="FS30" s="36">
        <f>'Insumo 4'!BZ$14</f>
        <v>12.837595577016913</v>
      </c>
      <c r="FT30" s="36">
        <f>'Insumo 4'!CA$14</f>
        <v>13.005833711989865</v>
      </c>
      <c r="FU30" s="36">
        <f>'Insumo 4'!CB$14</f>
        <v>13.174076807690934</v>
      </c>
      <c r="FV30" s="36">
        <f>'Insumo 4'!CC$14</f>
        <v>13.342314942663837</v>
      </c>
      <c r="FW30" s="36">
        <f>'Insumo 4'!CD$14</f>
        <v>13.510553077636692</v>
      </c>
      <c r="FX30" s="36">
        <f>'Insumo 4'!CE$14</f>
        <v>13.678791212609644</v>
      </c>
      <c r="FY30" s="36">
        <f>'Insumo 4'!CF$14</f>
        <v>13.847029347582499</v>
      </c>
      <c r="FZ30" s="36">
        <f>'Insumo 4'!CG$14</f>
        <v>14.015272443283566</v>
      </c>
      <c r="GA30" s="36">
        <f>'Insumo 4'!CH$14</f>
        <v>14.18351057825652</v>
      </c>
      <c r="GB30" s="36">
        <f>'Insumo 4'!CI$14</f>
        <v>14.351748713229421</v>
      </c>
      <c r="GC30" s="36">
        <f>'Insumo 4'!CJ$14</f>
        <v>14.519986848202276</v>
      </c>
      <c r="GD30" s="36">
        <f>'Insumo 4'!CK$14</f>
        <v>14.688224983175228</v>
      </c>
      <c r="GE30" s="36">
        <f>'Insumo 4'!CL$14</f>
        <v>14.856468078876297</v>
      </c>
      <c r="GF30" s="36">
        <f>'Insumo 4'!CM$14</f>
        <v>15.024706213849152</v>
      </c>
      <c r="GG30" s="36">
        <f>'Insumo 4'!CN$14</f>
        <v>15.192944348822104</v>
      </c>
    </row>
    <row r="31" spans="1:189" x14ac:dyDescent="0.2">
      <c r="A31">
        <f>'Población %'!A76</f>
        <v>2015</v>
      </c>
      <c r="B31" s="35">
        <f>'Población %'!B76*CU31</f>
        <v>0.23736431425025858</v>
      </c>
      <c r="C31" s="35">
        <f>'Población %'!C76*CV31</f>
        <v>0.18404142225172679</v>
      </c>
      <c r="D31" s="35">
        <f>'Población %'!D76*CW31</f>
        <v>0.10672858663577327</v>
      </c>
      <c r="E31" s="35">
        <f>'Población %'!E76*CX31</f>
        <v>8.7431746507370955E-2</v>
      </c>
      <c r="F31" s="35">
        <f>'Población %'!F76*CY31</f>
        <v>7.8410392599468429E-2</v>
      </c>
      <c r="G31" s="35">
        <f>'Población %'!G76*CZ31</f>
        <v>8.8336811672221793E-2</v>
      </c>
      <c r="H31" s="35">
        <f>'Población %'!H76*DA31</f>
        <v>7.9481862714880933E-2</v>
      </c>
      <c r="I31" s="35">
        <f>'Población %'!I76*DB31</f>
        <v>7.2161938331808284E-2</v>
      </c>
      <c r="J31" s="35">
        <f>'Población %'!J76*DC31</f>
        <v>6.468835565812428E-2</v>
      </c>
      <c r="K31" s="35">
        <f>'Población %'!K76*DD31</f>
        <v>5.6933330241728142E-2</v>
      </c>
      <c r="L31" s="35">
        <f>'Población %'!L76*DE31</f>
        <v>5.0099847387672265E-2</v>
      </c>
      <c r="M31" s="35">
        <f>'Población %'!M76*DF31</f>
        <v>4.4716812204297234E-2</v>
      </c>
      <c r="N31" s="35">
        <f>'Población %'!N76*DG31</f>
        <v>4.1163987745149525E-2</v>
      </c>
      <c r="O31" s="35">
        <f>'Población %'!O76*DH31</f>
        <v>3.8525482307823385E-2</v>
      </c>
      <c r="P31" s="35">
        <f>'Población %'!P76*DI31</f>
        <v>3.8975867683669341E-2</v>
      </c>
      <c r="Q31" s="35">
        <f>'Población %'!Q76*DJ31</f>
        <v>4.0075315100837415E-2</v>
      </c>
      <c r="R31" s="35">
        <f>'Población %'!R76*DK31</f>
        <v>4.3366554128551796E-2</v>
      </c>
      <c r="S31" s="35">
        <f>'Población %'!S76*DL31</f>
        <v>4.7359697275638844E-2</v>
      </c>
      <c r="T31" s="35">
        <f>'Población %'!T76*DM31</f>
        <v>5.2079046197578187E-2</v>
      </c>
      <c r="U31" s="35">
        <f>'Población %'!U76*DN31</f>
        <v>5.5340581447087943E-2</v>
      </c>
      <c r="V31" s="35">
        <f>'Población %'!V76*DO31</f>
        <v>5.7810866409918421E-2</v>
      </c>
      <c r="W31" s="35">
        <f>'Población %'!W76*DP31</f>
        <v>5.8145874072670162E-2</v>
      </c>
      <c r="X31" s="35">
        <f>'Población %'!X76*DQ31</f>
        <v>5.9288368128820108E-2</v>
      </c>
      <c r="Y31" s="35">
        <f>'Población %'!Y76*DR31</f>
        <v>5.9724493978546046E-2</v>
      </c>
      <c r="Z31" s="35">
        <f>'Población %'!Z76*DS31</f>
        <v>5.7772120521628313E-2</v>
      </c>
      <c r="AA31" s="35">
        <f>'Población %'!AA76*DT31</f>
        <v>5.6384829273128122E-2</v>
      </c>
      <c r="AB31" s="35">
        <f>'Población %'!AB76*DU31</f>
        <v>5.4205254464469839E-2</v>
      </c>
      <c r="AC31" s="35">
        <f>'Población %'!AC76*DV31</f>
        <v>4.9627990765769722E-2</v>
      </c>
      <c r="AD31" s="35">
        <f>'Población %'!AD76*DW31</f>
        <v>4.5136575723932378E-2</v>
      </c>
      <c r="AE31" s="35">
        <f>'Población %'!AE76*DX31</f>
        <v>4.2390801641184438E-2</v>
      </c>
      <c r="AF31" s="35">
        <f>'Población %'!AF76*DY31</f>
        <v>3.9051696401711841E-2</v>
      </c>
      <c r="AG31" s="35">
        <f>'Población %'!AG76*DZ31</f>
        <v>3.6433427355572597E-2</v>
      </c>
      <c r="AH31" s="35">
        <f>'Población %'!AH76*EA31</f>
        <v>3.5594332664784623E-2</v>
      </c>
      <c r="AI31" s="35">
        <f>'Población %'!AI76*EB31</f>
        <v>3.519380274961572E-2</v>
      </c>
      <c r="AJ31" s="35">
        <f>'Población %'!AJ76*EC31</f>
        <v>3.4698746317819364E-2</v>
      </c>
      <c r="AK31" s="35">
        <f>'Población %'!AK76*ED31</f>
        <v>3.5220296958099168E-2</v>
      </c>
      <c r="AL31" s="35">
        <f>'Población %'!AL76*EE31</f>
        <v>3.5811410017030226E-2</v>
      </c>
      <c r="AM31" s="35">
        <f>'Población %'!AM76*EF31</f>
        <v>4.2003435953643503E-2</v>
      </c>
      <c r="AN31" s="35">
        <f>'Población %'!AN76*EG31</f>
        <v>4.83283081307391E-2</v>
      </c>
      <c r="AO31" s="35">
        <f>'Población %'!AO76*EH31</f>
        <v>5.4384287978499667E-2</v>
      </c>
      <c r="AP31" s="35">
        <f>'Población %'!AP76*EI31</f>
        <v>5.9570034439626489E-2</v>
      </c>
      <c r="AQ31" s="35">
        <f>'Población %'!AQ76*EJ31</f>
        <v>6.4603542552788107E-2</v>
      </c>
      <c r="AR31" s="35">
        <f>'Población %'!AR76*EK31</f>
        <v>6.4077120245553454E-2</v>
      </c>
      <c r="AS31" s="35">
        <f>'Población %'!AS76*EL31</f>
        <v>6.3986120254878653E-2</v>
      </c>
      <c r="AT31" s="35">
        <f>'Población %'!AT76*EM31</f>
        <v>6.4240758967168604E-2</v>
      </c>
      <c r="AU31" s="35">
        <f>'Población %'!AU76*EN31</f>
        <v>6.5016620923825014E-2</v>
      </c>
      <c r="AV31" s="35">
        <f>'Población %'!AV76*EO31</f>
        <v>6.5844378483037314E-2</v>
      </c>
      <c r="AW31" s="35">
        <f>'Población %'!AW76*EP31</f>
        <v>6.6719416152402691E-2</v>
      </c>
      <c r="AX31" s="35">
        <f>'Población %'!AX76*EQ31</f>
        <v>6.7200521241087954E-2</v>
      </c>
      <c r="AY31" s="35">
        <f>'Población %'!AY76*ER31</f>
        <v>6.7599603264971719E-2</v>
      </c>
      <c r="AZ31" s="35">
        <f>'Población %'!AZ76*ES31</f>
        <v>6.7881931145123434E-2</v>
      </c>
      <c r="BA31" s="35">
        <f>'Población %'!BA76*ET31</f>
        <v>6.8531679354414579E-2</v>
      </c>
      <c r="BB31" s="35">
        <f>'Población %'!BB76*EU31</f>
        <v>6.8746340843203024E-2</v>
      </c>
      <c r="BC31" s="35">
        <f>'Población %'!BC76*EV31</f>
        <v>6.8289819518898509E-2</v>
      </c>
      <c r="BD31" s="35">
        <f>'Población %'!BD76*EW31</f>
        <v>6.7393615924609865E-2</v>
      </c>
      <c r="BE31" s="35">
        <f>'Población %'!BE76*EX31</f>
        <v>6.6098232949402758E-2</v>
      </c>
      <c r="BF31" s="35">
        <f>'Población %'!BF76*EY31</f>
        <v>6.6146590970264443E-2</v>
      </c>
      <c r="BG31" s="35">
        <f>'Población %'!BG76*EZ31</f>
        <v>6.6524960794233368E-2</v>
      </c>
      <c r="BH31" s="35">
        <f>'Población %'!BH76*FA31</f>
        <v>6.7382126897188907E-2</v>
      </c>
      <c r="BI31" s="35">
        <f>'Población %'!BI76*FB31</f>
        <v>6.8514193707234508E-2</v>
      </c>
      <c r="BJ31" s="35">
        <f>'Población %'!BJ76*FC31</f>
        <v>6.9440667070807607E-2</v>
      </c>
      <c r="BK31" s="35">
        <f>'Población %'!BK76*FD31</f>
        <v>6.8833830675661956E-2</v>
      </c>
      <c r="BL31" s="35">
        <f>'Población %'!BL76*FE31</f>
        <v>6.7670531629168154E-2</v>
      </c>
      <c r="BM31" s="35">
        <f>'Población %'!BM76*FF31</f>
        <v>6.6101933090853771E-2</v>
      </c>
      <c r="BN31" s="35">
        <f>'Población %'!BN76*FG31</f>
        <v>6.3849936542765509E-2</v>
      </c>
      <c r="BO31" s="35">
        <f>'Población %'!BO76*FH31</f>
        <v>6.1324755318472507E-2</v>
      </c>
      <c r="BP31" s="35">
        <f>'Población %'!BP76*FI31</f>
        <v>5.8580247200784842E-2</v>
      </c>
      <c r="BQ31" s="35">
        <f>'Población %'!BQ76*FJ31</f>
        <v>5.6332193707535221E-2</v>
      </c>
      <c r="BR31" s="35">
        <f>'Población %'!BR76*FK31</f>
        <v>5.4602186149908687E-2</v>
      </c>
      <c r="BS31" s="35">
        <f>'Población %'!BS76*FL31</f>
        <v>5.3457630722487111E-2</v>
      </c>
      <c r="BT31" s="35">
        <f>'Población %'!BT76*FM31</f>
        <v>5.2431860456169557E-2</v>
      </c>
      <c r="BU31" s="35">
        <f>'Población %'!BU76*FN31</f>
        <v>5.1377748823025281E-2</v>
      </c>
      <c r="BV31" s="35">
        <f>'Población %'!BV76*FO31</f>
        <v>5.0188509475416913E-2</v>
      </c>
      <c r="BW31" s="35">
        <f>'Población %'!BW76*FP31</f>
        <v>4.8710516923304137E-2</v>
      </c>
      <c r="BX31" s="35">
        <f>'Población %'!BX76*FQ31</f>
        <v>4.700133297710183E-2</v>
      </c>
      <c r="BY31" s="35">
        <f>'Población %'!BY76*FR31</f>
        <v>4.5300348864356681E-2</v>
      </c>
      <c r="BZ31" s="35">
        <f>'Población %'!BZ76*FS31</f>
        <v>4.3608427185469742E-2</v>
      </c>
      <c r="CA31" s="35">
        <f>'Población %'!CA76*FT31</f>
        <v>4.1578803550184611E-2</v>
      </c>
      <c r="CB31" s="35">
        <f>'Población %'!CB76*FU31</f>
        <v>3.9065337185652464E-2</v>
      </c>
      <c r="CC31" s="35">
        <f>'Población %'!CC76*FV31</f>
        <v>3.6206025730714443E-2</v>
      </c>
      <c r="CD31" s="35">
        <f>'Población %'!CD76*FW31</f>
        <v>3.3323969385599131E-2</v>
      </c>
      <c r="CE31" s="35">
        <f>'Población %'!CE76*FX31</f>
        <v>3.0404181304686358E-2</v>
      </c>
      <c r="CF31" s="35">
        <f>'Población %'!CF76*FY31</f>
        <v>2.7415499010971602E-2</v>
      </c>
      <c r="CG31" s="35">
        <f>'Población %'!CG76*FZ31</f>
        <v>2.4393862872838144E-2</v>
      </c>
      <c r="CH31" s="35">
        <f>'Población %'!CH76*GA31</f>
        <v>2.1388100543121746E-2</v>
      </c>
      <c r="CI31" s="35">
        <f>'Población %'!CI76*GB31</f>
        <v>1.839484601451118E-2</v>
      </c>
      <c r="CJ31" s="35">
        <f>'Población %'!CJ76*GC31</f>
        <v>1.541040427716433E-2</v>
      </c>
      <c r="CK31" s="35">
        <f>'Población %'!CK76*GD31</f>
        <v>1.2751225373018985E-2</v>
      </c>
      <c r="CL31" s="35">
        <f>'Población %'!CL76*GE31</f>
        <v>1.0593105022928753E-2</v>
      </c>
      <c r="CM31" s="35">
        <f>'Población %'!CM76*GF31</f>
        <v>8.8246190996898923E-3</v>
      </c>
      <c r="CN31" s="35">
        <f>'Población %'!CN76*GG31</f>
        <v>6.9273696901613379E-3</v>
      </c>
      <c r="CP31" s="40">
        <f t="shared" si="0"/>
        <v>5.0543464863536993</v>
      </c>
      <c r="CT31">
        <f t="shared" si="1"/>
        <v>2015</v>
      </c>
      <c r="CU31" s="36">
        <f>'Insumo 4'!B$14</f>
        <v>12.939841145216668</v>
      </c>
      <c r="CV31" s="36">
        <f>'Insumo 4'!C$14</f>
        <v>10.015437324198468</v>
      </c>
      <c r="CW31" s="36">
        <f>'Insumo 4'!D$14</f>
        <v>5.7974393018923287</v>
      </c>
      <c r="CX31" s="36">
        <f>'Insumo 4'!E$14</f>
        <v>4.7392331402312848</v>
      </c>
      <c r="CY31" s="36">
        <f>'Insumo 4'!F$14</f>
        <v>4.2394045564818494</v>
      </c>
      <c r="CZ31" s="36">
        <f>'Insumo 4'!G$14</f>
        <v>4.7610370287329671</v>
      </c>
      <c r="DA31" s="36">
        <f>'Insumo 4'!H$14</f>
        <v>4.2669167548824918</v>
      </c>
      <c r="DB31" s="36">
        <f>'Insumo 4'!I$14</f>
        <v>3.855138615689933</v>
      </c>
      <c r="DC31" s="36">
        <f>'Insumo 4'!J$14</f>
        <v>3.4353022696668525</v>
      </c>
      <c r="DD31" s="36">
        <f>'Insumo 4'!K$14</f>
        <v>3.0017688571085936</v>
      </c>
      <c r="DE31" s="36">
        <f>'Insumo 4'!L$14</f>
        <v>2.6241106062318718</v>
      </c>
      <c r="DF31" s="36">
        <f>'Insumo 4'!M$14</f>
        <v>2.3323870493498307</v>
      </c>
      <c r="DG31" s="36">
        <f>'Insumo 4'!N$14</f>
        <v>2.1218264620409895</v>
      </c>
      <c r="DH31" s="36">
        <f>'Insumo 4'!O$14</f>
        <v>1.9402995284608566</v>
      </c>
      <c r="DI31" s="36">
        <f>'Insumo 4'!P$14</f>
        <v>1.9080304878232124</v>
      </c>
      <c r="DJ31" s="36">
        <f>'Insumo 4'!Q$14</f>
        <v>1.9142070904609065</v>
      </c>
      <c r="DK31" s="36">
        <f>'Insumo 4'!R$14</f>
        <v>2.0236427380623661</v>
      </c>
      <c r="DL31" s="36">
        <f>'Insumo 4'!S$14</f>
        <v>2.1840518518459699</v>
      </c>
      <c r="DM31" s="36">
        <f>'Insumo 4'!T$14</f>
        <v>2.4141170301522301</v>
      </c>
      <c r="DN31" s="36">
        <f>'Insumo 4'!U$14</f>
        <v>2.6107662474692042</v>
      </c>
      <c r="DO31" s="36">
        <f>'Insumo 4'!V$14</f>
        <v>2.7774794546043315</v>
      </c>
      <c r="DP31" s="36">
        <f>'Insumo 4'!W$14</f>
        <v>2.8494591241992824</v>
      </c>
      <c r="DQ31" s="36">
        <f>'Insumo 4'!X$14</f>
        <v>2.9863593472110295</v>
      </c>
      <c r="DR31" s="36">
        <f>'Insumo 4'!Y$14</f>
        <v>3.1215833401759667</v>
      </c>
      <c r="DS31" s="36">
        <f>'Insumo 4'!Z$14</f>
        <v>3.1558753657591136</v>
      </c>
      <c r="DT31" s="36">
        <f>'Insumo 4'!AA$14</f>
        <v>3.2296235349447353</v>
      </c>
      <c r="DU31" s="36">
        <f>'Insumo 4'!AB$14</f>
        <v>3.27067256836084</v>
      </c>
      <c r="DV31" s="36">
        <f>'Insumo 4'!AC$14</f>
        <v>3.1414808208440186</v>
      </c>
      <c r="DW31" s="36">
        <f>'Insumo 4'!AD$14</f>
        <v>2.9666677367617966</v>
      </c>
      <c r="DX31" s="36">
        <f>'Insumo 4'!AE$14</f>
        <v>2.870215802985431</v>
      </c>
      <c r="DY31" s="36">
        <f>'Insumo 4'!AF$14</f>
        <v>2.7287829626497406</v>
      </c>
      <c r="DZ31" s="36">
        <f>'Insumo 4'!AG$14</f>
        <v>2.6300297470778302</v>
      </c>
      <c r="EA31" s="36">
        <f>'Insumo 4'!AH$14</f>
        <v>2.637486217581976</v>
      </c>
      <c r="EB31" s="36">
        <f>'Insumo 4'!AI$14</f>
        <v>2.6523336769785057</v>
      </c>
      <c r="EC31" s="36">
        <f>'Insumo 4'!AJ$14</f>
        <v>2.6428294178880343</v>
      </c>
      <c r="ED31" s="36">
        <f>'Insumo 4'!AK$14</f>
        <v>2.7079880862567194</v>
      </c>
      <c r="EE31" s="36">
        <f>'Insumo 4'!AL$14</f>
        <v>2.7727161634207107</v>
      </c>
      <c r="EF31" s="36">
        <f>'Insumo 4'!AM$14</f>
        <v>3.2875504537951241</v>
      </c>
      <c r="EG31" s="36">
        <f>'Insumo 4'!AN$14</f>
        <v>3.8535442376578435</v>
      </c>
      <c r="EH31" s="36">
        <f>'Insumo 4'!AO$14</f>
        <v>4.4412952791774982</v>
      </c>
      <c r="EI31" s="36">
        <f>'Insumo 4'!AP$14</f>
        <v>4.9758683069186977</v>
      </c>
      <c r="EJ31" s="36">
        <f>'Insumo 4'!AQ$14</f>
        <v>5.5186811041412325</v>
      </c>
      <c r="EK31" s="36">
        <f>'Insumo 4'!AR$14</f>
        <v>5.6021056696846463</v>
      </c>
      <c r="EL31" s="36">
        <f>'Insumo 4'!AS$14</f>
        <v>5.7280337541420128</v>
      </c>
      <c r="EM31" s="36">
        <f>'Insumo 4'!AT$14</f>
        <v>5.8914103755136473</v>
      </c>
      <c r="EN31" s="36">
        <f>'Insumo 4'!AU$14</f>
        <v>6.114881257870767</v>
      </c>
      <c r="EO31" s="36">
        <f>'Insumo 4'!AV$14</f>
        <v>6.358959005023471</v>
      </c>
      <c r="EP31" s="36">
        <f>'Insumo 4'!AW$14</f>
        <v>6.6118569268527132</v>
      </c>
      <c r="EQ31" s="36">
        <f>'Insumo 4'!AX$14</f>
        <v>6.8219983326317086</v>
      </c>
      <c r="ER31" s="36">
        <f>'Insumo 4'!AY$14</f>
        <v>7.0242918664543197</v>
      </c>
      <c r="ES31" s="36">
        <f>'Insumo 4'!AZ$14</f>
        <v>7.2250227709050439</v>
      </c>
      <c r="ET31" s="36">
        <f>'Insumo 4'!BA$14</f>
        <v>7.4708070085463074</v>
      </c>
      <c r="EU31" s="36">
        <f>'Insumo 4'!BB$14</f>
        <v>7.699357676544035</v>
      </c>
      <c r="EV31" s="36">
        <f>'Insumo 4'!BC$14</f>
        <v>7.8965515818134291</v>
      </c>
      <c r="EW31" s="36">
        <f>'Insumo 4'!BD$14</f>
        <v>8.0744184901536951</v>
      </c>
      <c r="EX31" s="36">
        <f>'Insumo 4'!BE$14</f>
        <v>8.2122870473032084</v>
      </c>
      <c r="EY31" s="36">
        <f>'Insumo 4'!BF$14</f>
        <v>8.5424830353927312</v>
      </c>
      <c r="EZ31" s="36">
        <f>'Insumo 4'!BG$14</f>
        <v>8.9021606309641381</v>
      </c>
      <c r="FA31" s="36">
        <f>'Insumo 4'!BH$14</f>
        <v>9.2825740702634079</v>
      </c>
      <c r="FB31" s="36">
        <f>'Insumo 4'!BI$14</f>
        <v>9.6790602688159506</v>
      </c>
      <c r="FC31" s="36">
        <f>'Insumo 4'!BJ$14</f>
        <v>10.072019389643494</v>
      </c>
      <c r="FD31" s="36">
        <f>'Insumo 4'!BK$14</f>
        <v>10.239711844518295</v>
      </c>
      <c r="FE31" s="36">
        <f>'Insumo 4'!BL$14</f>
        <v>10.405608515797526</v>
      </c>
      <c r="FF31" s="36">
        <f>'Insumo 4'!BM$14</f>
        <v>10.649314208337888</v>
      </c>
      <c r="FG31" s="36">
        <f>'Insumo 4'!BN$14</f>
        <v>10.884502330619698</v>
      </c>
      <c r="FH31" s="36">
        <f>'Insumo 4'!BO$14</f>
        <v>11.072980236503909</v>
      </c>
      <c r="FI31" s="36">
        <f>'Insumo 4'!BP$14</f>
        <v>11.251963308681301</v>
      </c>
      <c r="FJ31" s="36">
        <f>'Insumo 4'!BQ$14</f>
        <v>11.436621453878949</v>
      </c>
      <c r="FK31" s="36">
        <f>'Insumo 4'!BR$14</f>
        <v>11.547979879717003</v>
      </c>
      <c r="FL31" s="36">
        <f>'Insumo 4'!BS$14</f>
        <v>11.65991871075031</v>
      </c>
      <c r="FM31" s="36">
        <f>'Insumo 4'!BT$14</f>
        <v>11.828156845723212</v>
      </c>
      <c r="FN31" s="36">
        <f>'Insumo 4'!BU$14</f>
        <v>11.996399941424281</v>
      </c>
      <c r="FO31" s="36">
        <f>'Insumo 4'!BV$14</f>
        <v>12.164638076397084</v>
      </c>
      <c r="FP31" s="36">
        <f>'Insumo 4'!BW$14</f>
        <v>12.332876211370037</v>
      </c>
      <c r="FQ31" s="36">
        <f>'Insumo 4'!BX$14</f>
        <v>12.501119307071155</v>
      </c>
      <c r="FR31" s="36">
        <f>'Insumo 4'!BY$14</f>
        <v>12.669357442044058</v>
      </c>
      <c r="FS31" s="36">
        <f>'Insumo 4'!BZ$14</f>
        <v>12.837595577016913</v>
      </c>
      <c r="FT31" s="36">
        <f>'Insumo 4'!CA$14</f>
        <v>13.005833711989865</v>
      </c>
      <c r="FU31" s="36">
        <f>'Insumo 4'!CB$14</f>
        <v>13.174076807690934</v>
      </c>
      <c r="FV31" s="36">
        <f>'Insumo 4'!CC$14</f>
        <v>13.342314942663837</v>
      </c>
      <c r="FW31" s="36">
        <f>'Insumo 4'!CD$14</f>
        <v>13.510553077636692</v>
      </c>
      <c r="FX31" s="36">
        <f>'Insumo 4'!CE$14</f>
        <v>13.678791212609644</v>
      </c>
      <c r="FY31" s="36">
        <f>'Insumo 4'!CF$14</f>
        <v>13.847029347582499</v>
      </c>
      <c r="FZ31" s="36">
        <f>'Insumo 4'!CG$14</f>
        <v>14.015272443283566</v>
      </c>
      <c r="GA31" s="36">
        <f>'Insumo 4'!CH$14</f>
        <v>14.18351057825652</v>
      </c>
      <c r="GB31" s="36">
        <f>'Insumo 4'!CI$14</f>
        <v>14.351748713229421</v>
      </c>
      <c r="GC31" s="36">
        <f>'Insumo 4'!CJ$14</f>
        <v>14.519986848202276</v>
      </c>
      <c r="GD31" s="36">
        <f>'Insumo 4'!CK$14</f>
        <v>14.688224983175228</v>
      </c>
      <c r="GE31" s="36">
        <f>'Insumo 4'!CL$14</f>
        <v>14.856468078876297</v>
      </c>
      <c r="GF31" s="36">
        <f>'Insumo 4'!CM$14</f>
        <v>15.024706213849152</v>
      </c>
      <c r="GG31" s="36">
        <f>'Insumo 4'!CN$14</f>
        <v>15.192944348822104</v>
      </c>
    </row>
    <row r="32" spans="1:189" x14ac:dyDescent="0.2">
      <c r="A32">
        <f>'Población %'!A77</f>
        <v>2016</v>
      </c>
      <c r="B32" s="35">
        <f>'Población %'!B77*CU32</f>
        <v>0.23493163664628433</v>
      </c>
      <c r="C32" s="35">
        <f>'Población %'!C77*CV32</f>
        <v>0.18215065837001604</v>
      </c>
      <c r="D32" s="35">
        <f>'Población %'!D77*CW32</f>
        <v>0.10557478571571619</v>
      </c>
      <c r="E32" s="35">
        <f>'Población %'!E77*CX32</f>
        <v>8.6441421203859128E-2</v>
      </c>
      <c r="F32" s="35">
        <f>'Población %'!F77*CY32</f>
        <v>7.7478183918093815E-2</v>
      </c>
      <c r="G32" s="35">
        <f>'Población %'!G77*CZ32</f>
        <v>8.7228617807803735E-2</v>
      </c>
      <c r="H32" s="35">
        <f>'Población %'!H77*DA32</f>
        <v>7.8426736825001869E-2</v>
      </c>
      <c r="I32" s="35">
        <f>'Población %'!I77*DB32</f>
        <v>7.1152946580986712E-2</v>
      </c>
      <c r="J32" s="35">
        <f>'Población %'!J77*DC32</f>
        <v>6.3698730046000573E-2</v>
      </c>
      <c r="K32" s="35">
        <f>'Población %'!K77*DD32</f>
        <v>5.5936728631143462E-2</v>
      </c>
      <c r="L32" s="35">
        <f>'Población %'!L77*DE32</f>
        <v>4.9180783875171032E-2</v>
      </c>
      <c r="M32" s="35">
        <f>'Población %'!M77*DF32</f>
        <v>4.3944145806625777E-2</v>
      </c>
      <c r="N32" s="35">
        <f>'Población %'!N77*DG32</f>
        <v>4.0091507536448433E-2</v>
      </c>
      <c r="O32" s="35">
        <f>'Población %'!O77*DH32</f>
        <v>3.70569074672948E-2</v>
      </c>
      <c r="P32" s="35">
        <f>'Población %'!P77*DI32</f>
        <v>3.7269432233006161E-2</v>
      </c>
      <c r="Q32" s="35">
        <f>'Población %'!Q77*DJ32</f>
        <v>3.8450459811454077E-2</v>
      </c>
      <c r="R32" s="35">
        <f>'Población %'!R77*DK32</f>
        <v>4.1642970070198515E-2</v>
      </c>
      <c r="S32" s="35">
        <f>'Población %'!S77*DL32</f>
        <v>4.5987801025002654E-2</v>
      </c>
      <c r="T32" s="35">
        <f>'Población %'!T77*DM32</f>
        <v>5.1421179619196372E-2</v>
      </c>
      <c r="U32" s="35">
        <f>'Población %'!U77*DN32</f>
        <v>5.5313698789325634E-2</v>
      </c>
      <c r="V32" s="35">
        <f>'Población %'!V77*DO32</f>
        <v>5.7814986398237685E-2</v>
      </c>
      <c r="W32" s="35">
        <f>'Población %'!W77*DP32</f>
        <v>5.8238264116334273E-2</v>
      </c>
      <c r="X32" s="35">
        <f>'Población %'!X77*DQ32</f>
        <v>5.9839130720458662E-2</v>
      </c>
      <c r="Y32" s="35">
        <f>'Población %'!Y77*DR32</f>
        <v>6.0856794178798398E-2</v>
      </c>
      <c r="Z32" s="35">
        <f>'Población %'!Z77*DS32</f>
        <v>5.9297500833799713E-2</v>
      </c>
      <c r="AA32" s="35">
        <f>'Población %'!AA77*DT32</f>
        <v>5.8069472966230759E-2</v>
      </c>
      <c r="AB32" s="35">
        <f>'Población %'!AB77*DU32</f>
        <v>5.6093707128965838E-2</v>
      </c>
      <c r="AC32" s="35">
        <f>'Población %'!AC77*DV32</f>
        <v>5.1156202404170847E-2</v>
      </c>
      <c r="AD32" s="35">
        <f>'Población %'!AD77*DW32</f>
        <v>4.6061237971713236E-2</v>
      </c>
      <c r="AE32" s="35">
        <f>'Población %'!AE77*DX32</f>
        <v>4.2933998766270902E-2</v>
      </c>
      <c r="AF32" s="35">
        <f>'Población %'!AF77*DY32</f>
        <v>3.9639912936165235E-2</v>
      </c>
      <c r="AG32" s="35">
        <f>'Población %'!AG77*DZ32</f>
        <v>3.7035614956371816E-2</v>
      </c>
      <c r="AH32" s="35">
        <f>'Población %'!AH77*EA32</f>
        <v>3.5968378722205527E-2</v>
      </c>
      <c r="AI32" s="35">
        <f>'Población %'!AI77*EB32</f>
        <v>3.5250741086360511E-2</v>
      </c>
      <c r="AJ32" s="35">
        <f>'Población %'!AJ77*EC32</f>
        <v>3.4540653450797994E-2</v>
      </c>
      <c r="AK32" s="35">
        <f>'Población %'!AK77*ED32</f>
        <v>3.5021591993135898E-2</v>
      </c>
      <c r="AL32" s="35">
        <f>'Población %'!AL77*EE32</f>
        <v>3.5522806166650489E-2</v>
      </c>
      <c r="AM32" s="35">
        <f>'Población %'!AM77*EF32</f>
        <v>4.182588496701637E-2</v>
      </c>
      <c r="AN32" s="35">
        <f>'Población %'!AN77*EG32</f>
        <v>4.8498076386207775E-2</v>
      </c>
      <c r="AO32" s="35">
        <f>'Población %'!AO77*EH32</f>
        <v>5.486656249095568E-2</v>
      </c>
      <c r="AP32" s="35">
        <f>'Población %'!AP77*EI32</f>
        <v>6.0019139196471498E-2</v>
      </c>
      <c r="AQ32" s="35">
        <f>'Población %'!AQ77*EJ32</f>
        <v>6.5078399581349797E-2</v>
      </c>
      <c r="AR32" s="35">
        <f>'Población %'!AR77*EK32</f>
        <v>6.4592930928672354E-2</v>
      </c>
      <c r="AS32" s="35">
        <f>'Población %'!AS77*EL32</f>
        <v>6.4528207767010792E-2</v>
      </c>
      <c r="AT32" s="35">
        <f>'Población %'!AT77*EM32</f>
        <v>6.4815239938805336E-2</v>
      </c>
      <c r="AU32" s="35">
        <f>'Población %'!AU77*EN32</f>
        <v>6.5667175660270194E-2</v>
      </c>
      <c r="AV32" s="35">
        <f>'Población %'!AV77*EO32</f>
        <v>6.6585549609510006E-2</v>
      </c>
      <c r="AW32" s="35">
        <f>'Población %'!AW77*EP32</f>
        <v>6.7419514579874232E-2</v>
      </c>
      <c r="AX32" s="35">
        <f>'Población %'!AX77*EQ32</f>
        <v>6.7782755893874364E-2</v>
      </c>
      <c r="AY32" s="35">
        <f>'Población %'!AY77*ER32</f>
        <v>6.8117364692502902E-2</v>
      </c>
      <c r="AZ32" s="35">
        <f>'Población %'!AZ77*ES32</f>
        <v>6.8433904256558237E-2</v>
      </c>
      <c r="BA32" s="35">
        <f>'Población %'!BA77*ET32</f>
        <v>6.9064688162350965E-2</v>
      </c>
      <c r="BB32" s="35">
        <f>'Población %'!BB77*EU32</f>
        <v>6.9473213183232213E-2</v>
      </c>
      <c r="BC32" s="35">
        <f>'Población %'!BC77*EV32</f>
        <v>6.9330626066536991E-2</v>
      </c>
      <c r="BD32" s="35">
        <f>'Población %'!BD77*EW32</f>
        <v>6.8636159199055052E-2</v>
      </c>
      <c r="BE32" s="35">
        <f>'Población %'!BE77*EX32</f>
        <v>6.7342919996774428E-2</v>
      </c>
      <c r="BF32" s="35">
        <f>'Población %'!BF77*EY32</f>
        <v>6.7517223157560119E-2</v>
      </c>
      <c r="BG32" s="35">
        <f>'Población %'!BG77*EZ32</f>
        <v>6.7652721632351809E-2</v>
      </c>
      <c r="BH32" s="35">
        <f>'Población %'!BH77*FA32</f>
        <v>6.8037639966764665E-2</v>
      </c>
      <c r="BI32" s="35">
        <f>'Población %'!BI77*FB32</f>
        <v>6.8868166412586987E-2</v>
      </c>
      <c r="BJ32" s="35">
        <f>'Población %'!BJ77*FC32</f>
        <v>6.9830740033263825E-2</v>
      </c>
      <c r="BK32" s="35">
        <f>'Población %'!BK77*FD32</f>
        <v>6.9089178248362443E-2</v>
      </c>
      <c r="BL32" s="35">
        <f>'Población %'!BL77*FE32</f>
        <v>6.839788440526387E-2</v>
      </c>
      <c r="BM32" s="35">
        <f>'Población %'!BM77*FF32</f>
        <v>6.7660892927499411E-2</v>
      </c>
      <c r="BN32" s="35">
        <f>'Población %'!BN77*FG32</f>
        <v>6.5949483744108389E-2</v>
      </c>
      <c r="BO32" s="35">
        <f>'Población %'!BO77*FH32</f>
        <v>6.3349461051614861E-2</v>
      </c>
      <c r="BP32" s="35">
        <f>'Población %'!BP77*FI32</f>
        <v>6.0712557585611178E-2</v>
      </c>
      <c r="BQ32" s="35">
        <f>'Población %'!BQ77*FJ32</f>
        <v>5.7937582342058112E-2</v>
      </c>
      <c r="BR32" s="35">
        <f>'Población %'!BR77*FK32</f>
        <v>5.5275042035832472E-2</v>
      </c>
      <c r="BS32" s="35">
        <f>'Población %'!BS77*FL32</f>
        <v>5.3492117870568096E-2</v>
      </c>
      <c r="BT32" s="35">
        <f>'Población %'!BT77*FM32</f>
        <v>5.2529580693599726E-2</v>
      </c>
      <c r="BU32" s="35">
        <f>'Población %'!BU77*FN32</f>
        <v>5.1421471312544799E-2</v>
      </c>
      <c r="BV32" s="35">
        <f>'Población %'!BV77*FO32</f>
        <v>5.0286182544103976E-2</v>
      </c>
      <c r="BW32" s="35">
        <f>'Población %'!BW77*FP32</f>
        <v>4.899864854482016E-2</v>
      </c>
      <c r="BX32" s="35">
        <f>'Población %'!BX77*FQ32</f>
        <v>4.7393483171066585E-2</v>
      </c>
      <c r="BY32" s="35">
        <f>'Población %'!BY77*FR32</f>
        <v>4.5547710332258226E-2</v>
      </c>
      <c r="BZ32" s="35">
        <f>'Población %'!BZ77*FS32</f>
        <v>4.3712726939865686E-2</v>
      </c>
      <c r="CA32" s="35">
        <f>'Población %'!CA77*FT32</f>
        <v>4.1891550415852977E-2</v>
      </c>
      <c r="CB32" s="35">
        <f>'Población %'!CB77*FU32</f>
        <v>3.9749370571763441E-2</v>
      </c>
      <c r="CC32" s="35">
        <f>'Población %'!CC77*FV32</f>
        <v>3.7148184115654195E-2</v>
      </c>
      <c r="CD32" s="35">
        <f>'Población %'!CD77*FW32</f>
        <v>3.422628015351243E-2</v>
      </c>
      <c r="CE32" s="35">
        <f>'Población %'!CE77*FX32</f>
        <v>3.1293111369776465E-2</v>
      </c>
      <c r="CF32" s="35">
        <f>'Población %'!CF77*FY32</f>
        <v>2.8327413743066777E-2</v>
      </c>
      <c r="CG32" s="35">
        <f>'Población %'!CG77*FZ32</f>
        <v>2.5342047566101554E-2</v>
      </c>
      <c r="CH32" s="35">
        <f>'Población %'!CH77*GA32</f>
        <v>2.2395003783490262E-2</v>
      </c>
      <c r="CI32" s="35">
        <f>'Población %'!CI77*GB32</f>
        <v>1.9515338345986233E-2</v>
      </c>
      <c r="CJ32" s="35">
        <f>'Población %'!CJ77*GC32</f>
        <v>1.6591628606887034E-2</v>
      </c>
      <c r="CK32" s="35">
        <f>'Población %'!CK77*GD32</f>
        <v>1.3777424456032132E-2</v>
      </c>
      <c r="CL32" s="35">
        <f>'Población %'!CL77*GE32</f>
        <v>1.141324260775892E-2</v>
      </c>
      <c r="CM32" s="35">
        <f>'Población %'!CM77*GF32</f>
        <v>9.4032399425455961E-3</v>
      </c>
      <c r="CN32" s="35">
        <f>'Población %'!CN77*GG32</f>
        <v>7.660845988369169E-3</v>
      </c>
      <c r="CP32" s="40">
        <f t="shared" si="0"/>
        <v>5.0811938159508285</v>
      </c>
      <c r="CT32">
        <f t="shared" si="1"/>
        <v>2016</v>
      </c>
      <c r="CU32" s="36">
        <f>'Insumo 4'!B$14</f>
        <v>12.939841145216668</v>
      </c>
      <c r="CV32" s="36">
        <f>'Insumo 4'!C$14</f>
        <v>10.015437324198468</v>
      </c>
      <c r="CW32" s="36">
        <f>'Insumo 4'!D$14</f>
        <v>5.7974393018923287</v>
      </c>
      <c r="CX32" s="36">
        <f>'Insumo 4'!E$14</f>
        <v>4.7392331402312848</v>
      </c>
      <c r="CY32" s="36">
        <f>'Insumo 4'!F$14</f>
        <v>4.2394045564818494</v>
      </c>
      <c r="CZ32" s="36">
        <f>'Insumo 4'!G$14</f>
        <v>4.7610370287329671</v>
      </c>
      <c r="DA32" s="36">
        <f>'Insumo 4'!H$14</f>
        <v>4.2669167548824918</v>
      </c>
      <c r="DB32" s="36">
        <f>'Insumo 4'!I$14</f>
        <v>3.855138615689933</v>
      </c>
      <c r="DC32" s="36">
        <f>'Insumo 4'!J$14</f>
        <v>3.4353022696668525</v>
      </c>
      <c r="DD32" s="36">
        <f>'Insumo 4'!K$14</f>
        <v>3.0017688571085936</v>
      </c>
      <c r="DE32" s="36">
        <f>'Insumo 4'!L$14</f>
        <v>2.6241106062318718</v>
      </c>
      <c r="DF32" s="36">
        <f>'Insumo 4'!M$14</f>
        <v>2.3323870493498307</v>
      </c>
      <c r="DG32" s="36">
        <f>'Insumo 4'!N$14</f>
        <v>2.1218264620409895</v>
      </c>
      <c r="DH32" s="36">
        <f>'Insumo 4'!O$14</f>
        <v>1.9402995284608566</v>
      </c>
      <c r="DI32" s="36">
        <f>'Insumo 4'!P$14</f>
        <v>1.9080304878232124</v>
      </c>
      <c r="DJ32" s="36">
        <f>'Insumo 4'!Q$14</f>
        <v>1.9142070904609065</v>
      </c>
      <c r="DK32" s="36">
        <f>'Insumo 4'!R$14</f>
        <v>2.0236427380623661</v>
      </c>
      <c r="DL32" s="36">
        <f>'Insumo 4'!S$14</f>
        <v>2.1840518518459699</v>
      </c>
      <c r="DM32" s="36">
        <f>'Insumo 4'!T$14</f>
        <v>2.4141170301522301</v>
      </c>
      <c r="DN32" s="36">
        <f>'Insumo 4'!U$14</f>
        <v>2.6107662474692042</v>
      </c>
      <c r="DO32" s="36">
        <f>'Insumo 4'!V$14</f>
        <v>2.7774794546043315</v>
      </c>
      <c r="DP32" s="36">
        <f>'Insumo 4'!W$14</f>
        <v>2.8494591241992824</v>
      </c>
      <c r="DQ32" s="36">
        <f>'Insumo 4'!X$14</f>
        <v>2.9863593472110295</v>
      </c>
      <c r="DR32" s="36">
        <f>'Insumo 4'!Y$14</f>
        <v>3.1215833401759667</v>
      </c>
      <c r="DS32" s="36">
        <f>'Insumo 4'!Z$14</f>
        <v>3.1558753657591136</v>
      </c>
      <c r="DT32" s="36">
        <f>'Insumo 4'!AA$14</f>
        <v>3.2296235349447353</v>
      </c>
      <c r="DU32" s="36">
        <f>'Insumo 4'!AB$14</f>
        <v>3.27067256836084</v>
      </c>
      <c r="DV32" s="36">
        <f>'Insumo 4'!AC$14</f>
        <v>3.1414808208440186</v>
      </c>
      <c r="DW32" s="36">
        <f>'Insumo 4'!AD$14</f>
        <v>2.9666677367617966</v>
      </c>
      <c r="DX32" s="36">
        <f>'Insumo 4'!AE$14</f>
        <v>2.870215802985431</v>
      </c>
      <c r="DY32" s="36">
        <f>'Insumo 4'!AF$14</f>
        <v>2.7287829626497406</v>
      </c>
      <c r="DZ32" s="36">
        <f>'Insumo 4'!AG$14</f>
        <v>2.6300297470778302</v>
      </c>
      <c r="EA32" s="36">
        <f>'Insumo 4'!AH$14</f>
        <v>2.637486217581976</v>
      </c>
      <c r="EB32" s="36">
        <f>'Insumo 4'!AI$14</f>
        <v>2.6523336769785057</v>
      </c>
      <c r="EC32" s="36">
        <f>'Insumo 4'!AJ$14</f>
        <v>2.6428294178880343</v>
      </c>
      <c r="ED32" s="36">
        <f>'Insumo 4'!AK$14</f>
        <v>2.7079880862567194</v>
      </c>
      <c r="EE32" s="36">
        <f>'Insumo 4'!AL$14</f>
        <v>2.7727161634207107</v>
      </c>
      <c r="EF32" s="36">
        <f>'Insumo 4'!AM$14</f>
        <v>3.2875504537951241</v>
      </c>
      <c r="EG32" s="36">
        <f>'Insumo 4'!AN$14</f>
        <v>3.8535442376578435</v>
      </c>
      <c r="EH32" s="36">
        <f>'Insumo 4'!AO$14</f>
        <v>4.4412952791774982</v>
      </c>
      <c r="EI32" s="36">
        <f>'Insumo 4'!AP$14</f>
        <v>4.9758683069186977</v>
      </c>
      <c r="EJ32" s="36">
        <f>'Insumo 4'!AQ$14</f>
        <v>5.5186811041412325</v>
      </c>
      <c r="EK32" s="36">
        <f>'Insumo 4'!AR$14</f>
        <v>5.6021056696846463</v>
      </c>
      <c r="EL32" s="36">
        <f>'Insumo 4'!AS$14</f>
        <v>5.7280337541420128</v>
      </c>
      <c r="EM32" s="36">
        <f>'Insumo 4'!AT$14</f>
        <v>5.8914103755136473</v>
      </c>
      <c r="EN32" s="36">
        <f>'Insumo 4'!AU$14</f>
        <v>6.114881257870767</v>
      </c>
      <c r="EO32" s="36">
        <f>'Insumo 4'!AV$14</f>
        <v>6.358959005023471</v>
      </c>
      <c r="EP32" s="36">
        <f>'Insumo 4'!AW$14</f>
        <v>6.6118569268527132</v>
      </c>
      <c r="EQ32" s="36">
        <f>'Insumo 4'!AX$14</f>
        <v>6.8219983326317086</v>
      </c>
      <c r="ER32" s="36">
        <f>'Insumo 4'!AY$14</f>
        <v>7.0242918664543197</v>
      </c>
      <c r="ES32" s="36">
        <f>'Insumo 4'!AZ$14</f>
        <v>7.2250227709050439</v>
      </c>
      <c r="ET32" s="36">
        <f>'Insumo 4'!BA$14</f>
        <v>7.4708070085463074</v>
      </c>
      <c r="EU32" s="36">
        <f>'Insumo 4'!BB$14</f>
        <v>7.699357676544035</v>
      </c>
      <c r="EV32" s="36">
        <f>'Insumo 4'!BC$14</f>
        <v>7.8965515818134291</v>
      </c>
      <c r="EW32" s="36">
        <f>'Insumo 4'!BD$14</f>
        <v>8.0744184901536951</v>
      </c>
      <c r="EX32" s="36">
        <f>'Insumo 4'!BE$14</f>
        <v>8.2122870473032084</v>
      </c>
      <c r="EY32" s="36">
        <f>'Insumo 4'!BF$14</f>
        <v>8.5424830353927312</v>
      </c>
      <c r="EZ32" s="36">
        <f>'Insumo 4'!BG$14</f>
        <v>8.9021606309641381</v>
      </c>
      <c r="FA32" s="36">
        <f>'Insumo 4'!BH$14</f>
        <v>9.2825740702634079</v>
      </c>
      <c r="FB32" s="36">
        <f>'Insumo 4'!BI$14</f>
        <v>9.6790602688159506</v>
      </c>
      <c r="FC32" s="36">
        <f>'Insumo 4'!BJ$14</f>
        <v>10.072019389643494</v>
      </c>
      <c r="FD32" s="36">
        <f>'Insumo 4'!BK$14</f>
        <v>10.239711844518295</v>
      </c>
      <c r="FE32" s="36">
        <f>'Insumo 4'!BL$14</f>
        <v>10.405608515797526</v>
      </c>
      <c r="FF32" s="36">
        <f>'Insumo 4'!BM$14</f>
        <v>10.649314208337888</v>
      </c>
      <c r="FG32" s="36">
        <f>'Insumo 4'!BN$14</f>
        <v>10.884502330619698</v>
      </c>
      <c r="FH32" s="36">
        <f>'Insumo 4'!BO$14</f>
        <v>11.072980236503909</v>
      </c>
      <c r="FI32" s="36">
        <f>'Insumo 4'!BP$14</f>
        <v>11.251963308681301</v>
      </c>
      <c r="FJ32" s="36">
        <f>'Insumo 4'!BQ$14</f>
        <v>11.436621453878949</v>
      </c>
      <c r="FK32" s="36">
        <f>'Insumo 4'!BR$14</f>
        <v>11.547979879717003</v>
      </c>
      <c r="FL32" s="36">
        <f>'Insumo 4'!BS$14</f>
        <v>11.65991871075031</v>
      </c>
      <c r="FM32" s="36">
        <f>'Insumo 4'!BT$14</f>
        <v>11.828156845723212</v>
      </c>
      <c r="FN32" s="36">
        <f>'Insumo 4'!BU$14</f>
        <v>11.996399941424281</v>
      </c>
      <c r="FO32" s="36">
        <f>'Insumo 4'!BV$14</f>
        <v>12.164638076397084</v>
      </c>
      <c r="FP32" s="36">
        <f>'Insumo 4'!BW$14</f>
        <v>12.332876211370037</v>
      </c>
      <c r="FQ32" s="36">
        <f>'Insumo 4'!BX$14</f>
        <v>12.501119307071155</v>
      </c>
      <c r="FR32" s="36">
        <f>'Insumo 4'!BY$14</f>
        <v>12.669357442044058</v>
      </c>
      <c r="FS32" s="36">
        <f>'Insumo 4'!BZ$14</f>
        <v>12.837595577016913</v>
      </c>
      <c r="FT32" s="36">
        <f>'Insumo 4'!CA$14</f>
        <v>13.005833711989865</v>
      </c>
      <c r="FU32" s="36">
        <f>'Insumo 4'!CB$14</f>
        <v>13.174076807690934</v>
      </c>
      <c r="FV32" s="36">
        <f>'Insumo 4'!CC$14</f>
        <v>13.342314942663837</v>
      </c>
      <c r="FW32" s="36">
        <f>'Insumo 4'!CD$14</f>
        <v>13.510553077636692</v>
      </c>
      <c r="FX32" s="36">
        <f>'Insumo 4'!CE$14</f>
        <v>13.678791212609644</v>
      </c>
      <c r="FY32" s="36">
        <f>'Insumo 4'!CF$14</f>
        <v>13.847029347582499</v>
      </c>
      <c r="FZ32" s="36">
        <f>'Insumo 4'!CG$14</f>
        <v>14.015272443283566</v>
      </c>
      <c r="GA32" s="36">
        <f>'Insumo 4'!CH$14</f>
        <v>14.18351057825652</v>
      </c>
      <c r="GB32" s="36">
        <f>'Insumo 4'!CI$14</f>
        <v>14.351748713229421</v>
      </c>
      <c r="GC32" s="36">
        <f>'Insumo 4'!CJ$14</f>
        <v>14.519986848202276</v>
      </c>
      <c r="GD32" s="36">
        <f>'Insumo 4'!CK$14</f>
        <v>14.688224983175228</v>
      </c>
      <c r="GE32" s="36">
        <f>'Insumo 4'!CL$14</f>
        <v>14.856468078876297</v>
      </c>
      <c r="GF32" s="36">
        <f>'Insumo 4'!CM$14</f>
        <v>15.024706213849152</v>
      </c>
      <c r="GG32" s="36">
        <f>'Insumo 4'!CN$14</f>
        <v>15.192944348822104</v>
      </c>
    </row>
    <row r="33" spans="1:189" x14ac:dyDescent="0.2">
      <c r="A33">
        <f>'Población %'!A78</f>
        <v>2017</v>
      </c>
      <c r="B33" s="35">
        <f>'Población %'!B78*CU33</f>
        <v>0.23425762379722392</v>
      </c>
      <c r="C33" s="35">
        <f>'Población %'!C78*CV33</f>
        <v>0.18162269883684903</v>
      </c>
      <c r="D33" s="35">
        <f>'Población %'!D78*CW33</f>
        <v>0.10452522079963522</v>
      </c>
      <c r="E33" s="35">
        <f>'Población %'!E78*CX33</f>
        <v>8.5519686375377366E-2</v>
      </c>
      <c r="F33" s="35">
        <f>'Población %'!F78*CY33</f>
        <v>7.6602456236852468E-2</v>
      </c>
      <c r="G33" s="35">
        <f>'Población %'!G78*CZ33</f>
        <v>8.618815243939637E-2</v>
      </c>
      <c r="H33" s="35">
        <f>'Población %'!H78*DA33</f>
        <v>7.7429543330637951E-2</v>
      </c>
      <c r="I33" s="35">
        <f>'Población %'!I78*DB33</f>
        <v>7.0186541664183519E-2</v>
      </c>
      <c r="J33" s="35">
        <f>'Población %'!J78*DC33</f>
        <v>6.2817272915228997E-2</v>
      </c>
      <c r="K33" s="35">
        <f>'Población %'!K78*DD33</f>
        <v>5.5129882829849819E-2</v>
      </c>
      <c r="L33" s="35">
        <f>'Población %'!L78*DE33</f>
        <v>4.8384899868386982E-2</v>
      </c>
      <c r="M33" s="35">
        <f>'Población %'!M78*DF33</f>
        <v>4.3189945724549206E-2</v>
      </c>
      <c r="N33" s="35">
        <f>'Población %'!N78*DG33</f>
        <v>3.9445011293791382E-2</v>
      </c>
      <c r="O33" s="35">
        <f>'Población %'!O78*DH33</f>
        <v>3.61250759561055E-2</v>
      </c>
      <c r="P33" s="35">
        <f>'Población %'!P78*DI33</f>
        <v>3.586687188120876E-2</v>
      </c>
      <c r="Q33" s="35">
        <f>'Población %'!Q78*DJ33</f>
        <v>3.6774656405670077E-2</v>
      </c>
      <c r="R33" s="35">
        <f>'Población %'!R78*DK33</f>
        <v>3.9962683675527216E-2</v>
      </c>
      <c r="S33" s="35">
        <f>'Población %'!S78*DL33</f>
        <v>4.4166360315667959E-2</v>
      </c>
      <c r="T33" s="35">
        <f>'Población %'!T78*DM33</f>
        <v>4.9932857157126906E-2</v>
      </c>
      <c r="U33" s="35">
        <f>'Población %'!U78*DN33</f>
        <v>5.4611281781329291E-2</v>
      </c>
      <c r="V33" s="35">
        <f>'Población %'!V78*DO33</f>
        <v>5.777810351888292E-2</v>
      </c>
      <c r="W33" s="35">
        <f>'Población %'!W78*DP33</f>
        <v>5.8230341391086855E-2</v>
      </c>
      <c r="X33" s="35">
        <f>'Población %'!X78*DQ33</f>
        <v>5.9918631862927528E-2</v>
      </c>
      <c r="Y33" s="35">
        <f>'Población %'!Y78*DR33</f>
        <v>6.1403303905783864E-2</v>
      </c>
      <c r="Z33" s="35">
        <f>'Población %'!Z78*DS33</f>
        <v>6.0401135876381275E-2</v>
      </c>
      <c r="AA33" s="35">
        <f>'Población %'!AA78*DT33</f>
        <v>5.9579533008850834E-2</v>
      </c>
      <c r="AB33" s="35">
        <f>'Población %'!AB78*DU33</f>
        <v>5.7744579621499051E-2</v>
      </c>
      <c r="AC33" s="35">
        <f>'Población %'!AC78*DV33</f>
        <v>5.2913351926351881E-2</v>
      </c>
      <c r="AD33" s="35">
        <f>'Población %'!AD78*DW33</f>
        <v>4.7454152321641019E-2</v>
      </c>
      <c r="AE33" s="35">
        <f>'Población %'!AE78*DX33</f>
        <v>4.3787464253315714E-2</v>
      </c>
      <c r="AF33" s="35">
        <f>'Población %'!AF78*DY33</f>
        <v>4.0121899410506048E-2</v>
      </c>
      <c r="AG33" s="35">
        <f>'Población %'!AG78*DZ33</f>
        <v>3.75685951698181E-2</v>
      </c>
      <c r="AH33" s="35">
        <f>'Población %'!AH78*EA33</f>
        <v>3.653805370674585E-2</v>
      </c>
      <c r="AI33" s="35">
        <f>'Población %'!AI78*EB33</f>
        <v>3.5600701989949628E-2</v>
      </c>
      <c r="AJ33" s="35">
        <f>'Población %'!AJ78*EC33</f>
        <v>3.4584069624877388E-2</v>
      </c>
      <c r="AK33" s="35">
        <f>'Población %'!AK78*ED33</f>
        <v>3.4853860139851305E-2</v>
      </c>
      <c r="AL33" s="35">
        <f>'Población %'!AL78*EE33</f>
        <v>3.5314117223158546E-2</v>
      </c>
      <c r="AM33" s="35">
        <f>'Población %'!AM78*EF33</f>
        <v>4.1480588303670157E-2</v>
      </c>
      <c r="AN33" s="35">
        <f>'Población %'!AN78*EG33</f>
        <v>4.8284189203373185E-2</v>
      </c>
      <c r="AO33" s="35">
        <f>'Población %'!AO78*EH33</f>
        <v>5.5047910406046591E-2</v>
      </c>
      <c r="AP33" s="35">
        <f>'Población %'!AP78*EI33</f>
        <v>6.0538036646395905E-2</v>
      </c>
      <c r="AQ33" s="35">
        <f>'Población %'!AQ78*EJ33</f>
        <v>6.5558550984602948E-2</v>
      </c>
      <c r="AR33" s="35">
        <f>'Población %'!AR78*EK33</f>
        <v>6.5059634944870284E-2</v>
      </c>
      <c r="AS33" s="35">
        <f>'Población %'!AS78*EL33</f>
        <v>6.503810387669097E-2</v>
      </c>
      <c r="AT33" s="35">
        <f>'Población %'!AT78*EM33</f>
        <v>6.5352991494846316E-2</v>
      </c>
      <c r="AU33" s="35">
        <f>'Población %'!AU78*EN33</f>
        <v>6.6241984784135816E-2</v>
      </c>
      <c r="AV33" s="35">
        <f>'Población %'!AV78*EO33</f>
        <v>6.7240604883425939E-2</v>
      </c>
      <c r="AW33" s="35">
        <f>'Población %'!AW78*EP33</f>
        <v>6.8168701940722096E-2</v>
      </c>
      <c r="AX33" s="35">
        <f>'Población %'!AX78*EQ33</f>
        <v>6.8486706749900927E-2</v>
      </c>
      <c r="AY33" s="35">
        <f>'Población %'!AY78*ER33</f>
        <v>6.8707632675163818E-2</v>
      </c>
      <c r="AZ33" s="35">
        <f>'Población %'!AZ78*ES33</f>
        <v>6.8960983445279594E-2</v>
      </c>
      <c r="BA33" s="35">
        <f>'Población %'!BA78*ET33</f>
        <v>6.9629891104468017E-2</v>
      </c>
      <c r="BB33" s="35">
        <f>'Población %'!BB78*EU33</f>
        <v>7.0019646490710838E-2</v>
      </c>
      <c r="BC33" s="35">
        <f>'Población %'!BC78*EV33</f>
        <v>7.0072500082693737E-2</v>
      </c>
      <c r="BD33" s="35">
        <f>'Población %'!BD78*EW33</f>
        <v>6.9691698578738345E-2</v>
      </c>
      <c r="BE33" s="35">
        <f>'Población %'!BE78*EX33</f>
        <v>6.8597233999230331E-2</v>
      </c>
      <c r="BF33" s="35">
        <f>'Población %'!BF78*EY33</f>
        <v>6.8805236031746139E-2</v>
      </c>
      <c r="BG33" s="35">
        <f>'Población %'!BG78*EZ33</f>
        <v>6.9072625051481235E-2</v>
      </c>
      <c r="BH33" s="35">
        <f>'Población %'!BH78*FA33</f>
        <v>6.921399273320096E-2</v>
      </c>
      <c r="BI33" s="35">
        <f>'Población %'!BI78*FB33</f>
        <v>6.9564243753233015E-2</v>
      </c>
      <c r="BJ33" s="35">
        <f>'Población %'!BJ78*FC33</f>
        <v>7.0218964994599772E-2</v>
      </c>
      <c r="BK33" s="35">
        <f>'Población %'!BK78*FD33</f>
        <v>6.9511033933833455E-2</v>
      </c>
      <c r="BL33" s="35">
        <f>'Población %'!BL78*FE33</f>
        <v>6.8685782286886474E-2</v>
      </c>
      <c r="BM33" s="35">
        <f>'Población %'!BM78*FF33</f>
        <v>6.8420682355698162E-2</v>
      </c>
      <c r="BN33" s="35">
        <f>'Población %'!BN78*FG33</f>
        <v>6.7536105886293538E-2</v>
      </c>
      <c r="BO33" s="35">
        <f>'Población %'!BO78*FH33</f>
        <v>6.5462438050953087E-2</v>
      </c>
      <c r="BP33" s="35">
        <f>'Población %'!BP78*FI33</f>
        <v>6.275119970042535E-2</v>
      </c>
      <c r="BQ33" s="35">
        <f>'Población %'!BQ78*FJ33</f>
        <v>6.0089435095184912E-2</v>
      </c>
      <c r="BR33" s="35">
        <f>'Población %'!BR78*FK33</f>
        <v>5.689457041759572E-2</v>
      </c>
      <c r="BS33" s="35">
        <f>'Población %'!BS78*FL33</f>
        <v>5.4197126774356438E-2</v>
      </c>
      <c r="BT33" s="35">
        <f>'Población %'!BT78*FM33</f>
        <v>5.261094628319353E-2</v>
      </c>
      <c r="BU33" s="35">
        <f>'Población %'!BU78*FN33</f>
        <v>5.1565865971225561E-2</v>
      </c>
      <c r="BV33" s="35">
        <f>'Población %'!BV78*FO33</f>
        <v>5.0373344511617506E-2</v>
      </c>
      <c r="BW33" s="35">
        <f>'Población %'!BW78*FP33</f>
        <v>4.9158724371993291E-2</v>
      </c>
      <c r="BX33" s="35">
        <f>'Población %'!BX78*FQ33</f>
        <v>4.7770648065834975E-2</v>
      </c>
      <c r="BY33" s="35">
        <f>'Población %'!BY78*FR33</f>
        <v>4.6041550385849242E-2</v>
      </c>
      <c r="BZ33" s="35">
        <f>'Población %'!BZ78*FS33</f>
        <v>4.4054525278370421E-2</v>
      </c>
      <c r="CA33" s="35">
        <f>'Población %'!CA78*FT33</f>
        <v>4.2086940468634378E-2</v>
      </c>
      <c r="CB33" s="35">
        <f>'Población %'!CB78*FU33</f>
        <v>4.0138083873777132E-2</v>
      </c>
      <c r="CC33" s="35">
        <f>'Población %'!CC78*FV33</f>
        <v>3.788325155085228E-2</v>
      </c>
      <c r="CD33" s="35">
        <f>'Población %'!CD78*FW33</f>
        <v>3.5194857483191025E-2</v>
      </c>
      <c r="CE33" s="35">
        <f>'Población %'!CE78*FX33</f>
        <v>3.2209202172668261E-2</v>
      </c>
      <c r="CF33" s="35">
        <f>'Población %'!CF78*FY33</f>
        <v>2.9223861287618592E-2</v>
      </c>
      <c r="CG33" s="35">
        <f>'Población %'!CG78*FZ33</f>
        <v>2.6213403990334574E-2</v>
      </c>
      <c r="CH33" s="35">
        <f>'Población %'!CH78*GA33</f>
        <v>2.3233151812782005E-2</v>
      </c>
      <c r="CI33" s="35">
        <f>'Población %'!CI78*GB33</f>
        <v>2.0363451043954605E-2</v>
      </c>
      <c r="CJ33" s="35">
        <f>'Población %'!CJ78*GC33</f>
        <v>1.7610938375628157E-2</v>
      </c>
      <c r="CK33" s="35">
        <f>'Población %'!CK78*GD33</f>
        <v>1.4756918923618047E-2</v>
      </c>
      <c r="CL33" s="35">
        <f>'Población %'!CL78*GE33</f>
        <v>1.212122864664231E-2</v>
      </c>
      <c r="CM33" s="35">
        <f>'Población %'!CM78*GF33</f>
        <v>1.0057043941291524E-2</v>
      </c>
      <c r="CN33" s="35">
        <f>'Población %'!CN78*GG33</f>
        <v>8.2004156642448735E-3</v>
      </c>
      <c r="CP33" s="40">
        <f t="shared" si="0"/>
        <v>5.1100000000000021</v>
      </c>
      <c r="CT33">
        <f t="shared" si="1"/>
        <v>2017</v>
      </c>
      <c r="CU33" s="36">
        <f>'Insumo 4'!B$14</f>
        <v>12.939841145216668</v>
      </c>
      <c r="CV33" s="36">
        <f>'Insumo 4'!C$14</f>
        <v>10.015437324198468</v>
      </c>
      <c r="CW33" s="36">
        <f>'Insumo 4'!D$14</f>
        <v>5.7974393018923287</v>
      </c>
      <c r="CX33" s="36">
        <f>'Insumo 4'!E$14</f>
        <v>4.7392331402312848</v>
      </c>
      <c r="CY33" s="36">
        <f>'Insumo 4'!F$14</f>
        <v>4.2394045564818494</v>
      </c>
      <c r="CZ33" s="36">
        <f>'Insumo 4'!G$14</f>
        <v>4.7610370287329671</v>
      </c>
      <c r="DA33" s="36">
        <f>'Insumo 4'!H$14</f>
        <v>4.2669167548824918</v>
      </c>
      <c r="DB33" s="36">
        <f>'Insumo 4'!I$14</f>
        <v>3.855138615689933</v>
      </c>
      <c r="DC33" s="36">
        <f>'Insumo 4'!J$14</f>
        <v>3.4353022696668525</v>
      </c>
      <c r="DD33" s="36">
        <f>'Insumo 4'!K$14</f>
        <v>3.0017688571085936</v>
      </c>
      <c r="DE33" s="36">
        <f>'Insumo 4'!L$14</f>
        <v>2.6241106062318718</v>
      </c>
      <c r="DF33" s="36">
        <f>'Insumo 4'!M$14</f>
        <v>2.3323870493498307</v>
      </c>
      <c r="DG33" s="36">
        <f>'Insumo 4'!N$14</f>
        <v>2.1218264620409895</v>
      </c>
      <c r="DH33" s="36">
        <f>'Insumo 4'!O$14</f>
        <v>1.9402995284608566</v>
      </c>
      <c r="DI33" s="36">
        <f>'Insumo 4'!P$14</f>
        <v>1.9080304878232124</v>
      </c>
      <c r="DJ33" s="36">
        <f>'Insumo 4'!Q$14</f>
        <v>1.9142070904609065</v>
      </c>
      <c r="DK33" s="36">
        <f>'Insumo 4'!R$14</f>
        <v>2.0236427380623661</v>
      </c>
      <c r="DL33" s="36">
        <f>'Insumo 4'!S$14</f>
        <v>2.1840518518459699</v>
      </c>
      <c r="DM33" s="36">
        <f>'Insumo 4'!T$14</f>
        <v>2.4141170301522301</v>
      </c>
      <c r="DN33" s="36">
        <f>'Insumo 4'!U$14</f>
        <v>2.6107662474692042</v>
      </c>
      <c r="DO33" s="36">
        <f>'Insumo 4'!V$14</f>
        <v>2.7774794546043315</v>
      </c>
      <c r="DP33" s="36">
        <f>'Insumo 4'!W$14</f>
        <v>2.8494591241992824</v>
      </c>
      <c r="DQ33" s="36">
        <f>'Insumo 4'!X$14</f>
        <v>2.9863593472110295</v>
      </c>
      <c r="DR33" s="36">
        <f>'Insumo 4'!Y$14</f>
        <v>3.1215833401759667</v>
      </c>
      <c r="DS33" s="36">
        <f>'Insumo 4'!Z$14</f>
        <v>3.1558753657591136</v>
      </c>
      <c r="DT33" s="36">
        <f>'Insumo 4'!AA$14</f>
        <v>3.2296235349447353</v>
      </c>
      <c r="DU33" s="36">
        <f>'Insumo 4'!AB$14</f>
        <v>3.27067256836084</v>
      </c>
      <c r="DV33" s="36">
        <f>'Insumo 4'!AC$14</f>
        <v>3.1414808208440186</v>
      </c>
      <c r="DW33" s="36">
        <f>'Insumo 4'!AD$14</f>
        <v>2.9666677367617966</v>
      </c>
      <c r="DX33" s="36">
        <f>'Insumo 4'!AE$14</f>
        <v>2.870215802985431</v>
      </c>
      <c r="DY33" s="36">
        <f>'Insumo 4'!AF$14</f>
        <v>2.7287829626497406</v>
      </c>
      <c r="DZ33" s="36">
        <f>'Insumo 4'!AG$14</f>
        <v>2.6300297470778302</v>
      </c>
      <c r="EA33" s="36">
        <f>'Insumo 4'!AH$14</f>
        <v>2.637486217581976</v>
      </c>
      <c r="EB33" s="36">
        <f>'Insumo 4'!AI$14</f>
        <v>2.6523336769785057</v>
      </c>
      <c r="EC33" s="36">
        <f>'Insumo 4'!AJ$14</f>
        <v>2.6428294178880343</v>
      </c>
      <c r="ED33" s="36">
        <f>'Insumo 4'!AK$14</f>
        <v>2.7079880862567194</v>
      </c>
      <c r="EE33" s="36">
        <f>'Insumo 4'!AL$14</f>
        <v>2.7727161634207107</v>
      </c>
      <c r="EF33" s="36">
        <f>'Insumo 4'!AM$14</f>
        <v>3.2875504537951241</v>
      </c>
      <c r="EG33" s="36">
        <f>'Insumo 4'!AN$14</f>
        <v>3.8535442376578435</v>
      </c>
      <c r="EH33" s="36">
        <f>'Insumo 4'!AO$14</f>
        <v>4.4412952791774982</v>
      </c>
      <c r="EI33" s="36">
        <f>'Insumo 4'!AP$14</f>
        <v>4.9758683069186977</v>
      </c>
      <c r="EJ33" s="36">
        <f>'Insumo 4'!AQ$14</f>
        <v>5.5186811041412325</v>
      </c>
      <c r="EK33" s="36">
        <f>'Insumo 4'!AR$14</f>
        <v>5.6021056696846463</v>
      </c>
      <c r="EL33" s="36">
        <f>'Insumo 4'!AS$14</f>
        <v>5.7280337541420128</v>
      </c>
      <c r="EM33" s="36">
        <f>'Insumo 4'!AT$14</f>
        <v>5.8914103755136473</v>
      </c>
      <c r="EN33" s="36">
        <f>'Insumo 4'!AU$14</f>
        <v>6.114881257870767</v>
      </c>
      <c r="EO33" s="36">
        <f>'Insumo 4'!AV$14</f>
        <v>6.358959005023471</v>
      </c>
      <c r="EP33" s="36">
        <f>'Insumo 4'!AW$14</f>
        <v>6.6118569268527132</v>
      </c>
      <c r="EQ33" s="36">
        <f>'Insumo 4'!AX$14</f>
        <v>6.8219983326317086</v>
      </c>
      <c r="ER33" s="36">
        <f>'Insumo 4'!AY$14</f>
        <v>7.0242918664543197</v>
      </c>
      <c r="ES33" s="36">
        <f>'Insumo 4'!AZ$14</f>
        <v>7.2250227709050439</v>
      </c>
      <c r="ET33" s="36">
        <f>'Insumo 4'!BA$14</f>
        <v>7.4708070085463074</v>
      </c>
      <c r="EU33" s="36">
        <f>'Insumo 4'!BB$14</f>
        <v>7.699357676544035</v>
      </c>
      <c r="EV33" s="36">
        <f>'Insumo 4'!BC$14</f>
        <v>7.8965515818134291</v>
      </c>
      <c r="EW33" s="36">
        <f>'Insumo 4'!BD$14</f>
        <v>8.0744184901536951</v>
      </c>
      <c r="EX33" s="36">
        <f>'Insumo 4'!BE$14</f>
        <v>8.2122870473032084</v>
      </c>
      <c r="EY33" s="36">
        <f>'Insumo 4'!BF$14</f>
        <v>8.5424830353927312</v>
      </c>
      <c r="EZ33" s="36">
        <f>'Insumo 4'!BG$14</f>
        <v>8.9021606309641381</v>
      </c>
      <c r="FA33" s="36">
        <f>'Insumo 4'!BH$14</f>
        <v>9.2825740702634079</v>
      </c>
      <c r="FB33" s="36">
        <f>'Insumo 4'!BI$14</f>
        <v>9.6790602688159506</v>
      </c>
      <c r="FC33" s="36">
        <f>'Insumo 4'!BJ$14</f>
        <v>10.072019389643494</v>
      </c>
      <c r="FD33" s="36">
        <f>'Insumo 4'!BK$14</f>
        <v>10.239711844518295</v>
      </c>
      <c r="FE33" s="36">
        <f>'Insumo 4'!BL$14</f>
        <v>10.405608515797526</v>
      </c>
      <c r="FF33" s="36">
        <f>'Insumo 4'!BM$14</f>
        <v>10.649314208337888</v>
      </c>
      <c r="FG33" s="36">
        <f>'Insumo 4'!BN$14</f>
        <v>10.884502330619698</v>
      </c>
      <c r="FH33" s="36">
        <f>'Insumo 4'!BO$14</f>
        <v>11.072980236503909</v>
      </c>
      <c r="FI33" s="36">
        <f>'Insumo 4'!BP$14</f>
        <v>11.251963308681301</v>
      </c>
      <c r="FJ33" s="36">
        <f>'Insumo 4'!BQ$14</f>
        <v>11.436621453878949</v>
      </c>
      <c r="FK33" s="36">
        <f>'Insumo 4'!BR$14</f>
        <v>11.547979879717003</v>
      </c>
      <c r="FL33" s="36">
        <f>'Insumo 4'!BS$14</f>
        <v>11.65991871075031</v>
      </c>
      <c r="FM33" s="36">
        <f>'Insumo 4'!BT$14</f>
        <v>11.828156845723212</v>
      </c>
      <c r="FN33" s="36">
        <f>'Insumo 4'!BU$14</f>
        <v>11.996399941424281</v>
      </c>
      <c r="FO33" s="36">
        <f>'Insumo 4'!BV$14</f>
        <v>12.164638076397084</v>
      </c>
      <c r="FP33" s="36">
        <f>'Insumo 4'!BW$14</f>
        <v>12.332876211370037</v>
      </c>
      <c r="FQ33" s="36">
        <f>'Insumo 4'!BX$14</f>
        <v>12.501119307071155</v>
      </c>
      <c r="FR33" s="36">
        <f>'Insumo 4'!BY$14</f>
        <v>12.669357442044058</v>
      </c>
      <c r="FS33" s="36">
        <f>'Insumo 4'!BZ$14</f>
        <v>12.837595577016913</v>
      </c>
      <c r="FT33" s="36">
        <f>'Insumo 4'!CA$14</f>
        <v>13.005833711989865</v>
      </c>
      <c r="FU33" s="36">
        <f>'Insumo 4'!CB$14</f>
        <v>13.174076807690934</v>
      </c>
      <c r="FV33" s="36">
        <f>'Insumo 4'!CC$14</f>
        <v>13.342314942663837</v>
      </c>
      <c r="FW33" s="36">
        <f>'Insumo 4'!CD$14</f>
        <v>13.510553077636692</v>
      </c>
      <c r="FX33" s="36">
        <f>'Insumo 4'!CE$14</f>
        <v>13.678791212609644</v>
      </c>
      <c r="FY33" s="36">
        <f>'Insumo 4'!CF$14</f>
        <v>13.847029347582499</v>
      </c>
      <c r="FZ33" s="36">
        <f>'Insumo 4'!CG$14</f>
        <v>14.015272443283566</v>
      </c>
      <c r="GA33" s="36">
        <f>'Insumo 4'!CH$14</f>
        <v>14.18351057825652</v>
      </c>
      <c r="GB33" s="36">
        <f>'Insumo 4'!CI$14</f>
        <v>14.351748713229421</v>
      </c>
      <c r="GC33" s="36">
        <f>'Insumo 4'!CJ$14</f>
        <v>14.519986848202276</v>
      </c>
      <c r="GD33" s="36">
        <f>'Insumo 4'!CK$14</f>
        <v>14.688224983175228</v>
      </c>
      <c r="GE33" s="36">
        <f>'Insumo 4'!CL$14</f>
        <v>14.856468078876297</v>
      </c>
      <c r="GF33" s="36">
        <f>'Insumo 4'!CM$14</f>
        <v>15.024706213849152</v>
      </c>
      <c r="GG33" s="36">
        <f>'Insumo 4'!CN$14</f>
        <v>15.192944348822104</v>
      </c>
    </row>
    <row r="34" spans="1:189" x14ac:dyDescent="0.2">
      <c r="A34">
        <f>'Población %'!A79</f>
        <v>2018</v>
      </c>
      <c r="B34" s="35">
        <f>'Población %'!B79*CU34</f>
        <v>0.23445015368752456</v>
      </c>
      <c r="C34" s="35">
        <f>'Población %'!C79*CV34</f>
        <v>0.1809340725497493</v>
      </c>
      <c r="D34" s="35">
        <f>'Población %'!D79*CW34</f>
        <v>0.10446196936082593</v>
      </c>
      <c r="E34" s="35">
        <f>'Población %'!E79*CX34</f>
        <v>8.4702183705809814E-2</v>
      </c>
      <c r="F34" s="35">
        <f>'Población %'!F79*CY34</f>
        <v>7.5800664923012906E-2</v>
      </c>
      <c r="G34" s="35">
        <f>'Población %'!G79*CZ34</f>
        <v>8.5218672857671415E-2</v>
      </c>
      <c r="H34" s="35">
        <f>'Población %'!H79*DA34</f>
        <v>7.6506569555198772E-2</v>
      </c>
      <c r="I34" s="35">
        <f>'Población %'!I79*DB34</f>
        <v>6.9286028665878963E-2</v>
      </c>
      <c r="J34" s="35">
        <f>'Población %'!J79*DC34</f>
        <v>6.1946021296926564E-2</v>
      </c>
      <c r="K34" s="35">
        <f>'Población %'!K79*DD34</f>
        <v>5.437811573833063E-2</v>
      </c>
      <c r="L34" s="35">
        <f>'Población %'!L79*DE34</f>
        <v>4.7732874114859859E-2</v>
      </c>
      <c r="M34" s="35">
        <f>'Población %'!M79*DF34</f>
        <v>4.2550260098616746E-2</v>
      </c>
      <c r="N34" s="35">
        <f>'Población %'!N79*DG34</f>
        <v>3.8816687493621722E-2</v>
      </c>
      <c r="O34" s="35">
        <f>'Población %'!O79*DH34</f>
        <v>3.5586189827270777E-2</v>
      </c>
      <c r="P34" s="35">
        <f>'Población %'!P79*DI34</f>
        <v>3.499940922142223E-2</v>
      </c>
      <c r="Q34" s="35">
        <f>'Población %'!Q79*DJ34</f>
        <v>3.541053856355883E-2</v>
      </c>
      <c r="R34" s="35">
        <f>'Población %'!R79*DK34</f>
        <v>3.823077834793235E-2</v>
      </c>
      <c r="S34" s="35">
        <f>'Población %'!S79*DL34</f>
        <v>4.2394295735268366E-2</v>
      </c>
      <c r="T34" s="35">
        <f>'Población %'!T79*DM34</f>
        <v>4.7964706488118201E-2</v>
      </c>
      <c r="U34" s="35">
        <f>'Población %'!U79*DN34</f>
        <v>5.3034327957705962E-2</v>
      </c>
      <c r="V34" s="35">
        <f>'Población %'!V79*DO34</f>
        <v>5.7042939480544216E-2</v>
      </c>
      <c r="W34" s="35">
        <f>'Población %'!W79*DP34</f>
        <v>5.8186616207966779E-2</v>
      </c>
      <c r="X34" s="35">
        <f>'Población %'!X79*DQ34</f>
        <v>5.9900766517350684E-2</v>
      </c>
      <c r="Y34" s="35">
        <f>'Población %'!Y79*DR34</f>
        <v>6.1471088371201625E-2</v>
      </c>
      <c r="Z34" s="35">
        <f>'Población %'!Z79*DS34</f>
        <v>6.0927424948547068E-2</v>
      </c>
      <c r="AA34" s="35">
        <f>'Población %'!AA79*DT34</f>
        <v>6.0669684847991713E-2</v>
      </c>
      <c r="AB34" s="35">
        <f>'Población %'!AB79*DU34</f>
        <v>5.9225461162671265E-2</v>
      </c>
      <c r="AC34" s="35">
        <f>'Población %'!AC79*DV34</f>
        <v>5.4448994139063032E-2</v>
      </c>
      <c r="AD34" s="35">
        <f>'Población %'!AD79*DW34</f>
        <v>4.9063121534826983E-2</v>
      </c>
      <c r="AE34" s="35">
        <f>'Población %'!AE79*DX34</f>
        <v>4.5089380224698182E-2</v>
      </c>
      <c r="AF34" s="35">
        <f>'Población %'!AF79*DY34</f>
        <v>4.0896427347916181E-2</v>
      </c>
      <c r="AG34" s="35">
        <f>'Población %'!AG79*DZ34</f>
        <v>3.8002417138039049E-2</v>
      </c>
      <c r="AH34" s="35">
        <f>'Población %'!AH79*EA34</f>
        <v>3.7040498012970782E-2</v>
      </c>
      <c r="AI34" s="35">
        <f>'Población %'!AI79*EB34</f>
        <v>3.6140697344102482E-2</v>
      </c>
      <c r="AJ34" s="35">
        <f>'Población %'!AJ79*EC34</f>
        <v>3.4908082261805709E-2</v>
      </c>
      <c r="AK34" s="35">
        <f>'Población %'!AK79*ED34</f>
        <v>3.4885157562311878E-2</v>
      </c>
      <c r="AL34" s="35">
        <f>'Población %'!AL79*EE34</f>
        <v>3.5138183683092586E-2</v>
      </c>
      <c r="AM34" s="35">
        <f>'Población %'!AM79*EF34</f>
        <v>4.1228914056711696E-2</v>
      </c>
      <c r="AN34" s="35">
        <f>'Población %'!AN79*EG34</f>
        <v>4.7878069819820908E-2</v>
      </c>
      <c r="AO34" s="35">
        <f>'Población %'!AO79*EH34</f>
        <v>5.4797330528325632E-2</v>
      </c>
      <c r="AP34" s="35">
        <f>'Población %'!AP79*EI34</f>
        <v>6.0729595654609433E-2</v>
      </c>
      <c r="AQ34" s="35">
        <f>'Población %'!AQ79*EJ34</f>
        <v>6.6115118801376785E-2</v>
      </c>
      <c r="AR34" s="35">
        <f>'Población %'!AR79*EK34</f>
        <v>6.5531847207436308E-2</v>
      </c>
      <c r="AS34" s="35">
        <f>'Población %'!AS79*EL34</f>
        <v>6.5502597888113107E-2</v>
      </c>
      <c r="AT34" s="35">
        <f>'Población %'!AT79*EM34</f>
        <v>6.5863331666559499E-2</v>
      </c>
      <c r="AU34" s="35">
        <f>'Población %'!AU79*EN34</f>
        <v>6.67826167148447E-2</v>
      </c>
      <c r="AV34" s="35">
        <f>'Población %'!AV79*EO34</f>
        <v>6.7818107536980532E-2</v>
      </c>
      <c r="AW34" s="35">
        <f>'Población %'!AW79*EP34</f>
        <v>6.8830559849450731E-2</v>
      </c>
      <c r="AX34" s="35">
        <f>'Población %'!AX79*EQ34</f>
        <v>6.9240615153540463E-2</v>
      </c>
      <c r="AY34" s="35">
        <f>'Población %'!AY79*ER34</f>
        <v>6.941760479354811E-2</v>
      </c>
      <c r="AZ34" s="35">
        <f>'Población %'!AZ79*ES34</f>
        <v>6.9559273168866259E-2</v>
      </c>
      <c r="BA34" s="35">
        <f>'Población %'!BA79*ET34</f>
        <v>7.0172114098751764E-2</v>
      </c>
      <c r="BB34" s="35">
        <f>'Población %'!BB79*EU34</f>
        <v>7.0600488816586052E-2</v>
      </c>
      <c r="BC34" s="35">
        <f>'Población %'!BC79*EV34</f>
        <v>7.0632785387153049E-2</v>
      </c>
      <c r="BD34" s="35">
        <f>'Población %'!BD79*EW34</f>
        <v>7.0449356030130528E-2</v>
      </c>
      <c r="BE34" s="35">
        <f>'Población %'!BE79*EX34</f>
        <v>6.9668492333688312E-2</v>
      </c>
      <c r="BF34" s="35">
        <f>'Población %'!BF79*EY34</f>
        <v>7.0104149381677805E-2</v>
      </c>
      <c r="BG34" s="35">
        <f>'Población %'!BG79*EZ34</f>
        <v>7.0410470675168743E-2</v>
      </c>
      <c r="BH34" s="35">
        <f>'Población %'!BH79*FA34</f>
        <v>7.0691232523614089E-2</v>
      </c>
      <c r="BI34" s="35">
        <f>'Población %'!BI79*FB34</f>
        <v>7.0792206082767095E-2</v>
      </c>
      <c r="BJ34" s="35">
        <f>'Población %'!BJ79*FC34</f>
        <v>7.0958767539337136E-2</v>
      </c>
      <c r="BK34" s="35">
        <f>'Población %'!BK79*FD34</f>
        <v>6.9928214654142409E-2</v>
      </c>
      <c r="BL34" s="35">
        <f>'Población %'!BL79*FE34</f>
        <v>6.9139082177592334E-2</v>
      </c>
      <c r="BM34" s="35">
        <f>'Población %'!BM79*FF34</f>
        <v>6.8746503459320457E-2</v>
      </c>
      <c r="BN34" s="35">
        <f>'Población %'!BN79*FG34</f>
        <v>6.8327132221201556E-2</v>
      </c>
      <c r="BO34" s="35">
        <f>'Población %'!BO79*FH34</f>
        <v>6.706658865137051E-2</v>
      </c>
      <c r="BP34" s="35">
        <f>'Población %'!BP79*FI34</f>
        <v>6.4875338619439796E-2</v>
      </c>
      <c r="BQ34" s="35">
        <f>'Población %'!BQ79*FJ34</f>
        <v>6.2144283354314739E-2</v>
      </c>
      <c r="BR34" s="35">
        <f>'Población %'!BR79*FK34</f>
        <v>5.9047980050740113E-2</v>
      </c>
      <c r="BS34" s="35">
        <f>'Población %'!BS79*FL34</f>
        <v>5.5834041042111836E-2</v>
      </c>
      <c r="BT34" s="35">
        <f>'Población %'!BT79*FM34</f>
        <v>5.3355050465005827E-2</v>
      </c>
      <c r="BU34" s="35">
        <f>'Población %'!BU79*FN34</f>
        <v>5.1696282668238953E-2</v>
      </c>
      <c r="BV34" s="35">
        <f>'Población %'!BV79*FO34</f>
        <v>5.056647524413671E-2</v>
      </c>
      <c r="BW34" s="35">
        <f>'Población %'!BW79*FP34</f>
        <v>4.9289324355131441E-2</v>
      </c>
      <c r="BX34" s="35">
        <f>'Población %'!BX79*FQ34</f>
        <v>4.7995260988392484E-2</v>
      </c>
      <c r="BY34" s="35">
        <f>'Población %'!BY79*FR34</f>
        <v>4.6506179280197686E-2</v>
      </c>
      <c r="BZ34" s="35">
        <f>'Población %'!BZ79*FS34</f>
        <v>4.4652488968797803E-2</v>
      </c>
      <c r="CA34" s="35">
        <f>'Población %'!CA79*FT34</f>
        <v>4.2521338861578467E-2</v>
      </c>
      <c r="CB34" s="35">
        <f>'Población %'!CB79*FU34</f>
        <v>4.0422519396256379E-2</v>
      </c>
      <c r="CC34" s="35">
        <f>'Población %'!CC79*FV34</f>
        <v>3.8345383497381272E-2</v>
      </c>
      <c r="CD34" s="35">
        <f>'Población %'!CD79*FW34</f>
        <v>3.5977696732998408E-2</v>
      </c>
      <c r="CE34" s="35">
        <f>'Población %'!CE79*FX34</f>
        <v>3.3202397394774028E-2</v>
      </c>
      <c r="CF34" s="35">
        <f>'Población %'!CF79*FY34</f>
        <v>3.0155871654551678E-2</v>
      </c>
      <c r="CG34" s="35">
        <f>'Población %'!CG79*FZ34</f>
        <v>2.7119264264766223E-2</v>
      </c>
      <c r="CH34" s="35">
        <f>'Población %'!CH79*GA34</f>
        <v>2.4062799728527918E-2</v>
      </c>
      <c r="CI34" s="35">
        <f>'Población %'!CI79*GB34</f>
        <v>2.109150983500856E-2</v>
      </c>
      <c r="CJ34" s="35">
        <f>'Población %'!CJ79*GC34</f>
        <v>1.8301668275385867E-2</v>
      </c>
      <c r="CK34" s="35">
        <f>'Población %'!CK79*GD34</f>
        <v>1.5679360016864572E-2</v>
      </c>
      <c r="CL34" s="35">
        <f>'Población %'!CL79*GE34</f>
        <v>1.2899573809208189E-2</v>
      </c>
      <c r="CM34" s="35">
        <f>'Población %'!CM79*GF34</f>
        <v>1.0441201345358158E-2</v>
      </c>
      <c r="CN34" s="35">
        <f>'Población %'!CN79*GG34</f>
        <v>8.679329776860532E-3</v>
      </c>
      <c r="CP34" s="40">
        <f t="shared" si="0"/>
        <v>5.139287247473117</v>
      </c>
      <c r="CT34">
        <f t="shared" si="1"/>
        <v>2018</v>
      </c>
      <c r="CU34" s="36">
        <f>'Insumo 4'!B$14</f>
        <v>12.939841145216668</v>
      </c>
      <c r="CV34" s="36">
        <f>'Insumo 4'!C$14</f>
        <v>10.015437324198468</v>
      </c>
      <c r="CW34" s="36">
        <f>'Insumo 4'!D$14</f>
        <v>5.7974393018923287</v>
      </c>
      <c r="CX34" s="36">
        <f>'Insumo 4'!E$14</f>
        <v>4.7392331402312848</v>
      </c>
      <c r="CY34" s="36">
        <f>'Insumo 4'!F$14</f>
        <v>4.2394045564818494</v>
      </c>
      <c r="CZ34" s="36">
        <f>'Insumo 4'!G$14</f>
        <v>4.7610370287329671</v>
      </c>
      <c r="DA34" s="36">
        <f>'Insumo 4'!H$14</f>
        <v>4.2669167548824918</v>
      </c>
      <c r="DB34" s="36">
        <f>'Insumo 4'!I$14</f>
        <v>3.855138615689933</v>
      </c>
      <c r="DC34" s="36">
        <f>'Insumo 4'!J$14</f>
        <v>3.4353022696668525</v>
      </c>
      <c r="DD34" s="36">
        <f>'Insumo 4'!K$14</f>
        <v>3.0017688571085936</v>
      </c>
      <c r="DE34" s="36">
        <f>'Insumo 4'!L$14</f>
        <v>2.6241106062318718</v>
      </c>
      <c r="DF34" s="36">
        <f>'Insumo 4'!M$14</f>
        <v>2.3323870493498307</v>
      </c>
      <c r="DG34" s="36">
        <f>'Insumo 4'!N$14</f>
        <v>2.1218264620409895</v>
      </c>
      <c r="DH34" s="36">
        <f>'Insumo 4'!O$14</f>
        <v>1.9402995284608566</v>
      </c>
      <c r="DI34" s="36">
        <f>'Insumo 4'!P$14</f>
        <v>1.9080304878232124</v>
      </c>
      <c r="DJ34" s="36">
        <f>'Insumo 4'!Q$14</f>
        <v>1.9142070904609065</v>
      </c>
      <c r="DK34" s="36">
        <f>'Insumo 4'!R$14</f>
        <v>2.0236427380623661</v>
      </c>
      <c r="DL34" s="36">
        <f>'Insumo 4'!S$14</f>
        <v>2.1840518518459699</v>
      </c>
      <c r="DM34" s="36">
        <f>'Insumo 4'!T$14</f>
        <v>2.4141170301522301</v>
      </c>
      <c r="DN34" s="36">
        <f>'Insumo 4'!U$14</f>
        <v>2.6107662474692042</v>
      </c>
      <c r="DO34" s="36">
        <f>'Insumo 4'!V$14</f>
        <v>2.7774794546043315</v>
      </c>
      <c r="DP34" s="36">
        <f>'Insumo 4'!W$14</f>
        <v>2.8494591241992824</v>
      </c>
      <c r="DQ34" s="36">
        <f>'Insumo 4'!X$14</f>
        <v>2.9863593472110295</v>
      </c>
      <c r="DR34" s="36">
        <f>'Insumo 4'!Y$14</f>
        <v>3.1215833401759667</v>
      </c>
      <c r="DS34" s="36">
        <f>'Insumo 4'!Z$14</f>
        <v>3.1558753657591136</v>
      </c>
      <c r="DT34" s="36">
        <f>'Insumo 4'!AA$14</f>
        <v>3.2296235349447353</v>
      </c>
      <c r="DU34" s="36">
        <f>'Insumo 4'!AB$14</f>
        <v>3.27067256836084</v>
      </c>
      <c r="DV34" s="36">
        <f>'Insumo 4'!AC$14</f>
        <v>3.1414808208440186</v>
      </c>
      <c r="DW34" s="36">
        <f>'Insumo 4'!AD$14</f>
        <v>2.9666677367617966</v>
      </c>
      <c r="DX34" s="36">
        <f>'Insumo 4'!AE$14</f>
        <v>2.870215802985431</v>
      </c>
      <c r="DY34" s="36">
        <f>'Insumo 4'!AF$14</f>
        <v>2.7287829626497406</v>
      </c>
      <c r="DZ34" s="36">
        <f>'Insumo 4'!AG$14</f>
        <v>2.6300297470778302</v>
      </c>
      <c r="EA34" s="36">
        <f>'Insumo 4'!AH$14</f>
        <v>2.637486217581976</v>
      </c>
      <c r="EB34" s="36">
        <f>'Insumo 4'!AI$14</f>
        <v>2.6523336769785057</v>
      </c>
      <c r="EC34" s="36">
        <f>'Insumo 4'!AJ$14</f>
        <v>2.6428294178880343</v>
      </c>
      <c r="ED34" s="36">
        <f>'Insumo 4'!AK$14</f>
        <v>2.7079880862567194</v>
      </c>
      <c r="EE34" s="36">
        <f>'Insumo 4'!AL$14</f>
        <v>2.7727161634207107</v>
      </c>
      <c r="EF34" s="36">
        <f>'Insumo 4'!AM$14</f>
        <v>3.2875504537951241</v>
      </c>
      <c r="EG34" s="36">
        <f>'Insumo 4'!AN$14</f>
        <v>3.8535442376578435</v>
      </c>
      <c r="EH34" s="36">
        <f>'Insumo 4'!AO$14</f>
        <v>4.4412952791774982</v>
      </c>
      <c r="EI34" s="36">
        <f>'Insumo 4'!AP$14</f>
        <v>4.9758683069186977</v>
      </c>
      <c r="EJ34" s="36">
        <f>'Insumo 4'!AQ$14</f>
        <v>5.5186811041412325</v>
      </c>
      <c r="EK34" s="36">
        <f>'Insumo 4'!AR$14</f>
        <v>5.6021056696846463</v>
      </c>
      <c r="EL34" s="36">
        <f>'Insumo 4'!AS$14</f>
        <v>5.7280337541420128</v>
      </c>
      <c r="EM34" s="36">
        <f>'Insumo 4'!AT$14</f>
        <v>5.8914103755136473</v>
      </c>
      <c r="EN34" s="36">
        <f>'Insumo 4'!AU$14</f>
        <v>6.114881257870767</v>
      </c>
      <c r="EO34" s="36">
        <f>'Insumo 4'!AV$14</f>
        <v>6.358959005023471</v>
      </c>
      <c r="EP34" s="36">
        <f>'Insumo 4'!AW$14</f>
        <v>6.6118569268527132</v>
      </c>
      <c r="EQ34" s="36">
        <f>'Insumo 4'!AX$14</f>
        <v>6.8219983326317086</v>
      </c>
      <c r="ER34" s="36">
        <f>'Insumo 4'!AY$14</f>
        <v>7.0242918664543197</v>
      </c>
      <c r="ES34" s="36">
        <f>'Insumo 4'!AZ$14</f>
        <v>7.2250227709050439</v>
      </c>
      <c r="ET34" s="36">
        <f>'Insumo 4'!BA$14</f>
        <v>7.4708070085463074</v>
      </c>
      <c r="EU34" s="36">
        <f>'Insumo 4'!BB$14</f>
        <v>7.699357676544035</v>
      </c>
      <c r="EV34" s="36">
        <f>'Insumo 4'!BC$14</f>
        <v>7.8965515818134291</v>
      </c>
      <c r="EW34" s="36">
        <f>'Insumo 4'!BD$14</f>
        <v>8.0744184901536951</v>
      </c>
      <c r="EX34" s="36">
        <f>'Insumo 4'!BE$14</f>
        <v>8.2122870473032084</v>
      </c>
      <c r="EY34" s="36">
        <f>'Insumo 4'!BF$14</f>
        <v>8.5424830353927312</v>
      </c>
      <c r="EZ34" s="36">
        <f>'Insumo 4'!BG$14</f>
        <v>8.9021606309641381</v>
      </c>
      <c r="FA34" s="36">
        <f>'Insumo 4'!BH$14</f>
        <v>9.2825740702634079</v>
      </c>
      <c r="FB34" s="36">
        <f>'Insumo 4'!BI$14</f>
        <v>9.6790602688159506</v>
      </c>
      <c r="FC34" s="36">
        <f>'Insumo 4'!BJ$14</f>
        <v>10.072019389643494</v>
      </c>
      <c r="FD34" s="36">
        <f>'Insumo 4'!BK$14</f>
        <v>10.239711844518295</v>
      </c>
      <c r="FE34" s="36">
        <f>'Insumo 4'!BL$14</f>
        <v>10.405608515797526</v>
      </c>
      <c r="FF34" s="36">
        <f>'Insumo 4'!BM$14</f>
        <v>10.649314208337888</v>
      </c>
      <c r="FG34" s="36">
        <f>'Insumo 4'!BN$14</f>
        <v>10.884502330619698</v>
      </c>
      <c r="FH34" s="36">
        <f>'Insumo 4'!BO$14</f>
        <v>11.072980236503909</v>
      </c>
      <c r="FI34" s="36">
        <f>'Insumo 4'!BP$14</f>
        <v>11.251963308681301</v>
      </c>
      <c r="FJ34" s="36">
        <f>'Insumo 4'!BQ$14</f>
        <v>11.436621453878949</v>
      </c>
      <c r="FK34" s="36">
        <f>'Insumo 4'!BR$14</f>
        <v>11.547979879717003</v>
      </c>
      <c r="FL34" s="36">
        <f>'Insumo 4'!BS$14</f>
        <v>11.65991871075031</v>
      </c>
      <c r="FM34" s="36">
        <f>'Insumo 4'!BT$14</f>
        <v>11.828156845723212</v>
      </c>
      <c r="FN34" s="36">
        <f>'Insumo 4'!BU$14</f>
        <v>11.996399941424281</v>
      </c>
      <c r="FO34" s="36">
        <f>'Insumo 4'!BV$14</f>
        <v>12.164638076397084</v>
      </c>
      <c r="FP34" s="36">
        <f>'Insumo 4'!BW$14</f>
        <v>12.332876211370037</v>
      </c>
      <c r="FQ34" s="36">
        <f>'Insumo 4'!BX$14</f>
        <v>12.501119307071155</v>
      </c>
      <c r="FR34" s="36">
        <f>'Insumo 4'!BY$14</f>
        <v>12.669357442044058</v>
      </c>
      <c r="FS34" s="36">
        <f>'Insumo 4'!BZ$14</f>
        <v>12.837595577016913</v>
      </c>
      <c r="FT34" s="36">
        <f>'Insumo 4'!CA$14</f>
        <v>13.005833711989865</v>
      </c>
      <c r="FU34" s="36">
        <f>'Insumo 4'!CB$14</f>
        <v>13.174076807690934</v>
      </c>
      <c r="FV34" s="36">
        <f>'Insumo 4'!CC$14</f>
        <v>13.342314942663837</v>
      </c>
      <c r="FW34" s="36">
        <f>'Insumo 4'!CD$14</f>
        <v>13.510553077636692</v>
      </c>
      <c r="FX34" s="36">
        <f>'Insumo 4'!CE$14</f>
        <v>13.678791212609644</v>
      </c>
      <c r="FY34" s="36">
        <f>'Insumo 4'!CF$14</f>
        <v>13.847029347582499</v>
      </c>
      <c r="FZ34" s="36">
        <f>'Insumo 4'!CG$14</f>
        <v>14.015272443283566</v>
      </c>
      <c r="GA34" s="36">
        <f>'Insumo 4'!CH$14</f>
        <v>14.18351057825652</v>
      </c>
      <c r="GB34" s="36">
        <f>'Insumo 4'!CI$14</f>
        <v>14.351748713229421</v>
      </c>
      <c r="GC34" s="36">
        <f>'Insumo 4'!CJ$14</f>
        <v>14.519986848202276</v>
      </c>
      <c r="GD34" s="36">
        <f>'Insumo 4'!CK$14</f>
        <v>14.688224983175228</v>
      </c>
      <c r="GE34" s="36">
        <f>'Insumo 4'!CL$14</f>
        <v>14.856468078876297</v>
      </c>
      <c r="GF34" s="36">
        <f>'Insumo 4'!CM$14</f>
        <v>15.024706213849152</v>
      </c>
      <c r="GG34" s="36">
        <f>'Insumo 4'!CN$14</f>
        <v>15.192944348822104</v>
      </c>
    </row>
    <row r="35" spans="1:189" x14ac:dyDescent="0.2">
      <c r="A35">
        <f>'Población %'!A80</f>
        <v>2019</v>
      </c>
      <c r="B35" s="35">
        <f>'Población %'!B80*CU35</f>
        <v>0.23423467431496722</v>
      </c>
      <c r="C35" s="35">
        <f>'Población %'!C80*CV35</f>
        <v>0.18007627654175534</v>
      </c>
      <c r="D35" s="35">
        <f>'Población %'!D80*CW35</f>
        <v>0.10367485724179559</v>
      </c>
      <c r="E35" s="35">
        <f>'Población %'!E80*CX35</f>
        <v>8.4404475088226322E-2</v>
      </c>
      <c r="F35" s="35">
        <f>'Población %'!F80*CY35</f>
        <v>7.512756577419355E-2</v>
      </c>
      <c r="G35" s="35">
        <f>'Población %'!G80*CZ35</f>
        <v>8.4367858714335858E-2</v>
      </c>
      <c r="H35" s="35">
        <f>'Población %'!H80*DA35</f>
        <v>7.5673299710479647E-2</v>
      </c>
      <c r="I35" s="35">
        <f>'Población %'!I80*DB35</f>
        <v>6.8479180483550228E-2</v>
      </c>
      <c r="J35" s="35">
        <f>'Población %'!J80*DC35</f>
        <v>6.1161587061413024E-2</v>
      </c>
      <c r="K35" s="35">
        <f>'Población %'!K80*DD35</f>
        <v>5.3623032701654791E-2</v>
      </c>
      <c r="L35" s="35">
        <f>'Población %'!L80*DE35</f>
        <v>4.7103914755185133E-2</v>
      </c>
      <c r="M35" s="35">
        <f>'Población %'!M80*DF35</f>
        <v>4.2029625110216844E-2</v>
      </c>
      <c r="N35" s="35">
        <f>'Población %'!N80*DG35</f>
        <v>3.8307654945228885E-2</v>
      </c>
      <c r="O35" s="35">
        <f>'Población %'!O80*DH35</f>
        <v>3.5074246374586872E-2</v>
      </c>
      <c r="P35" s="35">
        <f>'Población %'!P80*DI35</f>
        <v>3.4530545942053056E-2</v>
      </c>
      <c r="Q35" s="35">
        <f>'Población %'!Q80*DJ35</f>
        <v>3.4599318001423067E-2</v>
      </c>
      <c r="R35" s="35">
        <f>'Población %'!R80*DK35</f>
        <v>3.684453079658917E-2</v>
      </c>
      <c r="S35" s="35">
        <f>'Población %'!S80*DL35</f>
        <v>4.057935885635703E-2</v>
      </c>
      <c r="T35" s="35">
        <f>'Población %'!T80*DM35</f>
        <v>4.606519319770766E-2</v>
      </c>
      <c r="U35" s="35">
        <f>'Población %'!U80*DN35</f>
        <v>5.0968510161445657E-2</v>
      </c>
      <c r="V35" s="35">
        <f>'Población %'!V80*DO35</f>
        <v>5.5416171262996076E-2</v>
      </c>
      <c r="W35" s="35">
        <f>'Población %'!W80*DP35</f>
        <v>5.7461623429340261E-2</v>
      </c>
      <c r="X35" s="35">
        <f>'Población %'!X80*DQ35</f>
        <v>5.9866473718710692E-2</v>
      </c>
      <c r="Y35" s="35">
        <f>'Población %'!Y80*DR35</f>
        <v>6.1459429428159469E-2</v>
      </c>
      <c r="Z35" s="35">
        <f>'Población %'!Z80*DS35</f>
        <v>6.0998121266387428E-2</v>
      </c>
      <c r="AA35" s="35">
        <f>'Población %'!AA80*DT35</f>
        <v>6.119897763066711E-2</v>
      </c>
      <c r="AB35" s="35">
        <f>'Población %'!AB80*DU35</f>
        <v>6.0308434007608727E-2</v>
      </c>
      <c r="AC35" s="35">
        <f>'Población %'!AC80*DV35</f>
        <v>5.5842327916381419E-2</v>
      </c>
      <c r="AD35" s="35">
        <f>'Población %'!AD80*DW35</f>
        <v>5.048237804742664E-2</v>
      </c>
      <c r="AE35" s="35">
        <f>'Población %'!AE80*DX35</f>
        <v>4.6611125163713331E-2</v>
      </c>
      <c r="AF35" s="35">
        <f>'Población %'!AF80*DY35</f>
        <v>4.2102890027957113E-2</v>
      </c>
      <c r="AG35" s="35">
        <f>'Población %'!AG80*DZ35</f>
        <v>3.8724529387210084E-2</v>
      </c>
      <c r="AH35" s="35">
        <f>'Población %'!AH80*EA35</f>
        <v>3.745540622896746E-2</v>
      </c>
      <c r="AI35" s="35">
        <f>'Población %'!AI80*EB35</f>
        <v>3.6624813209824456E-2</v>
      </c>
      <c r="AJ35" s="35">
        <f>'Población %'!AJ80*EC35</f>
        <v>3.5423918665873938E-2</v>
      </c>
      <c r="AK35" s="35">
        <f>'Población %'!AK80*ED35</f>
        <v>3.5202523343018183E-2</v>
      </c>
      <c r="AL35" s="35">
        <f>'Población %'!AL80*EE35</f>
        <v>3.5167487061303536E-2</v>
      </c>
      <c r="AM35" s="35">
        <f>'Población %'!AM80*EF35</f>
        <v>4.1026946548380031E-2</v>
      </c>
      <c r="AN35" s="35">
        <f>'Población %'!AN80*EG35</f>
        <v>4.7591663941521402E-2</v>
      </c>
      <c r="AO35" s="35">
        <f>'Población %'!AO80*EH35</f>
        <v>5.4341873717518703E-2</v>
      </c>
      <c r="AP35" s="35">
        <f>'Población %'!AP80*EI35</f>
        <v>6.0460938422315882E-2</v>
      </c>
      <c r="AQ35" s="35">
        <f>'Población %'!AQ80*EJ35</f>
        <v>6.6331407657185149E-2</v>
      </c>
      <c r="AR35" s="35">
        <f>'Población %'!AR80*EK35</f>
        <v>6.6095393666347785E-2</v>
      </c>
      <c r="AS35" s="35">
        <f>'Población %'!AS80*EL35</f>
        <v>6.598792873464096E-2</v>
      </c>
      <c r="AT35" s="35">
        <f>'Población %'!AT80*EM35</f>
        <v>6.6346434421551775E-2</v>
      </c>
      <c r="AU35" s="35">
        <f>'Población %'!AU80*EN35</f>
        <v>6.7316707698155079E-2</v>
      </c>
      <c r="AV35" s="35">
        <f>'Población %'!AV80*EO35</f>
        <v>6.8382790084314679E-2</v>
      </c>
      <c r="AW35" s="35">
        <f>'Población %'!AW80*EP35</f>
        <v>6.9431387697605443E-2</v>
      </c>
      <c r="AX35" s="35">
        <f>'Población %'!AX80*EQ35</f>
        <v>6.9924544740014763E-2</v>
      </c>
      <c r="AY35" s="35">
        <f>'Población %'!AY80*ER35</f>
        <v>7.0193394715720669E-2</v>
      </c>
      <c r="AZ35" s="35">
        <f>'Población %'!AZ80*ES35</f>
        <v>7.0294946930349475E-2</v>
      </c>
      <c r="BA35" s="35">
        <f>'Población %'!BA80*ET35</f>
        <v>7.0802813684981022E-2</v>
      </c>
      <c r="BB35" s="35">
        <f>'Población %'!BB80*EU35</f>
        <v>7.1176899378267322E-2</v>
      </c>
      <c r="BC35" s="35">
        <f>'Población %'!BC80*EV35</f>
        <v>7.124522354404457E-2</v>
      </c>
      <c r="BD35" s="35">
        <f>'Población %'!BD80*EW35</f>
        <v>7.1042070843089E-2</v>
      </c>
      <c r="BE35" s="35">
        <f>'Población %'!BE80*EX35</f>
        <v>7.0457021210819482E-2</v>
      </c>
      <c r="BF35" s="35">
        <f>'Población %'!BF80*EY35</f>
        <v>7.1234239224870002E-2</v>
      </c>
      <c r="BG35" s="35">
        <f>'Población %'!BG80*EZ35</f>
        <v>7.178229577738017E-2</v>
      </c>
      <c r="BH35" s="35">
        <f>'Población %'!BH80*FA35</f>
        <v>7.2103904915625419E-2</v>
      </c>
      <c r="BI35" s="35">
        <f>'Población %'!BI80*FB35</f>
        <v>7.2350546190496939E-2</v>
      </c>
      <c r="BJ35" s="35">
        <f>'Población %'!BJ80*FC35</f>
        <v>7.2264833122647643E-2</v>
      </c>
      <c r="BK35" s="35">
        <f>'Población %'!BK80*FD35</f>
        <v>7.0719866836396236E-2</v>
      </c>
      <c r="BL35" s="35">
        <f>'Población %'!BL80*FE35</f>
        <v>6.9608281524973864E-2</v>
      </c>
      <c r="BM35" s="35">
        <f>'Población %'!BM80*FF35</f>
        <v>6.9255071706228799E-2</v>
      </c>
      <c r="BN35" s="35">
        <f>'Población %'!BN80*FG35</f>
        <v>6.8711736168379667E-2</v>
      </c>
      <c r="BO35" s="35">
        <f>'Población %'!BO80*FH35</f>
        <v>6.7909520307518859E-2</v>
      </c>
      <c r="BP35" s="35">
        <f>'Población %'!BP80*FI35</f>
        <v>6.651744422674348E-2</v>
      </c>
      <c r="BQ35" s="35">
        <f>'Población %'!BQ80*FJ35</f>
        <v>6.4298709425214026E-2</v>
      </c>
      <c r="BR35" s="35">
        <f>'Población %'!BR80*FK35</f>
        <v>6.1124101418793243E-2</v>
      </c>
      <c r="BS35" s="35">
        <f>'Población %'!BS80*FL35</f>
        <v>5.8010966051982381E-2</v>
      </c>
      <c r="BT35" s="35">
        <f>'Población %'!BT80*FM35</f>
        <v>5.5033906238664138E-2</v>
      </c>
      <c r="BU35" s="35">
        <f>'Población %'!BU80*FN35</f>
        <v>5.2494880235811565E-2</v>
      </c>
      <c r="BV35" s="35">
        <f>'Población %'!BV80*FO35</f>
        <v>5.0763667754251528E-2</v>
      </c>
      <c r="BW35" s="35">
        <f>'Población %'!BW80*FP35</f>
        <v>4.9547068130283478E-2</v>
      </c>
      <c r="BX35" s="35">
        <f>'Población %'!BX80*FQ35</f>
        <v>4.8185160533875934E-2</v>
      </c>
      <c r="BY35" s="35">
        <f>'Población %'!BY80*FR35</f>
        <v>4.6811573197006393E-2</v>
      </c>
      <c r="BZ35" s="35">
        <f>'Población %'!BZ80*FS35</f>
        <v>4.5223155913861758E-2</v>
      </c>
      <c r="CA35" s="35">
        <f>'Población %'!CA80*FT35</f>
        <v>4.324227347090618E-2</v>
      </c>
      <c r="CB35" s="35">
        <f>'Población %'!CB80*FU35</f>
        <v>4.0968234142998723E-2</v>
      </c>
      <c r="CC35" s="35">
        <f>'Población %'!CC80*FV35</f>
        <v>3.8733452200851781E-2</v>
      </c>
      <c r="CD35" s="35">
        <f>'Población %'!CD80*FW35</f>
        <v>3.6525419272420194E-2</v>
      </c>
      <c r="CE35" s="35">
        <f>'Población %'!CE80*FX35</f>
        <v>3.4044633489619842E-2</v>
      </c>
      <c r="CF35" s="35">
        <f>'Población %'!CF80*FY35</f>
        <v>3.1180517773794096E-2</v>
      </c>
      <c r="CG35" s="35">
        <f>'Población %'!CG80*FZ35</f>
        <v>2.8073762018474589E-2</v>
      </c>
      <c r="CH35" s="35">
        <f>'Población %'!CH80*GA35</f>
        <v>2.4982213625530426E-2</v>
      </c>
      <c r="CI35" s="35">
        <f>'Población %'!CI80*GB35</f>
        <v>2.1882716851682797E-2</v>
      </c>
      <c r="CJ35" s="35">
        <f>'Población %'!CJ80*GC35</f>
        <v>1.8921847571240814E-2</v>
      </c>
      <c r="CK35" s="35">
        <f>'Población %'!CK80*GD35</f>
        <v>1.6209611505322494E-2</v>
      </c>
      <c r="CL35" s="35">
        <f>'Población %'!CL80*GE35</f>
        <v>1.3722587756844158E-2</v>
      </c>
      <c r="CM35" s="35">
        <f>'Población %'!CM80*GF35</f>
        <v>1.1014385121014068E-2</v>
      </c>
      <c r="CN35" s="35">
        <f>'Población %'!CN80*GG35</f>
        <v>8.7387886392493522E-3</v>
      </c>
      <c r="CP35" s="40">
        <f t="shared" si="0"/>
        <v>5.1679140955464913</v>
      </c>
      <c r="CT35">
        <f t="shared" si="1"/>
        <v>2019</v>
      </c>
      <c r="CU35" s="36">
        <f>'Insumo 4'!B$14</f>
        <v>12.939841145216668</v>
      </c>
      <c r="CV35" s="36">
        <f>'Insumo 4'!C$14</f>
        <v>10.015437324198468</v>
      </c>
      <c r="CW35" s="36">
        <f>'Insumo 4'!D$14</f>
        <v>5.7974393018923287</v>
      </c>
      <c r="CX35" s="36">
        <f>'Insumo 4'!E$14</f>
        <v>4.7392331402312848</v>
      </c>
      <c r="CY35" s="36">
        <f>'Insumo 4'!F$14</f>
        <v>4.2394045564818494</v>
      </c>
      <c r="CZ35" s="36">
        <f>'Insumo 4'!G$14</f>
        <v>4.7610370287329671</v>
      </c>
      <c r="DA35" s="36">
        <f>'Insumo 4'!H$14</f>
        <v>4.2669167548824918</v>
      </c>
      <c r="DB35" s="36">
        <f>'Insumo 4'!I$14</f>
        <v>3.855138615689933</v>
      </c>
      <c r="DC35" s="36">
        <f>'Insumo 4'!J$14</f>
        <v>3.4353022696668525</v>
      </c>
      <c r="DD35" s="36">
        <f>'Insumo 4'!K$14</f>
        <v>3.0017688571085936</v>
      </c>
      <c r="DE35" s="36">
        <f>'Insumo 4'!L$14</f>
        <v>2.6241106062318718</v>
      </c>
      <c r="DF35" s="36">
        <f>'Insumo 4'!M$14</f>
        <v>2.3323870493498307</v>
      </c>
      <c r="DG35" s="36">
        <f>'Insumo 4'!N$14</f>
        <v>2.1218264620409895</v>
      </c>
      <c r="DH35" s="36">
        <f>'Insumo 4'!O$14</f>
        <v>1.9402995284608566</v>
      </c>
      <c r="DI35" s="36">
        <f>'Insumo 4'!P$14</f>
        <v>1.9080304878232124</v>
      </c>
      <c r="DJ35" s="36">
        <f>'Insumo 4'!Q$14</f>
        <v>1.9142070904609065</v>
      </c>
      <c r="DK35" s="36">
        <f>'Insumo 4'!R$14</f>
        <v>2.0236427380623661</v>
      </c>
      <c r="DL35" s="36">
        <f>'Insumo 4'!S$14</f>
        <v>2.1840518518459699</v>
      </c>
      <c r="DM35" s="36">
        <f>'Insumo 4'!T$14</f>
        <v>2.4141170301522301</v>
      </c>
      <c r="DN35" s="36">
        <f>'Insumo 4'!U$14</f>
        <v>2.6107662474692042</v>
      </c>
      <c r="DO35" s="36">
        <f>'Insumo 4'!V$14</f>
        <v>2.7774794546043315</v>
      </c>
      <c r="DP35" s="36">
        <f>'Insumo 4'!W$14</f>
        <v>2.8494591241992824</v>
      </c>
      <c r="DQ35" s="36">
        <f>'Insumo 4'!X$14</f>
        <v>2.9863593472110295</v>
      </c>
      <c r="DR35" s="36">
        <f>'Insumo 4'!Y$14</f>
        <v>3.1215833401759667</v>
      </c>
      <c r="DS35" s="36">
        <f>'Insumo 4'!Z$14</f>
        <v>3.1558753657591136</v>
      </c>
      <c r="DT35" s="36">
        <f>'Insumo 4'!AA$14</f>
        <v>3.2296235349447353</v>
      </c>
      <c r="DU35" s="36">
        <f>'Insumo 4'!AB$14</f>
        <v>3.27067256836084</v>
      </c>
      <c r="DV35" s="36">
        <f>'Insumo 4'!AC$14</f>
        <v>3.1414808208440186</v>
      </c>
      <c r="DW35" s="36">
        <f>'Insumo 4'!AD$14</f>
        <v>2.9666677367617966</v>
      </c>
      <c r="DX35" s="36">
        <f>'Insumo 4'!AE$14</f>
        <v>2.870215802985431</v>
      </c>
      <c r="DY35" s="36">
        <f>'Insumo 4'!AF$14</f>
        <v>2.7287829626497406</v>
      </c>
      <c r="DZ35" s="36">
        <f>'Insumo 4'!AG$14</f>
        <v>2.6300297470778302</v>
      </c>
      <c r="EA35" s="36">
        <f>'Insumo 4'!AH$14</f>
        <v>2.637486217581976</v>
      </c>
      <c r="EB35" s="36">
        <f>'Insumo 4'!AI$14</f>
        <v>2.6523336769785057</v>
      </c>
      <c r="EC35" s="36">
        <f>'Insumo 4'!AJ$14</f>
        <v>2.6428294178880343</v>
      </c>
      <c r="ED35" s="36">
        <f>'Insumo 4'!AK$14</f>
        <v>2.7079880862567194</v>
      </c>
      <c r="EE35" s="36">
        <f>'Insumo 4'!AL$14</f>
        <v>2.7727161634207107</v>
      </c>
      <c r="EF35" s="36">
        <f>'Insumo 4'!AM$14</f>
        <v>3.2875504537951241</v>
      </c>
      <c r="EG35" s="36">
        <f>'Insumo 4'!AN$14</f>
        <v>3.8535442376578435</v>
      </c>
      <c r="EH35" s="36">
        <f>'Insumo 4'!AO$14</f>
        <v>4.4412952791774982</v>
      </c>
      <c r="EI35" s="36">
        <f>'Insumo 4'!AP$14</f>
        <v>4.9758683069186977</v>
      </c>
      <c r="EJ35" s="36">
        <f>'Insumo 4'!AQ$14</f>
        <v>5.5186811041412325</v>
      </c>
      <c r="EK35" s="36">
        <f>'Insumo 4'!AR$14</f>
        <v>5.6021056696846463</v>
      </c>
      <c r="EL35" s="36">
        <f>'Insumo 4'!AS$14</f>
        <v>5.7280337541420128</v>
      </c>
      <c r="EM35" s="36">
        <f>'Insumo 4'!AT$14</f>
        <v>5.8914103755136473</v>
      </c>
      <c r="EN35" s="36">
        <f>'Insumo 4'!AU$14</f>
        <v>6.114881257870767</v>
      </c>
      <c r="EO35" s="36">
        <f>'Insumo 4'!AV$14</f>
        <v>6.358959005023471</v>
      </c>
      <c r="EP35" s="36">
        <f>'Insumo 4'!AW$14</f>
        <v>6.6118569268527132</v>
      </c>
      <c r="EQ35" s="36">
        <f>'Insumo 4'!AX$14</f>
        <v>6.8219983326317086</v>
      </c>
      <c r="ER35" s="36">
        <f>'Insumo 4'!AY$14</f>
        <v>7.0242918664543197</v>
      </c>
      <c r="ES35" s="36">
        <f>'Insumo 4'!AZ$14</f>
        <v>7.2250227709050439</v>
      </c>
      <c r="ET35" s="36">
        <f>'Insumo 4'!BA$14</f>
        <v>7.4708070085463074</v>
      </c>
      <c r="EU35" s="36">
        <f>'Insumo 4'!BB$14</f>
        <v>7.699357676544035</v>
      </c>
      <c r="EV35" s="36">
        <f>'Insumo 4'!BC$14</f>
        <v>7.8965515818134291</v>
      </c>
      <c r="EW35" s="36">
        <f>'Insumo 4'!BD$14</f>
        <v>8.0744184901536951</v>
      </c>
      <c r="EX35" s="36">
        <f>'Insumo 4'!BE$14</f>
        <v>8.2122870473032084</v>
      </c>
      <c r="EY35" s="36">
        <f>'Insumo 4'!BF$14</f>
        <v>8.5424830353927312</v>
      </c>
      <c r="EZ35" s="36">
        <f>'Insumo 4'!BG$14</f>
        <v>8.9021606309641381</v>
      </c>
      <c r="FA35" s="36">
        <f>'Insumo 4'!BH$14</f>
        <v>9.2825740702634079</v>
      </c>
      <c r="FB35" s="36">
        <f>'Insumo 4'!BI$14</f>
        <v>9.6790602688159506</v>
      </c>
      <c r="FC35" s="36">
        <f>'Insumo 4'!BJ$14</f>
        <v>10.072019389643494</v>
      </c>
      <c r="FD35" s="36">
        <f>'Insumo 4'!BK$14</f>
        <v>10.239711844518295</v>
      </c>
      <c r="FE35" s="36">
        <f>'Insumo 4'!BL$14</f>
        <v>10.405608515797526</v>
      </c>
      <c r="FF35" s="36">
        <f>'Insumo 4'!BM$14</f>
        <v>10.649314208337888</v>
      </c>
      <c r="FG35" s="36">
        <f>'Insumo 4'!BN$14</f>
        <v>10.884502330619698</v>
      </c>
      <c r="FH35" s="36">
        <f>'Insumo 4'!BO$14</f>
        <v>11.072980236503909</v>
      </c>
      <c r="FI35" s="36">
        <f>'Insumo 4'!BP$14</f>
        <v>11.251963308681301</v>
      </c>
      <c r="FJ35" s="36">
        <f>'Insumo 4'!BQ$14</f>
        <v>11.436621453878949</v>
      </c>
      <c r="FK35" s="36">
        <f>'Insumo 4'!BR$14</f>
        <v>11.547979879717003</v>
      </c>
      <c r="FL35" s="36">
        <f>'Insumo 4'!BS$14</f>
        <v>11.65991871075031</v>
      </c>
      <c r="FM35" s="36">
        <f>'Insumo 4'!BT$14</f>
        <v>11.828156845723212</v>
      </c>
      <c r="FN35" s="36">
        <f>'Insumo 4'!BU$14</f>
        <v>11.996399941424281</v>
      </c>
      <c r="FO35" s="36">
        <f>'Insumo 4'!BV$14</f>
        <v>12.164638076397084</v>
      </c>
      <c r="FP35" s="36">
        <f>'Insumo 4'!BW$14</f>
        <v>12.332876211370037</v>
      </c>
      <c r="FQ35" s="36">
        <f>'Insumo 4'!BX$14</f>
        <v>12.501119307071155</v>
      </c>
      <c r="FR35" s="36">
        <f>'Insumo 4'!BY$14</f>
        <v>12.669357442044058</v>
      </c>
      <c r="FS35" s="36">
        <f>'Insumo 4'!BZ$14</f>
        <v>12.837595577016913</v>
      </c>
      <c r="FT35" s="36">
        <f>'Insumo 4'!CA$14</f>
        <v>13.005833711989865</v>
      </c>
      <c r="FU35" s="36">
        <f>'Insumo 4'!CB$14</f>
        <v>13.174076807690934</v>
      </c>
      <c r="FV35" s="36">
        <f>'Insumo 4'!CC$14</f>
        <v>13.342314942663837</v>
      </c>
      <c r="FW35" s="36">
        <f>'Insumo 4'!CD$14</f>
        <v>13.510553077636692</v>
      </c>
      <c r="FX35" s="36">
        <f>'Insumo 4'!CE$14</f>
        <v>13.678791212609644</v>
      </c>
      <c r="FY35" s="36">
        <f>'Insumo 4'!CF$14</f>
        <v>13.847029347582499</v>
      </c>
      <c r="FZ35" s="36">
        <f>'Insumo 4'!CG$14</f>
        <v>14.015272443283566</v>
      </c>
      <c r="GA35" s="36">
        <f>'Insumo 4'!CH$14</f>
        <v>14.18351057825652</v>
      </c>
      <c r="GB35" s="36">
        <f>'Insumo 4'!CI$14</f>
        <v>14.351748713229421</v>
      </c>
      <c r="GC35" s="36">
        <f>'Insumo 4'!CJ$14</f>
        <v>14.519986848202276</v>
      </c>
      <c r="GD35" s="36">
        <f>'Insumo 4'!CK$14</f>
        <v>14.688224983175228</v>
      </c>
      <c r="GE35" s="36">
        <f>'Insumo 4'!CL$14</f>
        <v>14.856468078876297</v>
      </c>
      <c r="GF35" s="36">
        <f>'Insumo 4'!CM$14</f>
        <v>15.024706213849152</v>
      </c>
      <c r="GG35" s="36">
        <f>'Insumo 4'!CN$14</f>
        <v>15.192944348822104</v>
      </c>
    </row>
    <row r="36" spans="1:189" x14ac:dyDescent="0.2">
      <c r="A36">
        <f>'Población %'!A81</f>
        <v>2020</v>
      </c>
      <c r="B36" s="35">
        <f>'Población %'!B81*CU36</f>
        <v>0.23271840469819161</v>
      </c>
      <c r="C36" s="35">
        <f>'Población %'!C81*CV36</f>
        <v>0.17873897948315104</v>
      </c>
      <c r="D36" s="35">
        <f>'Población %'!D81*CW36</f>
        <v>0.10284102645545977</v>
      </c>
      <c r="E36" s="35">
        <f>'Población %'!E81*CX36</f>
        <v>8.3695361663024798E-2</v>
      </c>
      <c r="F36" s="35">
        <f>'Población %'!F81*CY36</f>
        <v>7.4643496025469575E-2</v>
      </c>
      <c r="G36" s="35">
        <f>'Población %'!G81*CZ36</f>
        <v>8.3686982978614807E-2</v>
      </c>
      <c r="H36" s="35">
        <f>'Población %'!H81*DA36</f>
        <v>7.4964759618555518E-2</v>
      </c>
      <c r="I36" s="35">
        <f>'Población %'!I81*DB36</f>
        <v>6.776774180814546E-2</v>
      </c>
      <c r="J36" s="35">
        <f>'Población %'!J81*DC36</f>
        <v>6.0476076776206839E-2</v>
      </c>
      <c r="K36" s="35">
        <f>'Población %'!K81*DD36</f>
        <v>5.2961113056748207E-2</v>
      </c>
      <c r="L36" s="35">
        <f>'Población %'!L81*DE36</f>
        <v>4.6456565393765296E-2</v>
      </c>
      <c r="M36" s="35">
        <f>'Población %'!M81*DF36</f>
        <v>4.1501610345811367E-2</v>
      </c>
      <c r="N36" s="35">
        <f>'Población %'!N81*DG36</f>
        <v>3.7891388055690506E-2</v>
      </c>
      <c r="O36" s="35">
        <f>'Población %'!O81*DH36</f>
        <v>3.4679012219234376E-2</v>
      </c>
      <c r="P36" s="35">
        <f>'Población %'!P81*DI36</f>
        <v>3.4092559479157555E-2</v>
      </c>
      <c r="Q36" s="35">
        <f>'Población %'!Q81*DJ36</f>
        <v>3.4194068999134158E-2</v>
      </c>
      <c r="R36" s="35">
        <f>'Población %'!R81*DK36</f>
        <v>3.6052858041598287E-2</v>
      </c>
      <c r="S36" s="35">
        <f>'Población %'!S81*DL36</f>
        <v>3.9147731059747351E-2</v>
      </c>
      <c r="T36" s="35">
        <f>'Población %'!T81*DM36</f>
        <v>4.4123451296767847E-2</v>
      </c>
      <c r="U36" s="35">
        <f>'Población %'!U81*DN36</f>
        <v>4.8983154811193391E-2</v>
      </c>
      <c r="V36" s="35">
        <f>'Población %'!V81*DO36</f>
        <v>5.3290325595306075E-2</v>
      </c>
      <c r="W36" s="35">
        <f>'Población %'!W81*DP36</f>
        <v>5.585091902591785E-2</v>
      </c>
      <c r="X36" s="35">
        <f>'Población %'!X81*DQ36</f>
        <v>5.9143368561248723E-2</v>
      </c>
      <c r="Y36" s="35">
        <f>'Población %'!Y81*DR36</f>
        <v>6.1443619558445059E-2</v>
      </c>
      <c r="Z36" s="35">
        <f>'Población %'!Z81*DS36</f>
        <v>6.1001968618828603E-2</v>
      </c>
      <c r="AA36" s="35">
        <f>'Población %'!AA81*DT36</f>
        <v>6.1281278045467347E-2</v>
      </c>
      <c r="AB36" s="35">
        <f>'Población %'!AB81*DU36</f>
        <v>6.0842407046258769E-2</v>
      </c>
      <c r="AC36" s="35">
        <f>'Población %'!AC81*DV36</f>
        <v>5.6868436864694963E-2</v>
      </c>
      <c r="AD36" s="35">
        <f>'Población %'!AD81*DW36</f>
        <v>5.1776032606632473E-2</v>
      </c>
      <c r="AE36" s="35">
        <f>'Población %'!AE81*DX36</f>
        <v>4.7959350739756768E-2</v>
      </c>
      <c r="AF36" s="35">
        <f>'Población %'!AF81*DY36</f>
        <v>4.3522865703983123E-2</v>
      </c>
      <c r="AG36" s="35">
        <f>'Población %'!AG81*DZ36</f>
        <v>3.986321954329948E-2</v>
      </c>
      <c r="AH36" s="35">
        <f>'Población %'!AH81*EA36</f>
        <v>3.8160225698984751E-2</v>
      </c>
      <c r="AI36" s="35">
        <f>'Población %'!AI81*EB36</f>
        <v>3.7027246321340759E-2</v>
      </c>
      <c r="AJ36" s="35">
        <f>'Población %'!AJ81*EC36</f>
        <v>3.5890190027297895E-2</v>
      </c>
      <c r="AK36" s="35">
        <f>'Población %'!AK81*ED36</f>
        <v>3.5713774037309715E-2</v>
      </c>
      <c r="AL36" s="35">
        <f>'Población %'!AL81*EE36</f>
        <v>3.548248542229461E-2</v>
      </c>
      <c r="AM36" s="35">
        <f>'Población %'!AM81*EF36</f>
        <v>4.1064216583108264E-2</v>
      </c>
      <c r="AN36" s="35">
        <f>'Población %'!AN81*EG36</f>
        <v>4.7368726634968591E-2</v>
      </c>
      <c r="AO36" s="35">
        <f>'Población %'!AO81*EH36</f>
        <v>5.402997634425126E-2</v>
      </c>
      <c r="AP36" s="35">
        <f>'Población %'!AP81*EI36</f>
        <v>5.997400211592116E-2</v>
      </c>
      <c r="AQ36" s="35">
        <f>'Población %'!AQ81*EJ36</f>
        <v>6.6055357550761806E-2</v>
      </c>
      <c r="AR36" s="35">
        <f>'Población %'!AR81*EK36</f>
        <v>6.6329259471726493E-2</v>
      </c>
      <c r="AS36" s="35">
        <f>'Población %'!AS81*EL36</f>
        <v>6.6573303009881402E-2</v>
      </c>
      <c r="AT36" s="35">
        <f>'Población %'!AT81*EM36</f>
        <v>6.6858078391466527E-2</v>
      </c>
      <c r="AU36" s="35">
        <f>'Población %'!AU81*EN36</f>
        <v>6.7832917337331586E-2</v>
      </c>
      <c r="AV36" s="35">
        <f>'Población %'!AV81*EO36</f>
        <v>6.8950312644227463E-2</v>
      </c>
      <c r="AW36" s="35">
        <f>'Población %'!AW81*EP36</f>
        <v>7.002785379361523E-2</v>
      </c>
      <c r="AX36" s="35">
        <f>'Población %'!AX81*EQ36</f>
        <v>7.0554904504131197E-2</v>
      </c>
      <c r="AY36" s="35">
        <f>'Población %'!AY81*ER36</f>
        <v>7.0908927820742762E-2</v>
      </c>
      <c r="AZ36" s="35">
        <f>'Población %'!AZ81*ES36</f>
        <v>7.1102892665893452E-2</v>
      </c>
      <c r="BA36" s="35">
        <f>'Población %'!BA81*ET36</f>
        <v>7.157861767560246E-2</v>
      </c>
      <c r="BB36" s="35">
        <f>'Población %'!BB81*EU36</f>
        <v>7.1847761438194852E-2</v>
      </c>
      <c r="BC36" s="35">
        <f>'Población %'!BC81*EV36</f>
        <v>7.1862966746063392E-2</v>
      </c>
      <c r="BD36" s="35">
        <f>'Población %'!BD81*EW36</f>
        <v>7.1697767759648839E-2</v>
      </c>
      <c r="BE36" s="35">
        <f>'Población %'!BE81*EX36</f>
        <v>7.1091183486146653E-2</v>
      </c>
      <c r="BF36" s="35">
        <f>'Población %'!BF81*EY36</f>
        <v>7.2084680073304916E-2</v>
      </c>
      <c r="BG36" s="35">
        <f>'Población %'!BG81*EZ36</f>
        <v>7.2984200747522335E-2</v>
      </c>
      <c r="BH36" s="35">
        <f>'Población %'!BH81*FA36</f>
        <v>7.355560820414421E-2</v>
      </c>
      <c r="BI36" s="35">
        <f>'Población %'!BI81*FB36</f>
        <v>7.3848672679610733E-2</v>
      </c>
      <c r="BJ36" s="35">
        <f>'Población %'!BJ81*FC36</f>
        <v>7.3908877456845962E-2</v>
      </c>
      <c r="BK36" s="35">
        <f>'Población %'!BK81*FD36</f>
        <v>7.207832808221204E-2</v>
      </c>
      <c r="BL36" s="35">
        <f>'Población %'!BL81*FE36</f>
        <v>7.0457872089580875E-2</v>
      </c>
      <c r="BM36" s="35">
        <f>'Población %'!BM81*FF36</f>
        <v>6.9789758142527289E-2</v>
      </c>
      <c r="BN36" s="35">
        <f>'Población %'!BN81*FG36</f>
        <v>6.928544647731795E-2</v>
      </c>
      <c r="BO36" s="35">
        <f>'Población %'!BO81*FH36</f>
        <v>6.8359791441912773E-2</v>
      </c>
      <c r="BP36" s="35">
        <f>'Población %'!BP81*FI36</f>
        <v>6.7419480529294432E-2</v>
      </c>
      <c r="BQ36" s="35">
        <f>'Población %'!BQ81*FJ36</f>
        <v>6.5986872946115285E-2</v>
      </c>
      <c r="BR36" s="35">
        <f>'Población %'!BR81*FK36</f>
        <v>6.3305395651953672E-2</v>
      </c>
      <c r="BS36" s="35">
        <f>'Población %'!BS81*FL36</f>
        <v>6.0115210985012824E-2</v>
      </c>
      <c r="BT36" s="35">
        <f>'Población %'!BT81*FM36</f>
        <v>5.7246067413104083E-2</v>
      </c>
      <c r="BU36" s="35">
        <f>'Población %'!BU81*FN36</f>
        <v>5.4220715744515827E-2</v>
      </c>
      <c r="BV36" s="35">
        <f>'Población %'!BV81*FO36</f>
        <v>5.1622153407338098E-2</v>
      </c>
      <c r="BW36" s="35">
        <f>'Población %'!BW81*FP36</f>
        <v>4.9816735056143806E-2</v>
      </c>
      <c r="BX36" s="35">
        <f>'Población %'!BX81*FQ36</f>
        <v>4.85150206103072E-2</v>
      </c>
      <c r="BY36" s="35">
        <f>'Población %'!BY81*FR36</f>
        <v>4.7070107084004602E-2</v>
      </c>
      <c r="BZ36" s="35">
        <f>'Población %'!BZ81*FS36</f>
        <v>4.5613021808595174E-2</v>
      </c>
      <c r="CA36" s="35">
        <f>'Población %'!CA81*FT36</f>
        <v>4.3922904557095598E-2</v>
      </c>
      <c r="CB36" s="35">
        <f>'Población %'!CB81*FU36</f>
        <v>4.1812078466752049E-2</v>
      </c>
      <c r="CC36" s="35">
        <f>'Población %'!CC81*FV36</f>
        <v>3.9394195996540225E-2</v>
      </c>
      <c r="CD36" s="35">
        <f>'Población %'!CD81*FW36</f>
        <v>3.702268406451089E-2</v>
      </c>
      <c r="CE36" s="35">
        <f>'Población %'!CE81*FX36</f>
        <v>3.4683075699100022E-2</v>
      </c>
      <c r="CF36" s="35">
        <f>'Población %'!CF81*FY36</f>
        <v>3.2086710093345079E-2</v>
      </c>
      <c r="CG36" s="35">
        <f>'Población %'!CG81*FZ36</f>
        <v>2.9135997115296863E-2</v>
      </c>
      <c r="CH36" s="35">
        <f>'Población %'!CH81*GA36</f>
        <v>2.5965122666753306E-2</v>
      </c>
      <c r="CI36" s="35">
        <f>'Población %'!CI81*GB36</f>
        <v>2.2823573918995338E-2</v>
      </c>
      <c r="CJ36" s="35">
        <f>'Población %'!CJ81*GC36</f>
        <v>1.9679501819716387E-2</v>
      </c>
      <c r="CK36" s="35">
        <f>'Población %'!CK81*GD36</f>
        <v>1.6725850729222273E-2</v>
      </c>
      <c r="CL36" s="35">
        <f>'Población %'!CL81*GE36</f>
        <v>1.4097861140208825E-2</v>
      </c>
      <c r="CM36" s="35">
        <f>'Población %'!CM81*GF36</f>
        <v>1.174420288612937E-2</v>
      </c>
      <c r="CN36" s="35">
        <f>'Población %'!CN81*GG36</f>
        <v>9.1117363641549185E-3</v>
      </c>
      <c r="CP36" s="40">
        <f t="shared" si="0"/>
        <v>5.1959325938056065</v>
      </c>
      <c r="CT36">
        <f t="shared" si="1"/>
        <v>2020</v>
      </c>
      <c r="CU36" s="36">
        <f>'Insumo 4'!B$14+('Insumo 3'!$E5*'Insumo 5'!B$46)</f>
        <v>12.939841145216668</v>
      </c>
      <c r="CV36" s="36">
        <f>'Insumo 4'!C$14+('Insumo 3'!$E5*'Insumo 5'!C$46)</f>
        <v>10.015437324198468</v>
      </c>
      <c r="CW36" s="36">
        <f>'Insumo 4'!D$14+('Insumo 3'!$E5*'Insumo 5'!D$46)</f>
        <v>5.7974393018923287</v>
      </c>
      <c r="CX36" s="36">
        <f>'Insumo 4'!E$14+('Insumo 3'!$E5*'Insumo 5'!E$46)</f>
        <v>4.7392331402312848</v>
      </c>
      <c r="CY36" s="36">
        <f>'Insumo 4'!F$14+('Insumo 3'!$E5*'Insumo 5'!F$46)</f>
        <v>4.2394045564818494</v>
      </c>
      <c r="CZ36" s="36">
        <f>'Insumo 4'!G$14+('Insumo 3'!$E5*'Insumo 5'!G$46)</f>
        <v>4.7610370287329671</v>
      </c>
      <c r="DA36" s="36">
        <f>'Insumo 4'!H$14+('Insumo 3'!$E5*'Insumo 5'!H$46)</f>
        <v>4.2669167548824918</v>
      </c>
      <c r="DB36" s="36">
        <f>'Insumo 4'!I$14+('Insumo 3'!$E5*'Insumo 5'!I$46)</f>
        <v>3.855138615689933</v>
      </c>
      <c r="DC36" s="36">
        <f>'Insumo 4'!J$14+('Insumo 3'!$E5*'Insumo 5'!J$46)</f>
        <v>3.4353022696668525</v>
      </c>
      <c r="DD36" s="36">
        <f>'Insumo 4'!K$14+('Insumo 3'!$E5*'Insumo 5'!K$46)</f>
        <v>3.0017688571085936</v>
      </c>
      <c r="DE36" s="36">
        <f>'Insumo 4'!L$14+('Insumo 3'!$E5*'Insumo 5'!L$46)</f>
        <v>2.6241106062318718</v>
      </c>
      <c r="DF36" s="36">
        <f>'Insumo 4'!M$14+('Insumo 3'!$E5*'Insumo 5'!M$46)</f>
        <v>2.3323870493498307</v>
      </c>
      <c r="DG36" s="36">
        <f>'Insumo 4'!N$14+('Insumo 3'!$E5*'Insumo 5'!N$46)</f>
        <v>2.1218264620409895</v>
      </c>
      <c r="DH36" s="36">
        <f>'Insumo 4'!O$14+('Insumo 3'!$E5*'Insumo 5'!O$46)</f>
        <v>1.9402995284608566</v>
      </c>
      <c r="DI36" s="36">
        <f>'Insumo 4'!P$14+('Insumo 3'!$E5*'Insumo 5'!P$46)</f>
        <v>1.9080304878232124</v>
      </c>
      <c r="DJ36" s="36">
        <f>'Insumo 4'!Q$14+('Insumo 3'!$E5*'Insumo 5'!Q$46)</f>
        <v>1.9142070904609065</v>
      </c>
      <c r="DK36" s="36">
        <f>'Insumo 4'!R$14+('Insumo 3'!$E5*'Insumo 5'!R$46)</f>
        <v>2.0236427380623661</v>
      </c>
      <c r="DL36" s="36">
        <f>'Insumo 4'!S$14+('Insumo 3'!$E5*'Insumo 5'!S$46)</f>
        <v>2.1840518518459699</v>
      </c>
      <c r="DM36" s="36">
        <f>'Insumo 4'!T$14+('Insumo 3'!$E5*'Insumo 5'!T$46)</f>
        <v>2.4141170301522301</v>
      </c>
      <c r="DN36" s="36">
        <f>'Insumo 4'!U$14+('Insumo 3'!$E5*'Insumo 5'!U$46)</f>
        <v>2.6107662474692042</v>
      </c>
      <c r="DO36" s="36">
        <f>'Insumo 4'!V$14+('Insumo 3'!$E5*'Insumo 5'!V$46)</f>
        <v>2.7774794546043315</v>
      </c>
      <c r="DP36" s="36">
        <f>'Insumo 4'!W$14+('Insumo 3'!$E5*'Insumo 5'!W$46)</f>
        <v>2.8494591241992824</v>
      </c>
      <c r="DQ36" s="36">
        <f>'Insumo 4'!X$14+('Insumo 3'!$E5*'Insumo 5'!X$46)</f>
        <v>2.9863593472110295</v>
      </c>
      <c r="DR36" s="36">
        <f>'Insumo 4'!Y$14+('Insumo 3'!$E5*'Insumo 5'!Y$46)</f>
        <v>3.1215833401759667</v>
      </c>
      <c r="DS36" s="36">
        <f>'Insumo 4'!Z$14+('Insumo 3'!$E5*'Insumo 5'!Z$46)</f>
        <v>3.1558753657591136</v>
      </c>
      <c r="DT36" s="36">
        <f>'Insumo 4'!AA$14+('Insumo 3'!$E5*'Insumo 5'!AA$46)</f>
        <v>3.2296235349447353</v>
      </c>
      <c r="DU36" s="36">
        <f>'Insumo 4'!AB$14+('Insumo 3'!$E5*'Insumo 5'!AB$46)</f>
        <v>3.27067256836084</v>
      </c>
      <c r="DV36" s="36">
        <f>'Insumo 4'!AC$14+('Insumo 3'!$E5*'Insumo 5'!AC$46)</f>
        <v>3.1414808208440186</v>
      </c>
      <c r="DW36" s="36">
        <f>'Insumo 4'!AD$14+('Insumo 3'!$E5*'Insumo 5'!AD$46)</f>
        <v>2.9666677367617966</v>
      </c>
      <c r="DX36" s="36">
        <f>'Insumo 4'!AE$14+('Insumo 3'!$E5*'Insumo 5'!AE$46)</f>
        <v>2.870215802985431</v>
      </c>
      <c r="DY36" s="36">
        <f>'Insumo 4'!AF$14+('Insumo 3'!$E5*'Insumo 5'!AF$46)</f>
        <v>2.7287829626497406</v>
      </c>
      <c r="DZ36" s="36">
        <f>'Insumo 4'!AG$14+('Insumo 3'!$E5*'Insumo 5'!AG$46)</f>
        <v>2.6300297470778302</v>
      </c>
      <c r="EA36" s="36">
        <f>'Insumo 4'!AH$14+('Insumo 3'!$E5*'Insumo 5'!AH$46)</f>
        <v>2.637486217581976</v>
      </c>
      <c r="EB36" s="36">
        <f>'Insumo 4'!AI$14+('Insumo 3'!$E5*'Insumo 5'!AI$46)</f>
        <v>2.6523336769785057</v>
      </c>
      <c r="EC36" s="36">
        <f>'Insumo 4'!AJ$14+('Insumo 3'!$E5*'Insumo 5'!AJ$46)</f>
        <v>2.6428294178880343</v>
      </c>
      <c r="ED36" s="36">
        <f>'Insumo 4'!AK$14+('Insumo 3'!$E5*'Insumo 5'!AK$46)</f>
        <v>2.7079880862567194</v>
      </c>
      <c r="EE36" s="36">
        <f>'Insumo 4'!AL$14+('Insumo 3'!$E5*'Insumo 5'!AL$46)</f>
        <v>2.7727161634207107</v>
      </c>
      <c r="EF36" s="36">
        <f>'Insumo 4'!AM$14+('Insumo 3'!$E5*'Insumo 5'!AM$46)</f>
        <v>3.2875504537951241</v>
      </c>
      <c r="EG36" s="36">
        <f>'Insumo 4'!AN$14+('Insumo 3'!$E5*'Insumo 5'!AN$46)</f>
        <v>3.8535442376578435</v>
      </c>
      <c r="EH36" s="36">
        <f>'Insumo 4'!AO$14+('Insumo 3'!$E5*'Insumo 5'!AO$46)</f>
        <v>4.4412952791774982</v>
      </c>
      <c r="EI36" s="36">
        <f>'Insumo 4'!AP$14+('Insumo 3'!$E5*'Insumo 5'!AP$46)</f>
        <v>4.9758683069186977</v>
      </c>
      <c r="EJ36" s="36">
        <f>'Insumo 4'!AQ$14+('Insumo 3'!$E5*'Insumo 5'!AQ$46)</f>
        <v>5.5186811041412325</v>
      </c>
      <c r="EK36" s="36">
        <f>'Insumo 4'!AR$14+('Insumo 3'!$E5*'Insumo 5'!AR$46)</f>
        <v>5.6021056696846463</v>
      </c>
      <c r="EL36" s="36">
        <f>'Insumo 4'!AS$14+('Insumo 3'!$E5*'Insumo 5'!AS$46)</f>
        <v>5.7280337541420128</v>
      </c>
      <c r="EM36" s="36">
        <f>'Insumo 4'!AT$14+('Insumo 3'!$E5*'Insumo 5'!AT$46)</f>
        <v>5.8914103755136473</v>
      </c>
      <c r="EN36" s="36">
        <f>'Insumo 4'!AU$14+('Insumo 3'!$E5*'Insumo 5'!AU$46)</f>
        <v>6.114881257870767</v>
      </c>
      <c r="EO36" s="36">
        <f>'Insumo 4'!AV$14+('Insumo 3'!$E5*'Insumo 5'!AV$46)</f>
        <v>6.358959005023471</v>
      </c>
      <c r="EP36" s="36">
        <f>'Insumo 4'!AW$14+('Insumo 3'!$E5*'Insumo 5'!AW$46)</f>
        <v>6.6118569268527132</v>
      </c>
      <c r="EQ36" s="36">
        <f>'Insumo 4'!AX$14+('Insumo 3'!$E5*'Insumo 5'!AX$46)</f>
        <v>6.8219983326317086</v>
      </c>
      <c r="ER36" s="36">
        <f>'Insumo 4'!AY$14+('Insumo 3'!$E5*'Insumo 5'!AY$46)</f>
        <v>7.0242918664543197</v>
      </c>
      <c r="ES36" s="36">
        <f>'Insumo 4'!AZ$14+('Insumo 3'!$E5*'Insumo 5'!AZ$46)</f>
        <v>7.2250227709050439</v>
      </c>
      <c r="ET36" s="36">
        <f>'Insumo 4'!BA$14+('Insumo 3'!$E5*'Insumo 5'!BA$46)</f>
        <v>7.4708070085463074</v>
      </c>
      <c r="EU36" s="36">
        <f>'Insumo 4'!BB$14+('Insumo 3'!$E5*'Insumo 5'!BB$46)</f>
        <v>7.699357676544035</v>
      </c>
      <c r="EV36" s="36">
        <f>'Insumo 4'!BC$14+('Insumo 3'!$E5*'Insumo 5'!BC$46)</f>
        <v>7.8965515818134291</v>
      </c>
      <c r="EW36" s="36">
        <f>'Insumo 4'!BD$14+('Insumo 3'!$E5*'Insumo 5'!BD$46)</f>
        <v>8.0744184901536951</v>
      </c>
      <c r="EX36" s="36">
        <f>'Insumo 4'!BE$14+('Insumo 3'!$E5*'Insumo 5'!BE$46)</f>
        <v>8.2122870473032084</v>
      </c>
      <c r="EY36" s="36">
        <f>'Insumo 4'!BF$14+('Insumo 3'!$E5*'Insumo 5'!BF$46)</f>
        <v>8.5424830353927312</v>
      </c>
      <c r="EZ36" s="36">
        <f>'Insumo 4'!BG$14+('Insumo 3'!$E5*'Insumo 5'!BG$46)</f>
        <v>8.9021606309641381</v>
      </c>
      <c r="FA36" s="36">
        <f>'Insumo 4'!BH$14+('Insumo 3'!$E5*'Insumo 5'!BH$46)</f>
        <v>9.2825740702634079</v>
      </c>
      <c r="FB36" s="36">
        <f>'Insumo 4'!BI$14+('Insumo 3'!$E5*'Insumo 5'!BI$46)</f>
        <v>9.6790602688159506</v>
      </c>
      <c r="FC36" s="36">
        <f>'Insumo 4'!BJ$14+('Insumo 3'!$E5*'Insumo 5'!BJ$46)</f>
        <v>10.072019389643494</v>
      </c>
      <c r="FD36" s="36">
        <f>'Insumo 4'!BK$14+('Insumo 3'!$E5*'Insumo 5'!BK$46)</f>
        <v>10.239711844518295</v>
      </c>
      <c r="FE36" s="36">
        <f>'Insumo 4'!BL$14+('Insumo 3'!$E5*'Insumo 5'!BL$46)</f>
        <v>10.405608515797526</v>
      </c>
      <c r="FF36" s="36">
        <f>'Insumo 4'!BM$14+('Insumo 3'!$E5*'Insumo 5'!BM$46)</f>
        <v>10.649314208337888</v>
      </c>
      <c r="FG36" s="36">
        <f>'Insumo 4'!BN$14+('Insumo 3'!$E5*'Insumo 5'!BN$46)</f>
        <v>10.884502330619698</v>
      </c>
      <c r="FH36" s="36">
        <f>'Insumo 4'!BO$14+('Insumo 3'!$E5*'Insumo 5'!BO$46)</f>
        <v>11.072980236503909</v>
      </c>
      <c r="FI36" s="36">
        <f>'Insumo 4'!BP$14+('Insumo 3'!$E5*'Insumo 5'!BP$46)</f>
        <v>11.251963308681301</v>
      </c>
      <c r="FJ36" s="36">
        <f>'Insumo 4'!BQ$14+('Insumo 3'!$E5*'Insumo 5'!BQ$46)</f>
        <v>11.436621453878949</v>
      </c>
      <c r="FK36" s="36">
        <f>'Insumo 4'!BR$14+('Insumo 3'!$E5*'Insumo 5'!BR$46)</f>
        <v>11.547979879717003</v>
      </c>
      <c r="FL36" s="36">
        <f>'Insumo 4'!BS$14+('Insumo 3'!$E5*'Insumo 5'!BS$46)</f>
        <v>11.65991871075031</v>
      </c>
      <c r="FM36" s="36">
        <f>'Insumo 4'!BT$14+('Insumo 3'!$E5*'Insumo 5'!BT$46)</f>
        <v>11.828156845723212</v>
      </c>
      <c r="FN36" s="36">
        <f>'Insumo 4'!BU$14+('Insumo 3'!$E5*'Insumo 5'!BU$46)</f>
        <v>11.996399941424281</v>
      </c>
      <c r="FO36" s="36">
        <f>'Insumo 4'!BV$14+('Insumo 3'!$E5*'Insumo 5'!BV$46)</f>
        <v>12.164638076397084</v>
      </c>
      <c r="FP36" s="36">
        <f>'Insumo 4'!BW$14+('Insumo 3'!$E5*'Insumo 5'!BW$46)</f>
        <v>12.332876211370037</v>
      </c>
      <c r="FQ36" s="36">
        <f>'Insumo 4'!BX$14+('Insumo 3'!$E5*'Insumo 5'!BX$46)</f>
        <v>12.501119307071155</v>
      </c>
      <c r="FR36" s="36">
        <f>'Insumo 4'!BY$14+('Insumo 3'!$E5*'Insumo 5'!BY$46)</f>
        <v>12.669357442044058</v>
      </c>
      <c r="FS36" s="36">
        <f>'Insumo 4'!BZ$14+('Insumo 3'!$E5*'Insumo 5'!BZ$46)</f>
        <v>12.837595577016913</v>
      </c>
      <c r="FT36" s="36">
        <f>'Insumo 4'!CA$14+('Insumo 3'!$E5*'Insumo 5'!CA$46)</f>
        <v>13.005833711989865</v>
      </c>
      <c r="FU36" s="36">
        <f>'Insumo 4'!CB$14+('Insumo 3'!$E5*'Insumo 5'!CB$46)</f>
        <v>13.174076807690934</v>
      </c>
      <c r="FV36" s="36">
        <f>'Insumo 4'!CC$14+('Insumo 3'!$E5*'Insumo 5'!CC$46)</f>
        <v>13.342314942663837</v>
      </c>
      <c r="FW36" s="36">
        <f>'Insumo 4'!CD$14+('Insumo 3'!$E5*'Insumo 5'!CD$46)</f>
        <v>13.510553077636692</v>
      </c>
      <c r="FX36" s="36">
        <f>'Insumo 4'!CE$14+('Insumo 3'!$E5*'Insumo 5'!CE$46)</f>
        <v>13.678791212609644</v>
      </c>
      <c r="FY36" s="36">
        <f>'Insumo 4'!CF$14+('Insumo 3'!$E5*'Insumo 5'!CF$46)</f>
        <v>13.847029347582499</v>
      </c>
      <c r="FZ36" s="36">
        <f>'Insumo 4'!CG$14+('Insumo 3'!$E5*'Insumo 5'!CG$46)</f>
        <v>14.015272443283566</v>
      </c>
      <c r="GA36" s="36">
        <f>'Insumo 4'!CH$14+('Insumo 3'!$E5*'Insumo 5'!CH$46)</f>
        <v>14.18351057825652</v>
      </c>
      <c r="GB36" s="36">
        <f>'Insumo 4'!CI$14+('Insumo 3'!$E5*'Insumo 5'!CI$46)</f>
        <v>14.351748713229421</v>
      </c>
      <c r="GC36" s="36">
        <f>'Insumo 4'!CJ$14+('Insumo 3'!$E5*'Insumo 5'!CJ$46)</f>
        <v>14.519986848202276</v>
      </c>
      <c r="GD36" s="36">
        <f>'Insumo 4'!CK$14+('Insumo 3'!$E5*'Insumo 5'!CK$46)</f>
        <v>14.688224983175228</v>
      </c>
      <c r="GE36" s="36">
        <f>'Insumo 4'!CL$14+('Insumo 3'!$E5*'Insumo 5'!CL$46)</f>
        <v>14.856468078876297</v>
      </c>
      <c r="GF36" s="36">
        <f>'Insumo 4'!CM$14+('Insumo 3'!$E5*'Insumo 5'!CM$46)</f>
        <v>15.024706213849152</v>
      </c>
      <c r="GG36" s="36">
        <f>'Insumo 4'!CN$14+('Insumo 3'!$E5*'Insumo 5'!CN$46)</f>
        <v>15.192944348822104</v>
      </c>
    </row>
    <row r="37" spans="1:189" x14ac:dyDescent="0.2">
      <c r="A37">
        <f>'Población %'!A82</f>
        <v>2021</v>
      </c>
      <c r="B37" s="35">
        <f>'Población %'!B82*CU37</f>
        <v>0.22868242164392749</v>
      </c>
      <c r="C37" s="35">
        <f>'Población %'!C82*CV37</f>
        <v>0.17693739619593887</v>
      </c>
      <c r="D37" s="35">
        <f>'Población %'!D82*CW37</f>
        <v>0.10211028723794781</v>
      </c>
      <c r="E37" s="35">
        <f>'Población %'!E82*CX37</f>
        <v>8.3136941636721876E-2</v>
      </c>
      <c r="F37" s="35">
        <f>'Población %'!F82*CY37</f>
        <v>7.4130638345785163E-2</v>
      </c>
      <c r="G37" s="35">
        <f>'Población %'!G82*CZ37</f>
        <v>8.2892690822127274E-2</v>
      </c>
      <c r="H37" s="35">
        <f>'Población %'!H82*DA37</f>
        <v>7.4161009365182134E-2</v>
      </c>
      <c r="I37" s="35">
        <f>'Población %'!I82*DB37</f>
        <v>6.6954063416762008E-2</v>
      </c>
      <c r="J37" s="35">
        <f>'Población %'!J82*DC37</f>
        <v>5.9695117420162883E-2</v>
      </c>
      <c r="K37" s="35">
        <f>'Población %'!K82*DD37</f>
        <v>5.2259292221745246E-2</v>
      </c>
      <c r="L37" s="35">
        <f>'Población %'!L82*DE37</f>
        <v>4.5819346551979834E-2</v>
      </c>
      <c r="M37" s="35">
        <f>'Población %'!M82*DF37</f>
        <v>4.0880808713711747E-2</v>
      </c>
      <c r="N37" s="35">
        <f>'Población %'!N82*DG37</f>
        <v>3.7390059078530373E-2</v>
      </c>
      <c r="O37" s="35">
        <f>'Población %'!O82*DH37</f>
        <v>3.4337298691337122E-2</v>
      </c>
      <c r="P37" s="35">
        <f>'Población %'!P82*DI37</f>
        <v>3.3785387644590999E-2</v>
      </c>
      <c r="Q37" s="35">
        <f>'Población %'!Q82*DJ37</f>
        <v>3.3878639552401134E-2</v>
      </c>
      <c r="R37" s="35">
        <f>'Población %'!R82*DK37</f>
        <v>3.5760390132438896E-2</v>
      </c>
      <c r="S37" s="35">
        <f>'Población %'!S82*DL37</f>
        <v>3.8425249062709305E-2</v>
      </c>
      <c r="T37" s="35">
        <f>'Población %'!T82*DM37</f>
        <v>4.2643329888180877E-2</v>
      </c>
      <c r="U37" s="35">
        <f>'Población %'!U82*DN37</f>
        <v>4.6975939033696047E-2</v>
      </c>
      <c r="V37" s="35">
        <f>'Población %'!V82*DO37</f>
        <v>5.1274006181477753E-2</v>
      </c>
      <c r="W37" s="35">
        <f>'Población %'!W82*DP37</f>
        <v>5.3791230037005575E-2</v>
      </c>
      <c r="X37" s="35">
        <f>'Población %'!X82*DQ37</f>
        <v>5.7586058922109613E-2</v>
      </c>
      <c r="Y37" s="35">
        <f>'Población %'!Y82*DR37</f>
        <v>6.0815189783090196E-2</v>
      </c>
      <c r="Z37" s="35">
        <f>'Población %'!Z82*DS37</f>
        <v>6.1128698780603792E-2</v>
      </c>
      <c r="AA37" s="35">
        <f>'Población %'!AA82*DT37</f>
        <v>6.1459195262884264E-2</v>
      </c>
      <c r="AB37" s="35">
        <f>'Población %'!AB82*DU37</f>
        <v>6.1125043979065603E-2</v>
      </c>
      <c r="AC37" s="35">
        <f>'Población %'!AC82*DV37</f>
        <v>5.7622466745503635E-2</v>
      </c>
      <c r="AD37" s="35">
        <f>'Población %'!AD82*DW37</f>
        <v>5.3018765455799241E-2</v>
      </c>
      <c r="AE37" s="35">
        <f>'Población %'!AE82*DX37</f>
        <v>4.9497515803803835E-2</v>
      </c>
      <c r="AF37" s="35">
        <f>'Población %'!AF82*DY37</f>
        <v>4.51110419978802E-2</v>
      </c>
      <c r="AG37" s="35">
        <f>'Población %'!AG82*DZ37</f>
        <v>4.1536508019842697E-2</v>
      </c>
      <c r="AH37" s="35">
        <f>'Población %'!AH82*EA37</f>
        <v>3.9596742883419515E-2</v>
      </c>
      <c r="AI37" s="35">
        <f>'Población %'!AI82*EB37</f>
        <v>3.8019827555171137E-2</v>
      </c>
      <c r="AJ37" s="35">
        <f>'Población %'!AJ82*EC37</f>
        <v>3.6563819884345448E-2</v>
      </c>
      <c r="AK37" s="35">
        <f>'Población %'!AK82*ED37</f>
        <v>3.6434797738207104E-2</v>
      </c>
      <c r="AL37" s="35">
        <f>'Población %'!AL82*EE37</f>
        <v>3.6219030448980109E-2</v>
      </c>
      <c r="AM37" s="35">
        <f>'Población %'!AM82*EF37</f>
        <v>4.1568715723642548E-2</v>
      </c>
      <c r="AN37" s="35">
        <f>'Población %'!AN82*EG37</f>
        <v>4.7465883136472306E-2</v>
      </c>
      <c r="AO37" s="35">
        <f>'Población %'!AO82*EH37</f>
        <v>5.3761008798531754E-2</v>
      </c>
      <c r="AP37" s="35">
        <f>'Población %'!AP82*EI37</f>
        <v>5.9560334444083075E-2</v>
      </c>
      <c r="AQ37" s="35">
        <f>'Población %'!AQ82*EJ37</f>
        <v>6.5399296688979827E-2</v>
      </c>
      <c r="AR37" s="35">
        <f>'Población %'!AR82*EK37</f>
        <v>6.5926677210908863E-2</v>
      </c>
      <c r="AS37" s="35">
        <f>'Población %'!AS82*EL37</f>
        <v>6.6680967133825861E-2</v>
      </c>
      <c r="AT37" s="35">
        <f>'Población %'!AT82*EM37</f>
        <v>6.7324389524239497E-2</v>
      </c>
      <c r="AU37" s="35">
        <f>'Población %'!AU82*EN37</f>
        <v>6.8226956577999279E-2</v>
      </c>
      <c r="AV37" s="35">
        <f>'Población %'!AV82*EO37</f>
        <v>6.9346393983238525E-2</v>
      </c>
      <c r="AW37" s="35">
        <f>'Población %'!AW82*EP37</f>
        <v>7.0467698465339831E-2</v>
      </c>
      <c r="AX37" s="35">
        <f>'Población %'!AX82*EQ37</f>
        <v>7.1010041926736711E-2</v>
      </c>
      <c r="AY37" s="35">
        <f>'Población %'!AY82*ER37</f>
        <v>7.1383603960043826E-2</v>
      </c>
      <c r="AZ37" s="35">
        <f>'Población %'!AZ82*ES37</f>
        <v>7.1668203987549084E-2</v>
      </c>
      <c r="BA37" s="35">
        <f>'Población %'!BA82*ET37</f>
        <v>7.222568246868305E-2</v>
      </c>
      <c r="BB37" s="35">
        <f>'Población %'!BB82*EU37</f>
        <v>7.2442023079301671E-2</v>
      </c>
      <c r="BC37" s="35">
        <f>'Población %'!BC82*EV37</f>
        <v>7.2341772513021416E-2</v>
      </c>
      <c r="BD37" s="35">
        <f>'Población %'!BD82*EW37</f>
        <v>7.2119450564751622E-2</v>
      </c>
      <c r="BE37" s="35">
        <f>'Población %'!BE82*EX37</f>
        <v>7.1562683248213133E-2</v>
      </c>
      <c r="BF37" s="35">
        <f>'Población %'!BF82*EY37</f>
        <v>7.2536030772546292E-2</v>
      </c>
      <c r="BG37" s="35">
        <f>'Población %'!BG82*EZ37</f>
        <v>7.3638713137366973E-2</v>
      </c>
      <c r="BH37" s="35">
        <f>'Población %'!BH82*FA37</f>
        <v>7.4558516041361739E-2</v>
      </c>
      <c r="BI37" s="35">
        <f>'Población %'!BI82*FB37</f>
        <v>7.5093858355540277E-2</v>
      </c>
      <c r="BJ37" s="35">
        <f>'Población %'!BJ82*FC37</f>
        <v>7.5201266422990201E-2</v>
      </c>
      <c r="BK37" s="35">
        <f>'Población %'!BK82*FD37</f>
        <v>7.3485339300387642E-2</v>
      </c>
      <c r="BL37" s="35">
        <f>'Población %'!BL82*FE37</f>
        <v>7.1586332860920199E-2</v>
      </c>
      <c r="BM37" s="35">
        <f>'Población %'!BM82*FF37</f>
        <v>7.0436958688073564E-2</v>
      </c>
      <c r="BN37" s="35">
        <f>'Población %'!BN82*FG37</f>
        <v>6.9640762389702099E-2</v>
      </c>
      <c r="BO37" s="35">
        <f>'Población %'!BO82*FH37</f>
        <v>6.8810164308223301E-2</v>
      </c>
      <c r="BP37" s="35">
        <f>'Población %'!BP82*FI37</f>
        <v>6.7777558530806262E-2</v>
      </c>
      <c r="BQ37" s="35">
        <f>'Población %'!BQ82*FJ37</f>
        <v>6.680153336581518E-2</v>
      </c>
      <c r="BR37" s="35">
        <f>'Población %'!BR82*FK37</f>
        <v>6.4894594791440607E-2</v>
      </c>
      <c r="BS37" s="35">
        <f>'Población %'!BS82*FL37</f>
        <v>6.2189797787020912E-2</v>
      </c>
      <c r="BT37" s="35">
        <f>'Población %'!BT82*FM37</f>
        <v>5.9276257433835119E-2</v>
      </c>
      <c r="BU37" s="35">
        <f>'Población %'!BU82*FN37</f>
        <v>5.635477251221694E-2</v>
      </c>
      <c r="BV37" s="35">
        <f>'Población %'!BV82*FO37</f>
        <v>5.3274456999472732E-2</v>
      </c>
      <c r="BW37" s="35">
        <f>'Población %'!BW82*FP37</f>
        <v>5.0608596860070999E-2</v>
      </c>
      <c r="BX37" s="35">
        <f>'Población %'!BX82*FQ37</f>
        <v>4.8696775022213257E-2</v>
      </c>
      <c r="BY37" s="35">
        <f>'Población %'!BY82*FR37</f>
        <v>4.7294374086586141E-2</v>
      </c>
      <c r="BZ37" s="35">
        <f>'Población %'!BZ82*FS37</f>
        <v>4.5725153729700117E-2</v>
      </c>
      <c r="CA37" s="35">
        <f>'Población %'!CA82*FT37</f>
        <v>4.4153108586883386E-2</v>
      </c>
      <c r="CB37" s="35">
        <f>'Población %'!CB82*FU37</f>
        <v>4.2345518588029492E-2</v>
      </c>
      <c r="CC37" s="35">
        <f>'Población %'!CC82*FV37</f>
        <v>4.0118453897445144E-2</v>
      </c>
      <c r="CD37" s="35">
        <f>'Población %'!CD82*FW37</f>
        <v>3.761390506947343E-2</v>
      </c>
      <c r="CE37" s="35">
        <f>'Población %'!CE82*FX37</f>
        <v>3.5152130465999749E-2</v>
      </c>
      <c r="CF37" s="35">
        <f>'Población %'!CF82*FY37</f>
        <v>3.2719749630659684E-2</v>
      </c>
      <c r="CG37" s="35">
        <f>'Población %'!CG82*FZ37</f>
        <v>3.0081822855834547E-2</v>
      </c>
      <c r="CH37" s="35">
        <f>'Población %'!CH82*GA37</f>
        <v>2.7155346099285209E-2</v>
      </c>
      <c r="CI37" s="35">
        <f>'Población %'!CI82*GB37</f>
        <v>2.4118573821939739E-2</v>
      </c>
      <c r="CJ37" s="35">
        <f>'Población %'!CJ82*GC37</f>
        <v>2.098473136711608E-2</v>
      </c>
      <c r="CK37" s="35">
        <f>'Población %'!CK82*GD37</f>
        <v>1.7968654496194975E-2</v>
      </c>
      <c r="CL37" s="35">
        <f>'Población %'!CL82*GE37</f>
        <v>1.5276647839008509E-2</v>
      </c>
      <c r="CM37" s="35">
        <f>'Población %'!CM82*GF37</f>
        <v>1.2766745085998258E-2</v>
      </c>
      <c r="CN37" s="35">
        <f>'Población %'!CN82*GG37</f>
        <v>1.0415854219796364E-2</v>
      </c>
      <c r="CP37" s="40">
        <f t="shared" si="0"/>
        <v>5.2208910849905807</v>
      </c>
      <c r="CT37">
        <f t="shared" si="1"/>
        <v>2021</v>
      </c>
      <c r="CU37" s="36">
        <f>'Insumo 4'!B$14+('Insumo 3'!$E6*'Insumo 5'!B$46)</f>
        <v>12.902850908733154</v>
      </c>
      <c r="CV37" s="36">
        <f>'Insumo 4'!C$14+('Insumo 3'!$E6*'Insumo 5'!C$46)</f>
        <v>9.9518220553365335</v>
      </c>
      <c r="CW37" s="36">
        <f>'Insumo 4'!D$14+('Insumo 3'!$E6*'Insumo 5'!D$46)</f>
        <v>5.7768261357452078</v>
      </c>
      <c r="CX37" s="36">
        <f>'Insumo 4'!E$14+('Insumo 3'!$E6*'Insumo 5'!E$46)</f>
        <v>4.7262275348755631</v>
      </c>
      <c r="CY37" s="36">
        <f>'Insumo 4'!F$14+('Insumo 3'!$E6*'Insumo 5'!F$46)</f>
        <v>4.2306125552180056</v>
      </c>
      <c r="CZ37" s="36">
        <f>'Insumo 4'!G$14+('Insumo 3'!$E6*'Insumo 5'!G$46)</f>
        <v>4.7446590371173638</v>
      </c>
      <c r="DA37" s="36">
        <f>'Insumo 4'!H$14+('Insumo 3'!$E6*'Insumo 5'!H$46)</f>
        <v>4.2538347240651841</v>
      </c>
      <c r="DB37" s="36">
        <f>'Insumo 4'!I$14+('Insumo 3'!$E6*'Insumo 5'!I$46)</f>
        <v>3.845727373022136</v>
      </c>
      <c r="DC37" s="36">
        <f>'Insumo 4'!J$14+('Insumo 3'!$E6*'Insumo 5'!J$46)</f>
        <v>3.4302064783438975</v>
      </c>
      <c r="DD37" s="36">
        <f>'Insumo 4'!K$14+('Insumo 3'!$E6*'Insumo 5'!K$46)</f>
        <v>3.0012351665795598</v>
      </c>
      <c r="DE37" s="36">
        <f>'Insumo 4'!L$14+('Insumo 3'!$E6*'Insumo 5'!L$46)</f>
        <v>2.627779434269581</v>
      </c>
      <c r="DF37" s="36">
        <f>'Insumo 4'!M$14+('Insumo 3'!$E6*'Insumo 5'!M$46)</f>
        <v>2.3389731644620868</v>
      </c>
      <c r="DG37" s="36">
        <f>'Insumo 4'!N$14+('Insumo 3'!$E6*'Insumo 5'!N$46)</f>
        <v>2.1308914310741596</v>
      </c>
      <c r="DH37" s="36">
        <f>'Insumo 4'!O$14+('Insumo 3'!$E6*'Insumo 5'!O$46)</f>
        <v>1.9518607663418126</v>
      </c>
      <c r="DI37" s="36">
        <f>'Insumo 4'!P$14+('Insumo 3'!$E6*'Insumo 5'!P$46)</f>
        <v>1.9203875947093341</v>
      </c>
      <c r="DJ37" s="36">
        <f>'Insumo 4'!Q$14+('Insumo 3'!$E6*'Insumo 5'!Q$46)</f>
        <v>1.9274528642577069</v>
      </c>
      <c r="DK37" s="36">
        <f>'Insumo 4'!R$14+('Insumo 3'!$E6*'Insumo 5'!R$46)</f>
        <v>2.0363238761830558</v>
      </c>
      <c r="DL37" s="36">
        <f>'Insumo 4'!S$14+('Insumo 3'!$E6*'Insumo 5'!S$46)</f>
        <v>2.1952618452143824</v>
      </c>
      <c r="DM37" s="36">
        <f>'Insumo 4'!T$14+('Insumo 3'!$E6*'Insumo 5'!T$46)</f>
        <v>2.4222957245968111</v>
      </c>
      <c r="DN37" s="36">
        <f>'Insumo 4'!U$14+('Insumo 3'!$E6*'Insumo 5'!U$46)</f>
        <v>2.6167101792068812</v>
      </c>
      <c r="DO37" s="36">
        <f>'Insumo 4'!V$14+('Insumo 3'!$E6*'Insumo 5'!V$46)</f>
        <v>2.78142228846971</v>
      </c>
      <c r="DP37" s="36">
        <f>'Insumo 4'!W$14+('Insumo 3'!$E6*'Insumo 5'!W$46)</f>
        <v>2.8524558307603893</v>
      </c>
      <c r="DQ37" s="36">
        <f>'Insumo 4'!X$14+('Insumo 3'!$E6*'Insumo 5'!X$46)</f>
        <v>2.9880812988264305</v>
      </c>
      <c r="DR37" s="36">
        <f>'Insumo 4'!Y$14+('Insumo 3'!$E6*'Insumo 5'!Y$46)</f>
        <v>3.1220619381852606</v>
      </c>
      <c r="DS37" s="36">
        <f>'Insumo 4'!Z$14+('Insumo 3'!$E6*'Insumo 5'!Z$46)</f>
        <v>3.1565276387192704</v>
      </c>
      <c r="DT37" s="36">
        <f>'Insumo 4'!AA$14+('Insumo 3'!$E6*'Insumo 5'!AA$46)</f>
        <v>3.2308727908604253</v>
      </c>
      <c r="DU37" s="36">
        <f>'Insumo 4'!AB$14+('Insumo 3'!$E6*'Insumo 5'!AB$46)</f>
        <v>3.2723954629845768</v>
      </c>
      <c r="DV37" s="36">
        <f>'Insumo 4'!AC$14+('Insumo 3'!$E6*'Insumo 5'!AC$46)</f>
        <v>3.1455661123906324</v>
      </c>
      <c r="DW37" s="36">
        <f>'Insumo 4'!AD$14+('Insumo 3'!$E6*'Insumo 5'!AD$46)</f>
        <v>2.9732855795418573</v>
      </c>
      <c r="DX37" s="36">
        <f>'Insumo 4'!AE$14+('Insumo 3'!$E6*'Insumo 5'!AE$46)</f>
        <v>2.8784351850898844</v>
      </c>
      <c r="DY37" s="36">
        <f>'Insumo 4'!AF$14+('Insumo 3'!$E6*'Insumo 5'!AF$46)</f>
        <v>2.7395105904022028</v>
      </c>
      <c r="DZ37" s="36">
        <f>'Insumo 4'!AG$14+('Insumo 3'!$E6*'Insumo 5'!AG$46)</f>
        <v>2.6420348119373984</v>
      </c>
      <c r="EA37" s="36">
        <f>'Insumo 4'!AH$14+('Insumo 3'!$E6*'Insumo 5'!AH$46)</f>
        <v>2.6497148010550156</v>
      </c>
      <c r="EB37" s="36">
        <f>'Insumo 4'!AI$14+('Insumo 3'!$E6*'Insumo 5'!AI$46)</f>
        <v>2.6648342052062133</v>
      </c>
      <c r="EC37" s="36">
        <f>'Insumo 4'!AJ$14+('Insumo 3'!$E6*'Insumo 5'!AJ$46)</f>
        <v>2.6559680393602019</v>
      </c>
      <c r="ED37" s="36">
        <f>'Insumo 4'!AK$14+('Insumo 3'!$E6*'Insumo 5'!AK$46)</f>
        <v>2.7208182959846829</v>
      </c>
      <c r="EE37" s="36">
        <f>'Insumo 4'!AL$14+('Insumo 3'!$E6*'Insumo 5'!AL$46)</f>
        <v>2.7852739925874692</v>
      </c>
      <c r="EF37" s="36">
        <f>'Insumo 4'!AM$14+('Insumo 3'!$E6*'Insumo 5'!AM$46)</f>
        <v>3.2947359432475367</v>
      </c>
      <c r="EG37" s="36">
        <f>'Insumo 4'!AN$14+('Insumo 3'!$E6*'Insumo 5'!AN$46)</f>
        <v>3.8547624053160083</v>
      </c>
      <c r="EH37" s="36">
        <f>'Insumo 4'!AO$14+('Insumo 3'!$E6*'Insumo 5'!AO$46)</f>
        <v>4.4364691655154287</v>
      </c>
      <c r="EI37" s="36">
        <f>'Insumo 4'!AP$14+('Insumo 3'!$E6*'Insumo 5'!AP$46)</f>
        <v>4.9660911507406782</v>
      </c>
      <c r="EJ37" s="36">
        <f>'Insumo 4'!AQ$14+('Insumo 3'!$E6*'Insumo 5'!AQ$46)</f>
        <v>5.5036253433056839</v>
      </c>
      <c r="EK37" s="36">
        <f>'Insumo 4'!AR$14+('Insumo 3'!$E6*'Insumo 5'!AR$46)</f>
        <v>5.586810434072742</v>
      </c>
      <c r="EL37" s="36">
        <f>'Insumo 4'!AS$14+('Insumo 3'!$E6*'Insumo 5'!AS$46)</f>
        <v>5.7125944204321826</v>
      </c>
      <c r="EM37" s="36">
        <f>'Insumo 4'!AT$14+('Insumo 3'!$E6*'Insumo 5'!AT$46)</f>
        <v>5.875987910903719</v>
      </c>
      <c r="EN37" s="36">
        <f>'Insumo 4'!AU$14+('Insumo 3'!$E6*'Insumo 5'!AU$46)</f>
        <v>6.0989771866934763</v>
      </c>
      <c r="EO37" s="36">
        <f>'Insumo 4'!AV$14+('Insumo 3'!$E6*'Insumo 5'!AV$46)</f>
        <v>6.3420291427653117</v>
      </c>
      <c r="EP37" s="36">
        <f>'Insumo 4'!AW$14+('Insumo 3'!$E6*'Insumo 5'!AW$46)</f>
        <v>6.5937971727648499</v>
      </c>
      <c r="EQ37" s="36">
        <f>'Insumo 4'!AX$14+('Insumo 3'!$E6*'Insumo 5'!AX$46)</f>
        <v>6.8034416823363104</v>
      </c>
      <c r="ER37" s="36">
        <f>'Insumo 4'!AY$14+('Insumo 3'!$E6*'Insumo 5'!AY$46)</f>
        <v>7.0052092980480802</v>
      </c>
      <c r="ES37" s="36">
        <f>'Insumo 4'!AZ$14+('Insumo 3'!$E6*'Insumo 5'!AZ$46)</f>
        <v>7.207398989367749</v>
      </c>
      <c r="ET37" s="36">
        <f>'Insumo 4'!BA$14+('Insumo 3'!$E6*'Insumo 5'!BA$46)</f>
        <v>7.4524822105947139</v>
      </c>
      <c r="EU37" s="36">
        <f>'Insumo 4'!BB$14+('Insumo 3'!$E6*'Insumo 5'!BB$46)</f>
        <v>7.6803885210940894</v>
      </c>
      <c r="EV37" s="36">
        <f>'Insumo 4'!BC$14+('Insumo 3'!$E6*'Insumo 5'!BC$46)</f>
        <v>7.8774488678315135</v>
      </c>
      <c r="EW37" s="36">
        <f>'Insumo 4'!BD$14+('Insumo 3'!$E6*'Insumo 5'!BD$46)</f>
        <v>8.0556331352399582</v>
      </c>
      <c r="EX37" s="36">
        <f>'Insumo 4'!BE$14+('Insumo 3'!$E6*'Insumo 5'!BE$46)</f>
        <v>8.1956736138563766</v>
      </c>
      <c r="EY37" s="36">
        <f>'Insumo 4'!BF$14+('Insumo 3'!$E6*'Insumo 5'!BF$46)</f>
        <v>8.5249191654197869</v>
      </c>
      <c r="EZ37" s="36">
        <f>'Insumo 4'!BG$14+('Insumo 3'!$E6*'Insumo 5'!BG$46)</f>
        <v>8.8828963245480335</v>
      </c>
      <c r="FA37" s="36">
        <f>'Insumo 4'!BH$14+('Insumo 3'!$E6*'Insumo 5'!BH$46)</f>
        <v>9.262090728862777</v>
      </c>
      <c r="FB37" s="36">
        <f>'Insumo 4'!BI$14+('Insumo 3'!$E6*'Insumo 5'!BI$46)</f>
        <v>9.6574856112257681</v>
      </c>
      <c r="FC37" s="36">
        <f>'Insumo 4'!BJ$14+('Insumo 3'!$E6*'Insumo 5'!BJ$46)</f>
        <v>10.051662056640863</v>
      </c>
      <c r="FD37" s="36">
        <f>'Insumo 4'!BK$14+('Insumo 3'!$E6*'Insumo 5'!BK$46)</f>
        <v>10.220931682447336</v>
      </c>
      <c r="FE37" s="36">
        <f>'Insumo 4'!BL$14+('Insumo 3'!$E6*'Insumo 5'!BL$46)</f>
        <v>10.388839654338186</v>
      </c>
      <c r="FF37" s="36">
        <f>'Insumo 4'!BM$14+('Insumo 3'!$E6*'Insumo 5'!BM$46)</f>
        <v>10.636196145482939</v>
      </c>
      <c r="FG37" s="36">
        <f>'Insumo 4'!BN$14+('Insumo 3'!$E6*'Insumo 5'!BN$46)</f>
        <v>10.874956510966463</v>
      </c>
      <c r="FH37" s="36">
        <f>'Insumo 4'!BO$14+('Insumo 3'!$E6*'Insumo 5'!BO$46)</f>
        <v>11.07203120246732</v>
      </c>
      <c r="FI37" s="36">
        <f>'Insumo 4'!BP$14+('Insumo 3'!$E6*'Insumo 5'!BP$46)</f>
        <v>11.256255166447405</v>
      </c>
      <c r="FJ37" s="36">
        <f>'Insumo 4'!BQ$14+('Insumo 3'!$E6*'Insumo 5'!BQ$46)</f>
        <v>11.443741169616207</v>
      </c>
      <c r="FK37" s="36">
        <f>'Insumo 4'!BR$14+('Insumo 3'!$E6*'Insumo 5'!BR$46)</f>
        <v>11.558429863599256</v>
      </c>
      <c r="FL37" s="36">
        <f>'Insumo 4'!BS$14+('Insumo 3'!$E6*'Insumo 5'!BS$46)</f>
        <v>11.673794761121229</v>
      </c>
      <c r="FM37" s="36">
        <f>'Insumo 4'!BT$14+('Insumo 3'!$E6*'Insumo 5'!BT$46)</f>
        <v>11.849979577466625</v>
      </c>
      <c r="FN37" s="36">
        <f>'Insumo 4'!BU$14+('Insumo 3'!$E6*'Insumo 5'!BU$46)</f>
        <v>12.022142447338856</v>
      </c>
      <c r="FO37" s="36">
        <f>'Insumo 4'!BV$14+('Insumo 3'!$E6*'Insumo 5'!BV$46)</f>
        <v>12.194737786672157</v>
      </c>
      <c r="FP37" s="36">
        <f>'Insumo 4'!BW$14+('Insumo 3'!$E6*'Insumo 5'!BW$46)</f>
        <v>12.36894524511165</v>
      </c>
      <c r="FQ37" s="36">
        <f>'Insumo 4'!BX$14+('Insumo 3'!$E6*'Insumo 5'!BX$46)</f>
        <v>12.543167028185765</v>
      </c>
      <c r="FR37" s="36">
        <f>'Insumo 4'!BY$14+('Insumo 3'!$E6*'Insumo 5'!BY$46)</f>
        <v>12.72499184725355</v>
      </c>
      <c r="FS37" s="36">
        <f>'Insumo 4'!BZ$14+('Insumo 3'!$E6*'Insumo 5'!BZ$46)</f>
        <v>12.899654400893716</v>
      </c>
      <c r="FT37" s="36">
        <f>'Insumo 4'!CA$14+('Insumo 3'!$E6*'Insumo 5'!CA$46)</f>
        <v>13.075827464613118</v>
      </c>
      <c r="FU37" s="36">
        <f>'Insumo 4'!CB$14+('Insumo 3'!$E6*'Insumo 5'!CB$46)</f>
        <v>13.251524863949603</v>
      </c>
      <c r="FV37" s="36">
        <f>'Insumo 4'!CC$14+('Insumo 3'!$E6*'Insumo 5'!CC$46)</f>
        <v>13.428094568960008</v>
      </c>
      <c r="FW37" s="36">
        <f>'Insumo 4'!CD$14+('Insumo 3'!$E6*'Insumo 5'!CD$46)</f>
        <v>13.614650463399554</v>
      </c>
      <c r="FX37" s="36">
        <f>'Insumo 4'!CE$14+('Insumo 3'!$E6*'Insumo 5'!CE$46)</f>
        <v>13.799407554508843</v>
      </c>
      <c r="FY37" s="36">
        <f>'Insumo 4'!CF$14+('Insumo 3'!$E6*'Insumo 5'!CF$46)</f>
        <v>13.980315152559987</v>
      </c>
      <c r="FZ37" s="36">
        <f>'Insumo 4'!CG$14+('Insumo 3'!$E6*'Insumo 5'!CG$46)</f>
        <v>14.163117535988263</v>
      </c>
      <c r="GA37" s="36">
        <f>'Insumo 4'!CH$14+('Insumo 3'!$E6*'Insumo 5'!CH$46)</f>
        <v>14.345743054395868</v>
      </c>
      <c r="GB37" s="36">
        <f>'Insumo 4'!CI$14+('Insumo 3'!$E6*'Insumo 5'!CI$46)</f>
        <v>14.562516066905724</v>
      </c>
      <c r="GC37" s="36">
        <f>'Insumo 4'!CJ$14+('Insumo 3'!$E6*'Insumo 5'!CJ$46)</f>
        <v>14.749727347050484</v>
      </c>
      <c r="GD37" s="36">
        <f>'Insumo 4'!CK$14+('Insumo 3'!$E6*'Insumo 5'!CK$46)</f>
        <v>14.936071707912134</v>
      </c>
      <c r="GE37" s="36">
        <f>'Insumo 4'!CL$14+('Insumo 3'!$E6*'Insumo 5'!CL$46)</f>
        <v>15.115487088430019</v>
      </c>
      <c r="GF37" s="36">
        <f>'Insumo 4'!CM$14+('Insumo 3'!$E6*'Insumo 5'!CM$46)</f>
        <v>15.294987657246766</v>
      </c>
      <c r="GG37" s="36">
        <f>'Insumo 4'!CN$14+('Insumo 3'!$E6*'Insumo 5'!CN$46)</f>
        <v>15.494236816919809</v>
      </c>
    </row>
    <row r="38" spans="1:189" x14ac:dyDescent="0.2">
      <c r="A38">
        <f>'Población %'!A83</f>
        <v>2022</v>
      </c>
      <c r="B38" s="35">
        <f>'Población %'!B83*CU38</f>
        <v>0.22352506872141917</v>
      </c>
      <c r="C38" s="35">
        <f>'Población %'!C83*CV38</f>
        <v>0.17175624288477034</v>
      </c>
      <c r="D38" s="35">
        <f>'Población %'!D83*CW38</f>
        <v>0.10121406672186205</v>
      </c>
      <c r="E38" s="35">
        <f>'Población %'!E83*CX38</f>
        <v>8.255171129381135E-2</v>
      </c>
      <c r="F38" s="35">
        <f>'Población %'!F83*CY38</f>
        <v>7.3677743929082121E-2</v>
      </c>
      <c r="G38" s="35">
        <f>'Población %'!G83*CZ38</f>
        <v>8.2241219492225334E-2</v>
      </c>
      <c r="H38" s="35">
        <f>'Población %'!H83*DA38</f>
        <v>7.3549346869962035E-2</v>
      </c>
      <c r="I38" s="35">
        <f>'Población %'!I83*DB38</f>
        <v>6.6367143947321169E-2</v>
      </c>
      <c r="J38" s="35">
        <f>'Población %'!J83*DC38</f>
        <v>5.9121947342276084E-2</v>
      </c>
      <c r="K38" s="35">
        <f>'Población %'!K83*DD38</f>
        <v>5.1725459215794606E-2</v>
      </c>
      <c r="L38" s="35">
        <f>'Población %'!L83*DE38</f>
        <v>4.5347410489297274E-2</v>
      </c>
      <c r="M38" s="35">
        <f>'Población %'!M83*DF38</f>
        <v>4.0443715068687956E-2</v>
      </c>
      <c r="N38" s="35">
        <f>'Población %'!N83*DG38</f>
        <v>3.6949954522690266E-2</v>
      </c>
      <c r="O38" s="35">
        <f>'Población %'!O83*DH38</f>
        <v>3.3996855151917645E-2</v>
      </c>
      <c r="P38" s="35">
        <f>'Población %'!P83*DI38</f>
        <v>3.3517871872564622E-2</v>
      </c>
      <c r="Q38" s="35">
        <f>'Población %'!Q83*DJ38</f>
        <v>3.3630206099547429E-2</v>
      </c>
      <c r="R38" s="35">
        <f>'Población %'!R83*DK38</f>
        <v>3.5451236336497764E-2</v>
      </c>
      <c r="S38" s="35">
        <f>'Población %'!S83*DL38</f>
        <v>3.8115676428966225E-2</v>
      </c>
      <c r="T38" s="35">
        <f>'Población %'!T83*DM38</f>
        <v>4.1818838753577635E-2</v>
      </c>
      <c r="U38" s="35">
        <f>'Población %'!U83*DN38</f>
        <v>4.5368123275327063E-2</v>
      </c>
      <c r="V38" s="35">
        <f>'Población %'!V83*DO38</f>
        <v>4.913654129454962E-2</v>
      </c>
      <c r="W38" s="35">
        <f>'Población %'!W83*DP38</f>
        <v>5.1742059060835663E-2</v>
      </c>
      <c r="X38" s="35">
        <f>'Población %'!X83*DQ38</f>
        <v>5.543868437150621E-2</v>
      </c>
      <c r="Y38" s="35">
        <f>'Población %'!Y83*DR38</f>
        <v>5.9192935031206879E-2</v>
      </c>
      <c r="Z38" s="35">
        <f>'Población %'!Z83*DS38</f>
        <v>6.0516273039749442E-2</v>
      </c>
      <c r="AA38" s="35">
        <f>'Población %'!AA83*DT38</f>
        <v>6.1610180484211421E-2</v>
      </c>
      <c r="AB38" s="35">
        <f>'Población %'!AB83*DU38</f>
        <v>6.1320832486513113E-2</v>
      </c>
      <c r="AC38" s="35">
        <f>'Población %'!AC83*DV38</f>
        <v>5.7943398292740783E-2</v>
      </c>
      <c r="AD38" s="35">
        <f>'Población %'!AD83*DW38</f>
        <v>5.3783579909885824E-2</v>
      </c>
      <c r="AE38" s="35">
        <f>'Población %'!AE83*DX38</f>
        <v>5.073272645627163E-2</v>
      </c>
      <c r="AF38" s="35">
        <f>'Población %'!AF83*DY38</f>
        <v>4.6624900432022762E-2</v>
      </c>
      <c r="AG38" s="35">
        <f>'Población %'!AG83*DZ38</f>
        <v>4.3096447024108517E-2</v>
      </c>
      <c r="AH38" s="35">
        <f>'Población %'!AH83*EA38</f>
        <v>4.127722404699715E-2</v>
      </c>
      <c r="AI38" s="35">
        <f>'Población %'!AI83*EB38</f>
        <v>3.9470809536998892E-2</v>
      </c>
      <c r="AJ38" s="35">
        <f>'Población %'!AJ83*EC38</f>
        <v>3.7575003885395621E-2</v>
      </c>
      <c r="AK38" s="35">
        <f>'Población %'!AK83*ED38</f>
        <v>3.7134734263811878E-2</v>
      </c>
      <c r="AL38" s="35">
        <f>'Población %'!AL83*EE38</f>
        <v>3.6967448417753027E-2</v>
      </c>
      <c r="AM38" s="35">
        <f>'Población %'!AM83*EF38</f>
        <v>4.2359309307318849E-2</v>
      </c>
      <c r="AN38" s="35">
        <f>'Población %'!AN83*EG38</f>
        <v>4.7986007568272919E-2</v>
      </c>
      <c r="AO38" s="35">
        <f>'Población %'!AO83*EH38</f>
        <v>5.3818661120871164E-2</v>
      </c>
      <c r="AP38" s="35">
        <f>'Población %'!AP83*EI38</f>
        <v>5.9232287314953704E-2</v>
      </c>
      <c r="AQ38" s="35">
        <f>'Población %'!AQ83*EJ38</f>
        <v>6.4920461349433592E-2</v>
      </c>
      <c r="AR38" s="35">
        <f>'Población %'!AR83*EK38</f>
        <v>6.5295166483006151E-2</v>
      </c>
      <c r="AS38" s="35">
        <f>'Población %'!AS83*EL38</f>
        <v>6.6305013417259237E-2</v>
      </c>
      <c r="AT38" s="35">
        <f>'Población %'!AT83*EM38</f>
        <v>6.7466262754938292E-2</v>
      </c>
      <c r="AU38" s="35">
        <f>'Población %'!AU83*EN38</f>
        <v>6.8735207857599734E-2</v>
      </c>
      <c r="AV38" s="35">
        <f>'Población %'!AV83*EO38</f>
        <v>6.9776294259692062E-2</v>
      </c>
      <c r="AW38" s="35">
        <f>'Población %'!AW83*EP38</f>
        <v>7.0898899747904059E-2</v>
      </c>
      <c r="AX38" s="35">
        <f>'Población %'!AX83*EQ38</f>
        <v>7.1491627333214056E-2</v>
      </c>
      <c r="AY38" s="35">
        <f>'Población %'!AY83*ER38</f>
        <v>7.1883424111016489E-2</v>
      </c>
      <c r="AZ38" s="35">
        <f>'Población %'!AZ83*ES38</f>
        <v>7.2211425008414057E-2</v>
      </c>
      <c r="BA38" s="35">
        <f>'Población %'!BA83*ET38</f>
        <v>7.2843344930693985E-2</v>
      </c>
      <c r="BB38" s="35">
        <f>'Población %'!BB83*EU38</f>
        <v>7.3145111494715837E-2</v>
      </c>
      <c r="BC38" s="35">
        <f>'Población %'!BC83*EV38</f>
        <v>7.2994432767942555E-2</v>
      </c>
      <c r="BD38" s="35">
        <f>'Población %'!BD83*EW38</f>
        <v>7.265912056163254E-2</v>
      </c>
      <c r="BE38" s="35">
        <f>'Población %'!BE83*EX38</f>
        <v>7.2059001886284821E-2</v>
      </c>
      <c r="BF38" s="35">
        <f>'Población %'!BF83*EY38</f>
        <v>7.3070790173252451E-2</v>
      </c>
      <c r="BG38" s="35">
        <f>'Población %'!BG83*EZ38</f>
        <v>7.4152470348551269E-2</v>
      </c>
      <c r="BH38" s="35">
        <f>'Población %'!BH83*FA38</f>
        <v>7.5288645011050148E-2</v>
      </c>
      <c r="BI38" s="35">
        <f>'Población %'!BI83*FB38</f>
        <v>7.6184139184076904E-2</v>
      </c>
      <c r="BJ38" s="35">
        <f>'Población %'!BJ83*FC38</f>
        <v>7.6559021157683302E-2</v>
      </c>
      <c r="BK38" s="35">
        <f>'Población %'!BK83*FD38</f>
        <v>7.4862309031565155E-2</v>
      </c>
      <c r="BL38" s="35">
        <f>'Población %'!BL83*FE38</f>
        <v>7.308236326545646E-2</v>
      </c>
      <c r="BM38" s="35">
        <f>'Población %'!BM83*FF38</f>
        <v>7.1676660794453534E-2</v>
      </c>
      <c r="BN38" s="35">
        <f>'Población %'!BN83*FG38</f>
        <v>7.0391634711052142E-2</v>
      </c>
      <c r="BO38" s="35">
        <f>'Población %'!BO83*FH38</f>
        <v>6.9293830237406318E-2</v>
      </c>
      <c r="BP38" s="35">
        <f>'Población %'!BP83*FI38</f>
        <v>6.833706411278094E-2</v>
      </c>
      <c r="BQ38" s="35">
        <f>'Población %'!BQ83*FJ38</f>
        <v>6.7258431155686957E-2</v>
      </c>
      <c r="BR38" s="35">
        <f>'Población %'!BR83*FK38</f>
        <v>6.5802809241411936E-2</v>
      </c>
      <c r="BS38" s="35">
        <f>'Población %'!BS83*FL38</f>
        <v>6.3861473501983679E-2</v>
      </c>
      <c r="BT38" s="35">
        <f>'Población %'!BT83*FM38</f>
        <v>6.1461468729925382E-2</v>
      </c>
      <c r="BU38" s="35">
        <f>'Población %'!BU83*FN38</f>
        <v>5.8472329391688109E-2</v>
      </c>
      <c r="BV38" s="35">
        <f>'Población %'!BV83*FO38</f>
        <v>5.5494399267875909E-2</v>
      </c>
      <c r="BW38" s="35">
        <f>'Población %'!BW83*FP38</f>
        <v>5.2371794645864923E-2</v>
      </c>
      <c r="BX38" s="35">
        <f>'Población %'!BX83*FQ38</f>
        <v>4.9630425993994302E-2</v>
      </c>
      <c r="BY38" s="35">
        <f>'Población %'!BY83*FR38</f>
        <v>4.766489102170704E-2</v>
      </c>
      <c r="BZ38" s="35">
        <f>'Población %'!BZ83*FS38</f>
        <v>4.6100618980393519E-2</v>
      </c>
      <c r="CA38" s="35">
        <f>'Población %'!CA83*FT38</f>
        <v>4.4409806297662703E-2</v>
      </c>
      <c r="CB38" s="35">
        <f>'Población %'!CB83*FU38</f>
        <v>4.2713170784327979E-2</v>
      </c>
      <c r="CC38" s="35">
        <f>'Población %'!CC83*FV38</f>
        <v>4.0784868063279495E-2</v>
      </c>
      <c r="CD38" s="35">
        <f>'Población %'!CD83*FW38</f>
        <v>3.8486715858234509E-2</v>
      </c>
      <c r="CE38" s="35">
        <f>'Población %'!CE83*FX38</f>
        <v>3.5870626406708919E-2</v>
      </c>
      <c r="CF38" s="35">
        <f>'Población %'!CF83*FY38</f>
        <v>3.3288327623949156E-2</v>
      </c>
      <c r="CG38" s="35">
        <f>'Población %'!CG83*FZ38</f>
        <v>3.0758502651880026E-2</v>
      </c>
      <c r="CH38" s="35">
        <f>'Población %'!CH83*GA38</f>
        <v>2.8063197497905108E-2</v>
      </c>
      <c r="CI38" s="35">
        <f>'Población %'!CI83*GB38</f>
        <v>2.526916052049577E-2</v>
      </c>
      <c r="CJ38" s="35">
        <f>'Población %'!CJ83*GC38</f>
        <v>2.2243426967002253E-2</v>
      </c>
      <c r="CK38" s="35">
        <f>'Población %'!CK83*GD38</f>
        <v>1.9105979552948332E-2</v>
      </c>
      <c r="CL38" s="35">
        <f>'Población %'!CL83*GE38</f>
        <v>1.6196921714441179E-2</v>
      </c>
      <c r="CM38" s="35">
        <f>'Población %'!CM83*GF38</f>
        <v>1.3773317799273828E-2</v>
      </c>
      <c r="CN38" s="35">
        <f>'Población %'!CN83*GG38</f>
        <v>1.1415363723319022E-2</v>
      </c>
      <c r="CP38" s="40">
        <f t="shared" si="0"/>
        <v>5.2434116311466106</v>
      </c>
      <c r="CT38">
        <f t="shared" si="1"/>
        <v>2022</v>
      </c>
      <c r="CU38" s="36">
        <f>'Insumo 4'!B$14+('Insumo 3'!$E7*'Insumo 5'!B$46)</f>
        <v>12.864653874325732</v>
      </c>
      <c r="CV38" s="36">
        <f>'Insumo 4'!C$14+('Insumo 3'!$E7*'Insumo 5'!C$46)</f>
        <v>9.8861313530173014</v>
      </c>
      <c r="CW38" s="36">
        <f>'Insumo 4'!D$14+('Insumo 3'!$E7*'Insumo 5'!D$46)</f>
        <v>5.7555404698122974</v>
      </c>
      <c r="CX38" s="36">
        <f>'Insumo 4'!E$14+('Insumo 3'!$E7*'Insumo 5'!E$46)</f>
        <v>4.7127976246482177</v>
      </c>
      <c r="CY38" s="36">
        <f>'Insumo 4'!F$14+('Insumo 3'!$E7*'Insumo 5'!F$46)</f>
        <v>4.22153371694308</v>
      </c>
      <c r="CZ38" s="36">
        <f>'Insumo 4'!G$14+('Insumo 3'!$E7*'Insumo 5'!G$46)</f>
        <v>4.7277467173071228</v>
      </c>
      <c r="DA38" s="36">
        <f>'Insumo 4'!H$14+('Insumo 3'!$E7*'Insumo 5'!H$46)</f>
        <v>4.2403258950132168</v>
      </c>
      <c r="DB38" s="36">
        <f>'Insumo 4'!I$14+('Insumo 3'!$E7*'Insumo 5'!I$46)</f>
        <v>3.8360090907354403</v>
      </c>
      <c r="DC38" s="36">
        <f>'Insumo 4'!J$14+('Insumo 3'!$E7*'Insumo 5'!J$46)</f>
        <v>3.4249444380056935</v>
      </c>
      <c r="DD38" s="36">
        <f>'Insumo 4'!K$14+('Insumo 3'!$E7*'Insumo 5'!K$46)</f>
        <v>3.0006840645202497</v>
      </c>
      <c r="DE38" s="36">
        <f>'Insumo 4'!L$14+('Insumo 3'!$E7*'Insumo 5'!L$46)</f>
        <v>2.6315679569748558</v>
      </c>
      <c r="DF38" s="36">
        <f>'Insumo 4'!M$14+('Insumo 3'!$E7*'Insumo 5'!M$46)</f>
        <v>2.3457741500590883</v>
      </c>
      <c r="DG38" s="36">
        <f>'Insumo 4'!N$14+('Insumo 3'!$E7*'Insumo 5'!N$46)</f>
        <v>2.1402521426288565</v>
      </c>
      <c r="DH38" s="36">
        <f>'Insumo 4'!O$14+('Insumo 3'!$E7*'Insumo 5'!O$46)</f>
        <v>1.9637991869390441</v>
      </c>
      <c r="DI38" s="36">
        <f>'Insumo 4'!P$14+('Insumo 3'!$E7*'Insumo 5'!P$46)</f>
        <v>1.9331478493542513</v>
      </c>
      <c r="DJ38" s="36">
        <f>'Insumo 4'!Q$14+('Insumo 3'!$E7*'Insumo 5'!Q$46)</f>
        <v>1.9411307783660627</v>
      </c>
      <c r="DK38" s="36">
        <f>'Insumo 4'!R$14+('Insumo 3'!$E7*'Insumo 5'!R$46)</f>
        <v>2.0494187335067471</v>
      </c>
      <c r="DL38" s="36">
        <f>'Insumo 4'!S$14+('Insumo 3'!$E7*'Insumo 5'!S$46)</f>
        <v>2.2068375620279537</v>
      </c>
      <c r="DM38" s="36">
        <f>'Insumo 4'!T$14+('Insumo 3'!$E7*'Insumo 5'!T$46)</f>
        <v>2.4307412470591143</v>
      </c>
      <c r="DN38" s="36">
        <f>'Insumo 4'!U$14+('Insumo 3'!$E7*'Insumo 5'!U$46)</f>
        <v>2.6228480303449939</v>
      </c>
      <c r="DO38" s="36">
        <f>'Insumo 4'!V$14+('Insumo 3'!$E7*'Insumo 5'!V$46)</f>
        <v>2.7854937563795117</v>
      </c>
      <c r="DP38" s="36">
        <f>'Insumo 4'!W$14+('Insumo 3'!$E7*'Insumo 5'!W$46)</f>
        <v>2.855550304181087</v>
      </c>
      <c r="DQ38" s="36">
        <f>'Insumo 4'!X$14+('Insumo 3'!$E7*'Insumo 5'!X$46)</f>
        <v>2.9898594287156706</v>
      </c>
      <c r="DR38" s="36">
        <f>'Insumo 4'!Y$14+('Insumo 3'!$E7*'Insumo 5'!Y$46)</f>
        <v>3.1225561503440948</v>
      </c>
      <c r="DS38" s="36">
        <f>'Insumo 4'!Z$14+('Insumo 3'!$E7*'Insumo 5'!Z$46)</f>
        <v>3.1572011919341367</v>
      </c>
      <c r="DT38" s="36">
        <f>'Insumo 4'!AA$14+('Insumo 3'!$E7*'Insumo 5'!AA$46)</f>
        <v>3.2321628034619008</v>
      </c>
      <c r="DU38" s="36">
        <f>'Insumo 4'!AB$14+('Insumo 3'!$E7*'Insumo 5'!AB$46)</f>
        <v>3.2741745666475821</v>
      </c>
      <c r="DV38" s="36">
        <f>'Insumo 4'!AC$14+('Insumo 3'!$E7*'Insumo 5'!AC$46)</f>
        <v>3.1497846856306246</v>
      </c>
      <c r="DW38" s="36">
        <f>'Insumo 4'!AD$14+('Insumo 3'!$E7*'Insumo 5'!AD$46)</f>
        <v>2.9801193279145002</v>
      </c>
      <c r="DX38" s="36">
        <f>'Insumo 4'!AE$14+('Insumo 3'!$E7*'Insumo 5'!AE$46)</f>
        <v>2.8869227226375682</v>
      </c>
      <c r="DY38" s="36">
        <f>'Insumo 4'!AF$14+('Insumo 3'!$E7*'Insumo 5'!AF$46)</f>
        <v>2.7505882045329857</v>
      </c>
      <c r="DZ38" s="36">
        <f>'Insumo 4'!AG$14+('Insumo 3'!$E7*'Insumo 5'!AG$46)</f>
        <v>2.6544315392659361</v>
      </c>
      <c r="EA38" s="36">
        <f>'Insumo 4'!AH$14+('Insumo 3'!$E7*'Insumo 5'!AH$46)</f>
        <v>2.6623423392401766</v>
      </c>
      <c r="EB38" s="36">
        <f>'Insumo 4'!AI$14+('Insumo 3'!$E7*'Insumo 5'!AI$46)</f>
        <v>2.6777425602808687</v>
      </c>
      <c r="EC38" s="36">
        <f>'Insumo 4'!AJ$14+('Insumo 3'!$E7*'Insumo 5'!AJ$46)</f>
        <v>2.6695353053240765</v>
      </c>
      <c r="ED38" s="36">
        <f>'Insumo 4'!AK$14+('Insumo 3'!$E7*'Insumo 5'!AK$46)</f>
        <v>2.7340670883424139</v>
      </c>
      <c r="EE38" s="36">
        <f>'Insumo 4'!AL$14+('Insumo 3'!$E7*'Insumo 5'!AL$46)</f>
        <v>2.7982415180310807</v>
      </c>
      <c r="EF38" s="36">
        <f>'Insumo 4'!AM$14+('Insumo 3'!$E7*'Insumo 5'!AM$46)</f>
        <v>3.3021558576341419</v>
      </c>
      <c r="EG38" s="36">
        <f>'Insumo 4'!AN$14+('Insumo 3'!$E7*'Insumo 5'!AN$46)</f>
        <v>3.8560203154127355</v>
      </c>
      <c r="EH38" s="36">
        <f>'Insumo 4'!AO$14+('Insumo 3'!$E7*'Insumo 5'!AO$46)</f>
        <v>4.431485601009526</v>
      </c>
      <c r="EI38" s="36">
        <f>'Insumo 4'!AP$14+('Insumo 3'!$E7*'Insumo 5'!AP$46)</f>
        <v>4.9559950170999816</v>
      </c>
      <c r="EJ38" s="36">
        <f>'Insumo 4'!AQ$14+('Insumo 3'!$E7*'Insumo 5'!AQ$46)</f>
        <v>5.4880783917493812</v>
      </c>
      <c r="EK38" s="36">
        <f>'Insumo 4'!AR$14+('Insumo 3'!$E7*'Insumo 5'!AR$46)</f>
        <v>5.5710161949308024</v>
      </c>
      <c r="EL38" s="36">
        <f>'Insumo 4'!AS$14+('Insumo 3'!$E7*'Insumo 5'!AS$46)</f>
        <v>5.696651382025145</v>
      </c>
      <c r="EM38" s="36">
        <f>'Insumo 4'!AT$14+('Insumo 3'!$E7*'Insumo 5'!AT$46)</f>
        <v>5.8600622919470737</v>
      </c>
      <c r="EN38" s="36">
        <f>'Insumo 4'!AU$14+('Insumo 3'!$E7*'Insumo 5'!AU$46)</f>
        <v>6.0825542488664146</v>
      </c>
      <c r="EO38" s="36">
        <f>'Insumo 4'!AV$14+('Insumo 3'!$E7*'Insumo 5'!AV$46)</f>
        <v>6.3245469476602327</v>
      </c>
      <c r="EP38" s="36">
        <f>'Insumo 4'!AW$14+('Insumo 3'!$E7*'Insumo 5'!AW$46)</f>
        <v>6.5751482233700251</v>
      </c>
      <c r="EQ38" s="36">
        <f>'Insumo 4'!AX$14+('Insumo 3'!$E7*'Insumo 5'!AX$46)</f>
        <v>6.7842796256099183</v>
      </c>
      <c r="ER38" s="36">
        <f>'Insumo 4'!AY$14+('Insumo 3'!$E7*'Insumo 5'!AY$46)</f>
        <v>6.9855041652539196</v>
      </c>
      <c r="ES38" s="36">
        <f>'Insumo 4'!AZ$14+('Insumo 3'!$E7*'Insumo 5'!AZ$46)</f>
        <v>7.1892002360272853</v>
      </c>
      <c r="ET38" s="36">
        <f>'Insumo 4'!BA$14+('Insumo 3'!$E7*'Insumo 5'!BA$46)</f>
        <v>7.4335595703413055</v>
      </c>
      <c r="EU38" s="36">
        <f>'Insumo 4'!BB$14+('Insumo 3'!$E7*'Insumo 5'!BB$46)</f>
        <v>7.660800501327734</v>
      </c>
      <c r="EV38" s="36">
        <f>'Insumo 4'!BC$14+('Insumo 3'!$E7*'Insumo 5'!BC$46)</f>
        <v>7.8577229322169213</v>
      </c>
      <c r="EW38" s="36">
        <f>'Insumo 4'!BD$14+('Insumo 3'!$E7*'Insumo 5'!BD$46)</f>
        <v>8.0362349124598627</v>
      </c>
      <c r="EX38" s="36">
        <f>'Insumo 4'!BE$14+('Insumo 3'!$E7*'Insumo 5'!BE$46)</f>
        <v>8.1785181709795278</v>
      </c>
      <c r="EY38" s="36">
        <f>'Insumo 4'!BF$14+('Insumo 3'!$E7*'Insumo 5'!BF$46)</f>
        <v>8.506782278244625</v>
      </c>
      <c r="EZ38" s="36">
        <f>'Insumo 4'!BG$14+('Insumo 3'!$E7*'Insumo 5'!BG$46)</f>
        <v>8.8630035245834016</v>
      </c>
      <c r="FA38" s="36">
        <f>'Insumo 4'!BH$14+('Insumo 3'!$E7*'Insumo 5'!BH$46)</f>
        <v>9.2409391231787339</v>
      </c>
      <c r="FB38" s="36">
        <f>'Insumo 4'!BI$14+('Insumo 3'!$E7*'Insumo 5'!BI$46)</f>
        <v>9.6352070854134819</v>
      </c>
      <c r="FC38" s="36">
        <f>'Insumo 4'!BJ$14+('Insumo 3'!$E7*'Insumo 5'!BJ$46)</f>
        <v>10.030640570349707</v>
      </c>
      <c r="FD38" s="36">
        <f>'Insumo 4'!BK$14+('Insumo 3'!$E7*'Insumo 5'!BK$46)</f>
        <v>10.201538821925318</v>
      </c>
      <c r="FE38" s="36">
        <f>'Insumo 4'!BL$14+('Insumo 3'!$E7*'Insumo 5'!BL$46)</f>
        <v>10.371523712645812</v>
      </c>
      <c r="FF38" s="36">
        <f>'Insumo 4'!BM$14+('Insumo 3'!$E7*'Insumo 5'!BM$46)</f>
        <v>10.622650108856424</v>
      </c>
      <c r="FG38" s="36">
        <f>'Insumo 4'!BN$14+('Insumo 3'!$E7*'Insumo 5'!BN$46)</f>
        <v>10.865099261151254</v>
      </c>
      <c r="FH38" s="36">
        <f>'Insumo 4'!BO$14+('Insumo 3'!$E7*'Insumo 5'!BO$46)</f>
        <v>11.071051206414429</v>
      </c>
      <c r="FI38" s="36">
        <f>'Insumo 4'!BP$14+('Insumo 3'!$E7*'Insumo 5'!BP$46)</f>
        <v>11.260687045082099</v>
      </c>
      <c r="FJ38" s="36">
        <f>'Insumo 4'!BQ$14+('Insumo 3'!$E7*'Insumo 5'!BQ$46)</f>
        <v>11.451093164435386</v>
      </c>
      <c r="FK38" s="36">
        <f>'Insumo 4'!BR$14+('Insumo 3'!$E7*'Insumo 5'!BR$46)</f>
        <v>11.569220775792676</v>
      </c>
      <c r="FL38" s="36">
        <f>'Insumo 4'!BS$14+('Insumo 3'!$E7*'Insumo 5'!BS$46)</f>
        <v>11.688123514431398</v>
      </c>
      <c r="FM38" s="36">
        <f>'Insumo 4'!BT$14+('Insumo 3'!$E7*'Insumo 5'!BT$46)</f>
        <v>11.872514270794108</v>
      </c>
      <c r="FN38" s="36">
        <f>'Insumo 4'!BU$14+('Insumo 3'!$E7*'Insumo 5'!BU$46)</f>
        <v>12.048724796564727</v>
      </c>
      <c r="FO38" s="36">
        <f>'Insumo 4'!BV$14+('Insumo 3'!$E7*'Insumo 5'!BV$46)</f>
        <v>12.22581949304467</v>
      </c>
      <c r="FP38" s="36">
        <f>'Insumo 4'!BW$14+('Insumo 3'!$E7*'Insumo 5'!BW$46)</f>
        <v>12.406191022750429</v>
      </c>
      <c r="FQ38" s="36">
        <f>'Insumo 4'!BX$14+('Insumo 3'!$E7*'Insumo 5'!BX$46)</f>
        <v>12.586586546492553</v>
      </c>
      <c r="FR38" s="36">
        <f>'Insumo 4'!BY$14+('Insumo 3'!$E7*'Insumo 5'!BY$46)</f>
        <v>12.782441312086531</v>
      </c>
      <c r="FS38" s="36">
        <f>'Insumo 4'!BZ$14+('Insumo 3'!$E7*'Insumo 5'!BZ$46)</f>
        <v>12.963737879569576</v>
      </c>
      <c r="FT38" s="36">
        <f>'Insumo 4'!CA$14+('Insumo 3'!$E7*'Insumo 5'!CA$46)</f>
        <v>13.148104747253536</v>
      </c>
      <c r="FU38" s="36">
        <f>'Insumo 4'!CB$14+('Insumo 3'!$E7*'Insumo 5'!CB$46)</f>
        <v>13.331499645160278</v>
      </c>
      <c r="FV38" s="36">
        <f>'Insumo 4'!CC$14+('Insumo 3'!$E7*'Insumo 5'!CC$46)</f>
        <v>13.516672735756826</v>
      </c>
      <c r="FW38" s="36">
        <f>'Insumo 4'!CD$14+('Insumo 3'!$E7*'Insumo 5'!CD$46)</f>
        <v>13.722144002335936</v>
      </c>
      <c r="FX38" s="36">
        <f>'Insumo 4'!CE$14+('Insumo 3'!$E7*'Insumo 5'!CE$46)</f>
        <v>13.923958976711136</v>
      </c>
      <c r="FY38" s="36">
        <f>'Insumo 4'!CF$14+('Insumo 3'!$E7*'Insumo 5'!CF$46)</f>
        <v>14.117949376148008</v>
      </c>
      <c r="FZ38" s="36">
        <f>'Insumo 4'!CG$14+('Insumo 3'!$E7*'Insumo 5'!CG$46)</f>
        <v>14.315786040703728</v>
      </c>
      <c r="GA38" s="36">
        <f>'Insumo 4'!CH$14+('Insumo 3'!$E7*'Insumo 5'!CH$46)</f>
        <v>14.513268327608365</v>
      </c>
      <c r="GB38" s="36">
        <f>'Insumo 4'!CI$14+('Insumo 3'!$E7*'Insumo 5'!CI$46)</f>
        <v>14.780159656827694</v>
      </c>
      <c r="GC38" s="36">
        <f>'Insumo 4'!CJ$14+('Insumo 3'!$E7*'Insumo 5'!CJ$46)</f>
        <v>14.986963076624527</v>
      </c>
      <c r="GD38" s="36">
        <f>'Insumo 4'!CK$14+('Insumo 3'!$E7*'Insumo 5'!CK$46)</f>
        <v>15.192004374813608</v>
      </c>
      <c r="GE38" s="36">
        <f>'Insumo 4'!CL$14+('Insumo 3'!$E7*'Insumo 5'!CL$46)</f>
        <v>15.38295653336068</v>
      </c>
      <c r="GF38" s="36">
        <f>'Insumo 4'!CM$14+('Insumo 3'!$E7*'Insumo 5'!CM$46)</f>
        <v>15.574086970324883</v>
      </c>
      <c r="GG38" s="36">
        <f>'Insumo 4'!CN$14+('Insumo 3'!$E7*'Insumo 5'!CN$46)</f>
        <v>15.805358882218137</v>
      </c>
    </row>
    <row r="39" spans="1:189" x14ac:dyDescent="0.2">
      <c r="A39">
        <f>'Población %'!A84</f>
        <v>2023</v>
      </c>
      <c r="B39" s="35">
        <f>'Población %'!B84*CU39</f>
        <v>0.21768908175601792</v>
      </c>
      <c r="C39" s="35">
        <f>'Población %'!C84*CV39</f>
        <v>0.16772739970192224</v>
      </c>
      <c r="D39" s="35">
        <f>'Población %'!D84*CW39</f>
        <v>9.8427057835344903E-2</v>
      </c>
      <c r="E39" s="35">
        <f>'Población %'!E84*CX39</f>
        <v>8.1762160557790009E-2</v>
      </c>
      <c r="F39" s="35">
        <f>'Población %'!F84*CY39</f>
        <v>7.3146148074397829E-2</v>
      </c>
      <c r="G39" s="35">
        <f>'Población %'!G84*CZ39</f>
        <v>8.1595659876894641E-2</v>
      </c>
      <c r="H39" s="35">
        <f>'Población %'!H84*DA39</f>
        <v>7.301612290996802E-2</v>
      </c>
      <c r="I39" s="35">
        <f>'Población %'!I84*DB39</f>
        <v>6.5911259711455866E-2</v>
      </c>
      <c r="J39" s="35">
        <f>'Población %'!J84*DC39</f>
        <v>5.8733886047997709E-2</v>
      </c>
      <c r="K39" s="35">
        <f>'Población %'!K84*DD39</f>
        <v>5.136907068953693E-2</v>
      </c>
      <c r="L39" s="35">
        <f>'Población %'!L84*DE39</f>
        <v>4.5018158522270674E-2</v>
      </c>
      <c r="M39" s="35">
        <f>'Población %'!M84*DF39</f>
        <v>4.0140644723052753E-2</v>
      </c>
      <c r="N39" s="35">
        <f>'Población %'!N84*DG39</f>
        <v>3.6666751757849364E-2</v>
      </c>
      <c r="O39" s="35">
        <f>'Población %'!O84*DH39</f>
        <v>3.3713138836997794E-2</v>
      </c>
      <c r="P39" s="35">
        <f>'Población %'!P84*DI39</f>
        <v>3.3256595196029866E-2</v>
      </c>
      <c r="Q39" s="35">
        <f>'Población %'!Q84*DJ39</f>
        <v>3.3425653247360097E-2</v>
      </c>
      <c r="R39" s="35">
        <f>'Población %'!R84*DK39</f>
        <v>3.5209021538565893E-2</v>
      </c>
      <c r="S39" s="35">
        <f>'Población %'!S84*DL39</f>
        <v>3.7785009766003096E-2</v>
      </c>
      <c r="T39" s="35">
        <f>'Población %'!T84*DM39</f>
        <v>4.1451892222890876E-2</v>
      </c>
      <c r="U39" s="35">
        <f>'Población %'!U84*DN39</f>
        <v>4.447156800678894E-2</v>
      </c>
      <c r="V39" s="35">
        <f>'Población %'!V84*DO39</f>
        <v>4.7424842937775935E-2</v>
      </c>
      <c r="W39" s="35">
        <f>'Población %'!W84*DP39</f>
        <v>4.9565352181187475E-2</v>
      </c>
      <c r="X39" s="35">
        <f>'Población %'!X84*DQ39</f>
        <v>5.3298418962412809E-2</v>
      </c>
      <c r="Y39" s="35">
        <f>'Población %'!Y84*DR39</f>
        <v>5.6955389850396922E-2</v>
      </c>
      <c r="Z39" s="35">
        <f>'Población %'!Z84*DS39</f>
        <v>5.8900932788943726E-2</v>
      </c>
      <c r="AA39" s="35">
        <f>'Población %'!AA84*DT39</f>
        <v>6.1004768722381975E-2</v>
      </c>
      <c r="AB39" s="35">
        <f>'Población %'!AB84*DU39</f>
        <v>6.1483455890117056E-2</v>
      </c>
      <c r="AC39" s="35">
        <f>'Población %'!AC84*DV39</f>
        <v>5.8177768802674779E-2</v>
      </c>
      <c r="AD39" s="35">
        <f>'Población %'!AD84*DW39</f>
        <v>5.4137278620830676E-2</v>
      </c>
      <c r="AE39" s="35">
        <f>'Población %'!AE84*DX39</f>
        <v>5.1503206118123347E-2</v>
      </c>
      <c r="AF39" s="35">
        <f>'Población %'!AF84*DY39</f>
        <v>4.7851003014230245E-2</v>
      </c>
      <c r="AG39" s="35">
        <f>'Población %'!AG84*DZ39</f>
        <v>4.458388094166299E-2</v>
      </c>
      <c r="AH39" s="35">
        <f>'Población %'!AH84*EA39</f>
        <v>4.2841694504152983E-2</v>
      </c>
      <c r="AI39" s="35">
        <f>'Población %'!AI84*EB39</f>
        <v>4.1160185320741116E-2</v>
      </c>
      <c r="AJ39" s="35">
        <f>'Población %'!AJ84*EC39</f>
        <v>3.9033361578205313E-2</v>
      </c>
      <c r="AK39" s="35">
        <f>'Población %'!AK84*ED39</f>
        <v>3.8170665203884999E-2</v>
      </c>
      <c r="AL39" s="35">
        <f>'Población %'!AL84*EE39</f>
        <v>3.769058081470919E-2</v>
      </c>
      <c r="AM39" s="35">
        <f>'Población %'!AM84*EF39</f>
        <v>4.3153022811629263E-2</v>
      </c>
      <c r="AN39" s="35">
        <f>'Población %'!AN84*EG39</f>
        <v>4.8827664806340119E-2</v>
      </c>
      <c r="AO39" s="35">
        <f>'Población %'!AO84*EH39</f>
        <v>5.4349297325431395E-2</v>
      </c>
      <c r="AP39" s="35">
        <f>'Población %'!AP84*EI39</f>
        <v>5.9256039099827552E-2</v>
      </c>
      <c r="AQ39" s="35">
        <f>'Población %'!AQ84*EJ39</f>
        <v>6.4520853512303106E-2</v>
      </c>
      <c r="AR39" s="35">
        <f>'Población %'!AR84*EK39</f>
        <v>6.4829903064461764E-2</v>
      </c>
      <c r="AS39" s="35">
        <f>'Población %'!AS84*EL39</f>
        <v>6.5686027555854232E-2</v>
      </c>
      <c r="AT39" s="35">
        <f>'Población %'!AT84*EM39</f>
        <v>6.7106315300490965E-2</v>
      </c>
      <c r="AU39" s="35">
        <f>'Población %'!AU84*EN39</f>
        <v>6.889794284208707E-2</v>
      </c>
      <c r="AV39" s="35">
        <f>'Población %'!AV84*EO39</f>
        <v>7.0309105880790132E-2</v>
      </c>
      <c r="AW39" s="35">
        <f>'Población %'!AW84*EP39</f>
        <v>7.1353403484012728E-2</v>
      </c>
      <c r="AX39" s="35">
        <f>'Población %'!AX84*EQ39</f>
        <v>7.1951677433685024E-2</v>
      </c>
      <c r="AY39" s="35">
        <f>'Población %'!AY84*ER39</f>
        <v>7.2396094433087407E-2</v>
      </c>
      <c r="AZ39" s="35">
        <f>'Población %'!AZ84*ES39</f>
        <v>7.2769186334291455E-2</v>
      </c>
      <c r="BA39" s="35">
        <f>'Población %'!BA84*ET39</f>
        <v>7.3427945955406818E-2</v>
      </c>
      <c r="BB39" s="35">
        <f>'Población %'!BB84*EU39</f>
        <v>7.3806241807607142E-2</v>
      </c>
      <c r="BC39" s="35">
        <f>'Población %'!BC84*EV39</f>
        <v>7.3743595838379958E-2</v>
      </c>
      <c r="BD39" s="35">
        <f>'Población %'!BD84*EW39</f>
        <v>7.3362144121634401E-2</v>
      </c>
      <c r="BE39" s="35">
        <f>'Población %'!BE84*EX39</f>
        <v>7.2664665222575683E-2</v>
      </c>
      <c r="BF39" s="35">
        <f>'Población %'!BF84*EY39</f>
        <v>7.3620899550198363E-2</v>
      </c>
      <c r="BG39" s="35">
        <f>'Población %'!BG84*EZ39</f>
        <v>7.4738714440271817E-2</v>
      </c>
      <c r="BH39" s="35">
        <f>'Población %'!BH84*FA39</f>
        <v>7.5860318148208622E-2</v>
      </c>
      <c r="BI39" s="35">
        <f>'Población %'!BI84*FB39</f>
        <v>7.6984731652505342E-2</v>
      </c>
      <c r="BJ39" s="35">
        <f>'Población %'!BJ84*FC39</f>
        <v>7.7750537371350056E-2</v>
      </c>
      <c r="BK39" s="35">
        <f>'Población %'!BK84*FD39</f>
        <v>7.6296046106150234E-2</v>
      </c>
      <c r="BL39" s="35">
        <f>'Población %'!BL84*FE39</f>
        <v>7.4539063889158569E-2</v>
      </c>
      <c r="BM39" s="35">
        <f>'Población %'!BM84*FF39</f>
        <v>7.3277395247786689E-2</v>
      </c>
      <c r="BN39" s="35">
        <f>'Población %'!BN84*FG39</f>
        <v>7.1729643181559E-2</v>
      </c>
      <c r="BO39" s="35">
        <f>'Población %'!BO84*FH39</f>
        <v>7.0167936553637802E-2</v>
      </c>
      <c r="BP39" s="35">
        <f>'Población %'!BP84*FI39</f>
        <v>6.8920440602506461E-2</v>
      </c>
      <c r="BQ39" s="35">
        <f>'Población %'!BQ84*FJ39</f>
        <v>6.7905077811371603E-2</v>
      </c>
      <c r="BR39" s="35">
        <f>'Población %'!BR84*FK39</f>
        <v>6.6349570398676755E-2</v>
      </c>
      <c r="BS39" s="35">
        <f>'Población %'!BS84*FL39</f>
        <v>6.4854194685189062E-2</v>
      </c>
      <c r="BT39" s="35">
        <f>'Población %'!BT84*FM39</f>
        <v>6.3244787646661027E-2</v>
      </c>
      <c r="BU39" s="35">
        <f>'Población %'!BU84*FN39</f>
        <v>6.0743540991123494E-2</v>
      </c>
      <c r="BV39" s="35">
        <f>'Población %'!BV84*FO39</f>
        <v>5.7698333169343648E-2</v>
      </c>
      <c r="BW39" s="35">
        <f>'Población %'!BW84*FP39</f>
        <v>5.4680557738934502E-2</v>
      </c>
      <c r="BX39" s="35">
        <f>'Población %'!BX84*FQ39</f>
        <v>5.1501798942631502E-2</v>
      </c>
      <c r="BY39" s="35">
        <f>'Población %'!BY84*FR39</f>
        <v>4.8767759526894799E-2</v>
      </c>
      <c r="BZ39" s="35">
        <f>'Población %'!BZ84*FS39</f>
        <v>4.662761689285113E-2</v>
      </c>
      <c r="CA39" s="35">
        <f>'Población %'!CA84*FT39</f>
        <v>4.4937110298574209E-2</v>
      </c>
      <c r="CB39" s="35">
        <f>'Población %'!CB84*FU39</f>
        <v>4.3107132487773946E-2</v>
      </c>
      <c r="CC39" s="35">
        <f>'Población %'!CC84*FV39</f>
        <v>4.1291114981088346E-2</v>
      </c>
      <c r="CD39" s="35">
        <f>'Población %'!CD84*FW39</f>
        <v>3.9317527916600668E-2</v>
      </c>
      <c r="CE39" s="35">
        <f>'Población %'!CE84*FX39</f>
        <v>3.6886061271511006E-2</v>
      </c>
      <c r="CF39" s="35">
        <f>'Población %'!CF84*FY39</f>
        <v>3.4117975512926862E-2</v>
      </c>
      <c r="CG39" s="35">
        <f>'Población %'!CG84*FZ39</f>
        <v>3.1426669473269893E-2</v>
      </c>
      <c r="CH39" s="35">
        <f>'Población %'!CH84*GA39</f>
        <v>2.8778214838702288E-2</v>
      </c>
      <c r="CI39" s="35">
        <f>'Población %'!CI84*GB39</f>
        <v>2.6197641777783071E-2</v>
      </c>
      <c r="CJ39" s="35">
        <f>'Población %'!CJ84*GC39</f>
        <v>2.3291395759044705E-2</v>
      </c>
      <c r="CK39" s="35">
        <f>'Población %'!CK84*GD39</f>
        <v>2.032067513639315E-2</v>
      </c>
      <c r="CL39" s="35">
        <f>'Población %'!CL84*GE39</f>
        <v>1.7141953348644091E-2</v>
      </c>
      <c r="CM39" s="35">
        <f>'Población %'!CM84*GF39</f>
        <v>1.4349013989819043E-2</v>
      </c>
      <c r="CN39" s="35">
        <f>'Población %'!CN84*GG39</f>
        <v>1.2250483536949418E-2</v>
      </c>
      <c r="CP39" s="40">
        <f t="shared" si="0"/>
        <v>5.2663821289375532</v>
      </c>
      <c r="CT39">
        <f t="shared" si="1"/>
        <v>2023</v>
      </c>
      <c r="CU39" s="36">
        <f>'Insumo 4'!B$14+('Insumo 3'!$E8*'Insumo 5'!B$46)</f>
        <v>12.824889422667049</v>
      </c>
      <c r="CV39" s="36">
        <f>'Insumo 4'!C$14+('Insumo 3'!$E8*'Insumo 5'!C$46)</f>
        <v>9.8177450293845272</v>
      </c>
      <c r="CW39" s="36">
        <f>'Insumo 4'!D$14+('Insumo 3'!$E8*'Insumo 5'!D$46)</f>
        <v>5.7333813454943199</v>
      </c>
      <c r="CX39" s="36">
        <f>'Insumo 4'!E$14+('Insumo 3'!$E8*'Insumo 5'!E$46)</f>
        <v>4.6988166173710679</v>
      </c>
      <c r="CY39" s="36">
        <f>'Insumo 4'!F$14+('Insumo 3'!$E8*'Insumo 5'!F$46)</f>
        <v>4.2120823280773987</v>
      </c>
      <c r="CZ39" s="36">
        <f>'Insumo 4'!G$14+('Insumo 3'!$E8*'Insumo 5'!G$46)</f>
        <v>4.7101403995925759</v>
      </c>
      <c r="DA39" s="36">
        <f>'Insumo 4'!H$14+('Insumo 3'!$E8*'Insumo 5'!H$46)</f>
        <v>4.2262627304734588</v>
      </c>
      <c r="DB39" s="36">
        <f>'Insumo 4'!I$14+('Insumo 3'!$E8*'Insumo 5'!I$46)</f>
        <v>3.8258920182404177</v>
      </c>
      <c r="DC39" s="36">
        <f>'Insumo 4'!J$14+('Insumo 3'!$E8*'Insumo 5'!J$46)</f>
        <v>3.4194664695743562</v>
      </c>
      <c r="DD39" s="36">
        <f>'Insumo 4'!K$14+('Insumo 3'!$E8*'Insumo 5'!K$46)</f>
        <v>3.0001103479598834</v>
      </c>
      <c r="DE39" s="36">
        <f>'Insumo 4'!L$14+('Insumo 3'!$E8*'Insumo 5'!L$46)</f>
        <v>2.6355119419021902</v>
      </c>
      <c r="DF39" s="36">
        <f>'Insumo 4'!M$14+('Insumo 3'!$E8*'Insumo 5'!M$46)</f>
        <v>2.3528542144462556</v>
      </c>
      <c r="DG39" s="36">
        <f>'Insumo 4'!N$14+('Insumo 3'!$E8*'Insumo 5'!N$46)</f>
        <v>2.1499969714586911</v>
      </c>
      <c r="DH39" s="36">
        <f>'Insumo 4'!O$14+('Insumo 3'!$E8*'Insumo 5'!O$46)</f>
        <v>1.9762275012331874</v>
      </c>
      <c r="DI39" s="36">
        <f>'Insumo 4'!P$14+('Insumo 3'!$E8*'Insumo 5'!P$46)</f>
        <v>1.9464317216980616</v>
      </c>
      <c r="DJ39" s="36">
        <f>'Insumo 4'!Q$14+('Insumo 3'!$E8*'Insumo 5'!Q$46)</f>
        <v>1.9553699663761057</v>
      </c>
      <c r="DK39" s="36">
        <f>'Insumo 4'!R$14+('Insumo 3'!$E8*'Insumo 5'!R$46)</f>
        <v>2.0630509389672871</v>
      </c>
      <c r="DL39" s="36">
        <f>'Insumo 4'!S$14+('Insumo 3'!$E8*'Insumo 5'!S$46)</f>
        <v>2.2188882889702115</v>
      </c>
      <c r="DM39" s="36">
        <f>'Insumo 4'!T$14+('Insumo 3'!$E8*'Insumo 5'!T$46)</f>
        <v>2.439533331965563</v>
      </c>
      <c r="DN39" s="36">
        <f>'Insumo 4'!U$14+('Insumo 3'!$E8*'Insumo 5'!U$46)</f>
        <v>2.6292377485169962</v>
      </c>
      <c r="DO39" s="36">
        <f>'Insumo 4'!V$14+('Insumo 3'!$E8*'Insumo 5'!V$46)</f>
        <v>2.7897322971822431</v>
      </c>
      <c r="DP39" s="36">
        <f>'Insumo 4'!W$14+('Insumo 3'!$E8*'Insumo 5'!W$46)</f>
        <v>2.8587717594761219</v>
      </c>
      <c r="DQ39" s="36">
        <f>'Insumo 4'!X$14+('Insumo 3'!$E8*'Insumo 5'!X$46)</f>
        <v>2.9917105242554278</v>
      </c>
      <c r="DR39" s="36">
        <f>'Insumo 4'!Y$14+('Insumo 3'!$E8*'Insumo 5'!Y$46)</f>
        <v>3.123070642524024</v>
      </c>
      <c r="DS39" s="36">
        <f>'Insumo 4'!Z$14+('Insumo 3'!$E8*'Insumo 5'!Z$46)</f>
        <v>3.1579023844394616</v>
      </c>
      <c r="DT39" s="36">
        <f>'Insumo 4'!AA$14+('Insumo 3'!$E8*'Insumo 5'!AA$46)</f>
        <v>3.2335057517961436</v>
      </c>
      <c r="DU39" s="36">
        <f>'Insumo 4'!AB$14+('Insumo 3'!$E8*'Insumo 5'!AB$46)</f>
        <v>3.2760266759199608</v>
      </c>
      <c r="DV39" s="36">
        <f>'Insumo 4'!AC$14+('Insumo 3'!$E8*'Insumo 5'!AC$46)</f>
        <v>3.1541763682382595</v>
      </c>
      <c r="DW39" s="36">
        <f>'Insumo 4'!AD$14+('Insumo 3'!$E8*'Insumo 5'!AD$46)</f>
        <v>2.9872334994994745</v>
      </c>
      <c r="DX39" s="36">
        <f>'Insumo 4'!AE$14+('Insumo 3'!$E8*'Insumo 5'!AE$46)</f>
        <v>2.8957585467205651</v>
      </c>
      <c r="DY39" s="36">
        <f>'Insumo 4'!AF$14+('Insumo 3'!$E8*'Insumo 5'!AF$46)</f>
        <v>2.7621203891235124</v>
      </c>
      <c r="DZ39" s="36">
        <f>'Insumo 4'!AG$14+('Insumo 3'!$E8*'Insumo 5'!AG$46)</f>
        <v>2.6673369669314337</v>
      </c>
      <c r="EA39" s="36">
        <f>'Insumo 4'!AH$14+('Insumo 3'!$E8*'Insumo 5'!AH$46)</f>
        <v>2.6754880490975488</v>
      </c>
      <c r="EB39" s="36">
        <f>'Insumo 4'!AI$14+('Insumo 3'!$E8*'Insumo 5'!AI$46)</f>
        <v>2.6911806103630895</v>
      </c>
      <c r="EC39" s="36">
        <f>'Insumo 4'!AJ$14+('Insumo 3'!$E8*'Insumo 5'!AJ$46)</f>
        <v>2.6836593047373967</v>
      </c>
      <c r="ED39" s="36">
        <f>'Insumo 4'!AK$14+('Insumo 3'!$E8*'Insumo 5'!AK$46)</f>
        <v>2.747859545568951</v>
      </c>
      <c r="EE39" s="36">
        <f>'Insumo 4'!AL$14+('Insumo 3'!$E8*'Insumo 5'!AL$46)</f>
        <v>2.8117411665413599</v>
      </c>
      <c r="EF39" s="36">
        <f>'Insumo 4'!AM$14+('Insumo 3'!$E8*'Insumo 5'!AM$46)</f>
        <v>3.3098802485852992</v>
      </c>
      <c r="EG39" s="36">
        <f>'Insumo 4'!AN$14+('Insumo 3'!$E8*'Insumo 5'!AN$46)</f>
        <v>3.8573298439143135</v>
      </c>
      <c r="EH39" s="36">
        <f>'Insumo 4'!AO$14+('Insumo 3'!$E8*'Insumo 5'!AO$46)</f>
        <v>4.4262975356804439</v>
      </c>
      <c r="EI39" s="36">
        <f>'Insumo 4'!AP$14+('Insumo 3'!$E8*'Insumo 5'!AP$46)</f>
        <v>4.9454845881014133</v>
      </c>
      <c r="EJ39" s="36">
        <f>'Insumo 4'!AQ$14+('Insumo 3'!$E8*'Insumo 5'!AQ$46)</f>
        <v>5.4718934702445763</v>
      </c>
      <c r="EK39" s="36">
        <f>'Insumo 4'!AR$14+('Insumo 3'!$E8*'Insumo 5'!AR$46)</f>
        <v>5.5545738383816952</v>
      </c>
      <c r="EL39" s="36">
        <f>'Insumo 4'!AS$14+('Insumo 3'!$E8*'Insumo 5'!AS$46)</f>
        <v>5.680054120225523</v>
      </c>
      <c r="EM39" s="36">
        <f>'Insumo 4'!AT$14+('Insumo 3'!$E8*'Insumo 5'!AT$46)</f>
        <v>5.8434831644058756</v>
      </c>
      <c r="EN39" s="36">
        <f>'Insumo 4'!AU$14+('Insumo 3'!$E8*'Insumo 5'!AU$46)</f>
        <v>6.0654573949496386</v>
      </c>
      <c r="EO39" s="36">
        <f>'Insumo 4'!AV$14+('Insumo 3'!$E8*'Insumo 5'!AV$46)</f>
        <v>6.3063473697891164</v>
      </c>
      <c r="EP39" s="36">
        <f>'Insumo 4'!AW$14+('Insumo 3'!$E8*'Insumo 5'!AW$46)</f>
        <v>6.5557340133874922</v>
      </c>
      <c r="EQ39" s="36">
        <f>'Insumo 4'!AX$14+('Insumo 3'!$E8*'Insumo 5'!AX$46)</f>
        <v>6.7643312529103463</v>
      </c>
      <c r="ER39" s="36">
        <f>'Insumo 4'!AY$14+('Insumo 3'!$E8*'Insumo 5'!AY$46)</f>
        <v>6.9649904313324953</v>
      </c>
      <c r="ES39" s="36">
        <f>'Insumo 4'!AZ$14+('Insumo 3'!$E8*'Insumo 5'!AZ$46)</f>
        <v>7.1702546959171194</v>
      </c>
      <c r="ET39" s="36">
        <f>'Insumo 4'!BA$14+('Insumo 3'!$E8*'Insumo 5'!BA$46)</f>
        <v>7.4138604385818745</v>
      </c>
      <c r="EU39" s="36">
        <f>'Insumo 4'!BB$14+('Insumo 3'!$E8*'Insumo 5'!BB$46)</f>
        <v>7.6404086861731715</v>
      </c>
      <c r="EV39" s="36">
        <f>'Insumo 4'!BC$14+('Insumo 3'!$E8*'Insumo 5'!BC$46)</f>
        <v>7.8371875418302697</v>
      </c>
      <c r="EW39" s="36">
        <f>'Insumo 4'!BD$14+('Insumo 3'!$E8*'Insumo 5'!BD$46)</f>
        <v>8.0160406826205541</v>
      </c>
      <c r="EX39" s="36">
        <f>'Insumo 4'!BE$14+('Insumo 3'!$E8*'Insumo 5'!BE$46)</f>
        <v>8.16065875363096</v>
      </c>
      <c r="EY39" s="36">
        <f>'Insumo 4'!BF$14+('Insumo 3'!$E8*'Insumo 5'!BF$46)</f>
        <v>8.4879011429810056</v>
      </c>
      <c r="EZ39" s="36">
        <f>'Insumo 4'!BG$14+('Insumo 3'!$E8*'Insumo 5'!BG$46)</f>
        <v>8.8422944225596112</v>
      </c>
      <c r="FA39" s="36">
        <f>'Insumo 4'!BH$14+('Insumo 3'!$E8*'Insumo 5'!BH$46)</f>
        <v>9.2189195602787599</v>
      </c>
      <c r="FB39" s="36">
        <f>'Insumo 4'!BI$14+('Insumo 3'!$E8*'Insumo 5'!BI$46)</f>
        <v>9.6120143591604403</v>
      </c>
      <c r="FC39" s="36">
        <f>'Insumo 4'!BJ$14+('Insumo 3'!$E8*'Insumo 5'!BJ$46)</f>
        <v>10.008756466298532</v>
      </c>
      <c r="FD39" s="36">
        <f>'Insumo 4'!BK$14+('Insumo 3'!$E8*'Insumo 5'!BK$46)</f>
        <v>10.181350174384617</v>
      </c>
      <c r="FE39" s="36">
        <f>'Insumo 4'!BL$14+('Insumo 3'!$E8*'Insumo 5'!BL$46)</f>
        <v>10.353497210404655</v>
      </c>
      <c r="FF39" s="36">
        <f>'Insumo 4'!BM$14+('Insumo 3'!$E8*'Insumo 5'!BM$46)</f>
        <v>10.608548209927402</v>
      </c>
      <c r="FG39" s="36">
        <f>'Insumo 4'!BN$14+('Insumo 3'!$E8*'Insumo 5'!BN$46)</f>
        <v>10.854837518588113</v>
      </c>
      <c r="FH39" s="36">
        <f>'Insumo 4'!BO$14+('Insumo 3'!$E8*'Insumo 5'!BO$46)</f>
        <v>11.070030996173621</v>
      </c>
      <c r="FI39" s="36">
        <f>'Insumo 4'!BP$14+('Insumo 3'!$E8*'Insumo 5'!BP$46)</f>
        <v>11.265300786082166</v>
      </c>
      <c r="FJ39" s="36">
        <f>'Insumo 4'!BQ$14+('Insumo 3'!$E8*'Insumo 5'!BQ$46)</f>
        <v>11.458746848736212</v>
      </c>
      <c r="FK39" s="36">
        <f>'Insumo 4'!BR$14+('Insumo 3'!$E8*'Insumo 5'!BR$46)</f>
        <v>11.580454493617244</v>
      </c>
      <c r="FL39" s="36">
        <f>'Insumo 4'!BS$14+('Insumo 3'!$E8*'Insumo 5'!BS$46)</f>
        <v>11.703040248863029</v>
      </c>
      <c r="FM39" s="36">
        <f>'Insumo 4'!BT$14+('Insumo 3'!$E8*'Insumo 5'!BT$46)</f>
        <v>11.895973676409373</v>
      </c>
      <c r="FN39" s="36">
        <f>'Insumo 4'!BU$14+('Insumo 3'!$E8*'Insumo 5'!BU$46)</f>
        <v>12.076397953844207</v>
      </c>
      <c r="FO39" s="36">
        <f>'Insumo 4'!BV$14+('Insumo 3'!$E8*'Insumo 5'!BV$46)</f>
        <v>12.258176638820336</v>
      </c>
      <c r="FP39" s="36">
        <f>'Insumo 4'!BW$14+('Insumo 3'!$E8*'Insumo 5'!BW$46)</f>
        <v>12.444965182770545</v>
      </c>
      <c r="FQ39" s="36">
        <f>'Insumo 4'!BX$14+('Insumo 3'!$E8*'Insumo 5'!BX$46)</f>
        <v>12.631787786943256</v>
      </c>
      <c r="FR39" s="36">
        <f>'Insumo 4'!BY$14+('Insumo 3'!$E8*'Insumo 5'!BY$46)</f>
        <v>12.842248218633298</v>
      </c>
      <c r="FS39" s="36">
        <f>'Insumo 4'!BZ$14+('Insumo 3'!$E8*'Insumo 5'!BZ$46)</f>
        <v>13.030451027054959</v>
      </c>
      <c r="FT39" s="36">
        <f>'Insumo 4'!CA$14+('Insumo 3'!$E8*'Insumo 5'!CA$46)</f>
        <v>13.223347931866252</v>
      </c>
      <c r="FU39" s="36">
        <f>'Insumo 4'!CB$14+('Insumo 3'!$E8*'Insumo 5'!CB$46)</f>
        <v>13.414756195588911</v>
      </c>
      <c r="FV39" s="36">
        <f>'Insumo 4'!CC$14+('Insumo 3'!$E8*'Insumo 5'!CC$46)</f>
        <v>13.608885712137068</v>
      </c>
      <c r="FW39" s="36">
        <f>'Insumo 4'!CD$14+('Insumo 3'!$E8*'Insumo 5'!CD$46)</f>
        <v>13.834048544114342</v>
      </c>
      <c r="FX39" s="36">
        <f>'Insumo 4'!CE$14+('Insumo 3'!$E8*'Insumo 5'!CE$46)</f>
        <v>14.053621372863574</v>
      </c>
      <c r="FY39" s="36">
        <f>'Insumo 4'!CF$14+('Insumo 3'!$E8*'Insumo 5'!CF$46)</f>
        <v>14.261231427106994</v>
      </c>
      <c r="FZ39" s="36">
        <f>'Insumo 4'!CG$14+('Insumo 3'!$E8*'Insumo 5'!CG$46)</f>
        <v>14.474719305281518</v>
      </c>
      <c r="GA39" s="36">
        <f>'Insumo 4'!CH$14+('Insumo 3'!$E8*'Insumo 5'!CH$46)</f>
        <v>14.68766800893472</v>
      </c>
      <c r="GB39" s="36">
        <f>'Insumo 4'!CI$14+('Insumo 3'!$E8*'Insumo 5'!CI$46)</f>
        <v>15.006734262540879</v>
      </c>
      <c r="GC39" s="36">
        <f>'Insumo 4'!CJ$14+('Insumo 3'!$E8*'Insumo 5'!CJ$46)</f>
        <v>15.233933786437714</v>
      </c>
      <c r="GD39" s="36">
        <f>'Insumo 4'!CK$14+('Insumo 3'!$E8*'Insumo 5'!CK$46)</f>
        <v>15.458439251729192</v>
      </c>
      <c r="GE39" s="36">
        <f>'Insumo 4'!CL$14+('Insumo 3'!$E8*'Insumo 5'!CL$46)</f>
        <v>15.661401600579138</v>
      </c>
      <c r="GF39" s="36">
        <f>'Insumo 4'!CM$14+('Insumo 3'!$E8*'Insumo 5'!CM$46)</f>
        <v>15.864639137922225</v>
      </c>
      <c r="GG39" s="36">
        <f>'Insumo 4'!CN$14+('Insumo 3'!$E8*'Insumo 5'!CN$46)</f>
        <v>16.12924785730311</v>
      </c>
    </row>
    <row r="40" spans="1:189" x14ac:dyDescent="0.2">
      <c r="A40">
        <f>'Población %'!A85</f>
        <v>2024</v>
      </c>
      <c r="B40" s="35">
        <f>'Población %'!B85*CU40</f>
        <v>0.2118485772402387</v>
      </c>
      <c r="C40" s="35">
        <f>'Población %'!C85*CV40</f>
        <v>0.16358117892568264</v>
      </c>
      <c r="D40" s="35">
        <f>'Población %'!D85*CW40</f>
        <v>9.6760096412459751E-2</v>
      </c>
      <c r="E40" s="35">
        <f>'Población %'!E85*CX40</f>
        <v>7.9924313388910539E-2</v>
      </c>
      <c r="F40" s="35">
        <f>'Población %'!F85*CY40</f>
        <v>7.2366722203848724E-2</v>
      </c>
      <c r="G40" s="35">
        <f>'Población %'!G85*CZ40</f>
        <v>8.079307132852652E-2</v>
      </c>
      <c r="H40" s="35">
        <f>'Población %'!H85*DA40</f>
        <v>7.2436657489930237E-2</v>
      </c>
      <c r="I40" s="35">
        <f>'Población %'!I85*DB40</f>
        <v>6.5481751935764901E-2</v>
      </c>
      <c r="J40" s="35">
        <f>'Población %'!J85*DC40</f>
        <v>5.8426076536910197E-2</v>
      </c>
      <c r="K40" s="35">
        <f>'Población %'!K85*DD40</f>
        <v>5.1159534781277625E-2</v>
      </c>
      <c r="L40" s="35">
        <f>'Población %'!L85*DE40</f>
        <v>4.483961895505105E-2</v>
      </c>
      <c r="M40" s="35">
        <f>'Población %'!M85*DF40</f>
        <v>3.9956597911126192E-2</v>
      </c>
      <c r="N40" s="35">
        <f>'Población %'!N85*DG40</f>
        <v>3.6490427658494307E-2</v>
      </c>
      <c r="O40" s="35">
        <f>'Población %'!O85*DH40</f>
        <v>3.3560424265382971E-2</v>
      </c>
      <c r="P40" s="35">
        <f>'Población %'!P85*DI40</f>
        <v>3.304649385911055E-2</v>
      </c>
      <c r="Q40" s="35">
        <f>'Población %'!Q85*DJ40</f>
        <v>3.3225714080580684E-2</v>
      </c>
      <c r="R40" s="35">
        <f>'Población %'!R85*DK40</f>
        <v>3.5010504605661165E-2</v>
      </c>
      <c r="S40" s="35">
        <f>'Población %'!S85*DL40</f>
        <v>3.7516581419017467E-2</v>
      </c>
      <c r="T40" s="35">
        <f>'Población %'!T85*DM40</f>
        <v>4.1051431405519236E-2</v>
      </c>
      <c r="U40" s="35">
        <f>'Población %'!U85*DN40</f>
        <v>4.4064378513207762E-2</v>
      </c>
      <c r="V40" s="35">
        <f>'Población %'!V85*DO40</f>
        <v>4.6466125619545794E-2</v>
      </c>
      <c r="W40" s="35">
        <f>'Población %'!W85*DP40</f>
        <v>4.7820147482223366E-2</v>
      </c>
      <c r="X40" s="35">
        <f>'Población %'!X85*DQ40</f>
        <v>5.1016366541022769E-2</v>
      </c>
      <c r="Y40" s="35">
        <f>'Población %'!Y85*DR40</f>
        <v>5.4716123059691521E-2</v>
      </c>
      <c r="Z40" s="35">
        <f>'Población %'!Z85*DS40</f>
        <v>5.6659458036377293E-2</v>
      </c>
      <c r="AA40" s="35">
        <f>'Población %'!AA85*DT40</f>
        <v>5.9371327189307835E-2</v>
      </c>
      <c r="AB40" s="35">
        <f>'Población %'!AB85*DU40</f>
        <v>6.0876177626195786E-2</v>
      </c>
      <c r="AC40" s="35">
        <f>'Población %'!AC85*DV40</f>
        <v>5.8372883410347902E-2</v>
      </c>
      <c r="AD40" s="35">
        <f>'Población %'!AD85*DW40</f>
        <v>5.4401806323152557E-2</v>
      </c>
      <c r="AE40" s="35">
        <f>'Población %'!AE85*DX40</f>
        <v>5.186863683643015E-2</v>
      </c>
      <c r="AF40" s="35">
        <f>'Población %'!AF85*DY40</f>
        <v>4.8628058905896401E-2</v>
      </c>
      <c r="AG40" s="35">
        <f>'Población %'!AG85*DZ40</f>
        <v>4.5786148983319112E-2</v>
      </c>
      <c r="AH40" s="35">
        <f>'Población %'!AH85*EA40</f>
        <v>4.4325366064815623E-2</v>
      </c>
      <c r="AI40" s="35">
        <f>'Población %'!AI85*EB40</f>
        <v>4.2725285457977748E-2</v>
      </c>
      <c r="AJ40" s="35">
        <f>'Población %'!AJ85*EC40</f>
        <v>4.071579144983855E-2</v>
      </c>
      <c r="AK40" s="35">
        <f>'Población %'!AK85*ED40</f>
        <v>3.9645639968710088E-2</v>
      </c>
      <c r="AL40" s="35">
        <f>'Población %'!AL85*EE40</f>
        <v>3.87421596833624E-2</v>
      </c>
      <c r="AM40" s="35">
        <f>'Población %'!AM85*EF40</f>
        <v>4.3898865210859159E-2</v>
      </c>
      <c r="AN40" s="35">
        <f>'Población %'!AN85*EG40</f>
        <v>4.9653654279108353E-2</v>
      </c>
      <c r="AO40" s="35">
        <f>'Población %'!AO85*EH40</f>
        <v>5.5229561845979186E-2</v>
      </c>
      <c r="AP40" s="35">
        <f>'Población %'!AP85*EI40</f>
        <v>5.9791132382191643E-2</v>
      </c>
      <c r="AQ40" s="35">
        <f>'Población %'!AQ85*EJ40</f>
        <v>6.4494781923071856E-2</v>
      </c>
      <c r="AR40" s="35">
        <f>'Población %'!AR85*EK40</f>
        <v>6.4428220956361165E-2</v>
      </c>
      <c r="AS40" s="35">
        <f>'Población %'!AS85*EL40</f>
        <v>6.5220019313704455E-2</v>
      </c>
      <c r="AT40" s="35">
        <f>'Población %'!AT85*EM40</f>
        <v>6.6487441881247583E-2</v>
      </c>
      <c r="AU40" s="35">
        <f>'Población %'!AU85*EN40</f>
        <v>6.8535153303696347E-2</v>
      </c>
      <c r="AV40" s="35">
        <f>'Población %'!AV85*EO40</f>
        <v>7.0475243011165298E-2</v>
      </c>
      <c r="AW40" s="35">
        <f>'Población %'!AW85*EP40</f>
        <v>7.1898478156090781E-2</v>
      </c>
      <c r="AX40" s="35">
        <f>'Población %'!AX85*EQ40</f>
        <v>7.2419811117967026E-2</v>
      </c>
      <c r="AY40" s="35">
        <f>'Población %'!AY85*ER40</f>
        <v>7.2869354871874251E-2</v>
      </c>
      <c r="AZ40" s="35">
        <f>'Población %'!AZ85*ES40</f>
        <v>7.332101919915765E-2</v>
      </c>
      <c r="BA40" s="35">
        <f>'Población %'!BA85*ET40</f>
        <v>7.4009659682611736E-2</v>
      </c>
      <c r="BB40" s="35">
        <f>'Población %'!BB85*EU40</f>
        <v>7.4418614562044932E-2</v>
      </c>
      <c r="BC40" s="35">
        <f>'Población %'!BC85*EV40</f>
        <v>7.4436129689093786E-2</v>
      </c>
      <c r="BD40" s="35">
        <f>'Población %'!BD85*EW40</f>
        <v>7.4147820810733123E-2</v>
      </c>
      <c r="BE40" s="35">
        <f>'Población %'!BE85*EX40</f>
        <v>7.3418116372922823E-2</v>
      </c>
      <c r="BF40" s="35">
        <f>'Población %'!BF85*EY40</f>
        <v>7.4266778067036882E-2</v>
      </c>
      <c r="BG40" s="35">
        <f>'Población %'!BG85*EZ40</f>
        <v>7.53239496102249E-2</v>
      </c>
      <c r="BH40" s="35">
        <f>'Población %'!BH85*FA40</f>
        <v>7.6492514373024179E-2</v>
      </c>
      <c r="BI40" s="35">
        <f>'Población %'!BI85*FB40</f>
        <v>7.7604755602115244E-2</v>
      </c>
      <c r="BJ40" s="35">
        <f>'Población %'!BJ85*FC40</f>
        <v>7.8626551608436221E-2</v>
      </c>
      <c r="BK40" s="35">
        <f>'Población %'!BK85*FD40</f>
        <v>7.7546945075623777E-2</v>
      </c>
      <c r="BL40" s="35">
        <f>'Población %'!BL85*FE40</f>
        <v>7.6038037624201971E-2</v>
      </c>
      <c r="BM40" s="35">
        <f>'Población %'!BM85*FF40</f>
        <v>7.4825082364548851E-2</v>
      </c>
      <c r="BN40" s="35">
        <f>'Población %'!BN85*FG40</f>
        <v>7.342425724667731E-2</v>
      </c>
      <c r="BO40" s="35">
        <f>'Población %'!BO85*FH40</f>
        <v>7.162981287967346E-2</v>
      </c>
      <c r="BP40" s="35">
        <f>'Población %'!BP85*FI40</f>
        <v>6.9887141188836488E-2</v>
      </c>
      <c r="BQ40" s="35">
        <f>'Población %'!BQ85*FJ40</f>
        <v>6.8562326689129358E-2</v>
      </c>
      <c r="BR40" s="35">
        <f>'Población %'!BR85*FK40</f>
        <v>6.7070032842838564E-2</v>
      </c>
      <c r="BS40" s="35">
        <f>'Población %'!BS85*FL40</f>
        <v>6.5478027072921954E-2</v>
      </c>
      <c r="BT40" s="35">
        <f>'Población %'!BT85*FM40</f>
        <v>6.4342995389283023E-2</v>
      </c>
      <c r="BU40" s="35">
        <f>'Población %'!BU85*FN40</f>
        <v>6.2599989302336484E-2</v>
      </c>
      <c r="BV40" s="35">
        <f>'Población %'!BV85*FO40</f>
        <v>6.0042622851639166E-2</v>
      </c>
      <c r="BW40" s="35">
        <f>'Población %'!BW85*FP40</f>
        <v>5.6969645273347989E-2</v>
      </c>
      <c r="BX40" s="35">
        <f>'Población %'!BX85*FQ40</f>
        <v>5.389124914865806E-2</v>
      </c>
      <c r="BY40" s="35">
        <f>'Población %'!BY85*FR40</f>
        <v>5.077535074718225E-2</v>
      </c>
      <c r="BZ40" s="35">
        <f>'Población %'!BZ85*FS40</f>
        <v>4.7861373569580624E-2</v>
      </c>
      <c r="CA40" s="35">
        <f>'Población %'!CA85*FT40</f>
        <v>4.5617364698130485E-2</v>
      </c>
      <c r="CB40" s="35">
        <f>'Población %'!CB85*FU40</f>
        <v>4.3776670082509524E-2</v>
      </c>
      <c r="CC40" s="35">
        <f>'Población %'!CC85*FV40</f>
        <v>4.1816603951461973E-2</v>
      </c>
      <c r="CD40" s="35">
        <f>'Población %'!CD85*FW40</f>
        <v>3.9983602841122852E-2</v>
      </c>
      <c r="CE40" s="35">
        <f>'Población %'!CE85*FX40</f>
        <v>3.7863463815217477E-2</v>
      </c>
      <c r="CF40" s="35">
        <f>'Población %'!CF85*FY40</f>
        <v>3.5254071070422659E-2</v>
      </c>
      <c r="CG40" s="35">
        <f>'Población %'!CG85*FZ40</f>
        <v>3.2360269802081197E-2</v>
      </c>
      <c r="CH40" s="35">
        <f>'Población %'!CH85*GA40</f>
        <v>2.9534232969481145E-2</v>
      </c>
      <c r="CI40" s="35">
        <f>'Población %'!CI85*GB40</f>
        <v>2.7006839267193786E-2</v>
      </c>
      <c r="CJ40" s="35">
        <f>'Población %'!CJ85*GC40</f>
        <v>2.4160519347058436E-2</v>
      </c>
      <c r="CK40" s="35">
        <f>'Población %'!CK85*GD40</f>
        <v>2.1244385359539479E-2</v>
      </c>
      <c r="CL40" s="35">
        <f>'Población %'!CL85*GE40</f>
        <v>1.8288854497166399E-2</v>
      </c>
      <c r="CM40" s="35">
        <f>'Población %'!CM85*GF40</f>
        <v>1.5084675990538716E-2</v>
      </c>
      <c r="CN40" s="35">
        <f>'Población %'!CN85*GG40</f>
        <v>1.2473200267111063E-2</v>
      </c>
      <c r="CP40" s="40">
        <f t="shared" si="0"/>
        <v>5.2905549266111498</v>
      </c>
      <c r="CT40">
        <f t="shared" si="1"/>
        <v>2024</v>
      </c>
      <c r="CU40" s="36">
        <f>'Insumo 4'!B$14+('Insumo 3'!$E9*'Insumo 5'!B$46)</f>
        <v>12.783879072024524</v>
      </c>
      <c r="CV40" s="36">
        <f>'Insumo 4'!C$14+('Insumo 3'!$E9*'Insumo 5'!C$46)</f>
        <v>9.7472160268622261</v>
      </c>
      <c r="CW40" s="36">
        <f>'Insumo 4'!D$14+('Insumo 3'!$E9*'Insumo 5'!D$46)</f>
        <v>5.7105279319476727</v>
      </c>
      <c r="CX40" s="36">
        <f>'Insumo 4'!E$14+('Insumo 3'!$E9*'Insumo 5'!E$46)</f>
        <v>4.6843975574606471</v>
      </c>
      <c r="CY40" s="36">
        <f>'Insumo 4'!F$14+('Insumo 3'!$E9*'Insumo 5'!F$46)</f>
        <v>4.2023348084896179</v>
      </c>
      <c r="CZ40" s="36">
        <f>'Insumo 4'!G$14+('Insumo 3'!$E9*'Insumo 5'!G$46)</f>
        <v>4.6919824410924846</v>
      </c>
      <c r="DA40" s="36">
        <f>'Insumo 4'!H$14+('Insumo 3'!$E9*'Insumo 5'!H$46)</f>
        <v>4.2117589391507622</v>
      </c>
      <c r="DB40" s="36">
        <f>'Insumo 4'!I$14+('Insumo 3'!$E9*'Insumo 5'!I$46)</f>
        <v>3.8154579578374723</v>
      </c>
      <c r="DC40" s="36">
        <f>'Insumo 4'!J$14+('Insumo 3'!$E9*'Insumo 5'!J$46)</f>
        <v>3.4138168655484762</v>
      </c>
      <c r="DD40" s="36">
        <f>'Insumo 4'!K$14+('Insumo 3'!$E9*'Insumo 5'!K$46)</f>
        <v>2.9995186557240134</v>
      </c>
      <c r="DE40" s="36">
        <f>'Insumo 4'!L$14+('Insumo 3'!$E9*'Insumo 5'!L$46)</f>
        <v>2.6395794996843804</v>
      </c>
      <c r="DF40" s="36">
        <f>'Insumo 4'!M$14+('Insumo 3'!$E9*'Insumo 5'!M$46)</f>
        <v>2.3601561112655967</v>
      </c>
      <c r="DG40" s="36">
        <f>'Insumo 4'!N$14+('Insumo 3'!$E9*'Insumo 5'!N$46)</f>
        <v>2.1600471250655655</v>
      </c>
      <c r="DH40" s="36">
        <f>'Insumo 4'!O$14+('Insumo 3'!$E9*'Insumo 5'!O$46)</f>
        <v>1.9890452192159027</v>
      </c>
      <c r="DI40" s="36">
        <f>'Insumo 4'!P$14+('Insumo 3'!$E9*'Insumo 5'!P$46)</f>
        <v>1.9601318040577091</v>
      </c>
      <c r="DJ40" s="36">
        <f>'Insumo 4'!Q$14+('Insumo 3'!$E9*'Insumo 5'!Q$46)</f>
        <v>1.9700552963328477</v>
      </c>
      <c r="DK40" s="36">
        <f>'Insumo 4'!R$14+('Insumo 3'!$E9*'Insumo 5'!R$46)</f>
        <v>2.0771102684097342</v>
      </c>
      <c r="DL40" s="36">
        <f>'Insumo 4'!S$14+('Insumo 3'!$E9*'Insumo 5'!S$46)</f>
        <v>2.2313165890418758</v>
      </c>
      <c r="DM40" s="36">
        <f>'Insumo 4'!T$14+('Insumo 3'!$E9*'Insumo 5'!T$46)</f>
        <v>2.4486008902959835</v>
      </c>
      <c r="DN40" s="36">
        <f>'Insumo 4'!U$14+('Insumo 3'!$E9*'Insumo 5'!U$46)</f>
        <v>2.6358276692077167</v>
      </c>
      <c r="DO40" s="36">
        <f>'Insumo 4'!V$14+('Insumo 3'!$E9*'Insumo 5'!V$46)</f>
        <v>2.7941036398584775</v>
      </c>
      <c r="DP40" s="36">
        <f>'Insumo 4'!W$14+('Insumo 3'!$E9*'Insumo 5'!W$46)</f>
        <v>2.8620941493423917</v>
      </c>
      <c r="DQ40" s="36">
        <f>'Insumo 4'!X$14+('Insumo 3'!$E9*'Insumo 5'!X$46)</f>
        <v>2.9936196182826729</v>
      </c>
      <c r="DR40" s="36">
        <f>'Insumo 4'!Y$14+('Insumo 3'!$E9*'Insumo 5'!Y$46)</f>
        <v>3.123601254762383</v>
      </c>
      <c r="DS40" s="36">
        <f>'Insumo 4'!Z$14+('Insumo 3'!$E9*'Insumo 5'!Z$46)</f>
        <v>3.1586255466939819</v>
      </c>
      <c r="DT40" s="36">
        <f>'Insumo 4'!AA$14+('Insumo 3'!$E9*'Insumo 5'!AA$46)</f>
        <v>3.2348907773600524</v>
      </c>
      <c r="DU40" s="36">
        <f>'Insumo 4'!AB$14+('Insumo 3'!$E9*'Insumo 5'!AB$46)</f>
        <v>3.2779368154420765</v>
      </c>
      <c r="DV40" s="36">
        <f>'Insumo 4'!AC$14+('Insumo 3'!$E9*'Insumo 5'!AC$46)</f>
        <v>3.1587056509552873</v>
      </c>
      <c r="DW40" s="36">
        <f>'Insumo 4'!AD$14+('Insumo 3'!$E9*'Insumo 5'!AD$46)</f>
        <v>2.9945705721626443</v>
      </c>
      <c r="DX40" s="36">
        <f>'Insumo 4'!AE$14+('Insumo 3'!$E9*'Insumo 5'!AE$46)</f>
        <v>2.9048712146625162</v>
      </c>
      <c r="DY40" s="36">
        <f>'Insumo 4'!AF$14+('Insumo 3'!$E9*'Insumo 5'!AF$46)</f>
        <v>2.7740138998851158</v>
      </c>
      <c r="DZ40" s="36">
        <f>'Insumo 4'!AG$14+('Insumo 3'!$E9*'Insumo 5'!AG$46)</f>
        <v>2.68064674719187</v>
      </c>
      <c r="EA40" s="36">
        <f>'Insumo 4'!AH$14+('Insumo 3'!$E9*'Insumo 5'!AH$46)</f>
        <v>2.6890456400665665</v>
      </c>
      <c r="EB40" s="36">
        <f>'Insumo 4'!AI$14+('Insumo 3'!$E9*'Insumo 5'!AI$46)</f>
        <v>2.7050397011548859</v>
      </c>
      <c r="EC40" s="36">
        <f>'Insumo 4'!AJ$14+('Insumo 3'!$E9*'Insumo 5'!AJ$46)</f>
        <v>2.698225837010666</v>
      </c>
      <c r="ED40" s="36">
        <f>'Insumo 4'!AK$14+('Insumo 3'!$E9*'Insumo 5'!AK$46)</f>
        <v>2.7620841477824407</v>
      </c>
      <c r="EE40" s="36">
        <f>'Insumo 4'!AL$14+('Insumo 3'!$E9*'Insumo 5'!AL$46)</f>
        <v>2.8256637857618991</v>
      </c>
      <c r="EF40" s="36">
        <f>'Insumo 4'!AM$14+('Insumo 3'!$E9*'Insumo 5'!AM$46)</f>
        <v>3.3178466599953182</v>
      </c>
      <c r="EG40" s="36">
        <f>'Insumo 4'!AN$14+('Insumo 3'!$E9*'Insumo 5'!AN$46)</f>
        <v>3.8586804025360459</v>
      </c>
      <c r="EH40" s="36">
        <f>'Insumo 4'!AO$14+('Insumo 3'!$E9*'Insumo 5'!AO$46)</f>
        <v>4.4209469179948728</v>
      </c>
      <c r="EI40" s="36">
        <f>'Insumo 4'!AP$14+('Insumo 3'!$E9*'Insumo 5'!AP$46)</f>
        <v>4.9346448465570205</v>
      </c>
      <c r="EJ40" s="36">
        <f>'Insumo 4'!AQ$14+('Insumo 3'!$E9*'Insumo 5'!AQ$46)</f>
        <v>5.4552014431111191</v>
      </c>
      <c r="EK40" s="36">
        <f>'Insumo 4'!AR$14+('Insumo 3'!$E9*'Insumo 5'!AR$46)</f>
        <v>5.5376163102544078</v>
      </c>
      <c r="EL40" s="36">
        <f>'Insumo 4'!AS$14+('Insumo 3'!$E9*'Insumo 5'!AS$46)</f>
        <v>5.6629368333595886</v>
      </c>
      <c r="EM40" s="36">
        <f>'Insumo 4'!AT$14+('Insumo 3'!$E9*'Insumo 5'!AT$46)</f>
        <v>5.8263845799805791</v>
      </c>
      <c r="EN40" s="36">
        <f>'Insumo 4'!AU$14+('Insumo 3'!$E9*'Insumo 5'!AU$46)</f>
        <v>6.047824862756582</v>
      </c>
      <c r="EO40" s="36">
        <f>'Insumo 4'!AV$14+('Insumo 3'!$E9*'Insumo 5'!AV$46)</f>
        <v>6.2875775631173969</v>
      </c>
      <c r="EP40" s="36">
        <f>'Insumo 4'!AW$14+('Insumo 3'!$E9*'Insumo 5'!AW$46)</f>
        <v>6.5357115177759511</v>
      </c>
      <c r="EQ40" s="36">
        <f>'Insumo 4'!AX$14+('Insumo 3'!$E9*'Insumo 5'!AX$46)</f>
        <v>6.7437578582064734</v>
      </c>
      <c r="ER40" s="36">
        <f>'Insumo 4'!AY$14+('Insumo 3'!$E9*'Insumo 5'!AY$46)</f>
        <v>6.9438339615205598</v>
      </c>
      <c r="ES40" s="36">
        <f>'Insumo 4'!AZ$14+('Insumo 3'!$E9*'Insumo 5'!AZ$46)</f>
        <v>7.1507155545327752</v>
      </c>
      <c r="ET40" s="36">
        <f>'Insumo 4'!BA$14+('Insumo 3'!$E9*'Insumo 5'!BA$46)</f>
        <v>7.3935440940301662</v>
      </c>
      <c r="EU40" s="36">
        <f>'Insumo 4'!BB$14+('Insumo 3'!$E9*'Insumo 5'!BB$46)</f>
        <v>7.6193779550844019</v>
      </c>
      <c r="EV40" s="36">
        <f>'Insumo 4'!BC$14+('Insumo 3'!$E9*'Insumo 5'!BC$46)</f>
        <v>7.8160087370131848</v>
      </c>
      <c r="EW40" s="36">
        <f>'Insumo 4'!BD$14+('Insumo 3'!$E9*'Insumo 5'!BD$46)</f>
        <v>7.9952137275860826</v>
      </c>
      <c r="EX40" s="36">
        <f>'Insumo 4'!BE$14+('Insumo 3'!$E9*'Insumo 5'!BE$46)</f>
        <v>8.1422397653843053</v>
      </c>
      <c r="EY40" s="36">
        <f>'Insumo 4'!BF$14+('Insumo 3'!$E9*'Insumo 5'!BF$46)</f>
        <v>8.4684284243745385</v>
      </c>
      <c r="EZ40" s="36">
        <f>'Insumo 4'!BG$14+('Insumo 3'!$E9*'Insumo 5'!BG$46)</f>
        <v>8.8209364633759364</v>
      </c>
      <c r="FA40" s="36">
        <f>'Insumo 4'!BH$14+('Insumo 3'!$E9*'Insumo 5'!BH$46)</f>
        <v>9.1962100808856029</v>
      </c>
      <c r="FB40" s="36">
        <f>'Insumo 4'!BI$14+('Insumo 3'!$E9*'Insumo 5'!BI$46)</f>
        <v>9.5880949588840974</v>
      </c>
      <c r="FC40" s="36">
        <f>'Insumo 4'!BJ$14+('Insumo 3'!$E9*'Insumo 5'!BJ$46)</f>
        <v>9.9861866899480471</v>
      </c>
      <c r="FD40" s="36">
        <f>'Insumo 4'!BK$14+('Insumo 3'!$E9*'Insumo 5'!BK$46)</f>
        <v>10.16052897655322</v>
      </c>
      <c r="FE40" s="36">
        <f>'Insumo 4'!BL$14+('Insumo 3'!$E9*'Insumo 5'!BL$46)</f>
        <v>10.334905902164982</v>
      </c>
      <c r="FF40" s="36">
        <f>'Insumo 4'!BM$14+('Insumo 3'!$E9*'Insumo 5'!BM$46)</f>
        <v>10.594004470590352</v>
      </c>
      <c r="FG40" s="36">
        <f>'Insumo 4'!BN$14+('Insumo 3'!$E9*'Insumo 5'!BN$46)</f>
        <v>10.844254255317439</v>
      </c>
      <c r="FH40" s="36">
        <f>'Insumo 4'!BO$14+('Insumo 3'!$E9*'Insumo 5'!BO$46)</f>
        <v>11.068978820726473</v>
      </c>
      <c r="FI40" s="36">
        <f>'Insumo 4'!BP$14+('Insumo 3'!$E9*'Insumo 5'!BP$46)</f>
        <v>11.270059084720623</v>
      </c>
      <c r="FJ40" s="36">
        <f>'Insumo 4'!BQ$14+('Insumo 3'!$E9*'Insumo 5'!BQ$46)</f>
        <v>11.466640338116582</v>
      </c>
      <c r="FK40" s="36">
        <f>'Insumo 4'!BR$14+('Insumo 3'!$E9*'Insumo 5'!BR$46)</f>
        <v>11.592040186058302</v>
      </c>
      <c r="FL40" s="36">
        <f>'Insumo 4'!BS$14+('Insumo 3'!$E9*'Insumo 5'!BS$46)</f>
        <v>11.718424354111946</v>
      </c>
      <c r="FM40" s="36">
        <f>'Insumo 4'!BT$14+('Insumo 3'!$E9*'Insumo 5'!BT$46)</f>
        <v>11.920168111640248</v>
      </c>
      <c r="FN40" s="36">
        <f>'Insumo 4'!BU$14+('Insumo 3'!$E9*'Insumo 5'!BU$46)</f>
        <v>12.104938165920021</v>
      </c>
      <c r="FO40" s="36">
        <f>'Insumo 4'!BV$14+('Insumo 3'!$E9*'Insumo 5'!BV$46)</f>
        <v>12.291547598023836</v>
      </c>
      <c r="FP40" s="36">
        <f>'Insumo 4'!BW$14+('Insumo 3'!$E9*'Insumo 5'!BW$46)</f>
        <v>12.484954213977193</v>
      </c>
      <c r="FQ40" s="36">
        <f>'Insumo 4'!BX$14+('Insumo 3'!$E9*'Insumo 5'!BX$46)</f>
        <v>12.678405271732728</v>
      </c>
      <c r="FR40" s="36">
        <f>'Insumo 4'!BY$14+('Insumo 3'!$E9*'Insumo 5'!BY$46)</f>
        <v>12.90392899394941</v>
      </c>
      <c r="FS40" s="36">
        <f>'Insumo 4'!BZ$14+('Insumo 3'!$E9*'Insumo 5'!BZ$46)</f>
        <v>13.099254429509132</v>
      </c>
      <c r="FT40" s="36">
        <f>'Insumo 4'!CA$14+('Insumo 3'!$E9*'Insumo 5'!CA$46)</f>
        <v>13.300948634396093</v>
      </c>
      <c r="FU40" s="36">
        <f>'Insumo 4'!CB$14+('Insumo 3'!$E9*'Insumo 5'!CB$46)</f>
        <v>13.500621338548065</v>
      </c>
      <c r="FV40" s="36">
        <f>'Insumo 4'!CC$14+('Insumo 3'!$E9*'Insumo 5'!CC$46)</f>
        <v>13.703987903602062</v>
      </c>
      <c r="FW40" s="36">
        <f>'Insumo 4'!CD$14+('Insumo 3'!$E9*'Insumo 5'!CD$46)</f>
        <v>13.949459276700702</v>
      </c>
      <c r="FX40" s="36">
        <f>'Insumo 4'!CE$14+('Insumo 3'!$E9*'Insumo 5'!CE$46)</f>
        <v>14.187346348553016</v>
      </c>
      <c r="FY40" s="36">
        <f>'Insumo 4'!CF$14+('Insumo 3'!$E9*'Insumo 5'!CF$46)</f>
        <v>14.409002788348058</v>
      </c>
      <c r="FZ40" s="36">
        <f>'Insumo 4'!CG$14+('Insumo 3'!$E9*'Insumo 5'!CG$46)</f>
        <v>14.638632263645496</v>
      </c>
      <c r="GA40" s="36">
        <f>'Insumo 4'!CH$14+('Insumo 3'!$E9*'Insumo 5'!CH$46)</f>
        <v>14.867531977499631</v>
      </c>
      <c r="GB40" s="36">
        <f>'Insumo 4'!CI$14+('Insumo 3'!$E9*'Insumo 5'!CI$46)</f>
        <v>15.240407899153455</v>
      </c>
      <c r="GC40" s="36">
        <f>'Insumo 4'!CJ$14+('Insumo 3'!$E9*'Insumo 5'!CJ$46)</f>
        <v>15.488642577465647</v>
      </c>
      <c r="GD40" s="36">
        <f>'Insumo 4'!CK$14+('Insumo 3'!$E9*'Insumo 5'!CK$46)</f>
        <v>15.733222060743985</v>
      </c>
      <c r="GE40" s="36">
        <f>'Insumo 4'!CL$14+('Insumo 3'!$E9*'Insumo 5'!CL$46)</f>
        <v>15.948570902933056</v>
      </c>
      <c r="GF40" s="36">
        <f>'Insumo 4'!CM$14+('Insumo 3'!$E9*'Insumo 5'!CM$46)</f>
        <v>16.164294880075794</v>
      </c>
      <c r="GG40" s="36">
        <f>'Insumo 4'!CN$14+('Insumo 3'!$E9*'Insumo 5'!CN$46)</f>
        <v>16.463284915112812</v>
      </c>
    </row>
    <row r="41" spans="1:189" x14ac:dyDescent="0.2">
      <c r="A41">
        <f>'Población %'!A86</f>
        <v>2025</v>
      </c>
      <c r="B41" s="35">
        <f>'Población %'!B86*CU41</f>
        <v>0.2065023620067914</v>
      </c>
      <c r="C41" s="35">
        <f>'Población %'!C86*CV41</f>
        <v>0.15947448272210232</v>
      </c>
      <c r="D41" s="35">
        <f>'Población %'!D86*CW41</f>
        <v>9.4973555610912641E-2</v>
      </c>
      <c r="E41" s="35">
        <f>'Población %'!E86*CX41</f>
        <v>7.8737292103232812E-2</v>
      </c>
      <c r="F41" s="35">
        <f>'Población %'!F86*CY41</f>
        <v>7.1163541296698662E-2</v>
      </c>
      <c r="G41" s="35">
        <f>'Población %'!G86*CZ41</f>
        <v>7.9655441622148174E-2</v>
      </c>
      <c r="H41" s="35">
        <f>'Población %'!H86*DA41</f>
        <v>7.166861337830624E-2</v>
      </c>
      <c r="I41" s="35">
        <f>'Población %'!I86*DB41</f>
        <v>6.4974018752736062E-2</v>
      </c>
      <c r="J41" s="35">
        <f>'Población %'!J86*DC41</f>
        <v>5.8110071422765912E-2</v>
      </c>
      <c r="K41" s="35">
        <f>'Población %'!K86*DD41</f>
        <v>5.0994670806096383E-2</v>
      </c>
      <c r="L41" s="35">
        <f>'Población %'!L86*DE41</f>
        <v>4.4781683712145567E-2</v>
      </c>
      <c r="M41" s="35">
        <f>'Población %'!M86*DF41</f>
        <v>3.9907210927709401E-2</v>
      </c>
      <c r="N41" s="35">
        <f>'Población %'!N86*DG41</f>
        <v>3.6420636728828261E-2</v>
      </c>
      <c r="O41" s="35">
        <f>'Población %'!O86*DH41</f>
        <v>3.3495477832744695E-2</v>
      </c>
      <c r="P41" s="35">
        <f>'Población %'!P86*DI41</f>
        <v>3.2957034729039748E-2</v>
      </c>
      <c r="Q41" s="35">
        <f>'Población %'!Q86*DJ41</f>
        <v>3.3077674750740201E-2</v>
      </c>
      <c r="R41" s="35">
        <f>'Población %'!R86*DK41</f>
        <v>3.4820645002677085E-2</v>
      </c>
      <c r="S41" s="35">
        <f>'Población %'!S86*DL41</f>
        <v>3.7297017132248082E-2</v>
      </c>
      <c r="T41" s="35">
        <f>'Población %'!T86*DM41</f>
        <v>4.0714705336044953E-2</v>
      </c>
      <c r="U41" s="35">
        <f>'Población %'!U86*DN41</f>
        <v>4.3617776212259096E-2</v>
      </c>
      <c r="V41" s="35">
        <f>'Población %'!V86*DO41</f>
        <v>4.6029316850701121E-2</v>
      </c>
      <c r="W41" s="35">
        <f>'Población %'!W86*DP41</f>
        <v>4.6851702223073506E-2</v>
      </c>
      <c r="X41" s="35">
        <f>'Población %'!X86*DQ41</f>
        <v>4.9190479626962429E-2</v>
      </c>
      <c r="Y41" s="35">
        <f>'Población %'!Y86*DR41</f>
        <v>5.232934803893486E-2</v>
      </c>
      <c r="Z41" s="35">
        <f>'Población %'!Z86*DS41</f>
        <v>5.4414584423120957E-2</v>
      </c>
      <c r="AA41" s="35">
        <f>'Población %'!AA86*DT41</f>
        <v>5.7100481003678538E-2</v>
      </c>
      <c r="AB41" s="35">
        <f>'Población %'!AB86*DU41</f>
        <v>5.9233661257698168E-2</v>
      </c>
      <c r="AC41" s="35">
        <f>'Población %'!AC86*DV41</f>
        <v>5.7829753866913927E-2</v>
      </c>
      <c r="AD41" s="35">
        <f>'Población %'!AD86*DW41</f>
        <v>5.4627710115132663E-2</v>
      </c>
      <c r="AE41" s="35">
        <f>'Población %'!AE86*DX41</f>
        <v>5.2144584767706448E-2</v>
      </c>
      <c r="AF41" s="35">
        <f>'Población %'!AF86*DY41</f>
        <v>4.9016870473214777E-2</v>
      </c>
      <c r="AG41" s="35">
        <f>'Población %'!AG86*DZ41</f>
        <v>4.6551699410021533E-2</v>
      </c>
      <c r="AH41" s="35">
        <f>'Población %'!AH86*EA41</f>
        <v>4.5517971908935501E-2</v>
      </c>
      <c r="AI41" s="35">
        <f>'Población %'!AI86*EB41</f>
        <v>4.4205089961885005E-2</v>
      </c>
      <c r="AJ41" s="35">
        <f>'Población %'!AJ86*EC41</f>
        <v>4.2271857863458009E-2</v>
      </c>
      <c r="AK41" s="35">
        <f>'Población %'!AK86*ED41</f>
        <v>4.1339875747652868E-2</v>
      </c>
      <c r="AL41" s="35">
        <f>'Población %'!AL86*EE41</f>
        <v>4.022898119677612E-2</v>
      </c>
      <c r="AM41" s="35">
        <f>'Población %'!AM86*EF41</f>
        <v>4.5011830522580308E-2</v>
      </c>
      <c r="AN41" s="35">
        <f>'Población %'!AN86*EG41</f>
        <v>5.0414322676890104E-2</v>
      </c>
      <c r="AO41" s="35">
        <f>'Población %'!AO86*EH41</f>
        <v>5.6082296811833368E-2</v>
      </c>
      <c r="AP41" s="35">
        <f>'Población %'!AP86*EI41</f>
        <v>6.0707121861548474E-2</v>
      </c>
      <c r="AQ41" s="35">
        <f>'Población %'!AQ86*EJ41</f>
        <v>6.5024780907810303E-2</v>
      </c>
      <c r="AR41" s="35">
        <f>'Población %'!AR86*EK41</f>
        <v>6.4399834938399625E-2</v>
      </c>
      <c r="AS41" s="35">
        <f>'Población %'!AS86*EL41</f>
        <v>6.4812926066588894E-2</v>
      </c>
      <c r="AT41" s="35">
        <f>'Población %'!AT86*EM41</f>
        <v>6.6018052675500663E-2</v>
      </c>
      <c r="AU41" s="35">
        <f>'Población %'!AU86*EN41</f>
        <v>6.7901293855324868E-2</v>
      </c>
      <c r="AV41" s="35">
        <f>'Población %'!AV86*EO41</f>
        <v>7.0097361059914209E-2</v>
      </c>
      <c r="AW41" s="35">
        <f>'Población %'!AW86*EP41</f>
        <v>7.2063408297446993E-2</v>
      </c>
      <c r="AX41" s="35">
        <f>'Población %'!AX86*EQ41</f>
        <v>7.2975923241564308E-2</v>
      </c>
      <c r="AY41" s="35">
        <f>'Población %'!AY86*ER41</f>
        <v>7.3346913037082989E-2</v>
      </c>
      <c r="AZ41" s="35">
        <f>'Población %'!AZ86*ES41</f>
        <v>7.3829402629495944E-2</v>
      </c>
      <c r="BA41" s="35">
        <f>'Población %'!BA86*ET41</f>
        <v>7.457842901418904E-2</v>
      </c>
      <c r="BB41" s="35">
        <f>'Población %'!BB86*EU41</f>
        <v>7.5019717257541668E-2</v>
      </c>
      <c r="BC41" s="35">
        <f>'Población %'!BC86*EV41</f>
        <v>7.5074177033650519E-2</v>
      </c>
      <c r="BD41" s="35">
        <f>'Población %'!BD86*EW41</f>
        <v>7.4869950253468681E-2</v>
      </c>
      <c r="BE41" s="35">
        <f>'Población %'!BE86*EX41</f>
        <v>7.425217851963653E-2</v>
      </c>
      <c r="BF41" s="35">
        <f>'Población %'!BF86*EY41</f>
        <v>7.5059254308701404E-2</v>
      </c>
      <c r="BG41" s="35">
        <f>'Población %'!BG86*EZ41</f>
        <v>7.6001604491829924E-2</v>
      </c>
      <c r="BH41" s="35">
        <f>'Población %'!BH86*FA41</f>
        <v>7.7116966355644315E-2</v>
      </c>
      <c r="BI41" s="35">
        <f>'Población %'!BI86*FB41</f>
        <v>7.8280494364144582E-2</v>
      </c>
      <c r="BJ41" s="35">
        <f>'Población %'!BJ86*FC41</f>
        <v>7.9315568644579393E-2</v>
      </c>
      <c r="BK41" s="35">
        <f>'Población %'!BK86*FD41</f>
        <v>7.8478635177962205E-2</v>
      </c>
      <c r="BL41" s="35">
        <f>'Población %'!BL86*FE41</f>
        <v>7.7350465742135222E-2</v>
      </c>
      <c r="BM41" s="35">
        <f>'Población %'!BM86*FF41</f>
        <v>7.6414727790315592E-2</v>
      </c>
      <c r="BN41" s="35">
        <f>'Población %'!BN86*FG41</f>
        <v>7.5058453154086907E-2</v>
      </c>
      <c r="BO41" s="35">
        <f>'Población %'!BO86*FH41</f>
        <v>7.3445748662781585E-2</v>
      </c>
      <c r="BP41" s="35">
        <f>'Población %'!BP86*FI41</f>
        <v>7.1440271451107845E-2</v>
      </c>
      <c r="BQ41" s="35">
        <f>'Población %'!BQ86*FJ41</f>
        <v>6.9596936789688285E-2</v>
      </c>
      <c r="BR41" s="35">
        <f>'Población %'!BR86*FK41</f>
        <v>6.7793418396527708E-2</v>
      </c>
      <c r="BS41" s="35">
        <f>'Población %'!BS86*FL41</f>
        <v>6.6266995978756432E-2</v>
      </c>
      <c r="BT41" s="35">
        <f>'Población %'!BT86*FM41</f>
        <v>6.5072895622849306E-2</v>
      </c>
      <c r="BU41" s="35">
        <f>'Población %'!BU86*FN41</f>
        <v>6.3774756321425444E-2</v>
      </c>
      <c r="BV41" s="35">
        <f>'Población %'!BV86*FO41</f>
        <v>6.1976066400135872E-2</v>
      </c>
      <c r="BW41" s="35">
        <f>'Población %'!BW86*FP41</f>
        <v>5.9396206853267609E-2</v>
      </c>
      <c r="BX41" s="35">
        <f>'Población %'!BX86*FQ41</f>
        <v>5.62613431036511E-2</v>
      </c>
      <c r="BY41" s="35">
        <f>'Población %'!BY86*FR41</f>
        <v>5.3281959373250587E-2</v>
      </c>
      <c r="BZ41" s="35">
        <f>'Población %'!BZ86*FS41</f>
        <v>4.9969084675590317E-2</v>
      </c>
      <c r="CA41" s="35">
        <f>'Población %'!CA86*FT41</f>
        <v>4.6989837174807481E-2</v>
      </c>
      <c r="CB41" s="35">
        <f>'Población %'!CB86*FU41</f>
        <v>4.4609468794095226E-2</v>
      </c>
      <c r="CC41" s="35">
        <f>'Población %'!CC86*FV41</f>
        <v>4.2625957956003775E-2</v>
      </c>
      <c r="CD41" s="35">
        <f>'Población %'!CD86*FW41</f>
        <v>4.06699068462094E-2</v>
      </c>
      <c r="CE41" s="35">
        <f>'Población %'!CE86*FX41</f>
        <v>3.8677635817729594E-2</v>
      </c>
      <c r="CF41" s="35">
        <f>'Población %'!CF86*FY41</f>
        <v>3.6362553392842493E-2</v>
      </c>
      <c r="CG41" s="35">
        <f>'Población %'!CG86*FZ41</f>
        <v>3.3618342892227045E-2</v>
      </c>
      <c r="CH41" s="35">
        <f>'Población %'!CH86*GA41</f>
        <v>3.0563436603810581E-2</v>
      </c>
      <c r="CI41" s="35">
        <f>'Población %'!CI86*GB41</f>
        <v>2.7920754011155895E-2</v>
      </c>
      <c r="CJ41" s="35">
        <f>'Población %'!CJ86*GC41</f>
        <v>2.4988584490691964E-2</v>
      </c>
      <c r="CK41" s="35">
        <f>'Población %'!CK86*GD41</f>
        <v>2.2034197884752579E-2</v>
      </c>
      <c r="CL41" s="35">
        <f>'Población %'!CL86*GE41</f>
        <v>1.905442714245896E-2</v>
      </c>
      <c r="CM41" s="35">
        <f>'Población %'!CM86*GF41</f>
        <v>1.6148770214148445E-2</v>
      </c>
      <c r="CN41" s="35">
        <f>'Población %'!CN86*GG41</f>
        <v>1.2995440199975849E-2</v>
      </c>
      <c r="CP41" s="40">
        <f t="shared" si="0"/>
        <v>5.317318968561902</v>
      </c>
      <c r="CT41">
        <f t="shared" si="1"/>
        <v>2025</v>
      </c>
      <c r="CU41" s="36">
        <f>'Insumo 4'!B$14+('Insumo 3'!$E10*'Insumo 5'!B$46)</f>
        <v>12.741912535461248</v>
      </c>
      <c r="CV41" s="36">
        <f>'Insumo 4'!C$14+('Insumo 3'!$E10*'Insumo 5'!C$46)</f>
        <v>9.6750425897481733</v>
      </c>
      <c r="CW41" s="36">
        <f>'Insumo 4'!D$14+('Insumo 3'!$E10*'Insumo 5'!D$46)</f>
        <v>5.6871416745717971</v>
      </c>
      <c r="CX41" s="36">
        <f>'Insumo 4'!E$14+('Insumo 3'!$E10*'Insumo 5'!E$46)</f>
        <v>4.6696423067627588</v>
      </c>
      <c r="CY41" s="36">
        <f>'Insumo 4'!F$14+('Insumo 3'!$E10*'Insumo 5'!F$46)</f>
        <v>4.1923600184482543</v>
      </c>
      <c r="CZ41" s="36">
        <f>'Insumo 4'!G$14+('Insumo 3'!$E10*'Insumo 5'!G$46)</f>
        <v>4.6734011166860965</v>
      </c>
      <c r="DA41" s="36">
        <f>'Insumo 4'!H$14+('Insumo 3'!$E10*'Insumo 5'!H$46)</f>
        <v>4.1969169814665745</v>
      </c>
      <c r="DB41" s="36">
        <f>'Insumo 4'!I$14+('Insumo 3'!$E10*'Insumo 5'!I$46)</f>
        <v>3.8047806197863903</v>
      </c>
      <c r="DC41" s="36">
        <f>'Insumo 4'!J$14+('Insumo 3'!$E10*'Insumo 5'!J$46)</f>
        <v>3.4080355369276409</v>
      </c>
      <c r="DD41" s="36">
        <f>'Insumo 4'!K$14+('Insumo 3'!$E10*'Insumo 5'!K$46)</f>
        <v>2.9989131677566641</v>
      </c>
      <c r="DE41" s="36">
        <f>'Insumo 4'!L$14+('Insumo 3'!$E10*'Insumo 5'!L$46)</f>
        <v>2.6437418955116554</v>
      </c>
      <c r="DF41" s="36">
        <f>'Insumo 4'!M$14+('Insumo 3'!$E10*'Insumo 5'!M$46)</f>
        <v>2.3676282570787657</v>
      </c>
      <c r="DG41" s="36">
        <f>'Insumo 4'!N$14+('Insumo 3'!$E10*'Insumo 5'!N$46)</f>
        <v>2.1703316052565755</v>
      </c>
      <c r="DH41" s="36">
        <f>'Insumo 4'!O$14+('Insumo 3'!$E10*'Insumo 5'!O$46)</f>
        <v>2.0021617915434162</v>
      </c>
      <c r="DI41" s="36">
        <f>'Insumo 4'!P$14+('Insumo 3'!$E10*'Insumo 5'!P$46)</f>
        <v>1.97415131372437</v>
      </c>
      <c r="DJ41" s="36">
        <f>'Insumo 4'!Q$14+('Insumo 3'!$E10*'Insumo 5'!Q$46)</f>
        <v>1.9850830253553431</v>
      </c>
      <c r="DK41" s="36">
        <f>'Insumo 4'!R$14+('Insumo 3'!$E10*'Insumo 5'!R$46)</f>
        <v>2.091497401264184</v>
      </c>
      <c r="DL41" s="36">
        <f>'Insumo 4'!S$14+('Insumo 3'!$E10*'Insumo 5'!S$46)</f>
        <v>2.2440346638987152</v>
      </c>
      <c r="DM41" s="36">
        <f>'Insumo 4'!T$14+('Insumo 3'!$E10*'Insumo 5'!T$46)</f>
        <v>2.4578798652925697</v>
      </c>
      <c r="DN41" s="36">
        <f>'Insumo 4'!U$14+('Insumo 3'!$E10*'Insumo 5'!U$46)</f>
        <v>2.6425712386550217</v>
      </c>
      <c r="DO41" s="36">
        <f>'Insumo 4'!V$14+('Insumo 3'!$E10*'Insumo 5'!V$46)</f>
        <v>2.7985769035438306</v>
      </c>
      <c r="DP41" s="36">
        <f>'Insumo 4'!W$14+('Insumo 3'!$E10*'Insumo 5'!W$46)</f>
        <v>2.8654940031260288</v>
      </c>
      <c r="DQ41" s="36">
        <f>'Insumo 4'!X$14+('Insumo 3'!$E10*'Insumo 5'!X$46)</f>
        <v>2.9955732242148798</v>
      </c>
      <c r="DR41" s="36">
        <f>'Insumo 4'!Y$14+('Insumo 3'!$E10*'Insumo 5'!Y$46)</f>
        <v>3.1241442386080012</v>
      </c>
      <c r="DS41" s="36">
        <f>'Insumo 4'!Z$14+('Insumo 3'!$E10*'Insumo 5'!Z$46)</f>
        <v>3.1593655699983438</v>
      </c>
      <c r="DT41" s="36">
        <f>'Insumo 4'!AA$14+('Insumo 3'!$E10*'Insumo 5'!AA$46)</f>
        <v>3.236308095794501</v>
      </c>
      <c r="DU41" s="36">
        <f>'Insumo 4'!AB$14+('Insumo 3'!$E10*'Insumo 5'!AB$46)</f>
        <v>3.2798914912456212</v>
      </c>
      <c r="DV41" s="36">
        <f>'Insumo 4'!AC$14+('Insumo 3'!$E10*'Insumo 5'!AC$46)</f>
        <v>3.1633405371674641</v>
      </c>
      <c r="DW41" s="36">
        <f>'Insumo 4'!AD$14+('Insumo 3'!$E10*'Insumo 5'!AD$46)</f>
        <v>3.0020787139698264</v>
      </c>
      <c r="DX41" s="36">
        <f>'Insumo 4'!AE$14+('Insumo 3'!$E10*'Insumo 5'!AE$46)</f>
        <v>2.9141963510337798</v>
      </c>
      <c r="DY41" s="36">
        <f>'Insumo 4'!AF$14+('Insumo 3'!$E10*'Insumo 5'!AF$46)</f>
        <v>2.7861847164331941</v>
      </c>
      <c r="DZ41" s="36">
        <f>'Insumo 4'!AG$14+('Insumo 3'!$E10*'Insumo 5'!AG$46)</f>
        <v>2.6942668545842108</v>
      </c>
      <c r="EA41" s="36">
        <f>'Insumo 4'!AH$14+('Insumo 3'!$E10*'Insumo 5'!AH$46)</f>
        <v>2.7029193360529948</v>
      </c>
      <c r="EB41" s="36">
        <f>'Insumo 4'!AI$14+('Insumo 3'!$E10*'Insumo 5'!AI$46)</f>
        <v>2.7192219266500413</v>
      </c>
      <c r="EC41" s="36">
        <f>'Insumo 4'!AJ$14+('Insumo 3'!$E10*'Insumo 5'!AJ$46)</f>
        <v>2.7131319984959665</v>
      </c>
      <c r="ED41" s="36">
        <f>'Insumo 4'!AK$14+('Insumo 3'!$E10*'Insumo 5'!AK$46)</f>
        <v>2.7766404068618606</v>
      </c>
      <c r="EE41" s="36">
        <f>'Insumo 4'!AL$14+('Insumo 3'!$E10*'Insumo 5'!AL$46)</f>
        <v>2.8399110208969591</v>
      </c>
      <c r="EF41" s="36">
        <f>'Insumo 4'!AM$14+('Insumo 3'!$E10*'Insumo 5'!AM$46)</f>
        <v>3.3259988140364012</v>
      </c>
      <c r="EG41" s="36">
        <f>'Insumo 4'!AN$14+('Insumo 3'!$E10*'Insumo 5'!AN$46)</f>
        <v>3.8600624504066876</v>
      </c>
      <c r="EH41" s="36">
        <f>'Insumo 4'!AO$14+('Insumo 3'!$E10*'Insumo 5'!AO$46)</f>
        <v>4.4154715467966374</v>
      </c>
      <c r="EI41" s="36">
        <f>'Insumo 4'!AP$14+('Insumo 3'!$E10*'Insumo 5'!AP$46)</f>
        <v>4.9235523686159137</v>
      </c>
      <c r="EJ41" s="36">
        <f>'Insumo 4'!AQ$14+('Insumo 3'!$E10*'Insumo 5'!AQ$46)</f>
        <v>5.4381202293190807</v>
      </c>
      <c r="EK41" s="36">
        <f>'Insumo 4'!AR$14+('Insumo 3'!$E10*'Insumo 5'!AR$46)</f>
        <v>5.5202634051212662</v>
      </c>
      <c r="EL41" s="36">
        <f>'Insumo 4'!AS$14+('Insumo 3'!$E10*'Insumo 5'!AS$46)</f>
        <v>5.6454204445975167</v>
      </c>
      <c r="EM41" s="36">
        <f>'Insumo 4'!AT$14+('Insumo 3'!$E10*'Insumo 5'!AT$46)</f>
        <v>5.8088873297200454</v>
      </c>
      <c r="EN41" s="36">
        <f>'Insumo 4'!AU$14+('Insumo 3'!$E10*'Insumo 5'!AU$46)</f>
        <v>6.0297812153507548</v>
      </c>
      <c r="EO41" s="36">
        <f>'Insumo 4'!AV$14+('Insumo 3'!$E10*'Insumo 5'!AV$46)</f>
        <v>6.2683701248577126</v>
      </c>
      <c r="EP41" s="36">
        <f>'Insumo 4'!AW$14+('Insumo 3'!$E10*'Insumo 5'!AW$46)</f>
        <v>6.5152221832297981</v>
      </c>
      <c r="EQ41" s="36">
        <f>'Insumo 4'!AX$14+('Insumo 3'!$E10*'Insumo 5'!AX$46)</f>
        <v>6.7227047799580877</v>
      </c>
      <c r="ER41" s="36">
        <f>'Insumo 4'!AY$14+('Insumo 3'!$E10*'Insumo 5'!AY$46)</f>
        <v>6.9221842133471867</v>
      </c>
      <c r="ES41" s="36">
        <f>'Insumo 4'!AZ$14+('Insumo 3'!$E10*'Insumo 5'!AZ$46)</f>
        <v>7.1307208439664436</v>
      </c>
      <c r="ET41" s="36">
        <f>'Insumo 4'!BA$14+('Insumo 3'!$E10*'Insumo 5'!BA$46)</f>
        <v>7.3727540592437464</v>
      </c>
      <c r="EU41" s="36">
        <f>'Insumo 4'!BB$14+('Insumo 3'!$E10*'Insumo 5'!BB$46)</f>
        <v>7.5978568773232649</v>
      </c>
      <c r="EV41" s="36">
        <f>'Insumo 4'!BC$14+('Insumo 3'!$E10*'Insumo 5'!BC$46)</f>
        <v>7.7943361330778966</v>
      </c>
      <c r="EW41" s="36">
        <f>'Insumo 4'!BD$14+('Insumo 3'!$E10*'Insumo 5'!BD$46)</f>
        <v>7.9739011770650068</v>
      </c>
      <c r="EX41" s="36">
        <f>'Insumo 4'!BE$14+('Insumo 3'!$E10*'Insumo 5'!BE$46)</f>
        <v>8.1233913251344383</v>
      </c>
      <c r="EY41" s="36">
        <f>'Insumo 4'!BF$14+('Insumo 3'!$E10*'Insumo 5'!BF$46)</f>
        <v>8.4485016852810837</v>
      </c>
      <c r="EZ41" s="36">
        <f>'Insumo 4'!BG$14+('Insumo 3'!$E10*'Insumo 5'!BG$46)</f>
        <v>8.7990805279607116</v>
      </c>
      <c r="FA41" s="36">
        <f>'Insumo 4'!BH$14+('Insumo 3'!$E10*'Insumo 5'!BH$46)</f>
        <v>9.1729711135918777</v>
      </c>
      <c r="FB41" s="36">
        <f>'Insumo 4'!BI$14+('Insumo 3'!$E10*'Insumo 5'!BI$46)</f>
        <v>9.5636178605286428</v>
      </c>
      <c r="FC41" s="36">
        <f>'Insumo 4'!BJ$14+('Insumo 3'!$E10*'Insumo 5'!BJ$46)</f>
        <v>9.9630906829742507</v>
      </c>
      <c r="FD41" s="36">
        <f>'Insumo 4'!BK$14+('Insumo 3'!$E10*'Insumo 5'!BK$46)</f>
        <v>10.139222317468564</v>
      </c>
      <c r="FE41" s="36">
        <f>'Insumo 4'!BL$14+('Insumo 3'!$E10*'Insumo 5'!BL$46)</f>
        <v>10.315881124157102</v>
      </c>
      <c r="FF41" s="36">
        <f>'Insumo 4'!BM$14+('Insumo 3'!$E10*'Insumo 5'!BM$46)</f>
        <v>10.579121633475028</v>
      </c>
      <c r="FG41" s="36">
        <f>'Insumo 4'!BN$14+('Insumo 3'!$E10*'Insumo 5'!BN$46)</f>
        <v>10.833424235626097</v>
      </c>
      <c r="FH41" s="36">
        <f>'Insumo 4'!BO$14+('Insumo 3'!$E10*'Insumo 5'!BO$46)</f>
        <v>11.06790211304946</v>
      </c>
      <c r="FI41" s="36">
        <f>'Insumo 4'!BP$14+('Insumo 3'!$E10*'Insumo 5'!BP$46)</f>
        <v>11.274928326525709</v>
      </c>
      <c r="FJ41" s="36">
        <f>'Insumo 4'!BQ$14+('Insumo 3'!$E10*'Insumo 5'!BQ$46)</f>
        <v>11.474717869898269</v>
      </c>
      <c r="FK41" s="36">
        <f>'Insumo 4'!BR$14+('Insumo 3'!$E10*'Insumo 5'!BR$46)</f>
        <v>11.603896007279548</v>
      </c>
      <c r="FL41" s="36">
        <f>'Insumo 4'!BS$14+('Insumo 3'!$E10*'Insumo 5'!BS$46)</f>
        <v>11.73416715087683</v>
      </c>
      <c r="FM41" s="36">
        <f>'Insumo 4'!BT$14+('Insumo 3'!$E10*'Insumo 5'!BT$46)</f>
        <v>11.944926657588679</v>
      </c>
      <c r="FN41" s="36">
        <f>'Insumo 4'!BU$14+('Insumo 3'!$E10*'Insumo 5'!BU$46)</f>
        <v>12.134143813636705</v>
      </c>
      <c r="FO41" s="36">
        <f>'Insumo 4'!BV$14+('Insumo 3'!$E10*'Insumo 5'!BV$46)</f>
        <v>12.325696625223642</v>
      </c>
      <c r="FP41" s="36">
        <f>'Insumo 4'!BW$14+('Insumo 3'!$E10*'Insumo 5'!BW$46)</f>
        <v>12.5258756183049</v>
      </c>
      <c r="FQ41" s="36">
        <f>'Insumo 4'!BX$14+('Insumo 3'!$E10*'Insumo 5'!BX$46)</f>
        <v>12.726109676822031</v>
      </c>
      <c r="FR41" s="36">
        <f>'Insumo 4'!BY$14+('Insumo 3'!$E10*'Insumo 5'!BY$46)</f>
        <v>12.967047901054551</v>
      </c>
      <c r="FS41" s="36">
        <f>'Insumo 4'!BZ$14+('Insumo 3'!$E10*'Insumo 5'!BZ$46)</f>
        <v>13.169662032944172</v>
      </c>
      <c r="FT41" s="36">
        <f>'Insumo 4'!CA$14+('Insumo 3'!$E10*'Insumo 5'!CA$46)</f>
        <v>13.380358653306722</v>
      </c>
      <c r="FU41" s="36">
        <f>'Insumo 4'!CB$14+('Insumo 3'!$E10*'Insumo 5'!CB$46)</f>
        <v>13.58848848928073</v>
      </c>
      <c r="FV41" s="36">
        <f>'Insumo 4'!CC$14+('Insumo 3'!$E10*'Insumo 5'!CC$46)</f>
        <v>13.801307471292487</v>
      </c>
      <c r="FW41" s="36">
        <f>'Insumo 4'!CD$14+('Insumo 3'!$E10*'Insumo 5'!CD$46)</f>
        <v>14.067560893804593</v>
      </c>
      <c r="FX41" s="36">
        <f>'Insumo 4'!CE$14+('Insumo 3'!$E10*'Insumo 5'!CE$46)</f>
        <v>14.32418921855459</v>
      </c>
      <c r="FY41" s="36">
        <f>'Insumo 4'!CF$14+('Insumo 3'!$E10*'Insumo 5'!CF$46)</f>
        <v>14.560219545517102</v>
      </c>
      <c r="FZ41" s="36">
        <f>'Insumo 4'!CG$14+('Insumo 3'!$E10*'Insumo 5'!CG$46)</f>
        <v>14.806366970923117</v>
      </c>
      <c r="GA41" s="36">
        <f>'Insumo 4'!CH$14+('Insumo 3'!$E10*'Insumo 5'!CH$46)</f>
        <v>15.051589604292221</v>
      </c>
      <c r="GB41" s="36">
        <f>'Insumo 4'!CI$14+('Insumo 3'!$E10*'Insumo 5'!CI$46)</f>
        <v>15.479529805236512</v>
      </c>
      <c r="GC41" s="36">
        <f>'Insumo 4'!CJ$14+('Insumo 3'!$E10*'Insumo 5'!CJ$46)</f>
        <v>15.749290087769481</v>
      </c>
      <c r="GD41" s="36">
        <f>'Insumo 4'!CK$14+('Insumo 3'!$E10*'Insumo 5'!CK$46)</f>
        <v>16.014411629250652</v>
      </c>
      <c r="GE41" s="36">
        <f>'Insumo 4'!CL$14+('Insumo 3'!$E10*'Insumo 5'!CL$46)</f>
        <v>16.242435764809887</v>
      </c>
      <c r="GF41" s="36">
        <f>'Insumo 4'!CM$14+('Insumo 3'!$E10*'Insumo 5'!CM$46)</f>
        <v>16.470937312107164</v>
      </c>
      <c r="GG41" s="36">
        <f>'Insumo 4'!CN$14+('Insumo 3'!$E10*'Insumo 5'!CN$46)</f>
        <v>16.805110287986444</v>
      </c>
    </row>
    <row r="42" spans="1:189" x14ac:dyDescent="0.2">
      <c r="A42">
        <f>'Población %'!A87</f>
        <v>2026</v>
      </c>
      <c r="B42" s="35">
        <f>'Población %'!B87*CU42</f>
        <v>0.20168652354098285</v>
      </c>
      <c r="C42" s="35">
        <f>'Población %'!C87*CV42</f>
        <v>0.15471983077382068</v>
      </c>
      <c r="D42" s="35">
        <f>'Población %'!D87*CW42</f>
        <v>9.2693977940023459E-2</v>
      </c>
      <c r="E42" s="35">
        <f>'Población %'!E87*CX42</f>
        <v>7.7121652505715649E-2</v>
      </c>
      <c r="F42" s="35">
        <f>'Población %'!F87*CY42</f>
        <v>6.9938068426356817E-2</v>
      </c>
      <c r="G42" s="35">
        <f>'Población %'!G87*CZ42</f>
        <v>7.8346976092241172E-2</v>
      </c>
      <c r="H42" s="35">
        <f>'Población %'!H87*DA42</f>
        <v>7.0693355431646329E-2</v>
      </c>
      <c r="I42" s="35">
        <f>'Población %'!I87*DB42</f>
        <v>6.4291845606266121E-2</v>
      </c>
      <c r="J42" s="35">
        <f>'Población %'!J87*DC42</f>
        <v>5.7659273886590416E-2</v>
      </c>
      <c r="K42" s="35">
        <f>'Población %'!K87*DD42</f>
        <v>5.0699912963847363E-2</v>
      </c>
      <c r="L42" s="35">
        <f>'Población %'!L87*DE42</f>
        <v>4.4597752943821976E-2</v>
      </c>
      <c r="M42" s="35">
        <f>'Población %'!M87*DF42</f>
        <v>3.9806690030345641E-2</v>
      </c>
      <c r="N42" s="35">
        <f>'Población %'!N87*DG42</f>
        <v>3.6331576053694234E-2</v>
      </c>
      <c r="O42" s="35">
        <f>'Población %'!O87*DH42</f>
        <v>3.3399227362864423E-2</v>
      </c>
      <c r="P42" s="35">
        <f>'Población %'!P87*DI42</f>
        <v>3.2825761844094976E-2</v>
      </c>
      <c r="Q42" s="35">
        <f>'Población %'!Q87*DJ42</f>
        <v>3.2934758187787731E-2</v>
      </c>
      <c r="R42" s="35">
        <f>'Población %'!R87*DK42</f>
        <v>3.4591733560924091E-2</v>
      </c>
      <c r="S42" s="35">
        <f>'Población %'!S87*DL42</f>
        <v>3.7017637305159869E-2</v>
      </c>
      <c r="T42" s="35">
        <f>'Población %'!T87*DM42</f>
        <v>4.0383870496296166E-2</v>
      </c>
      <c r="U42" s="35">
        <f>'Población %'!U87*DN42</f>
        <v>4.3213575846219113E-2</v>
      </c>
      <c r="V42" s="35">
        <f>'Población %'!V87*DO42</f>
        <v>4.5558591039664829E-2</v>
      </c>
      <c r="W42" s="35">
        <f>'Población %'!W87*DP42</f>
        <v>4.6467147398985227E-2</v>
      </c>
      <c r="X42" s="35">
        <f>'Población %'!X87*DQ42</f>
        <v>4.8269314904363481E-2</v>
      </c>
      <c r="Y42" s="35">
        <f>'Población %'!Y87*DR42</f>
        <v>5.0547844938673779E-2</v>
      </c>
      <c r="Z42" s="35">
        <f>'Población %'!Z87*DS42</f>
        <v>5.2169417086625473E-2</v>
      </c>
      <c r="AA42" s="35">
        <f>'Población %'!AA87*DT42</f>
        <v>5.4991659595207805E-2</v>
      </c>
      <c r="AB42" s="35">
        <f>'Población %'!AB87*DU42</f>
        <v>5.7132157567514948E-2</v>
      </c>
      <c r="AC42" s="35">
        <f>'Población %'!AC87*DV42</f>
        <v>5.648161947745306E-2</v>
      </c>
      <c r="AD42" s="35">
        <f>'Población %'!AD87*DW42</f>
        <v>5.434127251378449E-2</v>
      </c>
      <c r="AE42" s="35">
        <f>'Población %'!AE87*DX42</f>
        <v>5.2561901544909528E-2</v>
      </c>
      <c r="AF42" s="35">
        <f>'Población %'!AF87*DY42</f>
        <v>4.9486864008623128E-2</v>
      </c>
      <c r="AG42" s="35">
        <f>'Población %'!AG87*DZ42</f>
        <v>4.7095795074365815E-2</v>
      </c>
      <c r="AH42" s="35">
        <f>'Población %'!AH87*EA42</f>
        <v>4.6418443645942116E-2</v>
      </c>
      <c r="AI42" s="35">
        <f>'Población %'!AI87*EB42</f>
        <v>4.5527338453740046E-2</v>
      </c>
      <c r="AJ42" s="35">
        <f>'Población %'!AJ87*EC42</f>
        <v>4.3863987551383848E-2</v>
      </c>
      <c r="AK42" s="35">
        <f>'Población %'!AK87*ED42</f>
        <v>4.3007993805567121E-2</v>
      </c>
      <c r="AL42" s="35">
        <f>'Población %'!AL87*EE42</f>
        <v>4.2019523941963566E-2</v>
      </c>
      <c r="AM42" s="35">
        <f>'Población %'!AM87*EF42</f>
        <v>4.6692513814906203E-2</v>
      </c>
      <c r="AN42" s="35">
        <f>'Población %'!AN87*EG42</f>
        <v>5.1653345427121765E-2</v>
      </c>
      <c r="AO42" s="35">
        <f>'Población %'!AO87*EH42</f>
        <v>5.692331160203213E-2</v>
      </c>
      <c r="AP42" s="35">
        <f>'Población %'!AP87*EI42</f>
        <v>6.1662235753282842E-2</v>
      </c>
      <c r="AQ42" s="35">
        <f>'Población %'!AQ87*EJ42</f>
        <v>6.6050413598638294E-2</v>
      </c>
      <c r="AR42" s="35">
        <f>'Población %'!AR87*EK42</f>
        <v>6.5013509985457227E-2</v>
      </c>
      <c r="AS42" s="35">
        <f>'Población %'!AS87*EL42</f>
        <v>6.4865074762236838E-2</v>
      </c>
      <c r="AT42" s="35">
        <f>'Población %'!AT87*EM42</f>
        <v>6.568457078800663E-2</v>
      </c>
      <c r="AU42" s="35">
        <f>'Población %'!AU87*EN42</f>
        <v>6.7494528723308897E-2</v>
      </c>
      <c r="AV42" s="35">
        <f>'Población %'!AV87*EO42</f>
        <v>6.9514787720835483E-2</v>
      </c>
      <c r="AW42" s="35">
        <f>'Población %'!AW87*EP42</f>
        <v>7.1740248023741057E-2</v>
      </c>
      <c r="AX42" s="35">
        <f>'Población %'!AX87*EQ42</f>
        <v>7.3209379849173667E-2</v>
      </c>
      <c r="AY42" s="35">
        <f>'Población %'!AY87*ER42</f>
        <v>7.3967343788097134E-2</v>
      </c>
      <c r="AZ42" s="35">
        <f>'Población %'!AZ87*ES42</f>
        <v>7.438271883476065E-2</v>
      </c>
      <c r="BA42" s="35">
        <f>'Población %'!BA87*ET42</f>
        <v>7.512575127333955E-2</v>
      </c>
      <c r="BB42" s="35">
        <f>'Población %'!BB87*EU42</f>
        <v>7.5614339756845159E-2</v>
      </c>
      <c r="BC42" s="35">
        <f>'Población %'!BC87*EV42</f>
        <v>7.5695001528493427E-2</v>
      </c>
      <c r="BD42" s="35">
        <f>'Población %'!BD87*EW42</f>
        <v>7.5522675418800367E-2</v>
      </c>
      <c r="BE42" s="35">
        <f>'Población %'!BE87*EX42</f>
        <v>7.4998688992502907E-2</v>
      </c>
      <c r="BF42" s="35">
        <f>'Población %'!BF87*EY42</f>
        <v>7.5897899381053929E-2</v>
      </c>
      <c r="BG42" s="35">
        <f>'Población %'!BG87*EZ42</f>
        <v>7.6784025659762792E-2</v>
      </c>
      <c r="BH42" s="35">
        <f>'Población %'!BH87*FA42</f>
        <v>7.7776117760219657E-2</v>
      </c>
      <c r="BI42" s="35">
        <f>'Población %'!BI87*FB42</f>
        <v>7.8876129492934377E-2</v>
      </c>
      <c r="BJ42" s="35">
        <f>'Población %'!BJ87*FC42</f>
        <v>7.9968550278359168E-2</v>
      </c>
      <c r="BK42" s="35">
        <f>'Población %'!BK87*FD42</f>
        <v>7.9109190096993021E-2</v>
      </c>
      <c r="BL42" s="35">
        <f>'Población %'!BL87*FE42</f>
        <v>7.8212541133696134E-2</v>
      </c>
      <c r="BM42" s="35">
        <f>'Población %'!BM87*FF42</f>
        <v>7.7671521904583415E-2</v>
      </c>
      <c r="BN42" s="35">
        <f>'Población %'!BN87*FG42</f>
        <v>7.6587329265660767E-2</v>
      </c>
      <c r="BO42" s="35">
        <f>'Población %'!BO87*FH42</f>
        <v>7.5056335755271916E-2</v>
      </c>
      <c r="BP42" s="35">
        <f>'Población %'!BP87*FI42</f>
        <v>7.3194932243842256E-2</v>
      </c>
      <c r="BQ42" s="35">
        <f>'Población %'!BQ87*FJ42</f>
        <v>7.1067300607737444E-2</v>
      </c>
      <c r="BR42" s="35">
        <f>'Población %'!BR87*FK42</f>
        <v>6.8729217499109735E-2</v>
      </c>
      <c r="BS42" s="35">
        <f>'Población %'!BS87*FL42</f>
        <v>6.6867899721306162E-2</v>
      </c>
      <c r="BT42" s="35">
        <f>'Población %'!BT87*FM42</f>
        <v>6.5737250282639242E-2</v>
      </c>
      <c r="BU42" s="35">
        <f>'Población %'!BU87*FN42</f>
        <v>6.43220365173095E-2</v>
      </c>
      <c r="BV42" s="35">
        <f>'Población %'!BV87*FO42</f>
        <v>6.2938616378901038E-2</v>
      </c>
      <c r="BW42" s="35">
        <f>'Población %'!BW87*FP42</f>
        <v>6.1083100723328114E-2</v>
      </c>
      <c r="BX42" s="35">
        <f>'Población %'!BX87*FQ42</f>
        <v>5.8394898916861449E-2</v>
      </c>
      <c r="BY42" s="35">
        <f>'Población %'!BY87*FR42</f>
        <v>5.5353560861367487E-2</v>
      </c>
      <c r="BZ42" s="35">
        <f>'Población %'!BZ87*FS42</f>
        <v>5.2084348281172838E-2</v>
      </c>
      <c r="CA42" s="35">
        <f>'Población %'!CA87*FT42</f>
        <v>4.8688427020609173E-2</v>
      </c>
      <c r="CB42" s="35">
        <f>'Población %'!CB87*FU42</f>
        <v>4.5573487891220475E-2</v>
      </c>
      <c r="CC42" s="35">
        <f>'Población %'!CC87*FV42</f>
        <v>4.3066910014676871E-2</v>
      </c>
      <c r="CD42" s="35">
        <f>'Población %'!CD87*FW42</f>
        <v>4.1123092442050244E-2</v>
      </c>
      <c r="CE42" s="35">
        <f>'Población %'!CE87*FX42</f>
        <v>3.9004655622022717E-2</v>
      </c>
      <c r="CF42" s="35">
        <f>'Población %'!CF87*FY42</f>
        <v>3.681611424009322E-2</v>
      </c>
      <c r="CG42" s="35">
        <f>'Población %'!CG87*FZ42</f>
        <v>3.4434899729832831E-2</v>
      </c>
      <c r="CH42" s="35">
        <f>'Población %'!CH87*GA42</f>
        <v>3.1638556962893263E-2</v>
      </c>
      <c r="CI42" s="35">
        <f>'Población %'!CI87*GB42</f>
        <v>2.8991129468888811E-2</v>
      </c>
      <c r="CJ42" s="35">
        <f>'Población %'!CJ87*GC42</f>
        <v>2.5952776786230015E-2</v>
      </c>
      <c r="CK42" s="35">
        <f>'Población %'!CK87*GD42</f>
        <v>2.3079195524231388E-2</v>
      </c>
      <c r="CL42" s="35">
        <f>'Población %'!CL87*GE42</f>
        <v>2.0269359741627586E-2</v>
      </c>
      <c r="CM42" s="35">
        <f>'Población %'!CM87*GF42</f>
        <v>1.7370847982800319E-2</v>
      </c>
      <c r="CN42" s="35">
        <f>'Población %'!CN87*GG42</f>
        <v>1.4519798133649623E-2</v>
      </c>
      <c r="CP42" s="40">
        <f t="shared" si="0"/>
        <v>5.3409473673119852</v>
      </c>
      <c r="CT42">
        <f t="shared" si="1"/>
        <v>2026</v>
      </c>
      <c r="CU42" s="36">
        <f>'Insumo 4'!B$14+('Insumo 3'!$E11*'Insumo 5'!B$46)</f>
        <v>12.699115931920254</v>
      </c>
      <c r="CV42" s="36">
        <f>'Insumo 4'!C$14+('Insumo 3'!$E11*'Insumo 5'!C$46)</f>
        <v>9.6014416155599935</v>
      </c>
      <c r="CW42" s="36">
        <f>'Insumo 4'!D$14+('Insumo 3'!$E11*'Insumo 5'!D$46)</f>
        <v>5.6632928543644399</v>
      </c>
      <c r="CX42" s="36">
        <f>'Insumo 4'!E$14+('Insumo 3'!$E11*'Insumo 5'!E$46)</f>
        <v>4.6545952081461408</v>
      </c>
      <c r="CY42" s="36">
        <f>'Insumo 4'!F$14+('Insumo 3'!$E11*'Insumo 5'!F$46)</f>
        <v>4.1821879344555413</v>
      </c>
      <c r="CZ42" s="36">
        <f>'Insumo 4'!G$14+('Insumo 3'!$E11*'Insumo 5'!G$46)</f>
        <v>4.6544522674598126</v>
      </c>
      <c r="DA42" s="36">
        <f>'Insumo 4'!H$14+('Insumo 3'!$E11*'Insumo 5'!H$46)</f>
        <v>4.181781460863756</v>
      </c>
      <c r="DB42" s="36">
        <f>'Insumo 4'!I$14+('Insumo 3'!$E11*'Insumo 5'!I$46)</f>
        <v>3.7938920919052213</v>
      </c>
      <c r="DC42" s="36">
        <f>'Insumo 4'!J$14+('Insumo 3'!$E11*'Insumo 5'!J$46)</f>
        <v>3.4021398579131708</v>
      </c>
      <c r="DD42" s="36">
        <f>'Insumo 4'!K$14+('Insumo 3'!$E11*'Insumo 5'!K$46)</f>
        <v>2.9982957036862512</v>
      </c>
      <c r="DE42" s="36">
        <f>'Insumo 4'!L$14+('Insumo 3'!$E11*'Insumo 5'!L$46)</f>
        <v>2.6479866204422433</v>
      </c>
      <c r="DF42" s="36">
        <f>'Insumo 4'!M$14+('Insumo 3'!$E11*'Insumo 5'!M$46)</f>
        <v>2.3752481963960008</v>
      </c>
      <c r="DG42" s="36">
        <f>'Insumo 4'!N$14+('Insumo 3'!$E11*'Insumo 5'!N$46)</f>
        <v>2.1808195048404797</v>
      </c>
      <c r="DH42" s="36">
        <f>'Insumo 4'!O$14+('Insumo 3'!$E11*'Insumo 5'!O$46)</f>
        <v>2.0155377999464683</v>
      </c>
      <c r="DI42" s="36">
        <f>'Insumo 4'!P$14+('Insumo 3'!$E11*'Insumo 5'!P$46)</f>
        <v>1.9884481188976677</v>
      </c>
      <c r="DJ42" s="36">
        <f>'Insumo 4'!Q$14+('Insumo 3'!$E11*'Insumo 5'!Q$46)</f>
        <v>2.0004079917158033</v>
      </c>
      <c r="DK42" s="36">
        <f>'Insumo 4'!R$14+('Insumo 3'!$E11*'Insumo 5'!R$46)</f>
        <v>2.1061691009393559</v>
      </c>
      <c r="DL42" s="36">
        <f>'Insumo 4'!S$14+('Insumo 3'!$E11*'Insumo 5'!S$46)</f>
        <v>2.2570042928465841</v>
      </c>
      <c r="DM42" s="36">
        <f>'Insumo 4'!T$14+('Insumo 3'!$E11*'Insumo 5'!T$46)</f>
        <v>2.4673423715348219</v>
      </c>
      <c r="DN42" s="36">
        <f>'Insumo 4'!U$14+('Insumo 3'!$E11*'Insumo 5'!U$46)</f>
        <v>2.6494481909060692</v>
      </c>
      <c r="DO42" s="36">
        <f>'Insumo 4'!V$14+('Insumo 3'!$E11*'Insumo 5'!V$46)</f>
        <v>2.8031386450682407</v>
      </c>
      <c r="DP42" s="36">
        <f>'Insumo 4'!W$14+('Insumo 3'!$E11*'Insumo 5'!W$46)</f>
        <v>2.8689611034967322</v>
      </c>
      <c r="DQ42" s="36">
        <f>'Insumo 4'!X$14+('Insumo 3'!$E11*'Insumo 5'!X$46)</f>
        <v>2.9975654710239517</v>
      </c>
      <c r="DR42" s="36">
        <f>'Insumo 4'!Y$14+('Insumo 3'!$E11*'Insumo 5'!Y$46)</f>
        <v>3.1246979622714974</v>
      </c>
      <c r="DS42" s="36">
        <f>'Insumo 4'!Z$14+('Insumo 3'!$E11*'Insumo 5'!Z$46)</f>
        <v>3.1601202304149858</v>
      </c>
      <c r="DT42" s="36">
        <f>'Insumo 4'!AA$14+('Insumo 3'!$E11*'Insumo 5'!AA$46)</f>
        <v>3.2377534477367318</v>
      </c>
      <c r="DU42" s="36">
        <f>'Insumo 4'!AB$14+('Insumo 3'!$E11*'Insumo 5'!AB$46)</f>
        <v>3.2818848290872933</v>
      </c>
      <c r="DV42" s="36">
        <f>'Insumo 4'!AC$14+('Insumo 3'!$E11*'Insumo 5'!AC$46)</f>
        <v>3.1680670979924459</v>
      </c>
      <c r="DW42" s="36">
        <f>'Insumo 4'!AD$14+('Insumo 3'!$E11*'Insumo 5'!AD$46)</f>
        <v>3.0097353612551476</v>
      </c>
      <c r="DX42" s="36">
        <f>'Insumo 4'!AE$14+('Insumo 3'!$E11*'Insumo 5'!AE$46)</f>
        <v>2.9237059316884748</v>
      </c>
      <c r="DY42" s="36">
        <f>'Insumo 4'!AF$14+('Insumo 3'!$E11*'Insumo 5'!AF$46)</f>
        <v>2.7985962627087115</v>
      </c>
      <c r="DZ42" s="36">
        <f>'Insumo 4'!AG$14+('Insumo 3'!$E11*'Insumo 5'!AG$46)</f>
        <v>2.7081563576023338</v>
      </c>
      <c r="EA42" s="36">
        <f>'Insumo 4'!AH$14+('Insumo 3'!$E11*'Insumo 5'!AH$46)</f>
        <v>2.7170674434595767</v>
      </c>
      <c r="EB42" s="36">
        <f>'Insumo 4'!AI$14+('Insumo 3'!$E11*'Insumo 5'!AI$46)</f>
        <v>2.7336846660502774</v>
      </c>
      <c r="EC42" s="36">
        <f>'Insumo 4'!AJ$14+('Insumo 3'!$E11*'Insumo 5'!AJ$46)</f>
        <v>2.7283329928034816</v>
      </c>
      <c r="ED42" s="36">
        <f>'Insumo 4'!AK$14+('Insumo 3'!$E11*'Insumo 5'!AK$46)</f>
        <v>2.7914845779533368</v>
      </c>
      <c r="EE42" s="36">
        <f>'Insumo 4'!AL$14+('Insumo 3'!$E11*'Insumo 5'!AL$46)</f>
        <v>2.8544400557795773</v>
      </c>
      <c r="EF42" s="36">
        <f>'Insumo 4'!AM$14+('Insumo 3'!$E11*'Insumo 5'!AM$46)</f>
        <v>3.3343122116401154</v>
      </c>
      <c r="EG42" s="36">
        <f>'Insumo 4'!AN$14+('Insumo 3'!$E11*'Insumo 5'!AN$46)</f>
        <v>3.8614718341595107</v>
      </c>
      <c r="EH42" s="36">
        <f>'Insumo 4'!AO$14+('Insumo 3'!$E11*'Insumo 5'!AO$46)</f>
        <v>4.4098878768157377</v>
      </c>
      <c r="EI42" s="36">
        <f>'Insumo 4'!AP$14+('Insumo 3'!$E11*'Insumo 5'!AP$46)</f>
        <v>4.9122404896854954</v>
      </c>
      <c r="EJ42" s="36">
        <f>'Insumo 4'!AQ$14+('Insumo 3'!$E11*'Insumo 5'!AQ$46)</f>
        <v>5.4207011617828629</v>
      </c>
      <c r="EK42" s="36">
        <f>'Insumo 4'!AR$14+('Insumo 3'!$E11*'Insumo 5'!AR$46)</f>
        <v>5.5025672723906611</v>
      </c>
      <c r="EL42" s="36">
        <f>'Insumo 4'!AS$14+('Insumo 3'!$E11*'Insumo 5'!AS$46)</f>
        <v>5.6275575946530143</v>
      </c>
      <c r="EM42" s="36">
        <f>'Insumo 4'!AT$14+('Insumo 3'!$E11*'Insumo 5'!AT$46)</f>
        <v>5.7910439968224505</v>
      </c>
      <c r="EN42" s="36">
        <f>'Insumo 4'!AU$14+('Insumo 3'!$E11*'Insumo 5'!AU$46)</f>
        <v>6.011380677977451</v>
      </c>
      <c r="EO42" s="36">
        <f>'Insumo 4'!AV$14+('Insumo 3'!$E11*'Insumo 5'!AV$46)</f>
        <v>6.2487827777103391</v>
      </c>
      <c r="EP42" s="36">
        <f>'Insumo 4'!AW$14+('Insumo 3'!$E11*'Insumo 5'!AW$46)</f>
        <v>6.4943275848378539</v>
      </c>
      <c r="EQ42" s="36">
        <f>'Insumo 4'!AX$14+('Insumo 3'!$E11*'Insumo 5'!AX$46)</f>
        <v>6.7012352874314605</v>
      </c>
      <c r="ER42" s="36">
        <f>'Insumo 4'!AY$14+('Insumo 3'!$E11*'Insumo 5'!AY$46)</f>
        <v>6.9001062492068481</v>
      </c>
      <c r="ES42" s="36">
        <f>'Insumo 4'!AZ$14+('Insumo 3'!$E11*'Insumo 5'!AZ$46)</f>
        <v>7.1103306528499086</v>
      </c>
      <c r="ET42" s="36">
        <f>'Insumo 4'!BA$14+('Insumo 3'!$E11*'Insumo 5'!BA$46)</f>
        <v>7.3515528129837326</v>
      </c>
      <c r="EU42" s="36">
        <f>'Insumo 4'!BB$14+('Insumo 3'!$E11*'Insumo 5'!BB$46)</f>
        <v>7.5759101286005155</v>
      </c>
      <c r="EV42" s="36">
        <f>'Insumo 4'!BC$14+('Insumo 3'!$E11*'Insumo 5'!BC$46)</f>
        <v>7.7722348611056198</v>
      </c>
      <c r="EW42" s="36">
        <f>'Insumo 4'!BD$14+('Insumo 3'!$E11*'Insumo 5'!BD$46)</f>
        <v>7.9521670800965181</v>
      </c>
      <c r="EX42" s="36">
        <f>'Insumo 4'!BE$14+('Insumo 3'!$E11*'Insumo 5'!BE$46)</f>
        <v>8.1041700767113394</v>
      </c>
      <c r="EY42" s="36">
        <f>'Insumo 4'!BF$14+('Insumo 3'!$E11*'Insumo 5'!BF$46)</f>
        <v>8.4281808100627629</v>
      </c>
      <c r="EZ42" s="36">
        <f>'Insumo 4'!BG$14+('Insumo 3'!$E11*'Insumo 5'!BG$46)</f>
        <v>8.776792298347754</v>
      </c>
      <c r="FA42" s="36">
        <f>'Insumo 4'!BH$14+('Insumo 3'!$E11*'Insumo 5'!BH$46)</f>
        <v>9.149272496755291</v>
      </c>
      <c r="FB42" s="36">
        <f>'Insumo 4'!BI$14+('Insumo 3'!$E11*'Insumo 5'!BI$46)</f>
        <v>9.5386566233159193</v>
      </c>
      <c r="FC42" s="36">
        <f>'Insumo 4'!BJ$14+('Insumo 3'!$E11*'Insumo 5'!BJ$46)</f>
        <v>9.9395378541067245</v>
      </c>
      <c r="FD42" s="36">
        <f>'Insumo 4'!BK$14+('Insumo 3'!$E11*'Insumo 5'!BK$46)</f>
        <v>10.117494228464738</v>
      </c>
      <c r="FE42" s="36">
        <f>'Insumo 4'!BL$14+('Insumo 3'!$E11*'Insumo 5'!BL$46)</f>
        <v>10.296480050145883</v>
      </c>
      <c r="FF42" s="36">
        <f>'Insumo 4'!BM$14+('Insumo 3'!$E11*'Insumo 5'!BM$46)</f>
        <v>10.563944424876233</v>
      </c>
      <c r="FG42" s="36">
        <f>'Insumo 4'!BN$14+('Insumo 3'!$E11*'Insumo 5'!BN$46)</f>
        <v>10.822380006175026</v>
      </c>
      <c r="FH42" s="36">
        <f>'Insumo 4'!BO$14+('Insumo 3'!$E11*'Insumo 5'!BO$46)</f>
        <v>11.066804108892907</v>
      </c>
      <c r="FI42" s="36">
        <f>'Insumo 4'!BP$14+('Insumo 3'!$E11*'Insumo 5'!BP$46)</f>
        <v>11.279893878323469</v>
      </c>
      <c r="FJ42" s="36">
        <f>'Insumo 4'!BQ$14+('Insumo 3'!$E11*'Insumo 5'!BQ$46)</f>
        <v>11.482955169269625</v>
      </c>
      <c r="FK42" s="36">
        <f>'Insumo 4'!BR$14+('Insumo 3'!$E11*'Insumo 5'!BR$46)</f>
        <v>11.61598632785422</v>
      </c>
      <c r="FL42" s="36">
        <f>'Insumo 4'!BS$14+('Insumo 3'!$E11*'Insumo 5'!BS$46)</f>
        <v>11.750221328489449</v>
      </c>
      <c r="FM42" s="36">
        <f>'Insumo 4'!BT$14+('Insumo 3'!$E11*'Insumo 5'!BT$46)</f>
        <v>11.970174909219093</v>
      </c>
      <c r="FN42" s="36">
        <f>'Insumo 4'!BU$14+('Insumo 3'!$E11*'Insumo 5'!BU$46)</f>
        <v>12.163927127411105</v>
      </c>
      <c r="FO42" s="36">
        <f>'Insumo 4'!BV$14+('Insumo 3'!$E11*'Insumo 5'!BV$46)</f>
        <v>12.360521094862142</v>
      </c>
      <c r="FP42" s="36">
        <f>'Insumo 4'!BW$14+('Insumo 3'!$E11*'Insumo 5'!BW$46)</f>
        <v>12.567606417669605</v>
      </c>
      <c r="FQ42" s="36">
        <f>'Insumo 4'!BX$14+('Insumo 3'!$E11*'Insumo 5'!BX$46)</f>
        <v>12.774757639674233</v>
      </c>
      <c r="FR42" s="36">
        <f>'Insumo 4'!BY$14+('Insumo 3'!$E11*'Insumo 5'!BY$46)</f>
        <v>13.031415253343598</v>
      </c>
      <c r="FS42" s="36">
        <f>'Insumo 4'!BZ$14+('Insumo 3'!$E11*'Insumo 5'!BZ$46)</f>
        <v>13.241462246572423</v>
      </c>
      <c r="FT42" s="36">
        <f>'Insumo 4'!CA$14+('Insumo 3'!$E11*'Insumo 5'!CA$46)</f>
        <v>13.461339343513952</v>
      </c>
      <c r="FU42" s="36">
        <f>'Insumo 4'!CB$14+('Insumo 3'!$E11*'Insumo 5'!CB$46)</f>
        <v>13.678093587107016</v>
      </c>
      <c r="FV42" s="36">
        <f>'Insumo 4'!CC$14+('Insumo 3'!$E11*'Insumo 5'!CC$46)</f>
        <v>13.900551947875593</v>
      </c>
      <c r="FW42" s="36">
        <f>'Insumo 4'!CD$14+('Insumo 3'!$E11*'Insumo 5'!CD$46)</f>
        <v>14.187998473330005</v>
      </c>
      <c r="FX42" s="36">
        <f>'Insumo 4'!CE$14+('Insumo 3'!$E11*'Insumo 5'!CE$46)</f>
        <v>14.46373873906456</v>
      </c>
      <c r="FY42" s="36">
        <f>'Insumo 4'!CF$14+('Insumo 3'!$E11*'Insumo 5'!CF$46)</f>
        <v>14.714427258025395</v>
      </c>
      <c r="FZ42" s="36">
        <f>'Insumo 4'!CG$14+('Insumo 3'!$E11*'Insumo 5'!CG$46)</f>
        <v>14.977419346346133</v>
      </c>
      <c r="GA42" s="36">
        <f>'Insumo 4'!CH$14+('Insumo 3'!$E11*'Insumo 5'!CH$46)</f>
        <v>15.239287754475811</v>
      </c>
      <c r="GB42" s="36">
        <f>'Insumo 4'!CI$14+('Insumo 3'!$E11*'Insumo 5'!CI$46)</f>
        <v>15.723381365328294</v>
      </c>
      <c r="GC42" s="36">
        <f>'Insumo 4'!CJ$14+('Insumo 3'!$E11*'Insumo 5'!CJ$46)</f>
        <v>16.015093012573669</v>
      </c>
      <c r="GD42" s="36">
        <f>'Insumo 4'!CK$14+('Insumo 3'!$E11*'Insumo 5'!CK$46)</f>
        <v>16.301162918938303</v>
      </c>
      <c r="GE42" s="36">
        <f>'Insumo 4'!CL$14+('Insumo 3'!$E11*'Insumo 5'!CL$46)</f>
        <v>16.542113055772642</v>
      </c>
      <c r="GF42" s="36">
        <f>'Insumo 4'!CM$14+('Insumo 3'!$E11*'Insumo 5'!CM$46)</f>
        <v>16.783644904088366</v>
      </c>
      <c r="GG42" s="36">
        <f>'Insumo 4'!CN$14+('Insumo 3'!$E11*'Insumo 5'!CN$46)</f>
        <v>17.153696713293872</v>
      </c>
    </row>
    <row r="43" spans="1:189" x14ac:dyDescent="0.2">
      <c r="A43">
        <f>'Población %'!A88</f>
        <v>2027</v>
      </c>
      <c r="B43" s="35">
        <f>'Población %'!B88*CU43</f>
        <v>0.19731196721021113</v>
      </c>
      <c r="C43" s="35">
        <f>'Población %'!C88*CV43</f>
        <v>0.15133942717638887</v>
      </c>
      <c r="D43" s="35">
        <f>'Población %'!D88*CW43</f>
        <v>9.0362009883977371E-2</v>
      </c>
      <c r="E43" s="35">
        <f>'Población %'!E88*CX43</f>
        <v>7.5409331640880622E-2</v>
      </c>
      <c r="F43" s="35">
        <f>'Población %'!F88*CY43</f>
        <v>6.8591199943490569E-2</v>
      </c>
      <c r="G43" s="35">
        <f>'Población %'!G88*CZ43</f>
        <v>7.6883462774686065E-2</v>
      </c>
      <c r="H43" s="35">
        <f>'Población %'!H88*DA43</f>
        <v>6.9553745535429479E-2</v>
      </c>
      <c r="I43" s="35">
        <f>'Población %'!I88*DB43</f>
        <v>6.3434327200494703E-2</v>
      </c>
      <c r="J43" s="35">
        <f>'Población %'!J88*DC43</f>
        <v>5.7120163741696296E-2</v>
      </c>
      <c r="K43" s="35">
        <f>'Población %'!K88*DD43</f>
        <v>5.0428865730408973E-2</v>
      </c>
      <c r="L43" s="35">
        <f>'Población %'!L88*DE43</f>
        <v>4.4485257660696831E-2</v>
      </c>
      <c r="M43" s="35">
        <f>'Población %'!M88*DF43</f>
        <v>3.975893885886108E-2</v>
      </c>
      <c r="N43" s="35">
        <f>'Población %'!N88*DG43</f>
        <v>3.6344238007647377E-2</v>
      </c>
      <c r="O43" s="35">
        <f>'Población %'!O88*DH43</f>
        <v>3.3418787762143971E-2</v>
      </c>
      <c r="P43" s="35">
        <f>'Población %'!P88*DI43</f>
        <v>3.2781413709152503E-2</v>
      </c>
      <c r="Q43" s="35">
        <f>'Población %'!Q88*DJ43</f>
        <v>3.2845514325663919E-2</v>
      </c>
      <c r="R43" s="35">
        <f>'Población %'!R88*DK43</f>
        <v>3.4445473623643454E-2</v>
      </c>
      <c r="S43" s="35">
        <f>'Población %'!S88*DL43</f>
        <v>3.6755561938991155E-2</v>
      </c>
      <c r="T43" s="35">
        <f>'Población %'!T88*DM43</f>
        <v>4.0024800099369276E-2</v>
      </c>
      <c r="U43" s="35">
        <f>'Población %'!U88*DN43</f>
        <v>4.2820061042145564E-2</v>
      </c>
      <c r="V43" s="35">
        <f>'Población %'!V88*DO43</f>
        <v>4.5094749273393915E-2</v>
      </c>
      <c r="W43" s="35">
        <f>'Población %'!W88*DP43</f>
        <v>4.597220055102031E-2</v>
      </c>
      <c r="X43" s="35">
        <f>'Población %'!X88*DQ43</f>
        <v>4.7844086675938126E-2</v>
      </c>
      <c r="Y43" s="35">
        <f>'Población %'!Y88*DR43</f>
        <v>4.9566579284079065E-2</v>
      </c>
      <c r="Z43" s="35">
        <f>'Población %'!Z88*DS43</f>
        <v>5.0376454396935978E-2</v>
      </c>
      <c r="AA43" s="35">
        <f>'Población %'!AA88*DT43</f>
        <v>5.2708281998009157E-2</v>
      </c>
      <c r="AB43" s="35">
        <f>'Población %'!AB88*DU43</f>
        <v>5.5007111185241431E-2</v>
      </c>
      <c r="AC43" s="35">
        <f>'Población %'!AC88*DV43</f>
        <v>5.4503268814406848E-2</v>
      </c>
      <c r="AD43" s="35">
        <f>'Población %'!AD88*DW43</f>
        <v>5.3114572652973147E-2</v>
      </c>
      <c r="AE43" s="35">
        <f>'Población %'!AE88*DX43</f>
        <v>5.2314996302956274E-2</v>
      </c>
      <c r="AF43" s="35">
        <f>'Población %'!AF88*DY43</f>
        <v>4.9939033851903292E-2</v>
      </c>
      <c r="AG43" s="35">
        <f>'Población %'!AG88*DZ43</f>
        <v>4.7578298435225382E-2</v>
      </c>
      <c r="AH43" s="35">
        <f>'Población %'!AH88*EA43</f>
        <v>4.6962566766682819E-2</v>
      </c>
      <c r="AI43" s="35">
        <f>'Población %'!AI88*EB43</f>
        <v>4.6434746675026832E-2</v>
      </c>
      <c r="AJ43" s="35">
        <f>'Población %'!AJ88*EC43</f>
        <v>4.5198784859972259E-2</v>
      </c>
      <c r="AK43" s="35">
        <f>'Población %'!AK88*ED43</f>
        <v>4.4631775222999139E-2</v>
      </c>
      <c r="AL43" s="35">
        <f>'Población %'!AL88*EE43</f>
        <v>4.3721027901502139E-2</v>
      </c>
      <c r="AM43" s="35">
        <f>'Población %'!AM88*EF43</f>
        <v>4.8661295878782276E-2</v>
      </c>
      <c r="AN43" s="35">
        <f>'Población %'!AN88*EG43</f>
        <v>5.3482643534092954E-2</v>
      </c>
      <c r="AO43" s="35">
        <f>'Población %'!AO88*EH43</f>
        <v>5.823608271915183E-2</v>
      </c>
      <c r="AP43" s="35">
        <f>'Población %'!AP88*EI43</f>
        <v>6.2526499188916299E-2</v>
      </c>
      <c r="AQ43" s="35">
        <f>'Población %'!AQ88*EJ43</f>
        <v>6.7033506520524935E-2</v>
      </c>
      <c r="AR43" s="35">
        <f>'Población %'!AR88*EK43</f>
        <v>6.6045536443192041E-2</v>
      </c>
      <c r="AS43" s="35">
        <f>'Población %'!AS88*EL43</f>
        <v>6.5492937618272851E-2</v>
      </c>
      <c r="AT43" s="35">
        <f>'Población %'!AT88*EM43</f>
        <v>6.5747247711480369E-2</v>
      </c>
      <c r="AU43" s="35">
        <f>'Población %'!AU88*EN43</f>
        <v>6.7158374637509163E-2</v>
      </c>
      <c r="AV43" s="35">
        <f>'Población %'!AV88*EO43</f>
        <v>6.90970479455673E-2</v>
      </c>
      <c r="AW43" s="35">
        <f>'Población %'!AW88*EP43</f>
        <v>7.1141531011716178E-2</v>
      </c>
      <c r="AX43" s="35">
        <f>'Población %'!AX88*EQ43</f>
        <v>7.2889834517589042E-2</v>
      </c>
      <c r="AY43" s="35">
        <f>'Población %'!AY88*ER43</f>
        <v>7.4217905528139352E-2</v>
      </c>
      <c r="AZ43" s="35">
        <f>'Población %'!AZ88*ES43</f>
        <v>7.5053846727149473E-2</v>
      </c>
      <c r="BA43" s="35">
        <f>'Población %'!BA88*ET43</f>
        <v>7.5707660864232071E-2</v>
      </c>
      <c r="BB43" s="35">
        <f>'Población %'!BB88*EU43</f>
        <v>7.6189998097885445E-2</v>
      </c>
      <c r="BC43" s="35">
        <f>'Población %'!BC88*EV43</f>
        <v>7.6324234343056921E-2</v>
      </c>
      <c r="BD43" s="35">
        <f>'Población %'!BD88*EW43</f>
        <v>7.6180751070207969E-2</v>
      </c>
      <c r="BE43" s="35">
        <f>'Población %'!BE88*EX43</f>
        <v>7.5707889192047434E-2</v>
      </c>
      <c r="BF43" s="35">
        <f>'Población %'!BF88*EY43</f>
        <v>7.6690378307148963E-2</v>
      </c>
      <c r="BG43" s="35">
        <f>'Población %'!BG88*EZ43</f>
        <v>7.7666505396793969E-2</v>
      </c>
      <c r="BH43" s="35">
        <f>'Población %'!BH88*FA43</f>
        <v>7.861360838768186E-2</v>
      </c>
      <c r="BI43" s="35">
        <f>'Población %'!BI88*FB43</f>
        <v>7.9592083533023911E-2</v>
      </c>
      <c r="BJ43" s="35">
        <f>'Población %'!BJ88*FC43</f>
        <v>8.0644150785961946E-2</v>
      </c>
      <c r="BK43" s="35">
        <f>'Población %'!BK88*FD43</f>
        <v>7.9832066569333213E-2</v>
      </c>
      <c r="BL43" s="35">
        <f>'Población %'!BL88*FE43</f>
        <v>7.8920146901531582E-2</v>
      </c>
      <c r="BM43" s="35">
        <f>'Población %'!BM88*FF43</f>
        <v>7.8629131821949722E-2</v>
      </c>
      <c r="BN43" s="35">
        <f>'Población %'!BN88*FG43</f>
        <v>7.7936651088148623E-2</v>
      </c>
      <c r="BO43" s="35">
        <f>'Población %'!BO88*FH43</f>
        <v>7.6712657206752299E-2</v>
      </c>
      <c r="BP43" s="35">
        <f>'Población %'!BP88*FI43</f>
        <v>7.4905565349996789E-2</v>
      </c>
      <c r="BQ43" s="35">
        <f>'Población %'!BQ88*FJ43</f>
        <v>7.2906173491498028E-2</v>
      </c>
      <c r="BR43" s="35">
        <f>'Población %'!BR88*FK43</f>
        <v>7.0280549592824121E-2</v>
      </c>
      <c r="BS43" s="35">
        <f>'Población %'!BS88*FL43</f>
        <v>6.7897964690732837E-2</v>
      </c>
      <c r="BT43" s="35">
        <f>'Población %'!BT88*FM43</f>
        <v>6.6470333312251453E-2</v>
      </c>
      <c r="BU43" s="35">
        <f>'Población %'!BU88*FN43</f>
        <v>6.5096756572543268E-2</v>
      </c>
      <c r="BV43" s="35">
        <f>'Población %'!BV88*FO43</f>
        <v>6.3597076380189896E-2</v>
      </c>
      <c r="BW43" s="35">
        <f>'Población %'!BW88*FP43</f>
        <v>6.2170565931265673E-2</v>
      </c>
      <c r="BX43" s="35">
        <f>'Población %'!BX88*FQ43</f>
        <v>6.0210813486539935E-2</v>
      </c>
      <c r="BY43" s="35">
        <f>'Población %'!BY88*FR43</f>
        <v>5.7660917305777618E-2</v>
      </c>
      <c r="BZ43" s="35">
        <f>'Población %'!BZ88*FS43</f>
        <v>5.4277773974606647E-2</v>
      </c>
      <c r="CA43" s="35">
        <f>'Población %'!CA88*FT43</f>
        <v>5.0925634153188702E-2</v>
      </c>
      <c r="CB43" s="35">
        <f>'Población %'!CB88*FU43</f>
        <v>4.7395063379969779E-2</v>
      </c>
      <c r="CC43" s="35">
        <f>'Población %'!CC88*FV43</f>
        <v>4.416207145527256E-2</v>
      </c>
      <c r="CD43" s="35">
        <f>'Población %'!CD88*FW43</f>
        <v>4.172670863328002E-2</v>
      </c>
      <c r="CE43" s="35">
        <f>'Población %'!CE88*FX43</f>
        <v>3.959078864091771E-2</v>
      </c>
      <c r="CF43" s="35">
        <f>'Población %'!CF88*FY43</f>
        <v>3.7246098755106094E-2</v>
      </c>
      <c r="CG43" s="35">
        <f>'Población %'!CG88*FZ43</f>
        <v>3.4949684727028668E-2</v>
      </c>
      <c r="CH43" s="35">
        <f>'Población %'!CH88*GA43</f>
        <v>3.2447422870957553E-2</v>
      </c>
      <c r="CI43" s="35">
        <f>'Población %'!CI88*GB43</f>
        <v>3.0092141654145737E-2</v>
      </c>
      <c r="CJ43" s="35">
        <f>'Población %'!CJ88*GC43</f>
        <v>2.7021245527503155E-2</v>
      </c>
      <c r="CK43" s="35">
        <f>'Población %'!CK88*GD43</f>
        <v>2.3891057353602963E-2</v>
      </c>
      <c r="CL43" s="35">
        <f>'Población %'!CL88*GE43</f>
        <v>2.100836612616187E-2</v>
      </c>
      <c r="CM43" s="35">
        <f>'Población %'!CM88*GF43</f>
        <v>1.8408689956662901E-2</v>
      </c>
      <c r="CN43" s="35">
        <f>'Población %'!CN88*GG43</f>
        <v>1.5726448211663063E-2</v>
      </c>
      <c r="CP43" s="40">
        <f t="shared" si="0"/>
        <v>5.3672811977957728</v>
      </c>
      <c r="CT43">
        <f t="shared" si="1"/>
        <v>2027</v>
      </c>
      <c r="CU43" s="36">
        <f>'Insumo 4'!B$14+('Insumo 3'!$E12*'Insumo 5'!B$46)</f>
        <v>12.655102812069597</v>
      </c>
      <c r="CV43" s="36">
        <f>'Insumo 4'!C$14+('Insumo 3'!$E12*'Insumo 5'!C$46)</f>
        <v>9.5257484943765203</v>
      </c>
      <c r="CW43" s="36">
        <f>'Insumo 4'!D$14+('Insumo 3'!$E12*'Insumo 5'!D$46)</f>
        <v>5.6387661187070712</v>
      </c>
      <c r="CX43" s="36">
        <f>'Insumo 4'!E$14+('Insumo 3'!$E12*'Insumo 5'!E$46)</f>
        <v>4.6391203877159759</v>
      </c>
      <c r="CY43" s="36">
        <f>'Insumo 4'!F$14+('Insumo 3'!$E12*'Insumo 5'!F$46)</f>
        <v>4.1717267035432943</v>
      </c>
      <c r="CZ43" s="36">
        <f>'Insumo 4'!G$14+('Insumo 3'!$E12*'Insumo 5'!G$46)</f>
        <v>4.6349647870753099</v>
      </c>
      <c r="DA43" s="36">
        <f>'Insumo 4'!H$14+('Insumo 3'!$E12*'Insumo 5'!H$46)</f>
        <v>4.1662157050052135</v>
      </c>
      <c r="DB43" s="36">
        <f>'Insumo 4'!I$14+('Insumo 3'!$E12*'Insumo 5'!I$46)</f>
        <v>3.7826940518043974</v>
      </c>
      <c r="DC43" s="36">
        <f>'Insumo 4'!J$14+('Insumo 3'!$E12*'Insumo 5'!J$46)</f>
        <v>3.3960765910743356</v>
      </c>
      <c r="DD43" s="36">
        <f>'Insumo 4'!K$14+('Insumo 3'!$E12*'Insumo 5'!K$46)</f>
        <v>2.9976606878699017</v>
      </c>
      <c r="DE43" s="36">
        <f>'Insumo 4'!L$14+('Insumo 3'!$E12*'Insumo 5'!L$46)</f>
        <v>2.6523520039457282</v>
      </c>
      <c r="DF43" s="36">
        <f>'Insumo 4'!M$14+('Insumo 3'!$E12*'Insumo 5'!M$46)</f>
        <v>2.3830847365574872</v>
      </c>
      <c r="DG43" s="36">
        <f>'Insumo 4'!N$14+('Insumo 3'!$E12*'Insumo 5'!N$46)</f>
        <v>2.1916055285707476</v>
      </c>
      <c r="DH43" s="36">
        <f>'Insumo 4'!O$14+('Insumo 3'!$E12*'Insumo 5'!O$46)</f>
        <v>2.0292940285313614</v>
      </c>
      <c r="DI43" s="36">
        <f>'Insumo 4'!P$14+('Insumo 3'!$E12*'Insumo 5'!P$46)</f>
        <v>2.0031513183927192</v>
      </c>
      <c r="DJ43" s="36">
        <f>'Insumo 4'!Q$14+('Insumo 3'!$E12*'Insumo 5'!Q$46)</f>
        <v>2.0161685784288155</v>
      </c>
      <c r="DK43" s="36">
        <f>'Insumo 4'!R$14+('Insumo 3'!$E12*'Insumo 5'!R$46)</f>
        <v>2.1212578515126967</v>
      </c>
      <c r="DL43" s="36">
        <f>'Insumo 4'!S$14+('Insumo 3'!$E12*'Insumo 5'!S$46)</f>
        <v>2.270342590423267</v>
      </c>
      <c r="DM43" s="36">
        <f>'Insumo 4'!T$14+('Insumo 3'!$E12*'Insumo 5'!T$46)</f>
        <v>2.477073854570127</v>
      </c>
      <c r="DN43" s="36">
        <f>'Insumo 4'!U$14+('Insumo 3'!$E12*'Insumo 5'!U$46)</f>
        <v>2.6565206241972454</v>
      </c>
      <c r="DO43" s="36">
        <f>'Insumo 4'!V$14+('Insumo 3'!$E12*'Insumo 5'!V$46)</f>
        <v>2.8078300565315191</v>
      </c>
      <c r="DP43" s="36">
        <f>'Insumo 4'!W$14+('Insumo 3'!$E12*'Insumo 5'!W$46)</f>
        <v>2.8725267580469547</v>
      </c>
      <c r="DQ43" s="36">
        <f>'Insumo 4'!X$14+('Insumo 3'!$E12*'Insumo 5'!X$46)</f>
        <v>2.99961434851246</v>
      </c>
      <c r="DR43" s="36">
        <f>'Insumo 4'!Y$14+('Insumo 3'!$E12*'Insumo 5'!Y$46)</f>
        <v>3.1252674258258253</v>
      </c>
      <c r="DS43" s="36">
        <f>'Insumo 4'!Z$14+('Insumo 3'!$E12*'Insumo 5'!Z$46)</f>
        <v>3.1608963424569709</v>
      </c>
      <c r="DT43" s="36">
        <f>'Insumo 4'!AA$14+('Insumo 3'!$E12*'Insumo 5'!AA$46)</f>
        <v>3.2392398845797596</v>
      </c>
      <c r="DU43" s="36">
        <f>'Insumo 4'!AB$14+('Insumo 3'!$E12*'Insumo 5'!AB$46)</f>
        <v>3.2839348286215859</v>
      </c>
      <c r="DV43" s="36">
        <f>'Insumo 4'!AC$14+('Insumo 3'!$E12*'Insumo 5'!AC$46)</f>
        <v>3.1729280138329305</v>
      </c>
      <c r="DW43" s="36">
        <f>'Insumo 4'!AD$14+('Insumo 3'!$E12*'Insumo 5'!AD$46)</f>
        <v>3.0176096528283152</v>
      </c>
      <c r="DX43" s="36">
        <f>'Insumo 4'!AE$14+('Insumo 3'!$E12*'Insumo 5'!AE$46)</f>
        <v>2.9334858272515341</v>
      </c>
      <c r="DY43" s="36">
        <f>'Insumo 4'!AF$14+('Insumo 3'!$E12*'Insumo 5'!AF$46)</f>
        <v>2.8113606138150571</v>
      </c>
      <c r="DZ43" s="36">
        <f>'Insumo 4'!AG$14+('Insumo 3'!$E12*'Insumo 5'!AG$46)</f>
        <v>2.722440677160944</v>
      </c>
      <c r="EA43" s="36">
        <f>'Insumo 4'!AH$14+('Insumo 3'!$E12*'Insumo 5'!AH$46)</f>
        <v>2.7316177183744861</v>
      </c>
      <c r="EB43" s="36">
        <f>'Insumo 4'!AI$14+('Insumo 3'!$E12*'Insumo 5'!AI$46)</f>
        <v>2.7485585165412796</v>
      </c>
      <c r="EC43" s="36">
        <f>'Insumo 4'!AJ$14+('Insumo 3'!$E12*'Insumo 5'!AJ$46)</f>
        <v>2.7439660834917401</v>
      </c>
      <c r="ED43" s="36">
        <f>'Insumo 4'!AK$14+('Insumo 3'!$E12*'Insumo 5'!AK$46)</f>
        <v>2.806750702535092</v>
      </c>
      <c r="EE43" s="36">
        <f>'Insumo 4'!AL$14+('Insumo 3'!$E12*'Insumo 5'!AL$46)</f>
        <v>2.8693820862374504</v>
      </c>
      <c r="EF43" s="36">
        <f>'Insumo 4'!AM$14+('Insumo 3'!$E12*'Insumo 5'!AM$46)</f>
        <v>3.3428619220101914</v>
      </c>
      <c r="EG43" s="36">
        <f>'Insumo 4'!AN$14+('Insumo 3'!$E12*'Insumo 5'!AN$46)</f>
        <v>3.8629212803981394</v>
      </c>
      <c r="EH43" s="36">
        <f>'Insumo 4'!AO$14+('Insumo 3'!$E12*'Insumo 5'!AO$46)</f>
        <v>4.4041454880338708</v>
      </c>
      <c r="EI43" s="36">
        <f>'Insumo 4'!AP$14+('Insumo 3'!$E12*'Insumo 5'!AP$46)</f>
        <v>4.9006070645557713</v>
      </c>
      <c r="EJ43" s="36">
        <f>'Insumo 4'!AQ$14+('Insumo 3'!$E12*'Insumo 5'!AQ$46)</f>
        <v>5.4027869479498927</v>
      </c>
      <c r="EK43" s="36">
        <f>'Insumo 4'!AR$14+('Insumo 3'!$E12*'Insumo 5'!AR$46)</f>
        <v>5.4843681176371959</v>
      </c>
      <c r="EL43" s="36">
        <f>'Insumo 4'!AS$14+('Insumo 3'!$E12*'Insumo 5'!AS$46)</f>
        <v>5.6091869836598161</v>
      </c>
      <c r="EM43" s="36">
        <f>'Insumo 4'!AT$14+('Insumo 3'!$E12*'Insumo 5'!AT$46)</f>
        <v>5.7726934576586419</v>
      </c>
      <c r="EN43" s="36">
        <f>'Insumo 4'!AU$14+('Insumo 3'!$E12*'Insumo 5'!AU$46)</f>
        <v>5.9924570955031564</v>
      </c>
      <c r="EO43" s="36">
        <f>'Insumo 4'!AV$14+('Insumo 3'!$E12*'Insumo 5'!AV$46)</f>
        <v>6.228638649760371</v>
      </c>
      <c r="EP43" s="36">
        <f>'Insumo 4'!AW$14+('Insumo 3'!$E12*'Insumo 5'!AW$46)</f>
        <v>6.4728390463285974</v>
      </c>
      <c r="EQ43" s="36">
        <f>'Insumo 4'!AX$14+('Insumo 3'!$E12*'Insumo 5'!AX$46)</f>
        <v>6.6791555131147415</v>
      </c>
      <c r="ER43" s="36">
        <f>'Insumo 4'!AY$14+('Insumo 3'!$E12*'Insumo 5'!AY$46)</f>
        <v>6.8774007071458652</v>
      </c>
      <c r="ES43" s="36">
        <f>'Insumo 4'!AZ$14+('Insumo 3'!$E12*'Insumo 5'!AZ$46)</f>
        <v>7.0893608596622268</v>
      </c>
      <c r="ET43" s="36">
        <f>'Insumo 4'!BA$14+('Insumo 3'!$E12*'Insumo 5'!BA$46)</f>
        <v>7.3297489099770026</v>
      </c>
      <c r="EU43" s="36">
        <f>'Insumo 4'!BB$14+('Insumo 3'!$E12*'Insumo 5'!BB$46)</f>
        <v>7.5533395318254382</v>
      </c>
      <c r="EV43" s="36">
        <f>'Insumo 4'!BC$14+('Insumo 3'!$E12*'Insumo 5'!BC$46)</f>
        <v>7.749505348675128</v>
      </c>
      <c r="EW43" s="36">
        <f>'Insumo 4'!BD$14+('Insumo 3'!$E12*'Insumo 5'!BD$46)</f>
        <v>7.9298151798153746</v>
      </c>
      <c r="EX43" s="36">
        <f>'Insumo 4'!BE$14+('Insumo 3'!$E12*'Insumo 5'!BE$46)</f>
        <v>8.0844024540373898</v>
      </c>
      <c r="EY43" s="36">
        <f>'Insumo 4'!BF$14+('Insumo 3'!$E12*'Insumo 5'!BF$46)</f>
        <v>8.4072823031147177</v>
      </c>
      <c r="EZ43" s="36">
        <f>'Insumo 4'!BG$14+('Insumo 3'!$E12*'Insumo 5'!BG$46)</f>
        <v>8.7538705139058077</v>
      </c>
      <c r="FA43" s="36">
        <f>'Insumo 4'!BH$14+('Insumo 3'!$E12*'Insumo 5'!BH$46)</f>
        <v>9.1249002340797158</v>
      </c>
      <c r="FB43" s="36">
        <f>'Insumo 4'!BI$14+('Insumo 3'!$E12*'Insumo 5'!BI$46)</f>
        <v>9.5129858496057604</v>
      </c>
      <c r="FC43" s="36">
        <f>'Insumo 4'!BJ$14+('Insumo 3'!$E12*'Insumo 5'!BJ$46)</f>
        <v>9.9153155235010839</v>
      </c>
      <c r="FD43" s="36">
        <f>'Insumo 4'!BK$14+('Insumo 3'!$E12*'Insumo 5'!BK$46)</f>
        <v>10.09514850692786</v>
      </c>
      <c r="FE43" s="36">
        <f>'Insumo 4'!BL$14+('Insumo 3'!$E12*'Insumo 5'!BL$46)</f>
        <v>10.276527490245437</v>
      </c>
      <c r="FF43" s="36">
        <f>'Insumo 4'!BM$14+('Insumo 3'!$E12*'Insumo 5'!BM$46)</f>
        <v>10.548335796018169</v>
      </c>
      <c r="FG43" s="36">
        <f>'Insumo 4'!BN$14+('Insumo 3'!$E12*'Insumo 5'!BN$46)</f>
        <v>10.811021838604027</v>
      </c>
      <c r="FH43" s="36">
        <f>'Insumo 4'!BO$14+('Insumo 3'!$E12*'Insumo 5'!BO$46)</f>
        <v>11.065674893381853</v>
      </c>
      <c r="FI43" s="36">
        <f>'Insumo 4'!BP$14+('Insumo 3'!$E12*'Insumo 5'!BP$46)</f>
        <v>11.285000578582757</v>
      </c>
      <c r="FJ43" s="36">
        <f>'Insumo 4'!BQ$14+('Insumo 3'!$E12*'Insumo 5'!BQ$46)</f>
        <v>11.491426618274449</v>
      </c>
      <c r="FK43" s="36">
        <f>'Insumo 4'!BR$14+('Insumo 3'!$E12*'Insumo 5'!BR$46)</f>
        <v>11.628420322247633</v>
      </c>
      <c r="FL43" s="36">
        <f>'Insumo 4'!BS$14+('Insumo 3'!$E12*'Insumo 5'!BS$46)</f>
        <v>11.76673185467387</v>
      </c>
      <c r="FM43" s="36">
        <f>'Insumo 4'!BT$14+('Insumo 3'!$E12*'Insumo 5'!BT$46)</f>
        <v>11.996140855885036</v>
      </c>
      <c r="FN43" s="36">
        <f>'Insumo 4'!BU$14+('Insumo 3'!$E12*'Insumo 5'!BU$46)</f>
        <v>12.194557047784267</v>
      </c>
      <c r="FO43" s="36">
        <f>'Insumo 4'!BV$14+('Insumo 3'!$E12*'Insumo 5'!BV$46)</f>
        <v>12.396335468646889</v>
      </c>
      <c r="FP43" s="36">
        <f>'Insumo 4'!BW$14+('Insumo 3'!$E12*'Insumo 5'!BW$46)</f>
        <v>12.610523437291107</v>
      </c>
      <c r="FQ43" s="36">
        <f>'Insumo 4'!BX$14+('Insumo 3'!$E12*'Insumo 5'!BX$46)</f>
        <v>12.824788446849231</v>
      </c>
      <c r="FR43" s="36">
        <f>'Insumo 4'!BY$14+('Insumo 3'!$E12*'Insumo 5'!BY$46)</f>
        <v>13.097612281994568</v>
      </c>
      <c r="FS43" s="36">
        <f>'Insumo 4'!BZ$14+('Insumo 3'!$E12*'Insumo 5'!BZ$46)</f>
        <v>13.31530341961542</v>
      </c>
      <c r="FT43" s="36">
        <f>'Insumo 4'!CA$14+('Insumo 3'!$E12*'Insumo 5'!CA$46)</f>
        <v>13.544621953085194</v>
      </c>
      <c r="FU43" s="36">
        <f>'Insumo 4'!CB$14+('Insumo 3'!$E12*'Insumo 5'!CB$46)</f>
        <v>13.770245757689443</v>
      </c>
      <c r="FV43" s="36">
        <f>'Insumo 4'!CC$14+('Insumo 3'!$E12*'Insumo 5'!CC$46)</f>
        <v>14.002617501703572</v>
      </c>
      <c r="FW43" s="36">
        <f>'Insumo 4'!CD$14+('Insumo 3'!$E12*'Insumo 5'!CD$46)</f>
        <v>14.31185955536885</v>
      </c>
      <c r="FX43" s="36">
        <f>'Insumo 4'!CE$14+('Insumo 3'!$E12*'Insumo 5'!CE$46)</f>
        <v>14.607255029216505</v>
      </c>
      <c r="FY43" s="36">
        <f>'Insumo 4'!CF$14+('Insumo 3'!$E12*'Insumo 5'!CF$46)</f>
        <v>14.873018407110907</v>
      </c>
      <c r="FZ43" s="36">
        <f>'Insumo 4'!CG$14+('Insumo 3'!$E12*'Insumo 5'!CG$46)</f>
        <v>15.153333976885012</v>
      </c>
      <c r="GA43" s="36">
        <f>'Insumo 4'!CH$14+('Insumo 3'!$E12*'Insumo 5'!CH$46)</f>
        <v>15.432321324811921</v>
      </c>
      <c r="GB43" s="36">
        <f>'Insumo 4'!CI$14+('Insumo 3'!$E12*'Insumo 5'!CI$46)</f>
        <v>15.974164536235975</v>
      </c>
      <c r="GC43" s="36">
        <f>'Insumo 4'!CJ$14+('Insumo 3'!$E12*'Insumo 5'!CJ$46)</f>
        <v>16.288451527458054</v>
      </c>
      <c r="GD43" s="36">
        <f>'Insumo 4'!CK$14+('Insumo 3'!$E12*'Insumo 5'!CK$46)</f>
        <v>16.596065267164697</v>
      </c>
      <c r="GE43" s="36">
        <f>'Insumo 4'!CL$14+('Insumo 3'!$E12*'Insumo 5'!CL$46)</f>
        <v>16.850308833763059</v>
      </c>
      <c r="GF43" s="36">
        <f>'Insumo 4'!CM$14+('Insumo 3'!$E12*'Insumo 5'!CM$46)</f>
        <v>17.105241376362052</v>
      </c>
      <c r="GG43" s="36">
        <f>'Insumo 4'!CN$14+('Insumo 3'!$E12*'Insumo 5'!CN$46)</f>
        <v>17.5121918938909</v>
      </c>
    </row>
    <row r="44" spans="1:189" x14ac:dyDescent="0.2">
      <c r="A44">
        <f>'Población %'!A89</f>
        <v>2028</v>
      </c>
      <c r="B44" s="35">
        <f>'Población %'!B89*CU44</f>
        <v>0.19326055531411412</v>
      </c>
      <c r="C44" s="35">
        <f>'Población %'!C89*CV44</f>
        <v>0.14734232195535016</v>
      </c>
      <c r="D44" s="35">
        <f>'Población %'!D89*CW44</f>
        <v>8.8862836016805419E-2</v>
      </c>
      <c r="E44" s="35">
        <f>'Población %'!E89*CX44</f>
        <v>7.3695679010256435E-2</v>
      </c>
      <c r="F44" s="35">
        <f>'Población %'!F89*CY44</f>
        <v>6.7187815344258495E-2</v>
      </c>
      <c r="G44" s="35">
        <f>'Población %'!G89*CZ44</f>
        <v>7.5314431293145093E-2</v>
      </c>
      <c r="H44" s="35">
        <f>'Población %'!H89*DA44</f>
        <v>6.8301908398151243E-2</v>
      </c>
      <c r="I44" s="35">
        <f>'Población %'!I89*DB44</f>
        <v>6.2455999834917182E-2</v>
      </c>
      <c r="J44" s="35">
        <f>'Población %'!J89*DC44</f>
        <v>5.6402509056670158E-2</v>
      </c>
      <c r="K44" s="35">
        <f>'Población %'!K89*DD44</f>
        <v>5.0041629076953621E-2</v>
      </c>
      <c r="L44" s="35">
        <f>'Población %'!L89*DE44</f>
        <v>4.4373442458015631E-2</v>
      </c>
      <c r="M44" s="35">
        <f>'Población %'!M89*DF44</f>
        <v>3.9785085555435945E-2</v>
      </c>
      <c r="N44" s="35">
        <f>'Población %'!N89*DG44</f>
        <v>3.6409579580401731E-2</v>
      </c>
      <c r="O44" s="35">
        <f>'Población %'!O89*DH44</f>
        <v>3.3536482424129509E-2</v>
      </c>
      <c r="P44" s="35">
        <f>'Población %'!P89*DI44</f>
        <v>3.2858450165835162E-2</v>
      </c>
      <c r="Q44" s="35">
        <f>'Población %'!Q89*DJ44</f>
        <v>3.2849372453739541E-2</v>
      </c>
      <c r="R44" s="35">
        <f>'Población %'!R89*DK44</f>
        <v>3.435562986422272E-2</v>
      </c>
      <c r="S44" s="35">
        <f>'Población %'!S89*DL44</f>
        <v>3.6583177372753378E-2</v>
      </c>
      <c r="T44" s="35">
        <f>'Población %'!T89*DM44</f>
        <v>3.9692823925263715E-2</v>
      </c>
      <c r="U44" s="35">
        <f>'Población %'!U89*DN44</f>
        <v>4.2407775619121617E-2</v>
      </c>
      <c r="V44" s="35">
        <f>'Población %'!V89*DO44</f>
        <v>4.4652158238139769E-2</v>
      </c>
      <c r="W44" s="35">
        <f>'Población %'!W89*DP44</f>
        <v>4.5488328157096254E-2</v>
      </c>
      <c r="X44" s="35">
        <f>'Población %'!X89*DQ44</f>
        <v>4.7308747620497554E-2</v>
      </c>
      <c r="Y44" s="35">
        <f>'Población %'!Y89*DR44</f>
        <v>4.9103650303623722E-2</v>
      </c>
      <c r="Z44" s="35">
        <f>'Población %'!Z89*DS44</f>
        <v>4.9391784769751403E-2</v>
      </c>
      <c r="AA44" s="35">
        <f>'Población %'!AA89*DT44</f>
        <v>5.0888994288470796E-2</v>
      </c>
      <c r="AB44" s="35">
        <f>'Población %'!AB89*DU44</f>
        <v>5.2708406730676831E-2</v>
      </c>
      <c r="AC44" s="35">
        <f>'Población %'!AC89*DV44</f>
        <v>5.2502626383034615E-2</v>
      </c>
      <c r="AD44" s="35">
        <f>'Población %'!AD89*DW44</f>
        <v>5.1290942770913187E-2</v>
      </c>
      <c r="AE44" s="35">
        <f>'Población %'!AE89*DX44</f>
        <v>5.1157671697067697E-2</v>
      </c>
      <c r="AF44" s="35">
        <f>'Población %'!AF89*DY44</f>
        <v>4.975883646033865E-2</v>
      </c>
      <c r="AG44" s="35">
        <f>'Población %'!AG89*DZ44</f>
        <v>4.8045944904682121E-2</v>
      </c>
      <c r="AH44" s="35">
        <f>'Población %'!AH89*EA44</f>
        <v>4.7445690823800034E-2</v>
      </c>
      <c r="AI44" s="35">
        <f>'Población %'!AI89*EB44</f>
        <v>4.6980512701975251E-2</v>
      </c>
      <c r="AJ44" s="35">
        <f>'Población %'!AJ89*EC44</f>
        <v>4.611581477159412E-2</v>
      </c>
      <c r="AK44" s="35">
        <f>'Población %'!AK89*ED44</f>
        <v>4.5988405464816633E-2</v>
      </c>
      <c r="AL44" s="35">
        <f>'Población %'!AL89*EE44</f>
        <v>4.5376668237986549E-2</v>
      </c>
      <c r="AM44" s="35">
        <f>'Población %'!AM89*EF44</f>
        <v>5.0513526703076107E-2</v>
      </c>
      <c r="AN44" s="35">
        <f>'Población %'!AN89*EG44</f>
        <v>5.5634453393035611E-2</v>
      </c>
      <c r="AO44" s="35">
        <f>'Población %'!AO89*EH44</f>
        <v>6.021446264781681E-2</v>
      </c>
      <c r="AP44" s="35">
        <f>'Población %'!AP89*EI44</f>
        <v>6.3911638282434749E-2</v>
      </c>
      <c r="AQ44" s="35">
        <f>'Población %'!AQ89*EJ44</f>
        <v>6.7916304073081982E-2</v>
      </c>
      <c r="AR44" s="35">
        <f>'Población %'!AR89*EK44</f>
        <v>6.7038465531442382E-2</v>
      </c>
      <c r="AS44" s="35">
        <f>'Población %'!AS89*EL44</f>
        <v>6.6546715771933176E-2</v>
      </c>
      <c r="AT44" s="35">
        <f>'Población %'!AT89*EM44</f>
        <v>6.6399985304805592E-2</v>
      </c>
      <c r="AU44" s="35">
        <f>'Población %'!AU89*EN44</f>
        <v>6.7232034760188339E-2</v>
      </c>
      <c r="AV44" s="35">
        <f>'Población %'!AV89*EO44</f>
        <v>6.8754529391914163E-2</v>
      </c>
      <c r="AW44" s="35">
        <f>'Población %'!AW89*EP44</f>
        <v>7.0715253445649537E-2</v>
      </c>
      <c r="AX44" s="35">
        <f>'Población %'!AX89*EQ44</f>
        <v>7.2290676175963589E-2</v>
      </c>
      <c r="AY44" s="35">
        <f>'Población %'!AY89*ER44</f>
        <v>7.3905975542019234E-2</v>
      </c>
      <c r="AZ44" s="35">
        <f>'Población %'!AZ89*ES44</f>
        <v>7.5353445216474663E-2</v>
      </c>
      <c r="BA44" s="35">
        <f>'Población %'!BA89*ET44</f>
        <v>7.6415073205395673E-2</v>
      </c>
      <c r="BB44" s="35">
        <f>'Población %'!BB89*EU44</f>
        <v>7.6804487658401685E-2</v>
      </c>
      <c r="BC44" s="35">
        <f>'Población %'!BC89*EV44</f>
        <v>7.6937746319197531E-2</v>
      </c>
      <c r="BD44" s="35">
        <f>'Población %'!BD89*EW44</f>
        <v>7.6853448652965811E-2</v>
      </c>
      <c r="BE44" s="35">
        <f>'Población %'!BE89*EX44</f>
        <v>7.6429375075623154E-2</v>
      </c>
      <c r="BF44" s="35">
        <f>'Población %'!BF89*EY44</f>
        <v>7.744716201191934E-2</v>
      </c>
      <c r="BG44" s="35">
        <f>'Población %'!BG89*EZ44</f>
        <v>7.8505016327194893E-2</v>
      </c>
      <c r="BH44" s="35">
        <f>'Población %'!BH89*FA44</f>
        <v>7.9553335133664055E-2</v>
      </c>
      <c r="BI44" s="35">
        <f>'Población %'!BI89*FB44</f>
        <v>8.0492571333172211E-2</v>
      </c>
      <c r="BJ44" s="35">
        <f>'Población %'!BJ89*FC44</f>
        <v>8.1450875840507059E-2</v>
      </c>
      <c r="BK44" s="35">
        <f>'Población %'!BK89*FD44</f>
        <v>8.0581062179158267E-2</v>
      </c>
      <c r="BL44" s="35">
        <f>'Población %'!BL89*FE44</f>
        <v>7.9719676962919553E-2</v>
      </c>
      <c r="BM44" s="35">
        <f>'Población %'!BM89*FF44</f>
        <v>7.9440755827335285E-2</v>
      </c>
      <c r="BN44" s="35">
        <f>'Población %'!BN89*FG44</f>
        <v>7.899766204519873E-2</v>
      </c>
      <c r="BO44" s="35">
        <f>'Población %'!BO89*FH44</f>
        <v>7.8203983388919179E-2</v>
      </c>
      <c r="BP44" s="35">
        <f>'Población %'!BP89*FI44</f>
        <v>7.6669965276628407E-2</v>
      </c>
      <c r="BQ44" s="35">
        <f>'Población %'!BQ89*FJ44</f>
        <v>7.4700925048627104E-2</v>
      </c>
      <c r="BR44" s="35">
        <f>'Población %'!BR89*FK44</f>
        <v>7.2196842594211538E-2</v>
      </c>
      <c r="BS44" s="35">
        <f>'Población %'!BS89*FL44</f>
        <v>6.953430000291895E-2</v>
      </c>
      <c r="BT44" s="35">
        <f>'Población %'!BT89*FM44</f>
        <v>6.7637796006787085E-2</v>
      </c>
      <c r="BU44" s="35">
        <f>'Población %'!BU89*FN44</f>
        <v>6.5944657388494018E-2</v>
      </c>
      <c r="BV44" s="35">
        <f>'Población %'!BV89*FO44</f>
        <v>6.4485912100629011E-2</v>
      </c>
      <c r="BW44" s="35">
        <f>'Población %'!BW89*FP44</f>
        <v>6.2954619139354143E-2</v>
      </c>
      <c r="BX44" s="35">
        <f>'Población %'!BX89*FQ44</f>
        <v>6.1423719532827395E-2</v>
      </c>
      <c r="BY44" s="35">
        <f>'Población %'!BY89*FR44</f>
        <v>5.9657890067627374E-2</v>
      </c>
      <c r="BZ44" s="35">
        <f>'Población %'!BZ89*FS44</f>
        <v>5.6723560939940312E-2</v>
      </c>
      <c r="CA44" s="35">
        <f>'Población %'!CA89*FT44</f>
        <v>5.3255321190326887E-2</v>
      </c>
      <c r="CB44" s="35">
        <f>'Población %'!CB89*FU44</f>
        <v>4.9748590558378117E-2</v>
      </c>
      <c r="CC44" s="35">
        <f>'Población %'!CC89*FV44</f>
        <v>4.6111356068499532E-2</v>
      </c>
      <c r="CD44" s="35">
        <f>'Población %'!CD89*FW44</f>
        <v>4.2997916060349431E-2</v>
      </c>
      <c r="CE44" s="35">
        <f>'Población %'!CE89*FX44</f>
        <v>4.0350299730814658E-2</v>
      </c>
      <c r="CF44" s="35">
        <f>'Población %'!CF89*FY44</f>
        <v>3.7953123873189332E-2</v>
      </c>
      <c r="CG44" s="35">
        <f>'Población %'!CG89*FZ44</f>
        <v>3.5481074185303656E-2</v>
      </c>
      <c r="CH44" s="35">
        <f>'Población %'!CH89*GA44</f>
        <v>3.3017499181760251E-2</v>
      </c>
      <c r="CI44" s="35">
        <f>'Población %'!CI89*GB44</f>
        <v>3.0975033186670019E-2</v>
      </c>
      <c r="CJ44" s="35">
        <f>'Población %'!CJ89*GC44</f>
        <v>2.8056114934521235E-2</v>
      </c>
      <c r="CK44" s="35">
        <f>'Población %'!CK89*GD44</f>
        <v>2.4935490016292815E-2</v>
      </c>
      <c r="CL44" s="35">
        <f>'Población %'!CL89*GE44</f>
        <v>2.1629316595672479E-2</v>
      </c>
      <c r="CM44" s="35">
        <f>'Población %'!CM89*GF44</f>
        <v>1.8817324121995906E-2</v>
      </c>
      <c r="CN44" s="35">
        <f>'Población %'!CN89*GG44</f>
        <v>1.6600462875823587E-2</v>
      </c>
      <c r="CP44" s="40">
        <f t="shared" si="0"/>
        <v>5.396041497923056</v>
      </c>
      <c r="CT44">
        <f t="shared" si="1"/>
        <v>2028</v>
      </c>
      <c r="CU44" s="36">
        <f>'Insumo 4'!B$14+('Insumo 3'!$E13*'Insumo 5'!B$46)</f>
        <v>12.61016221812608</v>
      </c>
      <c r="CV44" s="36">
        <f>'Insumo 4'!C$14+('Insumo 3'!$E13*'Insumo 5'!C$46)</f>
        <v>9.4484603167838763</v>
      </c>
      <c r="CW44" s="36">
        <f>'Insumo 4'!D$14+('Insumo 3'!$E13*'Insumo 5'!D$46)</f>
        <v>5.6137225391635655</v>
      </c>
      <c r="CX44" s="36">
        <f>'Insumo 4'!E$14+('Insumo 3'!$E13*'Insumo 5'!E$46)</f>
        <v>4.6233194714514472</v>
      </c>
      <c r="CY44" s="36">
        <f>'Insumo 4'!F$14+('Insumo 3'!$E13*'Insumo 5'!F$46)</f>
        <v>4.1610450265303518</v>
      </c>
      <c r="CZ44" s="36">
        <f>'Insumo 4'!G$14+('Insumo 3'!$E13*'Insumo 5'!G$46)</f>
        <v>4.6150666533844058</v>
      </c>
      <c r="DA44" s="36">
        <f>'Insumo 4'!H$14+('Insumo 3'!$E13*'Insumo 5'!H$46)</f>
        <v>4.1503219370597391</v>
      </c>
      <c r="DB44" s="36">
        <f>'Insumo 4'!I$14+('Insumo 3'!$E13*'Insumo 5'!I$46)</f>
        <v>3.7712600390636069</v>
      </c>
      <c r="DC44" s="36">
        <f>'Insumo 4'!J$14+('Insumo 3'!$E13*'Insumo 5'!J$46)</f>
        <v>3.3898855549946427</v>
      </c>
      <c r="DD44" s="36">
        <f>'Insumo 4'!K$14+('Insumo 3'!$E13*'Insumo 5'!K$46)</f>
        <v>2.9970122905727528</v>
      </c>
      <c r="DE44" s="36">
        <f>'Insumo 4'!L$14+('Insumo 3'!$E13*'Insumo 5'!L$46)</f>
        <v>2.6568093777493469</v>
      </c>
      <c r="DF44" s="36">
        <f>'Insumo 4'!M$14+('Insumo 3'!$E13*'Insumo 5'!M$46)</f>
        <v>2.3910864135691239</v>
      </c>
      <c r="DG44" s="36">
        <f>'Insumo 4'!N$14+('Insumo 3'!$E13*'Insumo 5'!N$46)</f>
        <v>2.2026188426546356</v>
      </c>
      <c r="DH44" s="36">
        <f>'Insumo 4'!O$14+('Insumo 3'!$E13*'Insumo 5'!O$46)</f>
        <v>2.0433401376262301</v>
      </c>
      <c r="DI44" s="36">
        <f>'Insumo 4'!P$14+('Insumo 3'!$E13*'Insumo 5'!P$46)</f>
        <v>2.0181643536063034</v>
      </c>
      <c r="DJ44" s="36">
        <f>'Insumo 4'!Q$14+('Insumo 3'!$E13*'Insumo 5'!Q$46)</f>
        <v>2.0322612828356923</v>
      </c>
      <c r="DK44" s="36">
        <f>'Insumo 4'!R$14+('Insumo 3'!$E13*'Insumo 5'!R$46)</f>
        <v>2.1366645623964602</v>
      </c>
      <c r="DL44" s="36">
        <f>'Insumo 4'!S$14+('Insumo 3'!$E13*'Insumo 5'!S$46)</f>
        <v>2.2839619615863533</v>
      </c>
      <c r="DM44" s="36">
        <f>'Insumo 4'!T$14+('Insumo 3'!$E13*'Insumo 5'!T$46)</f>
        <v>2.4870104059675695</v>
      </c>
      <c r="DN44" s="36">
        <f>'Insumo 4'!U$14+('Insumo 3'!$E13*'Insumo 5'!U$46)</f>
        <v>2.6637420925641746</v>
      </c>
      <c r="DO44" s="36">
        <f>'Insumo 4'!V$14+('Insumo 3'!$E13*'Insumo 5'!V$46)</f>
        <v>2.8126203285755942</v>
      </c>
      <c r="DP44" s="36">
        <f>'Insumo 4'!W$14+('Insumo 3'!$E13*'Insumo 5'!W$46)</f>
        <v>2.8761675504703987</v>
      </c>
      <c r="DQ44" s="36">
        <f>'Insumo 4'!X$14+('Insumo 3'!$E13*'Insumo 5'!X$46)</f>
        <v>3.0017064013267913</v>
      </c>
      <c r="DR44" s="36">
        <f>'Insumo 4'!Y$14+('Insumo 3'!$E13*'Insumo 5'!Y$46)</f>
        <v>3.1258488894995553</v>
      </c>
      <c r="DS44" s="36">
        <f>'Insumo 4'!Z$14+('Insumo 3'!$E13*'Insumo 5'!Z$46)</f>
        <v>3.1616888092544135</v>
      </c>
      <c r="DT44" s="36">
        <f>'Insumo 4'!AA$14+('Insumo 3'!$E13*'Insumo 5'!AA$46)</f>
        <v>3.2407576446206718</v>
      </c>
      <c r="DU44" s="36">
        <f>'Insumo 4'!AB$14+('Insumo 3'!$E13*'Insumo 5'!AB$46)</f>
        <v>3.2860280271262061</v>
      </c>
      <c r="DV44" s="36">
        <f>'Insumo 4'!AC$14+('Insumo 3'!$E13*'Insumo 5'!AC$46)</f>
        <v>3.1778913621645657</v>
      </c>
      <c r="DW44" s="36">
        <f>'Insumo 4'!AD$14+('Insumo 3'!$E13*'Insumo 5'!AD$46)</f>
        <v>3.0256498767747964</v>
      </c>
      <c r="DX44" s="36">
        <f>'Insumo 4'!AE$14+('Insumo 3'!$E13*'Insumo 5'!AE$46)</f>
        <v>2.9434718113581098</v>
      </c>
      <c r="DY44" s="36">
        <f>'Insumo 4'!AF$14+('Insumo 3'!$E13*'Insumo 5'!AF$46)</f>
        <v>2.8243939439213799</v>
      </c>
      <c r="DZ44" s="36">
        <f>'Insumo 4'!AG$14+('Insumo 3'!$E13*'Insumo 5'!AG$46)</f>
        <v>2.73702600551806</v>
      </c>
      <c r="EA44" s="36">
        <f>'Insumo 4'!AH$14+('Insumo 3'!$E13*'Insumo 5'!AH$46)</f>
        <v>2.7464746064782211</v>
      </c>
      <c r="EB44" s="36">
        <f>'Insumo 4'!AI$14+('Insumo 3'!$E13*'Insumo 5'!AI$46)</f>
        <v>2.7637457988234901</v>
      </c>
      <c r="EC44" s="36">
        <f>'Insumo 4'!AJ$14+('Insumo 3'!$E13*'Insumo 5'!AJ$46)</f>
        <v>2.7599286051917944</v>
      </c>
      <c r="ED44" s="36">
        <f>'Insumo 4'!AK$14+('Insumo 3'!$E13*'Insumo 5'!AK$46)</f>
        <v>2.8223385251717903</v>
      </c>
      <c r="EE44" s="36">
        <f>'Insumo 4'!AL$14+('Insumo 3'!$E13*'Insumo 5'!AL$46)</f>
        <v>2.8846389852206955</v>
      </c>
      <c r="EF44" s="36">
        <f>'Insumo 4'!AM$14+('Insumo 3'!$E13*'Insumo 5'!AM$46)</f>
        <v>3.351591797633187</v>
      </c>
      <c r="EG44" s="36">
        <f>'Insumo 4'!AN$14+('Insumo 3'!$E13*'Insumo 5'!AN$46)</f>
        <v>3.8644012703437327</v>
      </c>
      <c r="EH44" s="36">
        <f>'Insumo 4'!AO$14+('Insumo 3'!$E13*'Insumo 5'!AO$46)</f>
        <v>4.3982820917695893</v>
      </c>
      <c r="EI44" s="36">
        <f>'Insumo 4'!AP$14+('Insumo 3'!$E13*'Insumo 5'!AP$46)</f>
        <v>4.8887284920596343</v>
      </c>
      <c r="EJ44" s="36">
        <f>'Insumo 4'!AQ$14+('Insumo 3'!$E13*'Insumo 5'!AQ$46)</f>
        <v>5.384495233742479</v>
      </c>
      <c r="EK44" s="36">
        <f>'Insumo 4'!AR$14+('Insumo 3'!$E13*'Insumo 5'!AR$46)</f>
        <v>5.4657854580423768</v>
      </c>
      <c r="EL44" s="36">
        <f>'Insumo 4'!AS$14+('Insumo 3'!$E13*'Insumo 5'!AS$46)</f>
        <v>5.5904292547839498</v>
      </c>
      <c r="EM44" s="36">
        <f>'Insumo 4'!AT$14+('Insumo 3'!$E13*'Insumo 5'!AT$46)</f>
        <v>5.7539562235792676</v>
      </c>
      <c r="EN44" s="36">
        <f>'Insumo 4'!AU$14+('Insumo 3'!$E13*'Insumo 5'!AU$46)</f>
        <v>5.9731347425588606</v>
      </c>
      <c r="EO44" s="36">
        <f>'Insumo 4'!AV$14+('Insumo 3'!$E13*'Insumo 5'!AV$46)</f>
        <v>6.2080700311844215</v>
      </c>
      <c r="EP44" s="36">
        <f>'Insumo 4'!AW$14+('Insumo 3'!$E13*'Insumo 5'!AW$46)</f>
        <v>6.4508976868689434</v>
      </c>
      <c r="EQ44" s="36">
        <f>'Insumo 4'!AX$14+('Insumo 3'!$E13*'Insumo 5'!AX$46)</f>
        <v>6.6566104589286459</v>
      </c>
      <c r="ER44" s="36">
        <f>'Insumo 4'!AY$14+('Insumo 3'!$E13*'Insumo 5'!AY$46)</f>
        <v>6.854216698616308</v>
      </c>
      <c r="ES44" s="36">
        <f>'Insumo 4'!AZ$14+('Insumo 3'!$E13*'Insumo 5'!AZ$46)</f>
        <v>7.0679491768748033</v>
      </c>
      <c r="ET44" s="36">
        <f>'Insumo 4'!BA$14+('Insumo 3'!$E13*'Insumo 5'!BA$46)</f>
        <v>7.3074855404468684</v>
      </c>
      <c r="EU44" s="36">
        <f>'Insumo 4'!BB$14+('Insumo 3'!$E13*'Insumo 5'!BB$46)</f>
        <v>7.5302933122397011</v>
      </c>
      <c r="EV44" s="36">
        <f>'Insumo 4'!BC$14+('Insumo 3'!$E13*'Insumo 5'!BC$46)</f>
        <v>7.7262968646562982</v>
      </c>
      <c r="EW44" s="36">
        <f>'Insumo 4'!BD$14+('Insumo 3'!$E13*'Insumo 5'!BD$46)</f>
        <v>7.9069922652433267</v>
      </c>
      <c r="EX44" s="36">
        <f>'Insumo 4'!BE$14+('Insumo 3'!$E13*'Insumo 5'!BE$46)</f>
        <v>8.0642182747101092</v>
      </c>
      <c r="EY44" s="36">
        <f>'Insumo 4'!BF$14+('Insumo 3'!$E13*'Insumo 5'!BF$46)</f>
        <v>8.3859434087585658</v>
      </c>
      <c r="EZ44" s="36">
        <f>'Insumo 4'!BG$14+('Insumo 3'!$E13*'Insumo 5'!BG$46)</f>
        <v>8.7304657061902518</v>
      </c>
      <c r="FA44" s="36">
        <f>'Insumo 4'!BH$14+('Insumo 3'!$E13*'Insumo 5'!BH$46)</f>
        <v>9.1000143826766724</v>
      </c>
      <c r="FB44" s="36">
        <f>'Insumo 4'!BI$14+('Insumo 3'!$E13*'Insumo 5'!BI$46)</f>
        <v>9.4867741240694041</v>
      </c>
      <c r="FC44" s="36">
        <f>'Insumo 4'!BJ$14+('Insumo 3'!$E13*'Insumo 5'!BJ$46)</f>
        <v>9.8905827636374948</v>
      </c>
      <c r="FD44" s="36">
        <f>'Insumo 4'!BK$14+('Insumo 3'!$E13*'Insumo 5'!BK$46)</f>
        <v>10.072331901302739</v>
      </c>
      <c r="FE44" s="36">
        <f>'Insumo 4'!BL$14+('Insumo 3'!$E13*'Insumo 5'!BL$46)</f>
        <v>10.25615447656992</v>
      </c>
      <c r="FF44" s="36">
        <f>'Insumo 4'!BM$14+('Insumo 3'!$E13*'Insumo 5'!BM$46)</f>
        <v>10.532398251624461</v>
      </c>
      <c r="FG44" s="36">
        <f>'Insumo 4'!BN$14+('Insumo 3'!$E13*'Insumo 5'!BN$46)</f>
        <v>10.799424324079208</v>
      </c>
      <c r="FH44" s="36">
        <f>'Insumo 4'!BO$14+('Insumo 3'!$E13*'Insumo 5'!BO$46)</f>
        <v>11.064521882281319</v>
      </c>
      <c r="FI44" s="36">
        <f>'Insumo 4'!BP$14+('Insumo 3'!$E13*'Insumo 5'!BP$46)</f>
        <v>11.29021489066794</v>
      </c>
      <c r="FJ44" s="36">
        <f>'Insumo 4'!BQ$14+('Insumo 3'!$E13*'Insumo 5'!BQ$46)</f>
        <v>11.500076583356016</v>
      </c>
      <c r="FK44" s="36">
        <f>'Insumo 4'!BR$14+('Insumo 3'!$E13*'Insumo 5'!BR$46)</f>
        <v>11.641116334141959</v>
      </c>
      <c r="FL44" s="36">
        <f>'Insumo 4'!BS$14+('Insumo 3'!$E13*'Insumo 5'!BS$46)</f>
        <v>11.783590301781585</v>
      </c>
      <c r="FM44" s="36">
        <f>'Insumo 4'!BT$14+('Insumo 3'!$E13*'Insumo 5'!BT$46)</f>
        <v>12.022653974460423</v>
      </c>
      <c r="FN44" s="36">
        <f>'Insumo 4'!BU$14+('Insumo 3'!$E13*'Insumo 5'!BU$46)</f>
        <v>12.225832422460799</v>
      </c>
      <c r="FO44" s="36">
        <f>'Insumo 4'!BV$14+('Insumo 3'!$E13*'Insumo 5'!BV$46)</f>
        <v>12.432904547027677</v>
      </c>
      <c r="FP44" s="36">
        <f>'Insumo 4'!BW$14+('Insumo 3'!$E13*'Insumo 5'!BW$46)</f>
        <v>12.654344833243501</v>
      </c>
      <c r="FQ44" s="36">
        <f>'Insumo 4'!BX$14+('Insumo 3'!$E13*'Insumo 5'!BX$46)</f>
        <v>12.875873536875732</v>
      </c>
      <c r="FR44" s="36">
        <f>'Insumo 4'!BY$14+('Insumo 3'!$E13*'Insumo 5'!BY$46)</f>
        <v>13.165204258999719</v>
      </c>
      <c r="FS44" s="36">
        <f>'Insumo 4'!BZ$14+('Insumo 3'!$E13*'Insumo 5'!BZ$46)</f>
        <v>13.390700623569565</v>
      </c>
      <c r="FT44" s="36">
        <f>'Insumo 4'!CA$14+('Insumo 3'!$E13*'Insumo 5'!CA$46)</f>
        <v>13.629659549874454</v>
      </c>
      <c r="FU44" s="36">
        <f>'Insumo 4'!CB$14+('Insumo 3'!$E13*'Insumo 5'!CB$46)</f>
        <v>13.864339820850855</v>
      </c>
      <c r="FV44" s="36">
        <f>'Insumo 4'!CC$14+('Insumo 3'!$E13*'Insumo 5'!CC$46)</f>
        <v>14.106833849596368</v>
      </c>
      <c r="FW44" s="36">
        <f>'Insumo 4'!CD$14+('Insumo 3'!$E13*'Insumo 5'!CD$46)</f>
        <v>14.438330721516579</v>
      </c>
      <c r="FX44" s="36">
        <f>'Insumo 4'!CE$14+('Insumo 3'!$E13*'Insumo 5'!CE$46)</f>
        <v>14.753795591255354</v>
      </c>
      <c r="FY44" s="36">
        <f>'Insumo 4'!CF$14+('Insumo 3'!$E13*'Insumo 5'!CF$46)</f>
        <v>15.034951495659758</v>
      </c>
      <c r="FZ44" s="36">
        <f>'Insumo 4'!CG$14+('Insumo 3'!$E13*'Insumo 5'!CG$46)</f>
        <v>15.332955598951267</v>
      </c>
      <c r="GA44" s="36">
        <f>'Insumo 4'!CH$14+('Insumo 3'!$E13*'Insumo 5'!CH$46)</f>
        <v>15.629422628499958</v>
      </c>
      <c r="GB44" s="36">
        <f>'Insumo 4'!CI$14+('Insumo 3'!$E13*'Insumo 5'!CI$46)</f>
        <v>16.230232378958135</v>
      </c>
      <c r="GC44" s="36">
        <f>'Insumo 4'!CJ$14+('Insumo 3'!$E13*'Insumo 5'!CJ$46)</f>
        <v>16.567570437003805</v>
      </c>
      <c r="GD44" s="36">
        <f>'Insumo 4'!CK$14+('Insumo 3'!$E13*'Insumo 5'!CK$46)</f>
        <v>16.897181996212801</v>
      </c>
      <c r="GE44" s="36">
        <f>'Insumo 4'!CL$14+('Insumo 3'!$E13*'Insumo 5'!CL$46)</f>
        <v>17.164999120676832</v>
      </c>
      <c r="GF44" s="36">
        <f>'Insumo 4'!CM$14+('Insumo 3'!$E13*'Insumo 5'!CM$46)</f>
        <v>17.433614746010903</v>
      </c>
      <c r="GG44" s="36">
        <f>'Insumo 4'!CN$14+('Insumo 3'!$E13*'Insumo 5'!CN$46)</f>
        <v>17.878241526286548</v>
      </c>
    </row>
    <row r="45" spans="1:189" x14ac:dyDescent="0.2">
      <c r="A45">
        <f>'Población %'!A90</f>
        <v>2029</v>
      </c>
      <c r="B45" s="35">
        <f>'Población %'!B90*CU45</f>
        <v>0.18933689945958981</v>
      </c>
      <c r="C45" s="35">
        <f>'Población %'!C90*CV45</f>
        <v>0.14339343939961818</v>
      </c>
      <c r="D45" s="35">
        <f>'Población %'!D90*CW45</f>
        <v>8.6743361678082803E-2</v>
      </c>
      <c r="E45" s="35">
        <f>'Población %'!E90*CX45</f>
        <v>7.2441175360417026E-2</v>
      </c>
      <c r="F45" s="35">
        <f>'Población %'!F90*CY45</f>
        <v>6.5820182301352212E-2</v>
      </c>
      <c r="G45" s="35">
        <f>'Población %'!G90*CZ45</f>
        <v>7.3717431381070536E-2</v>
      </c>
      <c r="H45" s="35">
        <f>'Población %'!H90*DA45</f>
        <v>6.6979240896043804E-2</v>
      </c>
      <c r="I45" s="35">
        <f>'Población %'!I90*DB45</f>
        <v>6.1400948156772259E-2</v>
      </c>
      <c r="J45" s="35">
        <f>'Población %'!J90*DC45</f>
        <v>5.5601640825639967E-2</v>
      </c>
      <c r="K45" s="35">
        <f>'Población %'!K90*DD45</f>
        <v>4.947881312842816E-2</v>
      </c>
      <c r="L45" s="35">
        <f>'Población %'!L90*DE45</f>
        <v>4.4126228989864597E-2</v>
      </c>
      <c r="M45" s="35">
        <f>'Población %'!M90*DF45</f>
        <v>3.9795562345990049E-2</v>
      </c>
      <c r="N45" s="35">
        <f>'Población %'!N90*DG45</f>
        <v>3.6554853281584039E-2</v>
      </c>
      <c r="O45" s="35">
        <f>'Población %'!O90*DH45</f>
        <v>3.3709937084810154E-2</v>
      </c>
      <c r="P45" s="35">
        <f>'Población %'!P90*DI45</f>
        <v>3.3040066063552948E-2</v>
      </c>
      <c r="Q45" s="35">
        <f>'Población %'!Q90*DJ45</f>
        <v>3.2985889294705494E-2</v>
      </c>
      <c r="R45" s="35">
        <f>'Población %'!R90*DK45</f>
        <v>3.4372251657826931E-2</v>
      </c>
      <c r="S45" s="35">
        <f>'Población %'!S90*DL45</f>
        <v>3.647443449011592E-2</v>
      </c>
      <c r="T45" s="35">
        <f>'Población %'!T90*DM45</f>
        <v>3.9461946299370977E-2</v>
      </c>
      <c r="U45" s="35">
        <f>'Población %'!U90*DN45</f>
        <v>4.2034860825649716E-2</v>
      </c>
      <c r="V45" s="35">
        <f>'Población %'!V90*DO45</f>
        <v>4.4203395221791619E-2</v>
      </c>
      <c r="W45" s="35">
        <f>'Población %'!W90*DP45</f>
        <v>4.5037374003675072E-2</v>
      </c>
      <c r="X45" s="35">
        <f>'Población %'!X90*DQ45</f>
        <v>4.6791270753232944E-2</v>
      </c>
      <c r="Y45" s="35">
        <f>'Población %'!Y90*DR45</f>
        <v>4.853340819678624E-2</v>
      </c>
      <c r="Z45" s="35">
        <f>'Población %'!Z90*DS45</f>
        <v>4.8935812724777185E-2</v>
      </c>
      <c r="AA45" s="35">
        <f>'Población %'!AA90*DT45</f>
        <v>4.9899595601373657E-2</v>
      </c>
      <c r="AB45" s="35">
        <f>'Población %'!AB90*DU45</f>
        <v>5.088285121874811E-2</v>
      </c>
      <c r="AC45" s="35">
        <f>'Población %'!AC90*DV45</f>
        <v>5.0337349919278795E-2</v>
      </c>
      <c r="AD45" s="35">
        <f>'Población %'!AD90*DW45</f>
        <v>4.9447345248988812E-2</v>
      </c>
      <c r="AE45" s="35">
        <f>'Población %'!AE90*DX45</f>
        <v>4.9424284472013087E-2</v>
      </c>
      <c r="AF45" s="35">
        <f>'Población %'!AF90*DY45</f>
        <v>4.8709834273536839E-2</v>
      </c>
      <c r="AG45" s="35">
        <f>'Población %'!AG90*DZ45</f>
        <v>4.7905588460144297E-2</v>
      </c>
      <c r="AH45" s="35">
        <f>'Población %'!AH90*EA45</f>
        <v>4.7918727716308208E-2</v>
      </c>
      <c r="AI45" s="35">
        <f>'Población %'!AI90*EB45</f>
        <v>4.7470487047099205E-2</v>
      </c>
      <c r="AJ45" s="35">
        <f>'Población %'!AJ90*EC45</f>
        <v>4.6673688363706251E-2</v>
      </c>
      <c r="AK45" s="35">
        <f>'Población %'!AK90*ED45</f>
        <v>4.6916828677245059E-2</v>
      </c>
      <c r="AL45" s="35">
        <f>'Población %'!AL90*EE45</f>
        <v>4.675986931118175E-2</v>
      </c>
      <c r="AM45" s="35">
        <f>'Población %'!AM90*EF45</f>
        <v>5.2306543916862132E-2</v>
      </c>
      <c r="AN45" s="35">
        <f>'Población %'!AN90*EG45</f>
        <v>5.7645492446686021E-2</v>
      </c>
      <c r="AO45" s="35">
        <f>'Población %'!AO90*EH45</f>
        <v>6.2553771709191588E-2</v>
      </c>
      <c r="AP45" s="35">
        <f>'Población %'!AP90*EI45</f>
        <v>6.6031759235200133E-2</v>
      </c>
      <c r="AQ45" s="35">
        <f>'Población %'!AQ90*EJ45</f>
        <v>6.9368756312674917E-2</v>
      </c>
      <c r="AR45" s="35">
        <f>'Población %'!AR90*EK45</f>
        <v>6.7932251167391822E-2</v>
      </c>
      <c r="AS45" s="35">
        <f>'Población %'!AS90*EL45</f>
        <v>6.756448682515484E-2</v>
      </c>
      <c r="AT45" s="35">
        <f>'Población %'!AT90*EM45</f>
        <v>6.7493333321545612E-2</v>
      </c>
      <c r="AU45" s="35">
        <f>'Población %'!AU90*EN45</f>
        <v>6.7917085975711972E-2</v>
      </c>
      <c r="AV45" s="35">
        <f>'Población %'!AV90*EO45</f>
        <v>6.8837845100298778E-2</v>
      </c>
      <c r="AW45" s="35">
        <f>'Población %'!AW90*EP45</f>
        <v>7.036955847811828E-2</v>
      </c>
      <c r="AX45" s="35">
        <f>'Población %'!AX90*EQ45</f>
        <v>7.1872221385499535E-2</v>
      </c>
      <c r="AY45" s="35">
        <f>'Población %'!AY90*ER45</f>
        <v>7.3313459671347933E-2</v>
      </c>
      <c r="AZ45" s="35">
        <f>'Población %'!AZ90*ES45</f>
        <v>7.5082480670554522E-2</v>
      </c>
      <c r="BA45" s="35">
        <f>'Población %'!BA90*ET45</f>
        <v>7.6743517374379164E-2</v>
      </c>
      <c r="BB45" s="35">
        <f>'Población %'!BB90*EU45</f>
        <v>7.7553161432823967E-2</v>
      </c>
      <c r="BC45" s="35">
        <f>'Población %'!BC90*EV45</f>
        <v>7.759454086326005E-2</v>
      </c>
      <c r="BD45" s="35">
        <f>'Población %'!BD90*EW45</f>
        <v>7.751408936963744E-2</v>
      </c>
      <c r="BE45" s="35">
        <f>'Población %'!BE90*EX45</f>
        <v>7.7170558613285228E-2</v>
      </c>
      <c r="BF45" s="35">
        <f>'Población %'!BF90*EY45</f>
        <v>7.8220102282161599E-2</v>
      </c>
      <c r="BG45" s="35">
        <f>'Población %'!BG90*EZ45</f>
        <v>7.9309685281778092E-2</v>
      </c>
      <c r="BH45" s="35">
        <f>'Población %'!BH90*FA45</f>
        <v>8.0450907651936632E-2</v>
      </c>
      <c r="BI45" s="35">
        <f>'Población %'!BI90*FB45</f>
        <v>8.1498106058377554E-2</v>
      </c>
      <c r="BJ45" s="35">
        <f>'Población %'!BJ90*FC45</f>
        <v>8.2445830410334375E-2</v>
      </c>
      <c r="BK45" s="35">
        <f>'Población %'!BK90*FD45</f>
        <v>8.1465467679092712E-2</v>
      </c>
      <c r="BL45" s="35">
        <f>'Población %'!BL90*FE45</f>
        <v>8.0556091816233577E-2</v>
      </c>
      <c r="BM45" s="35">
        <f>'Población %'!BM90*FF45</f>
        <v>8.035445251487762E-2</v>
      </c>
      <c r="BN45" s="35">
        <f>'Población %'!BN90*FG45</f>
        <v>7.9921453143692103E-2</v>
      </c>
      <c r="BO45" s="35">
        <f>'Población %'!BO90*FH45</f>
        <v>7.9421116282742649E-2</v>
      </c>
      <c r="BP45" s="35">
        <f>'Población %'!BP90*FI45</f>
        <v>7.827876686626227E-2</v>
      </c>
      <c r="BQ45" s="35">
        <f>'Población %'!BQ90*FJ45</f>
        <v>7.6556019750738696E-2</v>
      </c>
      <c r="BR45" s="35">
        <f>'Población %'!BR90*FK45</f>
        <v>7.4081481398309654E-2</v>
      </c>
      <c r="BS45" s="35">
        <f>'Población %'!BS90*FL45</f>
        <v>7.1539378887838082E-2</v>
      </c>
      <c r="BT45" s="35">
        <f>'Población %'!BT90*FM45</f>
        <v>6.9416559063385092E-2</v>
      </c>
      <c r="BU45" s="35">
        <f>'Población %'!BU90*FN45</f>
        <v>6.7227089434934065E-2</v>
      </c>
      <c r="BV45" s="35">
        <f>'Población %'!BV90*FO45</f>
        <v>6.5457104517220435E-2</v>
      </c>
      <c r="BW45" s="35">
        <f>'Población %'!BW90*FP45</f>
        <v>6.3975619148206542E-2</v>
      </c>
      <c r="BX45" s="35">
        <f>'Población %'!BX90*FQ45</f>
        <v>6.2338585671753211E-2</v>
      </c>
      <c r="BY45" s="35">
        <f>'Población %'!BY90*FR45</f>
        <v>6.1056563940227959E-2</v>
      </c>
      <c r="BZ45" s="35">
        <f>'Población %'!BZ90*FS45</f>
        <v>5.8861876917218954E-2</v>
      </c>
      <c r="CA45" s="35">
        <f>'Población %'!CA90*FT45</f>
        <v>5.5853535550633202E-2</v>
      </c>
      <c r="CB45" s="35">
        <f>'Población %'!CB90*FU45</f>
        <v>5.2219364937527726E-2</v>
      </c>
      <c r="CC45" s="35">
        <f>'Población %'!CC90*FV45</f>
        <v>4.8596912727212546E-2</v>
      </c>
      <c r="CD45" s="35">
        <f>'Población %'!CD90*FW45</f>
        <v>4.5128258813739344E-2</v>
      </c>
      <c r="CE45" s="35">
        <f>'Población %'!CE90*FX45</f>
        <v>4.1796054438233865E-2</v>
      </c>
      <c r="CF45" s="35">
        <f>'Población %'!CF90*FY45</f>
        <v>3.8861604056276255E-2</v>
      </c>
      <c r="CG45" s="35">
        <f>'Población %'!CG90*FZ45</f>
        <v>3.6315906787409688E-2</v>
      </c>
      <c r="CH45" s="35">
        <f>'Población %'!CH90*GA45</f>
        <v>3.3655618803340594E-2</v>
      </c>
      <c r="CI45" s="35">
        <f>'Población %'!CI90*GB45</f>
        <v>3.1677186071699871E-2</v>
      </c>
      <c r="CJ45" s="35">
        <f>'Población %'!CJ90*GC45</f>
        <v>2.8919827992489086E-2</v>
      </c>
      <c r="CK45" s="35">
        <f>'Población %'!CK90*GD45</f>
        <v>2.5891835919986252E-2</v>
      </c>
      <c r="CL45" s="35">
        <f>'Población %'!CL90*GE45</f>
        <v>2.2637004686021228E-2</v>
      </c>
      <c r="CM45" s="35">
        <f>'Población %'!CM90*GF45</f>
        <v>1.9233063977709481E-2</v>
      </c>
      <c r="CN45" s="35">
        <f>'Población %'!CN90*GG45</f>
        <v>1.6675504808213951E-2</v>
      </c>
      <c r="CP45" s="40">
        <f t="shared" si="0"/>
        <v>5.428075726287811</v>
      </c>
      <c r="CT45">
        <f t="shared" si="1"/>
        <v>2029</v>
      </c>
      <c r="CU45" s="36">
        <f>'Insumo 4'!B$14+('Insumo 3'!$E14*'Insumo 5'!B$46)</f>
        <v>12.56414903999573</v>
      </c>
      <c r="CV45" s="36">
        <f>'Insumo 4'!C$14+('Insumo 3'!$E14*'Insumo 5'!C$46)</f>
        <v>9.3693275245602106</v>
      </c>
      <c r="CW45" s="36">
        <f>'Insumo 4'!D$14+('Insumo 3'!$E14*'Insumo 5'!D$46)</f>
        <v>5.588081251734093</v>
      </c>
      <c r="CX45" s="36">
        <f>'Insumo 4'!E$14+('Insumo 3'!$E14*'Insumo 5'!E$46)</f>
        <v>4.6071414392782124</v>
      </c>
      <c r="CY45" s="36">
        <f>'Insumo 4'!F$14+('Insumo 3'!$E14*'Insumo 5'!F$46)</f>
        <v>4.1501084130146264</v>
      </c>
      <c r="CZ45" s="36">
        <f>'Insumo 4'!G$14+('Insumo 3'!$E14*'Insumo 5'!G$46)</f>
        <v>4.5946936166788426</v>
      </c>
      <c r="DA45" s="36">
        <f>'Insumo 4'!H$14+('Insumo 3'!$E14*'Insumo 5'!H$46)</f>
        <v>4.1340488371412842</v>
      </c>
      <c r="DB45" s="36">
        <f>'Insumo 4'!I$14+('Insumo 3'!$E14*'Insumo 5'!I$46)</f>
        <v>3.7595531340403241</v>
      </c>
      <c r="DC45" s="36">
        <f>'Insumo 4'!J$14+('Insumo 3'!$E14*'Insumo 5'!J$46)</f>
        <v>3.3835467592434254</v>
      </c>
      <c r="DD45" s="36">
        <f>'Insumo 4'!K$14+('Insumo 3'!$E14*'Insumo 5'!K$46)</f>
        <v>2.9963484181644251</v>
      </c>
      <c r="DE45" s="36">
        <f>'Insumo 4'!L$14+('Insumo 3'!$E14*'Insumo 5'!L$46)</f>
        <v>2.6613731344072415</v>
      </c>
      <c r="DF45" s="36">
        <f>'Insumo 4'!M$14+('Insumo 3'!$E14*'Insumo 5'!M$46)</f>
        <v>2.3992790642968984</v>
      </c>
      <c r="DG45" s="36">
        <f>'Insumo 4'!N$14+('Insumo 3'!$E14*'Insumo 5'!N$46)</f>
        <v>2.2138950083275764</v>
      </c>
      <c r="DH45" s="36">
        <f>'Insumo 4'!O$14+('Insumo 3'!$E14*'Insumo 5'!O$46)</f>
        <v>2.0577214811534836</v>
      </c>
      <c r="DI45" s="36">
        <f>'Insumo 4'!P$14+('Insumo 3'!$E14*'Insumo 5'!P$46)</f>
        <v>2.0335357005989154</v>
      </c>
      <c r="DJ45" s="36">
        <f>'Insumo 4'!Q$14+('Insumo 3'!$E14*'Insumo 5'!Q$46)</f>
        <v>2.0487380671746651</v>
      </c>
      <c r="DK45" s="36">
        <f>'Insumo 4'!R$14+('Insumo 3'!$E14*'Insumo 5'!R$46)</f>
        <v>2.1524389808028657</v>
      </c>
      <c r="DL45" s="36">
        <f>'Insumo 4'!S$14+('Insumo 3'!$E14*'Insumo 5'!S$46)</f>
        <v>2.2979063823507531</v>
      </c>
      <c r="DM45" s="36">
        <f>'Insumo 4'!T$14+('Insumo 3'!$E14*'Insumo 5'!T$46)</f>
        <v>2.4971841101697554</v>
      </c>
      <c r="DN45" s="36">
        <f>'Insumo 4'!U$14+('Insumo 3'!$E14*'Insumo 5'!U$46)</f>
        <v>2.6711359136326678</v>
      </c>
      <c r="DO45" s="36">
        <f>'Insumo 4'!V$14+('Insumo 3'!$E14*'Insumo 5'!V$46)</f>
        <v>2.817524928660184</v>
      </c>
      <c r="DP45" s="36">
        <f>'Insumo 4'!W$14+('Insumo 3'!$E14*'Insumo 5'!W$46)</f>
        <v>2.8798952366359649</v>
      </c>
      <c r="DQ45" s="36">
        <f>'Insumo 4'!X$14+('Insumo 3'!$E14*'Insumo 5'!X$46)</f>
        <v>3.0038483845619246</v>
      </c>
      <c r="DR45" s="36">
        <f>'Insumo 4'!Y$14+('Insumo 3'!$E14*'Insumo 5'!Y$46)</f>
        <v>3.126444230798989</v>
      </c>
      <c r="DS45" s="36">
        <f>'Insumo 4'!Z$14+('Insumo 3'!$E14*'Insumo 5'!Z$46)</f>
        <v>3.1625001896282234</v>
      </c>
      <c r="DT45" s="36">
        <f>'Insumo 4'!AA$14+('Insumo 3'!$E14*'Insumo 5'!AA$46)</f>
        <v>3.2423116286024896</v>
      </c>
      <c r="DU45" s="36">
        <f>'Insumo 4'!AB$14+('Insumo 3'!$E14*'Insumo 5'!AB$46)</f>
        <v>3.288171183395487</v>
      </c>
      <c r="DV45" s="36">
        <f>'Insumo 4'!AC$14+('Insumo 3'!$E14*'Insumo 5'!AC$46)</f>
        <v>3.1829731692985241</v>
      </c>
      <c r="DW45" s="36">
        <f>'Insumo 4'!AD$14+('Insumo 3'!$E14*'Insumo 5'!AD$46)</f>
        <v>3.0338819944259847</v>
      </c>
      <c r="DX45" s="36">
        <f>'Insumo 4'!AE$14+('Insumo 3'!$E14*'Insumo 5'!AE$46)</f>
        <v>2.9536961280656322</v>
      </c>
      <c r="DY45" s="36">
        <f>'Insumo 4'!AF$14+('Insumo 3'!$E14*'Insumo 5'!AF$46)</f>
        <v>2.8377383367562325</v>
      </c>
      <c r="DZ45" s="36">
        <f>'Insumo 4'!AG$14+('Insumo 3'!$E14*'Insumo 5'!AG$46)</f>
        <v>2.7519594376980865</v>
      </c>
      <c r="EA45" s="36">
        <f>'Insumo 4'!AH$14+('Insumo 3'!$E14*'Insumo 5'!AH$46)</f>
        <v>2.7616860796429736</v>
      </c>
      <c r="EB45" s="36">
        <f>'Insumo 4'!AI$14+('Insumo 3'!$E14*'Insumo 5'!AI$46)</f>
        <v>2.7792955515892315</v>
      </c>
      <c r="EC45" s="36">
        <f>'Insumo 4'!AJ$14+('Insumo 3'!$E14*'Insumo 5'!AJ$46)</f>
        <v>2.776272099790849</v>
      </c>
      <c r="ED45" s="36">
        <f>'Insumo 4'!AK$14+('Insumo 3'!$E14*'Insumo 5'!AK$46)</f>
        <v>2.8382983778730737</v>
      </c>
      <c r="EE45" s="36">
        <f>'Insumo 4'!AL$14+('Insumo 3'!$E14*'Insumo 5'!AL$46)</f>
        <v>2.9002600162091854</v>
      </c>
      <c r="EF45" s="36">
        <f>'Insumo 4'!AM$14+('Insumo 3'!$E14*'Insumo 5'!AM$46)</f>
        <v>3.3605300266784366</v>
      </c>
      <c r="EG45" s="36">
        <f>'Insumo 4'!AN$14+('Insumo 3'!$E14*'Insumo 5'!AN$46)</f>
        <v>3.8659165827822664</v>
      </c>
      <c r="EH45" s="36">
        <f>'Insumo 4'!AO$14+('Insumo 3'!$E14*'Insumo 5'!AO$46)</f>
        <v>4.3922787555187091</v>
      </c>
      <c r="EI45" s="36">
        <f>'Insumo 4'!AP$14+('Insumo 3'!$E14*'Insumo 5'!AP$46)</f>
        <v>4.8765664171016123</v>
      </c>
      <c r="EJ45" s="36">
        <f>'Insumo 4'!AQ$14+('Insumo 3'!$E14*'Insumo 5'!AQ$46)</f>
        <v>5.3657669564706429</v>
      </c>
      <c r="EK45" s="36">
        <f>'Insumo 4'!AR$14+('Insumo 3'!$E14*'Insumo 5'!AR$46)</f>
        <v>5.4467592914735343</v>
      </c>
      <c r="EL45" s="36">
        <f>'Insumo 4'!AS$14+('Insumo 3'!$E14*'Insumo 5'!AS$46)</f>
        <v>5.5712238406060504</v>
      </c>
      <c r="EM45" s="36">
        <f>'Insumo 4'!AT$14+('Insumo 3'!$E14*'Insumo 5'!AT$46)</f>
        <v>5.7347717933412525</v>
      </c>
      <c r="EN45" s="36">
        <f>'Insumo 4'!AU$14+('Insumo 3'!$E14*'Insumo 5'!AU$46)</f>
        <v>5.9533512285928287</v>
      </c>
      <c r="EO45" s="36">
        <f>'Insumo 4'!AV$14+('Insumo 3'!$E14*'Insumo 5'!AV$46)</f>
        <v>6.1870105073245476</v>
      </c>
      <c r="EP45" s="36">
        <f>'Insumo 4'!AW$14+('Insumo 3'!$E14*'Insumo 5'!AW$46)</f>
        <v>6.4284326593148347</v>
      </c>
      <c r="EQ45" s="36">
        <f>'Insumo 4'!AX$14+('Insumo 3'!$E14*'Insumo 5'!AX$46)</f>
        <v>6.6335273284402732</v>
      </c>
      <c r="ER45" s="36">
        <f>'Insumo 4'!AY$14+('Insumo 3'!$E14*'Insumo 5'!AY$46)</f>
        <v>6.8304793640455443</v>
      </c>
      <c r="ES45" s="36">
        <f>'Insumo 4'!AZ$14+('Insumo 3'!$E14*'Insumo 5'!AZ$46)</f>
        <v>7.0460264676332089</v>
      </c>
      <c r="ET45" s="36">
        <f>'Insumo 4'!BA$14+('Insumo 3'!$E14*'Insumo 5'!BA$46)</f>
        <v>7.2846908175008522</v>
      </c>
      <c r="EU45" s="36">
        <f>'Insumo 4'!BB$14+('Insumo 3'!$E14*'Insumo 5'!BB$46)</f>
        <v>7.5066970551817178</v>
      </c>
      <c r="EV45" s="36">
        <f>'Insumo 4'!BC$14+('Insumo 3'!$E14*'Insumo 5'!BC$46)</f>
        <v>7.7025344704468228</v>
      </c>
      <c r="EW45" s="36">
        <f>'Insumo 4'!BD$14+('Insumo 3'!$E14*'Insumo 5'!BD$46)</f>
        <v>7.883624642755354</v>
      </c>
      <c r="EX45" s="36">
        <f>'Insumo 4'!BE$14+('Insumo 3'!$E14*'Insumo 5'!BE$46)</f>
        <v>8.0435523653995151</v>
      </c>
      <c r="EY45" s="36">
        <f>'Insumo 4'!BF$14+('Insumo 3'!$E14*'Insumo 5'!BF$46)</f>
        <v>8.3640952251687271</v>
      </c>
      <c r="EZ45" s="36">
        <f>'Insumo 4'!BG$14+('Insumo 3'!$E14*'Insumo 5'!BG$46)</f>
        <v>8.7065023026830364</v>
      </c>
      <c r="FA45" s="36">
        <f>'Insumo 4'!BH$14+('Insumo 3'!$E14*'Insumo 5'!BH$46)</f>
        <v>9.0745345878396755</v>
      </c>
      <c r="FB45" s="36">
        <f>'Insumo 4'!BI$14+('Insumo 3'!$E14*'Insumo 5'!BI$46)</f>
        <v>9.4599368108437698</v>
      </c>
      <c r="FC45" s="36">
        <f>'Insumo 4'!BJ$14+('Insumo 3'!$E14*'Insumo 5'!BJ$46)</f>
        <v>9.8652597141315432</v>
      </c>
      <c r="FD45" s="36">
        <f>'Insumo 4'!BK$14+('Insumo 3'!$E14*'Insumo 5'!BK$46)</f>
        <v>10.048970738335507</v>
      </c>
      <c r="FE45" s="36">
        <f>'Insumo 4'!BL$14+('Insumo 3'!$E14*'Insumo 5'!BL$46)</f>
        <v>10.235295226056191</v>
      </c>
      <c r="FF45" s="36">
        <f>'Insumo 4'!BM$14+('Insumo 3'!$E14*'Insumo 5'!BM$46)</f>
        <v>10.516080330457916</v>
      </c>
      <c r="FG45" s="36">
        <f>'Insumo 4'!BN$14+('Insumo 3'!$E14*'Insumo 5'!BN$46)</f>
        <v>10.787550015021999</v>
      </c>
      <c r="FH45" s="36">
        <f>'Insumo 4'!BO$14+('Insumo 3'!$E14*'Insumo 5'!BO$46)</f>
        <v>11.063341352597581</v>
      </c>
      <c r="FI45" s="36">
        <f>'Insumo 4'!BP$14+('Insumo 3'!$E14*'Insumo 5'!BP$46)</f>
        <v>11.295553651234929</v>
      </c>
      <c r="FJ45" s="36">
        <f>'Insumo 4'!BQ$14+('Insumo 3'!$E14*'Insumo 5'!BQ$46)</f>
        <v>11.508932994658005</v>
      </c>
      <c r="FK45" s="36">
        <f>'Insumo 4'!BR$14+('Insumo 3'!$E14*'Insumo 5'!BR$46)</f>
        <v>11.654115358088392</v>
      </c>
      <c r="FL45" s="36">
        <f>'Insumo 4'!BS$14+('Insumo 3'!$E14*'Insumo 5'!BS$46)</f>
        <v>11.800851104581463</v>
      </c>
      <c r="FM45" s="36">
        <f>'Insumo 4'!BT$14+('Insumo 3'!$E14*'Insumo 5'!BT$46)</f>
        <v>12.049799873985775</v>
      </c>
      <c r="FN45" s="36">
        <f>'Insumo 4'!BU$14+('Insumo 3'!$E14*'Insumo 5'!BU$46)</f>
        <v>12.257854237479389</v>
      </c>
      <c r="FO45" s="36">
        <f>'Insumo 4'!BV$14+('Insumo 3'!$E14*'Insumo 5'!BV$46)</f>
        <v>12.47034640904919</v>
      </c>
      <c r="FP45" s="36">
        <f>'Insumo 4'!BW$14+('Insumo 3'!$E14*'Insumo 5'!BW$46)</f>
        <v>12.69921210180725</v>
      </c>
      <c r="FQ45" s="36">
        <f>'Insumo 4'!BX$14+('Insumo 3'!$E14*'Insumo 5'!BX$46)</f>
        <v>12.928177860003919</v>
      </c>
      <c r="FR45" s="36">
        <f>'Insumo 4'!BY$14+('Insumo 3'!$E14*'Insumo 5'!BY$46)</f>
        <v>13.234409434214568</v>
      </c>
      <c r="FS45" s="36">
        <f>'Insumo 4'!BZ$14+('Insumo 3'!$E14*'Insumo 5'!BZ$46)</f>
        <v>13.467897310832592</v>
      </c>
      <c r="FT45" s="36">
        <f>'Insumo 4'!CA$14+('Insumo 3'!$E14*'Insumo 5'!CA$46)</f>
        <v>13.716726714446398</v>
      </c>
      <c r="FU45" s="36">
        <f>'Insumo 4'!CB$14+('Insumo 3'!$E14*'Insumo 5'!CB$46)</f>
        <v>13.960679599864369</v>
      </c>
      <c r="FV45" s="36">
        <f>'Insumo 4'!CC$14+('Insumo 3'!$E14*'Insumo 5'!CC$46)</f>
        <v>14.213537498989892</v>
      </c>
      <c r="FW45" s="36">
        <f>'Insumo 4'!CD$14+('Insumo 3'!$E14*'Insumo 5'!CD$46)</f>
        <v>14.567820338490101</v>
      </c>
      <c r="FX45" s="36">
        <f>'Insumo 4'!CE$14+('Insumo 3'!$E14*'Insumo 5'!CE$46)</f>
        <v>14.903833594600167</v>
      </c>
      <c r="FY45" s="36">
        <f>'Insumo 4'!CF$14+('Insumo 3'!$E14*'Insumo 5'!CF$46)</f>
        <v>15.200749394502859</v>
      </c>
      <c r="FZ45" s="36">
        <f>'Insumo 4'!CG$14+('Insumo 3'!$E14*'Insumo 5'!CG$46)</f>
        <v>15.51686419843673</v>
      </c>
      <c r="GA45" s="36">
        <f>'Insumo 4'!CH$14+('Insumo 3'!$E14*'Insumo 5'!CH$46)</f>
        <v>15.831228092124238</v>
      </c>
      <c r="GB45" s="36">
        <f>'Insumo 4'!CI$14+('Insumo 3'!$E14*'Insumo 5'!CI$46)</f>
        <v>16.492411718987285</v>
      </c>
      <c r="GC45" s="36">
        <f>'Insumo 4'!CJ$14+('Insumo 3'!$E14*'Insumo 5'!CJ$46)</f>
        <v>16.85335099701642</v>
      </c>
      <c r="GD45" s="36">
        <f>'Insumo 4'!CK$14+('Insumo 3'!$E14*'Insumo 5'!CK$46)</f>
        <v>17.205485391337763</v>
      </c>
      <c r="GE45" s="36">
        <f>'Insumo 4'!CL$14+('Insumo 3'!$E14*'Insumo 5'!CL$46)</f>
        <v>17.487200029856034</v>
      </c>
      <c r="GF45" s="36">
        <f>'Insumo 4'!CM$14+('Insumo 3'!$E14*'Insumo 5'!CM$46)</f>
        <v>17.7698253081122</v>
      </c>
      <c r="GG45" s="36">
        <f>'Insumo 4'!CN$14+('Insumo 3'!$E14*'Insumo 5'!CN$46)</f>
        <v>18.253027559625121</v>
      </c>
    </row>
    <row r="46" spans="1:189" x14ac:dyDescent="0.2">
      <c r="A46">
        <f>'Población %'!A91</f>
        <v>2030</v>
      </c>
      <c r="B46" s="35">
        <f>'Población %'!B91*CU46</f>
        <v>0.18540848601263152</v>
      </c>
      <c r="C46" s="35">
        <f>'Población %'!C91*CV46</f>
        <v>0.13951340963612247</v>
      </c>
      <c r="D46" s="35">
        <f>'Población %'!D91*CW46</f>
        <v>8.4668525280399171E-2</v>
      </c>
      <c r="E46" s="35">
        <f>'Población %'!E91*CX46</f>
        <v>7.078935725958127E-2</v>
      </c>
      <c r="F46" s="35">
        <f>'Población %'!F91*CY46</f>
        <v>6.4604482334665828E-2</v>
      </c>
      <c r="G46" s="35">
        <f>'Población %'!G91*CZ46</f>
        <v>7.2202996719266721E-2</v>
      </c>
      <c r="H46" s="35">
        <f>'Población %'!H91*DA46</f>
        <v>6.5662728596075873E-2</v>
      </c>
      <c r="I46" s="35">
        <f>'Población %'!I91*DB46</f>
        <v>6.0301572448492963E-2</v>
      </c>
      <c r="J46" s="35">
        <f>'Población %'!J91*DC46</f>
        <v>5.4751692469697771E-2</v>
      </c>
      <c r="K46" s="35">
        <f>'Población %'!K91*DD46</f>
        <v>4.8861367710502417E-2</v>
      </c>
      <c r="L46" s="35">
        <f>'Población %'!L91*DE46</f>
        <v>4.3704308555029284E-2</v>
      </c>
      <c r="M46" s="35">
        <f>'Población %'!M91*DF46</f>
        <v>3.9650229867329218E-2</v>
      </c>
      <c r="N46" s="35">
        <f>'Población %'!N91*DG46</f>
        <v>3.6665366993854843E-2</v>
      </c>
      <c r="O46" s="35">
        <f>'Población %'!O91*DH46</f>
        <v>3.3963024373674176E-2</v>
      </c>
      <c r="P46" s="35">
        <f>'Población %'!P91*DI46</f>
        <v>3.3276472473995879E-2</v>
      </c>
      <c r="Q46" s="35">
        <f>'Población %'!Q91*DJ46</f>
        <v>3.3228239993934545E-2</v>
      </c>
      <c r="R46" s="35">
        <f>'Población %'!R91*DK46</f>
        <v>3.4532086574703205E-2</v>
      </c>
      <c r="S46" s="35">
        <f>'Población %'!S91*DL46</f>
        <v>3.6482724898900282E-2</v>
      </c>
      <c r="T46" s="35">
        <f>'Población %'!T91*DM46</f>
        <v>3.929878705934902E-2</v>
      </c>
      <c r="U46" s="35">
        <f>'Población %'!U91*DN46</f>
        <v>4.1770572626392409E-2</v>
      </c>
      <c r="V46" s="35">
        <f>'Población %'!V91*DO46</f>
        <v>4.3803578317179022E-2</v>
      </c>
      <c r="W46" s="35">
        <f>'Población %'!W91*DP46</f>
        <v>4.4591047480694174E-2</v>
      </c>
      <c r="X46" s="35">
        <f>'Población %'!X91*DQ46</f>
        <v>4.6315881370068909E-2</v>
      </c>
      <c r="Y46" s="35">
        <f>'Población %'!Y91*DR46</f>
        <v>4.7983806874075344E-2</v>
      </c>
      <c r="Z46" s="35">
        <f>'Población %'!Z91*DS46</f>
        <v>4.837522081623865E-2</v>
      </c>
      <c r="AA46" s="35">
        <f>'Población %'!AA91*DT46</f>
        <v>4.9452140590873869E-2</v>
      </c>
      <c r="AB46" s="35">
        <f>'Población %'!AB91*DU46</f>
        <v>4.9895769686100759E-2</v>
      </c>
      <c r="AC46" s="35">
        <f>'Población %'!AC91*DV46</f>
        <v>4.86257424882744E-2</v>
      </c>
      <c r="AD46" s="35">
        <f>'Población %'!AD91*DW46</f>
        <v>4.7443193751957442E-2</v>
      </c>
      <c r="AE46" s="35">
        <f>'Población %'!AE91*DX46</f>
        <v>4.7666523939891361E-2</v>
      </c>
      <c r="AF46" s="35">
        <f>'Población %'!AF91*DY46</f>
        <v>4.7101948875510148E-2</v>
      </c>
      <c r="AG46" s="35">
        <f>'Población %'!AG91*DZ46</f>
        <v>4.6918789019939067E-2</v>
      </c>
      <c r="AH46" s="35">
        <f>'Población %'!AH91*EA46</f>
        <v>4.7777135227350311E-2</v>
      </c>
      <c r="AI46" s="35">
        <f>'Población %'!AI91*EB46</f>
        <v>4.79474230562386E-2</v>
      </c>
      <c r="AJ46" s="35">
        <f>'Población %'!AJ91*EC46</f>
        <v>4.7173047290200915E-2</v>
      </c>
      <c r="AK46" s="35">
        <f>'Población %'!AK91*ED46</f>
        <v>4.7470153539284209E-2</v>
      </c>
      <c r="AL46" s="35">
        <f>'Población %'!AL91*EE46</f>
        <v>4.769651976055498E-2</v>
      </c>
      <c r="AM46" s="35">
        <f>'Población %'!AM91*EF46</f>
        <v>5.3766769040706333E-2</v>
      </c>
      <c r="AN46" s="35">
        <f>'Población %'!AN91*EG46</f>
        <v>5.9577857631436401E-2</v>
      </c>
      <c r="AO46" s="35">
        <f>'Población %'!AO91*EH46</f>
        <v>6.4725166621238658E-2</v>
      </c>
      <c r="AP46" s="35">
        <f>'Población %'!AP91*EI46</f>
        <v>6.8547857136955131E-2</v>
      </c>
      <c r="AQ46" s="35">
        <f>'Población %'!AQ91*EJ46</f>
        <v>7.1626095944888862E-2</v>
      </c>
      <c r="AR46" s="35">
        <f>'Población %'!AR91*EK46</f>
        <v>6.9405772241142749E-2</v>
      </c>
      <c r="AS46" s="35">
        <f>'Población %'!AS91*EL46</f>
        <v>6.8484742144679853E-2</v>
      </c>
      <c r="AT46" s="35">
        <f>'Población %'!AT91*EM46</f>
        <v>6.8551370756736313E-2</v>
      </c>
      <c r="AU46" s="35">
        <f>'Población %'!AU91*EN46</f>
        <v>6.9057151810579476E-2</v>
      </c>
      <c r="AV46" s="35">
        <f>'Población %'!AV91*EO46</f>
        <v>6.9553171578172202E-2</v>
      </c>
      <c r="AW46" s="35">
        <f>'Población %'!AW91*EP46</f>
        <v>7.0466939752435773E-2</v>
      </c>
      <c r="AX46" s="35">
        <f>'Población %'!AX91*EQ46</f>
        <v>7.153920592166009E-2</v>
      </c>
      <c r="AY46" s="35">
        <f>'Población %'!AY91*ER46</f>
        <v>7.2906463032309354E-2</v>
      </c>
      <c r="AZ46" s="35">
        <f>'Población %'!AZ91*ES46</f>
        <v>7.4526074302525253E-2</v>
      </c>
      <c r="BA46" s="35">
        <f>'Población %'!BA91*ET46</f>
        <v>7.6489847466558306E-2</v>
      </c>
      <c r="BB46" s="35">
        <f>'Población %'!BB91*EU46</f>
        <v>7.7915699715805808E-2</v>
      </c>
      <c r="BC46" s="35">
        <f>'Población %'!BC91*EV46</f>
        <v>7.8389888929662602E-2</v>
      </c>
      <c r="BD46" s="35">
        <f>'Población %'!BD91*EW46</f>
        <v>7.8223919963211888E-2</v>
      </c>
      <c r="BE46" s="35">
        <f>'Población %'!BE91*EX46</f>
        <v>7.7904001865883532E-2</v>
      </c>
      <c r="BF46" s="35">
        <f>'Población %'!BF91*EY46</f>
        <v>7.9017536730223201E-2</v>
      </c>
      <c r="BG46" s="35">
        <f>'Población %'!BG91*EZ46</f>
        <v>8.0133683387956942E-2</v>
      </c>
      <c r="BH46" s="35">
        <f>'Población %'!BH91*FA46</f>
        <v>8.1317721660858627E-2</v>
      </c>
      <c r="BI46" s="35">
        <f>'Población %'!BI91*FB46</f>
        <v>8.2468586539617736E-2</v>
      </c>
      <c r="BJ46" s="35">
        <f>'Población %'!BJ91*FC46</f>
        <v>8.3556383810198781E-2</v>
      </c>
      <c r="BK46" s="35">
        <f>'Población %'!BK91*FD46</f>
        <v>8.2539067933711671E-2</v>
      </c>
      <c r="BL46" s="35">
        <f>'Población %'!BL91*FE46</f>
        <v>8.1526179537944027E-2</v>
      </c>
      <c r="BM46" s="35">
        <f>'Población %'!BM91*FF46</f>
        <v>8.1303845309856668E-2</v>
      </c>
      <c r="BN46" s="35">
        <f>'Población %'!BN91*FG46</f>
        <v>8.0949677928395691E-2</v>
      </c>
      <c r="BO46" s="35">
        <f>'Población %'!BO91*FH46</f>
        <v>8.0507737954919806E-2</v>
      </c>
      <c r="BP46" s="35">
        <f>'Población %'!BP91*FI46</f>
        <v>7.9619791800269887E-2</v>
      </c>
      <c r="BQ46" s="35">
        <f>'Población %'!BQ91*FJ46</f>
        <v>7.8261261968018914E-2</v>
      </c>
      <c r="BR46" s="35">
        <f>'Población %'!BR91*FK46</f>
        <v>7.6024798373861474E-2</v>
      </c>
      <c r="BS46" s="35">
        <f>'Población %'!BS91*FL46</f>
        <v>7.3511543662897194E-2</v>
      </c>
      <c r="BT46" s="35">
        <f>'Población %'!BT91*FM46</f>
        <v>7.156226988040959E-2</v>
      </c>
      <c r="BU46" s="35">
        <f>'Población %'!BU91*FN46</f>
        <v>6.9112828469285126E-2</v>
      </c>
      <c r="BV46" s="35">
        <f>'Población %'!BV91*FO46</f>
        <v>6.6858379169621895E-2</v>
      </c>
      <c r="BW46" s="35">
        <f>'Población %'!BW91*FP46</f>
        <v>6.5081601581416196E-2</v>
      </c>
      <c r="BX46" s="35">
        <f>'Población %'!BX91*FQ46</f>
        <v>6.3495175149051078E-2</v>
      </c>
      <c r="BY46" s="35">
        <f>'Población %'!BY91*FR46</f>
        <v>6.2150074783330171E-2</v>
      </c>
      <c r="BZ46" s="35">
        <f>'Población %'!BZ91*FS46</f>
        <v>6.0396880042524338E-2</v>
      </c>
      <c r="CA46" s="35">
        <f>'Población %'!CA91*FT46</f>
        <v>5.8145710229985041E-2</v>
      </c>
      <c r="CB46" s="35">
        <f>'Población %'!CB91*FU46</f>
        <v>5.4969531513757115E-2</v>
      </c>
      <c r="CC46" s="35">
        <f>'Población %'!CC91*FV46</f>
        <v>5.121175352932656E-2</v>
      </c>
      <c r="CD46" s="35">
        <f>'Población %'!CD91*FW46</f>
        <v>4.780126987466795E-2</v>
      </c>
      <c r="CE46" s="35">
        <f>'Población %'!CE91*FX46</f>
        <v>4.4097466733622803E-2</v>
      </c>
      <c r="CF46" s="35">
        <f>'Población %'!CF91*FY46</f>
        <v>4.0459044345001902E-2</v>
      </c>
      <c r="CG46" s="35">
        <f>'Población %'!CG91*FZ46</f>
        <v>3.737126898866968E-2</v>
      </c>
      <c r="CH46" s="35">
        <f>'Población %'!CH91*GA46</f>
        <v>3.4609431425258533E-2</v>
      </c>
      <c r="CI46" s="35">
        <f>'Población %'!CI91*GB46</f>
        <v>3.2501921834579998E-2</v>
      </c>
      <c r="CJ46" s="35">
        <f>'Población %'!CJ91*GC46</f>
        <v>2.9669962900530266E-2</v>
      </c>
      <c r="CK46" s="35">
        <f>'Población %'!CK91*GD46</f>
        <v>2.6724342444273706E-2</v>
      </c>
      <c r="CL46" s="35">
        <f>'Población %'!CL91*GE46</f>
        <v>2.3480999214538244E-2</v>
      </c>
      <c r="CM46" s="35">
        <f>'Población %'!CM91*GF46</f>
        <v>2.01909170525848E-2</v>
      </c>
      <c r="CN46" s="35">
        <f>'Población %'!CN91*GG46</f>
        <v>1.6886681872213656E-2</v>
      </c>
      <c r="CP46" s="40">
        <f t="shared" si="0"/>
        <v>5.4647476774589983</v>
      </c>
      <c r="CT46">
        <f t="shared" si="1"/>
        <v>2030</v>
      </c>
      <c r="CU46" s="36">
        <f>'Insumo 4'!B$14+('Insumo 3'!$E15*'Insumo 5'!B$46)</f>
        <v>12.517763391340175</v>
      </c>
      <c r="CV46" s="36">
        <f>'Insumo 4'!C$14+('Insumo 3'!$E15*'Insumo 5'!C$46)</f>
        <v>9.2895541629632046</v>
      </c>
      <c r="CW46" s="36">
        <f>'Insumo 4'!D$14+('Insumo 3'!$E15*'Insumo 5'!D$46)</f>
        <v>5.5622324015110074</v>
      </c>
      <c r="CX46" s="36">
        <f>'Insumo 4'!E$14+('Insumo 3'!$E15*'Insumo 5'!E$46)</f>
        <v>4.5908324480974674</v>
      </c>
      <c r="CY46" s="36">
        <f>'Insumo 4'!F$14+('Insumo 3'!$E15*'Insumo 5'!F$46)</f>
        <v>4.1390832690746695</v>
      </c>
      <c r="CZ46" s="36">
        <f>'Insumo 4'!G$14+('Insumo 3'!$E15*'Insumo 5'!G$46)</f>
        <v>4.5741556629649329</v>
      </c>
      <c r="DA46" s="36">
        <f>'Insumo 4'!H$14+('Insumo 3'!$E15*'Insumo 5'!H$46)</f>
        <v>4.1176440086546329</v>
      </c>
      <c r="DB46" s="36">
        <f>'Insumo 4'!I$14+('Insumo 3'!$E15*'Insumo 5'!I$46)</f>
        <v>3.7477514631860394</v>
      </c>
      <c r="DC46" s="36">
        <f>'Insumo 4'!J$14+('Insumo 3'!$E15*'Insumo 5'!J$46)</f>
        <v>3.3771566517880713</v>
      </c>
      <c r="DD46" s="36">
        <f>'Insumo 4'!K$14+('Insumo 3'!$E15*'Insumo 5'!K$46)</f>
        <v>2.9956791717977089</v>
      </c>
      <c r="DE46" s="36">
        <f>'Insumo 4'!L$14+('Insumo 3'!$E15*'Insumo 5'!L$46)</f>
        <v>2.6659738340651273</v>
      </c>
      <c r="DF46" s="36">
        <f>'Insumo 4'!M$14+('Insumo 3'!$E15*'Insumo 5'!M$46)</f>
        <v>2.4075380334369929</v>
      </c>
      <c r="DG46" s="36">
        <f>'Insumo 4'!N$14+('Insumo 3'!$E15*'Insumo 5'!N$46)</f>
        <v>2.2252624530540652</v>
      </c>
      <c r="DH46" s="36">
        <f>'Insumo 4'!O$14+('Insumo 3'!$E15*'Insumo 5'!O$46)</f>
        <v>2.072219239733867</v>
      </c>
      <c r="DI46" s="36">
        <f>'Insumo 4'!P$14+('Insumo 3'!$E15*'Insumo 5'!P$46)</f>
        <v>2.0490314765903506</v>
      </c>
      <c r="DJ46" s="36">
        <f>'Insumo 4'!Q$14+('Insumo 3'!$E15*'Insumo 5'!Q$46)</f>
        <v>2.065348228879988</v>
      </c>
      <c r="DK46" s="36">
        <f>'Insumo 4'!R$14+('Insumo 3'!$E15*'Insumo 5'!R$46)</f>
        <v>2.1683410910173002</v>
      </c>
      <c r="DL46" s="36">
        <f>'Insumo 4'!S$14+('Insumo 3'!$E15*'Insumo 5'!S$46)</f>
        <v>2.3119636813369326</v>
      </c>
      <c r="DM46" s="36">
        <f>'Insumo 4'!T$14+('Insumo 3'!$E15*'Insumo 5'!T$46)</f>
        <v>2.5074401691472787</v>
      </c>
      <c r="DN46" s="36">
        <f>'Insumo 4'!U$14+('Insumo 3'!$E15*'Insumo 5'!U$46)</f>
        <v>2.6785895866941893</v>
      </c>
      <c r="DO46" s="36">
        <f>'Insumo 4'!V$14+('Insumo 3'!$E15*'Insumo 5'!V$46)</f>
        <v>2.8224692308267345</v>
      </c>
      <c r="DP46" s="36">
        <f>'Insumo 4'!W$14+('Insumo 3'!$E15*'Insumo 5'!W$46)</f>
        <v>2.8836530979226658</v>
      </c>
      <c r="DQ46" s="36">
        <f>'Insumo 4'!X$14+('Insumo 3'!$E15*'Insumo 5'!X$46)</f>
        <v>3.0060077068649722</v>
      </c>
      <c r="DR46" s="36">
        <f>'Insumo 4'!Y$14+('Insumo 3'!$E15*'Insumo 5'!Y$46)</f>
        <v>3.1270443913066472</v>
      </c>
      <c r="DS46" s="36">
        <f>'Insumo 4'!Z$14+('Insumo 3'!$E15*'Insumo 5'!Z$46)</f>
        <v>3.1633181380176811</v>
      </c>
      <c r="DT46" s="36">
        <f>'Insumo 4'!AA$14+('Insumo 3'!$E15*'Insumo 5'!AA$46)</f>
        <v>3.2438781918768798</v>
      </c>
      <c r="DU46" s="36">
        <f>'Insumo 4'!AB$14+('Insumo 3'!$E15*'Insumo 5'!AB$46)</f>
        <v>3.2903316882282372</v>
      </c>
      <c r="DV46" s="36">
        <f>'Insumo 4'!AC$14+('Insumo 3'!$E15*'Insumo 5'!AC$46)</f>
        <v>3.1880961129818171</v>
      </c>
      <c r="DW46" s="36">
        <f>'Insumo 4'!AD$14+('Insumo 3'!$E15*'Insumo 5'!AD$46)</f>
        <v>3.0421807499689617</v>
      </c>
      <c r="DX46" s="36">
        <f>'Insumo 4'!AE$14+('Insumo 3'!$E15*'Insumo 5'!AE$46)</f>
        <v>2.964003209249956</v>
      </c>
      <c r="DY46" s="36">
        <f>'Insumo 4'!AF$14+('Insumo 3'!$E15*'Insumo 5'!AF$46)</f>
        <v>2.851190750666996</v>
      </c>
      <c r="DZ46" s="36">
        <f>'Insumo 4'!AG$14+('Insumo 3'!$E15*'Insumo 5'!AG$46)</f>
        <v>2.7670137540150761</v>
      </c>
      <c r="EA46" s="36">
        <f>'Insumo 4'!AH$14+('Insumo 3'!$E15*'Insumo 5'!AH$46)</f>
        <v>2.7770206876492867</v>
      </c>
      <c r="EB46" s="36">
        <f>'Insumo 4'!AI$14+('Insumo 3'!$E15*'Insumo 5'!AI$46)</f>
        <v>2.7949711775246775</v>
      </c>
      <c r="EC46" s="36">
        <f>'Insumo 4'!AJ$14+('Insumo 3'!$E15*'Insumo 5'!AJ$46)</f>
        <v>2.7927478927936291</v>
      </c>
      <c r="ED46" s="36">
        <f>'Insumo 4'!AK$14+('Insumo 3'!$E15*'Insumo 5'!AK$46)</f>
        <v>2.8543874234482112</v>
      </c>
      <c r="EE46" s="36">
        <f>'Insumo 4'!AL$14+('Insumo 3'!$E15*'Insumo 5'!AL$46)</f>
        <v>2.9160074973550634</v>
      </c>
      <c r="EF46" s="36">
        <f>'Insumo 4'!AM$14+('Insumo 3'!$E15*'Insumo 5'!AM$46)</f>
        <v>3.3695406094928049</v>
      </c>
      <c r="EG46" s="36">
        <f>'Insumo 4'!AN$14+('Insumo 3'!$E15*'Insumo 5'!AN$46)</f>
        <v>3.8674441614723993</v>
      </c>
      <c r="EH46" s="36">
        <f>'Insumo 4'!AO$14+('Insumo 3'!$E15*'Insumo 5'!AO$46)</f>
        <v>4.3862268230634971</v>
      </c>
      <c r="EI46" s="36">
        <f>'Insumo 4'!AP$14+('Insumo 3'!$E15*'Insumo 5'!AP$46)</f>
        <v>4.8643058917728226</v>
      </c>
      <c r="EJ46" s="36">
        <f>'Insumo 4'!AQ$14+('Insumo 3'!$E15*'Insumo 5'!AQ$46)</f>
        <v>5.3468870762981799</v>
      </c>
      <c r="EK46" s="36">
        <f>'Insumo 4'!AR$14+('Insumo 3'!$E15*'Insumo 5'!AR$46)</f>
        <v>5.427579110630032</v>
      </c>
      <c r="EL46" s="36">
        <f>'Insumo 4'!AS$14+('Insumo 3'!$E15*'Insumo 5'!AS$46)</f>
        <v>5.5518629611680614</v>
      </c>
      <c r="EM46" s="36">
        <f>'Insumo 4'!AT$14+('Insumo 3'!$E15*'Insumo 5'!AT$46)</f>
        <v>5.7154320677053363</v>
      </c>
      <c r="EN46" s="36">
        <f>'Insumo 4'!AU$14+('Insumo 3'!$E15*'Insumo 5'!AU$46)</f>
        <v>5.933407569726211</v>
      </c>
      <c r="EO46" s="36">
        <f>'Insumo 4'!AV$14+('Insumo 3'!$E15*'Insumo 5'!AV$46)</f>
        <v>6.1657805094345939</v>
      </c>
      <c r="EP46" s="36">
        <f>'Insumo 4'!AW$14+('Insumo 3'!$E15*'Insumo 5'!AW$46)</f>
        <v>6.405785780366152</v>
      </c>
      <c r="EQ46" s="36">
        <f>'Insumo 4'!AX$14+('Insumo 3'!$E15*'Insumo 5'!AX$46)</f>
        <v>6.6102573430967109</v>
      </c>
      <c r="ER46" s="36">
        <f>'Insumo 4'!AY$14+('Insumo 3'!$E15*'Insumo 5'!AY$46)</f>
        <v>6.8065498789250078</v>
      </c>
      <c r="ES46" s="36">
        <f>'Insumo 4'!AZ$14+('Insumo 3'!$E15*'Insumo 5'!AZ$46)</f>
        <v>7.0239262969912746</v>
      </c>
      <c r="ET46" s="36">
        <f>'Insumo 4'!BA$14+('Insumo 3'!$E15*'Insumo 5'!BA$46)</f>
        <v>7.2617115743201435</v>
      </c>
      <c r="EU46" s="36">
        <f>'Insumo 4'!BB$14+('Insumo 3'!$E15*'Insumo 5'!BB$46)</f>
        <v>7.4829097895775663</v>
      </c>
      <c r="EV46" s="36">
        <f>'Insumo 4'!BC$14+('Insumo 3'!$E15*'Insumo 5'!BC$46)</f>
        <v>7.6785797228331498</v>
      </c>
      <c r="EW46" s="36">
        <f>'Insumo 4'!BD$14+('Insumo 3'!$E15*'Insumo 5'!BD$46)</f>
        <v>7.8600678624874902</v>
      </c>
      <c r="EX46" s="36">
        <f>'Insumo 4'!BE$14+('Insumo 3'!$E15*'Insumo 5'!BE$46)</f>
        <v>8.0227191683159909</v>
      </c>
      <c r="EY46" s="36">
        <f>'Insumo 4'!BF$14+('Insumo 3'!$E15*'Insumo 5'!BF$46)</f>
        <v>8.3420701834537336</v>
      </c>
      <c r="EZ46" s="36">
        <f>'Insumo 4'!BG$14+('Insumo 3'!$E15*'Insumo 5'!BG$46)</f>
        <v>8.6823449186282318</v>
      </c>
      <c r="FA46" s="36">
        <f>'Insumo 4'!BH$14+('Insumo 3'!$E15*'Insumo 5'!BH$46)</f>
        <v>9.0488485374700112</v>
      </c>
      <c r="FB46" s="36">
        <f>'Insumo 4'!BI$14+('Insumo 3'!$E15*'Insumo 5'!BI$46)</f>
        <v>9.432882253155606</v>
      </c>
      <c r="FC46" s="36">
        <f>'Insumo 4'!BJ$14+('Insumo 3'!$E15*'Insumo 5'!BJ$46)</f>
        <v>9.8397316779254229</v>
      </c>
      <c r="FD46" s="36">
        <f>'Insumo 4'!BK$14+('Insumo 3'!$E15*'Insumo 5'!BK$46)</f>
        <v>10.025420469877341</v>
      </c>
      <c r="FE46" s="36">
        <f>'Insumo 4'!BL$14+('Insumo 3'!$E15*'Insumo 5'!BL$46)</f>
        <v>10.214267122698343</v>
      </c>
      <c r="FF46" s="36">
        <f>'Insumo 4'!BM$14+('Insumo 3'!$E15*'Insumo 5'!BM$46)</f>
        <v>10.499630317901163</v>
      </c>
      <c r="FG46" s="36">
        <f>'Insumo 4'!BN$14+('Insumo 3'!$E15*'Insumo 5'!BN$46)</f>
        <v>10.775579585020516</v>
      </c>
      <c r="FH46" s="36">
        <f>'Insumo 4'!BO$14+('Insumo 3'!$E15*'Insumo 5'!BO$46)</f>
        <v>11.062151266683882</v>
      </c>
      <c r="FI46" s="36">
        <f>'Insumo 4'!BP$14+('Insumo 3'!$E15*'Insumo 5'!BP$46)</f>
        <v>11.30093562835494</v>
      </c>
      <c r="FJ46" s="36">
        <f>'Insumo 4'!BQ$14+('Insumo 3'!$E15*'Insumo 5'!BQ$46)</f>
        <v>11.517861097425421</v>
      </c>
      <c r="FK46" s="36">
        <f>'Insumo 4'!BR$14+('Insumo 3'!$E15*'Insumo 5'!BR$46)</f>
        <v>11.667219607395758</v>
      </c>
      <c r="FL46" s="36">
        <f>'Insumo 4'!BS$14+('Insumo 3'!$E15*'Insumo 5'!BS$46)</f>
        <v>11.818251631272313</v>
      </c>
      <c r="FM46" s="36">
        <f>'Insumo 4'!BT$14+('Insumo 3'!$E15*'Insumo 5'!BT$46)</f>
        <v>12.077165515938496</v>
      </c>
      <c r="FN46" s="36">
        <f>'Insumo 4'!BU$14+('Insumo 3'!$E15*'Insumo 5'!BU$46)</f>
        <v>12.290135264809376</v>
      </c>
      <c r="FO46" s="36">
        <f>'Insumo 4'!BV$14+('Insumo 3'!$E15*'Insumo 5'!BV$46)</f>
        <v>12.508091357937952</v>
      </c>
      <c r="FP46" s="36">
        <f>'Insumo 4'!BW$14+('Insumo 3'!$E15*'Insumo 5'!BW$46)</f>
        <v>12.744442564911465</v>
      </c>
      <c r="FQ46" s="36">
        <f>'Insumo 4'!BX$14+('Insumo 3'!$E15*'Insumo 5'!BX$46)</f>
        <v>12.980905579634969</v>
      </c>
      <c r="FR46" s="36">
        <f>'Insumo 4'!BY$14+('Insumo 3'!$E15*'Insumo 5'!BY$46)</f>
        <v>13.304174816070352</v>
      </c>
      <c r="FS46" s="36">
        <f>'Insumo 4'!BZ$14+('Insumo 3'!$E15*'Insumo 5'!BZ$46)</f>
        <v>13.545718894958155</v>
      </c>
      <c r="FT46" s="36">
        <f>'Insumo 4'!CA$14+('Insumo 3'!$E15*'Insumo 5'!CA$46)</f>
        <v>13.804498676075054</v>
      </c>
      <c r="FU46" s="36">
        <f>'Insumo 4'!CB$14+('Insumo 3'!$E15*'Insumo 5'!CB$46)</f>
        <v>14.057799236508789</v>
      </c>
      <c r="FV46" s="36">
        <f>'Insumo 4'!CC$14+('Insumo 3'!$E15*'Insumo 5'!CC$46)</f>
        <v>14.321104900159444</v>
      </c>
      <c r="FW46" s="36">
        <f>'Insumo 4'!CD$14+('Insumo 3'!$E15*'Insumo 5'!CD$46)</f>
        <v>14.698358156600827</v>
      </c>
      <c r="FX46" s="36">
        <f>'Insumo 4'!CE$14+('Insumo 3'!$E15*'Insumo 5'!CE$46)</f>
        <v>15.055086135522627</v>
      </c>
      <c r="FY46" s="36">
        <f>'Insumo 4'!CF$14+('Insumo 3'!$E15*'Insumo 5'!CF$46)</f>
        <v>15.367889405170638</v>
      </c>
      <c r="FZ46" s="36">
        <f>'Insumo 4'!CG$14+('Insumo 3'!$E15*'Insumo 5'!CG$46)</f>
        <v>15.702261513447251</v>
      </c>
      <c r="GA46" s="36">
        <f>'Insumo 4'!CH$14+('Insumo 3'!$E15*'Insumo 5'!CH$46)</f>
        <v>16.034667143996046</v>
      </c>
      <c r="GB46" s="36">
        <f>'Insumo 4'!CI$14+('Insumo 3'!$E15*'Insumo 5'!CI$46)</f>
        <v>16.756713365721737</v>
      </c>
      <c r="GC46" s="36">
        <f>'Insumo 4'!CJ$14+('Insumo 3'!$E15*'Insumo 5'!CJ$46)</f>
        <v>17.141444912454727</v>
      </c>
      <c r="GD46" s="36">
        <f>'Insumo 4'!CK$14+('Insumo 3'!$E15*'Insumo 5'!CK$46)</f>
        <v>17.516284461227446</v>
      </c>
      <c r="GE46" s="36">
        <f>'Insumo 4'!CL$14+('Insumo 3'!$E15*'Insumo 5'!CL$46)</f>
        <v>17.812009112318183</v>
      </c>
      <c r="GF46" s="36">
        <f>'Insumo 4'!CM$14+('Insumo 3'!$E15*'Insumo 5'!CM$46)</f>
        <v>18.108757449763822</v>
      </c>
      <c r="GG46" s="36">
        <f>'Insumo 4'!CN$14+('Insumo 3'!$E15*'Insumo 5'!CN$46)</f>
        <v>18.630847435796312</v>
      </c>
    </row>
    <row r="47" spans="1:189" x14ac:dyDescent="0.2">
      <c r="A47">
        <f>'Población %'!A92</f>
        <v>2031</v>
      </c>
      <c r="B47" s="35">
        <f>'Población %'!B92*CU47</f>
        <v>0.18147307887889305</v>
      </c>
      <c r="C47" s="35">
        <f>'Población %'!C92*CV47</f>
        <v>0.13557924077014996</v>
      </c>
      <c r="D47" s="35">
        <f>'Población %'!D92*CW47</f>
        <v>8.2636026200988616E-2</v>
      </c>
      <c r="E47" s="35">
        <f>'Población %'!E92*CX47</f>
        <v>6.9203700475051255E-2</v>
      </c>
      <c r="F47" s="35">
        <f>'Población %'!F92*CY47</f>
        <v>6.3258813069638375E-2</v>
      </c>
      <c r="G47" s="35">
        <f>'Población %'!G92*CZ47</f>
        <v>7.0629750778974487E-2</v>
      </c>
      <c r="H47" s="35">
        <f>'Población %'!H92*DA47</f>
        <v>6.433018437341459E-2</v>
      </c>
      <c r="I47" s="35">
        <f>'Población %'!I92*DB47</f>
        <v>5.9200415326693817E-2</v>
      </c>
      <c r="J47" s="35">
        <f>'Población %'!J92*DC47</f>
        <v>5.3879696620556757E-2</v>
      </c>
      <c r="K47" s="35">
        <f>'Población %'!K92*DD47</f>
        <v>4.8203871077793385E-2</v>
      </c>
      <c r="L47" s="35">
        <f>'Población %'!L92*DE47</f>
        <v>4.3201410734881582E-2</v>
      </c>
      <c r="M47" s="35">
        <f>'Población %'!M92*DF47</f>
        <v>3.924306178654699E-2</v>
      </c>
      <c r="N47" s="35">
        <f>'Población %'!N92*DG47</f>
        <v>3.6467861920615158E-2</v>
      </c>
      <c r="O47" s="35">
        <f>'Población %'!O92*DH47</f>
        <v>3.4011051022300912E-2</v>
      </c>
      <c r="P47" s="35">
        <f>'Población %'!P92*DI47</f>
        <v>3.3449027081966481E-2</v>
      </c>
      <c r="Q47" s="35">
        <f>'Población %'!Q92*DJ47</f>
        <v>3.3404167600296061E-2</v>
      </c>
      <c r="R47" s="35">
        <f>'Población %'!R92*DK47</f>
        <v>3.4697707872360824E-2</v>
      </c>
      <c r="S47" s="35">
        <f>'Población %'!S92*DL47</f>
        <v>3.6554781744196733E-2</v>
      </c>
      <c r="T47" s="35">
        <f>'Población %'!T92*DM47</f>
        <v>3.9189329096158319E-2</v>
      </c>
      <c r="U47" s="35">
        <f>'Población %'!U92*DN47</f>
        <v>4.1519353911280338E-2</v>
      </c>
      <c r="V47" s="35">
        <f>'Población %'!V92*DO47</f>
        <v>4.3485818313134431E-2</v>
      </c>
      <c r="W47" s="35">
        <f>'Población %'!W92*DP47</f>
        <v>4.4200074722765707E-2</v>
      </c>
      <c r="X47" s="35">
        <f>'Población %'!X92*DQ47</f>
        <v>4.5887979369569426E-2</v>
      </c>
      <c r="Y47" s="35">
        <f>'Población %'!Y92*DR47</f>
        <v>4.7549536580866997E-2</v>
      </c>
      <c r="Z47" s="35">
        <f>'Población %'!Z92*DS47</f>
        <v>4.7921455162969938E-2</v>
      </c>
      <c r="AA47" s="35">
        <f>'Población %'!AA92*DT47</f>
        <v>4.9002565618166599E-2</v>
      </c>
      <c r="AB47" s="35">
        <f>'Población %'!AB92*DU47</f>
        <v>4.9576883892831221E-2</v>
      </c>
      <c r="AC47" s="35">
        <f>'Población %'!AC92*DV47</f>
        <v>4.7847804141603126E-2</v>
      </c>
      <c r="AD47" s="35">
        <f>'Población %'!AD92*DW47</f>
        <v>4.5994781620263429E-2</v>
      </c>
      <c r="AE47" s="35">
        <f>'Población %'!AE92*DX47</f>
        <v>4.5878597758509894E-2</v>
      </c>
      <c r="AF47" s="35">
        <f>'Población %'!AF92*DY47</f>
        <v>4.5588183204588427E-2</v>
      </c>
      <c r="AG47" s="35">
        <f>'Población %'!AG92*DZ47</f>
        <v>4.5501892533361947E-2</v>
      </c>
      <c r="AH47" s="35">
        <f>'Población %'!AH92*EA47</f>
        <v>4.6896719384675677E-2</v>
      </c>
      <c r="AI47" s="35">
        <f>'Población %'!AI92*EB47</f>
        <v>4.7909058762134783E-2</v>
      </c>
      <c r="AJ47" s="35">
        <f>'Población %'!AJ92*EC47</f>
        <v>4.7751793371010397E-2</v>
      </c>
      <c r="AK47" s="35">
        <f>'Población %'!AK92*ED47</f>
        <v>4.8042851076488841E-2</v>
      </c>
      <c r="AL47" s="35">
        <f>'Población %'!AL92*EE47</f>
        <v>4.8309650001117095E-2</v>
      </c>
      <c r="AM47" s="35">
        <f>'Población %'!AM92*EF47</f>
        <v>5.4753155134527443E-2</v>
      </c>
      <c r="AN47" s="35">
        <f>'Población %'!AN92*EG47</f>
        <v>6.1163472385974582E-2</v>
      </c>
      <c r="AO47" s="35">
        <f>'Población %'!AO92*EH47</f>
        <v>6.6844758676780275E-2</v>
      </c>
      <c r="AP47" s="35">
        <f>'Población %'!AP92*EI47</f>
        <v>7.0921957261937077E-2</v>
      </c>
      <c r="AQ47" s="35">
        <f>'Población %'!AQ92*EJ47</f>
        <v>7.4363332013335171E-2</v>
      </c>
      <c r="AR47" s="35">
        <f>'Población %'!AR92*EK47</f>
        <v>7.1742511820377455E-2</v>
      </c>
      <c r="AS47" s="35">
        <f>'Población %'!AS92*EL47</f>
        <v>7.0044906412082317E-2</v>
      </c>
      <c r="AT47" s="35">
        <f>'Población %'!AT92*EM47</f>
        <v>6.9557906459389224E-2</v>
      </c>
      <c r="AU47" s="35">
        <f>'Población %'!AU92*EN47</f>
        <v>7.0209634266604662E-2</v>
      </c>
      <c r="AV47" s="35">
        <f>'Población %'!AV92*EO47</f>
        <v>7.0785565888865046E-2</v>
      </c>
      <c r="AW47" s="35">
        <f>'Población %'!AW92*EP47</f>
        <v>7.1261571524361425E-2</v>
      </c>
      <c r="AX47" s="35">
        <f>'Población %'!AX92*EQ47</f>
        <v>7.1702712048561101E-2</v>
      </c>
      <c r="AY47" s="35">
        <f>'Población %'!AY92*ER47</f>
        <v>7.2623400434583416E-2</v>
      </c>
      <c r="AZ47" s="35">
        <f>'Población %'!AZ92*ES47</f>
        <v>7.4184899677866997E-2</v>
      </c>
      <c r="BA47" s="35">
        <f>'Población %'!BA92*ET47</f>
        <v>7.5955111982330153E-2</v>
      </c>
      <c r="BB47" s="35">
        <f>'Población %'!BB92*EU47</f>
        <v>7.7679694952385747E-2</v>
      </c>
      <c r="BC47" s="35">
        <f>'Población %'!BC92*EV47</f>
        <v>7.8780252130598694E-2</v>
      </c>
      <c r="BD47" s="35">
        <f>'Población %'!BD92*EW47</f>
        <v>7.9050365549489951E-2</v>
      </c>
      <c r="BE47" s="35">
        <f>'Población %'!BE92*EX47</f>
        <v>7.8656991743942015E-2</v>
      </c>
      <c r="BF47" s="35">
        <f>'Población %'!BF92*EY47</f>
        <v>7.9765636008996041E-2</v>
      </c>
      <c r="BG47" s="35">
        <f>'Población %'!BG92*EZ47</f>
        <v>8.0932071416848578E-2</v>
      </c>
      <c r="BH47" s="35">
        <f>'Población %'!BH92*FA47</f>
        <v>8.2142312674992446E-2</v>
      </c>
      <c r="BI47" s="35">
        <f>'Población %'!BI92*FB47</f>
        <v>8.3324285072275447E-2</v>
      </c>
      <c r="BJ47" s="35">
        <f>'Población %'!BJ92*FC47</f>
        <v>8.4528939296506095E-2</v>
      </c>
      <c r="BK47" s="35">
        <f>'Población %'!BK92*FD47</f>
        <v>8.3614014436613524E-2</v>
      </c>
      <c r="BL47" s="35">
        <f>'Población %'!BL92*FE47</f>
        <v>8.255616932915931E-2</v>
      </c>
      <c r="BM47" s="35">
        <f>'Población %'!BM92*FF47</f>
        <v>8.2243656322023767E-2</v>
      </c>
      <c r="BN47" s="35">
        <f>'Población %'!BN92*FG47</f>
        <v>8.1855780571430642E-2</v>
      </c>
      <c r="BO47" s="35">
        <f>'Población %'!BO92*FH47</f>
        <v>8.1532558238575192E-2</v>
      </c>
      <c r="BP47" s="35">
        <f>'Población %'!BP92*FI47</f>
        <v>8.0659304630237849E-2</v>
      </c>
      <c r="BQ47" s="35">
        <f>'Población %'!BQ92*FJ47</f>
        <v>7.9518340288669637E-2</v>
      </c>
      <c r="BR47" s="35">
        <f>'Población %'!BR92*FK47</f>
        <v>7.7617999752390573E-2</v>
      </c>
      <c r="BS47" s="35">
        <f>'Población %'!BS92*FL47</f>
        <v>7.5318879978735695E-2</v>
      </c>
      <c r="BT47" s="35">
        <f>'Población %'!BT92*FM47</f>
        <v>7.3420076453397778E-2</v>
      </c>
      <c r="BU47" s="35">
        <f>'Población %'!BU92*FN47</f>
        <v>7.1074009685499276E-2</v>
      </c>
      <c r="BV47" s="35">
        <f>'Población %'!BV92*FO47</f>
        <v>6.8547338464115523E-2</v>
      </c>
      <c r="BW47" s="35">
        <f>'Población %'!BW92*FP47</f>
        <v>6.6270369162805889E-2</v>
      </c>
      <c r="BX47" s="35">
        <f>'Población %'!BX92*FQ47</f>
        <v>6.4331716888162083E-2</v>
      </c>
      <c r="BY47" s="35">
        <f>'Población %'!BY92*FR47</f>
        <v>6.3010264435580096E-2</v>
      </c>
      <c r="BZ47" s="35">
        <f>'Población %'!BZ92*FS47</f>
        <v>6.1078935312913273E-2</v>
      </c>
      <c r="CA47" s="35">
        <f>'Población %'!CA92*FT47</f>
        <v>5.9219344424656935E-2</v>
      </c>
      <c r="CB47" s="35">
        <f>'Población %'!CB92*FU47</f>
        <v>5.6762819940099969E-2</v>
      </c>
      <c r="CC47" s="35">
        <f>'Población %'!CC92*FV47</f>
        <v>5.3466297483073653E-2</v>
      </c>
      <c r="CD47" s="35">
        <f>'Población %'!CD92*FW47</f>
        <v>4.9986149341119022E-2</v>
      </c>
      <c r="CE47" s="35">
        <f>'Población %'!CE92*FX47</f>
        <v>4.6338851596757449E-2</v>
      </c>
      <c r="CF47" s="35">
        <f>'Población %'!CF92*FY47</f>
        <v>4.2341924242623313E-2</v>
      </c>
      <c r="CG47" s="35">
        <f>'Población %'!CG92*FZ47</f>
        <v>3.8637271316694435E-2</v>
      </c>
      <c r="CH47" s="35">
        <f>'Población %'!CH92*GA47</f>
        <v>3.5449150564224284E-2</v>
      </c>
      <c r="CI47" s="35">
        <f>'Población %'!CI92*GB47</f>
        <v>3.3473882041220669E-2</v>
      </c>
      <c r="CJ47" s="35">
        <f>'Población %'!CJ92*GC47</f>
        <v>3.050946708827923E-2</v>
      </c>
      <c r="CK47" s="35">
        <f>'Población %'!CK92*GD47</f>
        <v>2.7681896626385954E-2</v>
      </c>
      <c r="CL47" s="35">
        <f>'Población %'!CL92*GE47</f>
        <v>2.4740862443079437E-2</v>
      </c>
      <c r="CM47" s="35">
        <f>'Población %'!CM92*GF47</f>
        <v>2.1537783928094422E-2</v>
      </c>
      <c r="CN47" s="35">
        <f>'Población %'!CN92*GG47</f>
        <v>1.8396599681839324E-2</v>
      </c>
      <c r="CP47" s="40">
        <f t="shared" si="0"/>
        <v>5.499645335358883</v>
      </c>
      <c r="CT47">
        <f t="shared" si="1"/>
        <v>2031</v>
      </c>
      <c r="CU47" s="36">
        <f>'Insumo 4'!B$14+('Insumo 3'!$E16*'Insumo 5'!B$46)</f>
        <v>12.471323323237856</v>
      </c>
      <c r="CV47" s="36">
        <f>'Insumo 4'!C$14+('Insumo 3'!$E16*'Insumo 5'!C$46)</f>
        <v>9.2096872115958579</v>
      </c>
      <c r="CW47" s="36">
        <f>'Insumo 4'!D$14+('Insumo 3'!$E16*'Insumo 5'!D$46)</f>
        <v>5.5363532255261942</v>
      </c>
      <c r="CX47" s="36">
        <f>'Insumo 4'!E$14+('Insumo 3'!$E16*'Insumo 5'!E$46)</f>
        <v>4.5745043232772655</v>
      </c>
      <c r="CY47" s="36">
        <f>'Insumo 4'!F$14+('Insumo 3'!$E16*'Insumo 5'!F$46)</f>
        <v>4.1280451904824833</v>
      </c>
      <c r="CZ47" s="36">
        <f>'Insumo 4'!G$14+('Insumo 3'!$E16*'Insumo 5'!G$46)</f>
        <v>4.5535936142106133</v>
      </c>
      <c r="DA47" s="36">
        <f>'Insumo 4'!H$14+('Insumo 3'!$E16*'Insumo 5'!H$46)</f>
        <v>4.1012199340926019</v>
      </c>
      <c r="DB47" s="36">
        <f>'Insumo 4'!I$14+('Insumo 3'!$E16*'Insumo 5'!I$46)</f>
        <v>3.7359359466614364</v>
      </c>
      <c r="DC47" s="36">
        <f>'Insumo 4'!J$14+('Insumo 3'!$E16*'Insumo 5'!J$46)</f>
        <v>3.3707590474856843</v>
      </c>
      <c r="DD47" s="36">
        <f>'Insumo 4'!K$14+('Insumo 3'!$E16*'Insumo 5'!K$46)</f>
        <v>2.9950091402739867</v>
      </c>
      <c r="DE47" s="36">
        <f>'Insumo 4'!L$14+('Insumo 3'!$E16*'Insumo 5'!L$46)</f>
        <v>2.6705799312443883</v>
      </c>
      <c r="DF47" s="36">
        <f>'Insumo 4'!M$14+('Insumo 3'!$E16*'Insumo 5'!M$46)</f>
        <v>2.4158066919647423</v>
      </c>
      <c r="DG47" s="36">
        <f>'Insumo 4'!N$14+('Insumo 3'!$E16*'Insumo 5'!N$46)</f>
        <v>2.2366432340186164</v>
      </c>
      <c r="DH47" s="36">
        <f>'Insumo 4'!O$14+('Insumo 3'!$E16*'Insumo 5'!O$46)</f>
        <v>2.086734007023284</v>
      </c>
      <c r="DI47" s="36">
        <f>'Insumo 4'!P$14+('Insumo 3'!$E16*'Insumo 5'!P$46)</f>
        <v>2.0645454321606227</v>
      </c>
      <c r="DJ47" s="36">
        <f>'Insumo 4'!Q$14+('Insumo 3'!$E16*'Insumo 5'!Q$46)</f>
        <v>2.0819778775567532</v>
      </c>
      <c r="DK47" s="36">
        <f>'Insumo 4'!R$14+('Insumo 3'!$E16*'Insumo 5'!R$46)</f>
        <v>2.1842618575201636</v>
      </c>
      <c r="DL47" s="36">
        <f>'Insumo 4'!S$14+('Insumo 3'!$E16*'Insumo 5'!S$46)</f>
        <v>2.3260374722868127</v>
      </c>
      <c r="DM47" s="36">
        <f>'Insumo 4'!T$14+('Insumo 3'!$E16*'Insumo 5'!T$46)</f>
        <v>2.5177082604898051</v>
      </c>
      <c r="DN47" s="36">
        <f>'Insumo 4'!U$14+('Insumo 3'!$E16*'Insumo 5'!U$46)</f>
        <v>2.6860520043734133</v>
      </c>
      <c r="DO47" s="36">
        <f>'Insumo 4'!V$14+('Insumo 3'!$E16*'Insumo 5'!V$46)</f>
        <v>2.8274193336276698</v>
      </c>
      <c r="DP47" s="36">
        <f>'Insumo 4'!W$14+('Insumo 3'!$E16*'Insumo 5'!W$46)</f>
        <v>2.8874153679163301</v>
      </c>
      <c r="DQ47" s="36">
        <f>'Insumo 4'!X$14+('Insumo 3'!$E16*'Insumo 5'!X$46)</f>
        <v>3.0081695624758105</v>
      </c>
      <c r="DR47" s="36">
        <f>'Insumo 4'!Y$14+('Insumo 3'!$E16*'Insumo 5'!Y$46)</f>
        <v>3.1276452559200743</v>
      </c>
      <c r="DS47" s="36">
        <f>'Insumo 4'!Z$14+('Insumo 3'!$E16*'Insumo 5'!Z$46)</f>
        <v>3.1641370460207292</v>
      </c>
      <c r="DT47" s="36">
        <f>'Insumo 4'!AA$14+('Insumo 3'!$E16*'Insumo 5'!AA$46)</f>
        <v>3.2454465930366756</v>
      </c>
      <c r="DU47" s="36">
        <f>'Insumo 4'!AB$14+('Insumo 3'!$E16*'Insumo 5'!AB$46)</f>
        <v>3.2924947277561172</v>
      </c>
      <c r="DV47" s="36">
        <f>'Insumo 4'!AC$14+('Insumo 3'!$E16*'Insumo 5'!AC$46)</f>
        <v>3.1932250668809661</v>
      </c>
      <c r="DW47" s="36">
        <f>'Insumo 4'!AD$14+('Insumo 3'!$E16*'Insumo 5'!AD$46)</f>
        <v>3.0504892415768334</v>
      </c>
      <c r="DX47" s="36">
        <f>'Insumo 4'!AE$14+('Insumo 3'!$E16*'Insumo 5'!AE$46)</f>
        <v>2.9743223826583205</v>
      </c>
      <c r="DY47" s="36">
        <f>'Insumo 4'!AF$14+('Insumo 3'!$E16*'Insumo 5'!AF$46)</f>
        <v>2.8646589468928485</v>
      </c>
      <c r="DZ47" s="36">
        <f>'Insumo 4'!AG$14+('Insumo 3'!$E16*'Insumo 5'!AG$46)</f>
        <v>2.7820857319922805</v>
      </c>
      <c r="EA47" s="36">
        <f>'Insumo 4'!AH$14+('Insumo 3'!$E16*'Insumo 5'!AH$46)</f>
        <v>2.7923732861528392</v>
      </c>
      <c r="EB47" s="36">
        <f>'Insumo 4'!AI$14+('Insumo 3'!$E16*'Insumo 5'!AI$46)</f>
        <v>2.8106651940381546</v>
      </c>
      <c r="EC47" s="36">
        <f>'Insumo 4'!AJ$14+('Insumo 3'!$E16*'Insumo 5'!AJ$46)</f>
        <v>2.8092430151270582</v>
      </c>
      <c r="ED47" s="36">
        <f>'Insumo 4'!AK$14+('Insumo 3'!$E16*'Insumo 5'!AK$46)</f>
        <v>2.8704953446235519</v>
      </c>
      <c r="EE47" s="36">
        <f>'Insumo 4'!AL$14+('Insumo 3'!$E16*'Insumo 5'!AL$46)</f>
        <v>2.931773453379201</v>
      </c>
      <c r="EF47" s="36">
        <f>'Insumo 4'!AM$14+('Insumo 3'!$E16*'Insumo 5'!AM$46)</f>
        <v>3.3785617634848117</v>
      </c>
      <c r="EG47" s="36">
        <f>'Insumo 4'!AN$14+('Insumo 3'!$E16*'Insumo 5'!AN$46)</f>
        <v>3.8689735323113892</v>
      </c>
      <c r="EH47" s="36">
        <f>'Insumo 4'!AO$14+('Insumo 3'!$E16*'Insumo 5'!AO$46)</f>
        <v>4.3801677905067331</v>
      </c>
      <c r="EI47" s="36">
        <f>'Insumo 4'!AP$14+('Insumo 3'!$E16*'Insumo 5'!AP$46)</f>
        <v>4.8520309824475847</v>
      </c>
      <c r="EJ47" s="36">
        <f>'Insumo 4'!AQ$14+('Insumo 3'!$E16*'Insumo 5'!AQ$46)</f>
        <v>5.3279850463301717</v>
      </c>
      <c r="EK47" s="36">
        <f>'Insumo 4'!AR$14+('Insumo 3'!$E16*'Insumo 5'!AR$46)</f>
        <v>5.4083764276795074</v>
      </c>
      <c r="EL47" s="36">
        <f>'Insumo 4'!AS$14+('Insumo 3'!$E16*'Insumo 5'!AS$46)</f>
        <v>5.5324793676282225</v>
      </c>
      <c r="EM47" s="36">
        <f>'Insumo 4'!AT$14+('Insumo 3'!$E16*'Insumo 5'!AT$46)</f>
        <v>5.6960696527851216</v>
      </c>
      <c r="EN47" s="36">
        <f>'Insumo 4'!AU$14+('Insumo 3'!$E16*'Insumo 5'!AU$46)</f>
        <v>5.9134405130433843</v>
      </c>
      <c r="EO47" s="36">
        <f>'Insumo 4'!AV$14+('Insumo 3'!$E16*'Insumo 5'!AV$46)</f>
        <v>6.1445256046009309</v>
      </c>
      <c r="EP47" s="36">
        <f>'Insumo 4'!AW$14+('Insumo 3'!$E16*'Insumo 5'!AW$46)</f>
        <v>6.3831123321948953</v>
      </c>
      <c r="EQ47" s="36">
        <f>'Insumo 4'!AX$14+('Insumo 3'!$E16*'Insumo 5'!AX$46)</f>
        <v>6.586960057504788</v>
      </c>
      <c r="ER47" s="36">
        <f>'Insumo 4'!AY$14+('Insumo 3'!$E16*'Insumo 5'!AY$46)</f>
        <v>6.7825923198337641</v>
      </c>
      <c r="ES47" s="36">
        <f>'Insumo 4'!AZ$14+('Insumo 3'!$E16*'Insumo 5'!AZ$46)</f>
        <v>7.0018001985226386</v>
      </c>
      <c r="ET47" s="36">
        <f>'Insumo 4'!BA$14+('Insumo 3'!$E16*'Insumo 5'!BA$46)</f>
        <v>7.2387053719885497</v>
      </c>
      <c r="EU47" s="36">
        <f>'Insumo 4'!BB$14+('Insumo 3'!$E16*'Insumo 5'!BB$46)</f>
        <v>7.4590946168540411</v>
      </c>
      <c r="EV47" s="36">
        <f>'Insumo 4'!BC$14+('Insumo 3'!$E16*'Insumo 5'!BC$46)</f>
        <v>7.6545968716109183</v>
      </c>
      <c r="EW47" s="36">
        <f>'Insumo 4'!BD$14+('Insumo 3'!$E16*'Insumo 5'!BD$46)</f>
        <v>7.8364834455046743</v>
      </c>
      <c r="EX47" s="36">
        <f>'Insumo 4'!BE$14+('Insumo 3'!$E16*'Insumo 5'!BE$46)</f>
        <v>8.0018615298137856</v>
      </c>
      <c r="EY47" s="36">
        <f>'Insumo 4'!BF$14+('Insumo 3'!$E16*'Insumo 5'!BF$46)</f>
        <v>8.3200193020529802</v>
      </c>
      <c r="EZ47" s="36">
        <f>'Insumo 4'!BG$14+('Insumo 3'!$E16*'Insumo 5'!BG$46)</f>
        <v>8.6581591932326525</v>
      </c>
      <c r="FA47" s="36">
        <f>'Insumo 4'!BH$14+('Insumo 3'!$E16*'Insumo 5'!BH$46)</f>
        <v>9.0231323523347182</v>
      </c>
      <c r="FB47" s="36">
        <f>'Insumo 4'!BI$14+('Insumo 3'!$E16*'Insumo 5'!BI$46)</f>
        <v>9.4057959551748169</v>
      </c>
      <c r="FC47" s="36">
        <f>'Insumo 4'!BJ$14+('Insumo 3'!$E16*'Insumo 5'!BJ$46)</f>
        <v>9.8141736923352241</v>
      </c>
      <c r="FD47" s="36">
        <f>'Insumo 4'!BK$14+('Insumo 3'!$E16*'Insumo 5'!BK$46)</f>
        <v>10.00184257234385</v>
      </c>
      <c r="FE47" s="36">
        <f>'Insumo 4'!BL$14+('Insumo 3'!$E16*'Insumo 5'!BL$46)</f>
        <v>10.193214349258598</v>
      </c>
      <c r="FF47" s="36">
        <f>'Insumo 4'!BM$14+('Insumo 3'!$E16*'Insumo 5'!BM$46)</f>
        <v>10.483161006259271</v>
      </c>
      <c r="FG47" s="36">
        <f>'Insumo 4'!BN$14+('Insumo 3'!$E16*'Insumo 5'!BN$46)</f>
        <v>10.763595111361195</v>
      </c>
      <c r="FH47" s="36">
        <f>'Insumo 4'!BO$14+('Insumo 3'!$E16*'Insumo 5'!BO$46)</f>
        <v>11.060959784566426</v>
      </c>
      <c r="FI47" s="36">
        <f>'Insumo 4'!BP$14+('Insumo 3'!$E16*'Insumo 5'!BP$46)</f>
        <v>11.30632391958774</v>
      </c>
      <c r="FJ47" s="36">
        <f>'Insumo 4'!BQ$14+('Insumo 3'!$E16*'Insumo 5'!BQ$46)</f>
        <v>11.526799674605231</v>
      </c>
      <c r="FK47" s="36">
        <f>'Insumo 4'!BR$14+('Insumo 3'!$E16*'Insumo 5'!BR$46)</f>
        <v>11.680339230552974</v>
      </c>
      <c r="FL47" s="36">
        <f>'Insumo 4'!BS$14+('Insumo 3'!$E16*'Insumo 5'!BS$46)</f>
        <v>11.835672572187461</v>
      </c>
      <c r="FM47" s="36">
        <f>'Insumo 4'!BT$14+('Insumo 3'!$E16*'Insumo 5'!BT$46)</f>
        <v>12.104563263146584</v>
      </c>
      <c r="FN47" s="36">
        <f>'Insumo 4'!BU$14+('Insumo 3'!$E16*'Insumo 5'!BU$46)</f>
        <v>12.322454164104059</v>
      </c>
      <c r="FO47" s="36">
        <f>'Insumo 4'!BV$14+('Insumo 3'!$E16*'Insumo 5'!BV$46)</f>
        <v>12.545880589041069</v>
      </c>
      <c r="FP47" s="36">
        <f>'Insumo 4'!BW$14+('Insumo 3'!$E16*'Insumo 5'!BW$46)</f>
        <v>12.789726092203642</v>
      </c>
      <c r="FQ47" s="36">
        <f>'Insumo 4'!BX$14+('Insumo 3'!$E16*'Insumo 5'!BX$46)</f>
        <v>13.033695159203623</v>
      </c>
      <c r="FR47" s="36">
        <f>'Insumo 4'!BY$14+('Insumo 3'!$E16*'Insumo 5'!BY$46)</f>
        <v>13.374022046376984</v>
      </c>
      <c r="FS47" s="36">
        <f>'Insumo 4'!BZ$14+('Insumo 3'!$E16*'Insumo 5'!BZ$46)</f>
        <v>13.623631779036986</v>
      </c>
      <c r="FT47" s="36">
        <f>'Insumo 4'!CA$14+('Insumo 3'!$E16*'Insumo 5'!CA$46)</f>
        <v>13.892373611397767</v>
      </c>
      <c r="FU47" s="36">
        <f>'Insumo 4'!CB$14+('Insumo 3'!$E16*'Insumo 5'!CB$46)</f>
        <v>14.155032813500052</v>
      </c>
      <c r="FV47" s="36">
        <f>'Insumo 4'!CC$14+('Insumo 3'!$E16*'Insumo 5'!CC$46)</f>
        <v>14.428798498948979</v>
      </c>
      <c r="FW47" s="36">
        <f>'Insumo 4'!CD$14+('Insumo 3'!$E16*'Insumo 5'!CD$46)</f>
        <v>14.829049121127513</v>
      </c>
      <c r="FX47" s="36">
        <f>'Insumo 4'!CE$14+('Insumo 3'!$E16*'Insumo 5'!CE$46)</f>
        <v>15.206516125286218</v>
      </c>
      <c r="FY47" s="36">
        <f>'Insumo 4'!CF$14+('Insumo 3'!$E16*'Insumo 5'!CF$46)</f>
        <v>15.535225503791837</v>
      </c>
      <c r="FZ47" s="36">
        <f>'Insumo 4'!CG$14+('Insumo 3'!$E16*'Insumo 5'!CG$46)</f>
        <v>15.887876335803407</v>
      </c>
      <c r="GA47" s="36">
        <f>'Insumo 4'!CH$14+('Insumo 3'!$E16*'Insumo 5'!CH$46)</f>
        <v>16.23834486970285</v>
      </c>
      <c r="GB47" s="36">
        <f>'Insumo 4'!CI$14+('Insumo 3'!$E16*'Insumo 5'!CI$46)</f>
        <v>17.021325090029997</v>
      </c>
      <c r="GC47" s="36">
        <f>'Insumo 4'!CJ$14+('Insumo 3'!$E16*'Insumo 5'!CJ$46)</f>
        <v>17.429876818455824</v>
      </c>
      <c r="GD47" s="36">
        <f>'Insumo 4'!CK$14+('Insumo 3'!$E16*'Insumo 5'!CK$46)</f>
        <v>17.827448159271071</v>
      </c>
      <c r="GE47" s="36">
        <f>'Insumo 4'!CL$14+('Insumo 3'!$E16*'Insumo 5'!CL$46)</f>
        <v>18.137199259421756</v>
      </c>
      <c r="GF47" s="36">
        <f>'Insumo 4'!CM$14+('Insumo 3'!$E16*'Insumo 5'!CM$46)</f>
        <v>18.448087225170159</v>
      </c>
      <c r="GG47" s="36">
        <f>'Insumo 4'!CN$14+('Insumo 3'!$E16*'Insumo 5'!CN$46)</f>
        <v>19.009110568647838</v>
      </c>
    </row>
    <row r="48" spans="1:189" x14ac:dyDescent="0.2">
      <c r="A48">
        <f>'Población %'!A93</f>
        <v>2032</v>
      </c>
      <c r="B48" s="35">
        <f>'Población %'!B93*CU48</f>
        <v>0.17757873050476125</v>
      </c>
      <c r="C48" s="35">
        <f>'Población %'!C93*CV48</f>
        <v>0.13201745180689209</v>
      </c>
      <c r="D48" s="35">
        <f>'Población %'!D93*CW48</f>
        <v>8.0642268179972096E-2</v>
      </c>
      <c r="E48" s="35">
        <f>'Población %'!E93*CX48</f>
        <v>6.7631464106266165E-2</v>
      </c>
      <c r="F48" s="35">
        <f>'Población %'!F93*CY48</f>
        <v>6.1912334068056317E-2</v>
      </c>
      <c r="G48" s="35">
        <f>'Población %'!G93*CZ48</f>
        <v>6.9048071712399378E-2</v>
      </c>
      <c r="H48" s="35">
        <f>'Población %'!H93*DA48</f>
        <v>6.2975616421353797E-2</v>
      </c>
      <c r="I48" s="35">
        <f>'Población %'!I93*DB48</f>
        <v>5.8060151681625649E-2</v>
      </c>
      <c r="J48" s="35">
        <f>'Población %'!J93*DC48</f>
        <v>5.2989141445690231E-2</v>
      </c>
      <c r="K48" s="35">
        <f>'Población %'!K93*DD48</f>
        <v>4.755979114297551E-2</v>
      </c>
      <c r="L48" s="35">
        <f>'Población %'!L93*DE48</f>
        <v>4.2755461561707862E-2</v>
      </c>
      <c r="M48" s="35">
        <f>'Población %'!M93*DF48</f>
        <v>3.8903446945813699E-2</v>
      </c>
      <c r="N48" s="35">
        <f>'Población %'!N93*DG48</f>
        <v>3.6195958381193778E-2</v>
      </c>
      <c r="O48" s="35">
        <f>'Población %'!O93*DH48</f>
        <v>3.3928844928184612E-2</v>
      </c>
      <c r="P48" s="35">
        <f>'Población %'!P93*DI48</f>
        <v>3.3547013079330508E-2</v>
      </c>
      <c r="Q48" s="35">
        <f>'Población %'!Q93*DJ48</f>
        <v>3.362109838346633E-2</v>
      </c>
      <c r="R48" s="35">
        <f>'Población %'!R93*DK48</f>
        <v>3.488535903949995E-2</v>
      </c>
      <c r="S48" s="35">
        <f>'Población %'!S93*DL48</f>
        <v>3.6713832794476708E-2</v>
      </c>
      <c r="T48" s="35">
        <f>'Población %'!T93*DM48</f>
        <v>3.9212989752716226E-2</v>
      </c>
      <c r="U48" s="35">
        <f>'Población %'!U93*DN48</f>
        <v>4.1363627930031059E-2</v>
      </c>
      <c r="V48" s="35">
        <f>'Población %'!V93*DO48</f>
        <v>4.3186308801857372E-2</v>
      </c>
      <c r="W48" s="35">
        <f>'Población %'!W93*DP48</f>
        <v>4.3863496827817879E-2</v>
      </c>
      <c r="X48" s="35">
        <f>'Población %'!X93*DQ48</f>
        <v>4.5459834411820083E-2</v>
      </c>
      <c r="Y48" s="35">
        <f>'Población %'!Y93*DR48</f>
        <v>4.7081866297828623E-2</v>
      </c>
      <c r="Z48" s="35">
        <f>'Población %'!Z93*DS48</f>
        <v>4.7484973687475632E-2</v>
      </c>
      <c r="AA48" s="35">
        <f>'Población %'!AA93*DT48</f>
        <v>4.8545361400471783E-2</v>
      </c>
      <c r="AB48" s="35">
        <f>'Población %'!AB93*DU48</f>
        <v>4.9124439806807897E-2</v>
      </c>
      <c r="AC48" s="35">
        <f>'Población %'!AC93*DV48</f>
        <v>4.7577564388546059E-2</v>
      </c>
      <c r="AD48" s="35">
        <f>'Población %'!AD93*DW48</f>
        <v>4.5299130390960791E-2</v>
      </c>
      <c r="AE48" s="35">
        <f>'Población %'!AE93*DX48</f>
        <v>4.4498596048360047E-2</v>
      </c>
      <c r="AF48" s="35">
        <f>'Población %'!AF93*DY48</f>
        <v>4.3921362653696373E-2</v>
      </c>
      <c r="AG48" s="35">
        <f>'Población %'!AG93*DZ48</f>
        <v>4.4062842926820708E-2</v>
      </c>
      <c r="AH48" s="35">
        <f>'Población %'!AH93*EA48</f>
        <v>4.5476587094850224E-2</v>
      </c>
      <c r="AI48" s="35">
        <f>'Población %'!AI93*EB48</f>
        <v>4.702938130238233E-2</v>
      </c>
      <c r="AJ48" s="35">
        <f>'Población %'!AJ93*EC48</f>
        <v>4.7735331847961512E-2</v>
      </c>
      <c r="AK48" s="35">
        <f>'Población %'!AK93*ED48</f>
        <v>4.8633381890914817E-2</v>
      </c>
      <c r="AL48" s="35">
        <f>'Población %'!AL93*EE48</f>
        <v>4.8895623643868014E-2</v>
      </c>
      <c r="AM48" s="35">
        <f>'Población %'!AM93*EF48</f>
        <v>5.5323741749478191E-2</v>
      </c>
      <c r="AN48" s="35">
        <f>'Población %'!AN93*EG48</f>
        <v>6.2161732692574218E-2</v>
      </c>
      <c r="AO48" s="35">
        <f>'Población %'!AO93*EH48</f>
        <v>6.8520668831180964E-2</v>
      </c>
      <c r="AP48" s="35">
        <f>'Población %'!AP93*EI48</f>
        <v>7.3180163571745463E-2</v>
      </c>
      <c r="AQ48" s="35">
        <f>'Población %'!AQ93*EJ48</f>
        <v>7.6882059617431164E-2</v>
      </c>
      <c r="AR48" s="35">
        <f>'Población %'!AR93*EK48</f>
        <v>7.45087709592578E-2</v>
      </c>
      <c r="AS48" s="35">
        <f>'Población %'!AS93*EL48</f>
        <v>7.2429935981457139E-2</v>
      </c>
      <c r="AT48" s="35">
        <f>'Población %'!AT93*EM48</f>
        <v>7.1169249505771984E-2</v>
      </c>
      <c r="AU48" s="35">
        <f>'Población %'!AU93*EN48</f>
        <v>7.1258933373949868E-2</v>
      </c>
      <c r="AV48" s="35">
        <f>'Población %'!AV93*EO48</f>
        <v>7.1978544184736357E-2</v>
      </c>
      <c r="AW48" s="35">
        <f>'Población %'!AW93*EP48</f>
        <v>7.2536381058644864E-2</v>
      </c>
      <c r="AX48" s="35">
        <f>'Población %'!AX93*EQ48</f>
        <v>7.2532612029485563E-2</v>
      </c>
      <c r="AY48" s="35">
        <f>'Población %'!AY93*ER48</f>
        <v>7.2812147206475872E-2</v>
      </c>
      <c r="AZ48" s="35">
        <f>'Población %'!AZ93*ES48</f>
        <v>7.3949353063376688E-2</v>
      </c>
      <c r="BA48" s="35">
        <f>'Población %'!BA93*ET48</f>
        <v>7.5632128833896001E-2</v>
      </c>
      <c r="BB48" s="35">
        <f>'Población %'!BB93*EU48</f>
        <v>7.7165035840241925E-2</v>
      </c>
      <c r="BC48" s="35">
        <f>'Población %'!BC93*EV48</f>
        <v>7.8580295649314305E-2</v>
      </c>
      <c r="BD48" s="35">
        <f>'Población %'!BD93*EW48</f>
        <v>7.9489563270214919E-2</v>
      </c>
      <c r="BE48" s="35">
        <f>'Población %'!BE93*EX48</f>
        <v>7.9560803307070271E-2</v>
      </c>
      <c r="BF48" s="35">
        <f>'Población %'!BF93*EY48</f>
        <v>8.0576557673466095E-2</v>
      </c>
      <c r="BG48" s="35">
        <f>'Población %'!BG93*EZ48</f>
        <v>8.1736242496854364E-2</v>
      </c>
      <c r="BH48" s="35">
        <f>'Población %'!BH93*FA48</f>
        <v>8.3007848624852942E-2</v>
      </c>
      <c r="BI48" s="35">
        <f>'Población %'!BI93*FB48</f>
        <v>8.4222010856635721E-2</v>
      </c>
      <c r="BJ48" s="35">
        <f>'Población %'!BJ93*FC48</f>
        <v>8.5492002505659331E-2</v>
      </c>
      <c r="BK48" s="35">
        <f>'Población %'!BK93*FD48</f>
        <v>8.4674481681610611E-2</v>
      </c>
      <c r="BL48" s="35">
        <f>'Población %'!BL93*FE48</f>
        <v>8.3724866445682708E-2</v>
      </c>
      <c r="BM48" s="35">
        <f>'Población %'!BM93*FF48</f>
        <v>8.3396289112592864E-2</v>
      </c>
      <c r="BN48" s="35">
        <f>'Población %'!BN93*FG48</f>
        <v>8.291432263530138E-2</v>
      </c>
      <c r="BO48" s="35">
        <f>'Población %'!BO93*FH48</f>
        <v>8.2604729618607611E-2</v>
      </c>
      <c r="BP48" s="35">
        <f>'Población %'!BP93*FI48</f>
        <v>8.1814956495371086E-2</v>
      </c>
      <c r="BQ48" s="35">
        <f>'Población %'!BQ93*FJ48</f>
        <v>8.0669859718738815E-2</v>
      </c>
      <c r="BR48" s="35">
        <f>'Población %'!BR93*FK48</f>
        <v>7.8983321800078915E-2</v>
      </c>
      <c r="BS48" s="35">
        <f>'Población %'!BS93*FL48</f>
        <v>7.7021921484323977E-2</v>
      </c>
      <c r="BT48" s="35">
        <f>'Población %'!BT93*FM48</f>
        <v>7.5388845808950986E-2</v>
      </c>
      <c r="BU48" s="35">
        <f>'Población %'!BU93*FN48</f>
        <v>7.3056068045632694E-2</v>
      </c>
      <c r="BV48" s="35">
        <f>'Población %'!BV93*FO48</f>
        <v>7.063257604055069E-2</v>
      </c>
      <c r="BW48" s="35">
        <f>'Población %'!BW93*FP48</f>
        <v>6.8111956320438094E-2</v>
      </c>
      <c r="BX48" s="35">
        <f>'Población %'!BX93*FQ48</f>
        <v>6.5697040171452808E-2</v>
      </c>
      <c r="BY48" s="35">
        <f>'Población %'!BY93*FR48</f>
        <v>6.409338830678922E-2</v>
      </c>
      <c r="BZ48" s="35">
        <f>'Población %'!BZ93*FS48</f>
        <v>6.2125433619506051E-2</v>
      </c>
      <c r="CA48" s="35">
        <f>'Población %'!CA93*FT48</f>
        <v>6.0084688744822784E-2</v>
      </c>
      <c r="CB48" s="35">
        <f>'Población %'!CB93*FU48</f>
        <v>5.7995701775133794E-2</v>
      </c>
      <c r="CC48" s="35">
        <f>'Población %'!CC93*FV48</f>
        <v>5.5394321966747616E-2</v>
      </c>
      <c r="CD48" s="35">
        <f>'Población %'!CD93*FW48</f>
        <v>5.2409743754470044E-2</v>
      </c>
      <c r="CE48" s="35">
        <f>'Población %'!CE93*FX48</f>
        <v>4.8658941600013918E-2</v>
      </c>
      <c r="CF48" s="35">
        <f>'Población %'!CF93*FY48</f>
        <v>4.4670999206680433E-2</v>
      </c>
      <c r="CG48" s="35">
        <f>'Población %'!CG93*FZ48</f>
        <v>4.0575875739143265E-2</v>
      </c>
      <c r="CH48" s="35">
        <f>'Población %'!CH93*GA48</f>
        <v>3.6717477361941232E-2</v>
      </c>
      <c r="CI48" s="35">
        <f>'Población %'!CI93*GB48</f>
        <v>3.4367114001681853E-2</v>
      </c>
      <c r="CJ48" s="35">
        <f>'Población %'!CJ93*GC48</f>
        <v>3.1479720584564087E-2</v>
      </c>
      <c r="CK48" s="35">
        <f>'Población %'!CK93*GD48</f>
        <v>2.835316563684346E-2</v>
      </c>
      <c r="CL48" s="35">
        <f>'Población %'!CL93*GE48</f>
        <v>2.5417566025030144E-2</v>
      </c>
      <c r="CM48" s="35">
        <f>'Población %'!CM93*GF48</f>
        <v>2.2627236794592047E-2</v>
      </c>
      <c r="CN48" s="35">
        <f>'Población %'!CN93*GG48</f>
        <v>1.9741554179363748E-2</v>
      </c>
      <c r="CP48" s="40">
        <f t="shared" si="0"/>
        <v>5.5375296848492832</v>
      </c>
      <c r="CT48">
        <f t="shared" si="1"/>
        <v>2032</v>
      </c>
      <c r="CU48" s="36">
        <f>'Insumo 4'!B$14+('Insumo 3'!$E17*'Insumo 5'!B$46)</f>
        <v>12.424192852401207</v>
      </c>
      <c r="CV48" s="36">
        <f>'Insumo 4'!C$14+('Insumo 3'!$E17*'Insumo 5'!C$46)</f>
        <v>9.1286329156818784</v>
      </c>
      <c r="CW48" s="36">
        <f>'Insumo 4'!D$14+('Insumo 3'!$E17*'Insumo 5'!D$46)</f>
        <v>5.5100893159569537</v>
      </c>
      <c r="CX48" s="36">
        <f>'Insumo 4'!E$14+('Insumo 3'!$E17*'Insumo 5'!E$46)</f>
        <v>4.557933455875431</v>
      </c>
      <c r="CY48" s="36">
        <f>'Insumo 4'!F$14+('Insumo 3'!$E17*'Insumo 5'!F$46)</f>
        <v>4.1168430139474399</v>
      </c>
      <c r="CZ48" s="36">
        <f>'Insumo 4'!G$14+('Insumo 3'!$E17*'Insumo 5'!G$46)</f>
        <v>4.5327258791112159</v>
      </c>
      <c r="DA48" s="36">
        <f>'Insumo 4'!H$14+('Insumo 3'!$E17*'Insumo 5'!H$46)</f>
        <v>4.0845516905090813</v>
      </c>
      <c r="DB48" s="36">
        <f>'Insumo 4'!I$14+('Insumo 3'!$E17*'Insumo 5'!I$46)</f>
        <v>3.7239447743884799</v>
      </c>
      <c r="DC48" s="36">
        <f>'Insumo 4'!J$14+('Insumo 3'!$E17*'Insumo 5'!J$46)</f>
        <v>3.3642663329975457</v>
      </c>
      <c r="DD48" s="36">
        <f>'Insumo 4'!K$14+('Insumo 3'!$E17*'Insumo 5'!K$46)</f>
        <v>2.9943291477055247</v>
      </c>
      <c r="DE48" s="36">
        <f>'Insumo 4'!L$14+('Insumo 3'!$E17*'Insumo 5'!L$46)</f>
        <v>2.6752545051123597</v>
      </c>
      <c r="DF48" s="36">
        <f>'Insumo 4'!M$14+('Insumo 3'!$E17*'Insumo 5'!M$46)</f>
        <v>2.4241982767647832</v>
      </c>
      <c r="DG48" s="36">
        <f>'Insumo 4'!N$14+('Insumo 3'!$E17*'Insumo 5'!N$46)</f>
        <v>2.2481932077216324</v>
      </c>
      <c r="DH48" s="36">
        <f>'Insumo 4'!O$14+('Insumo 3'!$E17*'Insumo 5'!O$46)</f>
        <v>2.1014645585575189</v>
      </c>
      <c r="DI48" s="36">
        <f>'Insumo 4'!P$14+('Insumo 3'!$E17*'Insumo 5'!P$46)</f>
        <v>2.0802900264397444</v>
      </c>
      <c r="DJ48" s="36">
        <f>'Insumo 4'!Q$14+('Insumo 3'!$E17*'Insumo 5'!Q$46)</f>
        <v>2.0988547514290561</v>
      </c>
      <c r="DK48" s="36">
        <f>'Insumo 4'!R$14+('Insumo 3'!$E17*'Insumo 5'!R$46)</f>
        <v>2.2004193105994112</v>
      </c>
      <c r="DL48" s="36">
        <f>'Insumo 4'!S$14+('Insumo 3'!$E17*'Insumo 5'!S$46)</f>
        <v>2.3403204916928773</v>
      </c>
      <c r="DM48" s="36">
        <f>'Insumo 4'!T$14+('Insumo 3'!$E17*'Insumo 5'!T$46)</f>
        <v>2.5281290027355046</v>
      </c>
      <c r="DN48" s="36">
        <f>'Insumo 4'!U$14+('Insumo 3'!$E17*'Insumo 5'!U$46)</f>
        <v>2.6936253623199744</v>
      </c>
      <c r="DO48" s="36">
        <f>'Insumo 4'!V$14+('Insumo 3'!$E17*'Insumo 5'!V$46)</f>
        <v>2.8324430272877197</v>
      </c>
      <c r="DP48" s="36">
        <f>'Insumo 4'!W$14+('Insumo 3'!$E17*'Insumo 5'!W$46)</f>
        <v>2.891233569815288</v>
      </c>
      <c r="DQ48" s="36">
        <f>'Insumo 4'!X$14+('Insumo 3'!$E17*'Insumo 5'!X$46)</f>
        <v>3.0103635573811407</v>
      </c>
      <c r="DR48" s="36">
        <f>'Insumo 4'!Y$14+('Insumo 3'!$E17*'Insumo 5'!Y$46)</f>
        <v>3.1282550533061912</v>
      </c>
      <c r="DS48" s="36">
        <f>'Insumo 4'!Z$14+('Insumo 3'!$E17*'Insumo 5'!Z$46)</f>
        <v>3.1649681283453828</v>
      </c>
      <c r="DT48" s="36">
        <f>'Insumo 4'!AA$14+('Insumo 3'!$E17*'Insumo 5'!AA$46)</f>
        <v>3.2470383108816856</v>
      </c>
      <c r="DU48" s="36">
        <f>'Insumo 4'!AB$14+('Insumo 3'!$E17*'Insumo 5'!AB$46)</f>
        <v>3.2946899241792282</v>
      </c>
      <c r="DV48" s="36">
        <f>'Insumo 4'!AC$14+('Insumo 3'!$E17*'Insumo 5'!AC$46)</f>
        <v>3.1984302705347107</v>
      </c>
      <c r="DW48" s="36">
        <f>'Insumo 4'!AD$14+('Insumo 3'!$E17*'Insumo 5'!AD$46)</f>
        <v>3.0589212516367361</v>
      </c>
      <c r="DX48" s="36">
        <f>'Insumo 4'!AE$14+('Insumo 3'!$E17*'Insumo 5'!AE$46)</f>
        <v>2.9847949663829976</v>
      </c>
      <c r="DY48" s="36">
        <f>'Insumo 4'!AF$14+('Insumo 3'!$E17*'Insumo 5'!AF$46)</f>
        <v>2.878327368481858</v>
      </c>
      <c r="DZ48" s="36">
        <f>'Insumo 4'!AG$14+('Insumo 3'!$E17*'Insumo 5'!AG$46)</f>
        <v>2.7973817780045334</v>
      </c>
      <c r="EA48" s="36">
        <f>'Insumo 4'!AH$14+('Insumo 3'!$E17*'Insumo 5'!AH$46)</f>
        <v>2.8079541245453288</v>
      </c>
      <c r="EB48" s="36">
        <f>'Insumo 4'!AI$14+('Insumo 3'!$E17*'Insumo 5'!AI$46)</f>
        <v>2.8265925261421603</v>
      </c>
      <c r="EC48" s="36">
        <f>'Insumo 4'!AJ$14+('Insumo 3'!$E17*'Insumo 5'!AJ$46)</f>
        <v>2.825983362715907</v>
      </c>
      <c r="ED48" s="36">
        <f>'Insumo 4'!AK$14+('Insumo 3'!$E17*'Insumo 5'!AK$46)</f>
        <v>2.8868427347161068</v>
      </c>
      <c r="EE48" s="36">
        <f>'Insumo 4'!AL$14+('Insumo 3'!$E17*'Insumo 5'!AL$46)</f>
        <v>2.9477737944848679</v>
      </c>
      <c r="EF48" s="36">
        <f>'Insumo 4'!AM$14+('Insumo 3'!$E17*'Insumo 5'!AM$46)</f>
        <v>3.3877170307466171</v>
      </c>
      <c r="EG48" s="36">
        <f>'Insumo 4'!AN$14+('Insumo 3'!$E17*'Insumo 5'!AN$46)</f>
        <v>3.8705256395900998</v>
      </c>
      <c r="EH48" s="36">
        <f>'Insumo 4'!AO$14+('Insumo 3'!$E17*'Insumo 5'!AO$46)</f>
        <v>4.374018681151731</v>
      </c>
      <c r="EI48" s="36">
        <f>'Insumo 4'!AP$14+('Insumo 3'!$E17*'Insumo 5'!AP$46)</f>
        <v>4.8395735877964627</v>
      </c>
      <c r="EJ48" s="36">
        <f>'Insumo 4'!AQ$14+('Insumo 3'!$E17*'Insumo 5'!AQ$46)</f>
        <v>5.3088020087386267</v>
      </c>
      <c r="EK48" s="36">
        <f>'Insumo 4'!AR$14+('Insumo 3'!$E17*'Insumo 5'!AR$46)</f>
        <v>5.3888882674384186</v>
      </c>
      <c r="EL48" s="36">
        <f>'Insumo 4'!AS$14+('Insumo 3'!$E17*'Insumo 5'!AS$46)</f>
        <v>5.5128076072848478</v>
      </c>
      <c r="EM48" s="36">
        <f>'Insumo 4'!AT$14+('Insumo 3'!$E17*'Insumo 5'!AT$46)</f>
        <v>5.6764193859139862</v>
      </c>
      <c r="EN48" s="36">
        <f>'Insumo 4'!AU$14+('Insumo 3'!$E17*'Insumo 5'!AU$46)</f>
        <v>5.8931766154838385</v>
      </c>
      <c r="EO48" s="36">
        <f>'Insumo 4'!AV$14+('Insumo 3'!$E17*'Insumo 5'!AV$46)</f>
        <v>6.1229547130554751</v>
      </c>
      <c r="EP48" s="36">
        <f>'Insumo 4'!AW$14+('Insumo 3'!$E17*'Insumo 5'!AW$46)</f>
        <v>6.3601018084926633</v>
      </c>
      <c r="EQ48" s="36">
        <f>'Insumo 4'!AX$14+('Insumo 3'!$E17*'Insumo 5'!AX$46)</f>
        <v>6.5633164220832381</v>
      </c>
      <c r="ER48" s="36">
        <f>'Insumo 4'!AY$14+('Insumo 3'!$E17*'Insumo 5'!AY$46)</f>
        <v>6.7582785949361304</v>
      </c>
      <c r="ES48" s="36">
        <f>'Insumo 4'!AZ$14+('Insumo 3'!$E17*'Insumo 5'!AZ$46)</f>
        <v>6.9793451617146118</v>
      </c>
      <c r="ET48" s="36">
        <f>'Insumo 4'!BA$14+('Insumo 3'!$E17*'Insumo 5'!BA$46)</f>
        <v>7.2153571472257818</v>
      </c>
      <c r="EU48" s="36">
        <f>'Insumo 4'!BB$14+('Insumo 3'!$E17*'Insumo 5'!BB$46)</f>
        <v>7.4349253951155445</v>
      </c>
      <c r="EV48" s="36">
        <f>'Insumo 4'!BC$14+('Insumo 3'!$E17*'Insumo 5'!BC$46)</f>
        <v>7.6302574785760369</v>
      </c>
      <c r="EW48" s="36">
        <f>'Insumo 4'!BD$14+('Insumo 3'!$E17*'Insumo 5'!BD$46)</f>
        <v>7.8125484100443696</v>
      </c>
      <c r="EX48" s="36">
        <f>'Insumo 4'!BE$14+('Insumo 3'!$E17*'Insumo 5'!BE$46)</f>
        <v>7.9806938105722107</v>
      </c>
      <c r="EY48" s="36">
        <f>'Insumo 4'!BF$14+('Insumo 3'!$E17*'Insumo 5'!BF$46)</f>
        <v>8.2976406005297427</v>
      </c>
      <c r="EZ48" s="36">
        <f>'Insumo 4'!BG$14+('Insumo 3'!$E17*'Insumo 5'!BG$46)</f>
        <v>8.6336139099891387</v>
      </c>
      <c r="FA48" s="36">
        <f>'Insumo 4'!BH$14+('Insumo 3'!$E17*'Insumo 5'!BH$46)</f>
        <v>8.9970338567235935</v>
      </c>
      <c r="FB48" s="36">
        <f>'Insumo 4'!BI$14+('Insumo 3'!$E17*'Insumo 5'!BI$46)</f>
        <v>9.3783069778924499</v>
      </c>
      <c r="FC48" s="36">
        <f>'Insumo 4'!BJ$14+('Insumo 3'!$E17*'Insumo 5'!BJ$46)</f>
        <v>9.7882357481477076</v>
      </c>
      <c r="FD48" s="36">
        <f>'Insumo 4'!BK$14+('Insumo 3'!$E17*'Insumo 5'!BK$46)</f>
        <v>9.9779141532544706</v>
      </c>
      <c r="FE48" s="36">
        <f>'Insumo 4'!BL$14+('Insumo 3'!$E17*'Insumo 5'!BL$46)</f>
        <v>10.171848594099789</v>
      </c>
      <c r="FF48" s="36">
        <f>'Insumo 4'!BM$14+('Insumo 3'!$E17*'Insumo 5'!BM$46)</f>
        <v>10.466446853077418</v>
      </c>
      <c r="FG48" s="36">
        <f>'Insumo 4'!BN$14+('Insumo 3'!$E17*'Insumo 5'!BN$46)</f>
        <v>10.751432470146961</v>
      </c>
      <c r="FH48" s="36">
        <f>'Insumo 4'!BO$14+('Insumo 3'!$E17*'Insumo 5'!BO$46)</f>
        <v>11.059750589242565</v>
      </c>
      <c r="FI48" s="36">
        <f>'Insumo 4'!BP$14+('Insumo 3'!$E17*'Insumo 5'!BP$46)</f>
        <v>11.311792316021769</v>
      </c>
      <c r="FJ48" s="36">
        <f>'Insumo 4'!BQ$14+('Insumo 3'!$E17*'Insumo 5'!BQ$46)</f>
        <v>11.535871137424063</v>
      </c>
      <c r="FK48" s="36">
        <f>'Insumo 4'!BR$14+('Insumo 3'!$E17*'Insumo 5'!BR$46)</f>
        <v>11.693653897000848</v>
      </c>
      <c r="FL48" s="36">
        <f>'Insumo 4'!BS$14+('Insumo 3'!$E17*'Insumo 5'!BS$46)</f>
        <v>11.853352502069118</v>
      </c>
      <c r="FM48" s="36">
        <f>'Insumo 4'!BT$14+('Insumo 3'!$E17*'Insumo 5'!BT$46)</f>
        <v>12.132368319825995</v>
      </c>
      <c r="FN48" s="36">
        <f>'Insumo 4'!BU$14+('Insumo 3'!$E17*'Insumo 5'!BU$46)</f>
        <v>12.355253533332474</v>
      </c>
      <c r="FO48" s="36">
        <f>'Insumo 4'!BV$14+('Insumo 3'!$E17*'Insumo 5'!BV$46)</f>
        <v>12.584231614937947</v>
      </c>
      <c r="FP48" s="36">
        <f>'Insumo 4'!BW$14+('Insumo 3'!$E17*'Insumo 5'!BW$46)</f>
        <v>12.835682828479788</v>
      </c>
      <c r="FQ48" s="36">
        <f>'Insumo 4'!BX$14+('Insumo 3'!$E17*'Insumo 5'!BX$46)</f>
        <v>13.087269536718695</v>
      </c>
      <c r="FR48" s="36">
        <f>'Insumo 4'!BY$14+('Insumo 3'!$E17*'Insumo 5'!BY$46)</f>
        <v>13.444907662731687</v>
      </c>
      <c r="FS48" s="36">
        <f>'Insumo 4'!BZ$14+('Insumo 3'!$E17*'Insumo 5'!BZ$46)</f>
        <v>13.702702957459591</v>
      </c>
      <c r="FT48" s="36">
        <f>'Insumo 4'!CA$14+('Insumo 3'!$E17*'Insumo 5'!CA$46)</f>
        <v>13.98155494221267</v>
      </c>
      <c r="FU48" s="36">
        <f>'Insumo 4'!CB$14+('Insumo 3'!$E17*'Insumo 5'!CB$46)</f>
        <v>14.253711916524468</v>
      </c>
      <c r="FV48" s="36">
        <f>'Insumo 4'!CC$14+('Insumo 3'!$E17*'Insumo 5'!CC$46)</f>
        <v>14.538093128015001</v>
      </c>
      <c r="FW48" s="36">
        <f>'Insumo 4'!CD$14+('Insumo 3'!$E17*'Insumo 5'!CD$46)</f>
        <v>14.961683006992352</v>
      </c>
      <c r="FX48" s="36">
        <f>'Insumo 4'!CE$14+('Insumo 3'!$E17*'Insumo 5'!CE$46)</f>
        <v>15.360197353759489</v>
      </c>
      <c r="FY48" s="36">
        <f>'Insumo 4'!CF$14+('Insumo 3'!$E17*'Insumo 5'!CF$46)</f>
        <v>15.705049309790759</v>
      </c>
      <c r="FZ48" s="36">
        <f>'Insumo 4'!CG$14+('Insumo 3'!$E17*'Insumo 5'!CG$46)</f>
        <v>16.076250606759086</v>
      </c>
      <c r="GA48" s="36">
        <f>'Insumo 4'!CH$14+('Insumo 3'!$E17*'Insumo 5'!CH$46)</f>
        <v>16.445050576730441</v>
      </c>
      <c r="GB48" s="36">
        <f>'Insumo 4'!CI$14+('Insumo 3'!$E17*'Insumo 5'!CI$46)</f>
        <v>17.289870672867387</v>
      </c>
      <c r="GC48" s="36">
        <f>'Insumo 4'!CJ$14+('Insumo 3'!$E17*'Insumo 5'!CJ$46)</f>
        <v>17.72259670646703</v>
      </c>
      <c r="GD48" s="36">
        <f>'Insumo 4'!CK$14+('Insumo 3'!$E17*'Insumo 5'!CK$46)</f>
        <v>18.143237782226777</v>
      </c>
      <c r="GE48" s="36">
        <f>'Insumo 4'!CL$14+('Insumo 3'!$E17*'Insumo 5'!CL$46)</f>
        <v>18.467223856083898</v>
      </c>
      <c r="GF48" s="36">
        <f>'Insumo 4'!CM$14+('Insumo 3'!$E17*'Insumo 5'!CM$46)</f>
        <v>18.792461657364328</v>
      </c>
      <c r="GG48" s="36">
        <f>'Insumo 4'!CN$14+('Insumo 3'!$E17*'Insumo 5'!CN$46)</f>
        <v>19.392997162271239</v>
      </c>
    </row>
    <row r="49" spans="1:189" x14ac:dyDescent="0.2">
      <c r="A49">
        <f>'Población %'!A94</f>
        <v>2033</v>
      </c>
      <c r="B49" s="35">
        <f>'Población %'!B94*CU49</f>
        <v>0.1737676269716511</v>
      </c>
      <c r="C49" s="35">
        <f>'Población %'!C94*CV49</f>
        <v>0.12841891188237844</v>
      </c>
      <c r="D49" s="35">
        <f>'Población %'!D94*CW49</f>
        <v>7.8788738142487644E-2</v>
      </c>
      <c r="E49" s="35">
        <f>'Población %'!E94*CX49</f>
        <v>6.6091228895426665E-2</v>
      </c>
      <c r="F49" s="35">
        <f>'Población %'!F94*CY49</f>
        <v>6.0575968742149419E-2</v>
      </c>
      <c r="G49" s="35">
        <f>'Población %'!G94*CZ49</f>
        <v>6.7464998798723225E-2</v>
      </c>
      <c r="H49" s="35">
        <f>'Población %'!H94*DA49</f>
        <v>6.1612129321803315E-2</v>
      </c>
      <c r="I49" s="35">
        <f>'Población %'!I94*DB49</f>
        <v>5.6900017551048516E-2</v>
      </c>
      <c r="J49" s="35">
        <f>'Población %'!J94*DC49</f>
        <v>5.204740344007576E-2</v>
      </c>
      <c r="K49" s="35">
        <f>'Población %'!K94*DD49</f>
        <v>4.6879076252967465E-2</v>
      </c>
      <c r="L49" s="35">
        <f>'Población %'!L94*DE49</f>
        <v>4.2309798809233884E-2</v>
      </c>
      <c r="M49" s="35">
        <f>'Población %'!M94*DF49</f>
        <v>3.8616502815077669E-2</v>
      </c>
      <c r="N49" s="35">
        <f>'Población %'!N94*DG49</f>
        <v>3.5987209441621489E-2</v>
      </c>
      <c r="O49" s="35">
        <f>'Población %'!O94*DH49</f>
        <v>3.3780392790382287E-2</v>
      </c>
      <c r="P49" s="35">
        <f>'Población %'!P94*DI49</f>
        <v>3.3522008080340164E-2</v>
      </c>
      <c r="Q49" s="35">
        <f>'Población %'!Q94*DJ49</f>
        <v>3.376823932330969E-2</v>
      </c>
      <c r="R49" s="35">
        <f>'Población %'!R94*DK49</f>
        <v>3.5117060066859863E-2</v>
      </c>
      <c r="S49" s="35">
        <f>'Población %'!S94*DL49</f>
        <v>3.6897403100510644E-2</v>
      </c>
      <c r="T49" s="35">
        <f>'Población %'!T94*DM49</f>
        <v>3.9337621223598268E-2</v>
      </c>
      <c r="U49" s="35">
        <f>'Población %'!U94*DN49</f>
        <v>4.1359807103350646E-2</v>
      </c>
      <c r="V49" s="35">
        <f>'Población %'!V94*DO49</f>
        <v>4.2995326123057023E-2</v>
      </c>
      <c r="W49" s="35">
        <f>'Población %'!W94*DP49</f>
        <v>4.3547899761078972E-2</v>
      </c>
      <c r="X49" s="35">
        <f>'Población %'!X94*DQ49</f>
        <v>4.5091207146096643E-2</v>
      </c>
      <c r="Y49" s="35">
        <f>'Población %'!Y94*DR49</f>
        <v>4.6618436636465671E-2</v>
      </c>
      <c r="Z49" s="35">
        <f>'Población %'!Z94*DS49</f>
        <v>4.7018760322804359E-2</v>
      </c>
      <c r="AA49" s="35">
        <f>'Población %'!AA94*DT49</f>
        <v>4.8108011319163237E-2</v>
      </c>
      <c r="AB49" s="35">
        <f>'Población %'!AB94*DU49</f>
        <v>4.8666012447189613E-2</v>
      </c>
      <c r="AC49" s="35">
        <f>'Población %'!AC94*DV49</f>
        <v>4.717961779540903E-2</v>
      </c>
      <c r="AD49" s="35">
        <f>'Población %'!AD94*DW49</f>
        <v>4.5085415443654617E-2</v>
      </c>
      <c r="AE49" s="35">
        <f>'Población %'!AE94*DX49</f>
        <v>4.3848035781293287E-2</v>
      </c>
      <c r="AF49" s="35">
        <f>'Población %'!AF94*DY49</f>
        <v>4.26424208294525E-2</v>
      </c>
      <c r="AG49" s="35">
        <f>'Población %'!AG94*DZ49</f>
        <v>4.247184393526407E-2</v>
      </c>
      <c r="AH49" s="35">
        <f>'Población %'!AH94*EA49</f>
        <v>4.4033064666892822E-2</v>
      </c>
      <c r="AI49" s="35">
        <f>'Población %'!AI94*EB49</f>
        <v>4.5601096049101786E-2</v>
      </c>
      <c r="AJ49" s="35">
        <f>'Población %'!AJ94*EC49</f>
        <v>4.6871571319328641E-2</v>
      </c>
      <c r="AK49" s="35">
        <f>'Población %'!AK94*ED49</f>
        <v>4.8612390290169685E-2</v>
      </c>
      <c r="AL49" s="35">
        <f>'Población %'!AL94*EE49</f>
        <v>4.950007779689005E-2</v>
      </c>
      <c r="AM49" s="35">
        <f>'Población %'!AM94*EF49</f>
        <v>5.585781439481461E-2</v>
      </c>
      <c r="AN49" s="35">
        <f>'Población %'!AN94*EG49</f>
        <v>6.2683310367665737E-2</v>
      </c>
      <c r="AO49" s="35">
        <f>'Población %'!AO94*EH49</f>
        <v>6.9533371216780826E-2</v>
      </c>
      <c r="AP49" s="35">
        <f>'Población %'!AP94*EI49</f>
        <v>7.4947298319755953E-2</v>
      </c>
      <c r="AQ49" s="35">
        <f>'Población %'!AQ94*EJ49</f>
        <v>7.9268402632134971E-2</v>
      </c>
      <c r="AR49" s="35">
        <f>'Población %'!AR94*EK49</f>
        <v>7.7055745833121789E-2</v>
      </c>
      <c r="AS49" s="35">
        <f>'Población %'!AS94*EL49</f>
        <v>7.5252360863936676E-2</v>
      </c>
      <c r="AT49" s="35">
        <f>'Población %'!AT94*EM49</f>
        <v>7.3623870921711312E-2</v>
      </c>
      <c r="AU49" s="35">
        <f>'Población %'!AU94*EN49</f>
        <v>7.2929954958835919E-2</v>
      </c>
      <c r="AV49" s="35">
        <f>'Población %'!AV94*EO49</f>
        <v>7.306404973951397E-2</v>
      </c>
      <c r="AW49" s="35">
        <f>'Población %'!AW94*EP49</f>
        <v>7.3769645538675183E-2</v>
      </c>
      <c r="AX49" s="35">
        <f>'Población %'!AX94*EQ49</f>
        <v>7.3850557912841966E-2</v>
      </c>
      <c r="AY49" s="35">
        <f>'Población %'!AY94*ER49</f>
        <v>7.3676991021386751E-2</v>
      </c>
      <c r="AZ49" s="35">
        <f>'Población %'!AZ94*ES49</f>
        <v>7.4194428391885905E-2</v>
      </c>
      <c r="BA49" s="35">
        <f>'Población %'!BA94*ET49</f>
        <v>7.5418630365495204E-2</v>
      </c>
      <c r="BB49" s="35">
        <f>'Población %'!BB94*EU49</f>
        <v>7.6863823663568712E-2</v>
      </c>
      <c r="BC49" s="35">
        <f>'Población %'!BC94*EV49</f>
        <v>7.8092722691158772E-2</v>
      </c>
      <c r="BD49" s="35">
        <f>'Población %'!BD94*EW49</f>
        <v>7.9330753805065393E-2</v>
      </c>
      <c r="BE49" s="35">
        <f>'Población %'!BE94*EX49</f>
        <v>8.0075570270023544E-2</v>
      </c>
      <c r="BF49" s="35">
        <f>'Población %'!BF94*EY49</f>
        <v>8.1542952791146539E-2</v>
      </c>
      <c r="BG49" s="35">
        <f>'Población %'!BG94*EZ49</f>
        <v>8.2599585582723331E-2</v>
      </c>
      <c r="BH49" s="35">
        <f>'Población %'!BH94*FA49</f>
        <v>8.3875040808877185E-2</v>
      </c>
      <c r="BI49" s="35">
        <f>'Población %'!BI94*FB49</f>
        <v>8.5160614486538666E-2</v>
      </c>
      <c r="BJ49" s="35">
        <f>'Población %'!BJ94*FC49</f>
        <v>8.6496876453802635E-2</v>
      </c>
      <c r="BK49" s="35">
        <f>'Población %'!BK94*FD49</f>
        <v>8.5723578609040382E-2</v>
      </c>
      <c r="BL49" s="35">
        <f>'Población %'!BL94*FE49</f>
        <v>8.4879013833288788E-2</v>
      </c>
      <c r="BM49" s="35">
        <f>'Población %'!BM94*FF49</f>
        <v>8.4692065923391777E-2</v>
      </c>
      <c r="BN49" s="35">
        <f>'Población %'!BN94*FG49</f>
        <v>8.4189962677592753E-2</v>
      </c>
      <c r="BO49" s="35">
        <f>'Población %'!BO94*FH49</f>
        <v>8.3836135153885438E-2</v>
      </c>
      <c r="BP49" s="35">
        <f>'Población %'!BP94*FI49</f>
        <v>8.3022305208865277E-2</v>
      </c>
      <c r="BQ49" s="35">
        <f>'Población %'!BQ94*FJ49</f>
        <v>8.1935412282032716E-2</v>
      </c>
      <c r="BR49" s="35">
        <f>'Población %'!BR94*FK49</f>
        <v>8.0243284579446628E-2</v>
      </c>
      <c r="BS49" s="35">
        <f>'Población %'!BS94*FL49</f>
        <v>7.849982349486781E-2</v>
      </c>
      <c r="BT49" s="35">
        <f>'Población %'!BT94*FM49</f>
        <v>7.7257452464434273E-2</v>
      </c>
      <c r="BU49" s="35">
        <f>'Población %'!BU94*FN49</f>
        <v>7.515415973555778E-2</v>
      </c>
      <c r="BV49" s="35">
        <f>'Población %'!BV94*FO49</f>
        <v>7.2746328148828074E-2</v>
      </c>
      <c r="BW49" s="35">
        <f>'Población %'!BW94*FP49</f>
        <v>7.0337695644779444E-2</v>
      </c>
      <c r="BX49" s="35">
        <f>'Población %'!BX94*FQ49</f>
        <v>6.7697849968887308E-2</v>
      </c>
      <c r="BY49" s="35">
        <f>'Población %'!BY94*FR49</f>
        <v>6.5702340472851228E-2</v>
      </c>
      <c r="BZ49" s="35">
        <f>'Población %'!BZ94*FS49</f>
        <v>6.3407424514088997E-2</v>
      </c>
      <c r="CA49" s="35">
        <f>'Población %'!CA94*FT49</f>
        <v>6.1329034054457505E-2</v>
      </c>
      <c r="CB49" s="35">
        <f>'Población %'!CB94*FU49</f>
        <v>5.9046885292401548E-2</v>
      </c>
      <c r="CC49" s="35">
        <f>'Población %'!CC94*FV49</f>
        <v>5.6794295796198623E-2</v>
      </c>
      <c r="CD49" s="35">
        <f>'Población %'!CD94*FW49</f>
        <v>5.4536252267015008E-2</v>
      </c>
      <c r="CE49" s="35">
        <f>'Población %'!CE94*FX49</f>
        <v>5.1237301589772882E-2</v>
      </c>
      <c r="CF49" s="35">
        <f>'Población %'!CF94*FY49</f>
        <v>4.7102846740225184E-2</v>
      </c>
      <c r="CG49" s="35">
        <f>'Población %'!CG94*FZ49</f>
        <v>4.3001605286448086E-2</v>
      </c>
      <c r="CH49" s="35">
        <f>'Población %'!CH94*GA49</f>
        <v>3.8707902758805868E-2</v>
      </c>
      <c r="CI49" s="35">
        <f>'Población %'!CI94*GB49</f>
        <v>3.5743963892589631E-2</v>
      </c>
      <c r="CJ49" s="35">
        <f>'Población %'!CJ94*GC49</f>
        <v>3.2325833097122184E-2</v>
      </c>
      <c r="CK49" s="35">
        <f>'Población %'!CK94*GD49</f>
        <v>2.93092293163673E-2</v>
      </c>
      <c r="CL49" s="35">
        <f>'Población %'!CL94*GE49</f>
        <v>2.5878110728744901E-2</v>
      </c>
      <c r="CM49" s="35">
        <f>'Población %'!CM94*GF49</f>
        <v>2.299167162998577E-2</v>
      </c>
      <c r="CN49" s="35">
        <f>'Población %'!CN94*GG49</f>
        <v>2.0670921992351255E-2</v>
      </c>
      <c r="CP49" s="40">
        <f t="shared" si="0"/>
        <v>5.578298390602094</v>
      </c>
      <c r="CT49">
        <f t="shared" si="1"/>
        <v>2033</v>
      </c>
      <c r="CU49" s="36">
        <f>'Insumo 4'!B$14+('Insumo 3'!$E18*'Insumo 5'!B$46)</f>
        <v>12.376366754651386</v>
      </c>
      <c r="CV49" s="36">
        <f>'Insumo 4'!C$14+('Insumo 3'!$E18*'Insumo 5'!C$46)</f>
        <v>9.0463822907547335</v>
      </c>
      <c r="CW49" s="36">
        <f>'Insumo 4'!D$14+('Insumo 3'!$E18*'Insumo 5'!D$46)</f>
        <v>5.483437761579224</v>
      </c>
      <c r="CX49" s="36">
        <f>'Insumo 4'!E$14+('Insumo 3'!$E18*'Insumo 5'!E$46)</f>
        <v>4.541118009093533</v>
      </c>
      <c r="CY49" s="36">
        <f>'Insumo 4'!F$14+('Insumo 3'!$E18*'Insumo 5'!F$46)</f>
        <v>4.1054754977638517</v>
      </c>
      <c r="CZ49" s="36">
        <f>'Insumo 4'!G$14+('Insumo 3'!$E18*'Insumo 5'!G$46)</f>
        <v>4.511550144581844</v>
      </c>
      <c r="DA49" s="36">
        <f>'Insumo 4'!H$14+('Insumo 3'!$E18*'Insumo 5'!H$46)</f>
        <v>4.0676374303119731</v>
      </c>
      <c r="DB49" s="36">
        <f>'Insumo 4'!I$14+('Insumo 3'!$E18*'Insumo 5'!I$46)</f>
        <v>3.7117766172052211</v>
      </c>
      <c r="DC49" s="36">
        <f>'Insumo 4'!J$14+('Insumo 3'!$E18*'Insumo 5'!J$46)</f>
        <v>3.3576777886384703</v>
      </c>
      <c r="DD49" s="36">
        <f>'Insumo 4'!K$14+('Insumo 3'!$E18*'Insumo 5'!K$46)</f>
        <v>2.9936391187185216</v>
      </c>
      <c r="DE49" s="36">
        <f>'Insumo 4'!L$14+('Insumo 3'!$E18*'Insumo 5'!L$46)</f>
        <v>2.6799980738223614</v>
      </c>
      <c r="DF49" s="36">
        <f>'Insumo 4'!M$14+('Insumo 3'!$E18*'Insumo 5'!M$46)</f>
        <v>2.4327137180026543</v>
      </c>
      <c r="DG49" s="36">
        <f>'Insumo 4'!N$14+('Insumo 3'!$E18*'Insumo 5'!N$46)</f>
        <v>2.2599136544203908</v>
      </c>
      <c r="DH49" s="36">
        <f>'Insumo 4'!O$14+('Insumo 3'!$E18*'Insumo 5'!O$46)</f>
        <v>2.11641252714512</v>
      </c>
      <c r="DI49" s="36">
        <f>'Insumo 4'!P$14+('Insumo 3'!$E18*'Insumo 5'!P$46)</f>
        <v>2.0962670046378697</v>
      </c>
      <c r="DJ49" s="36">
        <f>'Insumo 4'!Q$14+('Insumo 3'!$E18*'Insumo 5'!Q$46)</f>
        <v>2.1159807212146267</v>
      </c>
      <c r="DK49" s="36">
        <f>'Insumo 4'!R$14+('Insumo 3'!$E18*'Insumo 5'!R$46)</f>
        <v>2.2168152412285478</v>
      </c>
      <c r="DL49" s="36">
        <f>'Insumo 4'!S$14+('Insumo 3'!$E18*'Insumo 5'!S$46)</f>
        <v>2.3548143227569596</v>
      </c>
      <c r="DM49" s="36">
        <f>'Insumo 4'!T$14+('Insumo 3'!$E18*'Insumo 5'!T$46)</f>
        <v>2.5387035509719498</v>
      </c>
      <c r="DN49" s="36">
        <f>'Insumo 4'!U$14+('Insumo 3'!$E18*'Insumo 5'!U$46)</f>
        <v>2.7013105000030246</v>
      </c>
      <c r="DO49" s="36">
        <f>'Insumo 4'!V$14+('Insumo 3'!$E18*'Insumo 5'!V$46)</f>
        <v>2.8375408686583996</v>
      </c>
      <c r="DP49" s="36">
        <f>'Insumo 4'!W$14+('Insumo 3'!$E18*'Insumo 5'!W$46)</f>
        <v>2.8951081268482746</v>
      </c>
      <c r="DQ49" s="36">
        <f>'Insumo 4'!X$14+('Insumo 3'!$E18*'Insumo 5'!X$46)</f>
        <v>3.0125899347744114</v>
      </c>
      <c r="DR49" s="36">
        <f>'Insumo 4'!Y$14+('Insumo 3'!$E18*'Insumo 5'!Y$46)</f>
        <v>3.128873851058013</v>
      </c>
      <c r="DS49" s="36">
        <f>'Insumo 4'!Z$14+('Insumo 3'!$E18*'Insumo 5'!Z$46)</f>
        <v>3.1658114771129937</v>
      </c>
      <c r="DT49" s="36">
        <f>'Insumo 4'!AA$14+('Insumo 3'!$E18*'Insumo 5'!AA$46)</f>
        <v>3.2486535218459345</v>
      </c>
      <c r="DU49" s="36">
        <f>'Insumo 4'!AB$14+('Insumo 3'!$E18*'Insumo 5'!AB$46)</f>
        <v>3.2969175208242025</v>
      </c>
      <c r="DV49" s="36">
        <f>'Insumo 4'!AC$14+('Insumo 3'!$E18*'Insumo 5'!AC$46)</f>
        <v>3.20371230091405</v>
      </c>
      <c r="DW49" s="36">
        <f>'Insumo 4'!AD$14+('Insumo 3'!$E18*'Insumo 5'!AD$46)</f>
        <v>3.0674777147951482</v>
      </c>
      <c r="DX49" s="36">
        <f>'Insumo 4'!AE$14+('Insumo 3'!$E18*'Insumo 5'!AE$46)</f>
        <v>2.9954221212579304</v>
      </c>
      <c r="DY49" s="36">
        <f>'Insumo 4'!AF$14+('Insumo 3'!$E18*'Insumo 5'!AF$46)</f>
        <v>2.8921975305107375</v>
      </c>
      <c r="DZ49" s="36">
        <f>'Insumo 4'!AG$14+('Insumo 3'!$E18*'Insumo 5'!AG$46)</f>
        <v>2.8129035875426398</v>
      </c>
      <c r="EA49" s="36">
        <f>'Insumo 4'!AH$14+('Insumo 3'!$E18*'Insumo 5'!AH$46)</f>
        <v>2.8237649298853835</v>
      </c>
      <c r="EB49" s="36">
        <f>'Insumo 4'!AI$14+('Insumo 3'!$E18*'Insumo 5'!AI$46)</f>
        <v>2.8427549393024321</v>
      </c>
      <c r="EC49" s="36">
        <f>'Insumo 4'!AJ$14+('Insumo 3'!$E18*'Insumo 5'!AJ$46)</f>
        <v>2.8429707911446442</v>
      </c>
      <c r="ED49" s="36">
        <f>'Insumo 4'!AK$14+('Insumo 3'!$E18*'Insumo 5'!AK$46)</f>
        <v>2.9034314057529556</v>
      </c>
      <c r="EE49" s="36">
        <f>'Insumo 4'!AL$14+('Insumo 3'!$E18*'Insumo 5'!AL$46)</f>
        <v>2.9640102942304853</v>
      </c>
      <c r="EF49" s="36">
        <f>'Insumo 4'!AM$14+('Insumo 3'!$E18*'Insumo 5'!AM$46)</f>
        <v>3.3970074260941714</v>
      </c>
      <c r="EG49" s="36">
        <f>'Insumo 4'!AN$14+('Insumo 3'!$E18*'Insumo 5'!AN$46)</f>
        <v>3.8721006553519222</v>
      </c>
      <c r="EH49" s="36">
        <f>'Insumo 4'!AO$14+('Insumo 3'!$E18*'Insumo 5'!AO$46)</f>
        <v>4.3677788134002293</v>
      </c>
      <c r="EI49" s="36">
        <f>'Insumo 4'!AP$14+('Insumo 3'!$E18*'Insumo 5'!AP$46)</f>
        <v>4.826932326979068</v>
      </c>
      <c r="EJ49" s="36">
        <f>'Insumo 4'!AQ$14+('Insumo 3'!$E18*'Insumo 5'!AQ$46)</f>
        <v>5.2893358371790109</v>
      </c>
      <c r="EK49" s="36">
        <f>'Insumo 4'!AR$14+('Insumo 3'!$E18*'Insumo 5'!AR$46)</f>
        <v>5.3691124697408963</v>
      </c>
      <c r="EL49" s="36">
        <f>'Insumo 4'!AS$14+('Insumo 3'!$E18*'Insumo 5'!AS$46)</f>
        <v>5.49284549962091</v>
      </c>
      <c r="EM49" s="36">
        <f>'Insumo 4'!AT$14+('Insumo 3'!$E18*'Insumo 5'!AT$46)</f>
        <v>5.6564790889573473</v>
      </c>
      <c r="EN49" s="36">
        <f>'Insumo 4'!AU$14+('Insumo 3'!$E18*'Insumo 5'!AU$46)</f>
        <v>5.872613630895076</v>
      </c>
      <c r="EO49" s="36">
        <f>'Insumo 4'!AV$14+('Insumo 3'!$E18*'Insumo 5'!AV$46)</f>
        <v>6.1010654437719287</v>
      </c>
      <c r="EP49" s="36">
        <f>'Insumo 4'!AW$14+('Insumo 3'!$E18*'Insumo 5'!AW$46)</f>
        <v>6.3367516586570769</v>
      </c>
      <c r="EQ49" s="36">
        <f>'Insumo 4'!AX$14+('Insumo 3'!$E18*'Insumo 5'!AX$46)</f>
        <v>6.5393238160523879</v>
      </c>
      <c r="ER49" s="36">
        <f>'Insumo 4'!AY$14+('Insumo 3'!$E18*'Insumo 5'!AY$46)</f>
        <v>6.7336060091763406</v>
      </c>
      <c r="ES49" s="36">
        <f>'Insumo 4'!AZ$14+('Insumo 3'!$E18*'Insumo 5'!AZ$46)</f>
        <v>6.9565586975377807</v>
      </c>
      <c r="ET49" s="36">
        <f>'Insumo 4'!BA$14+('Insumo 3'!$E18*'Insumo 5'!BA$46)</f>
        <v>7.1916643119969716</v>
      </c>
      <c r="EU49" s="36">
        <f>'Insumo 4'!BB$14+('Insumo 3'!$E18*'Insumo 5'!BB$46)</f>
        <v>7.4103994453237689</v>
      </c>
      <c r="EV49" s="36">
        <f>'Insumo 4'!BC$14+('Insumo 3'!$E18*'Insumo 5'!BC$46)</f>
        <v>7.6055588458275514</v>
      </c>
      <c r="EW49" s="36">
        <f>'Insumo 4'!BD$14+('Insumo 3'!$E18*'Insumo 5'!BD$46)</f>
        <v>7.7882601030266558</v>
      </c>
      <c r="EX49" s="36">
        <f>'Insumo 4'!BE$14+('Insumo 3'!$E18*'Insumo 5'!BE$46)</f>
        <v>7.9592136642546158</v>
      </c>
      <c r="EY49" s="36">
        <f>'Insumo 4'!BF$14+('Insumo 3'!$E18*'Insumo 5'!BF$46)</f>
        <v>8.2749315983159946</v>
      </c>
      <c r="EZ49" s="36">
        <f>'Insumo 4'!BG$14+('Insumo 3'!$E18*'Insumo 5'!BG$46)</f>
        <v>8.6087063481748292</v>
      </c>
      <c r="FA49" s="36">
        <f>'Insumo 4'!BH$14+('Insumo 3'!$E18*'Insumo 5'!BH$46)</f>
        <v>8.9705501577478888</v>
      </c>
      <c r="FB49" s="36">
        <f>'Insumo 4'!BI$14+('Insumo 3'!$E18*'Insumo 5'!BI$46)</f>
        <v>9.350412274291763</v>
      </c>
      <c r="FC49" s="36">
        <f>'Insumo 4'!BJ$14+('Insumo 3'!$E18*'Insumo 5'!BJ$46)</f>
        <v>9.7619149702704604</v>
      </c>
      <c r="FD49" s="36">
        <f>'Insumo 4'!BK$14+('Insumo 3'!$E18*'Insumo 5'!BK$46)</f>
        <v>9.9536325602626725</v>
      </c>
      <c r="FE49" s="36">
        <f>'Insumo 4'!BL$14+('Insumo 3'!$E18*'Insumo 5'!BL$46)</f>
        <v>10.150167488933972</v>
      </c>
      <c r="FF49" s="36">
        <f>'Insumo 4'!BM$14+('Insumo 3'!$E18*'Insumo 5'!BM$46)</f>
        <v>10.449486005674656</v>
      </c>
      <c r="FG49" s="36">
        <f>'Insumo 4'!BN$14+('Insumo 3'!$E18*'Insumo 5'!BN$46)</f>
        <v>10.739090313209379</v>
      </c>
      <c r="FH49" s="36">
        <f>'Insumo 4'!BO$14+('Insumo 3'!$E18*'Insumo 5'!BO$46)</f>
        <v>11.058523546678995</v>
      </c>
      <c r="FI49" s="36">
        <f>'Insumo 4'!BP$14+('Insumo 3'!$E18*'Insumo 5'!BP$46)</f>
        <v>11.317341423801642</v>
      </c>
      <c r="FJ49" s="36">
        <f>'Insumo 4'!BQ$14+('Insumo 3'!$E18*'Insumo 5'!BQ$46)</f>
        <v>11.54507649140856</v>
      </c>
      <c r="FK49" s="36">
        <f>'Insumo 4'!BR$14+('Insumo 3'!$E18*'Insumo 5'!BR$46)</f>
        <v>11.707165082604092</v>
      </c>
      <c r="FL49" s="36">
        <f>'Insumo 4'!BS$14+('Insumo 3'!$E18*'Insumo 5'!BS$46)</f>
        <v>11.871293380649787</v>
      </c>
      <c r="FM49" s="36">
        <f>'Insumo 4'!BT$14+('Insumo 3'!$E18*'Insumo 5'!BT$46)</f>
        <v>12.1605837680293</v>
      </c>
      <c r="FN49" s="36">
        <f>'Insumo 4'!BU$14+('Insumo 3'!$E18*'Insumo 5'!BU$46)</f>
        <v>12.388537008141956</v>
      </c>
      <c r="FO49" s="36">
        <f>'Insumo 4'!BV$14+('Insumo 3'!$E18*'Insumo 5'!BV$46)</f>
        <v>12.623148686649516</v>
      </c>
      <c r="FP49" s="36">
        <f>'Insumo 4'!BW$14+('Insumo 3'!$E18*'Insumo 5'!BW$46)</f>
        <v>12.882317867816093</v>
      </c>
      <c r="FQ49" s="36">
        <f>'Insumo 4'!BX$14+('Insumo 3'!$E18*'Insumo 5'!BX$46)</f>
        <v>13.141634650634114</v>
      </c>
      <c r="FR49" s="36">
        <f>'Insumo 4'!BY$14+('Insumo 3'!$E18*'Insumo 5'!BY$46)</f>
        <v>13.516839522453321</v>
      </c>
      <c r="FS49" s="36">
        <f>'Insumo 4'!BZ$14+('Insumo 3'!$E18*'Insumo 5'!BZ$46)</f>
        <v>13.78294119487377</v>
      </c>
      <c r="FT49" s="36">
        <f>'Insumo 4'!CA$14+('Insumo 3'!$E18*'Insumo 5'!CA$46)</f>
        <v>14.072052553827787</v>
      </c>
      <c r="FU49" s="36">
        <f>'Insumo 4'!CB$14+('Insumo 3'!$E18*'Insumo 5'!CB$46)</f>
        <v>14.353847483670988</v>
      </c>
      <c r="FV49" s="36">
        <f>'Insumo 4'!CC$14+('Insumo 3'!$E18*'Insumo 5'!CC$46)</f>
        <v>14.649000902124854</v>
      </c>
      <c r="FW49" s="36">
        <f>'Insumo 4'!CD$14+('Insumo 3'!$E18*'Insumo 5'!CD$46)</f>
        <v>15.096274516003499</v>
      </c>
      <c r="FX49" s="36">
        <f>'Insumo 4'!CE$14+('Insumo 3'!$E18*'Insumo 5'!CE$46)</f>
        <v>15.51614685574409</v>
      </c>
      <c r="FY49" s="36">
        <f>'Insumo 4'!CF$14+('Insumo 3'!$E18*'Insumo 5'!CF$46)</f>
        <v>15.877379647293676</v>
      </c>
      <c r="FZ49" s="36">
        <f>'Insumo 4'!CG$14+('Insumo 3'!$E18*'Insumo 5'!CG$46)</f>
        <v>16.267405206667561</v>
      </c>
      <c r="GA49" s="36">
        <f>'Insumo 4'!CH$14+('Insumo 3'!$E18*'Insumo 5'!CH$46)</f>
        <v>16.654807177380821</v>
      </c>
      <c r="GB49" s="36">
        <f>'Insumo 4'!CI$14+('Insumo 3'!$E18*'Insumo 5'!CI$46)</f>
        <v>17.562379881179321</v>
      </c>
      <c r="GC49" s="36">
        <f>'Insumo 4'!CJ$14+('Insumo 3'!$E18*'Insumo 5'!CJ$46)</f>
        <v>18.019637023035529</v>
      </c>
      <c r="GD49" s="36">
        <f>'Insumo 4'!CK$14+('Insumo 3'!$E18*'Insumo 5'!CK$46)</f>
        <v>18.463688333807401</v>
      </c>
      <c r="GE49" s="36">
        <f>'Insumo 4'!CL$14+('Insumo 3'!$E18*'Insumo 5'!CL$46)</f>
        <v>18.802119483893648</v>
      </c>
      <c r="GF49" s="36">
        <f>'Insumo 4'!CM$14+('Insumo 3'!$E18*'Insumo 5'!CM$46)</f>
        <v>19.141918918543439</v>
      </c>
      <c r="GG49" s="36">
        <f>'Insumo 4'!CN$14+('Insumo 3'!$E18*'Insumo 5'!CN$46)</f>
        <v>19.78254976859067</v>
      </c>
    </row>
    <row r="50" spans="1:189" x14ac:dyDescent="0.2">
      <c r="A50">
        <f>'Población %'!A95</f>
        <v>2034</v>
      </c>
      <c r="B50" s="35">
        <f>'Población %'!B95*CU50</f>
        <v>0.17008360534612149</v>
      </c>
      <c r="C50" s="35">
        <f>'Población %'!C95*CV50</f>
        <v>0.12493977391947797</v>
      </c>
      <c r="D50" s="35">
        <f>'Población %'!D95*CW50</f>
        <v>7.6954384266184631E-2</v>
      </c>
      <c r="E50" s="35">
        <f>'Población %'!E95*CX50</f>
        <v>6.46172974810999E-2</v>
      </c>
      <c r="F50" s="35">
        <f>'Población %'!F95*CY50</f>
        <v>5.9265030195357456E-2</v>
      </c>
      <c r="G50" s="35">
        <f>'Población %'!G95*CZ50</f>
        <v>6.5893310985284961E-2</v>
      </c>
      <c r="H50" s="35">
        <f>'Población %'!H95*DA50</f>
        <v>6.0242526319826857E-2</v>
      </c>
      <c r="I50" s="35">
        <f>'Población %'!I95*DB50</f>
        <v>5.5729815596172655E-2</v>
      </c>
      <c r="J50" s="35">
        <f>'Población %'!J95*DC50</f>
        <v>5.1087808731975777E-2</v>
      </c>
      <c r="K50" s="35">
        <f>'Población %'!K95*DD50</f>
        <v>4.6136784598016796E-2</v>
      </c>
      <c r="L50" s="35">
        <f>'Población %'!L95*DE50</f>
        <v>4.1811068774150847E-2</v>
      </c>
      <c r="M50" s="35">
        <f>'Población %'!M95*DF50</f>
        <v>3.8318392995752265E-2</v>
      </c>
      <c r="N50" s="35">
        <f>'Población %'!N95*DG50</f>
        <v>3.5827817774375152E-2</v>
      </c>
      <c r="O50" s="35">
        <f>'Población %'!O95*DH50</f>
        <v>3.3689959334538902E-2</v>
      </c>
      <c r="P50" s="35">
        <f>'Población %'!P95*DI50</f>
        <v>3.3434661265412904E-2</v>
      </c>
      <c r="Q50" s="35">
        <f>'Población %'!Q95*DJ50</f>
        <v>3.3796927797071843E-2</v>
      </c>
      <c r="R50" s="35">
        <f>'Población %'!R95*DK50</f>
        <v>3.5279891374199131E-2</v>
      </c>
      <c r="S50" s="35">
        <f>'Población %'!S95*DL50</f>
        <v>3.7127268809117604E-2</v>
      </c>
      <c r="T50" s="35">
        <f>'Población %'!T95*DM50</f>
        <v>3.9487331943369862E-2</v>
      </c>
      <c r="U50" s="35">
        <f>'Población %'!U95*DN50</f>
        <v>4.1469349482051103E-2</v>
      </c>
      <c r="V50" s="35">
        <f>'Población %'!V95*DO50</f>
        <v>4.2971382401500356E-2</v>
      </c>
      <c r="W50" s="35">
        <f>'Población %'!W95*DP50</f>
        <v>4.3349407900254835E-2</v>
      </c>
      <c r="X50" s="35">
        <f>'Población %'!X95*DQ50</f>
        <v>4.4744931632360478E-2</v>
      </c>
      <c r="Y50" s="35">
        <f>'Población %'!Y95*DR50</f>
        <v>4.621815312697794E-2</v>
      </c>
      <c r="Z50" s="35">
        <f>'Población %'!Z95*DS50</f>
        <v>4.6558188987528989E-2</v>
      </c>
      <c r="AA50" s="35">
        <f>'Población %'!AA95*DT50</f>
        <v>4.7642129850850354E-2</v>
      </c>
      <c r="AB50" s="35">
        <f>'Población %'!AB95*DU50</f>
        <v>4.8229211481127153E-2</v>
      </c>
      <c r="AC50" s="35">
        <f>'Población %'!AC95*DV50</f>
        <v>4.6775871590764871E-2</v>
      </c>
      <c r="AD50" s="35">
        <f>'Población %'!AD95*DW50</f>
        <v>4.4749809723214254E-2</v>
      </c>
      <c r="AE50" s="35">
        <f>'Población %'!AE95*DX50</f>
        <v>4.3665587115129155E-2</v>
      </c>
      <c r="AF50" s="35">
        <f>'Población %'!AF95*DY50</f>
        <v>4.2061101429064267E-2</v>
      </c>
      <c r="AG50" s="35">
        <f>'Población %'!AG95*DZ50</f>
        <v>4.1253204058163191E-2</v>
      </c>
      <c r="AH50" s="35">
        <f>'Población %'!AH95*EA50</f>
        <v>4.2435678862678641E-2</v>
      </c>
      <c r="AI50" s="35">
        <f>'Población %'!AI95*EB50</f>
        <v>4.4147867007493659E-2</v>
      </c>
      <c r="AJ50" s="35">
        <f>'Población %'!AJ95*EC50</f>
        <v>4.5452959559679408E-2</v>
      </c>
      <c r="AK50" s="35">
        <f>'Población %'!AK95*ED50</f>
        <v>4.7718468765343719E-2</v>
      </c>
      <c r="AL50" s="35">
        <f>'Población %'!AL95*EE50</f>
        <v>4.947487434292526E-2</v>
      </c>
      <c r="AM50" s="35">
        <f>'Población %'!AM95*EF50</f>
        <v>5.6406802487807418E-2</v>
      </c>
      <c r="AN50" s="35">
        <f>'Población %'!AN95*EG50</f>
        <v>6.3155137032452416E-2</v>
      </c>
      <c r="AO50" s="35">
        <f>'Población %'!AO95*EH50</f>
        <v>7.0003261283800383E-2</v>
      </c>
      <c r="AP50" s="35">
        <f>'Población %'!AP95*EI50</f>
        <v>7.5982170864937179E-2</v>
      </c>
      <c r="AQ50" s="35">
        <f>'Población %'!AQ95*EJ50</f>
        <v>8.1114001170168357E-2</v>
      </c>
      <c r="AR50" s="35">
        <f>'Población %'!AR95*EK50</f>
        <v>7.9464139526270405E-2</v>
      </c>
      <c r="AS50" s="35">
        <f>'Población %'!AS95*EL50</f>
        <v>7.7847465237382715E-2</v>
      </c>
      <c r="AT50" s="35">
        <f>'Población %'!AT95*EM50</f>
        <v>7.6524833081916446E-2</v>
      </c>
      <c r="AU50" s="35">
        <f>'Población %'!AU95*EN50</f>
        <v>7.5468419271010251E-2</v>
      </c>
      <c r="AV50" s="35">
        <f>'Población %'!AV95*EO50</f>
        <v>7.4787282241806766E-2</v>
      </c>
      <c r="AW50" s="35">
        <f>'Población %'!AW95*EP50</f>
        <v>7.48885708908784E-2</v>
      </c>
      <c r="AX50" s="35">
        <f>'Población %'!AX95*EQ50</f>
        <v>7.5124983410067916E-2</v>
      </c>
      <c r="AY50" s="35">
        <f>'Población %'!AY95*ER50</f>
        <v>7.5034455900848465E-2</v>
      </c>
      <c r="AZ50" s="35">
        <f>'Población %'!AZ95*ES50</f>
        <v>7.5124643708617961E-2</v>
      </c>
      <c r="BA50" s="35">
        <f>'Población %'!BA95*ET50</f>
        <v>7.5690635207578655E-2</v>
      </c>
      <c r="BB50" s="35">
        <f>'Población %'!BB95*EU50</f>
        <v>7.6671444589433951E-2</v>
      </c>
      <c r="BC50" s="35">
        <f>'Población %'!BC95*EV50</f>
        <v>7.7820730160889487E-2</v>
      </c>
      <c r="BD50" s="35">
        <f>'Población %'!BD95*EW50</f>
        <v>7.8875939199452086E-2</v>
      </c>
      <c r="BE50" s="35">
        <f>'Población %'!BE95*EX50</f>
        <v>7.9979349510880274E-2</v>
      </c>
      <c r="BF50" s="35">
        <f>'Población %'!BF95*EY50</f>
        <v>8.210169023551471E-2</v>
      </c>
      <c r="BG50" s="35">
        <f>'Población %'!BG95*EZ50</f>
        <v>8.3618101117793678E-2</v>
      </c>
      <c r="BH50" s="35">
        <f>'Población %'!BH95*FA50</f>
        <v>8.4800687578293288E-2</v>
      </c>
      <c r="BI50" s="35">
        <f>'Población %'!BI95*FB50</f>
        <v>8.6095477655245375E-2</v>
      </c>
      <c r="BJ50" s="35">
        <f>'Población %'!BJ95*FC50</f>
        <v>8.7538550024958847E-2</v>
      </c>
      <c r="BK50" s="35">
        <f>'Población %'!BK95*FD50</f>
        <v>8.6810970795050443E-2</v>
      </c>
      <c r="BL50" s="35">
        <f>'Población %'!BL95*FE50</f>
        <v>8.6017960706949698E-2</v>
      </c>
      <c r="BM50" s="35">
        <f>'Población %'!BM95*FF50</f>
        <v>8.5971998966668003E-2</v>
      </c>
      <c r="BN50" s="35">
        <f>'Población %'!BN95*FG50</f>
        <v>8.5612940686947095E-2</v>
      </c>
      <c r="BO50" s="35">
        <f>'Población %'!BO95*FH50</f>
        <v>8.5290513998471304E-2</v>
      </c>
      <c r="BP50" s="35">
        <f>'Población %'!BP95*FI50</f>
        <v>8.4385979283431584E-2</v>
      </c>
      <c r="BQ50" s="35">
        <f>'Población %'!BQ95*FJ50</f>
        <v>8.324815844478399E-2</v>
      </c>
      <c r="BR50" s="35">
        <f>'Población %'!BR95*FK50</f>
        <v>8.1618786687549405E-2</v>
      </c>
      <c r="BS50" s="35">
        <f>'Población %'!BS95*FL50</f>
        <v>7.9873308939257967E-2</v>
      </c>
      <c r="BT50" s="35">
        <f>'Población %'!BT95*FM50</f>
        <v>7.890249553684596E-2</v>
      </c>
      <c r="BU50" s="35">
        <f>'Población %'!BU95*FN50</f>
        <v>7.7150544067452129E-2</v>
      </c>
      <c r="BV50" s="35">
        <f>'Población %'!BV95*FO50</f>
        <v>7.4979262273940375E-2</v>
      </c>
      <c r="BW50" s="35">
        <f>'Población %'!BW95*FP50</f>
        <v>7.2600293679090197E-2</v>
      </c>
      <c r="BX50" s="35">
        <f>'Población %'!BX95*FQ50</f>
        <v>7.0066310213116434E-2</v>
      </c>
      <c r="BY50" s="35">
        <f>'Población %'!BY95*FR50</f>
        <v>6.792753545327522E-2</v>
      </c>
      <c r="BZ50" s="35">
        <f>'Población %'!BZ95*FS50</f>
        <v>6.5209231646523369E-2</v>
      </c>
      <c r="CA50" s="35">
        <f>'Población %'!CA95*FT50</f>
        <v>6.2829731378928347E-2</v>
      </c>
      <c r="CB50" s="35">
        <f>'Población %'!CB95*FU50</f>
        <v>6.0490992828048637E-2</v>
      </c>
      <c r="CC50" s="35">
        <f>'Población %'!CC95*FV50</f>
        <v>5.8039103415015017E-2</v>
      </c>
      <c r="CD50" s="35">
        <f>'Población %'!CD95*FW50</f>
        <v>5.6167061049696265E-2</v>
      </c>
      <c r="CE50" s="35">
        <f>'Población %'!CE95*FX50</f>
        <v>5.3554861595422075E-2</v>
      </c>
      <c r="CF50" s="35">
        <f>'Población %'!CF95*FY50</f>
        <v>4.9816998555895477E-2</v>
      </c>
      <c r="CG50" s="35">
        <f>'Población %'!CG95*FZ50</f>
        <v>4.5554906943644113E-2</v>
      </c>
      <c r="CH50" s="35">
        <f>'Población %'!CH95*GA50</f>
        <v>4.1225016432993269E-2</v>
      </c>
      <c r="CI50" s="35">
        <f>'Población %'!CI95*GB50</f>
        <v>3.7924418832483882E-2</v>
      </c>
      <c r="CJ50" s="35">
        <f>'Población %'!CJ95*GC50</f>
        <v>3.3701560519549131E-2</v>
      </c>
      <c r="CK50" s="35">
        <f>'Población %'!CK95*GD50</f>
        <v>3.009316776647988E-2</v>
      </c>
      <c r="CL50" s="35">
        <f>'Población %'!CL95*GE50</f>
        <v>2.6798459481848613E-2</v>
      </c>
      <c r="CM50" s="35">
        <f>'Población %'!CM95*GF50</f>
        <v>2.3229396030344015E-2</v>
      </c>
      <c r="CN50" s="35">
        <f>'Población %'!CN95*GG50</f>
        <v>2.0722890064372952E-2</v>
      </c>
      <c r="CP50" s="40">
        <f t="shared" si="0"/>
        <v>5.6225754624866937</v>
      </c>
      <c r="CT50">
        <f t="shared" si="1"/>
        <v>2034</v>
      </c>
      <c r="CU50" s="36">
        <f>'Insumo 4'!B$14+('Insumo 3'!$E19*'Insumo 5'!B$46)</f>
        <v>12.327690438967426</v>
      </c>
      <c r="CV50" s="36">
        <f>'Insumo 4'!C$14+('Insumo 3'!$E19*'Insumo 5'!C$46)</f>
        <v>8.9626694734326993</v>
      </c>
      <c r="CW50" s="36">
        <f>'Insumo 4'!D$14+('Insumo 3'!$E19*'Insumo 5'!D$46)</f>
        <v>5.4563124150551401</v>
      </c>
      <c r="CX50" s="36">
        <f>'Insumo 4'!E$14+('Insumo 3'!$E19*'Insumo 5'!E$46)</f>
        <v>4.5240036294047679</v>
      </c>
      <c r="CY50" s="36">
        <f>'Insumo 4'!F$14+('Insumo 3'!$E19*'Insumo 5'!F$46)</f>
        <v>4.0939058980614185</v>
      </c>
      <c r="CZ50" s="36">
        <f>'Insumo 4'!G$14+('Insumo 3'!$E19*'Insumo 5'!G$46)</f>
        <v>4.4899979630891513</v>
      </c>
      <c r="DA50" s="36">
        <f>'Insumo 4'!H$14+('Insumo 3'!$E19*'Insumo 5'!H$46)</f>
        <v>4.050422480574241</v>
      </c>
      <c r="DB50" s="36">
        <f>'Insumo 4'!I$14+('Insumo 3'!$E19*'Insumo 5'!I$46)</f>
        <v>3.6993921432838341</v>
      </c>
      <c r="DC50" s="36">
        <f>'Insumo 4'!J$14+('Insumo 3'!$E19*'Insumo 5'!J$46)</f>
        <v>3.3509721178810992</v>
      </c>
      <c r="DD50" s="36">
        <f>'Insumo 4'!K$14+('Insumo 3'!$E19*'Insumo 5'!K$46)</f>
        <v>2.9929368228929629</v>
      </c>
      <c r="DE50" s="36">
        <f>'Insumo 4'!L$14+('Insumo 3'!$E19*'Insumo 5'!L$46)</f>
        <v>2.6848259702818309</v>
      </c>
      <c r="DF50" s="36">
        <f>'Insumo 4'!M$14+('Insumo 3'!$E19*'Insumo 5'!M$46)</f>
        <v>2.4413805406242921</v>
      </c>
      <c r="DG50" s="36">
        <f>'Insumo 4'!N$14+('Insumo 3'!$E19*'Insumo 5'!N$46)</f>
        <v>2.2718424587826052</v>
      </c>
      <c r="DH50" s="36">
        <f>'Insumo 4'!O$14+('Insumo 3'!$E19*'Insumo 5'!O$46)</f>
        <v>2.1316262299567135</v>
      </c>
      <c r="DI50" s="36">
        <f>'Insumo 4'!P$14+('Insumo 3'!$E19*'Insumo 5'!P$46)</f>
        <v>2.1125280100520238</v>
      </c>
      <c r="DJ50" s="36">
        <f>'Insumo 4'!Q$14+('Insumo 3'!$E19*'Insumo 5'!Q$46)</f>
        <v>2.1334111441614678</v>
      </c>
      <c r="DK50" s="36">
        <f>'Insumo 4'!R$14+('Insumo 3'!$E19*'Insumo 5'!R$46)</f>
        <v>2.2335026469084132</v>
      </c>
      <c r="DL50" s="36">
        <f>'Insumo 4'!S$14+('Insumo 3'!$E19*'Insumo 5'!S$46)</f>
        <v>2.3695658147150902</v>
      </c>
      <c r="DM50" s="36">
        <f>'Insumo 4'!T$14+('Insumo 3'!$E19*'Insumo 5'!T$46)</f>
        <v>2.5494660859139597</v>
      </c>
      <c r="DN50" s="36">
        <f>'Insumo 4'!U$14+('Insumo 3'!$E19*'Insumo 5'!U$46)</f>
        <v>2.709132258531008</v>
      </c>
      <c r="DO50" s="36">
        <f>'Insumo 4'!V$14+('Insumo 3'!$E19*'Insumo 5'!V$46)</f>
        <v>2.8427293357828551</v>
      </c>
      <c r="DP50" s="36">
        <f>'Insumo 4'!W$14+('Insumo 3'!$E19*'Insumo 5'!W$46)</f>
        <v>2.8990515629667661</v>
      </c>
      <c r="DQ50" s="36">
        <f>'Insumo 4'!X$14+('Insumo 3'!$E19*'Insumo 5'!X$46)</f>
        <v>3.0148558911021337</v>
      </c>
      <c r="DR50" s="36">
        <f>'Insumo 4'!Y$14+('Insumo 3'!$E19*'Insumo 5'!Y$46)</f>
        <v>3.1295036493507724</v>
      </c>
      <c r="DS50" s="36">
        <f>'Insumo 4'!Z$14+('Insumo 3'!$E19*'Insumo 5'!Z$46)</f>
        <v>3.1666698183278399</v>
      </c>
      <c r="DT50" s="36">
        <f>'Insumo 4'!AA$14+('Insumo 3'!$E19*'Insumo 5'!AA$46)</f>
        <v>3.2502974468678598</v>
      </c>
      <c r="DU50" s="36">
        <f>'Insumo 4'!AB$14+('Insumo 3'!$E19*'Insumo 5'!AB$46)</f>
        <v>3.2991847180786076</v>
      </c>
      <c r="DV50" s="36">
        <f>'Insumo 4'!AC$14+('Insumo 3'!$E19*'Insumo 5'!AC$46)</f>
        <v>3.2090882314267568</v>
      </c>
      <c r="DW50" s="36">
        <f>'Insumo 4'!AD$14+('Insumo 3'!$E19*'Insumo 5'!AD$46)</f>
        <v>3.0761862885954971</v>
      </c>
      <c r="DX50" s="36">
        <f>'Insumo 4'!AE$14+('Insumo 3'!$E19*'Insumo 5'!AE$46)</f>
        <v>3.0062381980413742</v>
      </c>
      <c r="DY50" s="36">
        <f>'Insumo 4'!AF$14+('Insumo 3'!$E19*'Insumo 5'!AF$46)</f>
        <v>2.9063142662945585</v>
      </c>
      <c r="DZ50" s="36">
        <f>'Insumo 4'!AG$14+('Insumo 3'!$E19*'Insumo 5'!AG$46)</f>
        <v>2.8287013326360291</v>
      </c>
      <c r="EA50" s="36">
        <f>'Insumo 4'!AH$14+('Insumo 3'!$E19*'Insumo 5'!AH$46)</f>
        <v>2.8398568083400288</v>
      </c>
      <c r="EB50" s="36">
        <f>'Insumo 4'!AI$14+('Insumo 3'!$E19*'Insumo 5'!AI$46)</f>
        <v>2.8592046762079883</v>
      </c>
      <c r="EC50" s="36">
        <f>'Insumo 4'!AJ$14+('Insumo 3'!$E19*'Insumo 5'!AJ$46)</f>
        <v>2.8602602098461514</v>
      </c>
      <c r="ED50" s="36">
        <f>'Insumo 4'!AK$14+('Insumo 3'!$E19*'Insumo 5'!AK$46)</f>
        <v>2.9203149782407412</v>
      </c>
      <c r="EE50" s="36">
        <f>'Insumo 4'!AL$14+('Insumo 3'!$E19*'Insumo 5'!AL$46)</f>
        <v>2.9805354347793642</v>
      </c>
      <c r="EF50" s="36">
        <f>'Insumo 4'!AM$14+('Insumo 3'!$E19*'Insumo 5'!AM$46)</f>
        <v>3.4064629794017383</v>
      </c>
      <c r="EG50" s="36">
        <f>'Insumo 4'!AN$14+('Insumo 3'!$E19*'Insumo 5'!AN$46)</f>
        <v>3.8737036706100501</v>
      </c>
      <c r="EH50" s="36">
        <f>'Insumo 4'!AO$14+('Insumo 3'!$E19*'Insumo 5'!AO$46)</f>
        <v>4.3614280177721385</v>
      </c>
      <c r="EI50" s="36">
        <f>'Insumo 4'!AP$14+('Insumo 3'!$E19*'Insumo 5'!AP$46)</f>
        <v>4.8140663389277423</v>
      </c>
      <c r="EJ50" s="36">
        <f>'Insumo 4'!AQ$14+('Insumo 3'!$E19*'Insumo 5'!AQ$46)</f>
        <v>5.2695236100357761</v>
      </c>
      <c r="EK50" s="36">
        <f>'Insumo 4'!AR$14+('Insumo 3'!$E19*'Insumo 5'!AR$46)</f>
        <v>5.3489851121491876</v>
      </c>
      <c r="EL50" s="36">
        <f>'Insumo 4'!AS$14+('Insumo 3'!$E19*'Insumo 5'!AS$46)</f>
        <v>5.4725285199783329</v>
      </c>
      <c r="EM50" s="36">
        <f>'Insumo 4'!AT$14+('Insumo 3'!$E19*'Insumo 5'!AT$46)</f>
        <v>5.6361843077571212</v>
      </c>
      <c r="EN50" s="36">
        <f>'Insumo 4'!AU$14+('Insumo 3'!$E19*'Insumo 5'!AU$46)</f>
        <v>5.8516850923702961</v>
      </c>
      <c r="EO50" s="36">
        <f>'Insumo 4'!AV$14+('Insumo 3'!$E19*'Insumo 5'!AV$46)</f>
        <v>6.0787870428178996</v>
      </c>
      <c r="EP50" s="36">
        <f>'Insumo 4'!AW$14+('Insumo 3'!$E19*'Insumo 5'!AW$46)</f>
        <v>6.3129864066682924</v>
      </c>
      <c r="EQ50" s="36">
        <f>'Insumo 4'!AX$14+('Insumo 3'!$E19*'Insumo 5'!AX$46)</f>
        <v>6.514904686744627</v>
      </c>
      <c r="ER50" s="36">
        <f>'Insumo 4'!AY$14+('Insumo 3'!$E19*'Insumo 5'!AY$46)</f>
        <v>6.70849481194956</v>
      </c>
      <c r="ES50" s="36">
        <f>'Insumo 4'!AZ$14+('Insumo 3'!$E19*'Insumo 5'!AZ$46)</f>
        <v>6.9333671520055749</v>
      </c>
      <c r="ET50" s="36">
        <f>'Insumo 4'!BA$14+('Insumo 3'!$E19*'Insumo 5'!BA$46)</f>
        <v>7.1675502826007547</v>
      </c>
      <c r="EU50" s="36">
        <f>'Insumo 4'!BB$14+('Insumo 3'!$E19*'Insumo 5'!BB$46)</f>
        <v>7.385437490853672</v>
      </c>
      <c r="EV50" s="36">
        <f>'Insumo 4'!BC$14+('Insumo 3'!$E19*'Insumo 5'!BC$46)</f>
        <v>7.5804211385674618</v>
      </c>
      <c r="EW50" s="36">
        <f>'Insumo 4'!BD$14+('Insumo 3'!$E19*'Insumo 5'!BD$46)</f>
        <v>7.7635400159727705</v>
      </c>
      <c r="EX50" s="36">
        <f>'Insumo 4'!BE$14+('Insumo 3'!$E19*'Insumo 5'!BE$46)</f>
        <v>7.9373516593600852</v>
      </c>
      <c r="EY50" s="36">
        <f>'Insumo 4'!BF$14+('Insumo 3'!$E19*'Insumo 5'!BF$46)</f>
        <v>8.2518188918098865</v>
      </c>
      <c r="EZ50" s="36">
        <f>'Insumo 4'!BG$14+('Insumo 3'!$E19*'Insumo 5'!BG$46)</f>
        <v>8.5833559976583977</v>
      </c>
      <c r="FA50" s="36">
        <f>'Insumo 4'!BH$14+('Insumo 3'!$E19*'Insumo 5'!BH$46)</f>
        <v>8.9435956506383256</v>
      </c>
      <c r="FB50" s="36">
        <f>'Insumo 4'!BI$14+('Insumo 3'!$E19*'Insumo 5'!BI$46)</f>
        <v>9.3220216787328223</v>
      </c>
      <c r="FC50" s="36">
        <f>'Insumo 4'!BJ$14+('Insumo 3'!$E19*'Insumo 5'!BJ$46)</f>
        <v>9.7351262805533487</v>
      </c>
      <c r="FD50" s="36">
        <f>'Insumo 4'!BK$14+('Insumo 3'!$E19*'Insumo 5'!BK$46)</f>
        <v>9.9289193065918209</v>
      </c>
      <c r="FE50" s="36">
        <f>'Insumo 4'!BL$14+('Insumo 3'!$E19*'Insumo 5'!BL$46)</f>
        <v>10.128100952689492</v>
      </c>
      <c r="FF50" s="36">
        <f>'Insumo 4'!BM$14+('Insumo 3'!$E19*'Insumo 5'!BM$46)</f>
        <v>10.432223640537465</v>
      </c>
      <c r="FG50" s="36">
        <f>'Insumo 4'!BN$14+('Insumo 3'!$E19*'Insumo 5'!BN$46)</f>
        <v>10.726528746291306</v>
      </c>
      <c r="FH50" s="36">
        <f>'Insumo 4'!BO$14+('Insumo 3'!$E19*'Insumo 5'!BO$46)</f>
        <v>11.05727469063612</v>
      </c>
      <c r="FI50" s="36">
        <f>'Insumo 4'!BP$14+('Insumo 3'!$E19*'Insumo 5'!BP$46)</f>
        <v>11.32298917962463</v>
      </c>
      <c r="FJ50" s="36">
        <f>'Insumo 4'!BQ$14+('Insumo 3'!$E19*'Insumo 5'!BQ$46)</f>
        <v>11.55444549154894</v>
      </c>
      <c r="FK50" s="36">
        <f>'Insumo 4'!BR$14+('Insumo 3'!$E19*'Insumo 5'!BR$46)</f>
        <v>11.720916460337824</v>
      </c>
      <c r="FL50" s="36">
        <f>'Insumo 4'!BS$14+('Insumo 3'!$E19*'Insumo 5'!BS$46)</f>
        <v>11.889553199253607</v>
      </c>
      <c r="FM50" s="36">
        <f>'Insumo 4'!BT$14+('Insumo 3'!$E19*'Insumo 5'!BT$46)</f>
        <v>12.189300810157487</v>
      </c>
      <c r="FN50" s="36">
        <f>'Insumo 4'!BU$14+('Insumo 3'!$E19*'Insumo 5'!BU$46)</f>
        <v>12.422412172604679</v>
      </c>
      <c r="FO50" s="36">
        <f>'Insumo 4'!BV$14+('Insumo 3'!$E19*'Insumo 5'!BV$46)</f>
        <v>12.662757598044234</v>
      </c>
      <c r="FP50" s="36">
        <f>'Insumo 4'!BW$14+('Insumo 3'!$E19*'Insumo 5'!BW$46)</f>
        <v>12.929781951307545</v>
      </c>
      <c r="FQ50" s="36">
        <f>'Insumo 4'!BX$14+('Insumo 3'!$E19*'Insumo 5'!BX$46)</f>
        <v>13.196966228405397</v>
      </c>
      <c r="FR50" s="36">
        <f>'Insumo 4'!BY$14+('Insumo 3'!$E19*'Insumo 5'!BY$46)</f>
        <v>13.590050134990859</v>
      </c>
      <c r="FS50" s="36">
        <f>'Insumo 4'!BZ$14+('Insumo 3'!$E19*'Insumo 5'!BZ$46)</f>
        <v>13.864605849906422</v>
      </c>
      <c r="FT50" s="36">
        <f>'Insumo 4'!CA$14+('Insumo 3'!$E19*'Insumo 5'!CA$46)</f>
        <v>14.164158966829842</v>
      </c>
      <c r="FU50" s="36">
        <f>'Insumo 4'!CB$14+('Insumo 3'!$E19*'Insumo 5'!CB$46)</f>
        <v>14.455763188839187</v>
      </c>
      <c r="FV50" s="36">
        <f>'Insumo 4'!CC$14+('Insumo 3'!$E19*'Insumo 5'!CC$46)</f>
        <v>14.761880314796498</v>
      </c>
      <c r="FW50" s="36">
        <f>'Insumo 4'!CD$14+('Insumo 3'!$E19*'Insumo 5'!CD$46)</f>
        <v>15.233258695964775</v>
      </c>
      <c r="FX50" s="36">
        <f>'Insumo 4'!CE$14+('Insumo 3'!$E19*'Insumo 5'!CE$46)</f>
        <v>15.674868715701546</v>
      </c>
      <c r="FY50" s="36">
        <f>'Insumo 4'!CF$14+('Insumo 3'!$E19*'Insumo 5'!CF$46)</f>
        <v>16.05277354947016</v>
      </c>
      <c r="FZ50" s="36">
        <f>'Insumo 4'!CG$14+('Insumo 3'!$E19*'Insumo 5'!CG$46)</f>
        <v>16.461958015434412</v>
      </c>
      <c r="GA50" s="36">
        <f>'Insumo 4'!CH$14+('Insumo 3'!$E19*'Insumo 5'!CH$46)</f>
        <v>16.868292679866549</v>
      </c>
      <c r="GB50" s="36">
        <f>'Insumo 4'!CI$14+('Insumo 3'!$E19*'Insumo 5'!CI$46)</f>
        <v>17.83973356200784</v>
      </c>
      <c r="GC50" s="36">
        <f>'Insumo 4'!CJ$14+('Insumo 3'!$E19*'Insumo 5'!CJ$46)</f>
        <v>18.321957908502405</v>
      </c>
      <c r="GD50" s="36">
        <f>'Insumo 4'!CK$14+('Insumo 3'!$E19*'Insumo 5'!CK$46)</f>
        <v>18.789835624590616</v>
      </c>
      <c r="GE50" s="36">
        <f>'Insumo 4'!CL$14+('Insumo 3'!$E19*'Insumo 5'!CL$46)</f>
        <v>19.142968645071683</v>
      </c>
      <c r="GF50" s="36">
        <f>'Insumo 4'!CM$14+('Insumo 3'!$E19*'Insumo 5'!CM$46)</f>
        <v>19.497588579325456</v>
      </c>
      <c r="GG50" s="36">
        <f>'Insumo 4'!CN$14+('Insumo 3'!$E19*'Insumo 5'!CN$46)</f>
        <v>20.179027560692887</v>
      </c>
    </row>
    <row r="51" spans="1:189" x14ac:dyDescent="0.2">
      <c r="A51">
        <f>'Población %'!A96</f>
        <v>2035</v>
      </c>
      <c r="B51" s="35">
        <f>'Población %'!B96*CU51</f>
        <v>0.16655827729437214</v>
      </c>
      <c r="C51" s="35">
        <f>'Población %'!C96*CV51</f>
        <v>0.12158659341006181</v>
      </c>
      <c r="D51" s="35">
        <f>'Población %'!D96*CW51</f>
        <v>7.5189763932348386E-2</v>
      </c>
      <c r="E51" s="35">
        <f>'Población %'!E96*CX51</f>
        <v>6.3193878452108165E-2</v>
      </c>
      <c r="F51" s="35">
        <f>'Población %'!F96*CY51</f>
        <v>5.7999331932054601E-2</v>
      </c>
      <c r="G51" s="35">
        <f>'Población %'!G96*CZ51</f>
        <v>6.4348516023537805E-2</v>
      </c>
      <c r="H51" s="35">
        <f>'Población %'!H96*DA51</f>
        <v>5.887766662782272E-2</v>
      </c>
      <c r="I51" s="35">
        <f>'Población %'!I96*DB51</f>
        <v>5.4547850540897676E-2</v>
      </c>
      <c r="J51" s="35">
        <f>'Población %'!J96*DC51</f>
        <v>5.0114472197980937E-2</v>
      </c>
      <c r="K51" s="35">
        <f>'Población %'!K96*DD51</f>
        <v>4.5377252073547189E-2</v>
      </c>
      <c r="L51" s="35">
        <f>'Población %'!L96*DE51</f>
        <v>4.1242379612297819E-2</v>
      </c>
      <c r="M51" s="35">
        <f>'Población %'!M96*DF51</f>
        <v>3.7953987715213217E-2</v>
      </c>
      <c r="N51" s="35">
        <f>'Población %'!N96*DG51</f>
        <v>3.5647544273106652E-2</v>
      </c>
      <c r="O51" s="35">
        <f>'Población %'!O96*DH51</f>
        <v>3.3647563455525442E-2</v>
      </c>
      <c r="P51" s="35">
        <f>'Población %'!P96*DI51</f>
        <v>3.3405052666196679E-2</v>
      </c>
      <c r="Q51" s="35">
        <f>'Población %'!Q96*DJ51</f>
        <v>3.3766489842640364E-2</v>
      </c>
      <c r="R51" s="35">
        <f>'Población %'!R96*DK51</f>
        <v>3.5325960661139924E-2</v>
      </c>
      <c r="S51" s="35">
        <f>'Población %'!S96*DL51</f>
        <v>3.7288953873428371E-2</v>
      </c>
      <c r="T51" s="35">
        <f>'Población %'!T96*DM51</f>
        <v>3.9686391158510317E-2</v>
      </c>
      <c r="U51" s="35">
        <f>'Población %'!U96*DN51</f>
        <v>4.1605048571237049E-2</v>
      </c>
      <c r="V51" s="35">
        <f>'Población %'!V96*DO51</f>
        <v>4.3072107848364502E-2</v>
      </c>
      <c r="W51" s="35">
        <f>'Población %'!W96*DP51</f>
        <v>4.3329416486477611E-2</v>
      </c>
      <c r="X51" s="35">
        <f>'Población %'!X96*DQ51</f>
        <v>4.452576570206699E-2</v>
      </c>
      <c r="Y51" s="35">
        <f>'Población %'!Y96*DR51</f>
        <v>4.5840723341471046E-2</v>
      </c>
      <c r="Z51" s="35">
        <f>'Población %'!Z96*DS51</f>
        <v>4.6162477589760387E-2</v>
      </c>
      <c r="AA51" s="35">
        <f>'Población %'!AA96*DT51</f>
        <v>4.7184623546903767E-2</v>
      </c>
      <c r="AB51" s="35">
        <f>'Población %'!AB96*DU51</f>
        <v>4.7764773810787857E-2</v>
      </c>
      <c r="AC51" s="35">
        <f>'Población %'!AC96*DV51</f>
        <v>4.6393562842976452E-2</v>
      </c>
      <c r="AD51" s="35">
        <f>'Población %'!AD96*DW51</f>
        <v>4.4409247166353749E-2</v>
      </c>
      <c r="AE51" s="35">
        <f>'Población %'!AE96*DX51</f>
        <v>4.3363535977516333E-2</v>
      </c>
      <c r="AF51" s="35">
        <f>'Población %'!AF96*DY51</f>
        <v>4.1929622530884385E-2</v>
      </c>
      <c r="AG51" s="35">
        <f>'Población %'!AG96*DZ51</f>
        <v>4.0709641959454916E-2</v>
      </c>
      <c r="AH51" s="35">
        <f>'Población %'!AH96*EA51</f>
        <v>4.1208745575624865E-2</v>
      </c>
      <c r="AI51" s="35">
        <f>'Población %'!AI96*EB51</f>
        <v>4.2537839058396837E-2</v>
      </c>
      <c r="AJ51" s="35">
        <f>'Población %'!AJ96*EC51</f>
        <v>4.4007465970922935E-2</v>
      </c>
      <c r="AK51" s="35">
        <f>'Población %'!AK96*ED51</f>
        <v>4.6252482543069129E-2</v>
      </c>
      <c r="AL51" s="35">
        <f>'Población %'!AL96*EE51</f>
        <v>4.8550732586889793E-2</v>
      </c>
      <c r="AM51" s="35">
        <f>'Población %'!AM96*EF51</f>
        <v>5.6227784400647067E-2</v>
      </c>
      <c r="AN51" s="35">
        <f>'Población %'!AN96*EG51</f>
        <v>6.3637777903252216E-2</v>
      </c>
      <c r="AO51" s="35">
        <f>'Población %'!AO96*EH51</f>
        <v>7.0410049096301539E-2</v>
      </c>
      <c r="AP51" s="35">
        <f>'Población %'!AP96*EI51</f>
        <v>7.6414858265132529E-2</v>
      </c>
      <c r="AQ51" s="35">
        <f>'Población %'!AQ96*EJ51</f>
        <v>8.2154971956043238E-2</v>
      </c>
      <c r="AR51" s="35">
        <f>'Población %'!AR96*EK51</f>
        <v>8.1324663881917184E-2</v>
      </c>
      <c r="AS51" s="35">
        <f>'Población %'!AS96*EL51</f>
        <v>8.0297588291168856E-2</v>
      </c>
      <c r="AT51" s="35">
        <f>'Población %'!AT96*EM51</f>
        <v>7.9189734858531216E-2</v>
      </c>
      <c r="AU51" s="35">
        <f>'Población %'!AU96*EN51</f>
        <v>7.8464504061134824E-2</v>
      </c>
      <c r="AV51" s="35">
        <f>'Población %'!AV96*EO51</f>
        <v>7.7402529566941755E-2</v>
      </c>
      <c r="AW51" s="35">
        <f>'Población %'!AW96*EP51</f>
        <v>7.6661153813174121E-2</v>
      </c>
      <c r="AX51" s="35">
        <f>'Población %'!AX96*EQ51</f>
        <v>7.6275203595113389E-2</v>
      </c>
      <c r="AY51" s="35">
        <f>'Población %'!AY96*ER51</f>
        <v>7.6340396728817886E-2</v>
      </c>
      <c r="AZ51" s="35">
        <f>'Población %'!AZ96*ES51</f>
        <v>7.6552559731331599E-2</v>
      </c>
      <c r="BA51" s="35">
        <f>'Población %'!BA96*ET51</f>
        <v>7.6653352339575792E-2</v>
      </c>
      <c r="BB51" s="35">
        <f>'Población %'!BB96*EU51</f>
        <v>7.696465462452011E-2</v>
      </c>
      <c r="BC51" s="35">
        <f>'Población %'!BC96*EV51</f>
        <v>7.765114677644494E-2</v>
      </c>
      <c r="BD51" s="35">
        <f>'Población %'!BD96*EW51</f>
        <v>7.8634205786801206E-2</v>
      </c>
      <c r="BE51" s="35">
        <f>'Población %'!BE96*EX51</f>
        <v>7.958088015721769E-2</v>
      </c>
      <c r="BF51" s="35">
        <f>'Población %'!BF96*EY51</f>
        <v>8.2029038893193143E-2</v>
      </c>
      <c r="BG51" s="35">
        <f>'Población %'!BG96*EZ51</f>
        <v>8.4212581243959347E-2</v>
      </c>
      <c r="BH51" s="35">
        <f>'Población %'!BH96*FA51</f>
        <v>8.5880109967210516E-2</v>
      </c>
      <c r="BI51" s="35">
        <f>'Población %'!BI96*FB51</f>
        <v>8.7083851156144698E-2</v>
      </c>
      <c r="BJ51" s="35">
        <f>'Población %'!BJ96*FC51</f>
        <v>8.8570574397165772E-2</v>
      </c>
      <c r="BK51" s="35">
        <f>'Población %'!BK96*FD51</f>
        <v>8.7928565842266673E-2</v>
      </c>
      <c r="BL51" s="35">
        <f>'Población %'!BL96*FE51</f>
        <v>8.7190507446076287E-2</v>
      </c>
      <c r="BM51" s="35">
        <f>'Población %'!BM96*FF51</f>
        <v>8.7232296986250152E-2</v>
      </c>
      <c r="BN51" s="35">
        <f>'Población %'!BN96*FG51</f>
        <v>8.7012754501759035E-2</v>
      </c>
      <c r="BO51" s="35">
        <f>'Población %'!BO96*FH51</f>
        <v>8.6898854726836394E-2</v>
      </c>
      <c r="BP51" s="35">
        <f>'Población %'!BP96*FI51</f>
        <v>8.5981656528995698E-2</v>
      </c>
      <c r="BQ51" s="35">
        <f>'Población %'!BQ96*FJ51</f>
        <v>8.472166018845731E-2</v>
      </c>
      <c r="BR51" s="35">
        <f>'Población %'!BR96*FK51</f>
        <v>8.303558326837189E-2</v>
      </c>
      <c r="BS51" s="35">
        <f>'Población %'!BS96*FL51</f>
        <v>8.1355834604798796E-2</v>
      </c>
      <c r="BT51" s="35">
        <f>'Población %'!BT96*FM51</f>
        <v>8.0440216044866147E-2</v>
      </c>
      <c r="BU51" s="35">
        <f>'Población %'!BU96*FN51</f>
        <v>7.8921094428422781E-2</v>
      </c>
      <c r="BV51" s="35">
        <f>'Población %'!BV96*FO51</f>
        <v>7.7109456658406655E-2</v>
      </c>
      <c r="BW51" s="35">
        <f>'Población %'!BW96*FP51</f>
        <v>7.4985034127735606E-2</v>
      </c>
      <c r="BX51" s="35">
        <f>'Población %'!BX96*FQ51</f>
        <v>7.2478844157626315E-2</v>
      </c>
      <c r="BY51" s="35">
        <f>'Población %'!BY96*FR51</f>
        <v>7.0514873915021106E-2</v>
      </c>
      <c r="BZ51" s="35">
        <f>'Población %'!BZ96*FS51</f>
        <v>6.7604287941072982E-2</v>
      </c>
      <c r="CA51" s="35">
        <f>'Población %'!CA96*FT51</f>
        <v>6.4837981233599448E-2</v>
      </c>
      <c r="CB51" s="35">
        <f>'Población %'!CB96*FU51</f>
        <v>6.2209705031816893E-2</v>
      </c>
      <c r="CC51" s="35">
        <f>'Población %'!CC96*FV51</f>
        <v>5.9692865849633632E-2</v>
      </c>
      <c r="CD51" s="35">
        <f>'Población %'!CD96*FW51</f>
        <v>5.7670115009226482E-2</v>
      </c>
      <c r="CE51" s="35">
        <f>'Población %'!CE96*FX51</f>
        <v>5.5409783697630208E-2</v>
      </c>
      <c r="CF51" s="35">
        <f>'Población %'!CF96*FY51</f>
        <v>5.2301597022674E-2</v>
      </c>
      <c r="CG51" s="35">
        <f>'Población %'!CG96*FZ51</f>
        <v>4.8417201395975759E-2</v>
      </c>
      <c r="CH51" s="35">
        <f>'Población %'!CH96*GA51</f>
        <v>4.3900548037399206E-2</v>
      </c>
      <c r="CI51" s="35">
        <f>'Población %'!CI96*GB51</f>
        <v>4.070415760046988E-2</v>
      </c>
      <c r="CJ51" s="35">
        <f>'Población %'!CJ96*GC51</f>
        <v>3.593689338557475E-2</v>
      </c>
      <c r="CK51" s="35">
        <f>'Población %'!CK96*GD51</f>
        <v>3.1451825062713643E-2</v>
      </c>
      <c r="CL51" s="35">
        <f>'Población %'!CL96*GE51</f>
        <v>2.7485829684466383E-2</v>
      </c>
      <c r="CM51" s="35">
        <f>'Población %'!CM96*GF51</f>
        <v>2.410082155906574E-2</v>
      </c>
      <c r="CN51" s="35">
        <f>'Población %'!CN96*GG51</f>
        <v>2.073787862235206E-2</v>
      </c>
      <c r="CP51" s="40">
        <f t="shared" si="0"/>
        <v>5.6714886349032554</v>
      </c>
      <c r="CT51">
        <f t="shared" si="1"/>
        <v>2035</v>
      </c>
      <c r="CU51" s="36">
        <f>'Insumo 4'!B$14+('Insumo 3'!$E20*'Insumo 5'!B$46)</f>
        <v>12.277915446583949</v>
      </c>
      <c r="CV51" s="36">
        <f>'Insumo 4'!C$14+('Insumo 3'!$E20*'Insumo 5'!C$46)</f>
        <v>8.877067167957124</v>
      </c>
      <c r="CW51" s="36">
        <f>'Insumo 4'!D$14+('Insumo 3'!$E20*'Insumo 5'!D$46)</f>
        <v>5.4285748203406659</v>
      </c>
      <c r="CX51" s="36">
        <f>'Insumo 4'!E$14+('Insumo 3'!$E20*'Insumo 5'!E$46)</f>
        <v>4.5065029597939619</v>
      </c>
      <c r="CY51" s="36">
        <f>'Insumo 4'!F$14+('Insumo 3'!$E20*'Insumo 5'!F$46)</f>
        <v>4.0820751600736154</v>
      </c>
      <c r="CZ51" s="36">
        <f>'Insumo 4'!G$14+('Insumo 3'!$E20*'Insumo 5'!G$46)</f>
        <v>4.4679593257236778</v>
      </c>
      <c r="DA51" s="36">
        <f>'Insumo 4'!H$14+('Insumo 3'!$E20*'Insumo 5'!H$46)</f>
        <v>4.0328189709405002</v>
      </c>
      <c r="DB51" s="36">
        <f>'Insumo 4'!I$14+('Insumo 3'!$E20*'Insumo 5'!I$46)</f>
        <v>3.6867281384911799</v>
      </c>
      <c r="DC51" s="36">
        <f>'Insumo 4'!J$14+('Insumo 3'!$E20*'Insumo 5'!J$46)</f>
        <v>3.3441150929361272</v>
      </c>
      <c r="DD51" s="36">
        <f>'Insumo 4'!K$14+('Insumo 3'!$E20*'Insumo 5'!K$46)</f>
        <v>2.9922186754966997</v>
      </c>
      <c r="DE51" s="36">
        <f>'Insumo 4'!L$14+('Insumo 3'!$E20*'Insumo 5'!L$46)</f>
        <v>2.6897628375471871</v>
      </c>
      <c r="DF51" s="36">
        <f>'Insumo 4'!M$14+('Insumo 3'!$E20*'Insumo 5'!M$46)</f>
        <v>2.4502429827364249</v>
      </c>
      <c r="DG51" s="36">
        <f>'Insumo 4'!N$14+('Insumo 3'!$E20*'Insumo 5'!N$46)</f>
        <v>2.2840405090649707</v>
      </c>
      <c r="DH51" s="36">
        <f>'Insumo 4'!O$14+('Insumo 3'!$E20*'Insumo 5'!O$46)</f>
        <v>2.1471833223728329</v>
      </c>
      <c r="DI51" s="36">
        <f>'Insumo 4'!P$14+('Insumo 3'!$E20*'Insumo 5'!P$46)</f>
        <v>2.1291560438147337</v>
      </c>
      <c r="DJ51" s="36">
        <f>'Insumo 4'!Q$14+('Insumo 3'!$E20*'Insumo 5'!Q$46)</f>
        <v>2.1512349904659605</v>
      </c>
      <c r="DK51" s="36">
        <f>'Insumo 4'!R$14+('Insumo 3'!$E20*'Insumo 5'!R$46)</f>
        <v>2.2505667052485765</v>
      </c>
      <c r="DL51" s="36">
        <f>'Insumo 4'!S$14+('Insumo 3'!$E20*'Insumo 5'!S$46)</f>
        <v>2.3846502636825959</v>
      </c>
      <c r="DM51" s="36">
        <f>'Insumo 4'!T$14+('Insumo 3'!$E20*'Insumo 5'!T$46)</f>
        <v>2.5604715428233047</v>
      </c>
      <c r="DN51" s="36">
        <f>'Insumo 4'!U$14+('Insumo 3'!$E20*'Insumo 5'!U$46)</f>
        <v>2.7171305625457074</v>
      </c>
      <c r="DO51" s="36">
        <f>'Insumo 4'!V$14+('Insumo 3'!$E20*'Insumo 5'!V$46)</f>
        <v>2.8480349121801836</v>
      </c>
      <c r="DP51" s="36">
        <f>'Insumo 4'!W$14+('Insumo 3'!$E20*'Insumo 5'!W$46)</f>
        <v>2.9030840066717718</v>
      </c>
      <c r="DQ51" s="36">
        <f>'Insumo 4'!X$14+('Insumo 3'!$E20*'Insumo 5'!X$46)</f>
        <v>3.0171729924967003</v>
      </c>
      <c r="DR51" s="36">
        <f>'Insumo 4'!Y$14+('Insumo 3'!$E20*'Insumo 5'!Y$46)</f>
        <v>3.1301476628670946</v>
      </c>
      <c r="DS51" s="36">
        <f>'Insumo 4'!Z$14+('Insumo 3'!$E20*'Insumo 5'!Z$46)</f>
        <v>3.1675475332253433</v>
      </c>
      <c r="DT51" s="36">
        <f>'Insumo 4'!AA$14+('Insumo 3'!$E20*'Insumo 5'!AA$46)</f>
        <v>3.2519784770423006</v>
      </c>
      <c r="DU51" s="36">
        <f>'Insumo 4'!AB$14+('Insumo 3'!$E20*'Insumo 5'!AB$46)</f>
        <v>3.3015030884089045</v>
      </c>
      <c r="DV51" s="36">
        <f>'Insumo 4'!AC$14+('Insumo 3'!$E20*'Insumo 5'!AC$46)</f>
        <v>3.2145855024622527</v>
      </c>
      <c r="DW51" s="36">
        <f>'Insumo 4'!AD$14+('Insumo 3'!$E20*'Insumo 5'!AD$46)</f>
        <v>3.0850914242552645</v>
      </c>
      <c r="DX51" s="36">
        <f>'Insumo 4'!AE$14+('Insumo 3'!$E20*'Insumo 5'!AE$46)</f>
        <v>3.017298405288992</v>
      </c>
      <c r="DY51" s="36">
        <f>'Insumo 4'!AF$14+('Insumo 3'!$E20*'Insumo 5'!AF$46)</f>
        <v>2.9207496319594832</v>
      </c>
      <c r="DZ51" s="36">
        <f>'Insumo 4'!AG$14+('Insumo 3'!$E20*'Insumo 5'!AG$46)</f>
        <v>2.8448556497952198</v>
      </c>
      <c r="EA51" s="36">
        <f>'Insumo 4'!AH$14+('Insumo 3'!$E20*'Insumo 5'!AH$46)</f>
        <v>2.856311897766195</v>
      </c>
      <c r="EB51" s="36">
        <f>'Insumo 4'!AI$14+('Insumo 3'!$E20*'Insumo 5'!AI$46)</f>
        <v>2.8760257013344663</v>
      </c>
      <c r="EC51" s="36">
        <f>'Insumo 4'!AJ$14+('Insumo 3'!$E20*'Insumo 5'!AJ$46)</f>
        <v>2.8779398692881224</v>
      </c>
      <c r="ED51" s="36">
        <f>'Insumo 4'!AK$14+('Insumo 3'!$E20*'Insumo 5'!AK$46)</f>
        <v>2.9375796310842666</v>
      </c>
      <c r="EE51" s="36">
        <f>'Insumo 4'!AL$14+('Insumo 3'!$E20*'Insumo 5'!AL$46)</f>
        <v>2.9974335654903417</v>
      </c>
      <c r="EF51" s="36">
        <f>'Insumo 4'!AM$14+('Insumo 3'!$E20*'Insumo 5'!AM$46)</f>
        <v>3.4161319546980917</v>
      </c>
      <c r="EG51" s="36">
        <f>'Insumo 4'!AN$14+('Insumo 3'!$E20*'Insumo 5'!AN$46)</f>
        <v>3.8753428676434072</v>
      </c>
      <c r="EH51" s="36">
        <f>'Insumo 4'!AO$14+('Insumo 3'!$E20*'Insumo 5'!AO$46)</f>
        <v>4.354933877869076</v>
      </c>
      <c r="EI51" s="36">
        <f>'Insumo 4'!AP$14+('Insumo 3'!$E20*'Insumo 5'!AP$46)</f>
        <v>4.800909951714325</v>
      </c>
      <c r="EJ51" s="36">
        <f>'Insumo 4'!AQ$14+('Insumo 3'!$E20*'Insumo 5'!AQ$46)</f>
        <v>5.2492641996572873</v>
      </c>
      <c r="EK51" s="36">
        <f>'Insumo 4'!AR$14+('Insumo 3'!$E20*'Insumo 5'!AR$46)</f>
        <v>5.3284034584897055</v>
      </c>
      <c r="EL51" s="36">
        <f>'Insumo 4'!AS$14+('Insumo 3'!$E20*'Insumo 5'!AS$46)</f>
        <v>5.4517529642947329</v>
      </c>
      <c r="EM51" s="36">
        <f>'Insumo 4'!AT$14+('Insumo 3'!$E20*'Insumo 5'!AT$46)</f>
        <v>5.6154314515585471</v>
      </c>
      <c r="EN51" s="36">
        <f>'Insumo 4'!AU$14+('Insumo 3'!$E20*'Insumo 5'!AU$46)</f>
        <v>5.8302841742640075</v>
      </c>
      <c r="EO51" s="36">
        <f>'Insumo 4'!AV$14+('Insumo 3'!$E20*'Insumo 5'!AV$46)</f>
        <v>6.0560057944382431</v>
      </c>
      <c r="EP51" s="36">
        <f>'Insumo 4'!AW$14+('Insumo 3'!$E20*'Insumo 5'!AW$46)</f>
        <v>6.2886847474298744</v>
      </c>
      <c r="EQ51" s="36">
        <f>'Insumo 4'!AX$14+('Insumo 3'!$E20*'Insumo 5'!AX$46)</f>
        <v>6.4899343914742005</v>
      </c>
      <c r="ER51" s="36">
        <f>'Insumo 4'!AY$14+('Insumo 3'!$E20*'Insumo 5'!AY$46)</f>
        <v>6.6828168280442384</v>
      </c>
      <c r="ES51" s="36">
        <f>'Insumo 4'!AZ$14+('Insumo 3'!$E20*'Insumo 5'!AZ$46)</f>
        <v>6.9096521483943425</v>
      </c>
      <c r="ET51" s="36">
        <f>'Insumo 4'!BA$14+('Insumo 3'!$E20*'Insumo 5'!BA$46)</f>
        <v>7.1428919736744021</v>
      </c>
      <c r="EU51" s="36">
        <f>'Insumo 4'!BB$14+('Insumo 3'!$E20*'Insumo 5'!BB$46)</f>
        <v>7.3599121182742673</v>
      </c>
      <c r="EV51" s="36">
        <f>'Insumo 4'!BC$14+('Insumo 3'!$E20*'Insumo 5'!BC$46)</f>
        <v>7.5547160462689211</v>
      </c>
      <c r="EW51" s="36">
        <f>'Insumo 4'!BD$14+('Insumo 3'!$E20*'Insumo 5'!BD$46)</f>
        <v>7.7382619700168096</v>
      </c>
      <c r="EX51" s="36">
        <f>'Insumo 4'!BE$14+('Insumo 3'!$E20*'Insumo 5'!BE$46)</f>
        <v>7.9149962055459948</v>
      </c>
      <c r="EY51" s="36">
        <f>'Insumo 4'!BF$14+('Insumo 3'!$E20*'Insumo 5'!BF$46)</f>
        <v>8.2281845067062029</v>
      </c>
      <c r="EZ51" s="36">
        <f>'Insumo 4'!BG$14+('Insumo 3'!$E20*'Insumo 5'!BG$46)</f>
        <v>8.557433462516947</v>
      </c>
      <c r="FA51" s="36">
        <f>'Insumo 4'!BH$14+('Insumo 3'!$E20*'Insumo 5'!BH$46)</f>
        <v>8.9160327513673536</v>
      </c>
      <c r="FB51" s="36">
        <f>'Insumo 4'!BI$14+('Insumo 3'!$E20*'Insumo 5'!BI$46)</f>
        <v>9.2929902769545158</v>
      </c>
      <c r="FC51" s="36">
        <f>'Insumo 4'!BJ$14+('Insumo 3'!$E20*'Insumo 5'!BJ$46)</f>
        <v>9.7077329413513826</v>
      </c>
      <c r="FD51" s="36">
        <f>'Insumo 4'!BK$14+('Insumo 3'!$E20*'Insumo 5'!BK$46)</f>
        <v>9.9036482482556849</v>
      </c>
      <c r="FE51" s="36">
        <f>'Insumo 4'!BL$14+('Insumo 3'!$E20*'Insumo 5'!BL$46)</f>
        <v>10.105536351033317</v>
      </c>
      <c r="FF51" s="36">
        <f>'Insumo 4'!BM$14+('Insumo 3'!$E20*'Insumo 5'!BM$46)</f>
        <v>10.414571645287801</v>
      </c>
      <c r="FG51" s="36">
        <f>'Insumo 4'!BN$14+('Insumo 3'!$E20*'Insumo 5'!BN$46)</f>
        <v>10.713683651322921</v>
      </c>
      <c r="FH51" s="36">
        <f>'Insumo 4'!BO$14+('Insumo 3'!$E20*'Insumo 5'!BO$46)</f>
        <v>11.055997646571697</v>
      </c>
      <c r="FI51" s="36">
        <f>'Insumo 4'!BP$14+('Insumo 3'!$E20*'Insumo 5'!BP$46)</f>
        <v>11.328764411359469</v>
      </c>
      <c r="FJ51" s="36">
        <f>'Insumo 4'!BQ$14+('Insumo 3'!$E20*'Insumo 5'!BQ$46)</f>
        <v>11.564025960080208</v>
      </c>
      <c r="FK51" s="36">
        <f>'Insumo 4'!BR$14+('Insumo 3'!$E20*'Insumo 5'!BR$46)</f>
        <v>11.734978221429252</v>
      </c>
      <c r="FL51" s="36">
        <f>'Insumo 4'!BS$14+('Insumo 3'!$E20*'Insumo 5'!BS$46)</f>
        <v>11.908225161565419</v>
      </c>
      <c r="FM51" s="36">
        <f>'Insumo 4'!BT$14+('Insumo 3'!$E20*'Insumo 5'!BT$46)</f>
        <v>12.218666026754551</v>
      </c>
      <c r="FN51" s="36">
        <f>'Insumo 4'!BU$14+('Insumo 3'!$E20*'Insumo 5'!BU$46)</f>
        <v>12.457051935894665</v>
      </c>
      <c r="FO51" s="36">
        <f>'Insumo 4'!BV$14+('Insumo 3'!$E20*'Insumo 5'!BV$46)</f>
        <v>12.703260525089707</v>
      </c>
      <c r="FP51" s="36">
        <f>'Insumo 4'!BW$14+('Insumo 3'!$E20*'Insumo 5'!BW$46)</f>
        <v>12.978317350116587</v>
      </c>
      <c r="FQ51" s="36">
        <f>'Insumo 4'!BX$14+('Insumo 3'!$E20*'Insumo 5'!BX$46)</f>
        <v>13.253546699286005</v>
      </c>
      <c r="FR51" s="36">
        <f>'Insumo 4'!BY$14+('Insumo 3'!$E20*'Insumo 5'!BY$46)</f>
        <v>13.664913189645722</v>
      </c>
      <c r="FS51" s="36">
        <f>'Insumo 4'!BZ$14+('Insumo 3'!$E20*'Insumo 5'!BZ$46)</f>
        <v>13.948113763871017</v>
      </c>
      <c r="FT51" s="36">
        <f>'Insumo 4'!CA$14+('Insumo 3'!$E20*'Insumo 5'!CA$46)</f>
        <v>14.258344320450547</v>
      </c>
      <c r="FU51" s="36">
        <f>'Insumo 4'!CB$14+('Insumo 3'!$E20*'Insumo 5'!CB$46)</f>
        <v>14.559979240880605</v>
      </c>
      <c r="FV51" s="36">
        <f>'Insumo 4'!CC$14+('Insumo 3'!$E20*'Insumo 5'!CC$46)</f>
        <v>14.877307536989365</v>
      </c>
      <c r="FW51" s="36">
        <f>'Insumo 4'!CD$14+('Insumo 3'!$E20*'Insumo 5'!CD$46)</f>
        <v>15.373334755921718</v>
      </c>
      <c r="FX51" s="36">
        <f>'Insumo 4'!CE$14+('Insumo 3'!$E20*'Insumo 5'!CE$46)</f>
        <v>15.837173098427812</v>
      </c>
      <c r="FY51" s="36">
        <f>'Insumo 4'!CF$14+('Insumo 3'!$E20*'Insumo 5'!CF$46)</f>
        <v>16.232126280305948</v>
      </c>
      <c r="FZ51" s="36">
        <f>'Insumo 4'!CG$14+('Insumo 3'!$E20*'Insumo 5'!CG$46)</f>
        <v>16.660902089949598</v>
      </c>
      <c r="GA51" s="36">
        <f>'Insumo 4'!CH$14+('Insumo 3'!$E20*'Insumo 5'!CH$46)</f>
        <v>17.086596779322292</v>
      </c>
      <c r="GB51" s="36">
        <f>'Insumo 4'!CI$14+('Insumo 3'!$E20*'Insumo 5'!CI$46)</f>
        <v>18.123347413154722</v>
      </c>
      <c r="GC51" s="36">
        <f>'Insumo 4'!CJ$14+('Insumo 3'!$E20*'Insumo 5'!CJ$46)</f>
        <v>18.631102500898891</v>
      </c>
      <c r="GD51" s="36">
        <f>'Insumo 4'!CK$14+('Insumo 3'!$E20*'Insumo 5'!CK$46)</f>
        <v>19.123344409849317</v>
      </c>
      <c r="GE51" s="36">
        <f>'Insumo 4'!CL$14+('Insumo 3'!$E20*'Insumo 5'!CL$46)</f>
        <v>19.491511137722632</v>
      </c>
      <c r="GF51" s="36">
        <f>'Insumo 4'!CM$14+('Insumo 3'!$E20*'Insumo 5'!CM$46)</f>
        <v>19.861286086166402</v>
      </c>
      <c r="GG51" s="36">
        <f>'Insumo 4'!CN$14+('Insumo 3'!$E20*'Insumo 5'!CN$46)</f>
        <v>20.584454282185884</v>
      </c>
    </row>
    <row r="52" spans="1:189" x14ac:dyDescent="0.2">
      <c r="A52">
        <f>'Población %'!A97</f>
        <v>2036</v>
      </c>
      <c r="B52" s="35">
        <f>'Población %'!B97*CU52</f>
        <v>0.16315501504142896</v>
      </c>
      <c r="C52" s="35">
        <f>'Población %'!C97*CV52</f>
        <v>0.11856404398379444</v>
      </c>
      <c r="D52" s="35">
        <f>'Población %'!D97*CW52</f>
        <v>7.3588419949998901E-2</v>
      </c>
      <c r="E52" s="35">
        <f>'Población %'!E97*CX52</f>
        <v>6.1876066455603847E-2</v>
      </c>
      <c r="F52" s="35">
        <f>'Población %'!F97*CY52</f>
        <v>5.6810730908759745E-2</v>
      </c>
      <c r="G52" s="35">
        <f>'Población %'!G97*CZ52</f>
        <v>6.2872736348757036E-2</v>
      </c>
      <c r="H52" s="35">
        <f>'Población %'!H97*DA52</f>
        <v>5.7546656627536621E-2</v>
      </c>
      <c r="I52" s="35">
        <f>'Población %'!I97*DB52</f>
        <v>5.3363000232206158E-2</v>
      </c>
      <c r="J52" s="35">
        <f>'Población %'!J97*DC52</f>
        <v>4.91006735358826E-2</v>
      </c>
      <c r="K52" s="35">
        <f>'Población %'!K97*DD52</f>
        <v>4.4552323715764508E-2</v>
      </c>
      <c r="L52" s="35">
        <f>'Población %'!L97*DE52</f>
        <v>4.0582962353452663E-2</v>
      </c>
      <c r="M52" s="35">
        <f>'Población %'!M97*DF52</f>
        <v>3.7418407574241808E-2</v>
      </c>
      <c r="N52" s="35">
        <f>'Población %'!N97*DG52</f>
        <v>3.5270984299509964E-2</v>
      </c>
      <c r="O52" s="35">
        <f>'Población %'!O97*DH52</f>
        <v>3.3449057209368208E-2</v>
      </c>
      <c r="P52" s="35">
        <f>'Población %'!P97*DI52</f>
        <v>3.3303464830185842E-2</v>
      </c>
      <c r="Q52" s="35">
        <f>'Población %'!Q97*DJ52</f>
        <v>3.3689965789973832E-2</v>
      </c>
      <c r="R52" s="35">
        <f>'Población %'!R97*DK52</f>
        <v>3.5221231266246947E-2</v>
      </c>
      <c r="S52" s="35">
        <f>'Población %'!S97*DL52</f>
        <v>3.7257234690830171E-2</v>
      </c>
      <c r="T52" s="35">
        <f>'Población %'!T97*DM52</f>
        <v>3.976008629668315E-2</v>
      </c>
      <c r="U52" s="35">
        <f>'Población %'!U97*DN52</f>
        <v>4.17587514526701E-2</v>
      </c>
      <c r="V52" s="35">
        <f>'Población %'!V97*DO52</f>
        <v>4.319307848574204E-2</v>
      </c>
      <c r="W52" s="35">
        <f>'Población %'!W97*DP52</f>
        <v>4.3464360807303662E-2</v>
      </c>
      <c r="X52" s="35">
        <f>'Población %'!X97*DQ52</f>
        <v>4.4554815485979268E-2</v>
      </c>
      <c r="Y52" s="35">
        <f>'Población %'!Y97*DR52</f>
        <v>4.5683115012759692E-2</v>
      </c>
      <c r="Z52" s="35">
        <f>'Población %'!Z97*DS52</f>
        <v>4.5890268753997293E-2</v>
      </c>
      <c r="AA52" s="35">
        <f>'Población %'!AA97*DT52</f>
        <v>4.690832986640861E-2</v>
      </c>
      <c r="AB52" s="35">
        <f>'Población %'!AB97*DU52</f>
        <v>4.7438130796018912E-2</v>
      </c>
      <c r="AC52" s="35">
        <f>'Población %'!AC97*DV52</f>
        <v>4.6118986917822652E-2</v>
      </c>
      <c r="AD52" s="35">
        <f>'Población %'!AD97*DW52</f>
        <v>4.422074141574435E-2</v>
      </c>
      <c r="AE52" s="35">
        <f>'Población %'!AE97*DX52</f>
        <v>4.3185511579255473E-2</v>
      </c>
      <c r="AF52" s="35">
        <f>'Población %'!AF97*DY52</f>
        <v>4.1802862533185978E-2</v>
      </c>
      <c r="AG52" s="35">
        <f>'Población %'!AG97*DZ52</f>
        <v>4.0714568215916493E-2</v>
      </c>
      <c r="AH52" s="35">
        <f>'Población %'!AH97*EA52</f>
        <v>4.0763785216265246E-2</v>
      </c>
      <c r="AI52" s="35">
        <f>'Población %'!AI97*EB52</f>
        <v>4.1396698199231592E-2</v>
      </c>
      <c r="AJ52" s="35">
        <f>'Población %'!AJ97*EC52</f>
        <v>4.2488495849772219E-2</v>
      </c>
      <c r="AK52" s="35">
        <f>'Población %'!AK97*ED52</f>
        <v>4.4831147368713437E-2</v>
      </c>
      <c r="AL52" s="35">
        <f>'Población %'!AL97*EE52</f>
        <v>4.7096421033325266E-2</v>
      </c>
      <c r="AM52" s="35">
        <f>'Población %'!AM97*EF52</f>
        <v>5.5067040177519441E-2</v>
      </c>
      <c r="AN52" s="35">
        <f>'Población %'!AN97*EG52</f>
        <v>6.332984518204117E-2</v>
      </c>
      <c r="AO52" s="35">
        <f>'Población %'!AO97*EH52</f>
        <v>7.0865019775072799E-2</v>
      </c>
      <c r="AP52" s="35">
        <f>'Población %'!AP97*EI52</f>
        <v>7.6816584626536913E-2</v>
      </c>
      <c r="AQ52" s="35">
        <f>'Población %'!AQ97*EJ52</f>
        <v>8.2587024501994816E-2</v>
      </c>
      <c r="AR52" s="35">
        <f>'Población %'!AR97*EK52</f>
        <v>8.2423894404000941E-2</v>
      </c>
      <c r="AS52" s="35">
        <f>'Población %'!AS97*EL52</f>
        <v>8.2235371582116704E-2</v>
      </c>
      <c r="AT52" s="35">
        <f>'Población %'!AT97*EM52</f>
        <v>8.1743597701438339E-2</v>
      </c>
      <c r="AU52" s="35">
        <f>'Población %'!AU97*EN52</f>
        <v>8.1251510664247809E-2</v>
      </c>
      <c r="AV52" s="35">
        <f>'Población %'!AV97*EO52</f>
        <v>8.0522568309488951E-2</v>
      </c>
      <c r="AW52" s="35">
        <f>'Población %'!AW97*EP52</f>
        <v>7.938609012673406E-2</v>
      </c>
      <c r="AX52" s="35">
        <f>'Población %'!AX97*EQ52</f>
        <v>7.8125304877351087E-2</v>
      </c>
      <c r="AY52" s="35">
        <f>'Población %'!AY97*ER52</f>
        <v>7.7544447607817299E-2</v>
      </c>
      <c r="AZ52" s="35">
        <f>'Población %'!AZ97*ES52</f>
        <v>7.7944958899016759E-2</v>
      </c>
      <c r="BA52" s="35">
        <f>'Población %'!BA97*ET52</f>
        <v>7.8128853677534429E-2</v>
      </c>
      <c r="BB52" s="35">
        <f>'Población %'!BB97*EU52</f>
        <v>7.7953788119534823E-2</v>
      </c>
      <c r="BC52" s="35">
        <f>'Población %'!BC97*EV52</f>
        <v>7.7955209631188627E-2</v>
      </c>
      <c r="BD52" s="35">
        <f>'Población %'!BD97*EW52</f>
        <v>7.8468482879834045E-2</v>
      </c>
      <c r="BE52" s="35">
        <f>'Población %'!BE97*EX52</f>
        <v>7.9357325088290673E-2</v>
      </c>
      <c r="BF52" s="35">
        <f>'Población %'!BF97*EY52</f>
        <v>8.1591182156162456E-2</v>
      </c>
      <c r="BG52" s="35">
        <f>'Población %'!BG97*EZ52</f>
        <v>8.4090335381655015E-2</v>
      </c>
      <c r="BH52" s="35">
        <f>'Población %'!BH97*FA52</f>
        <v>8.6442679239383133E-2</v>
      </c>
      <c r="BI52" s="35">
        <f>'Población %'!BI97*FB52</f>
        <v>8.813763672578645E-2</v>
      </c>
      <c r="BJ52" s="35">
        <f>'Población %'!BJ97*FC52</f>
        <v>8.9546827288454811E-2</v>
      </c>
      <c r="BK52" s="35">
        <f>'Población %'!BK97*FD52</f>
        <v>8.8907708185657797E-2</v>
      </c>
      <c r="BL52" s="35">
        <f>'Población %'!BL97*FE52</f>
        <v>8.8244474215039767E-2</v>
      </c>
      <c r="BM52" s="35">
        <f>'Población %'!BM97*FF52</f>
        <v>8.8356677587748192E-2</v>
      </c>
      <c r="BN52" s="35">
        <f>'Población %'!BN97*FG52</f>
        <v>8.8213018552585454E-2</v>
      </c>
      <c r="BO52" s="35">
        <f>'Población %'!BO97*FH52</f>
        <v>8.8288117945020464E-2</v>
      </c>
      <c r="BP52" s="35">
        <f>'Población %'!BP97*FI52</f>
        <v>8.7518058447372399E-2</v>
      </c>
      <c r="BQ52" s="35">
        <f>'Población %'!BQ97*FJ52</f>
        <v>8.6199830809312303E-2</v>
      </c>
      <c r="BR52" s="35">
        <f>'Población %'!BR97*FK52</f>
        <v>8.4366037678851133E-2</v>
      </c>
      <c r="BS52" s="35">
        <f>'Población %'!BS97*FL52</f>
        <v>8.2602482718703768E-2</v>
      </c>
      <c r="BT52" s="35">
        <f>'Población %'!BT97*FM52</f>
        <v>8.1771755355853362E-2</v>
      </c>
      <c r="BU52" s="35">
        <f>'Población %'!BU97*FN52</f>
        <v>8.0228326994136956E-2</v>
      </c>
      <c r="BV52" s="35">
        <f>'Población %'!BV97*FO52</f>
        <v>7.8618665576834681E-2</v>
      </c>
      <c r="BW52" s="35">
        <f>'Población %'!BW97*FP52</f>
        <v>7.6826355849392944E-2</v>
      </c>
      <c r="BX52" s="35">
        <f>'Población %'!BX97*FQ52</f>
        <v>7.4515810958982034E-2</v>
      </c>
      <c r="BY52" s="35">
        <f>'Población %'!BY97*FR52</f>
        <v>7.2576124236648221E-2</v>
      </c>
      <c r="BZ52" s="35">
        <f>'Población %'!BZ97*FS52</f>
        <v>6.9696458360995334E-2</v>
      </c>
      <c r="CA52" s="35">
        <f>'Población %'!CA97*FT52</f>
        <v>6.6709703408603827E-2</v>
      </c>
      <c r="CB52" s="35">
        <f>'Población %'!CB97*FU52</f>
        <v>6.3674054732300395E-2</v>
      </c>
      <c r="CC52" s="35">
        <f>'Población %'!CC97*FV52</f>
        <v>6.0866566380567685E-2</v>
      </c>
      <c r="CD52" s="35">
        <f>'Población %'!CD97*FW52</f>
        <v>5.8822537697964854E-2</v>
      </c>
      <c r="CE52" s="35">
        <f>'Población %'!CE97*FX52</f>
        <v>5.6384343479916499E-2</v>
      </c>
      <c r="CF52" s="35">
        <f>'Población %'!CF97*FY52</f>
        <v>5.3594928780342922E-2</v>
      </c>
      <c r="CG52" s="35">
        <f>'Población %'!CG97*FZ52</f>
        <v>5.0378595086959285E-2</v>
      </c>
      <c r="CH52" s="35">
        <f>'Población %'!CH97*GA52</f>
        <v>4.6343665634371582E-2</v>
      </c>
      <c r="CI52" s="35">
        <f>'Población %'!CI97*GB52</f>
        <v>4.3302757958317686E-2</v>
      </c>
      <c r="CJ52" s="35">
        <f>'Población %'!CJ97*GC52</f>
        <v>3.8539614450271951E-2</v>
      </c>
      <c r="CK52" s="35">
        <f>'Población %'!CK97*GD52</f>
        <v>3.3722670310304695E-2</v>
      </c>
      <c r="CL52" s="35">
        <f>'Población %'!CL97*GE52</f>
        <v>2.9305238327479097E-2</v>
      </c>
      <c r="CM52" s="35">
        <f>'Población %'!CM97*GF52</f>
        <v>2.5387046326193388E-2</v>
      </c>
      <c r="CN52" s="35">
        <f>'Población %'!CN97*GG52</f>
        <v>2.2206138010327496E-2</v>
      </c>
      <c r="CP52" s="40">
        <f t="shared" si="0"/>
        <v>5.7165764727805977</v>
      </c>
      <c r="CT52">
        <f t="shared" si="1"/>
        <v>2036</v>
      </c>
      <c r="CU52" s="36">
        <f>'Insumo 4'!B$14+('Insumo 3'!$E21*'Insumo 5'!B$46)</f>
        <v>12.227957402145499</v>
      </c>
      <c r="CV52" s="36">
        <f>'Insumo 4'!C$14+('Insumo 3'!$E21*'Insumo 5'!C$46)</f>
        <v>8.7911500522289039</v>
      </c>
      <c r="CW52" s="36">
        <f>'Insumo 4'!D$14+('Insumo 3'!$E21*'Insumo 5'!D$46)</f>
        <v>5.4007352181025476</v>
      </c>
      <c r="CX52" s="36">
        <f>'Insumo 4'!E$14+('Insumo 3'!$E21*'Insumo 5'!E$46)</f>
        <v>4.4889379298812804</v>
      </c>
      <c r="CY52" s="36">
        <f>'Insumo 4'!F$14+('Insumo 3'!$E21*'Insumo 5'!F$46)</f>
        <v>4.0702009134724149</v>
      </c>
      <c r="CZ52" s="36">
        <f>'Insumo 4'!G$14+('Insumo 3'!$E21*'Insumo 5'!G$46)</f>
        <v>4.4458396392677795</v>
      </c>
      <c r="DA52" s="36">
        <f>'Insumo 4'!H$14+('Insumo 3'!$E21*'Insumo 5'!H$46)</f>
        <v>4.0151507228013603</v>
      </c>
      <c r="DB52" s="36">
        <f>'Insumo 4'!I$14+('Insumo 3'!$E21*'Insumo 5'!I$46)</f>
        <v>3.6740175606707766</v>
      </c>
      <c r="DC52" s="36">
        <f>'Insumo 4'!J$14+('Insumo 3'!$E21*'Insumo 5'!J$46)</f>
        <v>3.3372328506591762</v>
      </c>
      <c r="DD52" s="36">
        <f>'Insumo 4'!K$14+('Insumo 3'!$E21*'Insumo 5'!K$46)</f>
        <v>2.9914978870481659</v>
      </c>
      <c r="DE52" s="36">
        <f>'Insumo 4'!L$14+('Insumo 3'!$E21*'Insumo 5'!L$46)</f>
        <v>2.6947178605902704</v>
      </c>
      <c r="DF52" s="36">
        <f>'Insumo 4'!M$14+('Insumo 3'!$E21*'Insumo 5'!M$46)</f>
        <v>2.4591380172842969</v>
      </c>
      <c r="DG52" s="36">
        <f>'Insumo 4'!N$14+('Insumo 3'!$E21*'Insumo 5'!N$46)</f>
        <v>2.2962834187850563</v>
      </c>
      <c r="DH52" s="36">
        <f>'Insumo 4'!O$14+('Insumo 3'!$E21*'Insumo 5'!O$46)</f>
        <v>2.1627976274091818</v>
      </c>
      <c r="DI52" s="36">
        <f>'Insumo 4'!P$14+('Insumo 3'!$E21*'Insumo 5'!P$46)</f>
        <v>2.1458452286817367</v>
      </c>
      <c r="DJ52" s="36">
        <f>'Insumo 4'!Q$14+('Insumo 3'!$E21*'Insumo 5'!Q$46)</f>
        <v>2.1691243855839693</v>
      </c>
      <c r="DK52" s="36">
        <f>'Insumo 4'!R$14+('Insumo 3'!$E21*'Insumo 5'!R$46)</f>
        <v>2.2676935182130151</v>
      </c>
      <c r="DL52" s="36">
        <f>'Insumo 4'!S$14+('Insumo 3'!$E21*'Insumo 5'!S$46)</f>
        <v>2.3997901870811238</v>
      </c>
      <c r="DM52" s="36">
        <f>'Insumo 4'!T$14+('Insumo 3'!$E21*'Insumo 5'!T$46)</f>
        <v>2.5715174732999309</v>
      </c>
      <c r="DN52" s="36">
        <f>'Insumo 4'!U$14+('Insumo 3'!$E21*'Insumo 5'!U$46)</f>
        <v>2.7251582810498136</v>
      </c>
      <c r="DO52" s="36">
        <f>'Insumo 4'!V$14+('Insumo 3'!$E21*'Insumo 5'!V$46)</f>
        <v>2.8533600003165569</v>
      </c>
      <c r="DP52" s="36">
        <f>'Insumo 4'!W$14+('Insumo 3'!$E21*'Insumo 5'!W$46)</f>
        <v>2.9071312800547227</v>
      </c>
      <c r="DQ52" s="36">
        <f>'Insumo 4'!X$14+('Insumo 3'!$E21*'Insumo 5'!X$46)</f>
        <v>3.0194986152420809</v>
      </c>
      <c r="DR52" s="36">
        <f>'Insumo 4'!Y$14+('Insumo 3'!$E21*'Insumo 5'!Y$46)</f>
        <v>3.1307940448016116</v>
      </c>
      <c r="DS52" s="36">
        <f>'Insumo 4'!Z$14+('Insumo 3'!$E21*'Insumo 5'!Z$46)</f>
        <v>3.1684284759990948</v>
      </c>
      <c r="DT52" s="36">
        <f>'Insumo 4'!AA$14+('Insumo 3'!$E21*'Insumo 5'!AA$46)</f>
        <v>3.2536656893578764</v>
      </c>
      <c r="DU52" s="36">
        <f>'Insumo 4'!AB$14+('Insumo 3'!$E21*'Insumo 5'!AB$46)</f>
        <v>3.3038299847566415</v>
      </c>
      <c r="DV52" s="36">
        <f>'Insumo 4'!AC$14+('Insumo 3'!$E21*'Insumo 5'!AC$46)</f>
        <v>3.220102990211235</v>
      </c>
      <c r="DW52" s="36">
        <f>'Insumo 4'!AD$14+('Insumo 3'!$E21*'Insumo 5'!AD$46)</f>
        <v>3.0940293093601703</v>
      </c>
      <c r="DX52" s="36">
        <f>'Insumo 4'!AE$14+('Insumo 3'!$E21*'Insumo 5'!AE$46)</f>
        <v>3.0283992874532317</v>
      </c>
      <c r="DY52" s="36">
        <f>'Insumo 4'!AF$14+('Insumo 3'!$E21*'Insumo 5'!AF$46)</f>
        <v>2.9352380849926365</v>
      </c>
      <c r="DZ52" s="36">
        <f>'Insumo 4'!AG$14+('Insumo 3'!$E21*'Insumo 5'!AG$46)</f>
        <v>2.8610693759228711</v>
      </c>
      <c r="EA52" s="36">
        <f>'Insumo 4'!AH$14+('Insumo 3'!$E21*'Insumo 5'!AH$46)</f>
        <v>2.8728275022781498</v>
      </c>
      <c r="EB52" s="36">
        <f>'Insumo 4'!AI$14+('Insumo 3'!$E21*'Insumo 5'!AI$46)</f>
        <v>2.8929085873085048</v>
      </c>
      <c r="EC52" s="36">
        <f>'Insumo 4'!AJ$14+('Insumo 3'!$E21*'Insumo 5'!AJ$46)</f>
        <v>2.895684547283329</v>
      </c>
      <c r="ED52" s="36">
        <f>'Insumo 4'!AK$14+('Insumo 3'!$E21*'Insumo 5'!AK$46)</f>
        <v>2.9549077762565714</v>
      </c>
      <c r="EE52" s="36">
        <f>'Insumo 4'!AL$14+('Insumo 3'!$E21*'Insumo 5'!AL$46)</f>
        <v>3.0143938406116688</v>
      </c>
      <c r="EF52" s="36">
        <f>'Insumo 4'!AM$14+('Insumo 3'!$E21*'Insumo 5'!AM$46)</f>
        <v>3.4258364885292183</v>
      </c>
      <c r="EG52" s="36">
        <f>'Insumo 4'!AN$14+('Insumo 3'!$E21*'Insumo 5'!AN$46)</f>
        <v>3.8769880929727236</v>
      </c>
      <c r="EH52" s="36">
        <f>'Insumo 4'!AO$14+('Insumo 3'!$E21*'Insumo 5'!AO$46)</f>
        <v>4.3484158551767331</v>
      </c>
      <c r="EI52" s="36">
        <f>'Insumo 4'!AP$14+('Insumo 3'!$E21*'Insumo 5'!AP$46)</f>
        <v>4.7877051806920896</v>
      </c>
      <c r="EJ52" s="36">
        <f>'Insumo 4'!AQ$14+('Insumo 3'!$E21*'Insumo 5'!AQ$46)</f>
        <v>5.2289302834572053</v>
      </c>
      <c r="EK52" s="36">
        <f>'Insumo 4'!AR$14+('Insumo 3'!$E21*'Insumo 5'!AR$46)</f>
        <v>5.3077461139297002</v>
      </c>
      <c r="EL52" s="36">
        <f>'Insumo 4'!AS$14+('Insumo 3'!$E21*'Insumo 5'!AS$46)</f>
        <v>5.4309010046183062</v>
      </c>
      <c r="EM52" s="36">
        <f>'Insumo 4'!AT$14+('Insumo 3'!$E21*'Insumo 5'!AT$46)</f>
        <v>5.5946022748465634</v>
      </c>
      <c r="EN52" s="36">
        <f>'Insumo 4'!AU$14+('Insumo 3'!$E21*'Insumo 5'!AU$46)</f>
        <v>5.8088045523377883</v>
      </c>
      <c r="EO52" s="36">
        <f>'Insumo 4'!AV$14+('Insumo 3'!$E21*'Insumo 5'!AV$46)</f>
        <v>6.0331407659487155</v>
      </c>
      <c r="EP52" s="36">
        <f>'Insumo 4'!AW$14+('Insumo 3'!$E21*'Insumo 5'!AW$46)</f>
        <v>6.2642937166325723</v>
      </c>
      <c r="EQ52" s="36">
        <f>'Insumo 4'!AX$14+('Insumo 3'!$E21*'Insumo 5'!AX$46)</f>
        <v>6.4648722656751563</v>
      </c>
      <c r="ER52" s="36">
        <f>'Insumo 4'!AY$14+('Insumo 3'!$E21*'Insumo 5'!AY$46)</f>
        <v>6.6570444110210731</v>
      </c>
      <c r="ES52" s="36">
        <f>'Insumo 4'!AZ$14+('Insumo 3'!$E21*'Insumo 5'!AZ$46)</f>
        <v>6.8858499307035723</v>
      </c>
      <c r="ET52" s="36">
        <f>'Insumo 4'!BA$14+('Insumo 3'!$E21*'Insumo 5'!BA$46)</f>
        <v>7.118142981577547</v>
      </c>
      <c r="EU52" s="36">
        <f>'Insumo 4'!BB$14+('Insumo 3'!$E21*'Insumo 5'!BB$46)</f>
        <v>7.3342928738190292</v>
      </c>
      <c r="EV52" s="36">
        <f>'Insumo 4'!BC$14+('Insumo 3'!$E21*'Insumo 5'!BC$46)</f>
        <v>7.528916421158959</v>
      </c>
      <c r="EW52" s="36">
        <f>'Insumo 4'!BD$14+('Insumo 3'!$E21*'Insumo 5'!BD$46)</f>
        <v>7.7128909617511345</v>
      </c>
      <c r="EX52" s="36">
        <f>'Insumo 4'!BE$14+('Insumo 3'!$E21*'Insumo 5'!BE$46)</f>
        <v>7.8925585375202187</v>
      </c>
      <c r="EY52" s="36">
        <f>'Insumo 4'!BF$14+('Insumo 3'!$E21*'Insumo 5'!BF$46)</f>
        <v>8.2044632040048651</v>
      </c>
      <c r="EZ52" s="36">
        <f>'Insumo 4'!BG$14+('Insumo 3'!$E21*'Insumo 5'!BG$46)</f>
        <v>8.5314155948982702</v>
      </c>
      <c r="FA52" s="36">
        <f>'Insumo 4'!BH$14+('Insumo 3'!$E21*'Insumo 5'!BH$46)</f>
        <v>8.8883684870310962</v>
      </c>
      <c r="FB52" s="36">
        <f>'Insumo 4'!BI$14+('Insumo 3'!$E21*'Insumo 5'!BI$46)</f>
        <v>9.2638521095595863</v>
      </c>
      <c r="FC52" s="36">
        <f>'Insumo 4'!BJ$14+('Insumo 3'!$E21*'Insumo 5'!BJ$46)</f>
        <v>9.6802388606566847</v>
      </c>
      <c r="FD52" s="36">
        <f>'Insumo 4'!BK$14+('Insumo 3'!$E21*'Insumo 5'!BK$46)</f>
        <v>9.8782842533074415</v>
      </c>
      <c r="FE52" s="36">
        <f>'Insumo 4'!BL$14+('Insumo 3'!$E21*'Insumo 5'!BL$46)</f>
        <v>10.082888766005272</v>
      </c>
      <c r="FF52" s="36">
        <f>'Insumo 4'!BM$14+('Insumo 3'!$E21*'Insumo 5'!BM$46)</f>
        <v>10.396854733222479</v>
      </c>
      <c r="FG52" s="36">
        <f>'Insumo 4'!BN$14+('Insumo 3'!$E21*'Insumo 5'!BN$46)</f>
        <v>10.700791317351218</v>
      </c>
      <c r="FH52" s="36">
        <f>'Insumo 4'!BO$14+('Insumo 3'!$E21*'Insumo 5'!BO$46)</f>
        <v>11.054715906061748</v>
      </c>
      <c r="FI52" s="36">
        <f>'Insumo 4'!BP$14+('Insumo 3'!$E21*'Insumo 5'!BP$46)</f>
        <v>11.334560882033507</v>
      </c>
      <c r="FJ52" s="36">
        <f>'Insumo 4'!BQ$14+('Insumo 3'!$E21*'Insumo 5'!BQ$46)</f>
        <v>11.573641661654582</v>
      </c>
      <c r="FK52" s="36">
        <f>'Insumo 4'!BR$14+('Insumo 3'!$E21*'Insumo 5'!BR$46)</f>
        <v>11.749091695924161</v>
      </c>
      <c r="FL52" s="36">
        <f>'Insumo 4'!BS$14+('Insumo 3'!$E21*'Insumo 5'!BS$46)</f>
        <v>11.926965791714389</v>
      </c>
      <c r="FM52" s="36">
        <f>'Insumo 4'!BT$14+('Insumo 3'!$E21*'Insumo 5'!BT$46)</f>
        <v>12.248139236602551</v>
      </c>
      <c r="FN52" s="36">
        <f>'Insumo 4'!BU$14+('Insumo 3'!$E21*'Insumo 5'!BU$46)</f>
        <v>12.491819090060078</v>
      </c>
      <c r="FO52" s="36">
        <f>'Insumo 4'!BV$14+('Insumo 3'!$E21*'Insumo 5'!BV$46)</f>
        <v>12.7439124053278</v>
      </c>
      <c r="FP52" s="36">
        <f>'Insumo 4'!BW$14+('Insumo 3'!$E21*'Insumo 5'!BW$46)</f>
        <v>13.027031242262654</v>
      </c>
      <c r="FQ52" s="36">
        <f>'Insumo 4'!BX$14+('Insumo 3'!$E21*'Insumo 5'!BX$46)</f>
        <v>13.310335249986819</v>
      </c>
      <c r="FR52" s="36">
        <f>'Insumo 4'!BY$14+('Insumo 3'!$E21*'Insumo 5'!BY$46)</f>
        <v>13.740051559983018</v>
      </c>
      <c r="FS52" s="36">
        <f>'Insumo 4'!BZ$14+('Insumo 3'!$E21*'Insumo 5'!BZ$46)</f>
        <v>14.031928785773269</v>
      </c>
      <c r="FT52" s="36">
        <f>'Insumo 4'!CA$14+('Insumo 3'!$E21*'Insumo 5'!CA$46)</f>
        <v>14.352876049262951</v>
      </c>
      <c r="FU52" s="36">
        <f>'Insumo 4'!CB$14+('Insumo 3'!$E21*'Insumo 5'!CB$46)</f>
        <v>14.664578556918134</v>
      </c>
      <c r="FV52" s="36">
        <f>'Insumo 4'!CC$14+('Insumo 3'!$E21*'Insumo 5'!CC$46)</f>
        <v>14.993159253274754</v>
      </c>
      <c r="FW52" s="36">
        <f>'Insumo 4'!CD$14+('Insumo 3'!$E21*'Insumo 5'!CD$46)</f>
        <v>15.513925958310628</v>
      </c>
      <c r="FX52" s="36">
        <f>'Insumo 4'!CE$14+('Insumo 3'!$E21*'Insumo 5'!CE$46)</f>
        <v>16.000074370261768</v>
      </c>
      <c r="FY52" s="36">
        <f>'Insumo 4'!CF$14+('Insumo 3'!$E21*'Insumo 5'!CF$46)</f>
        <v>16.412138597097904</v>
      </c>
      <c r="FZ52" s="36">
        <f>'Insumo 4'!CG$14+('Insumo 3'!$E21*'Insumo 5'!CG$46)</f>
        <v>16.860577799366585</v>
      </c>
      <c r="GA52" s="36">
        <f>'Insumo 4'!CH$14+('Insumo 3'!$E21*'Insumo 5'!CH$46)</f>
        <v>17.305703711929795</v>
      </c>
      <c r="GB52" s="36">
        <f>'Insumo 4'!CI$14+('Insumo 3'!$E21*'Insumo 5'!CI$46)</f>
        <v>18.408004279996533</v>
      </c>
      <c r="GC52" s="36">
        <f>'Insumo 4'!CJ$14+('Insumo 3'!$E21*'Insumo 5'!CJ$46)</f>
        <v>18.941384000609908</v>
      </c>
      <c r="GD52" s="36">
        <f>'Insumo 4'!CK$14+('Insumo 3'!$E21*'Insumo 5'!CK$46)</f>
        <v>19.458079703954521</v>
      </c>
      <c r="GE52" s="36">
        <f>'Insumo 4'!CL$14+('Insumo 3'!$E21*'Insumo 5'!CL$46)</f>
        <v>19.841335427044349</v>
      </c>
      <c r="GF52" s="36">
        <f>'Insumo 4'!CM$14+('Insumo 3'!$E21*'Insumo 5'!CM$46)</f>
        <v>20.226321123619158</v>
      </c>
      <c r="GG52" s="36">
        <f>'Insumo 4'!CN$14+('Insumo 3'!$E21*'Insumo 5'!CN$46)</f>
        <v>20.991371997267354</v>
      </c>
    </row>
    <row r="53" spans="1:189" x14ac:dyDescent="0.2">
      <c r="A53">
        <f>'Población %'!A98</f>
        <v>2037</v>
      </c>
      <c r="B53" s="35">
        <f>'Población %'!B98*CU53</f>
        <v>0.15990380525211753</v>
      </c>
      <c r="C53" s="35">
        <f>'Población %'!C98*CV53</f>
        <v>0.11524630355369928</v>
      </c>
      <c r="D53" s="35">
        <f>'Población %'!D98*CW53</f>
        <v>7.2049793375377452E-2</v>
      </c>
      <c r="E53" s="35">
        <f>'Población %'!E98*CX53</f>
        <v>6.0618131282210309E-2</v>
      </c>
      <c r="F53" s="35">
        <f>'Población %'!F98*CY53</f>
        <v>5.5681578028305319E-2</v>
      </c>
      <c r="G53" s="35">
        <f>'Población %'!G98*CZ53</f>
        <v>6.1466755345924426E-2</v>
      </c>
      <c r="H53" s="35">
        <f>'Población %'!H98*DA53</f>
        <v>5.6276292754869721E-2</v>
      </c>
      <c r="I53" s="35">
        <f>'Población %'!I98*DB53</f>
        <v>5.2228875745518995E-2</v>
      </c>
      <c r="J53" s="35">
        <f>'Población %'!J98*DC53</f>
        <v>4.8132530479248051E-2</v>
      </c>
      <c r="K53" s="35">
        <f>'Población %'!K98*DD53</f>
        <v>4.3767216985695821E-2</v>
      </c>
      <c r="L53" s="35">
        <f>'Población %'!L98*DE53</f>
        <v>3.996772633826761E-2</v>
      </c>
      <c r="M53" s="35">
        <f>'Población %'!M98*DF53</f>
        <v>3.6923769423802287E-2</v>
      </c>
      <c r="N53" s="35">
        <f>'Población %'!N98*DG53</f>
        <v>3.4870095842425071E-2</v>
      </c>
      <c r="O53" s="35">
        <f>'Población %'!O98*DH53</f>
        <v>3.3191634569582809E-2</v>
      </c>
      <c r="P53" s="35">
        <f>'Población %'!P98*DI53</f>
        <v>3.3153937698779549E-2</v>
      </c>
      <c r="Q53" s="35">
        <f>'Población %'!Q98*DJ53</f>
        <v>3.362851858199381E-2</v>
      </c>
      <c r="R53" s="35">
        <f>'Población %'!R98*DK53</f>
        <v>3.5142505961732053E-2</v>
      </c>
      <c r="S53" s="35">
        <f>'Población %'!S98*DL53</f>
        <v>3.7126589901191588E-2</v>
      </c>
      <c r="T53" s="35">
        <f>'Población %'!T98*DM53</f>
        <v>3.966791918550186E-2</v>
      </c>
      <c r="U53" s="35">
        <f>'Población %'!U98*DN53</f>
        <v>4.1795953051883196E-2</v>
      </c>
      <c r="V53" s="35">
        <f>'Población %'!V98*DO53</f>
        <v>4.3315750737911038E-2</v>
      </c>
      <c r="W53" s="35">
        <f>'Población %'!W98*DP53</f>
        <v>4.357381768314237E-2</v>
      </c>
      <c r="X53" s="35">
        <f>'Población %'!X98*DQ53</f>
        <v>4.4671608516532652E-2</v>
      </c>
      <c r="Y53" s="35">
        <f>'Población %'!Y98*DR53</f>
        <v>4.568858832369644E-2</v>
      </c>
      <c r="Z53" s="35">
        <f>'Población %'!Z98*DS53</f>
        <v>4.5732995531827761E-2</v>
      </c>
      <c r="AA53" s="35">
        <f>'Población %'!AA98*DT53</f>
        <v>4.6637871862336464E-2</v>
      </c>
      <c r="AB53" s="35">
        <f>'Población %'!AB98*DU53</f>
        <v>4.7162676998943172E-2</v>
      </c>
      <c r="AC53" s="35">
        <f>'Población %'!AC98*DV53</f>
        <v>4.5843212192034209E-2</v>
      </c>
      <c r="AD53" s="35">
        <f>'Población %'!AD98*DW53</f>
        <v>4.4005804166197184E-2</v>
      </c>
      <c r="AE53" s="35">
        <f>'Población %'!AE98*DX53</f>
        <v>4.3032425081565261E-2</v>
      </c>
      <c r="AF53" s="35">
        <f>'Población %'!AF98*DY53</f>
        <v>4.1682621643296731E-2</v>
      </c>
      <c r="AG53" s="35">
        <f>'Población %'!AG98*DZ53</f>
        <v>4.0619940807949589E-2</v>
      </c>
      <c r="AH53" s="35">
        <f>'Población %'!AH98*EA53</f>
        <v>4.0771418270237329E-2</v>
      </c>
      <c r="AI53" s="35">
        <f>'Población %'!AI98*EB53</f>
        <v>4.0954987744307343E-2</v>
      </c>
      <c r="AJ53" s="35">
        <f>'Población %'!AJ98*EC53</f>
        <v>4.1365100448824965E-2</v>
      </c>
      <c r="AK53" s="35">
        <f>'Población %'!AK98*ED53</f>
        <v>4.3279789700956924E-2</v>
      </c>
      <c r="AL53" s="35">
        <f>'Población %'!AL98*EE53</f>
        <v>4.5647554878063989E-2</v>
      </c>
      <c r="AM53" s="35">
        <f>'Población %'!AM98*EF53</f>
        <v>5.3277934032669644E-2</v>
      </c>
      <c r="AN53" s="35">
        <f>'Población %'!AN98*EG53</f>
        <v>6.1884280631878091E-2</v>
      </c>
      <c r="AO53" s="35">
        <f>'Población %'!AO98*EH53</f>
        <v>7.0399517229059419E-2</v>
      </c>
      <c r="AP53" s="35">
        <f>'Población %'!AP98*EI53</f>
        <v>7.7230913558987174E-2</v>
      </c>
      <c r="AQ53" s="35">
        <f>'Población %'!AQ98*EJ53</f>
        <v>8.2942829308338295E-2</v>
      </c>
      <c r="AR53" s="35">
        <f>'Población %'!AR98*EK53</f>
        <v>8.2873708925008102E-2</v>
      </c>
      <c r="AS53" s="35">
        <f>'Población %'!AS98*EL53</f>
        <v>8.3369106988150629E-2</v>
      </c>
      <c r="AT53" s="35">
        <f>'Población %'!AT98*EM53</f>
        <v>8.3744653771676836E-2</v>
      </c>
      <c r="AU53" s="35">
        <f>'Población %'!AU98*EN53</f>
        <v>8.3894418215383931E-2</v>
      </c>
      <c r="AV53" s="35">
        <f>'Población %'!AV98*EO53</f>
        <v>8.3397982068670357E-2</v>
      </c>
      <c r="AW53" s="35">
        <f>'Población %'!AW98*EP53</f>
        <v>8.2603071141094386E-2</v>
      </c>
      <c r="AX53" s="35">
        <f>'Población %'!AX98*EQ53</f>
        <v>8.0929941716097922E-2</v>
      </c>
      <c r="AY53" s="35">
        <f>'Población %'!AY98*ER53</f>
        <v>7.9450502232411541E-2</v>
      </c>
      <c r="AZ53" s="35">
        <f>'Población %'!AZ98*ES53</f>
        <v>7.923193891269957E-2</v>
      </c>
      <c r="BA53" s="35">
        <f>'Población %'!BA98*ET53</f>
        <v>7.9575045672845804E-2</v>
      </c>
      <c r="BB53" s="35">
        <f>'Población %'!BB98*EU53</f>
        <v>7.9482207503831906E-2</v>
      </c>
      <c r="BC53" s="35">
        <f>'Población %'!BC98*EV53</f>
        <v>7.8992959525535478E-2</v>
      </c>
      <c r="BD53" s="35">
        <f>'Población %'!BD98*EW53</f>
        <v>7.8819412969678815E-2</v>
      </c>
      <c r="BE53" s="35">
        <f>'Población %'!BE98*EX53</f>
        <v>7.9260556934138485E-2</v>
      </c>
      <c r="BF53" s="35">
        <f>'Población %'!BF98*EY53</f>
        <v>8.1396119397076222E-2</v>
      </c>
      <c r="BG53" s="35">
        <f>'Población %'!BG98*EZ53</f>
        <v>8.3669244521679703E-2</v>
      </c>
      <c r="BH53" s="35">
        <f>'Población %'!BH98*FA53</f>
        <v>8.6357668508301844E-2</v>
      </c>
      <c r="BI53" s="35">
        <f>'Población %'!BI98*FB53</f>
        <v>8.8764429299850761E-2</v>
      </c>
      <c r="BJ53" s="35">
        <f>'Población %'!BJ98*FC53</f>
        <v>9.0717764327826883E-2</v>
      </c>
      <c r="BK53" s="35">
        <f>'Población %'!BK98*FD53</f>
        <v>8.997712035479688E-2</v>
      </c>
      <c r="BL53" s="35">
        <f>'Población %'!BL98*FE53</f>
        <v>8.9326073292258834E-2</v>
      </c>
      <c r="BM53" s="35">
        <f>'Población %'!BM98*FF53</f>
        <v>8.954808402071826E-2</v>
      </c>
      <c r="BN53" s="35">
        <f>'Población %'!BN98*FG53</f>
        <v>8.9470461691158909E-2</v>
      </c>
      <c r="BO53" s="35">
        <f>'Población %'!BO98*FH53</f>
        <v>8.9683432748994624E-2</v>
      </c>
      <c r="BP53" s="35">
        <f>'Población %'!BP98*FI53</f>
        <v>8.9063162701022616E-2</v>
      </c>
      <c r="BQ53" s="35">
        <f>'Población %'!BQ98*FJ53</f>
        <v>8.7866359353506854E-2</v>
      </c>
      <c r="BR53" s="35">
        <f>'Población %'!BR98*FK53</f>
        <v>8.5974715324255727E-2</v>
      </c>
      <c r="BS53" s="35">
        <f>'Población %'!BS98*FL53</f>
        <v>8.4068878556413665E-2</v>
      </c>
      <c r="BT53" s="35">
        <f>'Población %'!BT98*FM53</f>
        <v>8.3216404376093012E-2</v>
      </c>
      <c r="BU53" s="35">
        <f>'Población %'!BU98*FN53</f>
        <v>8.1715415409632799E-2</v>
      </c>
      <c r="BV53" s="35">
        <f>'Población %'!BV98*FO53</f>
        <v>8.0082954506770179E-2</v>
      </c>
      <c r="BW53" s="35">
        <f>'Población %'!BW98*FP53</f>
        <v>7.8523835747170881E-2</v>
      </c>
      <c r="BX53" s="35">
        <f>'Población %'!BX98*FQ53</f>
        <v>7.6563102463352989E-2</v>
      </c>
      <c r="BY53" s="35">
        <f>'Población %'!BY98*FR53</f>
        <v>7.4904984452620407E-2</v>
      </c>
      <c r="BZ53" s="35">
        <f>'Población %'!BZ98*FS53</f>
        <v>7.1967111433249326E-2</v>
      </c>
      <c r="CA53" s="35">
        <f>'Población %'!CA98*FT53</f>
        <v>6.9006383875441751E-2</v>
      </c>
      <c r="CB53" s="35">
        <f>'Población %'!CB98*FU53</f>
        <v>6.5747098143438112E-2</v>
      </c>
      <c r="CC53" s="35">
        <f>'Población %'!CC98*FV53</f>
        <v>6.2541730082817368E-2</v>
      </c>
      <c r="CD53" s="35">
        <f>'Población %'!CD98*FW53</f>
        <v>6.025939679992396E-2</v>
      </c>
      <c r="CE53" s="35">
        <f>'Población %'!CE98*FX53</f>
        <v>5.7757910032912953E-2</v>
      </c>
      <c r="CF53" s="35">
        <f>'Población %'!CF98*FY53</f>
        <v>5.47427053223387E-2</v>
      </c>
      <c r="CG53" s="35">
        <f>'Población %'!CG98*FZ53</f>
        <v>5.1775633217168146E-2</v>
      </c>
      <c r="CH53" s="35">
        <f>'Población %'!CH98*GA53</f>
        <v>4.8304412315418828E-2</v>
      </c>
      <c r="CI53" s="35">
        <f>'Población %'!CI98*GB53</f>
        <v>4.5841714727042154E-2</v>
      </c>
      <c r="CJ53" s="35">
        <f>'Población %'!CJ98*GC53</f>
        <v>4.1157588130878789E-2</v>
      </c>
      <c r="CK53" s="35">
        <f>'Población %'!CK98*GD53</f>
        <v>3.6129138160356018E-2</v>
      </c>
      <c r="CL53" s="35">
        <f>'Población %'!CL98*GE53</f>
        <v>3.1078905535269714E-2</v>
      </c>
      <c r="CM53" s="35">
        <f>'Población %'!CM98*GF53</f>
        <v>2.6991526210862624E-2</v>
      </c>
      <c r="CN53" s="35">
        <f>'Población %'!CN98*GG53</f>
        <v>2.3565410749159365E-2</v>
      </c>
      <c r="CP53" s="40">
        <f t="shared" si="0"/>
        <v>5.7639439550738869</v>
      </c>
      <c r="CT53">
        <f t="shared" si="1"/>
        <v>2037</v>
      </c>
      <c r="CU53" s="36">
        <f>'Insumo 4'!B$14+('Insumo 3'!$E22*'Insumo 5'!B$46)</f>
        <v>12.176892440234996</v>
      </c>
      <c r="CV53" s="36">
        <f>'Insumo 4'!C$14+('Insumo 3'!$E22*'Insumo 5'!C$46)</f>
        <v>8.7033292759868086</v>
      </c>
      <c r="CW53" s="36">
        <f>'Insumo 4'!D$14+('Insumo 3'!$E22*'Insumo 5'!D$46)</f>
        <v>5.3722787754240402</v>
      </c>
      <c r="CX53" s="36">
        <f>'Insumo 4'!E$14+('Insumo 3'!$E22*'Insumo 5'!E$46)</f>
        <v>4.47098371262698</v>
      </c>
      <c r="CY53" s="36">
        <f>'Insumo 4'!F$14+('Insumo 3'!$E22*'Insumo 5'!F$46)</f>
        <v>4.0580635698829699</v>
      </c>
      <c r="CZ53" s="36">
        <f>'Insumo 4'!G$14+('Insumo 3'!$E22*'Insumo 5'!G$46)</f>
        <v>4.4232298482113199</v>
      </c>
      <c r="DA53" s="36">
        <f>'Insumo 4'!H$14+('Insumo 3'!$E22*'Insumo 5'!H$46)</f>
        <v>3.997091000320387</v>
      </c>
      <c r="DB53" s="36">
        <f>'Insumo 4'!I$14+('Insumo 3'!$E22*'Insumo 5'!I$46)</f>
        <v>3.6610253553201644</v>
      </c>
      <c r="DC53" s="36">
        <f>'Insumo 4'!J$14+('Insumo 3'!$E22*'Insumo 5'!J$46)</f>
        <v>3.3301981189421586</v>
      </c>
      <c r="DD53" s="36">
        <f>'Insumo 4'!K$14+('Insumo 3'!$E22*'Insumo 5'!K$46)</f>
        <v>2.9907611281320863</v>
      </c>
      <c r="DE53" s="36">
        <f>'Insumo 4'!L$14+('Insumo 3'!$E22*'Insumo 5'!L$46)</f>
        <v>2.6997826717894444</v>
      </c>
      <c r="DF53" s="36">
        <f>'Insumo 4'!M$14+('Insumo 3'!$E22*'Insumo 5'!M$46)</f>
        <v>2.4682301385929946</v>
      </c>
      <c r="DG53" s="36">
        <f>'Insumo 4'!N$14+('Insumo 3'!$E22*'Insumo 5'!N$46)</f>
        <v>2.3087975939405734</v>
      </c>
      <c r="DH53" s="36">
        <f>'Insumo 4'!O$14+('Insumo 3'!$E22*'Insumo 5'!O$46)</f>
        <v>2.1787578976900268</v>
      </c>
      <c r="DI53" s="36">
        <f>'Insumo 4'!P$14+('Insumo 3'!$E22*'Insumo 5'!P$46)</f>
        <v>2.1629041948428482</v>
      </c>
      <c r="DJ53" s="36">
        <f>'Insumo 4'!Q$14+('Insumo 3'!$E22*'Insumo 5'!Q$46)</f>
        <v>2.1874101549845024</v>
      </c>
      <c r="DK53" s="36">
        <f>'Insumo 4'!R$14+('Insumo 3'!$E22*'Insumo 5'!R$46)</f>
        <v>2.2851998089717513</v>
      </c>
      <c r="DL53" s="36">
        <f>'Insumo 4'!S$14+('Insumo 3'!$E22*'Insumo 5'!S$46)</f>
        <v>2.4152655648779127</v>
      </c>
      <c r="DM53" s="36">
        <f>'Insumo 4'!T$14+('Insumo 3'!$E22*'Insumo 5'!T$46)</f>
        <v>2.5828081478128198</v>
      </c>
      <c r="DN53" s="36">
        <f>'Insumo 4'!U$14+('Insumo 3'!$E22*'Insumo 5'!U$46)</f>
        <v>2.7333638692438327</v>
      </c>
      <c r="DO53" s="36">
        <f>'Insumo 4'!V$14+('Insumo 3'!$E22*'Insumo 5'!V$46)</f>
        <v>2.8588030761196737</v>
      </c>
      <c r="DP53" s="36">
        <f>'Insumo 4'!W$14+('Insumo 3'!$E22*'Insumo 5'!W$46)</f>
        <v>2.9112682286375762</v>
      </c>
      <c r="DQ53" s="36">
        <f>'Insumo 4'!X$14+('Insumo 3'!$E22*'Insumo 5'!X$46)</f>
        <v>3.0218757666747669</v>
      </c>
      <c r="DR53" s="36">
        <f>'Insumo 4'!Y$14+('Insumo 3'!$E22*'Insumo 5'!Y$46)</f>
        <v>3.1314547485828896</v>
      </c>
      <c r="DS53" s="36">
        <f>'Insumo 4'!Z$14+('Insumo 3'!$E22*'Insumo 5'!Z$46)</f>
        <v>3.1693289377704192</v>
      </c>
      <c r="DT53" s="36">
        <f>'Insumo 4'!AA$14+('Insumo 3'!$E22*'Insumo 5'!AA$46)</f>
        <v>3.2553902851381604</v>
      </c>
      <c r="DU53" s="36">
        <f>'Insumo 4'!AB$14+('Insumo 3'!$E22*'Insumo 5'!AB$46)</f>
        <v>3.3062084380108172</v>
      </c>
      <c r="DV53" s="36">
        <f>'Insumo 4'!AC$14+('Insumo 3'!$E22*'Insumo 5'!AC$46)</f>
        <v>3.2257427286139375</v>
      </c>
      <c r="DW53" s="36">
        <f>'Insumo 4'!AD$14+('Insumo 3'!$E22*'Insumo 5'!AD$46)</f>
        <v>3.1031652306631905</v>
      </c>
      <c r="DX53" s="36">
        <f>'Insumo 4'!AE$14+('Insumo 3'!$E22*'Insumo 5'!AE$46)</f>
        <v>3.0397461312150669</v>
      </c>
      <c r="DY53" s="36">
        <f>'Insumo 4'!AF$14+('Insumo 3'!$E22*'Insumo 5'!AF$46)</f>
        <v>2.9500475578332241</v>
      </c>
      <c r="DZ53" s="36">
        <f>'Insumo 4'!AG$14+('Insumo 3'!$E22*'Insumo 5'!AG$46)</f>
        <v>2.8776423486331209</v>
      </c>
      <c r="EA53" s="36">
        <f>'Insumo 4'!AH$14+('Insumo 3'!$E22*'Insumo 5'!AH$46)</f>
        <v>2.8897090420744274</v>
      </c>
      <c r="EB53" s="36">
        <f>'Insumo 4'!AI$14+('Insumo 3'!$E22*'Insumo 5'!AI$46)</f>
        <v>2.9101655464007647</v>
      </c>
      <c r="EC53" s="36">
        <f>'Insumo 4'!AJ$14+('Insumo 3'!$E22*'Insumo 5'!AJ$46)</f>
        <v>2.9138223930722238</v>
      </c>
      <c r="ED53" s="36">
        <f>'Insumo 4'!AK$14+('Insumo 3'!$E22*'Insumo 5'!AK$46)</f>
        <v>2.9726198601291411</v>
      </c>
      <c r="EE53" s="36">
        <f>'Insumo 4'!AL$14+('Insumo 3'!$E22*'Insumo 5'!AL$46)</f>
        <v>3.0317299035580332</v>
      </c>
      <c r="EF53" s="36">
        <f>'Insumo 4'!AM$14+('Insumo 3'!$E22*'Insumo 5'!AM$46)</f>
        <v>3.4357560451494975</v>
      </c>
      <c r="EG53" s="36">
        <f>'Insumo 4'!AN$14+('Insumo 3'!$E22*'Insumo 5'!AN$46)</f>
        <v>3.8786697714635472</v>
      </c>
      <c r="EH53" s="36">
        <f>'Insumo 4'!AO$14+('Insumo 3'!$E22*'Insumo 5'!AO$46)</f>
        <v>4.3417534130363817</v>
      </c>
      <c r="EI53" s="36">
        <f>'Insumo 4'!AP$14+('Insumo 3'!$E22*'Insumo 5'!AP$46)</f>
        <v>4.7742078323297434</v>
      </c>
      <c r="EJ53" s="36">
        <f>'Insumo 4'!AQ$14+('Insumo 3'!$E22*'Insumo 5'!AQ$46)</f>
        <v>5.2081458298637937</v>
      </c>
      <c r="EK53" s="36">
        <f>'Insumo 4'!AR$14+('Insumo 3'!$E22*'Insumo 5'!AR$46)</f>
        <v>5.2866310657930882</v>
      </c>
      <c r="EL53" s="36">
        <f>'Insumo 4'!AS$14+('Insumo 3'!$E22*'Insumo 5'!AS$46)</f>
        <v>5.4095870292895079</v>
      </c>
      <c r="EM53" s="36">
        <f>'Insumo 4'!AT$14+('Insumo 3'!$E22*'Insumo 5'!AT$46)</f>
        <v>5.5733115872830208</v>
      </c>
      <c r="EN53" s="36">
        <f>'Insumo 4'!AU$14+('Insumo 3'!$E22*'Insumo 5'!AU$46)</f>
        <v>5.7868490076833972</v>
      </c>
      <c r="EO53" s="36">
        <f>'Insumo 4'!AV$14+('Insumo 3'!$E22*'Insumo 5'!AV$46)</f>
        <v>6.0097691183587294</v>
      </c>
      <c r="EP53" s="36">
        <f>'Insumo 4'!AW$14+('Insumo 3'!$E22*'Insumo 5'!AW$46)</f>
        <v>6.2393622551908274</v>
      </c>
      <c r="EQ53" s="36">
        <f>'Insumo 4'!AX$14+('Insumo 3'!$E22*'Insumo 5'!AX$46)</f>
        <v>6.439254839818922</v>
      </c>
      <c r="ER53" s="36">
        <f>'Insumo 4'!AY$14+('Insumo 3'!$E22*'Insumo 5'!AY$46)</f>
        <v>6.6307009560595613</v>
      </c>
      <c r="ES53" s="36">
        <f>'Insumo 4'!AZ$14+('Insumo 3'!$E22*'Insumo 5'!AZ$46)</f>
        <v>6.8615203286659625</v>
      </c>
      <c r="ET53" s="36">
        <f>'Insumo 4'!BA$14+('Insumo 3'!$E22*'Insumo 5'!BA$46)</f>
        <v>7.0928456275086482</v>
      </c>
      <c r="EU53" s="36">
        <f>'Insumo 4'!BB$14+('Insumo 3'!$E22*'Insumo 5'!BB$46)</f>
        <v>7.3081059852610846</v>
      </c>
      <c r="EV53" s="36">
        <f>'Insumo 4'!BC$14+('Insumo 3'!$E22*'Insumo 5'!BC$46)</f>
        <v>7.502545155262661</v>
      </c>
      <c r="EW53" s="36">
        <f>'Insumo 4'!BD$14+('Insumo 3'!$E22*'Insumo 5'!BD$46)</f>
        <v>7.6869578095375024</v>
      </c>
      <c r="EX53" s="36">
        <f>'Insumo 4'!BE$14+('Insumo 3'!$E22*'Insumo 5'!BE$46)</f>
        <v>7.8696237193948129</v>
      </c>
      <c r="EY53" s="36">
        <f>'Insumo 4'!BF$14+('Insumo 3'!$E22*'Insumo 5'!BF$46)</f>
        <v>8.1802163097853828</v>
      </c>
      <c r="EZ53" s="36">
        <f>'Insumo 4'!BG$14+('Insumo 3'!$E22*'Insumo 5'!BG$46)</f>
        <v>8.5048212509067422</v>
      </c>
      <c r="FA53" s="36">
        <f>'Insumo 4'!BH$14+('Insumo 3'!$E22*'Insumo 5'!BH$46)</f>
        <v>8.8600912672060996</v>
      </c>
      <c r="FB53" s="36">
        <f>'Insumo 4'!BI$14+('Insumo 3'!$E22*'Insumo 5'!BI$46)</f>
        <v>9.2340683294919526</v>
      </c>
      <c r="FC53" s="36">
        <f>'Insumo 4'!BJ$14+('Insumo 3'!$E22*'Insumo 5'!BJ$46)</f>
        <v>9.6521355952222496</v>
      </c>
      <c r="FD53" s="36">
        <f>'Insumo 4'!BK$14+('Insumo 3'!$E22*'Insumo 5'!BK$46)</f>
        <v>9.8523582698049044</v>
      </c>
      <c r="FE53" s="36">
        <f>'Insumo 4'!BL$14+('Insumo 3'!$E22*'Insumo 5'!BL$46)</f>
        <v>10.059739379758843</v>
      </c>
      <c r="FF53" s="36">
        <f>'Insumo 4'!BM$14+('Insumo 3'!$E22*'Insumo 5'!BM$46)</f>
        <v>10.378745268571556</v>
      </c>
      <c r="FG53" s="36">
        <f>'Insumo 4'!BN$14+('Insumo 3'!$E22*'Insumo 5'!BN$46)</f>
        <v>10.687613328688879</v>
      </c>
      <c r="FH53" s="36">
        <f>'Insumo 4'!BO$14+('Insumo 3'!$E22*'Insumo 5'!BO$46)</f>
        <v>11.053405766102202</v>
      </c>
      <c r="FI53" s="36">
        <f>'Insumo 4'!BP$14+('Insumo 3'!$E22*'Insumo 5'!BP$46)</f>
        <v>11.340485784769641</v>
      </c>
      <c r="FJ53" s="36">
        <f>'Insumo 4'!BQ$14+('Insumo 3'!$E22*'Insumo 5'!BQ$46)</f>
        <v>11.583470417766986</v>
      </c>
      <c r="FK53" s="36">
        <f>'Insumo 4'!BR$14+('Insumo 3'!$E22*'Insumo 5'!BR$46)</f>
        <v>11.763517881848937</v>
      </c>
      <c r="FL53" s="36">
        <f>'Insumo 4'!BS$14+('Insumo 3'!$E22*'Insumo 5'!BS$46)</f>
        <v>11.946121656910737</v>
      </c>
      <c r="FM53" s="36">
        <f>'Insumo 4'!BT$14+('Insumo 3'!$E22*'Insumo 5'!BT$46)</f>
        <v>12.278265482639316</v>
      </c>
      <c r="FN53" s="36">
        <f>'Insumo 4'!BU$14+('Insumo 3'!$E22*'Insumo 5'!BU$46)</f>
        <v>12.527356578029222</v>
      </c>
      <c r="FO53" s="36">
        <f>'Insumo 4'!BV$14+('Insumo 3'!$E22*'Insumo 5'!BV$46)</f>
        <v>12.785465006901427</v>
      </c>
      <c r="FP53" s="36">
        <f>'Insumo 4'!BW$14+('Insumo 3'!$E22*'Insumo 5'!BW$46)</f>
        <v>13.076824485271114</v>
      </c>
      <c r="FQ53" s="36">
        <f>'Insumo 4'!BX$14+('Insumo 3'!$E22*'Insumo 5'!BX$46)</f>
        <v>13.368382061287901</v>
      </c>
      <c r="FR53" s="36">
        <f>'Insumo 4'!BY$14+('Insumo 3'!$E22*'Insumo 5'!BY$46)</f>
        <v>13.816854766802262</v>
      </c>
      <c r="FS53" s="36">
        <f>'Insumo 4'!BZ$14+('Insumo 3'!$E22*'Insumo 5'!BZ$46)</f>
        <v>14.117600892219299</v>
      </c>
      <c r="FT53" s="36">
        <f>'Insumo 4'!CA$14+('Insumo 3'!$E22*'Insumo 5'!CA$46)</f>
        <v>14.449502312068068</v>
      </c>
      <c r="FU53" s="36">
        <f>'Insumo 4'!CB$14+('Insumo 3'!$E22*'Insumo 5'!CB$46)</f>
        <v>14.771495473890369</v>
      </c>
      <c r="FV53" s="36">
        <f>'Insumo 4'!CC$14+('Insumo 3'!$E22*'Insumo 5'!CC$46)</f>
        <v>15.111577889269775</v>
      </c>
      <c r="FW53" s="36">
        <f>'Insumo 4'!CD$14+('Insumo 3'!$E22*'Insumo 5'!CD$46)</f>
        <v>15.657632231757473</v>
      </c>
      <c r="FX53" s="36">
        <f>'Insumo 4'!CE$14+('Insumo 3'!$E22*'Insumo 5'!CE$46)</f>
        <v>16.166585036058986</v>
      </c>
      <c r="FY53" s="36">
        <f>'Insumo 4'!CF$14+('Insumo 3'!$E22*'Insumo 5'!CF$46)</f>
        <v>16.596139436276623</v>
      </c>
      <c r="FZ53" s="36">
        <f>'Insumo 4'!CG$14+('Insumo 3'!$E22*'Insumo 5'!CG$46)</f>
        <v>17.064677711811985</v>
      </c>
      <c r="GA53" s="36">
        <f>'Insumo 4'!CH$14+('Insumo 3'!$E22*'Insumo 5'!CH$46)</f>
        <v>17.529665384042765</v>
      </c>
      <c r="GB53" s="36">
        <f>'Insumo 4'!CI$14+('Insumo 3'!$E22*'Insumo 5'!CI$46)</f>
        <v>18.698968272407189</v>
      </c>
      <c r="GC53" s="36">
        <f>'Insumo 4'!CJ$14+('Insumo 3'!$E22*'Insumo 5'!CJ$46)</f>
        <v>19.258540389383253</v>
      </c>
      <c r="GD53" s="36">
        <f>'Insumo 4'!CK$14+('Insumo 3'!$E22*'Insumo 5'!CK$46)</f>
        <v>19.80023170841584</v>
      </c>
      <c r="GE53" s="36">
        <f>'Insumo 4'!CL$14+('Insumo 3'!$E22*'Insumo 5'!CL$46)</f>
        <v>20.19891075270769</v>
      </c>
      <c r="GF53" s="36">
        <f>'Insumo 4'!CM$14+('Insumo 3'!$E22*'Insumo 5'!CM$46)</f>
        <v>20.599444221071259</v>
      </c>
      <c r="GG53" s="36">
        <f>'Insumo 4'!CN$14+('Insumo 3'!$E22*'Insumo 5'!CN$46)</f>
        <v>21.407305764389584</v>
      </c>
    </row>
    <row r="54" spans="1:189" x14ac:dyDescent="0.2">
      <c r="A54">
        <f>'Población %'!A99</f>
        <v>2038</v>
      </c>
      <c r="B54" s="35">
        <f>'Población %'!B99*CU54</f>
        <v>0.15680049660637679</v>
      </c>
      <c r="C54" s="35">
        <f>'Población %'!C99*CV54</f>
        <v>0.11226823387989383</v>
      </c>
      <c r="D54" s="35">
        <f>'Población %'!D99*CW54</f>
        <v>7.0319975435592055E-2</v>
      </c>
      <c r="E54" s="35">
        <f>'Población %'!E99*CX54</f>
        <v>5.9394725684118993E-2</v>
      </c>
      <c r="F54" s="35">
        <f>'Población %'!F99*CY54</f>
        <v>5.4591253865695626E-2</v>
      </c>
      <c r="G54" s="35">
        <f>'Población %'!G99*CZ54</f>
        <v>6.0112226403418727E-2</v>
      </c>
      <c r="H54" s="35">
        <f>'Población %'!H99*DA54</f>
        <v>5.5056473812089925E-2</v>
      </c>
      <c r="I54" s="35">
        <f>'Población %'!I99*DB54</f>
        <v>5.1140657219342127E-2</v>
      </c>
      <c r="J54" s="35">
        <f>'Población %'!J99*DC54</f>
        <v>4.7198129037199728E-2</v>
      </c>
      <c r="K54" s="35">
        <f>'Población %'!K99*DD54</f>
        <v>4.3012283064550634E-2</v>
      </c>
      <c r="L54" s="35">
        <f>'Población %'!L99*DE54</f>
        <v>3.9380714170303137E-2</v>
      </c>
      <c r="M54" s="35">
        <f>'Población %'!M99*DF54</f>
        <v>3.6465714932976616E-2</v>
      </c>
      <c r="N54" s="35">
        <f>'Población %'!N99*DG54</f>
        <v>3.450485729518666E-2</v>
      </c>
      <c r="O54" s="35">
        <f>'Población %'!O99*DH54</f>
        <v>3.2912597855194403E-2</v>
      </c>
      <c r="P54" s="35">
        <f>'Población %'!P99*DI54</f>
        <v>3.2949820918147854E-2</v>
      </c>
      <c r="Q54" s="35">
        <f>'Población %'!Q99*DJ54</f>
        <v>3.3521719551550727E-2</v>
      </c>
      <c r="R54" s="35">
        <f>'Población %'!R99*DK54</f>
        <v>3.5079173879416573E-2</v>
      </c>
      <c r="S54" s="35">
        <f>'Población %'!S99*DL54</f>
        <v>3.7022989776565381E-2</v>
      </c>
      <c r="T54" s="35">
        <f>'Población %'!T99*DM54</f>
        <v>3.9473672849770478E-2</v>
      </c>
      <c r="U54" s="35">
        <f>'Población %'!U99*DN54</f>
        <v>4.166286138641969E-2</v>
      </c>
      <c r="V54" s="35">
        <f>'Población %'!V99*DO54</f>
        <v>4.3320490865974101E-2</v>
      </c>
      <c r="W54" s="35">
        <f>'Población %'!W99*DP54</f>
        <v>4.3684959289023051E-2</v>
      </c>
      <c r="X54" s="35">
        <f>'Población %'!X99*DQ54</f>
        <v>4.4762573731485039E-2</v>
      </c>
      <c r="Y54" s="35">
        <f>'Población %'!Y99*DR54</f>
        <v>4.578602768061301E-2</v>
      </c>
      <c r="Z54" s="35">
        <f>'Población %'!Z99*DS54</f>
        <v>4.5742289649040917E-2</v>
      </c>
      <c r="AA54" s="35">
        <f>'Población %'!AA99*DT54</f>
        <v>4.6485738214076998E-2</v>
      </c>
      <c r="AB54" s="35">
        <f>'Población %'!AB99*DU54</f>
        <v>4.6892104168071443E-2</v>
      </c>
      <c r="AC54" s="35">
        <f>'Población %'!AC99*DV54</f>
        <v>4.5616109233176189E-2</v>
      </c>
      <c r="AD54" s="35">
        <f>'Población %'!AD99*DW54</f>
        <v>4.3787624515345173E-2</v>
      </c>
      <c r="AE54" s="35">
        <f>'Población %'!AE99*DX54</f>
        <v>4.2850396451551705E-2</v>
      </c>
      <c r="AF54" s="35">
        <f>'Población %'!AF99*DY54</f>
        <v>4.1584254095840101E-2</v>
      </c>
      <c r="AG54" s="35">
        <f>'Población %'!AG99*DZ54</f>
        <v>4.0530449745094982E-2</v>
      </c>
      <c r="AH54" s="35">
        <f>'Población %'!AH99*EA54</f>
        <v>4.0677745914650454E-2</v>
      </c>
      <c r="AI54" s="35">
        <f>'Población %'!AI99*EB54</f>
        <v>4.0963437001267887E-2</v>
      </c>
      <c r="AJ54" s="35">
        <f>'Población %'!AJ99*EC54</f>
        <v>4.093554476595427E-2</v>
      </c>
      <c r="AK54" s="35">
        <f>'Población %'!AK99*ED54</f>
        <v>4.2126793506590911E-2</v>
      </c>
      <c r="AL54" s="35">
        <f>'Población %'!AL99*EE54</f>
        <v>4.406248056051084E-2</v>
      </c>
      <c r="AM54" s="35">
        <f>'Población %'!AM99*EF54</f>
        <v>5.1498178572622441E-2</v>
      </c>
      <c r="AN54" s="35">
        <f>'Población %'!AN99*EG54</f>
        <v>5.9732831510964861E-2</v>
      </c>
      <c r="AO54" s="35">
        <f>'Población %'!AO99*EH54</f>
        <v>6.8665208567605746E-2</v>
      </c>
      <c r="AP54" s="35">
        <f>'Población %'!AP99*EI54</f>
        <v>7.6632818662410687E-2</v>
      </c>
      <c r="AQ54" s="35">
        <f>'Población %'!AQ99*EJ54</f>
        <v>8.3303246872442074E-2</v>
      </c>
      <c r="AR54" s="35">
        <f>'Población %'!AR99*EK54</f>
        <v>8.3241771878558912E-2</v>
      </c>
      <c r="AS54" s="35">
        <f>'Población %'!AS99*EL54</f>
        <v>8.3842300572090925E-2</v>
      </c>
      <c r="AT54" s="35">
        <f>'Población %'!AT99*EM54</f>
        <v>8.4924363500642613E-2</v>
      </c>
      <c r="AU54" s="35">
        <f>'Población %'!AU99*EN54</f>
        <v>8.5965869822141661E-2</v>
      </c>
      <c r="AV54" s="35">
        <f>'Población %'!AV99*EO54</f>
        <v>8.6119238358058806E-2</v>
      </c>
      <c r="AW54" s="35">
        <f>'Población %'!AW99*EP54</f>
        <v>8.556351599702261E-2</v>
      </c>
      <c r="AX54" s="35">
        <f>'Población %'!AX99*EQ54</f>
        <v>8.4232339149661814E-2</v>
      </c>
      <c r="AY54" s="35">
        <f>'Población %'!AY99*ER54</f>
        <v>8.2325073621176068E-2</v>
      </c>
      <c r="AZ54" s="35">
        <f>'Población %'!AZ99*ES54</f>
        <v>8.1237338979005203E-2</v>
      </c>
      <c r="BA54" s="35">
        <f>'Población %'!BA99*ET54</f>
        <v>8.0909473898514522E-2</v>
      </c>
      <c r="BB54" s="35">
        <f>'Población %'!BB99*EU54</f>
        <v>8.0977022687368935E-2</v>
      </c>
      <c r="BC54" s="35">
        <f>'Población %'!BC99*EV54</f>
        <v>8.0573523091801436E-2</v>
      </c>
      <c r="BD54" s="35">
        <f>'Población %'!BD99*EW54</f>
        <v>7.9909974937788716E-2</v>
      </c>
      <c r="BE54" s="35">
        <f>'Población %'!BE99*EX54</f>
        <v>7.9682228897795665E-2</v>
      </c>
      <c r="BF54" s="35">
        <f>'Población %'!BF99*EY54</f>
        <v>8.1326415698515189E-2</v>
      </c>
      <c r="BG54" s="35">
        <f>'Población %'!BG99*EZ54</f>
        <v>8.3490571292204011E-2</v>
      </c>
      <c r="BH54" s="35">
        <f>'Población %'!BH99*FA54</f>
        <v>8.5956486961437775E-2</v>
      </c>
      <c r="BI54" s="35">
        <f>'Población %'!BI99*FB54</f>
        <v>8.8718498253081229E-2</v>
      </c>
      <c r="BJ54" s="35">
        <f>'Población %'!BJ99*FC54</f>
        <v>9.1444868108072716E-2</v>
      </c>
      <c r="BK54" s="35">
        <f>'Población %'!BK99*FD54</f>
        <v>9.1240063345208303E-2</v>
      </c>
      <c r="BL54" s="35">
        <f>'Población %'!BL99*FE54</f>
        <v>9.0493747104217245E-2</v>
      </c>
      <c r="BM54" s="35">
        <f>'Población %'!BM99*FF54</f>
        <v>9.0766051317282589E-2</v>
      </c>
      <c r="BN54" s="35">
        <f>'Población %'!BN99*FG54</f>
        <v>9.0796134036743539E-2</v>
      </c>
      <c r="BO54" s="35">
        <f>'Población %'!BO99*FH54</f>
        <v>9.1141670849236536E-2</v>
      </c>
      <c r="BP54" s="35">
        <f>'Población %'!BP99*FI54</f>
        <v>9.0608061845883284E-2</v>
      </c>
      <c r="BQ54" s="35">
        <f>'Población %'!BQ99*FJ54</f>
        <v>8.9531974639256079E-2</v>
      </c>
      <c r="BR54" s="35">
        <f>'Población %'!BR99*FK54</f>
        <v>8.776466051772927E-2</v>
      </c>
      <c r="BS54" s="35">
        <f>'Población %'!BS99*FL54</f>
        <v>8.5807385850441981E-2</v>
      </c>
      <c r="BT54" s="35">
        <f>'Población %'!BT99*FM54</f>
        <v>8.488179419188964E-2</v>
      </c>
      <c r="BU54" s="35">
        <f>'Población %'!BU99*FN54</f>
        <v>8.3314239419370328E-2</v>
      </c>
      <c r="BV54" s="35">
        <f>'Población %'!BV99*FO54</f>
        <v>8.1730864027376476E-2</v>
      </c>
      <c r="BW54" s="35">
        <f>'Población %'!BW99*FP54</f>
        <v>8.0166375703227266E-2</v>
      </c>
      <c r="BX54" s="35">
        <f>'Población %'!BX99*FQ54</f>
        <v>7.8450263509143789E-2</v>
      </c>
      <c r="BY54" s="35">
        <f>'Población %'!BY99*FR54</f>
        <v>7.7239357153776958E-2</v>
      </c>
      <c r="BZ54" s="35">
        <f>'Población %'!BZ99*FS54</f>
        <v>7.4517305835637815E-2</v>
      </c>
      <c r="CA54" s="35">
        <f>'Población %'!CA99*FT54</f>
        <v>7.1502447935747143E-2</v>
      </c>
      <c r="CB54" s="35">
        <f>'Población %'!CB99*FU54</f>
        <v>6.8246420744749986E-2</v>
      </c>
      <c r="CC54" s="35">
        <f>'Población %'!CC99*FV54</f>
        <v>6.4823273425674913E-2</v>
      </c>
      <c r="CD54" s="35">
        <f>'Población %'!CD99*FW54</f>
        <v>6.2218722892943286E-2</v>
      </c>
      <c r="CE54" s="35">
        <f>'Población %'!CE99*FX54</f>
        <v>5.9448905801108856E-2</v>
      </c>
      <c r="CF54" s="35">
        <f>'Población %'!CF99*FY54</f>
        <v>5.6314221622995528E-2</v>
      </c>
      <c r="CG54" s="35">
        <f>'Población %'!CG99*FZ54</f>
        <v>5.3108517400970751E-2</v>
      </c>
      <c r="CH54" s="35">
        <f>'Población %'!CH99*GA54</f>
        <v>4.979763781221741E-2</v>
      </c>
      <c r="CI54" s="35">
        <f>'Población %'!CI99*GB54</f>
        <v>4.7954944588496799E-2</v>
      </c>
      <c r="CJ54" s="35">
        <f>'Población %'!CJ99*GC54</f>
        <v>4.360040345861662E-2</v>
      </c>
      <c r="CK54" s="35">
        <f>'Población %'!CK99*GD54</f>
        <v>3.8748807921957028E-2</v>
      </c>
      <c r="CL54" s="35">
        <f>'Población %'!CL99*GE54</f>
        <v>3.323108642688289E-2</v>
      </c>
      <c r="CM54" s="35">
        <f>'Población %'!CM99*GF54</f>
        <v>2.8223489472341191E-2</v>
      </c>
      <c r="CN54" s="35">
        <f>'Población %'!CN99*GG54</f>
        <v>2.4987114871544629E-2</v>
      </c>
      <c r="CP54" s="40">
        <f t="shared" si="0"/>
        <v>5.813606700625729</v>
      </c>
      <c r="CT54">
        <f t="shared" si="1"/>
        <v>2038</v>
      </c>
      <c r="CU54" s="36">
        <f>'Insumo 4'!B$14+('Insumo 3'!$E23*'Insumo 5'!B$46)</f>
        <v>12.124684503595688</v>
      </c>
      <c r="CV54" s="36">
        <f>'Insumo 4'!C$14+('Insumo 3'!$E23*'Insumo 5'!C$46)</f>
        <v>8.6135428284868993</v>
      </c>
      <c r="CW54" s="36">
        <f>'Insumo 4'!D$14+('Insumo 3'!$E23*'Insumo 5'!D$46)</f>
        <v>5.3431853990509532</v>
      </c>
      <c r="CX54" s="36">
        <f>'Insumo 4'!E$14+('Insumo 3'!$E23*'Insumo 5'!E$46)</f>
        <v>4.4526276304572976</v>
      </c>
      <c r="CY54" s="36">
        <f>'Insumo 4'!F$14+('Insumo 3'!$E23*'Insumo 5'!F$46)</f>
        <v>4.0456545590587218</v>
      </c>
      <c r="CZ54" s="36">
        <f>'Insumo 4'!G$14+('Insumo 3'!$E23*'Insumo 5'!G$46)</f>
        <v>4.4001139876536941</v>
      </c>
      <c r="DA54" s="36">
        <f>'Insumo 4'!H$14+('Insumo 3'!$E23*'Insumo 5'!H$46)</f>
        <v>3.9786270514259852</v>
      </c>
      <c r="DB54" s="36">
        <f>'Insumo 4'!I$14+('Insumo 3'!$E23*'Insumo 5'!I$46)</f>
        <v>3.6477423485700871</v>
      </c>
      <c r="DC54" s="36">
        <f>'Insumo 4'!J$14+('Insumo 3'!$E23*'Insumo 5'!J$46)</f>
        <v>3.3230059305214508</v>
      </c>
      <c r="DD54" s="36">
        <f>'Insumo 4'!K$14+('Insumo 3'!$E23*'Insumo 5'!K$46)</f>
        <v>2.9900078785188478</v>
      </c>
      <c r="DE54" s="36">
        <f>'Insumo 4'!L$14+('Insumo 3'!$E23*'Insumo 5'!L$46)</f>
        <v>2.7049608474363773</v>
      </c>
      <c r="DF54" s="36">
        <f>'Insumo 4'!M$14+('Insumo 3'!$E23*'Insumo 5'!M$46)</f>
        <v>2.4775257666605004</v>
      </c>
      <c r="DG54" s="36">
        <f>'Insumo 4'!N$14+('Insumo 3'!$E23*'Insumo 5'!N$46)</f>
        <v>2.3215918708609697</v>
      </c>
      <c r="DH54" s="36">
        <f>'Insumo 4'!O$14+('Insumo 3'!$E23*'Insumo 5'!O$46)</f>
        <v>2.1950754028519608</v>
      </c>
      <c r="DI54" s="36">
        <f>'Insumo 4'!P$14+('Insumo 3'!$E23*'Insumo 5'!P$46)</f>
        <v>2.1803449877300007</v>
      </c>
      <c r="DJ54" s="36">
        <f>'Insumo 4'!Q$14+('Insumo 3'!$E23*'Insumo 5'!Q$46)</f>
        <v>2.2061052103521566</v>
      </c>
      <c r="DK54" s="36">
        <f>'Insumo 4'!R$14+('Insumo 3'!$E23*'Insumo 5'!R$46)</f>
        <v>2.3030979388151307</v>
      </c>
      <c r="DL54" s="36">
        <f>'Insumo 4'!S$14+('Insumo 3'!$E23*'Insumo 5'!S$46)</f>
        <v>2.431087324324245</v>
      </c>
      <c r="DM54" s="36">
        <f>'Insumo 4'!T$14+('Insumo 3'!$E23*'Insumo 5'!T$46)</f>
        <v>2.5943515387707343</v>
      </c>
      <c r="DN54" s="36">
        <f>'Insumo 4'!U$14+('Insumo 3'!$E23*'Insumo 5'!U$46)</f>
        <v>2.7417531211397295</v>
      </c>
      <c r="DO54" s="36">
        <f>'Insumo 4'!V$14+('Insumo 3'!$E23*'Insumo 5'!V$46)</f>
        <v>2.8643679829759661</v>
      </c>
      <c r="DP54" s="36">
        <f>'Insumo 4'!W$14+('Insumo 3'!$E23*'Insumo 5'!W$46)</f>
        <v>2.9154977735429894</v>
      </c>
      <c r="DQ54" s="36">
        <f>'Insumo 4'!X$14+('Insumo 3'!$E23*'Insumo 5'!X$46)</f>
        <v>3.0243061253147525</v>
      </c>
      <c r="DR54" s="36">
        <f>'Insumo 4'!Y$14+('Insumo 3'!$E23*'Insumo 5'!Y$46)</f>
        <v>3.1321302407375837</v>
      </c>
      <c r="DS54" s="36">
        <f>'Insumo 4'!Z$14+('Insumo 3'!$E23*'Insumo 5'!Z$46)</f>
        <v>3.1702495543604372</v>
      </c>
      <c r="DT54" s="36">
        <f>'Insumo 4'!AA$14+('Insumo 3'!$E23*'Insumo 5'!AA$46)</f>
        <v>3.2571534821299313</v>
      </c>
      <c r="DU54" s="36">
        <f>'Insumo 4'!AB$14+('Insumo 3'!$E23*'Insumo 5'!AB$46)</f>
        <v>3.3086401276106483</v>
      </c>
      <c r="DV54" s="36">
        <f>'Insumo 4'!AC$14+('Insumo 3'!$E23*'Insumo 5'!AC$46)</f>
        <v>3.2315086999213594</v>
      </c>
      <c r="DW54" s="36">
        <f>'Insumo 4'!AD$14+('Insumo 3'!$E23*'Insumo 5'!AD$46)</f>
        <v>3.1125056390897301</v>
      </c>
      <c r="DX54" s="36">
        <f>'Insumo 4'!AE$14+('Insumo 3'!$E23*'Insumo 5'!AE$46)</f>
        <v>3.0513469486446825</v>
      </c>
      <c r="DY54" s="36">
        <f>'Insumo 4'!AF$14+('Insumo 3'!$E23*'Insumo 5'!AF$46)</f>
        <v>2.9651885075332944</v>
      </c>
      <c r="DZ54" s="36">
        <f>'Insumo 4'!AG$14+('Insumo 3'!$E23*'Insumo 5'!AG$46)</f>
        <v>2.8945862701951914</v>
      </c>
      <c r="EA54" s="36">
        <f>'Insumo 4'!AH$14+('Insumo 3'!$E23*'Insumo 5'!AH$46)</f>
        <v>2.9069684373052054</v>
      </c>
      <c r="EB54" s="36">
        <f>'Insumo 4'!AI$14+('Insumo 3'!$E23*'Insumo 5'!AI$46)</f>
        <v>2.9278087638471</v>
      </c>
      <c r="EC54" s="36">
        <f>'Insumo 4'!AJ$14+('Insumo 3'!$E23*'Insumo 5'!AJ$46)</f>
        <v>2.9323662138897104</v>
      </c>
      <c r="ED54" s="36">
        <f>'Insumo 4'!AK$14+('Insumo 3'!$E23*'Insumo 5'!AK$46)</f>
        <v>2.9907283893039969</v>
      </c>
      <c r="EE54" s="36">
        <f>'Insumo 4'!AL$14+('Insumo 3'!$E23*'Insumo 5'!AL$46)</f>
        <v>3.0494539954209641</v>
      </c>
      <c r="EF54" s="36">
        <f>'Insumo 4'!AM$14+('Insumo 3'!$E23*'Insumo 5'!AM$46)</f>
        <v>3.4458976288136394</v>
      </c>
      <c r="EG54" s="36">
        <f>'Insumo 4'!AN$14+('Insumo 3'!$E23*'Insumo 5'!AN$46)</f>
        <v>3.8803890905585163</v>
      </c>
      <c r="EH54" s="36">
        <f>'Insumo 4'!AO$14+('Insumo 3'!$E23*'Insumo 5'!AO$46)</f>
        <v>4.3349418470601622</v>
      </c>
      <c r="EI54" s="36">
        <f>'Insumo 4'!AP$14+('Insumo 3'!$E23*'Insumo 5'!AP$46)</f>
        <v>4.760408376073709</v>
      </c>
      <c r="EJ54" s="36">
        <f>'Insumo 4'!AQ$14+('Insumo 3'!$E23*'Insumo 5'!AQ$46)</f>
        <v>5.1868961628574954</v>
      </c>
      <c r="EK54" s="36">
        <f>'Insumo 4'!AR$14+('Insumo 3'!$E23*'Insumo 5'!AR$46)</f>
        <v>5.2650434046256489</v>
      </c>
      <c r="EL54" s="36">
        <f>'Insumo 4'!AS$14+('Insumo 3'!$E23*'Insumo 5'!AS$46)</f>
        <v>5.3877959883905078</v>
      </c>
      <c r="EM54" s="36">
        <f>'Insumo 4'!AT$14+('Insumo 3'!$E23*'Insumo 5'!AT$46)</f>
        <v>5.5515443553937107</v>
      </c>
      <c r="EN54" s="36">
        <f>'Insumo 4'!AU$14+('Insumo 3'!$E23*'Insumo 5'!AU$46)</f>
        <v>5.7644020373672955</v>
      </c>
      <c r="EO54" s="36">
        <f>'Insumo 4'!AV$14+('Insumo 3'!$E23*'Insumo 5'!AV$46)</f>
        <v>5.9858743488164992</v>
      </c>
      <c r="EP54" s="36">
        <f>'Insumo 4'!AW$14+('Insumo 3'!$E23*'Insumo 5'!AW$46)</f>
        <v>6.2138727588595231</v>
      </c>
      <c r="EQ54" s="36">
        <f>'Insumo 4'!AX$14+('Insumo 3'!$E23*'Insumo 5'!AX$46)</f>
        <v>6.4130640252970501</v>
      </c>
      <c r="ER54" s="36">
        <f>'Insumo 4'!AY$14+('Insumo 3'!$E23*'Insumo 5'!AY$46)</f>
        <v>6.6037678618980209</v>
      </c>
      <c r="ES54" s="36">
        <f>'Insumo 4'!AZ$14+('Insumo 3'!$E23*'Insumo 5'!AZ$46)</f>
        <v>6.8366461630127064</v>
      </c>
      <c r="ET54" s="36">
        <f>'Insumo 4'!BA$14+('Insumo 3'!$E23*'Insumo 5'!BA$46)</f>
        <v>7.0669820488637471</v>
      </c>
      <c r="EU54" s="36">
        <f>'Insumo 4'!BB$14+('Insumo 3'!$E23*'Insumo 5'!BB$46)</f>
        <v>7.2813329618911675</v>
      </c>
      <c r="EV54" s="36">
        <f>'Insumo 4'!BC$14+('Insumo 3'!$E23*'Insumo 5'!BC$46)</f>
        <v>7.4755836276808862</v>
      </c>
      <c r="EW54" s="36">
        <f>'Insumo 4'!BD$14+('Insumo 3'!$E23*'Insumo 5'!BD$46)</f>
        <v>7.6604442018313081</v>
      </c>
      <c r="EX54" s="36">
        <f>'Insumo 4'!BE$14+('Insumo 3'!$E23*'Insumo 5'!BE$46)</f>
        <v>7.8461755567657336</v>
      </c>
      <c r="EY54" s="36">
        <f>'Insumo 4'!BF$14+('Insumo 3'!$E23*'Insumo 5'!BF$46)</f>
        <v>8.155426703179403</v>
      </c>
      <c r="EZ54" s="36">
        <f>'Insumo 4'!BG$14+('Insumo 3'!$E23*'Insumo 5'!BG$46)</f>
        <v>8.477631652126524</v>
      </c>
      <c r="FA54" s="36">
        <f>'Insumo 4'!BH$14+('Insumo 3'!$E23*'Insumo 5'!BH$46)</f>
        <v>8.8311811251884347</v>
      </c>
      <c r="FB54" s="36">
        <f>'Insumo 4'!BI$14+('Insumo 3'!$E23*'Insumo 5'!BI$46)</f>
        <v>9.2036179062570262</v>
      </c>
      <c r="FC54" s="36">
        <f>'Insumo 4'!BJ$14+('Insumo 3'!$E23*'Insumo 5'!BJ$46)</f>
        <v>9.6234033011743261</v>
      </c>
      <c r="FD54" s="36">
        <f>'Insumo 4'!BK$14+('Insumo 3'!$E23*'Insumo 5'!BK$46)</f>
        <v>9.8258519912653384</v>
      </c>
      <c r="FE54" s="36">
        <f>'Insumo 4'!BL$14+('Insumo 3'!$E23*'Insumo 5'!BL$46)</f>
        <v>10.036071846382228</v>
      </c>
      <c r="FF54" s="36">
        <f>'Insumo 4'!BM$14+('Insumo 3'!$E23*'Insumo 5'!BM$46)</f>
        <v>10.360230464140209</v>
      </c>
      <c r="FG54" s="36">
        <f>'Insumo 4'!BN$14+('Insumo 3'!$E23*'Insumo 5'!BN$46)</f>
        <v>10.674140380284008</v>
      </c>
      <c r="FH54" s="36">
        <f>'Insumo 4'!BO$14+('Insumo 3'!$E23*'Insumo 5'!BO$46)</f>
        <v>11.052066301595863</v>
      </c>
      <c r="FI54" s="36">
        <f>'Insumo 4'!BP$14+('Insumo 3'!$E23*'Insumo 5'!BP$46)</f>
        <v>11.346543303175004</v>
      </c>
      <c r="FJ54" s="36">
        <f>'Insumo 4'!BQ$14+('Insumo 3'!$E23*'Insumo 5'!BQ$46)</f>
        <v>11.59351916855738</v>
      </c>
      <c r="FK54" s="36">
        <f>'Insumo 4'!BR$14+('Insumo 3'!$E23*'Insumo 5'!BR$46)</f>
        <v>11.778266965614584</v>
      </c>
      <c r="FL54" s="36">
        <f>'Insumo 4'!BS$14+('Insumo 3'!$E23*'Insumo 5'!BS$46)</f>
        <v>11.965706283218589</v>
      </c>
      <c r="FM54" s="36">
        <f>'Insumo 4'!BT$14+('Insumo 3'!$E23*'Insumo 5'!BT$46)</f>
        <v>12.309066037176578</v>
      </c>
      <c r="FN54" s="36">
        <f>'Insumo 4'!BU$14+('Insumo 3'!$E23*'Insumo 5'!BU$46)</f>
        <v>12.563689493022185</v>
      </c>
      <c r="FO54" s="36">
        <f>'Insumo 4'!BV$14+('Insumo 3'!$E23*'Insumo 5'!BV$46)</f>
        <v>12.827947670336219</v>
      </c>
      <c r="FP54" s="36">
        <f>'Insumo 4'!BW$14+('Insumo 3'!$E23*'Insumo 5'!BW$46)</f>
        <v>13.127732238430854</v>
      </c>
      <c r="FQ54" s="36">
        <f>'Insumo 4'!BX$14+('Insumo 3'!$E23*'Insumo 5'!BX$46)</f>
        <v>13.427728120369117</v>
      </c>
      <c r="FR54" s="36">
        <f>'Insumo 4'!BY$14+('Insumo 3'!$E23*'Insumo 5'!BY$46)</f>
        <v>13.895377041279666</v>
      </c>
      <c r="FS54" s="36">
        <f>'Insumo 4'!BZ$14+('Insumo 3'!$E23*'Insumo 5'!BZ$46)</f>
        <v>14.20519057676522</v>
      </c>
      <c r="FT54" s="36">
        <f>'Insumo 4'!CA$14+('Insumo 3'!$E23*'Insumo 5'!CA$46)</f>
        <v>14.54829133721341</v>
      </c>
      <c r="FU54" s="36">
        <f>'Insumo 4'!CB$14+('Insumo 3'!$E23*'Insumo 5'!CB$46)</f>
        <v>14.8808054864336</v>
      </c>
      <c r="FV54" s="36">
        <f>'Insumo 4'!CC$14+('Insumo 3'!$E23*'Insumo 5'!CC$46)</f>
        <v>15.232647061039188</v>
      </c>
      <c r="FW54" s="36">
        <f>'Insumo 4'!CD$14+('Insumo 3'!$E23*'Insumo 5'!CD$46)</f>
        <v>15.804555048070018</v>
      </c>
      <c r="FX54" s="36">
        <f>'Insumo 4'!CE$14+('Insumo 3'!$E23*'Insumo 5'!CE$46)</f>
        <v>16.336822669936907</v>
      </c>
      <c r="FY54" s="36">
        <f>'Insumo 4'!CF$14+('Insumo 3'!$E23*'Insumo 5'!CF$46)</f>
        <v>16.784258721869318</v>
      </c>
      <c r="FZ54" s="36">
        <f>'Insumo 4'!CG$14+('Insumo 3'!$E23*'Insumo 5'!CG$46)</f>
        <v>17.273345943381663</v>
      </c>
      <c r="GA54" s="36">
        <f>'Insumo 4'!CH$14+('Insumo 3'!$E23*'Insumo 5'!CH$46)</f>
        <v>17.758639936257257</v>
      </c>
      <c r="GB54" s="36">
        <f>'Insumo 4'!CI$14+('Insumo 3'!$E23*'Insumo 5'!CI$46)</f>
        <v>18.996444841697866</v>
      </c>
      <c r="GC54" s="36">
        <f>'Insumo 4'!CJ$14+('Insumo 3'!$E23*'Insumo 5'!CJ$46)</f>
        <v>19.582795613128454</v>
      </c>
      <c r="GD54" s="36">
        <f>'Insumo 4'!CK$14+('Insumo 3'!$E23*'Insumo 5'!CK$46)</f>
        <v>20.1500420186876</v>
      </c>
      <c r="GE54" s="36">
        <f>'Insumo 4'!CL$14+('Insumo 3'!$E23*'Insumo 5'!CL$46)</f>
        <v>20.564489600660806</v>
      </c>
      <c r="GF54" s="36">
        <f>'Insumo 4'!CM$14+('Insumo 3'!$E23*'Insumo 5'!CM$46)</f>
        <v>20.980918842839944</v>
      </c>
      <c r="GG54" s="36">
        <f>'Insumo 4'!CN$14+('Insumo 3'!$E23*'Insumo 5'!CN$46)</f>
        <v>21.8325492767244</v>
      </c>
    </row>
    <row r="55" spans="1:189" x14ac:dyDescent="0.2">
      <c r="A55">
        <f>'Población %'!A100</f>
        <v>2039</v>
      </c>
      <c r="B55" s="35">
        <f>'Población %'!B100*CU55</f>
        <v>0.15384336194254988</v>
      </c>
      <c r="C55" s="35">
        <f>'Población %'!C100*CV55</f>
        <v>0.10940972771968879</v>
      </c>
      <c r="D55" s="35">
        <f>'Población %'!D100*CW55</f>
        <v>6.8846116670744972E-2</v>
      </c>
      <c r="E55" s="35">
        <f>'Población %'!E100*CX55</f>
        <v>5.8066008521055479E-2</v>
      </c>
      <c r="F55" s="35">
        <f>'Población %'!F100*CY55</f>
        <v>5.3516038801824879E-2</v>
      </c>
      <c r="G55" s="35">
        <f>'Población %'!G100*CZ55</f>
        <v>5.8785473626500911E-2</v>
      </c>
      <c r="H55" s="35">
        <f>'Población %'!H100*DA55</f>
        <v>5.3869679389082617E-2</v>
      </c>
      <c r="I55" s="35">
        <f>'Población %'!I100*DB55</f>
        <v>5.00879904792388E-2</v>
      </c>
      <c r="J55" s="35">
        <f>'Población %'!J100*DC55</f>
        <v>4.6297124937878215E-2</v>
      </c>
      <c r="K55" s="35">
        <f>'Población %'!K100*DD55</f>
        <v>4.2277560287096005E-2</v>
      </c>
      <c r="L55" s="35">
        <f>'Población %'!L100*DE55</f>
        <v>3.8810396521587062E-2</v>
      </c>
      <c r="M55" s="35">
        <f>'Población %'!M100*DF55</f>
        <v>3.602608130136653E-2</v>
      </c>
      <c r="N55" s="35">
        <f>'Población %'!N100*DG55</f>
        <v>3.4169325519958993E-2</v>
      </c>
      <c r="O55" s="35">
        <f>'Población %'!O100*DH55</f>
        <v>3.2662862093799983E-2</v>
      </c>
      <c r="P55" s="35">
        <f>'Población %'!P100*DI55</f>
        <v>3.2724525063752279E-2</v>
      </c>
      <c r="Q55" s="35">
        <f>'Población %'!Q100*DJ55</f>
        <v>3.3362046965548779E-2</v>
      </c>
      <c r="R55" s="35">
        <f>'Población %'!R100*DK55</f>
        <v>3.4969769591491479E-2</v>
      </c>
      <c r="S55" s="35">
        <f>'Población %'!S100*DL55</f>
        <v>3.6932821792151335E-2</v>
      </c>
      <c r="T55" s="35">
        <f>'Población %'!T100*DM55</f>
        <v>3.9306899674074684E-2</v>
      </c>
      <c r="U55" s="35">
        <f>'Población %'!U100*DN55</f>
        <v>4.1425208539627362E-2</v>
      </c>
      <c r="V55" s="35">
        <f>'Población %'!V100*DO55</f>
        <v>4.3153653844281804E-2</v>
      </c>
      <c r="W55" s="35">
        <f>'Población %'!W100*DP55</f>
        <v>4.3680525003393804E-2</v>
      </c>
      <c r="X55" s="35">
        <f>'Población %'!X100*DQ55</f>
        <v>4.4854102132792256E-2</v>
      </c>
      <c r="Y55" s="35">
        <f>'Población %'!Y100*DR55</f>
        <v>4.5856095859592383E-2</v>
      </c>
      <c r="Z55" s="35">
        <f>'Población %'!Z100*DS55</f>
        <v>4.5845042587961064E-2</v>
      </c>
      <c r="AA55" s="35">
        <f>'Población %'!AA100*DT55</f>
        <v>4.6504561903364945E-2</v>
      </c>
      <c r="AB55" s="35">
        <f>'Población %'!AB100*DU55</f>
        <v>4.6741928794885042E-2</v>
      </c>
      <c r="AC55" s="35">
        <f>'Población %'!AC100*DV55</f>
        <v>4.5394231225633005E-2</v>
      </c>
      <c r="AD55" s="35">
        <f>'Población %'!AD100*DW55</f>
        <v>4.3615174563994087E-2</v>
      </c>
      <c r="AE55" s="35">
        <f>'Población %'!AE100*DX55</f>
        <v>4.2662844139985091E-2</v>
      </c>
      <c r="AF55" s="35">
        <f>'Población %'!AF100*DY55</f>
        <v>4.1454525296010666E-2</v>
      </c>
      <c r="AG55" s="35">
        <f>'Población %'!AG100*DZ55</f>
        <v>4.0458589701535791E-2</v>
      </c>
      <c r="AH55" s="35">
        <f>'Población %'!AH100*EA55</f>
        <v>4.0586088149550434E-2</v>
      </c>
      <c r="AI55" s="35">
        <f>'Población %'!AI100*EB55</f>
        <v>4.0867538006081054E-2</v>
      </c>
      <c r="AJ55" s="35">
        <f>'Población %'!AJ100*EC55</f>
        <v>4.0951594568070959E-2</v>
      </c>
      <c r="AK55" s="35">
        <f>'Población %'!AK100*ED55</f>
        <v>4.1675282233970601E-2</v>
      </c>
      <c r="AL55" s="35">
        <f>'Población %'!AL100*EE55</f>
        <v>4.287891470341143E-2</v>
      </c>
      <c r="AM55" s="35">
        <f>'Población %'!AM100*EF55</f>
        <v>4.956936688223193E-2</v>
      </c>
      <c r="AN55" s="35">
        <f>'Población %'!AN100*EG55</f>
        <v>5.7594219879643499E-2</v>
      </c>
      <c r="AO55" s="35">
        <f>'Población %'!AO100*EH55</f>
        <v>6.6144696357871513E-2</v>
      </c>
      <c r="AP55" s="35">
        <f>'Población %'!AP100*EI55</f>
        <v>7.4648185858816801E-2</v>
      </c>
      <c r="AQ55" s="35">
        <f>'Población %'!AQ100*EJ55</f>
        <v>8.2563918948911436E-2</v>
      </c>
      <c r="AR55" s="35">
        <f>'Población %'!AR100*EK55</f>
        <v>8.3610620329985993E-2</v>
      </c>
      <c r="AS55" s="35">
        <f>'Población %'!AS100*EL55</f>
        <v>8.4228463102817522E-2</v>
      </c>
      <c r="AT55" s="35">
        <f>'Población %'!AT100*EM55</f>
        <v>8.5428564895279169E-2</v>
      </c>
      <c r="AU55" s="35">
        <f>'Población %'!AU100*EN55</f>
        <v>8.7191889415205462E-2</v>
      </c>
      <c r="AV55" s="35">
        <f>'Población %'!AV100*EO55</f>
        <v>8.8250473109967267E-2</v>
      </c>
      <c r="AW55" s="35">
        <f>'Población %'!AW100*EP55</f>
        <v>8.8359158271971452E-2</v>
      </c>
      <c r="AX55" s="35">
        <f>'Población %'!AX100*EQ55</f>
        <v>8.7269306559370138E-2</v>
      </c>
      <c r="AY55" s="35">
        <f>'Población %'!AY100*ER55</f>
        <v>8.570453635260987E-2</v>
      </c>
      <c r="AZ55" s="35">
        <f>'Población %'!AZ100*ES55</f>
        <v>8.4234394519643152E-2</v>
      </c>
      <c r="BA55" s="35">
        <f>'Población %'!BA100*ET55</f>
        <v>8.297437731998826E-2</v>
      </c>
      <c r="BB55" s="35">
        <f>'Población %'!BB100*EU55</f>
        <v>8.2352972210195954E-2</v>
      </c>
      <c r="BC55" s="35">
        <f>'Población %'!BC100*EV55</f>
        <v>8.2116712584446167E-2</v>
      </c>
      <c r="BD55" s="35">
        <f>'Población %'!BD100*EW55</f>
        <v>8.1545133487715499E-2</v>
      </c>
      <c r="BE55" s="35">
        <f>'Población %'!BE100*EX55</f>
        <v>8.0851534542097078E-2</v>
      </c>
      <c r="BF55" s="35">
        <f>'Población %'!BF100*EY55</f>
        <v>8.1785737124506902E-2</v>
      </c>
      <c r="BG55" s="35">
        <f>'Población %'!BG100*EZ55</f>
        <v>8.3437364855097437E-2</v>
      </c>
      <c r="BH55" s="35">
        <f>'Población %'!BH100*FA55</f>
        <v>8.5801030727713223E-2</v>
      </c>
      <c r="BI55" s="35">
        <f>'Población %'!BI100*FB55</f>
        <v>8.8338970048669807E-2</v>
      </c>
      <c r="BJ55" s="35">
        <f>'Población %'!BJ100*FC55</f>
        <v>9.1470018153986199E-2</v>
      </c>
      <c r="BK55" s="35">
        <f>'Población %'!BK100*FD55</f>
        <v>9.2050029417880194E-2</v>
      </c>
      <c r="BL55" s="35">
        <f>'Población %'!BL100*FE55</f>
        <v>9.1856330346300322E-2</v>
      </c>
      <c r="BM55" s="35">
        <f>'Población %'!BM100*FF55</f>
        <v>9.2071295447274507E-2</v>
      </c>
      <c r="BN55" s="35">
        <f>'Población %'!BN100*FG55</f>
        <v>9.2151969473625001E-2</v>
      </c>
      <c r="BO55" s="35">
        <f>'Población %'!BO100*FH55</f>
        <v>9.2674412404857492E-2</v>
      </c>
      <c r="BP55" s="35">
        <f>'Población %'!BP100*FI55</f>
        <v>9.2220527442583883E-2</v>
      </c>
      <c r="BQ55" s="35">
        <f>'Población %'!BQ100*FJ55</f>
        <v>9.1198716352778306E-2</v>
      </c>
      <c r="BR55" s="35">
        <f>'Población %'!BR100*FK55</f>
        <v>8.9551725547510522E-2</v>
      </c>
      <c r="BS55" s="35">
        <f>'Población %'!BS100*FL55</f>
        <v>8.7720751473664801E-2</v>
      </c>
      <c r="BT55" s="35">
        <f>'Población %'!BT100*FM55</f>
        <v>8.6819484289113943E-2</v>
      </c>
      <c r="BU55" s="35">
        <f>'Población %'!BU100*FN55</f>
        <v>8.5131645993017049E-2</v>
      </c>
      <c r="BV55" s="35">
        <f>'Población %'!BV100*FO55</f>
        <v>8.3491370123162781E-2</v>
      </c>
      <c r="BW55" s="35">
        <f>'Población %'!BW100*FP55</f>
        <v>8.1992014411344433E-2</v>
      </c>
      <c r="BX55" s="35">
        <f>'Población %'!BX100*FQ55</f>
        <v>8.0269825337133754E-2</v>
      </c>
      <c r="BY55" s="35">
        <f>'Población %'!BY100*FR55</f>
        <v>7.9397611448406416E-2</v>
      </c>
      <c r="BZ55" s="35">
        <f>'Población %'!BZ100*FS55</f>
        <v>7.707175329824606E-2</v>
      </c>
      <c r="CA55" s="35">
        <f>'Población %'!CA100*FT55</f>
        <v>7.4295531187464375E-2</v>
      </c>
      <c r="CB55" s="35">
        <f>'Población %'!CB100*FU55</f>
        <v>7.0963764012449332E-2</v>
      </c>
      <c r="CC55" s="35">
        <f>'Población %'!CC100*FV55</f>
        <v>6.7534591610909092E-2</v>
      </c>
      <c r="CD55" s="35">
        <f>'Población %'!CD100*FW55</f>
        <v>6.4797539907951104E-2</v>
      </c>
      <c r="CE55" s="35">
        <f>'Población %'!CE100*FX55</f>
        <v>6.1686657615664893E-2</v>
      </c>
      <c r="CF55" s="35">
        <f>'Población %'!CF100*FY55</f>
        <v>5.8236979568060739E-2</v>
      </c>
      <c r="CG55" s="35">
        <f>'Población %'!CG100*FZ55</f>
        <v>5.4888815342668706E-2</v>
      </c>
      <c r="CH55" s="35">
        <f>'Población %'!CH100*GA55</f>
        <v>5.1309741823286598E-2</v>
      </c>
      <c r="CI55" s="35">
        <f>'Población %'!CI100*GB55</f>
        <v>4.9702181551938465E-2</v>
      </c>
      <c r="CJ55" s="35">
        <f>'Población %'!CJ100*GC55</f>
        <v>4.5692782482501519E-2</v>
      </c>
      <c r="CK55" s="35">
        <f>'Población %'!CK100*GD55</f>
        <v>4.1063859678737866E-2</v>
      </c>
      <c r="CL55" s="35">
        <f>'Población %'!CL100*GE55</f>
        <v>3.5803876626687485E-2</v>
      </c>
      <c r="CM55" s="35">
        <f>'Población %'!CM100*GF55</f>
        <v>3.0088272879110301E-2</v>
      </c>
      <c r="CN55" s="35">
        <f>'Población %'!CN100*GG55</f>
        <v>2.5662989750610446E-2</v>
      </c>
      <c r="CP55" s="40">
        <f t="shared" si="0"/>
        <v>5.8654384045372154</v>
      </c>
      <c r="CT55">
        <f t="shared" si="1"/>
        <v>2039</v>
      </c>
      <c r="CU55" s="36">
        <f>'Insumo 4'!B$14+('Insumo 3'!$E24*'Insumo 5'!B$46)</f>
        <v>12.071495578301633</v>
      </c>
      <c r="CV55" s="36">
        <f>'Insumo 4'!C$14+('Insumo 3'!$E24*'Insumo 5'!C$46)</f>
        <v>8.5220692910152867</v>
      </c>
      <c r="CW55" s="36">
        <f>'Insumo 4'!D$14+('Insumo 3'!$E24*'Insumo 5'!D$46)</f>
        <v>5.3135453572858298</v>
      </c>
      <c r="CX55" s="36">
        <f>'Insumo 4'!E$14+('Insumo 3'!$E24*'Insumo 5'!E$46)</f>
        <v>4.4339266369673602</v>
      </c>
      <c r="CY55" s="36">
        <f>'Insumo 4'!F$14+('Insumo 3'!$E24*'Insumo 5'!F$46)</f>
        <v>4.033012382558546</v>
      </c>
      <c r="CZ55" s="36">
        <f>'Insumo 4'!G$14+('Insumo 3'!$E24*'Insumo 5'!G$46)</f>
        <v>4.3765637794008434</v>
      </c>
      <c r="DA55" s="36">
        <f>'Insumo 4'!H$14+('Insumo 3'!$E24*'Insumo 5'!H$46)</f>
        <v>3.9598161643924188</v>
      </c>
      <c r="DB55" s="36">
        <f>'Insumo 4'!I$14+('Insumo 3'!$E24*'Insumo 5'!I$46)</f>
        <v>3.6342097537351021</v>
      </c>
      <c r="DC55" s="36">
        <f>'Insumo 4'!J$14+('Insumo 3'!$E24*'Insumo 5'!J$46)</f>
        <v>3.3156786006701928</v>
      </c>
      <c r="DD55" s="36">
        <f>'Insumo 4'!K$14+('Insumo 3'!$E24*'Insumo 5'!K$46)</f>
        <v>2.9892404753233701</v>
      </c>
      <c r="DE55" s="36">
        <f>'Insumo 4'!L$14+('Insumo 3'!$E24*'Insumo 5'!L$46)</f>
        <v>2.7102363211550009</v>
      </c>
      <c r="DF55" s="36">
        <f>'Insumo 4'!M$14+('Insumo 3'!$E24*'Insumo 5'!M$46)</f>
        <v>2.4869960598509739</v>
      </c>
      <c r="DG55" s="36">
        <f>'Insumo 4'!N$14+('Insumo 3'!$E24*'Insumo 5'!N$46)</f>
        <v>2.3346265526184951</v>
      </c>
      <c r="DH55" s="36">
        <f>'Insumo 4'!O$14+('Insumo 3'!$E24*'Insumo 5'!O$46)</f>
        <v>2.2116995144126159</v>
      </c>
      <c r="DI55" s="36">
        <f>'Insumo 4'!P$14+('Insumo 3'!$E24*'Insumo 5'!P$46)</f>
        <v>2.1981134936250495</v>
      </c>
      <c r="DJ55" s="36">
        <f>'Insumo 4'!Q$14+('Insumo 3'!$E24*'Insumo 5'!Q$46)</f>
        <v>2.22515154635636</v>
      </c>
      <c r="DK55" s="36">
        <f>'Insumo 4'!R$14+('Insumo 3'!$E24*'Insumo 5'!R$46)</f>
        <v>2.321332375041175</v>
      </c>
      <c r="DL55" s="36">
        <f>'Insumo 4'!S$14+('Insumo 3'!$E24*'Insumo 5'!S$46)</f>
        <v>2.447206375092819</v>
      </c>
      <c r="DM55" s="36">
        <f>'Insumo 4'!T$14+('Insumo 3'!$E24*'Insumo 5'!T$46)</f>
        <v>2.6061118303819972</v>
      </c>
      <c r="DN55" s="36">
        <f>'Insumo 4'!U$14+('Insumo 3'!$E24*'Insumo 5'!U$46)</f>
        <v>2.7503000073238488</v>
      </c>
      <c r="DO55" s="36">
        <f>'Insumo 4'!V$14+('Insumo 3'!$E24*'Insumo 5'!V$46)</f>
        <v>2.8700374545946716</v>
      </c>
      <c r="DP55" s="36">
        <f>'Insumo 4'!W$14+('Insumo 3'!$E24*'Insumo 5'!W$46)</f>
        <v>2.9198067917207444</v>
      </c>
      <c r="DQ55" s="36">
        <f>'Insumo 4'!X$14+('Insumo 3'!$E24*'Insumo 5'!X$46)</f>
        <v>3.0267821504645878</v>
      </c>
      <c r="DR55" s="36">
        <f>'Insumo 4'!Y$14+('Insumo 3'!$E24*'Insumo 5'!Y$46)</f>
        <v>3.1328184254095999</v>
      </c>
      <c r="DS55" s="36">
        <f>'Insumo 4'!Z$14+('Insumo 3'!$E24*'Insumo 5'!Z$46)</f>
        <v>3.1711874693630775</v>
      </c>
      <c r="DT55" s="36">
        <f>'Insumo 4'!AA$14+('Insumo 3'!$E24*'Insumo 5'!AA$46)</f>
        <v>3.2589498096446907</v>
      </c>
      <c r="DU55" s="36">
        <f>'Insumo 4'!AB$14+('Insumo 3'!$E24*'Insumo 5'!AB$46)</f>
        <v>3.311117508729104</v>
      </c>
      <c r="DV55" s="36">
        <f>'Insumo 4'!AC$14+('Insumo 3'!$E24*'Insumo 5'!AC$46)</f>
        <v>3.2373830139981052</v>
      </c>
      <c r="DW55" s="36">
        <f>'Insumo 4'!AD$14+('Insumo 3'!$E24*'Insumo 5'!AD$46)</f>
        <v>3.1220215540634917</v>
      </c>
      <c r="DX55" s="36">
        <f>'Insumo 4'!AE$14+('Insumo 3'!$E24*'Insumo 5'!AE$46)</f>
        <v>3.0631657457727273</v>
      </c>
      <c r="DY55" s="36">
        <f>'Insumo 4'!AF$14+('Insumo 3'!$E24*'Insumo 5'!AF$46)</f>
        <v>2.9806139561205836</v>
      </c>
      <c r="DZ55" s="36">
        <f>'Insumo 4'!AG$14+('Insumo 3'!$E24*'Insumo 5'!AG$46)</f>
        <v>2.911848568538443</v>
      </c>
      <c r="EA55" s="36">
        <f>'Insumo 4'!AH$14+('Insumo 3'!$E24*'Insumo 5'!AH$46)</f>
        <v>2.9245521370766165</v>
      </c>
      <c r="EB55" s="36">
        <f>'Insumo 4'!AI$14+('Insumo 3'!$E24*'Insumo 5'!AI$46)</f>
        <v>2.9457834978647122</v>
      </c>
      <c r="EC55" s="36">
        <f>'Insumo 4'!AJ$14+('Insumo 3'!$E24*'Insumo 5'!AJ$46)</f>
        <v>2.9512584736421297</v>
      </c>
      <c r="ED55" s="36">
        <f>'Insumo 4'!AK$14+('Insumo 3'!$E24*'Insumo 5'!AK$46)</f>
        <v>3.009177178271103</v>
      </c>
      <c r="EE55" s="36">
        <f>'Insumo 4'!AL$14+('Insumo 3'!$E24*'Insumo 5'!AL$46)</f>
        <v>3.0675111234878227</v>
      </c>
      <c r="EF55" s="36">
        <f>'Insumo 4'!AM$14+('Insumo 3'!$E24*'Insumo 5'!AM$46)</f>
        <v>3.4562297731311249</v>
      </c>
      <c r="EG55" s="36">
        <f>'Insumo 4'!AN$14+('Insumo 3'!$E24*'Insumo 5'!AN$46)</f>
        <v>3.8821407157095114</v>
      </c>
      <c r="EH55" s="36">
        <f>'Insumo 4'!AO$14+('Insumo 3'!$E24*'Insumo 5'!AO$46)</f>
        <v>4.328002291560245</v>
      </c>
      <c r="EI55" s="36">
        <f>'Insumo 4'!AP$14+('Insumo 3'!$E24*'Insumo 5'!AP$46)</f>
        <v>4.746349627631461</v>
      </c>
      <c r="EJ55" s="36">
        <f>'Insumo 4'!AQ$14+('Insumo 3'!$E24*'Insumo 5'!AQ$46)</f>
        <v>5.1652472139873247</v>
      </c>
      <c r="EK55" s="36">
        <f>'Insumo 4'!AR$14+('Insumo 3'!$E24*'Insumo 5'!AR$46)</f>
        <v>5.2430501106741723</v>
      </c>
      <c r="EL55" s="36">
        <f>'Insumo 4'!AS$14+('Insumo 3'!$E24*'Insumo 5'!AS$46)</f>
        <v>5.3655954931963734</v>
      </c>
      <c r="EM55" s="36">
        <f>'Insumo 4'!AT$14+('Insumo 3'!$E24*'Insumo 5'!AT$46)</f>
        <v>5.5293681165812529</v>
      </c>
      <c r="EN55" s="36">
        <f>'Insumo 4'!AU$14+('Insumo 3'!$E24*'Insumo 5'!AU$46)</f>
        <v>5.7415332878231489</v>
      </c>
      <c r="EO55" s="36">
        <f>'Insumo 4'!AV$14+('Insumo 3'!$E24*'Insumo 5'!AV$46)</f>
        <v>5.9615305958564662</v>
      </c>
      <c r="EP55" s="36">
        <f>'Insumo 4'!AW$14+('Insumo 3'!$E24*'Insumo 5'!AW$46)</f>
        <v>6.1879043141474588</v>
      </c>
      <c r="EQ55" s="36">
        <f>'Insumo 4'!AX$14+('Insumo 3'!$E24*'Insumo 5'!AX$46)</f>
        <v>6.3863810846051274</v>
      </c>
      <c r="ER55" s="36">
        <f>'Insumo 4'!AY$14+('Insumo 3'!$E24*'Insumo 5'!AY$46)</f>
        <v>6.5763286941103134</v>
      </c>
      <c r="ES55" s="36">
        <f>'Insumo 4'!AZ$14+('Insumo 3'!$E24*'Insumo 5'!AZ$46)</f>
        <v>6.8113046110601072</v>
      </c>
      <c r="ET55" s="36">
        <f>'Insumo 4'!BA$14+('Insumo 3'!$E24*'Insumo 5'!BA$46)</f>
        <v>7.0406324928204826</v>
      </c>
      <c r="EU55" s="36">
        <f>'Insumo 4'!BB$14+('Insumo 3'!$E24*'Insumo 5'!BB$46)</f>
        <v>7.2540568726299348</v>
      </c>
      <c r="EV55" s="36">
        <f>'Insumo 4'!BC$14+('Insumo 3'!$E24*'Insumo 5'!BC$46)</f>
        <v>7.4481154922081476</v>
      </c>
      <c r="EW55" s="36">
        <f>'Insumo 4'!BD$14+('Insumo 3'!$E24*'Insumo 5'!BD$46)</f>
        <v>7.6334324026616978</v>
      </c>
      <c r="EX55" s="36">
        <f>'Insumo 4'!BE$14+('Insumo 3'!$E24*'Insumo 5'!BE$46)</f>
        <v>7.8222868024757979</v>
      </c>
      <c r="EY55" s="36">
        <f>'Insumo 4'!BF$14+('Insumo 3'!$E24*'Insumo 5'!BF$46)</f>
        <v>8.1301712991410469</v>
      </c>
      <c r="EZ55" s="36">
        <f>'Insumo 4'!BG$14+('Insumo 3'!$E24*'Insumo 5'!BG$46)</f>
        <v>8.4499311599908609</v>
      </c>
      <c r="FA55" s="36">
        <f>'Insumo 4'!BH$14+('Insumo 3'!$E24*'Insumo 5'!BH$46)</f>
        <v>8.8017277607576272</v>
      </c>
      <c r="FB55" s="36">
        <f>'Insumo 4'!BI$14+('Insumo 3'!$E24*'Insumo 5'!BI$46)</f>
        <v>9.1725953186798854</v>
      </c>
      <c r="FC55" s="36">
        <f>'Insumo 4'!BJ$14+('Insumo 3'!$E24*'Insumo 5'!BJ$46)</f>
        <v>9.5941311264818054</v>
      </c>
      <c r="FD55" s="36">
        <f>'Insumo 4'!BK$14+('Insumo 3'!$E24*'Insumo 5'!BK$46)</f>
        <v>9.7988476589776106</v>
      </c>
      <c r="FE55" s="36">
        <f>'Insumo 4'!BL$14+('Insumo 3'!$E24*'Insumo 5'!BL$46)</f>
        <v>10.011959599361999</v>
      </c>
      <c r="FF55" s="36">
        <f>'Insumo 4'!BM$14+('Insumo 3'!$E24*'Insumo 5'!BM$46)</f>
        <v>10.341367765992672</v>
      </c>
      <c r="FG55" s="36">
        <f>'Insumo 4'!BN$14+('Insumo 3'!$E24*'Insumo 5'!BN$46)</f>
        <v>10.660414274784987</v>
      </c>
      <c r="FH55" s="36">
        <f>'Insumo 4'!BO$14+('Insumo 3'!$E24*'Insumo 5'!BO$46)</f>
        <v>11.050701668512316</v>
      </c>
      <c r="FI55" s="36">
        <f>'Insumo 4'!BP$14+('Insumo 3'!$E24*'Insumo 5'!BP$46)</f>
        <v>11.352714642528179</v>
      </c>
      <c r="FJ55" s="36">
        <f>'Insumo 4'!BQ$14+('Insumo 3'!$E24*'Insumo 5'!BQ$46)</f>
        <v>11.603756735668707</v>
      </c>
      <c r="FK55" s="36">
        <f>'Insumo 4'!BR$14+('Insumo 3'!$E24*'Insumo 5'!BR$46)</f>
        <v>11.793293185095093</v>
      </c>
      <c r="FL55" s="36">
        <f>'Insumo 4'!BS$14+('Insumo 3'!$E24*'Insumo 5'!BS$46)</f>
        <v>11.985658905226948</v>
      </c>
      <c r="FM55" s="36">
        <f>'Insumo 4'!BT$14+('Insumo 3'!$E24*'Insumo 5'!BT$46)</f>
        <v>12.340445335033456</v>
      </c>
      <c r="FN55" s="36">
        <f>'Insumo 4'!BU$14+('Insumo 3'!$E24*'Insumo 5'!BU$46)</f>
        <v>12.600705104549361</v>
      </c>
      <c r="FO55" s="36">
        <f>'Insumo 4'!BV$14+('Insumo 3'!$E24*'Insumo 5'!BV$46)</f>
        <v>12.871228584258116</v>
      </c>
      <c r="FP55" s="36">
        <f>'Insumo 4'!BW$14+('Insumo 3'!$E24*'Insumo 5'!BW$46)</f>
        <v>13.179596549759774</v>
      </c>
      <c r="FQ55" s="36">
        <f>'Insumo 4'!BX$14+('Insumo 3'!$E24*'Insumo 5'!BX$46)</f>
        <v>13.48818929363431</v>
      </c>
      <c r="FR55" s="36">
        <f>'Insumo 4'!BY$14+('Insumo 3'!$E24*'Insumo 5'!BY$46)</f>
        <v>13.975374751588591</v>
      </c>
      <c r="FS55" s="36">
        <f>'Insumo 4'!BZ$14+('Insumo 3'!$E24*'Insumo 5'!BZ$46)</f>
        <v>14.294426074042759</v>
      </c>
      <c r="FT55" s="36">
        <f>'Insumo 4'!CA$14+('Insumo 3'!$E24*'Insumo 5'!CA$46)</f>
        <v>14.648936611027432</v>
      </c>
      <c r="FU55" s="36">
        <f>'Insumo 4'!CB$14+('Insumo 3'!$E24*'Insumo 5'!CB$46)</f>
        <v>14.992169437306094</v>
      </c>
      <c r="FV55" s="36">
        <f>'Insumo 4'!CC$14+('Insumo 3'!$E24*'Insumo 5'!CC$46)</f>
        <v>15.355991126083278</v>
      </c>
      <c r="FW55" s="36">
        <f>'Insumo 4'!CD$14+('Insumo 3'!$E24*'Insumo 5'!CD$46)</f>
        <v>15.95423854839354</v>
      </c>
      <c r="FX55" s="36">
        <f>'Insumo 4'!CE$14+('Insumo 3'!$E24*'Insumo 5'!CE$46)</f>
        <v>16.510259073929021</v>
      </c>
      <c r="FY55" s="36">
        <f>'Insumo 4'!CF$14+('Insumo 3'!$E24*'Insumo 5'!CF$46)</f>
        <v>16.975912774334354</v>
      </c>
      <c r="FZ55" s="36">
        <f>'Insumo 4'!CG$14+('Insumo 3'!$E24*'Insumo 5'!CG$46)</f>
        <v>17.485935057118944</v>
      </c>
      <c r="GA55" s="36">
        <f>'Insumo 4'!CH$14+('Insumo 3'!$E24*'Insumo 5'!CH$46)</f>
        <v>17.991916926997526</v>
      </c>
      <c r="GB55" s="36">
        <f>'Insumo 4'!CI$14+('Insumo 3'!$E24*'Insumo 5'!CI$46)</f>
        <v>19.299511004416523</v>
      </c>
      <c r="GC55" s="36">
        <f>'Insumo 4'!CJ$14+('Insumo 3'!$E24*'Insumo 5'!CJ$46)</f>
        <v>19.913143602001195</v>
      </c>
      <c r="GD55" s="36">
        <f>'Insumo 4'!CK$14+('Insumo 3'!$E24*'Insumo 5'!CK$46)</f>
        <v>20.506425274909351</v>
      </c>
      <c r="GE55" s="36">
        <f>'Insumo 4'!CL$14+('Insumo 3'!$E24*'Insumo 5'!CL$46)</f>
        <v>20.936937685847639</v>
      </c>
      <c r="GF55" s="36">
        <f>'Insumo 4'!CM$14+('Insumo 3'!$E24*'Insumo 5'!CM$46)</f>
        <v>21.369561383896745</v>
      </c>
      <c r="GG55" s="36">
        <f>'Insumo 4'!CN$14+('Insumo 3'!$E24*'Insumo 5'!CN$46)</f>
        <v>22.265783127079807</v>
      </c>
    </row>
    <row r="56" spans="1:189" x14ac:dyDescent="0.2">
      <c r="A56">
        <f>'Población %'!A101</f>
        <v>2040</v>
      </c>
      <c r="B56" s="35">
        <f>'Población %'!B101*CU56</f>
        <v>0.15102373043966161</v>
      </c>
      <c r="C56" s="35">
        <f>'Población %'!C101*CV56</f>
        <v>0.10665823113153274</v>
      </c>
      <c r="D56" s="35">
        <f>'Población %'!D101*CW56</f>
        <v>6.7437884681170748E-2</v>
      </c>
      <c r="E56" s="35">
        <f>'Población %'!E101*CX56</f>
        <v>5.6927107160784765E-2</v>
      </c>
      <c r="F56" s="35">
        <f>'Población %'!F101*CY56</f>
        <v>5.2428241159338099E-2</v>
      </c>
      <c r="G56" s="35">
        <f>'Población %'!G101*CZ56</f>
        <v>5.7461145597596734E-2</v>
      </c>
      <c r="H56" s="35">
        <f>'Población %'!H101*DA56</f>
        <v>5.2694022743703918E-2</v>
      </c>
      <c r="I56" s="35">
        <f>'Población %'!I101*DB56</f>
        <v>4.9051862041007359E-2</v>
      </c>
      <c r="J56" s="35">
        <f>'Población %'!J101*DC56</f>
        <v>4.5417109704354724E-2</v>
      </c>
      <c r="K56" s="35">
        <f>'Población %'!K101*DD56</f>
        <v>4.156422230473391E-2</v>
      </c>
      <c r="L56" s="35">
        <f>'Población %'!L101*DE56</f>
        <v>3.8249840398151089E-2</v>
      </c>
      <c r="M56" s="35">
        <f>'Población %'!M101*DF56</f>
        <v>3.559438693842993E-2</v>
      </c>
      <c r="N56" s="35">
        <f>'Población %'!N101*DG56</f>
        <v>3.3845864308230209E-2</v>
      </c>
      <c r="O56" s="35">
        <f>'Población %'!O101*DH56</f>
        <v>3.2438842875211135E-2</v>
      </c>
      <c r="P56" s="35">
        <f>'Población %'!P101*DI56</f>
        <v>3.2526028471804337E-2</v>
      </c>
      <c r="Q56" s="35">
        <f>'Población %'!Q101*DJ56</f>
        <v>3.3182580986836595E-2</v>
      </c>
      <c r="R56" s="35">
        <f>'Población %'!R101*DK56</f>
        <v>3.4809614477597749E-2</v>
      </c>
      <c r="S56" s="35">
        <f>'Población %'!S101*DL56</f>
        <v>3.6798257785996755E-2</v>
      </c>
      <c r="T56" s="35">
        <f>'Población %'!T101*DM56</f>
        <v>3.9153660044956205E-2</v>
      </c>
      <c r="U56" s="35">
        <f>'Población %'!U101*DN56</f>
        <v>4.1215970299478343E-2</v>
      </c>
      <c r="V56" s="35">
        <f>'Población %'!V101*DO56</f>
        <v>4.2882408649413367E-2</v>
      </c>
      <c r="W56" s="35">
        <f>'Población %'!W101*DP56</f>
        <v>4.3508494743442962E-2</v>
      </c>
      <c r="X56" s="35">
        <f>'Población %'!X101*DQ56</f>
        <v>4.4830209082838121E-2</v>
      </c>
      <c r="Y56" s="35">
        <f>'Población %'!Y101*DR56</f>
        <v>4.5926684024619434E-2</v>
      </c>
      <c r="Z56" s="35">
        <f>'Población %'!Z101*DS56</f>
        <v>4.5921182539513307E-2</v>
      </c>
      <c r="AA56" s="35">
        <f>'Población %'!AA101*DT56</f>
        <v>4.6621951389207543E-2</v>
      </c>
      <c r="AB56" s="35">
        <f>'Población %'!AB101*DU56</f>
        <v>4.6767291503725418E-2</v>
      </c>
      <c r="AC56" s="35">
        <f>'Población %'!AC101*DV56</f>
        <v>4.5289855169163916E-2</v>
      </c>
      <c r="AD56" s="35">
        <f>'Población %'!AD101*DW56</f>
        <v>4.3447570881812649E-2</v>
      </c>
      <c r="AE56" s="35">
        <f>'Población %'!AE101*DX56</f>
        <v>4.2519897492771477E-2</v>
      </c>
      <c r="AF56" s="35">
        <f>'Población %'!AF101*DY56</f>
        <v>4.1317841469648765E-2</v>
      </c>
      <c r="AG56" s="35">
        <f>'Población %'!AG101*DZ56</f>
        <v>4.0354036507015363E-2</v>
      </c>
      <c r="AH56" s="35">
        <f>'Población %'!AH101*EA56</f>
        <v>4.0509776077455081E-2</v>
      </c>
      <c r="AI56" s="35">
        <f>'Población %'!AI101*EB56</f>
        <v>4.077249882218064E-2</v>
      </c>
      <c r="AJ56" s="35">
        <f>'Población %'!AJ101*EC56</f>
        <v>4.0861543782359691E-2</v>
      </c>
      <c r="AK56" s="35">
        <f>'Población %'!AK101*ED56</f>
        <v>4.1673869220640453E-2</v>
      </c>
      <c r="AL56" s="35">
        <f>'Población %'!AL101*EE56</f>
        <v>4.2403983365365494E-2</v>
      </c>
      <c r="AM56" s="35">
        <f>'Población %'!AM101*EF56</f>
        <v>4.8094208977922583E-2</v>
      </c>
      <c r="AN56" s="35">
        <f>'Población %'!AN101*EG56</f>
        <v>5.5294525505989622E-2</v>
      </c>
      <c r="AO56" s="35">
        <f>'Población %'!AO101*EH56</f>
        <v>6.3642849674466109E-2</v>
      </c>
      <c r="AP56" s="35">
        <f>'Población %'!AP101*EI56</f>
        <v>7.1807180475711357E-2</v>
      </c>
      <c r="AQ56" s="35">
        <f>'Población %'!AQ101*EJ56</f>
        <v>8.0323531961538422E-2</v>
      </c>
      <c r="AR56" s="35">
        <f>'Población %'!AR101*EK56</f>
        <v>8.286926270571067E-2</v>
      </c>
      <c r="AS56" s="35">
        <f>'Población %'!AS101*EL56</f>
        <v>8.4610715607280118E-2</v>
      </c>
      <c r="AT56" s="35">
        <f>'Población %'!AT101*EM56</f>
        <v>8.5839738337621069E-2</v>
      </c>
      <c r="AU56" s="35">
        <f>'Población %'!AU101*EN56</f>
        <v>8.7721175631968115E-2</v>
      </c>
      <c r="AV56" s="35">
        <f>'Población %'!AV101*EO56</f>
        <v>8.9509066712669158E-2</v>
      </c>
      <c r="AW56" s="35">
        <f>'Población %'!AW101*EP56</f>
        <v>9.0546027982646188E-2</v>
      </c>
      <c r="AX56" s="35">
        <f>'Población %'!AX101*EQ56</f>
        <v>9.0132806114032987E-2</v>
      </c>
      <c r="AY56" s="35">
        <f>'Población %'!AY101*ER56</f>
        <v>8.880851358284246E-2</v>
      </c>
      <c r="AZ56" s="35">
        <f>'Población %'!AZ101*ES56</f>
        <v>8.7749299672791548E-2</v>
      </c>
      <c r="BA56" s="35">
        <f>'Población %'!BA101*ET56</f>
        <v>8.6053150119735494E-2</v>
      </c>
      <c r="BB56" s="35">
        <f>'Población %'!BB101*EU56</f>
        <v>8.4471253309384972E-2</v>
      </c>
      <c r="BC56" s="35">
        <f>'Población %'!BC101*EV56</f>
        <v>8.3535586936557618E-2</v>
      </c>
      <c r="BD56" s="35">
        <f>'Población %'!BD101*EW56</f>
        <v>8.3139573012757984E-2</v>
      </c>
      <c r="BE56" s="35">
        <f>'Población %'!BE101*EX56</f>
        <v>8.2570275519764993E-2</v>
      </c>
      <c r="BF56" s="35">
        <f>'Población %'!BF101*EY56</f>
        <v>8.3006006072994243E-2</v>
      </c>
      <c r="BG56" s="35">
        <f>'Población %'!BG101*EZ56</f>
        <v>8.3921475464510273E-2</v>
      </c>
      <c r="BH56" s="35">
        <f>'Población %'!BH101*FA56</f>
        <v>8.5770490022013451E-2</v>
      </c>
      <c r="BI56" s="35">
        <f>'Población %'!BI101*FB56</f>
        <v>8.8208848433201106E-2</v>
      </c>
      <c r="BJ56" s="35">
        <f>'Población %'!BJ101*FC56</f>
        <v>9.1143071642952364E-2</v>
      </c>
      <c r="BK56" s="35">
        <f>'Población %'!BK101*FD56</f>
        <v>9.2141879275828328E-2</v>
      </c>
      <c r="BL56" s="35">
        <f>'Población %'!BL101*FE56</f>
        <v>9.2752863671426392E-2</v>
      </c>
      <c r="BM56" s="35">
        <f>'Población %'!BM101*FF56</f>
        <v>9.3570011247212218E-2</v>
      </c>
      <c r="BN56" s="35">
        <f>'Población %'!BN101*FG56</f>
        <v>9.3591379483531398E-2</v>
      </c>
      <c r="BO56" s="35">
        <f>'Población %'!BO101*FH56</f>
        <v>9.4239990049521535E-2</v>
      </c>
      <c r="BP56" s="35">
        <f>'Población %'!BP101*FI56</f>
        <v>9.3912032499223794E-2</v>
      </c>
      <c r="BQ56" s="35">
        <f>'Población %'!BQ101*FJ56</f>
        <v>9.2930430794094951E-2</v>
      </c>
      <c r="BR56" s="35">
        <f>'Población %'!BR101*FK56</f>
        <v>9.1334398427060925E-2</v>
      </c>
      <c r="BS56" s="35">
        <f>'Población %'!BS101*FL56</f>
        <v>8.9632512475031553E-2</v>
      </c>
      <c r="BT56" s="35">
        <f>'Población %'!BT101*FM56</f>
        <v>8.8928637697957058E-2</v>
      </c>
      <c r="BU56" s="35">
        <f>'Población %'!BU101*FN56</f>
        <v>8.72140005395525E-2</v>
      </c>
      <c r="BV56" s="35">
        <f>'Población %'!BV101*FO56</f>
        <v>8.5467270752650981E-2</v>
      </c>
      <c r="BW56" s="35">
        <f>'Población %'!BW101*FP56</f>
        <v>8.3938664880882918E-2</v>
      </c>
      <c r="BX56" s="35">
        <f>'Población %'!BX101*FQ56</f>
        <v>8.228065728535662E-2</v>
      </c>
      <c r="BY56" s="35">
        <f>'Población %'!BY101*FR56</f>
        <v>8.1484616270549676E-2</v>
      </c>
      <c r="BZ56" s="35">
        <f>'Población %'!BZ101*FS56</f>
        <v>7.9430962216069628E-2</v>
      </c>
      <c r="CA56" s="35">
        <f>'Población %'!CA101*FT56</f>
        <v>7.7087768573953233E-2</v>
      </c>
      <c r="CB56" s="35">
        <f>'Población %'!CB101*FU56</f>
        <v>7.4002445682977466E-2</v>
      </c>
      <c r="CC56" s="35">
        <f>'Población %'!CC101*FV56</f>
        <v>7.0490851339417626E-2</v>
      </c>
      <c r="CD56" s="35">
        <f>'Población %'!CD101*FW56</f>
        <v>6.7825214873752496E-2</v>
      </c>
      <c r="CE56" s="35">
        <f>'Población %'!CE101*FX56</f>
        <v>6.4555755021595065E-2</v>
      </c>
      <c r="CF56" s="35">
        <f>'Población %'!CF101*FY56</f>
        <v>6.0731267129814748E-2</v>
      </c>
      <c r="CG56" s="35">
        <f>'Población %'!CG101*FZ56</f>
        <v>5.7060857421355797E-2</v>
      </c>
      <c r="CH56" s="35">
        <f>'Población %'!CH101*GA56</f>
        <v>5.3302524953826702E-2</v>
      </c>
      <c r="CI56" s="35">
        <f>'Población %'!CI101*GB56</f>
        <v>5.1571470180311205E-2</v>
      </c>
      <c r="CJ56" s="35">
        <f>'Población %'!CJ101*GC56</f>
        <v>4.7538296233527219E-2</v>
      </c>
      <c r="CK56" s="35">
        <f>'Población %'!CK101*GD56</f>
        <v>4.310709928086854E-2</v>
      </c>
      <c r="CL56" s="35">
        <f>'Población %'!CL101*GE56</f>
        <v>3.7931706074616274E-2</v>
      </c>
      <c r="CM56" s="35">
        <f>'Población %'!CM101*GF56</f>
        <v>3.2604443270002108E-2</v>
      </c>
      <c r="CN56" s="35">
        <f>'Población %'!CN101*GG56</f>
        <v>2.7273005567626067E-2</v>
      </c>
      <c r="CP56" s="40">
        <f t="shared" si="0"/>
        <v>5.9207893449184095</v>
      </c>
      <c r="CT56">
        <f t="shared" si="1"/>
        <v>2040</v>
      </c>
      <c r="CU56" s="36">
        <f>'Insumo 4'!B$14+('Insumo 3'!$E25*'Insumo 5'!B$46)</f>
        <v>12.017224009270953</v>
      </c>
      <c r="CV56" s="36">
        <f>'Insumo 4'!C$14+('Insumo 3'!$E25*'Insumo 5'!C$46)</f>
        <v>8.4287338386457336</v>
      </c>
      <c r="CW56" s="36">
        <f>'Insumo 4'!D$14+('Insumo 3'!$E25*'Insumo 5'!D$46)</f>
        <v>5.2833020018535688</v>
      </c>
      <c r="CX56" s="36">
        <f>'Insumo 4'!E$14+('Insumo 3'!$E25*'Insumo 5'!E$46)</f>
        <v>4.4148449906750091</v>
      </c>
      <c r="CY56" s="36">
        <f>'Insumo 4'!F$14+('Insumo 3'!$E25*'Insumo 5'!F$46)</f>
        <v>4.0201128785577769</v>
      </c>
      <c r="CZ56" s="36">
        <f>'Insumo 4'!G$14+('Insumo 3'!$E25*'Insumo 5'!G$46)</f>
        <v>4.3525342141141694</v>
      </c>
      <c r="DA56" s="36">
        <f>'Insumo 4'!H$14+('Insumo 3'!$E25*'Insumo 5'!H$46)</f>
        <v>3.9406223877081472</v>
      </c>
      <c r="DB56" s="36">
        <f>'Insumo 4'!I$14+('Insumo 3'!$E25*'Insumo 5'!I$46)</f>
        <v>3.6204017072161934</v>
      </c>
      <c r="DC56" s="36">
        <f>'Insumo 4'!J$14+('Insumo 3'!$E25*'Insumo 5'!J$46)</f>
        <v>3.3082021253393861</v>
      </c>
      <c r="DD56" s="36">
        <f>'Insumo 4'!K$14+('Insumo 3'!$E25*'Insumo 5'!K$46)</f>
        <v>2.988457451878781</v>
      </c>
      <c r="DE56" s="36">
        <f>'Insumo 4'!L$14+('Insumo 3'!$E25*'Insumo 5'!L$46)</f>
        <v>2.7156191754711383</v>
      </c>
      <c r="DF56" s="36">
        <f>'Insumo 4'!M$14+('Insumo 3'!$E25*'Insumo 5'!M$46)</f>
        <v>2.4966591178613786</v>
      </c>
      <c r="DG56" s="36">
        <f>'Insumo 4'!N$14+('Insumo 3'!$E25*'Insumo 5'!N$46)</f>
        <v>2.3479265511968741</v>
      </c>
      <c r="DH56" s="36">
        <f>'Insumo 4'!O$14+('Insumo 3'!$E25*'Insumo 5'!O$46)</f>
        <v>2.2286620045014813</v>
      </c>
      <c r="DI56" s="36">
        <f>'Insumo 4'!P$14+('Insumo 3'!$E25*'Insumo 5'!P$46)</f>
        <v>2.2162436718327099</v>
      </c>
      <c r="DJ56" s="36">
        <f>'Insumo 4'!Q$14+('Insumo 3'!$E25*'Insumo 5'!Q$46)</f>
        <v>2.244585564500531</v>
      </c>
      <c r="DK56" s="36">
        <f>'Insumo 4'!R$14+('Insumo 3'!$E25*'Insumo 5'!R$46)</f>
        <v>2.3399379674442216</v>
      </c>
      <c r="DL56" s="36">
        <f>'Insumo 4'!S$14+('Insumo 3'!$E25*'Insumo 5'!S$46)</f>
        <v>2.4636535240370647</v>
      </c>
      <c r="DM56" s="36">
        <f>'Insumo 4'!T$14+('Insumo 3'!$E25*'Insumo 5'!T$46)</f>
        <v>2.6181114990061141</v>
      </c>
      <c r="DN56" s="36">
        <f>'Insumo 4'!U$14+('Insumo 3'!$E25*'Insumo 5'!U$46)</f>
        <v>2.7590208626706034</v>
      </c>
      <c r="DO56" s="36">
        <f>'Insumo 4'!V$14+('Insumo 3'!$E25*'Insumo 5'!V$46)</f>
        <v>2.8758223265134211</v>
      </c>
      <c r="DP56" s="36">
        <f>'Insumo 4'!W$14+('Insumo 3'!$E25*'Insumo 5'!W$46)</f>
        <v>2.9242035185994251</v>
      </c>
      <c r="DQ56" s="36">
        <f>'Insumo 4'!X$14+('Insumo 3'!$E25*'Insumo 5'!X$46)</f>
        <v>3.0293085743225263</v>
      </c>
      <c r="DR56" s="36">
        <f>'Insumo 4'!Y$14+('Insumo 3'!$E25*'Insumo 5'!Y$46)</f>
        <v>3.1335206178627599</v>
      </c>
      <c r="DS56" s="36">
        <f>'Insumo 4'!Z$14+('Insumo 3'!$E25*'Insumo 5'!Z$46)</f>
        <v>3.172144475328686</v>
      </c>
      <c r="DT56" s="36">
        <f>'Insumo 4'!AA$14+('Insumo 3'!$E25*'Insumo 5'!AA$46)</f>
        <v>3.2607827008373595</v>
      </c>
      <c r="DU56" s="36">
        <f>'Insumo 4'!AB$14+('Insumo 3'!$E25*'Insumo 5'!AB$46)</f>
        <v>3.3136453161559749</v>
      </c>
      <c r="DV56" s="36">
        <f>'Insumo 4'!AC$14+('Insumo 3'!$E25*'Insumo 5'!AC$46)</f>
        <v>3.2433768978782829</v>
      </c>
      <c r="DW56" s="36">
        <f>'Insumo 4'!AD$14+('Insumo 3'!$E25*'Insumo 5'!AD$46)</f>
        <v>3.1317311624741411</v>
      </c>
      <c r="DX56" s="36">
        <f>'Insumo 4'!AE$14+('Insumo 3'!$E25*'Insumo 5'!AE$46)</f>
        <v>3.0752251107748991</v>
      </c>
      <c r="DY56" s="36">
        <f>'Insumo 4'!AF$14+('Insumo 3'!$E25*'Insumo 5'!AF$46)</f>
        <v>2.9963533848307149</v>
      </c>
      <c r="DZ56" s="36">
        <f>'Insumo 4'!AG$14+('Insumo 3'!$E25*'Insumo 5'!AG$46)</f>
        <v>2.9294622354998374</v>
      </c>
      <c r="EA56" s="36">
        <f>'Insumo 4'!AH$14+('Insumo 3'!$E25*'Insumo 5'!AH$46)</f>
        <v>2.9424937474904964</v>
      </c>
      <c r="EB56" s="36">
        <f>'Insumo 4'!AI$14+('Insumo 3'!$E25*'Insumo 5'!AI$46)</f>
        <v>2.9641241019030868</v>
      </c>
      <c r="EC56" s="36">
        <f>'Insumo 4'!AJ$14+('Insumo 3'!$E25*'Insumo 5'!AJ$46)</f>
        <v>2.970535279361187</v>
      </c>
      <c r="ED56" s="36">
        <f>'Insumo 4'!AK$14+('Insumo 3'!$E25*'Insumo 5'!AK$46)</f>
        <v>3.0280014864973994</v>
      </c>
      <c r="EE56" s="36">
        <f>'Insumo 4'!AL$14+('Insumo 3'!$E25*'Insumo 5'!AL$46)</f>
        <v>3.0859357986802332</v>
      </c>
      <c r="EF56" s="36">
        <f>'Insumo 4'!AM$14+('Insumo 3'!$E25*'Insumo 5'!AM$46)</f>
        <v>3.4667722249754003</v>
      </c>
      <c r="EG56" s="36">
        <f>'Insumo 4'!AN$14+('Insumo 3'!$E25*'Insumo 5'!AN$46)</f>
        <v>3.8839279946359522</v>
      </c>
      <c r="EH56" s="36">
        <f>'Insumo 4'!AO$14+('Insumo 3'!$E25*'Insumo 5'!AO$46)</f>
        <v>4.3209214836049448</v>
      </c>
      <c r="EI56" s="36">
        <f>'Insumo 4'!AP$14+('Insumo 3'!$E25*'Insumo 5'!AP$46)</f>
        <v>4.7320047178151752</v>
      </c>
      <c r="EJ56" s="36">
        <f>'Insumo 4'!AQ$14+('Insumo 3'!$E25*'Insumo 5'!AQ$46)</f>
        <v>5.1431576076161933</v>
      </c>
      <c r="EK56" s="36">
        <f>'Insumo 4'!AR$14+('Insumo 3'!$E25*'Insumo 5'!AR$46)</f>
        <v>5.2206091501866148</v>
      </c>
      <c r="EL56" s="36">
        <f>'Insumo 4'!AS$14+('Insumo 3'!$E25*'Insumo 5'!AS$46)</f>
        <v>5.3429431139504562</v>
      </c>
      <c r="EM56" s="36">
        <f>'Insumo 4'!AT$14+('Insumo 3'!$E25*'Insumo 5'!AT$46)</f>
        <v>5.5067404874479831</v>
      </c>
      <c r="EN56" s="36">
        <f>'Insumo 4'!AU$14+('Insumo 3'!$E25*'Insumo 5'!AU$46)</f>
        <v>5.7181990521214701</v>
      </c>
      <c r="EO56" s="36">
        <f>'Insumo 4'!AV$14+('Insumo 3'!$E25*'Insumo 5'!AV$46)</f>
        <v>5.9366913335113054</v>
      </c>
      <c r="EP56" s="36">
        <f>'Insumo 4'!AW$14+('Insumo 3'!$E25*'Insumo 5'!AW$46)</f>
        <v>6.1614072899639725</v>
      </c>
      <c r="EQ56" s="36">
        <f>'Insumo 4'!AX$14+('Insumo 3'!$E25*'Insumo 5'!AX$46)</f>
        <v>6.3591550211022971</v>
      </c>
      <c r="ER56" s="36">
        <f>'Insumo 4'!AY$14+('Insumo 3'!$E25*'Insumo 5'!AY$46)</f>
        <v>6.5483310107485586</v>
      </c>
      <c r="ES56" s="36">
        <f>'Insumo 4'!AZ$14+('Insumo 3'!$E25*'Insumo 5'!AZ$46)</f>
        <v>6.7854472398397538</v>
      </c>
      <c r="ET56" s="36">
        <f>'Insumo 4'!BA$14+('Insumo 3'!$E25*'Insumo 5'!BA$46)</f>
        <v>7.0137465999052981</v>
      </c>
      <c r="EU56" s="36">
        <f>'Insumo 4'!BB$14+('Insumo 3'!$E25*'Insumo 5'!BB$46)</f>
        <v>7.2262255872064367</v>
      </c>
      <c r="EV56" s="36">
        <f>'Insumo 4'!BC$14+('Insumo 3'!$E25*'Insumo 5'!BC$46)</f>
        <v>7.4200882515333042</v>
      </c>
      <c r="EW56" s="36">
        <f>'Insumo 4'!BD$14+('Insumo 3'!$E25*'Insumo 5'!BD$46)</f>
        <v>7.6058707868709732</v>
      </c>
      <c r="EX56" s="36">
        <f>'Insumo 4'!BE$14+('Insumo 3'!$E25*'Insumo 5'!BE$46)</f>
        <v>7.7979118001546261</v>
      </c>
      <c r="EY56" s="36">
        <f>'Insumo 4'!BF$14+('Insumo 3'!$E25*'Insumo 5'!BF$46)</f>
        <v>8.1044018293484612</v>
      </c>
      <c r="EZ56" s="36">
        <f>'Insumo 4'!BG$14+('Insumo 3'!$E25*'Insumo 5'!BG$46)</f>
        <v>8.421666833106773</v>
      </c>
      <c r="FA56" s="36">
        <f>'Insumo 4'!BH$14+('Insumo 3'!$E25*'Insumo 5'!BH$46)</f>
        <v>8.7716748824177255</v>
      </c>
      <c r="FB56" s="36">
        <f>'Insumo 4'!BI$14+('Insumo 3'!$E25*'Insumo 5'!BI$46)</f>
        <v>9.1409412761532653</v>
      </c>
      <c r="FC56" s="36">
        <f>'Insumo 4'!BJ$14+('Insumo 3'!$E25*'Insumo 5'!BJ$46)</f>
        <v>9.564263125939954</v>
      </c>
      <c r="FD56" s="36">
        <f>'Insumo 4'!BK$14+('Insumo 3'!$E25*'Insumo 5'!BK$46)</f>
        <v>9.7712936620547861</v>
      </c>
      <c r="FE56" s="36">
        <f>'Insumo 4'!BL$14+('Insumo 3'!$E25*'Insumo 5'!BL$46)</f>
        <v>9.9873565551867607</v>
      </c>
      <c r="FF56" s="36">
        <f>'Insumo 4'!BM$14+('Insumo 3'!$E25*'Insumo 5'!BM$46)</f>
        <v>10.322121123595608</v>
      </c>
      <c r="FG56" s="36">
        <f>'Insumo 4'!BN$14+('Insumo 3'!$E25*'Insumo 5'!BN$46)</f>
        <v>10.646408778753734</v>
      </c>
      <c r="FH56" s="36">
        <f>'Insumo 4'!BO$14+('Insumo 3'!$E25*'Insumo 5'!BO$46)</f>
        <v>11.049309258754349</v>
      </c>
      <c r="FI56" s="36">
        <f>'Insumo 4'!BP$14+('Insumo 3'!$E25*'Insumo 5'!BP$46)</f>
        <v>11.35901159754026</v>
      </c>
      <c r="FJ56" s="36">
        <f>'Insumo 4'!BQ$14+('Insumo 3'!$E25*'Insumo 5'!BQ$46)</f>
        <v>11.614202685217734</v>
      </c>
      <c r="FK56" s="36">
        <f>'Insumo 4'!BR$14+('Insumo 3'!$E25*'Insumo 5'!BR$46)</f>
        <v>11.80862525851636</v>
      </c>
      <c r="FL56" s="36">
        <f>'Insumo 4'!BS$14+('Insumo 3'!$E25*'Insumo 5'!BS$46)</f>
        <v>12.00601765653999</v>
      </c>
      <c r="FM56" s="36">
        <f>'Insumo 4'!BT$14+('Insumo 3'!$E25*'Insumo 5'!BT$46)</f>
        <v>12.372463348564635</v>
      </c>
      <c r="FN56" s="36">
        <f>'Insumo 4'!BU$14+('Insumo 3'!$E25*'Insumo 5'!BU$46)</f>
        <v>12.638474157131336</v>
      </c>
      <c r="FO56" s="36">
        <f>'Insumo 4'!BV$14+('Insumo 3'!$E25*'Insumo 5'!BV$46)</f>
        <v>12.915390467481682</v>
      </c>
      <c r="FP56" s="36">
        <f>'Insumo 4'!BW$14+('Insumo 3'!$E25*'Insumo 5'!BW$46)</f>
        <v>13.232516542727385</v>
      </c>
      <c r="FQ56" s="36">
        <f>'Insumo 4'!BX$14+('Insumo 3'!$E25*'Insumo 5'!BX$46)</f>
        <v>13.549881134941444</v>
      </c>
      <c r="FR56" s="36">
        <f>'Insumo 4'!BY$14+('Insumo 3'!$E25*'Insumo 5'!BY$46)</f>
        <v>14.057000789966402</v>
      </c>
      <c r="FS56" s="36">
        <f>'Insumo 4'!BZ$14+('Insumo 3'!$E25*'Insumo 5'!BZ$46)</f>
        <v>14.385477931618574</v>
      </c>
      <c r="FT56" s="36">
        <f>'Insumo 4'!CA$14+('Insumo 3'!$E25*'Insumo 5'!CA$46)</f>
        <v>14.751630487529196</v>
      </c>
      <c r="FU56" s="36">
        <f>'Insumo 4'!CB$14+('Insumo 3'!$E25*'Insumo 5'!CB$46)</f>
        <v>15.105800166144702</v>
      </c>
      <c r="FV56" s="36">
        <f>'Insumo 4'!CC$14+('Insumo 3'!$E25*'Insumo 5'!CC$46)</f>
        <v>15.481845820524965</v>
      </c>
      <c r="FW56" s="36">
        <f>'Insumo 4'!CD$14+('Insumo 3'!$E25*'Insumo 5'!CD$46)</f>
        <v>16.106968808981634</v>
      </c>
      <c r="FX56" s="36">
        <f>'Insumo 4'!CE$14+('Insumo 3'!$E25*'Insumo 5'!CE$46)</f>
        <v>16.68722572102055</v>
      </c>
      <c r="FY56" s="36">
        <f>'Insumo 4'!CF$14+('Insumo 3'!$E25*'Insumo 5'!CF$46)</f>
        <v>17.171467884366404</v>
      </c>
      <c r="FZ56" s="36">
        <f>'Insumo 4'!CG$14+('Insumo 3'!$E25*'Insumo 5'!CG$46)</f>
        <v>17.702851354968136</v>
      </c>
      <c r="GA56" s="36">
        <f>'Insumo 4'!CH$14+('Insumo 3'!$E25*'Insumo 5'!CH$46)</f>
        <v>18.229942197037055</v>
      </c>
      <c r="GB56" s="36">
        <f>'Insumo 4'!CI$14+('Insumo 3'!$E25*'Insumo 5'!CI$46)</f>
        <v>19.608745982937268</v>
      </c>
      <c r="GC56" s="36">
        <f>'Insumo 4'!CJ$14+('Insumo 3'!$E25*'Insumo 5'!CJ$46)</f>
        <v>20.250215719610928</v>
      </c>
      <c r="GD56" s="36">
        <f>'Insumo 4'!CK$14+('Insumo 3'!$E25*'Insumo 5'!CK$46)</f>
        <v>20.870062599493131</v>
      </c>
      <c r="GE56" s="36">
        <f>'Insumo 4'!CL$14+('Insumo 3'!$E25*'Insumo 5'!CL$46)</f>
        <v>21.316966833904527</v>
      </c>
      <c r="GF56" s="36">
        <f>'Insumo 4'!CM$14+('Insumo 3'!$E25*'Insumo 5'!CM$46)</f>
        <v>21.766114620846242</v>
      </c>
      <c r="GG56" s="36">
        <f>'Insumo 4'!CN$14+('Insumo 3'!$E25*'Insumo 5'!CN$46)</f>
        <v>22.707835315312654</v>
      </c>
    </row>
    <row r="57" spans="1:189" x14ac:dyDescent="0.2">
      <c r="A57">
        <f>'Población %'!A102</f>
        <v>2041</v>
      </c>
      <c r="B57" s="35">
        <f>'Población %'!B102*CU57</f>
        <v>0.14841512034015866</v>
      </c>
      <c r="C57" s="35">
        <f>'Población %'!C102*CV57</f>
        <v>0.10425817144504904</v>
      </c>
      <c r="D57" s="35">
        <f>'Población %'!D102*CW57</f>
        <v>6.6202209183270314E-2</v>
      </c>
      <c r="E57" s="35">
        <f>'Población %'!E102*CX57</f>
        <v>5.5901871931578959E-2</v>
      </c>
      <c r="F57" s="35">
        <f>'Población %'!F102*CY57</f>
        <v>5.148913702980161E-2</v>
      </c>
      <c r="G57" s="35">
        <f>'Población %'!G102*CZ57</f>
        <v>5.6248333133986951E-2</v>
      </c>
      <c r="H57" s="35">
        <f>'Población %'!H102*DA57</f>
        <v>5.1573922289330637E-2</v>
      </c>
      <c r="I57" s="35">
        <f>'Población %'!I102*DB57</f>
        <v>4.8028503538874445E-2</v>
      </c>
      <c r="J57" s="35">
        <f>'Población %'!J102*DC57</f>
        <v>4.4514389300044158E-2</v>
      </c>
      <c r="K57" s="35">
        <f>'Población %'!K102*DD57</f>
        <v>4.0801203267977877E-2</v>
      </c>
      <c r="L57" s="35">
        <f>'Población %'!L102*DE57</f>
        <v>3.7618007295183539E-2</v>
      </c>
      <c r="M57" s="35">
        <f>'Población %'!M102*DF57</f>
        <v>3.5064504450793045E-2</v>
      </c>
      <c r="N57" s="35">
        <f>'Población %'!N102*DG57</f>
        <v>3.341106346007746E-2</v>
      </c>
      <c r="O57" s="35">
        <f>'Población %'!O102*DH57</f>
        <v>3.210686299270811E-2</v>
      </c>
      <c r="P57" s="35">
        <f>'Población %'!P102*DI57</f>
        <v>3.2239718261765964E-2</v>
      </c>
      <c r="Q57" s="35">
        <f>'Población %'!Q102*DJ57</f>
        <v>3.2926250711299482E-2</v>
      </c>
      <c r="R57" s="35">
        <f>'Población %'!R102*DK57</f>
        <v>3.4538117184381573E-2</v>
      </c>
      <c r="S57" s="35">
        <f>'Población %'!S102*DL57</f>
        <v>3.6533212875166476E-2</v>
      </c>
      <c r="T57" s="35">
        <f>'Población %'!T102*DM57</f>
        <v>3.8890166766943721E-2</v>
      </c>
      <c r="U57" s="35">
        <f>'Población %'!U102*DN57</f>
        <v>4.0973344343908029E-2</v>
      </c>
      <c r="V57" s="35">
        <f>'Población %'!V102*DO57</f>
        <v>4.2614428302264785E-2</v>
      </c>
      <c r="W57" s="35">
        <f>'Población %'!W102*DP57</f>
        <v>4.3234620447310627E-2</v>
      </c>
      <c r="X57" s="35">
        <f>'Población %'!X102*DQ57</f>
        <v>4.4665956351035895E-2</v>
      </c>
      <c r="Y57" s="35">
        <f>'Población %'!Y102*DR57</f>
        <v>4.5934453608403585E-2</v>
      </c>
      <c r="Z57" s="35">
        <f>'Población %'!Z102*DS57</f>
        <v>4.6067568574450518E-2</v>
      </c>
      <c r="AA57" s="35">
        <f>'Población %'!AA102*DT57</f>
        <v>4.6796396836069461E-2</v>
      </c>
      <c r="AB57" s="35">
        <f>'Población %'!AB102*DU57</f>
        <v>4.6990667620567861E-2</v>
      </c>
      <c r="AC57" s="35">
        <f>'Población %'!AC102*DV57</f>
        <v>4.5464966087631072E-2</v>
      </c>
      <c r="AD57" s="35">
        <f>'Población %'!AD102*DW57</f>
        <v>4.3502711164005496E-2</v>
      </c>
      <c r="AE57" s="35">
        <f>'Población %'!AE102*DX57</f>
        <v>4.2489910685689504E-2</v>
      </c>
      <c r="AF57" s="35">
        <f>'Población %'!AF102*DY57</f>
        <v>4.1328025208806608E-2</v>
      </c>
      <c r="AG57" s="35">
        <f>'Población %'!AG102*DZ57</f>
        <v>4.0340048551860679E-2</v>
      </c>
      <c r="AH57" s="35">
        <f>'Población %'!AH102*EA57</f>
        <v>4.049434017189274E-2</v>
      </c>
      <c r="AI57" s="35">
        <f>'Población %'!AI102*EB57</f>
        <v>4.0781495311078955E-2</v>
      </c>
      <c r="AJ57" s="35">
        <f>'Población %'!AJ102*EC57</f>
        <v>4.0852696581274016E-2</v>
      </c>
      <c r="AK57" s="35">
        <f>'Población %'!AK102*ED57</f>
        <v>4.1635211741411535E-2</v>
      </c>
      <c r="AL57" s="35">
        <f>'Población %'!AL102*EE57</f>
        <v>4.2445558952720633E-2</v>
      </c>
      <c r="AM57" s="35">
        <f>'Población %'!AM102*EF57</f>
        <v>4.74703721309667E-2</v>
      </c>
      <c r="AN57" s="35">
        <f>'Población %'!AN102*EG57</f>
        <v>5.355649939222494E-2</v>
      </c>
      <c r="AO57" s="35">
        <f>'Población %'!AO102*EH57</f>
        <v>6.1021056411478529E-2</v>
      </c>
      <c r="AP57" s="35">
        <f>'Población %'!AP102*EI57</f>
        <v>6.9047181759008799E-2</v>
      </c>
      <c r="AQ57" s="35">
        <f>'Población %'!AQ102*EJ57</f>
        <v>7.7224865881590138E-2</v>
      </c>
      <c r="AR57" s="35">
        <f>'Población %'!AR102*EK57</f>
        <v>8.0678233195248361E-2</v>
      </c>
      <c r="AS57" s="35">
        <f>'Población %'!AS102*EL57</f>
        <v>8.3926852575829089E-2</v>
      </c>
      <c r="AT57" s="35">
        <f>'Población %'!AT102*EM57</f>
        <v>8.6301727463042377E-2</v>
      </c>
      <c r="AU57" s="35">
        <f>'Población %'!AU102*EN57</f>
        <v>8.8206726633781166E-2</v>
      </c>
      <c r="AV57" s="35">
        <f>'Población %'!AV102*EO57</f>
        <v>9.0104805657318404E-2</v>
      </c>
      <c r="AW57" s="35">
        <f>'Población %'!AW102*EP57</f>
        <v>9.1887512490891943E-2</v>
      </c>
      <c r="AX57" s="35">
        <f>'Población %'!AX102*EQ57</f>
        <v>9.2423119157065484E-2</v>
      </c>
      <c r="AY57" s="35">
        <f>'Población %'!AY102*ER57</f>
        <v>9.1776413671515386E-2</v>
      </c>
      <c r="AZ57" s="35">
        <f>'Población %'!AZ102*ES57</f>
        <v>9.1017888085393892E-2</v>
      </c>
      <c r="BA57" s="35">
        <f>'Población %'!BA102*ET57</f>
        <v>8.9685196213867266E-2</v>
      </c>
      <c r="BB57" s="35">
        <f>'Población %'!BB102*EU57</f>
        <v>8.7636019500755793E-2</v>
      </c>
      <c r="BC57" s="35">
        <f>'Población %'!BC102*EV57</f>
        <v>8.5713666982981371E-2</v>
      </c>
      <c r="BD57" s="35">
        <f>'Población %'!BD102*EW57</f>
        <v>8.4603625690117618E-2</v>
      </c>
      <c r="BE57" s="35">
        <f>'Población %'!BE102*EX57</f>
        <v>8.4236996819981869E-2</v>
      </c>
      <c r="BF57" s="35">
        <f>'Población %'!BF102*EY57</f>
        <v>8.4771193896148803E-2</v>
      </c>
      <c r="BG57" s="35">
        <f>'Población %'!BG102*EZ57</f>
        <v>8.5159116092309181E-2</v>
      </c>
      <c r="BH57" s="35">
        <f>'Población %'!BH102*FA57</f>
        <v>8.625329406817249E-2</v>
      </c>
      <c r="BI57" s="35">
        <f>'Población %'!BI102*FB57</f>
        <v>8.8149565391225412E-2</v>
      </c>
      <c r="BJ57" s="35">
        <f>'Población %'!BJ102*FC57</f>
        <v>9.1000697473626643E-2</v>
      </c>
      <c r="BK57" s="35">
        <f>'Población %'!BK102*FD57</f>
        <v>9.178568229459208E-2</v>
      </c>
      <c r="BL57" s="35">
        <f>'Población %'!BL102*FE57</f>
        <v>9.2807994976217542E-2</v>
      </c>
      <c r="BM57" s="35">
        <f>'Población %'!BM102*FF57</f>
        <v>9.4457684897622463E-2</v>
      </c>
      <c r="BN57" s="35">
        <f>'Población %'!BN102*FG57</f>
        <v>9.5073418823633335E-2</v>
      </c>
      <c r="BO57" s="35">
        <f>'Población %'!BO102*FH57</f>
        <v>9.5721248450879856E-2</v>
      </c>
      <c r="BP57" s="35">
        <f>'Población %'!BP102*FI57</f>
        <v>9.5447937580338177E-2</v>
      </c>
      <c r="BQ57" s="35">
        <f>'Población %'!BQ102*FJ57</f>
        <v>9.4533584534441481E-2</v>
      </c>
      <c r="BR57" s="35">
        <f>'Población %'!BR102*FK57</f>
        <v>9.294940869073022E-2</v>
      </c>
      <c r="BS57" s="35">
        <f>'Población %'!BS102*FL57</f>
        <v>9.1265186441248827E-2</v>
      </c>
      <c r="BT57" s="35">
        <f>'Población %'!BT102*FM57</f>
        <v>9.0727605842123221E-2</v>
      </c>
      <c r="BU57" s="35">
        <f>'Población %'!BU102*FN57</f>
        <v>8.9120336401270137E-2</v>
      </c>
      <c r="BV57" s="35">
        <f>'Población %'!BV102*FO57</f>
        <v>8.7317306304988546E-2</v>
      </c>
      <c r="BW57" s="35">
        <f>'Población %'!BW102*FP57</f>
        <v>8.5653406902663543E-2</v>
      </c>
      <c r="BX57" s="35">
        <f>'Población %'!BX102*FQ57</f>
        <v>8.389388733780162E-2</v>
      </c>
      <c r="BY57" s="35">
        <f>'Población %'!BY102*FR57</f>
        <v>8.3157255480887884E-2</v>
      </c>
      <c r="BZ57" s="35">
        <f>'Población %'!BZ102*FS57</f>
        <v>8.1003634509039912E-2</v>
      </c>
      <c r="CA57" s="35">
        <f>'Población %'!CA102*FT57</f>
        <v>7.888777924854487E-2</v>
      </c>
      <c r="CB57" s="35">
        <f>'Población %'!CB102*FU57</f>
        <v>7.6188101228534741E-2</v>
      </c>
      <c r="CC57" s="35">
        <f>'Población %'!CC102*FV57</f>
        <v>7.2911409248848605E-2</v>
      </c>
      <c r="CD57" s="35">
        <f>'Población %'!CD102*FW57</f>
        <v>7.023069547413667E-2</v>
      </c>
      <c r="CE57" s="35">
        <f>'Población %'!CE102*FX57</f>
        <v>6.6984811344950143E-2</v>
      </c>
      <c r="CF57" s="35">
        <f>'Población %'!CF102*FY57</f>
        <v>6.2970479287852058E-2</v>
      </c>
      <c r="CG57" s="35">
        <f>'Población %'!CG102*FZ57</f>
        <v>5.9004150379998274E-2</v>
      </c>
      <c r="CH57" s="35">
        <f>'Población %'!CH102*GA57</f>
        <v>5.5052565662758346E-2</v>
      </c>
      <c r="CI57" s="35">
        <f>'Población %'!CI102*GB57</f>
        <v>5.3499623178419928E-2</v>
      </c>
      <c r="CJ57" s="35">
        <f>'Población %'!CJ102*GC57</f>
        <v>4.9262787368046089E-2</v>
      </c>
      <c r="CK57" s="35">
        <f>'Población %'!CK102*GD57</f>
        <v>4.5081193916451996E-2</v>
      </c>
      <c r="CL57" s="35">
        <f>'Población %'!CL102*GE57</f>
        <v>4.0420887863226604E-2</v>
      </c>
      <c r="CM57" s="35">
        <f>'Población %'!CM102*GF57</f>
        <v>3.5229501260147254E-2</v>
      </c>
      <c r="CN57" s="35">
        <f>'Población %'!CN102*GG57</f>
        <v>3.0319887893831891E-2</v>
      </c>
      <c r="CP57" s="40">
        <f t="shared" si="0"/>
        <v>5.9701852454575404</v>
      </c>
      <c r="CT57">
        <f t="shared" si="1"/>
        <v>2041</v>
      </c>
      <c r="CU57" s="36">
        <f>'Insumo 4'!B$14+('Insumo 3'!$E26*'Insumo 5'!B$46)</f>
        <v>11.962802427901245</v>
      </c>
      <c r="CV57" s="36">
        <f>'Insumo 4'!C$14+('Insumo 3'!$E26*'Insumo 5'!C$46)</f>
        <v>8.3351403972448264</v>
      </c>
      <c r="CW57" s="36">
        <f>'Insumo 4'!D$14+('Insumo 3'!$E26*'Insumo 5'!D$46)</f>
        <v>5.2529750505981267</v>
      </c>
      <c r="CX57" s="36">
        <f>'Insumo 4'!E$14+('Insumo 3'!$E26*'Insumo 5'!E$46)</f>
        <v>4.3957106007003963</v>
      </c>
      <c r="CY57" s="36">
        <f>'Insumo 4'!F$14+('Insumo 3'!$E26*'Insumo 5'!F$46)</f>
        <v>4.0071777189678661</v>
      </c>
      <c r="CZ57" s="36">
        <f>'Insumo 4'!G$14+('Insumo 3'!$E26*'Insumo 5'!G$46)</f>
        <v>4.3284382285754406</v>
      </c>
      <c r="DA57" s="36">
        <f>'Insumo 4'!H$14+('Insumo 3'!$E26*'Insumo 5'!H$46)</f>
        <v>3.9213755574013871</v>
      </c>
      <c r="DB57" s="36">
        <f>'Insumo 4'!I$14+('Insumo 3'!$E26*'Insumo 5'!I$46)</f>
        <v>3.606555493800828</v>
      </c>
      <c r="DC57" s="36">
        <f>'Insumo 4'!J$14+('Insumo 3'!$E26*'Insumo 5'!J$46)</f>
        <v>3.3007049842424689</v>
      </c>
      <c r="DD57" s="36">
        <f>'Insumo 4'!K$14+('Insumo 3'!$E26*'Insumo 5'!K$46)</f>
        <v>2.9876722640748312</v>
      </c>
      <c r="DE57" s="36">
        <f>'Insumo 4'!L$14+('Insumo 3'!$E26*'Insumo 5'!L$46)</f>
        <v>2.7210169085641569</v>
      </c>
      <c r="DF57" s="36">
        <f>'Insumo 4'!M$14+('Insumo 3'!$E26*'Insumo 5'!M$46)</f>
        <v>2.5063488855829674</v>
      </c>
      <c r="DG57" s="36">
        <f>'Insumo 4'!N$14+('Insumo 3'!$E26*'Insumo 5'!N$46)</f>
        <v>2.3612633123736351</v>
      </c>
      <c r="DH57" s="36">
        <f>'Insumo 4'!O$14+('Insumo 3'!$E26*'Insumo 5'!O$46)</f>
        <v>2.2456713807014248</v>
      </c>
      <c r="DI57" s="36">
        <f>'Insumo 4'!P$14+('Insumo 3'!$E26*'Insumo 5'!P$46)</f>
        <v>2.2344239637645265</v>
      </c>
      <c r="DJ57" s="36">
        <f>'Insumo 4'!Q$14+('Insumo 3'!$E26*'Insumo 5'!Q$46)</f>
        <v>2.2640733003199154</v>
      </c>
      <c r="DK57" s="36">
        <f>'Insumo 4'!R$14+('Insumo 3'!$E26*'Insumo 5'!R$46)</f>
        <v>2.3585949876663865</v>
      </c>
      <c r="DL57" s="36">
        <f>'Insumo 4'!S$14+('Insumo 3'!$E26*'Insumo 5'!S$46)</f>
        <v>2.4801461346351288</v>
      </c>
      <c r="DM57" s="36">
        <f>'Insumo 4'!T$14+('Insumo 3'!$E26*'Insumo 5'!T$46)</f>
        <v>2.6301443359795162</v>
      </c>
      <c r="DN57" s="36">
        <f>'Insumo 4'!U$14+('Insumo 3'!$E26*'Insumo 5'!U$46)</f>
        <v>2.7677658233810369</v>
      </c>
      <c r="DO57" s="36">
        <f>'Insumo 4'!V$14+('Insumo 3'!$E26*'Insumo 5'!V$46)</f>
        <v>2.881623188428093</v>
      </c>
      <c r="DP57" s="36">
        <f>'Insumo 4'!W$14+('Insumo 3'!$E26*'Insumo 5'!W$46)</f>
        <v>2.9286123984947756</v>
      </c>
      <c r="DQ57" s="36">
        <f>'Insumo 4'!X$14+('Insumo 3'!$E26*'Insumo 5'!X$46)</f>
        <v>3.031841981482386</v>
      </c>
      <c r="DR57" s="36">
        <f>'Insumo 4'!Y$14+('Insumo 3'!$E26*'Insumo 5'!Y$46)</f>
        <v>3.1342247512498975</v>
      </c>
      <c r="DS57" s="36">
        <f>'Insumo 4'!Z$14+('Insumo 3'!$E26*'Insumo 5'!Z$46)</f>
        <v>3.1731041265596875</v>
      </c>
      <c r="DT57" s="36">
        <f>'Insumo 4'!AA$14+('Insumo 3'!$E26*'Insumo 5'!AA$46)</f>
        <v>3.262620658334539</v>
      </c>
      <c r="DU57" s="36">
        <f>'Insumo 4'!AB$14+('Insumo 3'!$E26*'Insumo 5'!AB$46)</f>
        <v>3.3161801107090976</v>
      </c>
      <c r="DV57" s="36">
        <f>'Insumo 4'!AC$14+('Insumo 3'!$E26*'Insumo 5'!AC$46)</f>
        <v>3.2493873494854819</v>
      </c>
      <c r="DW57" s="36">
        <f>'Insumo 4'!AD$14+('Insumo 3'!$E26*'Insumo 5'!AD$46)</f>
        <v>3.1414676092661891</v>
      </c>
      <c r="DX57" s="36">
        <f>'Insumo 4'!AE$14+('Insumo 3'!$E26*'Insumo 5'!AE$46)</f>
        <v>3.0873178091334399</v>
      </c>
      <c r="DY57" s="36">
        <f>'Insumo 4'!AF$14+('Insumo 3'!$E26*'Insumo 5'!AF$46)</f>
        <v>3.0121363189813177</v>
      </c>
      <c r="DZ57" s="36">
        <f>'Insumo 4'!AG$14+('Insumo 3'!$E26*'Insumo 5'!AG$46)</f>
        <v>2.9471245884938435</v>
      </c>
      <c r="EA57" s="36">
        <f>'Insumo 4'!AH$14+('Insumo 3'!$E26*'Insumo 5'!AH$46)</f>
        <v>2.9604849504072681</v>
      </c>
      <c r="EB57" s="36">
        <f>'Insumo 4'!AI$14+('Insumo 3'!$E26*'Insumo 5'!AI$46)</f>
        <v>2.9825154013047999</v>
      </c>
      <c r="EC57" s="36">
        <f>'Insumo 4'!AJ$14+('Insumo 3'!$E26*'Insumo 5'!AJ$46)</f>
        <v>2.989865368203739</v>
      </c>
      <c r="ED57" s="36">
        <f>'Insumo 4'!AK$14+('Insumo 3'!$E26*'Insumo 5'!AK$46)</f>
        <v>3.0468778270964099</v>
      </c>
      <c r="EE57" s="36">
        <f>'Insumo 4'!AL$14+('Insumo 3'!$E26*'Insumo 5'!AL$46)</f>
        <v>3.1044114016175159</v>
      </c>
      <c r="EF57" s="36">
        <f>'Insumo 4'!AM$14+('Insumo 3'!$E26*'Insumo 5'!AM$46)</f>
        <v>3.477343817268137</v>
      </c>
      <c r="EG57" s="36">
        <f>'Insumo 4'!AN$14+('Insumo 3'!$E26*'Insumo 5'!AN$46)</f>
        <v>3.8857202137897904</v>
      </c>
      <c r="EH57" s="36">
        <f>'Insumo 4'!AO$14+('Insumo 3'!$E26*'Insumo 5'!AO$46)</f>
        <v>4.313821103549877</v>
      </c>
      <c r="EI57" s="36">
        <f>'Insumo 4'!AP$14+('Insumo 3'!$E26*'Insumo 5'!AP$46)</f>
        <v>4.7176201571556744</v>
      </c>
      <c r="EJ57" s="36">
        <f>'Insumo 4'!AQ$14+('Insumo 3'!$E26*'Insumo 5'!AQ$46)</f>
        <v>5.1210069432439926</v>
      </c>
      <c r="EK57" s="36">
        <f>'Insumo 4'!AR$14+('Insumo 3'!$E26*'Insumo 5'!AR$46)</f>
        <v>5.1981061605181633</v>
      </c>
      <c r="EL57" s="36">
        <f>'Insumo 4'!AS$14+('Insumo 3'!$E26*'Insumo 5'!AS$46)</f>
        <v>5.3202281211399054</v>
      </c>
      <c r="EM57" s="36">
        <f>'Insumo 4'!AT$14+('Insumo 3'!$E26*'Insumo 5'!AT$46)</f>
        <v>5.4840503131620011</v>
      </c>
      <c r="EN57" s="36">
        <f>'Insumo 4'!AU$14+('Insumo 3'!$E26*'Insumo 5'!AU$46)</f>
        <v>5.6948003181320219</v>
      </c>
      <c r="EO57" s="36">
        <f>'Insumo 4'!AV$14+('Insumo 3'!$E26*'Insumo 5'!AV$46)</f>
        <v>5.911783412826046</v>
      </c>
      <c r="EP57" s="36">
        <f>'Insumo 4'!AW$14+('Insumo 3'!$E26*'Insumo 5'!AW$46)</f>
        <v>6.1348370252118789</v>
      </c>
      <c r="EQ57" s="36">
        <f>'Insumo 4'!AX$14+('Insumo 3'!$E26*'Insumo 5'!AX$46)</f>
        <v>6.3318537018893135</v>
      </c>
      <c r="ER57" s="36">
        <f>'Insumo 4'!AY$14+('Insumo 3'!$E26*'Insumo 5'!AY$46)</f>
        <v>6.5202559388380035</v>
      </c>
      <c r="ES57" s="36">
        <f>'Insumo 4'!AZ$14+('Insumo 3'!$E26*'Insumo 5'!AZ$46)</f>
        <v>6.7595183961190255</v>
      </c>
      <c r="ET57" s="36">
        <f>'Insumo 4'!BA$14+('Insumo 3'!$E26*'Insumo 5'!BA$46)</f>
        <v>6.9867863915473292</v>
      </c>
      <c r="EU57" s="36">
        <f>'Insumo 4'!BB$14+('Insumo 3'!$E26*'Insumo 5'!BB$46)</f>
        <v>7.1983173731755832</v>
      </c>
      <c r="EV57" s="36">
        <f>'Insumo 4'!BC$14+('Insumo 3'!$E26*'Insumo 5'!BC$46)</f>
        <v>7.3919835406101297</v>
      </c>
      <c r="EW57" s="36">
        <f>'Insumo 4'!BD$14+('Insumo 3'!$E26*'Insumo 5'!BD$46)</f>
        <v>7.5782329878681907</v>
      </c>
      <c r="EX57" s="36">
        <f>'Insumo 4'!BE$14+('Insumo 3'!$E26*'Insumo 5'!BE$46)</f>
        <v>7.7734694227570138</v>
      </c>
      <c r="EY57" s="36">
        <f>'Insumo 4'!BF$14+('Insumo 3'!$E26*'Insumo 5'!BF$46)</f>
        <v>8.0785611300243154</v>
      </c>
      <c r="EZ57" s="36">
        <f>'Insumo 4'!BG$14+('Insumo 3'!$E26*'Insumo 5'!BG$46)</f>
        <v>8.393324380643076</v>
      </c>
      <c r="FA57" s="36">
        <f>'Insumo 4'!BH$14+('Insumo 3'!$E26*'Insumo 5'!BH$46)</f>
        <v>8.7415389347534092</v>
      </c>
      <c r="FB57" s="36">
        <f>'Insumo 4'!BI$14+('Insumo 3'!$E26*'Insumo 5'!BI$46)</f>
        <v>9.1091997385155992</v>
      </c>
      <c r="FC57" s="36">
        <f>'Insumo 4'!BJ$14+('Insumo 3'!$E26*'Insumo 5'!BJ$46)</f>
        <v>9.5343125670954176</v>
      </c>
      <c r="FD57" s="36">
        <f>'Insumo 4'!BK$14+('Insumo 3'!$E26*'Insumo 5'!BK$46)</f>
        <v>9.743663502979258</v>
      </c>
      <c r="FE57" s="36">
        <f>'Insumo 4'!BL$14+('Insumo 3'!$E26*'Insumo 5'!BL$46)</f>
        <v>9.9626855056033534</v>
      </c>
      <c r="FF57" s="36">
        <f>'Insumo 4'!BM$14+('Insumo 3'!$E26*'Insumo 5'!BM$46)</f>
        <v>10.302821281449649</v>
      </c>
      <c r="FG57" s="36">
        <f>'Insumo 4'!BN$14+('Insumo 3'!$E26*'Insumo 5'!BN$46)</f>
        <v>10.632364570054756</v>
      </c>
      <c r="FH57" s="36">
        <f>'Insumo 4'!BO$14+('Insumo 3'!$E26*'Insumo 5'!BO$46)</f>
        <v>11.047913000228998</v>
      </c>
      <c r="FI57" s="36">
        <f>'Insumo 4'!BP$14+('Insumo 3'!$E26*'Insumo 5'!BP$46)</f>
        <v>11.365325957999925</v>
      </c>
      <c r="FJ57" s="36">
        <f>'Insumo 4'!BQ$14+('Insumo 3'!$E26*'Insumo 5'!BQ$46)</f>
        <v>11.624677508472702</v>
      </c>
      <c r="FK57" s="36">
        <f>'Insumo 4'!BR$14+('Insumo 3'!$E26*'Insumo 5'!BR$46)</f>
        <v>11.823999711405127</v>
      </c>
      <c r="FL57" s="36">
        <f>'Insumo 4'!BS$14+('Insumo 3'!$E26*'Insumo 5'!BS$46)</f>
        <v>12.026432681588226</v>
      </c>
      <c r="FM57" s="36">
        <f>'Insumo 4'!BT$14+('Insumo 3'!$E26*'Insumo 5'!BT$46)</f>
        <v>12.404569863261093</v>
      </c>
      <c r="FN57" s="36">
        <f>'Insumo 4'!BU$14+('Insumo 3'!$E26*'Insumo 5'!BU$46)</f>
        <v>12.676347607356901</v>
      </c>
      <c r="FO57" s="36">
        <f>'Insumo 4'!BV$14+('Insumo 3'!$E26*'Insumo 5'!BV$46)</f>
        <v>12.95967441880677</v>
      </c>
      <c r="FP57" s="36">
        <f>'Insumo 4'!BW$14+('Insumo 3'!$E26*'Insumo 5'!BW$46)</f>
        <v>13.285582812135278</v>
      </c>
      <c r="FQ57" s="36">
        <f>'Insumo 4'!BX$14+('Insumo 3'!$E26*'Insumo 5'!BX$46)</f>
        <v>13.611743499002547</v>
      </c>
      <c r="FR57" s="36">
        <f>'Insumo 4'!BY$14+('Insumo 3'!$E26*'Insumo 5'!BY$46)</f>
        <v>14.138852451320687</v>
      </c>
      <c r="FS57" s="36">
        <f>'Insumo 4'!BZ$14+('Insumo 3'!$E26*'Insumo 5'!BZ$46)</f>
        <v>14.476781466128957</v>
      </c>
      <c r="FT57" s="36">
        <f>'Insumo 4'!CA$14+('Insumo 3'!$E26*'Insumo 5'!CA$46)</f>
        <v>14.854608220733338</v>
      </c>
      <c r="FU57" s="36">
        <f>'Insumo 4'!CB$14+('Insumo 3'!$E26*'Insumo 5'!CB$46)</f>
        <v>15.219744982298693</v>
      </c>
      <c r="FV57" s="36">
        <f>'Insumo 4'!CC$14+('Insumo 3'!$E26*'Insumo 5'!CC$46)</f>
        <v>15.608048390611819</v>
      </c>
      <c r="FW57" s="36">
        <f>'Insumo 4'!CD$14+('Insumo 3'!$E26*'Insumo 5'!CD$46)</f>
        <v>16.260121232113402</v>
      </c>
      <c r="FX57" s="36">
        <f>'Insumo 4'!CE$14+('Insumo 3'!$E26*'Insumo 5'!CE$46)</f>
        <v>16.864681522583457</v>
      </c>
      <c r="FY57" s="36">
        <f>'Insumo 4'!CF$14+('Insumo 3'!$E26*'Insumo 5'!CF$46)</f>
        <v>17.367563529341311</v>
      </c>
      <c r="FZ57" s="36">
        <f>'Insumo 4'!CG$14+('Insumo 3'!$E26*'Insumo 5'!CG$46)</f>
        <v>17.920367232335568</v>
      </c>
      <c r="GA57" s="36">
        <f>'Insumo 4'!CH$14+('Insumo 3'!$E26*'Insumo 5'!CH$46)</f>
        <v>18.468625394019622</v>
      </c>
      <c r="GB57" s="36">
        <f>'Insumo 4'!CI$14+('Insumo 3'!$E26*'Insumo 5'!CI$46)</f>
        <v>19.918835719543431</v>
      </c>
      <c r="GC57" s="36">
        <f>'Insumo 4'!CJ$14+('Insumo 3'!$E26*'Insumo 5'!CJ$46)</f>
        <v>20.588219540093583</v>
      </c>
      <c r="GD57" s="36">
        <f>'Insumo 4'!CK$14+('Insumo 3'!$E26*'Insumo 5'!CK$46)</f>
        <v>21.234705055982861</v>
      </c>
      <c r="GE57" s="36">
        <f>'Insumo 4'!CL$14+('Insumo 3'!$E26*'Insumo 5'!CL$46)</f>
        <v>21.698046422595745</v>
      </c>
      <c r="GF57" s="36">
        <f>'Insumo 4'!CM$14+('Insumo 3'!$E26*'Insumo 5'!CM$46)</f>
        <v>22.163763972754019</v>
      </c>
      <c r="GG57" s="36">
        <f>'Insumo 4'!CN$14+('Insumo 3'!$E26*'Insumo 5'!CN$46)</f>
        <v>23.151109382402396</v>
      </c>
    </row>
    <row r="58" spans="1:189" x14ac:dyDescent="0.2">
      <c r="A58">
        <f>'Población %'!A103</f>
        <v>2042</v>
      </c>
      <c r="B58" s="35">
        <f>'Población %'!B103*CU58</f>
        <v>0.14594206621453473</v>
      </c>
      <c r="C58" s="35">
        <f>'Población %'!C103*CV58</f>
        <v>0.10158910822719572</v>
      </c>
      <c r="D58" s="35">
        <f>'Población %'!D103*CW58</f>
        <v>6.5023974465904522E-2</v>
      </c>
      <c r="E58" s="35">
        <f>'Población %'!E103*CX58</f>
        <v>5.4939339069368903E-2</v>
      </c>
      <c r="F58" s="35">
        <f>'Población %'!F103*CY58</f>
        <v>5.0616979089705236E-2</v>
      </c>
      <c r="G58" s="35">
        <f>'Población %'!G103*CZ58</f>
        <v>5.5117833288243274E-2</v>
      </c>
      <c r="H58" s="35">
        <f>'Población %'!H103*DA58</f>
        <v>5.0532570330774497E-2</v>
      </c>
      <c r="I58" s="35">
        <f>'Población %'!I103*DB58</f>
        <v>4.7078322334444915E-2</v>
      </c>
      <c r="J58" s="35">
        <f>'Población %'!J103*DC58</f>
        <v>4.3681118501526825E-2</v>
      </c>
      <c r="K58" s="35">
        <f>'Población %'!K103*DD58</f>
        <v>4.0103199585860262E-2</v>
      </c>
      <c r="L58" s="35">
        <f>'Población %'!L103*DE58</f>
        <v>3.7045044634222687E-2</v>
      </c>
      <c r="M58" s="35">
        <f>'Población %'!M103*DF58</f>
        <v>3.4583960292915661E-2</v>
      </c>
      <c r="N58" s="35">
        <f>'Población %'!N103*DG58</f>
        <v>3.3005615046424727E-2</v>
      </c>
      <c r="O58" s="35">
        <f>'Población %'!O103*DH58</f>
        <v>3.1783645977844499E-2</v>
      </c>
      <c r="P58" s="35">
        <f>'Población %'!P103*DI58</f>
        <v>3.1950225634895656E-2</v>
      </c>
      <c r="Q58" s="35">
        <f>'Población %'!Q103*DJ58</f>
        <v>3.2670382019593928E-2</v>
      </c>
      <c r="R58" s="35">
        <f>'Población %'!R103*DK58</f>
        <v>3.4266136625289267E-2</v>
      </c>
      <c r="S58" s="35">
        <f>'Población %'!S103*DL58</f>
        <v>3.6221391201618797E-2</v>
      </c>
      <c r="T58" s="35">
        <f>'Población %'!T103*DM58</f>
        <v>3.8545025817627449E-2</v>
      </c>
      <c r="U58" s="35">
        <f>'Población %'!U103*DN58</f>
        <v>4.0648129517600051E-2</v>
      </c>
      <c r="V58" s="35">
        <f>'Población %'!V103*DO58</f>
        <v>4.2318093822432928E-2</v>
      </c>
      <c r="W58" s="35">
        <f>'Población %'!W103*DP58</f>
        <v>4.2943780351497152E-2</v>
      </c>
      <c r="X58" s="35">
        <f>'Población %'!X103*DQ58</f>
        <v>4.4354306945045663E-2</v>
      </c>
      <c r="Y58" s="35">
        <f>'Población %'!Y103*DR58</f>
        <v>4.5736101180938613E-2</v>
      </c>
      <c r="Z58" s="35">
        <f>'Población %'!Z103*DS58</f>
        <v>4.6074942731164845E-2</v>
      </c>
      <c r="AA58" s="35">
        <f>'Población %'!AA103*DT58</f>
        <v>4.6952071800487487E-2</v>
      </c>
      <c r="AB58" s="35">
        <f>'Población %'!AB103*DU58</f>
        <v>4.716872669146234E-2</v>
      </c>
      <c r="AC58" s="35">
        <f>'Población %'!AC103*DV58</f>
        <v>4.5724947368552031E-2</v>
      </c>
      <c r="AD58" s="35">
        <f>'Población %'!AD103*DW58</f>
        <v>4.3718765672209968E-2</v>
      </c>
      <c r="AE58" s="35">
        <f>'Población %'!AE103*DX58</f>
        <v>4.2572773796551583E-2</v>
      </c>
      <c r="AF58" s="35">
        <f>'Población %'!AF103*DY58</f>
        <v>4.1348819879774242E-2</v>
      </c>
      <c r="AG58" s="35">
        <f>'Población %'!AG103*DZ58</f>
        <v>4.037575966703523E-2</v>
      </c>
      <c r="AH58" s="35">
        <f>'Población %'!AH103*EA58</f>
        <v>4.0478605896970651E-2</v>
      </c>
      <c r="AI58" s="35">
        <f>'Población %'!AI103*EB58</f>
        <v>4.076881186638362E-2</v>
      </c>
      <c r="AJ58" s="35">
        <f>'Población %'!AJ103*EC58</f>
        <v>4.0877715704381604E-2</v>
      </c>
      <c r="AK58" s="35">
        <f>'Población %'!AK103*ED58</f>
        <v>4.1621121331292393E-2</v>
      </c>
      <c r="AL58" s="35">
        <f>'Población %'!AL103*EE58</f>
        <v>4.2402893916042177E-2</v>
      </c>
      <c r="AM58" s="35">
        <f>'Población %'!AM103*EF58</f>
        <v>4.7386188293640656E-2</v>
      </c>
      <c r="AN58" s="35">
        <f>'Población %'!AN103*EG58</f>
        <v>5.2731663812426909E-2</v>
      </c>
      <c r="AO58" s="35">
        <f>'Población %'!AO103*EH58</f>
        <v>5.8980843391698158E-2</v>
      </c>
      <c r="AP58" s="35">
        <f>'Población %'!AP103*EI58</f>
        <v>6.6109997711380375E-2</v>
      </c>
      <c r="AQ58" s="35">
        <f>'Población %'!AQ103*EJ58</f>
        <v>7.4162452636490378E-2</v>
      </c>
      <c r="AR58" s="35">
        <f>'Población %'!AR103*EK58</f>
        <v>7.7566334370873777E-2</v>
      </c>
      <c r="AS58" s="35">
        <f>'Población %'!AS103*EL58</f>
        <v>8.1717419602618996E-2</v>
      </c>
      <c r="AT58" s="35">
        <f>'Población %'!AT103*EM58</f>
        <v>8.5626561731957415E-2</v>
      </c>
      <c r="AU58" s="35">
        <f>'Población %'!AU103*EN58</f>
        <v>8.8700114911931235E-2</v>
      </c>
      <c r="AV58" s="35">
        <f>'Población %'!AV103*EO58</f>
        <v>9.0610455083337968E-2</v>
      </c>
      <c r="AW58" s="35">
        <f>'Población %'!AW103*EP58</f>
        <v>9.2505298136719635E-2</v>
      </c>
      <c r="AX58" s="35">
        <f>'Población %'!AX103*EQ58</f>
        <v>9.3814139841427294E-2</v>
      </c>
      <c r="AY58" s="35">
        <f>'Población %'!AY103*ER58</f>
        <v>9.4131976154365402E-2</v>
      </c>
      <c r="AZ58" s="35">
        <f>'Población %'!AZ103*ES58</f>
        <v>9.4130303437308105E-2</v>
      </c>
      <c r="BA58" s="35">
        <f>'Población %'!BA103*ET58</f>
        <v>9.3053254948475911E-2</v>
      </c>
      <c r="BB58" s="35">
        <f>'Población %'!BB103*EU58</f>
        <v>9.1367658636823543E-2</v>
      </c>
      <c r="BC58" s="35">
        <f>'Población %'!BC103*EV58</f>
        <v>8.8966652761428414E-2</v>
      </c>
      <c r="BD58" s="35">
        <f>'Población %'!BD103*EW58</f>
        <v>8.6854740093786367E-2</v>
      </c>
      <c r="BE58" s="35">
        <f>'Población %'!BE103*EX58</f>
        <v>8.5794363560791287E-2</v>
      </c>
      <c r="BF58" s="35">
        <f>'Población %'!BF103*EY58</f>
        <v>8.6514393371859483E-2</v>
      </c>
      <c r="BG58" s="35">
        <f>'Población %'!BG103*EZ58</f>
        <v>8.6992913635962274E-2</v>
      </c>
      <c r="BH58" s="35">
        <f>'Población %'!BH103*FA58</f>
        <v>8.7561487543250272E-2</v>
      </c>
      <c r="BI58" s="35">
        <f>'Población %'!BI103*FB58</f>
        <v>8.8690963580465687E-2</v>
      </c>
      <c r="BJ58" s="35">
        <f>'Población %'!BJ103*FC58</f>
        <v>9.1026138495887698E-2</v>
      </c>
      <c r="BK58" s="35">
        <f>'Población %'!BK103*FD58</f>
        <v>9.1727702363593552E-2</v>
      </c>
      <c r="BL58" s="35">
        <f>'Población %'!BL103*FE58</f>
        <v>9.2541902888497479E-2</v>
      </c>
      <c r="BM58" s="35">
        <f>'Población %'!BM103*FF58</f>
        <v>9.4636393706954175E-2</v>
      </c>
      <c r="BN58" s="35">
        <f>'Población %'!BN103*FG58</f>
        <v>9.610236374043514E-2</v>
      </c>
      <c r="BO58" s="35">
        <f>'Población %'!BO103*FH58</f>
        <v>9.743970529815936E-2</v>
      </c>
      <c r="BP58" s="35">
        <f>'Población %'!BP103*FI58</f>
        <v>9.7107678337092315E-2</v>
      </c>
      <c r="BQ58" s="35">
        <f>'Población %'!BQ103*FJ58</f>
        <v>9.6212281305714797E-2</v>
      </c>
      <c r="BR58" s="35">
        <f>'Población %'!BR103*FK58</f>
        <v>9.4698494016895493E-2</v>
      </c>
      <c r="BS58" s="35">
        <f>'Población %'!BS103*FL58</f>
        <v>9.3029923686247545E-2</v>
      </c>
      <c r="BT58" s="35">
        <f>'Población %'!BT103*FM58</f>
        <v>9.2590923007614095E-2</v>
      </c>
      <c r="BU58" s="35">
        <f>'Población %'!BU103*FN58</f>
        <v>9.108976250343695E-2</v>
      </c>
      <c r="BV58" s="35">
        <f>'Población %'!BV103*FO58</f>
        <v>8.9400684454452567E-2</v>
      </c>
      <c r="BW58" s="35">
        <f>'Población %'!BW103*FP58</f>
        <v>8.7720947300696142E-2</v>
      </c>
      <c r="BX58" s="35">
        <f>'Población %'!BX103*FQ58</f>
        <v>8.5852845152142115E-2</v>
      </c>
      <c r="BY58" s="35">
        <f>'Población %'!BY103*FR58</f>
        <v>8.5116423119597551E-2</v>
      </c>
      <c r="BZ58" s="35">
        <f>'Población %'!BZ103*FS58</f>
        <v>8.2929473807338838E-2</v>
      </c>
      <c r="CA58" s="35">
        <f>'Población %'!CA103*FT58</f>
        <v>8.071487714879827E-2</v>
      </c>
      <c r="CB58" s="35">
        <f>'Población %'!CB103*FU58</f>
        <v>7.8227456759944053E-2</v>
      </c>
      <c r="CC58" s="35">
        <f>'Población %'!CC103*FV58</f>
        <v>7.5334644402505646E-2</v>
      </c>
      <c r="CD58" s="35">
        <f>'Población %'!CD103*FW58</f>
        <v>7.2969159068113978E-2</v>
      </c>
      <c r="CE58" s="35">
        <f>'Población %'!CE103*FX58</f>
        <v>6.9655287082991665E-2</v>
      </c>
      <c r="CF58" s="35">
        <f>'Población %'!CF103*FY58</f>
        <v>6.5595925924644652E-2</v>
      </c>
      <c r="CG58" s="35">
        <f>'Población %'!CG103*FZ58</f>
        <v>6.1388870562412323E-2</v>
      </c>
      <c r="CH58" s="35">
        <f>'Población %'!CH103*GA58</f>
        <v>5.7055814255895586E-2</v>
      </c>
      <c r="CI58" s="35">
        <f>'Población %'!CI103*GB58</f>
        <v>5.542382762144081E-2</v>
      </c>
      <c r="CJ58" s="35">
        <f>'Población %'!CJ103*GC58</f>
        <v>5.1259197144369148E-2</v>
      </c>
      <c r="CK58" s="35">
        <f>'Población %'!CK103*GD58</f>
        <v>4.6584381155475411E-2</v>
      </c>
      <c r="CL58" s="35">
        <f>'Población %'!CL103*GE58</f>
        <v>4.1949623147577539E-2</v>
      </c>
      <c r="CM58" s="35">
        <f>'Población %'!CM103*GF58</f>
        <v>3.7481937575279164E-2</v>
      </c>
      <c r="CN58" s="35">
        <f>'Población %'!CN103*GG58</f>
        <v>3.3044558115661211E-2</v>
      </c>
      <c r="CP58" s="40">
        <f t="shared" si="0"/>
        <v>6.0206616868967</v>
      </c>
      <c r="CT58">
        <f t="shared" si="1"/>
        <v>2042</v>
      </c>
      <c r="CU58" s="36">
        <f>'Insumo 4'!B$14+('Insumo 3'!$E27*'Insumo 5'!B$46)</f>
        <v>11.907492785960381</v>
      </c>
      <c r="CV58" s="36">
        <f>'Insumo 4'!C$14+('Insumo 3'!$E27*'Insumo 5'!C$46)</f>
        <v>8.240019682234168</v>
      </c>
      <c r="CW58" s="36">
        <f>'Insumo 4'!D$14+('Insumo 3'!$E27*'Insumo 5'!D$46)</f>
        <v>5.222153219021763</v>
      </c>
      <c r="CX58" s="36">
        <f>'Insumo 4'!E$14+('Insumo 3'!$E27*'Insumo 5'!E$46)</f>
        <v>4.3762639725132599</v>
      </c>
      <c r="CY58" s="36">
        <f>'Insumo 4'!F$14+('Insumo 3'!$E27*'Insumo 5'!F$46)</f>
        <v>3.9940314812555577</v>
      </c>
      <c r="CZ58" s="36">
        <f>'Insumo 4'!G$14+('Insumo 3'!$E27*'Insumo 5'!G$46)</f>
        <v>4.3039490406684324</v>
      </c>
      <c r="DA58" s="36">
        <f>'Insumo 4'!H$14+('Insumo 3'!$E27*'Insumo 5'!H$46)</f>
        <v>3.9018146540617429</v>
      </c>
      <c r="DB58" s="36">
        <f>'Insumo 4'!I$14+('Insumo 3'!$E27*'Insumo 5'!I$46)</f>
        <v>3.5924833355326213</v>
      </c>
      <c r="DC58" s="36">
        <f>'Insumo 4'!J$14+('Insumo 3'!$E27*'Insumo 5'!J$46)</f>
        <v>3.2930855035288591</v>
      </c>
      <c r="DD58" s="36">
        <f>'Insumo 4'!K$14+('Insumo 3'!$E27*'Insumo 5'!K$46)</f>
        <v>2.9868742634434686</v>
      </c>
      <c r="DE58" s="36">
        <f>'Insumo 4'!L$14+('Insumo 3'!$E27*'Insumo 5'!L$46)</f>
        <v>2.7265027227789087</v>
      </c>
      <c r="DF58" s="36">
        <f>'Insumo 4'!M$14+('Insumo 3'!$E27*'Insumo 5'!M$46)</f>
        <v>2.5161967725734313</v>
      </c>
      <c r="DG58" s="36">
        <f>'Insumo 4'!N$14+('Insumo 3'!$E27*'Insumo 5'!N$46)</f>
        <v>2.3748177050754253</v>
      </c>
      <c r="DH58" s="36">
        <f>'Insumo 4'!O$14+('Insumo 3'!$E27*'Insumo 5'!O$46)</f>
        <v>2.2629583187796336</v>
      </c>
      <c r="DI58" s="36">
        <f>'Insumo 4'!P$14+('Insumo 3'!$E27*'Insumo 5'!P$46)</f>
        <v>2.2529009247756013</v>
      </c>
      <c r="DJ58" s="36">
        <f>'Insumo 4'!Q$14+('Insumo 3'!$E27*'Insumo 5'!Q$46)</f>
        <v>2.2838790403090932</v>
      </c>
      <c r="DK58" s="36">
        <f>'Insumo 4'!R$14+('Insumo 3'!$E27*'Insumo 5'!R$46)</f>
        <v>2.3775564563006988</v>
      </c>
      <c r="DL58" s="36">
        <f>'Insumo 4'!S$14+('Insumo 3'!$E27*'Insumo 5'!S$46)</f>
        <v>2.4969078744429467</v>
      </c>
      <c r="DM58" s="36">
        <f>'Insumo 4'!T$14+('Insumo 3'!$E27*'Insumo 5'!T$46)</f>
        <v>2.6423735268222157</v>
      </c>
      <c r="DN58" s="36">
        <f>'Insumo 4'!U$14+('Insumo 3'!$E27*'Insumo 5'!U$46)</f>
        <v>2.7766534858397063</v>
      </c>
      <c r="DO58" s="36">
        <f>'Insumo 4'!V$14+('Insumo 3'!$E27*'Insumo 5'!V$46)</f>
        <v>2.8875187097888064</v>
      </c>
      <c r="DP58" s="36">
        <f>'Insumo 4'!W$14+('Insumo 3'!$E27*'Insumo 5'!W$46)</f>
        <v>2.9330932232380977</v>
      </c>
      <c r="DQ58" s="36">
        <f>'Insumo 4'!X$14+('Insumo 3'!$E27*'Insumo 5'!X$46)</f>
        <v>3.0344167292088509</v>
      </c>
      <c r="DR58" s="36">
        <f>'Insumo 4'!Y$14+('Insumo 3'!$E27*'Insumo 5'!Y$46)</f>
        <v>3.1349403748047631</v>
      </c>
      <c r="DS58" s="36">
        <f>'Insumo 4'!Z$14+('Insumo 3'!$E27*'Insumo 5'!Z$46)</f>
        <v>3.1740794375418182</v>
      </c>
      <c r="DT58" s="36">
        <f>'Insumo 4'!AA$14+('Insumo 3'!$E27*'Insumo 5'!AA$46)</f>
        <v>3.2644886079330799</v>
      </c>
      <c r="DU58" s="36">
        <f>'Insumo 4'!AB$14+('Insumo 3'!$E27*'Insumo 5'!AB$46)</f>
        <v>3.318756268468543</v>
      </c>
      <c r="DV58" s="36">
        <f>'Insumo 4'!AC$14+('Insumo 3'!$E27*'Insumo 5'!AC$46)</f>
        <v>3.2554958806587804</v>
      </c>
      <c r="DW58" s="36">
        <f>'Insumo 4'!AD$14+('Insumo 3'!$E27*'Insumo 5'!AD$46)</f>
        <v>3.1513629370440803</v>
      </c>
      <c r="DX58" s="36">
        <f>'Insumo 4'!AE$14+('Insumo 3'!$E27*'Insumo 5'!AE$46)</f>
        <v>3.0996078381894869</v>
      </c>
      <c r="DY58" s="36">
        <f>'Insumo 4'!AF$14+('Insumo 3'!$E27*'Insumo 5'!AF$46)</f>
        <v>3.02817680172135</v>
      </c>
      <c r="DZ58" s="36">
        <f>'Insumo 4'!AG$14+('Insumo 3'!$E27*'Insumo 5'!AG$46)</f>
        <v>2.9650751587519029</v>
      </c>
      <c r="EA58" s="36">
        <f>'Insumo 4'!AH$14+('Insumo 3'!$E27*'Insumo 5'!AH$46)</f>
        <v>2.9787697368167629</v>
      </c>
      <c r="EB58" s="36">
        <f>'Insumo 4'!AI$14+('Insumo 3'!$E27*'Insumo 5'!AI$46)</f>
        <v>3.0012068130413612</v>
      </c>
      <c r="EC58" s="36">
        <f>'Insumo 4'!AJ$14+('Insumo 3'!$E27*'Insumo 5'!AJ$46)</f>
        <v>3.0095108887060471</v>
      </c>
      <c r="ED58" s="36">
        <f>'Insumo 4'!AK$14+('Insumo 3'!$E27*'Insumo 5'!AK$46)</f>
        <v>3.0660621950145792</v>
      </c>
      <c r="EE58" s="36">
        <f>'Insumo 4'!AL$14+('Insumo 3'!$E27*'Insumo 5'!AL$46)</f>
        <v>3.1231884925690019</v>
      </c>
      <c r="EF58" s="36">
        <f>'Insumo 4'!AM$14+('Insumo 3'!$E27*'Insumo 5'!AM$46)</f>
        <v>3.4880879185922766</v>
      </c>
      <c r="EG58" s="36">
        <f>'Insumo 4'!AN$14+('Insumo 3'!$E27*'Insumo 5'!AN$46)</f>
        <v>3.8875416786789665</v>
      </c>
      <c r="EH58" s="36">
        <f>'Insumo 4'!AO$14+('Insumo 3'!$E27*'Insumo 5'!AO$46)</f>
        <v>4.3066048582919176</v>
      </c>
      <c r="EI58" s="36">
        <f>'Insumo 4'!AP$14+('Insumo 3'!$E27*'Insumo 5'!AP$46)</f>
        <v>4.703000866801931</v>
      </c>
      <c r="EJ58" s="36">
        <f>'Insumo 4'!AQ$14+('Insumo 3'!$E27*'Insumo 5'!AQ$46)</f>
        <v>5.0984948205833929</v>
      </c>
      <c r="EK58" s="36">
        <f>'Insumo 4'!AR$14+('Insumo 3'!$E27*'Insumo 5'!AR$46)</f>
        <v>5.1752359632575278</v>
      </c>
      <c r="EL58" s="36">
        <f>'Insumo 4'!AS$14+('Insumo 3'!$E27*'Insumo 5'!AS$46)</f>
        <v>5.2971424612340332</v>
      </c>
      <c r="EM58" s="36">
        <f>'Insumo 4'!AT$14+('Insumo 3'!$E27*'Insumo 5'!AT$46)</f>
        <v>5.4609898767735796</v>
      </c>
      <c r="EN58" s="36">
        <f>'Insumo 4'!AU$14+('Insumo 3'!$E27*'Insumo 5'!AU$46)</f>
        <v>5.671019759643027</v>
      </c>
      <c r="EO58" s="36">
        <f>'Insumo 4'!AV$14+('Insumo 3'!$E27*'Insumo 5'!AV$46)</f>
        <v>5.8864690404774338</v>
      </c>
      <c r="EP58" s="36">
        <f>'Insumo 4'!AW$14+('Insumo 3'!$E27*'Insumo 5'!AW$46)</f>
        <v>6.1078331823847352</v>
      </c>
      <c r="EQ58" s="36">
        <f>'Insumo 4'!AX$14+('Insumo 3'!$E27*'Insumo 5'!AX$46)</f>
        <v>6.3041068751309153</v>
      </c>
      <c r="ER58" s="36">
        <f>'Insumo 4'!AY$14+('Insumo 3'!$E27*'Insumo 5'!AY$46)</f>
        <v>6.4917227331546208</v>
      </c>
      <c r="ES58" s="36">
        <f>'Insumo 4'!AZ$14+('Insumo 3'!$E27*'Insumo 5'!AZ$46)</f>
        <v>6.7331664411401437</v>
      </c>
      <c r="ET58" s="36">
        <f>'Insumo 4'!BA$14+('Insumo 3'!$E27*'Insumo 5'!BA$46)</f>
        <v>6.9593862419485832</v>
      </c>
      <c r="EU58" s="36">
        <f>'Insumo 4'!BB$14+('Insumo 3'!$E27*'Insumo 5'!BB$46)</f>
        <v>7.1699537481870106</v>
      </c>
      <c r="EV58" s="36">
        <f>'Insumo 4'!BC$14+('Insumo 3'!$E27*'Insumo 5'!BC$46)</f>
        <v>7.3634202122597054</v>
      </c>
      <c r="EW58" s="36">
        <f>'Insumo 4'!BD$14+('Insumo 3'!$E27*'Insumo 5'!BD$46)</f>
        <v>7.5501441905858631</v>
      </c>
      <c r="EX58" s="36">
        <f>'Insumo 4'!BE$14+('Insumo 3'!$E27*'Insumo 5'!BE$46)</f>
        <v>7.7486281905101704</v>
      </c>
      <c r="EY58" s="36">
        <f>'Insumo 4'!BF$14+('Insumo 3'!$E27*'Insumo 5'!BF$46)</f>
        <v>8.0522987577971907</v>
      </c>
      <c r="EZ58" s="36">
        <f>'Insumo 4'!BG$14+('Insumo 3'!$E27*'Insumo 5'!BG$46)</f>
        <v>8.3645194312454532</v>
      </c>
      <c r="FA58" s="36">
        <f>'Insumo 4'!BH$14+('Insumo 3'!$E27*'Insumo 5'!BH$46)</f>
        <v>8.7109112235970816</v>
      </c>
      <c r="FB58" s="36">
        <f>'Insumo 4'!BI$14+('Insumo 3'!$E27*'Insumo 5'!BI$46)</f>
        <v>9.0769402370971228</v>
      </c>
      <c r="FC58" s="36">
        <f>'Insumo 4'!BJ$14+('Insumo 3'!$E27*'Insumo 5'!BJ$46)</f>
        <v>9.5038732699649913</v>
      </c>
      <c r="FD58" s="36">
        <f>'Insumo 4'!BK$14+('Insumo 3'!$E27*'Insumo 5'!BK$46)</f>
        <v>9.7155824702938087</v>
      </c>
      <c r="FE58" s="36">
        <f>'Insumo 4'!BL$14+('Insumo 3'!$E27*'Insumo 5'!BL$46)</f>
        <v>9.9376118696593032</v>
      </c>
      <c r="FF58" s="36">
        <f>'Insumo 4'!BM$14+('Insumo 3'!$E27*'Insumo 5'!BM$46)</f>
        <v>10.283206501214648</v>
      </c>
      <c r="FG58" s="36">
        <f>'Insumo 4'!BN$14+('Insumo 3'!$E27*'Insumo 5'!BN$46)</f>
        <v>10.618091185582403</v>
      </c>
      <c r="FH58" s="36">
        <f>'Insumo 4'!BO$14+('Insumo 3'!$E27*'Insumo 5'!BO$46)</f>
        <v>11.046493957320829</v>
      </c>
      <c r="FI58" s="36">
        <f>'Insumo 4'!BP$14+('Insumo 3'!$E27*'Insumo 5'!BP$46)</f>
        <v>11.371743357261757</v>
      </c>
      <c r="FJ58" s="36">
        <f>'Insumo 4'!BQ$14+('Insumo 3'!$E27*'Insumo 5'!BQ$46)</f>
        <v>11.635323261665544</v>
      </c>
      <c r="FK58" s="36">
        <f>'Insumo 4'!BR$14+('Insumo 3'!$E27*'Insumo 5'!BR$46)</f>
        <v>11.839625047216993</v>
      </c>
      <c r="FL58" s="36">
        <f>'Insumo 4'!BS$14+('Insumo 3'!$E27*'Insumo 5'!BS$46)</f>
        <v>12.047180842468759</v>
      </c>
      <c r="FM58" s="36">
        <f>'Insumo 4'!BT$14+('Insumo 3'!$E27*'Insumo 5'!BT$46)</f>
        <v>12.437200297495748</v>
      </c>
      <c r="FN58" s="36">
        <f>'Insumo 4'!BU$14+('Insumo 3'!$E27*'Insumo 5'!BU$46)</f>
        <v>12.714839082950204</v>
      </c>
      <c r="FO58" s="36">
        <f>'Insumo 4'!BV$14+('Insumo 3'!$E27*'Insumo 5'!BV$46)</f>
        <v>13.004681003140989</v>
      </c>
      <c r="FP58" s="36">
        <f>'Insumo 4'!BW$14+('Insumo 3'!$E27*'Insumo 5'!BW$46)</f>
        <v>13.339515025904461</v>
      </c>
      <c r="FQ58" s="36">
        <f>'Insumo 4'!BX$14+('Insumo 3'!$E27*'Insumo 5'!BX$46)</f>
        <v>13.674615343585502</v>
      </c>
      <c r="FR58" s="36">
        <f>'Insumo 4'!BY$14+('Insumo 3'!$E27*'Insumo 5'!BY$46)</f>
        <v>14.222039781931596</v>
      </c>
      <c r="FS58" s="36">
        <f>'Insumo 4'!BZ$14+('Insumo 3'!$E27*'Insumo 5'!BZ$46)</f>
        <v>14.569574907161073</v>
      </c>
      <c r="FT58" s="36">
        <f>'Insumo 4'!CA$14+('Insumo 3'!$E27*'Insumo 5'!CA$46)</f>
        <v>14.959266362008394</v>
      </c>
      <c r="FU58" s="36">
        <f>'Insumo 4'!CB$14+('Insumo 3'!$E27*'Insumo 5'!CB$46)</f>
        <v>15.335549169238449</v>
      </c>
      <c r="FV58" s="36">
        <f>'Insumo 4'!CC$14+('Insumo 3'!$E27*'Insumo 5'!CC$46)</f>
        <v>15.736310355586728</v>
      </c>
      <c r="FW58" s="36">
        <f>'Insumo 4'!CD$14+('Insumo 3'!$E27*'Insumo 5'!CD$46)</f>
        <v>16.415772822394253</v>
      </c>
      <c r="FX58" s="36">
        <f>'Insumo 4'!CE$14+('Insumo 3'!$E27*'Insumo 5'!CE$46)</f>
        <v>17.045033077936029</v>
      </c>
      <c r="FY58" s="36">
        <f>'Insumo 4'!CF$14+('Insumo 3'!$E27*'Insumo 5'!CF$46)</f>
        <v>17.566859096223936</v>
      </c>
      <c r="FZ58" s="36">
        <f>'Insumo 4'!CG$14+('Insumo 3'!$E27*'Insumo 5'!CG$46)</f>
        <v>18.141432570586506</v>
      </c>
      <c r="GA58" s="36">
        <f>'Insumo 4'!CH$14+('Insumo 3'!$E27*'Insumo 5'!CH$46)</f>
        <v>18.711203463787996</v>
      </c>
      <c r="GB58" s="36">
        <f>'Insumo 4'!CI$14+('Insumo 3'!$E27*'Insumo 5'!CI$46)</f>
        <v>20.233985552928647</v>
      </c>
      <c r="GC58" s="36">
        <f>'Insumo 4'!CJ$14+('Insumo 3'!$E27*'Insumo 5'!CJ$46)</f>
        <v>20.931738964098145</v>
      </c>
      <c r="GD58" s="36">
        <f>'Insumo 4'!CK$14+('Insumo 3'!$E27*'Insumo 5'!CK$46)</f>
        <v>21.605297809763258</v>
      </c>
      <c r="GE58" s="36">
        <f>'Insumo 4'!CL$14+('Insumo 3'!$E27*'Insumo 5'!CL$46)</f>
        <v>22.085344532481521</v>
      </c>
      <c r="GF58" s="36">
        <f>'Insumo 4'!CM$14+('Insumo 3'!$E27*'Insumo 5'!CM$46)</f>
        <v>22.567902234055591</v>
      </c>
      <c r="GG58" s="36">
        <f>'Insumo 4'!CN$14+('Insumo 3'!$E27*'Insumo 5'!CN$46)</f>
        <v>23.60161687070649</v>
      </c>
    </row>
    <row r="59" spans="1:189" x14ac:dyDescent="0.2">
      <c r="A59">
        <f>'Población %'!A104</f>
        <v>2043</v>
      </c>
      <c r="B59" s="35">
        <f>'Población %'!B104*CU59</f>
        <v>0.14356119199090506</v>
      </c>
      <c r="C59" s="35">
        <f>'Población %'!C104*CV59</f>
        <v>9.9187620874758256E-2</v>
      </c>
      <c r="D59" s="35">
        <f>'Población %'!D104*CW59</f>
        <v>6.3677011966443708E-2</v>
      </c>
      <c r="E59" s="35">
        <f>'Población %'!E104*CX59</f>
        <v>5.4007678495866379E-2</v>
      </c>
      <c r="F59" s="35">
        <f>'Población %'!F104*CY59</f>
        <v>4.9786780615582893E-2</v>
      </c>
      <c r="G59" s="35">
        <f>'Población %'!G104*CZ59</f>
        <v>5.404750372467669E-2</v>
      </c>
      <c r="H59" s="35">
        <f>'Población %'!H104*DA59</f>
        <v>4.9555532472247366E-2</v>
      </c>
      <c r="I59" s="35">
        <f>'Población %'!I104*DB59</f>
        <v>4.6191325697160071E-2</v>
      </c>
      <c r="J59" s="35">
        <f>'Población %'!J104*DC59</f>
        <v>4.2904176710461907E-2</v>
      </c>
      <c r="K59" s="35">
        <f>'Población %'!K104*DD59</f>
        <v>3.945826687870102E-2</v>
      </c>
      <c r="L59" s="35">
        <f>'Población %'!L104*DE59</f>
        <v>3.6524413086413479E-2</v>
      </c>
      <c r="M59" s="35">
        <f>'Población %'!M104*DF59</f>
        <v>3.4154297213682606E-2</v>
      </c>
      <c r="N59" s="35">
        <f>'Población %'!N104*DG59</f>
        <v>3.2643416282948222E-2</v>
      </c>
      <c r="O59" s="35">
        <f>'Población %'!O104*DH59</f>
        <v>3.1490197184155778E-2</v>
      </c>
      <c r="P59" s="35">
        <f>'Población %'!P104*DI59</f>
        <v>3.1674993572965063E-2</v>
      </c>
      <c r="Q59" s="35">
        <f>'Población %'!Q104*DJ59</f>
        <v>3.2415219490429283E-2</v>
      </c>
      <c r="R59" s="35">
        <f>'Población %'!R104*DK59</f>
        <v>3.3995258755780466E-2</v>
      </c>
      <c r="S59" s="35">
        <f>'Población %'!S104*DL59</f>
        <v>3.5910246284277546E-2</v>
      </c>
      <c r="T59" s="35">
        <f>'Población %'!T104*DM59</f>
        <v>3.815487366690172E-2</v>
      </c>
      <c r="U59" s="35">
        <f>'Población %'!U104*DN59</f>
        <v>4.0243898352046191E-2</v>
      </c>
      <c r="V59" s="35">
        <f>'Población %'!V104*DO59</f>
        <v>4.1940179616716131E-2</v>
      </c>
      <c r="W59" s="35">
        <f>'Población %'!W104*DP59</f>
        <v>4.2624275966606159E-2</v>
      </c>
      <c r="X59" s="35">
        <f>'Población %'!X104*DQ59</f>
        <v>4.4026090086793805E-2</v>
      </c>
      <c r="Y59" s="35">
        <f>'Población %'!Y104*DR59</f>
        <v>4.5385503245983831E-2</v>
      </c>
      <c r="Z59" s="35">
        <f>'Población %'!Z104*DS59</f>
        <v>4.587358765842614E-2</v>
      </c>
      <c r="AA59" s="35">
        <f>'Población %'!AA104*DT59</f>
        <v>4.696499136643708E-2</v>
      </c>
      <c r="AB59" s="35">
        <f>'Población %'!AB104*DU59</f>
        <v>4.7327882807049595E-2</v>
      </c>
      <c r="AC59" s="35">
        <f>'Población %'!AC104*DV59</f>
        <v>4.5940754810249673E-2</v>
      </c>
      <c r="AD59" s="35">
        <f>'Población %'!AD104*DW59</f>
        <v>4.4016107675885936E-2</v>
      </c>
      <c r="AE59" s="35">
        <f>'Población %'!AE104*DX59</f>
        <v>4.281133852157927E-2</v>
      </c>
      <c r="AF59" s="35">
        <f>'Población %'!AF104*DY59</f>
        <v>4.1478176144073071E-2</v>
      </c>
      <c r="AG59" s="35">
        <f>'Población %'!AG104*DZ59</f>
        <v>4.0420878604991994E-2</v>
      </c>
      <c r="AH59" s="35">
        <f>'Población %'!AH104*EA59</f>
        <v>4.0512694928726771E-2</v>
      </c>
      <c r="AI59" s="35">
        <f>'Población %'!AI104*EB59</f>
        <v>4.0750709821684765E-2</v>
      </c>
      <c r="AJ59" s="35">
        <f>'Población %'!AJ104*EC59</f>
        <v>4.0874111495926443E-2</v>
      </c>
      <c r="AK59" s="35">
        <f>'Población %'!AK104*ED59</f>
        <v>4.1637429890496742E-2</v>
      </c>
      <c r="AL59" s="35">
        <f>'Población %'!AL104*EE59</f>
        <v>4.2383717534789839E-2</v>
      </c>
      <c r="AM59" s="35">
        <f>'Población %'!AM104*EF59</f>
        <v>4.7204818886581325E-2</v>
      </c>
      <c r="AN59" s="35">
        <f>'Población %'!AN104*EG59</f>
        <v>5.2505980767596459E-2</v>
      </c>
      <c r="AO59" s="35">
        <f>'Población %'!AO104*EH59</f>
        <v>5.795060227779996E-2</v>
      </c>
      <c r="AP59" s="35">
        <f>'Población %'!AP104*EI59</f>
        <v>6.3806028253146324E-2</v>
      </c>
      <c r="AQ59" s="35">
        <f>'Población %'!AQ104*EJ59</f>
        <v>7.0909686374752298E-2</v>
      </c>
      <c r="AR59" s="35">
        <f>'Población %'!AR104*EK59</f>
        <v>7.4486904209194571E-2</v>
      </c>
      <c r="AS59" s="35">
        <f>'Población %'!AS104*EL59</f>
        <v>7.8569095969633115E-2</v>
      </c>
      <c r="AT59" s="35">
        <f>'Población %'!AT104*EM59</f>
        <v>8.3386009045180648E-2</v>
      </c>
      <c r="AU59" s="35">
        <f>'Población %'!AU104*EN59</f>
        <v>8.8015162027197377E-2</v>
      </c>
      <c r="AV59" s="35">
        <f>'Población %'!AV104*EO59</f>
        <v>9.1118742994842614E-2</v>
      </c>
      <c r="AW59" s="35">
        <f>'Población %'!AW104*EP59</f>
        <v>9.3026141422716868E-2</v>
      </c>
      <c r="AX59" s="35">
        <f>'Población %'!AX104*EQ59</f>
        <v>9.4460572531074954E-2</v>
      </c>
      <c r="AY59" s="35">
        <f>'Población %'!AY104*ER59</f>
        <v>9.5565955180389364E-2</v>
      </c>
      <c r="AZ59" s="35">
        <f>'Población %'!AZ104*ES59</f>
        <v>9.661278796225066E-2</v>
      </c>
      <c r="BA59" s="35">
        <f>'Población %'!BA104*ET59</f>
        <v>9.6256739715902845E-2</v>
      </c>
      <c r="BB59" s="35">
        <f>'Población %'!BB104*EU59</f>
        <v>9.4823724769772869E-2</v>
      </c>
      <c r="BC59" s="35">
        <f>'Población %'!BC104*EV59</f>
        <v>9.2792779317009105E-2</v>
      </c>
      <c r="BD59" s="35">
        <f>'Población %'!BD104*EW59</f>
        <v>9.0196715779393713E-2</v>
      </c>
      <c r="BE59" s="35">
        <f>'Población %'!BE104*EX59</f>
        <v>8.8152233566840182E-2</v>
      </c>
      <c r="BF59" s="35">
        <f>'Población %'!BF104*EY59</f>
        <v>8.8137227191226339E-2</v>
      </c>
      <c r="BG59" s="35">
        <f>'Población %'!BG104*EZ59</f>
        <v>8.8797020590181353E-2</v>
      </c>
      <c r="BH59" s="35">
        <f>'Población %'!BH104*FA59</f>
        <v>8.9476174678071466E-2</v>
      </c>
      <c r="BI59" s="35">
        <f>'Población %'!BI104*FB59</f>
        <v>9.0072510363386663E-2</v>
      </c>
      <c r="BJ59" s="35">
        <f>'Población %'!BJ104*FC59</f>
        <v>9.1664399922228149E-2</v>
      </c>
      <c r="BK59" s="35">
        <f>'Población %'!BK104*FD59</f>
        <v>9.183354128588142E-2</v>
      </c>
      <c r="BL59" s="35">
        <f>'Población %'!BL104*FE59</f>
        <v>9.2573919937563337E-2</v>
      </c>
      <c r="BM59" s="35">
        <f>'Población %'!BM104*FF59</f>
        <v>9.4484467493003974E-2</v>
      </c>
      <c r="BN59" s="35">
        <f>'Población %'!BN104*FG59</f>
        <v>9.6406013054947809E-2</v>
      </c>
      <c r="BO59" s="35">
        <f>'Población %'!BO104*FH59</f>
        <v>9.8690745366910471E-2</v>
      </c>
      <c r="BP59" s="35">
        <f>'Población %'!BP104*FI59</f>
        <v>9.9004361941288851E-2</v>
      </c>
      <c r="BQ59" s="35">
        <f>'Población %'!BQ104*FJ59</f>
        <v>9.8010431503350662E-2</v>
      </c>
      <c r="BR59" s="35">
        <f>'Población %'!BR104*FK59</f>
        <v>9.6517471682365782E-2</v>
      </c>
      <c r="BS59" s="35">
        <f>'Población %'!BS104*FL59</f>
        <v>9.4927608327155091E-2</v>
      </c>
      <c r="BT59" s="35">
        <f>'Población %'!BT104*FM59</f>
        <v>9.4584261901756811E-2</v>
      </c>
      <c r="BU59" s="35">
        <f>'Población %'!BU104*FN59</f>
        <v>9.3127236213219833E-2</v>
      </c>
      <c r="BV59" s="35">
        <f>'Población %'!BV104*FO59</f>
        <v>9.1555004438167414E-2</v>
      </c>
      <c r="BW59" s="35">
        <f>'Población %'!BW104*FP59</f>
        <v>9.0008894518919538E-2</v>
      </c>
      <c r="BX59" s="35">
        <f>'Población %'!BX104*FQ59</f>
        <v>8.814267525145951E-2</v>
      </c>
      <c r="BY59" s="35">
        <f>'Población %'!BY104*FR59</f>
        <v>8.7421016100872329E-2</v>
      </c>
      <c r="BZ59" s="35">
        <f>'Población %'!BZ104*FS59</f>
        <v>8.5160547735493558E-2</v>
      </c>
      <c r="CA59" s="35">
        <f>'Población %'!CA104*FT59</f>
        <v>8.2913041432843906E-2</v>
      </c>
      <c r="CB59" s="35">
        <f>'Población %'!CB104*FU59</f>
        <v>8.0307675829911065E-2</v>
      </c>
      <c r="CC59" s="35">
        <f>'Población %'!CC104*FV59</f>
        <v>7.7627347795984791E-2</v>
      </c>
      <c r="CD59" s="35">
        <f>'Población %'!CD104*FW59</f>
        <v>7.573852715812375E-2</v>
      </c>
      <c r="CE59" s="35">
        <f>'Población %'!CE104*FX59</f>
        <v>7.2697251337829449E-2</v>
      </c>
      <c r="CF59" s="35">
        <f>'Población %'!CF104*FY59</f>
        <v>6.8496021012708436E-2</v>
      </c>
      <c r="CG59" s="35">
        <f>'Población %'!CG104*FZ59</f>
        <v>6.4226125233256062E-2</v>
      </c>
      <c r="CH59" s="35">
        <f>'Población %'!CH104*GA59</f>
        <v>5.9584331839111153E-2</v>
      </c>
      <c r="CI59" s="35">
        <f>'Población %'!CI104*GB59</f>
        <v>5.7693267778843975E-2</v>
      </c>
      <c r="CJ59" s="35">
        <f>'Población %'!CJ104*GC59</f>
        <v>5.3167250802244569E-2</v>
      </c>
      <c r="CK59" s="35">
        <f>'Población %'!CK104*GD59</f>
        <v>4.8636799770817814E-2</v>
      </c>
      <c r="CL59" s="35">
        <f>'Población %'!CL104*GE59</f>
        <v>4.3163651055583577E-2</v>
      </c>
      <c r="CM59" s="35">
        <f>'Población %'!CM104*GF59</f>
        <v>3.8518465297358175E-2</v>
      </c>
      <c r="CN59" s="35">
        <f>'Población %'!CN104*GG59</f>
        <v>3.5112889854114607E-2</v>
      </c>
      <c r="CP59" s="40">
        <f t="shared" si="0"/>
        <v>6.0728711902402788</v>
      </c>
      <c r="CT59">
        <f t="shared" si="1"/>
        <v>2043</v>
      </c>
      <c r="CU59" s="36">
        <f>'Insumo 4'!B$14+('Insumo 3'!$E28*'Insumo 5'!B$46)</f>
        <v>11.851201160859857</v>
      </c>
      <c r="CV59" s="36">
        <f>'Insumo 4'!C$14+('Insumo 3'!$E28*'Insumo 5'!C$46)</f>
        <v>8.14321016691677</v>
      </c>
      <c r="CW59" s="36">
        <f>'Insumo 4'!D$14+('Insumo 3'!$E28*'Insumo 5'!D$46)</f>
        <v>5.1907841678559059</v>
      </c>
      <c r="CX59" s="36">
        <f>'Insumo 4'!E$14+('Insumo 3'!$E28*'Insumo 5'!E$46)</f>
        <v>4.3564720833422905</v>
      </c>
      <c r="CY59" s="36">
        <f>'Insumo 4'!F$14+('Insumo 3'!$E28*'Insumo 5'!F$46)</f>
        <v>3.9806518414890433</v>
      </c>
      <c r="CZ59" s="36">
        <f>'Insumo 4'!G$14+('Insumo 3'!$E28*'Insumo 5'!G$46)</f>
        <v>4.2790250647339736</v>
      </c>
      <c r="DA59" s="36">
        <f>'Insumo 4'!H$14+('Insumo 3'!$E28*'Insumo 5'!H$46)</f>
        <v>3.8819064608646117</v>
      </c>
      <c r="DB59" s="36">
        <f>'Insumo 4'!I$14+('Insumo 3'!$E28*'Insumo 5'!I$46)</f>
        <v>3.5781613361525477</v>
      </c>
      <c r="DC59" s="36">
        <f>'Insumo 4'!J$14+('Insumo 3'!$E28*'Insumo 5'!J$46)</f>
        <v>3.2853307443812625</v>
      </c>
      <c r="DD59" s="36">
        <f>'Insumo 4'!K$14+('Insumo 3'!$E28*'Insumo 5'!K$46)</f>
        <v>2.9860620948812735</v>
      </c>
      <c r="DE59" s="36">
        <f>'Insumo 4'!L$14+('Insumo 3'!$E28*'Insumo 5'!L$46)</f>
        <v>2.7320859337040146</v>
      </c>
      <c r="DF59" s="36">
        <f>'Insumo 4'!M$14+('Insumo 3'!$E28*'Insumo 5'!M$46)</f>
        <v>2.5262195017585567</v>
      </c>
      <c r="DG59" s="36">
        <f>'Insumo 4'!N$14+('Insumo 3'!$E28*'Insumo 5'!N$46)</f>
        <v>2.3886127463315279</v>
      </c>
      <c r="DH59" s="36">
        <f>'Insumo 4'!O$14+('Insumo 3'!$E28*'Insumo 5'!O$46)</f>
        <v>2.2805521740874468</v>
      </c>
      <c r="DI59" s="36">
        <f>'Insumo 4'!P$14+('Insumo 3'!$E28*'Insumo 5'!P$46)</f>
        <v>2.271705931022876</v>
      </c>
      <c r="DJ59" s="36">
        <f>'Insumo 4'!Q$14+('Insumo 3'!$E28*'Insumo 5'!Q$46)</f>
        <v>2.304036417055471</v>
      </c>
      <c r="DK59" s="36">
        <f>'Insumo 4'!R$14+('Insumo 3'!$E28*'Insumo 5'!R$46)</f>
        <v>2.3968545722577552</v>
      </c>
      <c r="DL59" s="36">
        <f>'Insumo 4'!S$14+('Insumo 3'!$E28*'Insumo 5'!S$46)</f>
        <v>2.5139672069604679</v>
      </c>
      <c r="DM59" s="36">
        <f>'Insumo 4'!T$14+('Insumo 3'!$E28*'Insumo 5'!T$46)</f>
        <v>2.6548198382074175</v>
      </c>
      <c r="DN59" s="36">
        <f>'Insumo 4'!U$14+('Insumo 3'!$E28*'Insumo 5'!U$46)</f>
        <v>2.7856989423928034</v>
      </c>
      <c r="DO59" s="36">
        <f>'Insumo 4'!V$14+('Insumo 3'!$E28*'Insumo 5'!V$46)</f>
        <v>2.893518901917409</v>
      </c>
      <c r="DP59" s="36">
        <f>'Insumo 4'!W$14+('Insumo 3'!$E28*'Insumo 5'!W$46)</f>
        <v>2.9376536018220332</v>
      </c>
      <c r="DQ59" s="36">
        <f>'Insumo 4'!X$14+('Insumo 3'!$E28*'Insumo 5'!X$46)</f>
        <v>3.0370371897408783</v>
      </c>
      <c r="DR59" s="36">
        <f>'Insumo 4'!Y$14+('Insumo 3'!$E28*'Insumo 5'!Y$46)</f>
        <v>3.1356687037443476</v>
      </c>
      <c r="DS59" s="36">
        <f>'Insumo 4'!Z$14+('Insumo 3'!$E28*'Insumo 5'!Z$46)</f>
        <v>3.1750720644733255</v>
      </c>
      <c r="DT59" s="36">
        <f>'Insumo 4'!AA$14+('Insumo 3'!$E28*'Insumo 5'!AA$46)</f>
        <v>3.2663897216416116</v>
      </c>
      <c r="DU59" s="36">
        <f>'Insumo 4'!AB$14+('Insumo 3'!$E28*'Insumo 5'!AB$46)</f>
        <v>3.3213781640676787</v>
      </c>
      <c r="DV59" s="36">
        <f>'Insumo 4'!AC$14+('Insumo 3'!$E28*'Insumo 5'!AC$46)</f>
        <v>3.2617128644369404</v>
      </c>
      <c r="DW59" s="36">
        <f>'Insumo 4'!AD$14+('Insumo 3'!$E28*'Insumo 5'!AD$46)</f>
        <v>3.1614339492939054</v>
      </c>
      <c r="DX59" s="36">
        <f>'Insumo 4'!AE$14+('Insumo 3'!$E28*'Insumo 5'!AE$46)</f>
        <v>3.1121160679270297</v>
      </c>
      <c r="DY59" s="36">
        <f>'Insumo 4'!AF$14+('Insumo 3'!$E28*'Insumo 5'!AF$46)</f>
        <v>3.0445020717673712</v>
      </c>
      <c r="DZ59" s="36">
        <f>'Insumo 4'!AG$14+('Insumo 3'!$E28*'Insumo 5'!AG$46)</f>
        <v>2.9833444285545836</v>
      </c>
      <c r="EA59" s="36">
        <f>'Insumo 4'!AH$14+('Insumo 3'!$E28*'Insumo 5'!AH$46)</f>
        <v>2.9973791565397647</v>
      </c>
      <c r="EB59" s="36">
        <f>'Insumo 4'!AI$14+('Insumo 3'!$E28*'Insumo 5'!AI$46)</f>
        <v>3.0202300774334727</v>
      </c>
      <c r="EC59" s="36">
        <f>'Insumo 4'!AJ$14+('Insumo 3'!$E28*'Insumo 5'!AJ$46)</f>
        <v>3.0295052013830843</v>
      </c>
      <c r="ED59" s="36">
        <f>'Insumo 4'!AK$14+('Insumo 3'!$E28*'Insumo 5'!AK$46)</f>
        <v>3.0855871676729589</v>
      </c>
      <c r="EE59" s="36">
        <f>'Insumo 4'!AL$14+('Insumo 3'!$E28*'Insumo 5'!AL$46)</f>
        <v>3.1422989573492588</v>
      </c>
      <c r="EF59" s="36">
        <f>'Insumo 4'!AM$14+('Insumo 3'!$E28*'Insumo 5'!AM$46)</f>
        <v>3.4990227737559962</v>
      </c>
      <c r="EG59" s="36">
        <f>'Insumo 4'!AN$14+('Insumo 3'!$E28*'Insumo 5'!AN$46)</f>
        <v>3.889395482375344</v>
      </c>
      <c r="EH59" s="36">
        <f>'Insumo 4'!AO$14+('Insumo 3'!$E28*'Insumo 5'!AO$46)</f>
        <v>4.29926049375727</v>
      </c>
      <c r="EI59" s="36">
        <f>'Insumo 4'!AP$14+('Insumo 3'!$E28*'Insumo 5'!AP$46)</f>
        <v>4.6881220213972083</v>
      </c>
      <c r="EJ59" s="36">
        <f>'Insumo 4'!AQ$14+('Insumo 3'!$E28*'Insumo 5'!AQ$46)</f>
        <v>5.0755830112756701</v>
      </c>
      <c r="EK59" s="36">
        <f>'Insumo 4'!AR$14+('Insumo 3'!$E28*'Insumo 5'!AR$46)</f>
        <v>5.1519597219911812</v>
      </c>
      <c r="EL59" s="36">
        <f>'Insumo 4'!AS$14+('Insumo 3'!$E28*'Insumo 5'!AS$46)</f>
        <v>5.2736469319371873</v>
      </c>
      <c r="EM59" s="36">
        <f>'Insumo 4'!AT$14+('Insumo 3'!$E28*'Insumo 5'!AT$46)</f>
        <v>5.4375200188197077</v>
      </c>
      <c r="EN59" s="36">
        <f>'Insumo 4'!AU$14+('Insumo 3'!$E28*'Insumo 5'!AU$46)</f>
        <v>5.646816994335401</v>
      </c>
      <c r="EO59" s="36">
        <f>'Insumo 4'!AV$14+('Insumo 3'!$E28*'Insumo 5'!AV$46)</f>
        <v>5.8607052295414173</v>
      </c>
      <c r="EP59" s="36">
        <f>'Insumo 4'!AW$14+('Insumo 3'!$E28*'Insumo 5'!AW$46)</f>
        <v>6.0803499056294026</v>
      </c>
      <c r="EQ59" s="36">
        <f>'Insumo 4'!AX$14+('Insumo 3'!$E28*'Insumo 5'!AX$46)</f>
        <v>6.2758674232956828</v>
      </c>
      <c r="ER59" s="36">
        <f>'Insumo 4'!AY$14+('Insumo 3'!$E28*'Insumo 5'!AY$46)</f>
        <v>6.4626829407986612</v>
      </c>
      <c r="ES59" s="36">
        <f>'Insumo 4'!AZ$14+('Insumo 3'!$E28*'Insumo 5'!AZ$46)</f>
        <v>6.7063466260358782</v>
      </c>
      <c r="ET59" s="36">
        <f>'Insumo 4'!BA$14+('Insumo 3'!$E28*'Insumo 5'!BA$46)</f>
        <v>6.9314996222781833</v>
      </c>
      <c r="EU59" s="36">
        <f>'Insumo 4'!BB$14+('Insumo 3'!$E28*'Insumo 5'!BB$46)</f>
        <v>7.1410865473098886</v>
      </c>
      <c r="EV59" s="36">
        <f>'Insumo 4'!BC$14+('Insumo 3'!$E28*'Insumo 5'!BC$46)</f>
        <v>7.334349762430282</v>
      </c>
      <c r="EW59" s="36">
        <f>'Insumo 4'!BD$14+('Insumo 3'!$E28*'Insumo 5'!BD$46)</f>
        <v>7.521556696784474</v>
      </c>
      <c r="EX59" s="36">
        <f>'Insumo 4'!BE$14+('Insumo 3'!$E28*'Insumo 5'!BE$46)</f>
        <v>7.7233459199402494</v>
      </c>
      <c r="EY59" s="36">
        <f>'Insumo 4'!BF$14+('Insumo 3'!$E28*'Insumo 5'!BF$46)</f>
        <v>8.0255701159224095</v>
      </c>
      <c r="EZ59" s="36">
        <f>'Insumo 4'!BG$14+('Insumo 3'!$E28*'Insumo 5'!BG$46)</f>
        <v>8.335203070559837</v>
      </c>
      <c r="FA59" s="36">
        <f>'Insumo 4'!BH$14+('Insumo 3'!$E28*'Insumo 5'!BH$46)</f>
        <v>8.6797397393205706</v>
      </c>
      <c r="FB59" s="36">
        <f>'Insumo 4'!BI$14+('Insumo 3'!$E28*'Insumo 5'!BI$46)</f>
        <v>9.0441079912886924</v>
      </c>
      <c r="FC59" s="36">
        <f>'Insumo 4'!BJ$14+('Insumo 3'!$E28*'Insumo 5'!BJ$46)</f>
        <v>9.4728935448707414</v>
      </c>
      <c r="FD59" s="36">
        <f>'Insumo 4'!BK$14+('Insumo 3'!$E28*'Insumo 5'!BK$46)</f>
        <v>9.6870028789441669</v>
      </c>
      <c r="FE59" s="36">
        <f>'Insumo 4'!BL$14+('Insumo 3'!$E28*'Insumo 5'!BL$46)</f>
        <v>9.912093069230643</v>
      </c>
      <c r="FF59" s="36">
        <f>'Insumo 4'!BM$14+('Insumo 3'!$E28*'Insumo 5'!BM$46)</f>
        <v>10.26324347457639</v>
      </c>
      <c r="FG59" s="36">
        <f>'Insumo 4'!BN$14+('Insumo 3'!$E28*'Insumo 5'!BN$46)</f>
        <v>10.603564387370755</v>
      </c>
      <c r="FH59" s="36">
        <f>'Insumo 4'!BO$14+('Insumo 3'!$E28*'Insumo 5'!BO$46)</f>
        <v>11.045049720320099</v>
      </c>
      <c r="FI59" s="36">
        <f>'Insumo 4'!BP$14+('Insumo 3'!$E28*'Insumo 5'!BP$46)</f>
        <v>11.378274692860597</v>
      </c>
      <c r="FJ59" s="36">
        <f>'Insumo 4'!BQ$14+('Insumo 3'!$E28*'Insumo 5'!BQ$46)</f>
        <v>11.646158022597191</v>
      </c>
      <c r="FK59" s="36">
        <f>'Insumo 4'!BR$14+('Insumo 3'!$E28*'Insumo 5'!BR$46)</f>
        <v>11.855527799697866</v>
      </c>
      <c r="FL59" s="36">
        <f>'Insumo 4'!BS$14+('Insumo 3'!$E28*'Insumo 5'!BS$46)</f>
        <v>12.068297372115815</v>
      </c>
      <c r="FM59" s="36">
        <f>'Insumo 4'!BT$14+('Insumo 3'!$E28*'Insumo 5'!BT$46)</f>
        <v>12.470410061767382</v>
      </c>
      <c r="FN59" s="36">
        <f>'Insumo 4'!BU$14+('Insumo 3'!$E28*'Insumo 5'!BU$46)</f>
        <v>12.754013947180583</v>
      </c>
      <c r="FO59" s="36">
        <f>'Insumo 4'!BV$14+('Insumo 3'!$E28*'Insumo 5'!BV$46)</f>
        <v>13.050486647211255</v>
      </c>
      <c r="FP59" s="36">
        <f>'Insumo 4'!BW$14+('Insumo 3'!$E28*'Insumo 5'!BW$46)</f>
        <v>13.394404767580642</v>
      </c>
      <c r="FQ59" s="36">
        <f>'Insumo 4'!BX$14+('Insumo 3'!$E28*'Insumo 5'!BX$46)</f>
        <v>13.738603432830887</v>
      </c>
      <c r="FR59" s="36">
        <f>'Insumo 4'!BY$14+('Insumo 3'!$E28*'Insumo 5'!BY$46)</f>
        <v>14.306704044138707</v>
      </c>
      <c r="FS59" s="36">
        <f>'Insumo 4'!BZ$14+('Insumo 3'!$E28*'Insumo 5'!BZ$46)</f>
        <v>14.664015829413877</v>
      </c>
      <c r="FT59" s="36">
        <f>'Insumo 4'!CA$14+('Insumo 3'!$E28*'Insumo 5'!CA$46)</f>
        <v>15.065782633776566</v>
      </c>
      <c r="FU59" s="36">
        <f>'Insumo 4'!CB$14+('Insumo 3'!$E28*'Insumo 5'!CB$46)</f>
        <v>15.453409376745373</v>
      </c>
      <c r="FV59" s="36">
        <f>'Insumo 4'!CC$14+('Insumo 3'!$E28*'Insumo 5'!CC$46)</f>
        <v>15.866849520073524</v>
      </c>
      <c r="FW59" s="36">
        <f>'Insumo 4'!CD$14+('Insumo 3'!$E28*'Insumo 5'!CD$46)</f>
        <v>16.574187895407348</v>
      </c>
      <c r="FX59" s="36">
        <f>'Insumo 4'!CE$14+('Insumo 3'!$E28*'Insumo 5'!CE$46)</f>
        <v>17.228586646246203</v>
      </c>
      <c r="FY59" s="36">
        <f>'Insumo 4'!CF$14+('Insumo 3'!$E28*'Insumo 5'!CF$46)</f>
        <v>17.769693013448499</v>
      </c>
      <c r="FZ59" s="36">
        <f>'Insumo 4'!CG$14+('Insumo 3'!$E28*'Insumo 5'!CG$46)</f>
        <v>18.366422765909913</v>
      </c>
      <c r="GA59" s="36">
        <f>'Insumo 4'!CH$14+('Insumo 3'!$E28*'Insumo 5'!CH$46)</f>
        <v>18.958088333800543</v>
      </c>
      <c r="GB59" s="36">
        <f>'Insumo 4'!CI$14+('Insumo 3'!$E28*'Insumo 5'!CI$46)</f>
        <v>20.55473064634981</v>
      </c>
      <c r="GC59" s="36">
        <f>'Insumo 4'!CJ$14+('Insumo 3'!$E28*'Insumo 5'!CJ$46)</f>
        <v>21.281357329942715</v>
      </c>
      <c r="GD59" s="36">
        <f>'Insumo 4'!CK$14+('Insumo 3'!$E28*'Insumo 5'!CK$46)</f>
        <v>21.982470173002959</v>
      </c>
      <c r="GE59" s="36">
        <f>'Insumo 4'!CL$14+('Insumo 3'!$E28*'Insumo 5'!CL$46)</f>
        <v>22.479518843483973</v>
      </c>
      <c r="GF59" s="36">
        <f>'Insumo 4'!CM$14+('Insumo 3'!$E28*'Insumo 5'!CM$46)</f>
        <v>22.979215681325591</v>
      </c>
      <c r="GG59" s="36">
        <f>'Insumo 4'!CN$14+('Insumo 3'!$E28*'Insumo 5'!CN$46)</f>
        <v>24.060122797461677</v>
      </c>
    </row>
    <row r="60" spans="1:189" x14ac:dyDescent="0.2">
      <c r="A60">
        <f>'Población %'!A105</f>
        <v>2044</v>
      </c>
      <c r="B60" s="35">
        <f>'Población %'!B105*CU60</f>
        <v>0.14123445124467168</v>
      </c>
      <c r="C60" s="35">
        <f>'Población %'!C105*CV60</f>
        <v>9.684835704233806E-2</v>
      </c>
      <c r="D60" s="35">
        <f>'Población %'!D105*CW60</f>
        <v>6.25248460603509E-2</v>
      </c>
      <c r="E60" s="35">
        <f>'Población %'!E105*CX60</f>
        <v>5.2979348440439611E-2</v>
      </c>
      <c r="F60" s="35">
        <f>'Población %'!F105*CY60</f>
        <v>4.8970850442617814E-2</v>
      </c>
      <c r="G60" s="35">
        <f>'Población %'!G105*CZ60</f>
        <v>5.3011297510040231E-2</v>
      </c>
      <c r="H60" s="35">
        <f>'Población %'!H105*DA60</f>
        <v>4.8620461769611177E-2</v>
      </c>
      <c r="I60" s="35">
        <f>'Población %'!I105*DB60</f>
        <v>4.5353730586570259E-2</v>
      </c>
      <c r="J60" s="35">
        <f>'Población %'!J105*DC60</f>
        <v>4.2178544819022383E-2</v>
      </c>
      <c r="K60" s="35">
        <f>'Población %'!K105*DD60</f>
        <v>3.8855377794802338E-2</v>
      </c>
      <c r="L60" s="35">
        <f>'Población %'!L105*DE60</f>
        <v>3.6043616375746081E-2</v>
      </c>
      <c r="M60" s="35">
        <f>'Población %'!M105*DF60</f>
        <v>3.376583849687096E-2</v>
      </c>
      <c r="N60" s="35">
        <f>'Población %'!N105*DG60</f>
        <v>3.2324633836012417E-2</v>
      </c>
      <c r="O60" s="35">
        <f>'Población %'!O105*DH60</f>
        <v>3.1233740560673118E-2</v>
      </c>
      <c r="P60" s="35">
        <f>'Población %'!P105*DI60</f>
        <v>3.1428649950603724E-2</v>
      </c>
      <c r="Q60" s="35">
        <f>'Población %'!Q105*DJ60</f>
        <v>3.2176479815126856E-2</v>
      </c>
      <c r="R60" s="35">
        <f>'Población %'!R105*DK60</f>
        <v>3.372671453852244E-2</v>
      </c>
      <c r="S60" s="35">
        <f>'Población %'!S105*DL60</f>
        <v>3.5598142646051809E-2</v>
      </c>
      <c r="T60" s="35">
        <f>'Población %'!T105*DM60</f>
        <v>3.7765282420364928E-2</v>
      </c>
      <c r="U60" s="35">
        <f>'Población %'!U105*DN60</f>
        <v>3.9796830479951438E-2</v>
      </c>
      <c r="V60" s="35">
        <f>'Población %'!V105*DO60</f>
        <v>4.1486889878907737E-2</v>
      </c>
      <c r="W60" s="35">
        <f>'Población %'!W105*DP60</f>
        <v>4.2227500056001663E-2</v>
      </c>
      <c r="X60" s="35">
        <f>'Población %'!X105*DQ60</f>
        <v>4.3667735536829538E-2</v>
      </c>
      <c r="Y60" s="35">
        <f>'Población %'!Y105*DR60</f>
        <v>4.5018433746161192E-2</v>
      </c>
      <c r="Z60" s="35">
        <f>'Población %'!Z105*DS60</f>
        <v>4.5521597220735344E-2</v>
      </c>
      <c r="AA60" s="35">
        <f>'Población %'!AA105*DT60</f>
        <v>4.6766936106514077E-2</v>
      </c>
      <c r="AB60" s="35">
        <f>'Población %'!AB105*DU60</f>
        <v>4.7343293926647843E-2</v>
      </c>
      <c r="AC60" s="35">
        <f>'Población %'!AC105*DV60</f>
        <v>4.6138098105649755E-2</v>
      </c>
      <c r="AD60" s="35">
        <f>'Población %'!AD105*DW60</f>
        <v>4.427178754855661E-2</v>
      </c>
      <c r="AE60" s="35">
        <f>'Población %'!AE105*DX60</f>
        <v>4.3129141719789647E-2</v>
      </c>
      <c r="AF60" s="35">
        <f>'Población %'!AF105*DY60</f>
        <v>4.17568321503477E-2</v>
      </c>
      <c r="AG60" s="35">
        <f>'Población %'!AG105*DZ60</f>
        <v>4.0568481547293339E-2</v>
      </c>
      <c r="AH60" s="35">
        <f>'Población %'!AH105*EA60</f>
        <v>4.0551951067450534E-2</v>
      </c>
      <c r="AI60" s="35">
        <f>'Población %'!AI105*EB60</f>
        <v>4.0779106000202278E-2</v>
      </c>
      <c r="AJ60" s="35">
        <f>'Población %'!AJ105*EC60</f>
        <v>4.0858792828558282E-2</v>
      </c>
      <c r="AK60" s="35">
        <f>'Población %'!AK105*ED60</f>
        <v>4.1615876459897068E-2</v>
      </c>
      <c r="AL60" s="35">
        <f>'Población %'!AL105*EE60</f>
        <v>4.2388034051680637E-2</v>
      </c>
      <c r="AM60" s="35">
        <f>'Población %'!AM105*EF60</f>
        <v>4.7045435979840719E-2</v>
      </c>
      <c r="AN60" s="35">
        <f>'Población %'!AN105*EG60</f>
        <v>5.2168768101138699E-2</v>
      </c>
      <c r="AO60" s="35">
        <f>'Población %'!AO105*EH60</f>
        <v>5.7580580956188218E-2</v>
      </c>
      <c r="AP60" s="35">
        <f>'Población %'!AP105*EI60</f>
        <v>6.2601527212201538E-2</v>
      </c>
      <c r="AQ60" s="35">
        <f>'Población %'!AQ105*EJ60</f>
        <v>6.8343278084156148E-2</v>
      </c>
      <c r="AR60" s="35">
        <f>'Población %'!AR105*EK60</f>
        <v>7.1214873247996871E-2</v>
      </c>
      <c r="AS60" s="35">
        <f>'Población %'!AS105*EL60</f>
        <v>7.5452446847134313E-2</v>
      </c>
      <c r="AT60" s="35">
        <f>'Población %'!AT105*EM60</f>
        <v>8.0183107560208203E-2</v>
      </c>
      <c r="AU60" s="35">
        <f>'Población %'!AU105*EN60</f>
        <v>8.5717565492253123E-2</v>
      </c>
      <c r="AV60" s="35">
        <f>'Población %'!AV105*EO60</f>
        <v>9.0413060013019839E-2</v>
      </c>
      <c r="AW60" s="35">
        <f>'Población %'!AW105*EP60</f>
        <v>9.354857045785267E-2</v>
      </c>
      <c r="AX60" s="35">
        <f>'Población %'!AX105*EQ60</f>
        <v>9.5008566519640833E-2</v>
      </c>
      <c r="AY60" s="35">
        <f>'Población %'!AY105*ER60</f>
        <v>9.6240145891349618E-2</v>
      </c>
      <c r="AZ60" s="35">
        <f>'Población %'!AZ105*ES60</f>
        <v>9.8152914862355015E-2</v>
      </c>
      <c r="BA60" s="35">
        <f>'Población %'!BA105*ET60</f>
        <v>9.881437764132843E-2</v>
      </c>
      <c r="BB60" s="35">
        <f>'Población %'!BB105*EU60</f>
        <v>9.8112410406965569E-2</v>
      </c>
      <c r="BC60" s="35">
        <f>'Población %'!BC105*EV60</f>
        <v>9.634054187589014E-2</v>
      </c>
      <c r="BD60" s="35">
        <f>'Población %'!BD105*EW60</f>
        <v>9.4124501931773741E-2</v>
      </c>
      <c r="BE60" s="35">
        <f>'Población %'!BE105*EX60</f>
        <v>9.1626806103151118E-2</v>
      </c>
      <c r="BF60" s="35">
        <f>'Población %'!BF105*EY60</f>
        <v>9.058519909006206E-2</v>
      </c>
      <c r="BG60" s="35">
        <f>'Población %'!BG105*EZ60</f>
        <v>9.0475862165417864E-2</v>
      </c>
      <c r="BH60" s="35">
        <f>'Población %'!BH105*FA60</f>
        <v>9.1359958232493932E-2</v>
      </c>
      <c r="BI60" s="35">
        <f>'Población %'!BI105*FB60</f>
        <v>9.2078122296325851E-2</v>
      </c>
      <c r="BJ60" s="35">
        <f>'Población %'!BJ105*FC60</f>
        <v>9.3169128879284399E-2</v>
      </c>
      <c r="BK60" s="35">
        <f>'Población %'!BK105*FD60</f>
        <v>9.2556583413653165E-2</v>
      </c>
      <c r="BL60" s="35">
        <f>'Población %'!BL105*FE60</f>
        <v>9.2769494556625753E-2</v>
      </c>
      <c r="BM60" s="35">
        <f>'Población %'!BM105*FF60</f>
        <v>9.463349961633781E-2</v>
      </c>
      <c r="BN60" s="35">
        <f>'Población %'!BN105*FG60</f>
        <v>9.636920711662128E-2</v>
      </c>
      <c r="BO60" s="35">
        <f>'Población %'!BO105*FH60</f>
        <v>9.9193627357640493E-2</v>
      </c>
      <c r="BP60" s="35">
        <f>'Población %'!BP105*FI60</f>
        <v>0.10042322368320211</v>
      </c>
      <c r="BQ60" s="35">
        <f>'Población %'!BQ105*FJ60</f>
        <v>0.10004611000723351</v>
      </c>
      <c r="BR60" s="35">
        <f>'Población %'!BR105*FK60</f>
        <v>9.8456355177478375E-2</v>
      </c>
      <c r="BS60" s="35">
        <f>'Población %'!BS105*FL60</f>
        <v>9.6892758338938831E-2</v>
      </c>
      <c r="BT60" s="35">
        <f>'Población %'!BT105*FM60</f>
        <v>9.6709755544084508E-2</v>
      </c>
      <c r="BU60" s="35">
        <f>'Población %'!BU105*FN60</f>
        <v>9.5289637116553666E-2</v>
      </c>
      <c r="BV60" s="35">
        <f>'Población %'!BV105*FO60</f>
        <v>9.3768754011554975E-2</v>
      </c>
      <c r="BW60" s="35">
        <f>'Población %'!BW105*FP60</f>
        <v>9.2369508700510056E-2</v>
      </c>
      <c r="BX60" s="35">
        <f>'Población %'!BX105*FQ60</f>
        <v>9.063298170415944E-2</v>
      </c>
      <c r="BY60" s="35">
        <f>'Población %'!BY105*FR60</f>
        <v>9.0041100817829178E-2</v>
      </c>
      <c r="BZ60" s="35">
        <f>'Población %'!BZ105*FS60</f>
        <v>8.7725070549931686E-2</v>
      </c>
      <c r="CA60" s="35">
        <f>'Población %'!CA105*FT60</f>
        <v>8.5438539774432845E-2</v>
      </c>
      <c r="CB60" s="35">
        <f>'Población %'!CB105*FU60</f>
        <v>8.2780277610202305E-2</v>
      </c>
      <c r="CC60" s="35">
        <f>'Población %'!CC105*FV60</f>
        <v>7.9976503269986912E-2</v>
      </c>
      <c r="CD60" s="35">
        <f>'Población %'!CD105*FW60</f>
        <v>7.8391389951073892E-2</v>
      </c>
      <c r="CE60" s="35">
        <f>'Población %'!CE105*FX60</f>
        <v>7.5797261491750922E-2</v>
      </c>
      <c r="CF60" s="35">
        <f>'Población %'!CF105*FY60</f>
        <v>7.1807308126401237E-2</v>
      </c>
      <c r="CG60" s="35">
        <f>'Población %'!CG105*FZ60</f>
        <v>6.7377770159253142E-2</v>
      </c>
      <c r="CH60" s="35">
        <f>'Población %'!CH105*GA60</f>
        <v>6.2625943965024938E-2</v>
      </c>
      <c r="CI60" s="35">
        <f>'Población %'!CI105*GB60</f>
        <v>6.0600118811226747E-2</v>
      </c>
      <c r="CJ60" s="35">
        <f>'Población %'!CJ105*GC60</f>
        <v>5.5490268220508059E-2</v>
      </c>
      <c r="CK60" s="35">
        <f>'Población %'!CK105*GD60</f>
        <v>5.0495499644638057E-2</v>
      </c>
      <c r="CL60" s="35">
        <f>'Población %'!CL105*GE60</f>
        <v>4.5216775218976081E-2</v>
      </c>
      <c r="CM60" s="35">
        <f>'Población %'!CM105*GF60</f>
        <v>3.9414367226412075E-2</v>
      </c>
      <c r="CN60" s="35">
        <f>'Población %'!CN105*GG60</f>
        <v>3.5647273716749667E-2</v>
      </c>
      <c r="CP60" s="40">
        <f t="shared" si="0"/>
        <v>6.1278223975286297</v>
      </c>
      <c r="CT60">
        <f t="shared" si="1"/>
        <v>2044</v>
      </c>
      <c r="CU60" s="36">
        <f>'Insumo 4'!B$14+('Insumo 3'!$E29*'Insumo 5'!B$46)</f>
        <v>11.794388913594393</v>
      </c>
      <c r="CV60" s="36">
        <f>'Insumo 4'!C$14+('Insumo 3'!$E29*'Insumo 5'!C$46)</f>
        <v>8.0455052931981683</v>
      </c>
      <c r="CW60" s="36">
        <f>'Insumo 4'!D$14+('Insumo 3'!$E29*'Insumo 5'!D$46)</f>
        <v>5.1591249949658859</v>
      </c>
      <c r="CX60" s="36">
        <f>'Insumo 4'!E$14+('Insumo 3'!$E29*'Insumo 5'!E$46)</f>
        <v>4.3364971456952821</v>
      </c>
      <c r="CY60" s="36">
        <f>'Insumo 4'!F$14+('Insumo 3'!$E29*'Insumo 5'!F$46)</f>
        <v>3.9671484579683041</v>
      </c>
      <c r="CZ60" s="36">
        <f>'Insumo 4'!G$14+('Insumo 3'!$E29*'Insumo 5'!G$46)</f>
        <v>4.2538705753921162</v>
      </c>
      <c r="DA60" s="36">
        <f>'Insumo 4'!H$14+('Insumo 3'!$E29*'Insumo 5'!H$46)</f>
        <v>3.8618141435349154</v>
      </c>
      <c r="DB60" s="36">
        <f>'Insumo 4'!I$14+('Insumo 3'!$E29*'Insumo 5'!I$46)</f>
        <v>3.5637068774535221</v>
      </c>
      <c r="DC60" s="36">
        <f>'Insumo 4'!J$14+('Insumo 3'!$E29*'Insumo 5'!J$46)</f>
        <v>3.2775042640941754</v>
      </c>
      <c r="DD60" s="36">
        <f>'Insumo 4'!K$14+('Insumo 3'!$E29*'Insumo 5'!K$46)</f>
        <v>2.9852424148472672</v>
      </c>
      <c r="DE60" s="36">
        <f>'Insumo 4'!L$14+('Insumo 3'!$E29*'Insumo 5'!L$46)</f>
        <v>2.7377207818549771</v>
      </c>
      <c r="DF60" s="36">
        <f>'Insumo 4'!M$14+('Insumo 3'!$E29*'Insumo 5'!M$46)</f>
        <v>2.5363349277695</v>
      </c>
      <c r="DG60" s="36">
        <f>'Insumo 4'!N$14+('Insumo 3'!$E29*'Insumo 5'!N$46)</f>
        <v>2.4025353732494645</v>
      </c>
      <c r="DH60" s="36">
        <f>'Insumo 4'!O$14+('Insumo 3'!$E29*'Insumo 5'!O$46)</f>
        <v>2.2983087490009493</v>
      </c>
      <c r="DI60" s="36">
        <f>'Insumo 4'!P$14+('Insumo 3'!$E29*'Insumo 5'!P$46)</f>
        <v>2.2906848584004544</v>
      </c>
      <c r="DJ60" s="36">
        <f>'Insumo 4'!Q$14+('Insumo 3'!$E29*'Insumo 5'!Q$46)</f>
        <v>2.3243802225486196</v>
      </c>
      <c r="DK60" s="36">
        <f>'Insumo 4'!R$14+('Insumo 3'!$E29*'Insumo 5'!R$46)</f>
        <v>2.4163311699497214</v>
      </c>
      <c r="DL60" s="36">
        <f>'Insumo 4'!S$14+('Insumo 3'!$E29*'Insumo 5'!S$46)</f>
        <v>2.5311843154635252</v>
      </c>
      <c r="DM60" s="36">
        <f>'Insumo 4'!T$14+('Insumo 3'!$E29*'Insumo 5'!T$46)</f>
        <v>2.6673812613089236</v>
      </c>
      <c r="DN60" s="36">
        <f>'Insumo 4'!U$14+('Insumo 3'!$E29*'Insumo 5'!U$46)</f>
        <v>2.7948280573083144</v>
      </c>
      <c r="DO60" s="36">
        <f>'Insumo 4'!V$14+('Insumo 3'!$E29*'Insumo 5'!V$46)</f>
        <v>2.8995745877897163</v>
      </c>
      <c r="DP60" s="36">
        <f>'Insumo 4'!W$14+('Insumo 3'!$E29*'Insumo 5'!W$46)</f>
        <v>2.9422561578021096</v>
      </c>
      <c r="DQ60" s="36">
        <f>'Insumo 4'!X$14+('Insumo 3'!$E29*'Insumo 5'!X$46)</f>
        <v>3.0396818860243671</v>
      </c>
      <c r="DR60" s="36">
        <f>'Insumo 4'!Y$14+('Insumo 3'!$E29*'Insumo 5'!Y$46)</f>
        <v>3.1364037687514843</v>
      </c>
      <c r="DS60" s="36">
        <f>'Insumo 4'!Z$14+('Insumo 3'!$E29*'Insumo 5'!Z$46)</f>
        <v>3.1760738718749493</v>
      </c>
      <c r="DT60" s="36">
        <f>'Insumo 4'!AA$14+('Insumo 3'!$E29*'Insumo 5'!AA$46)</f>
        <v>3.2683084181066007</v>
      </c>
      <c r="DU60" s="36">
        <f>'Insumo 4'!AB$14+('Insumo 3'!$E29*'Insumo 5'!AB$46)</f>
        <v>3.3240243086907255</v>
      </c>
      <c r="DV60" s="36">
        <f>'Insumo 4'!AC$14+('Insumo 3'!$E29*'Insumo 5'!AC$46)</f>
        <v>3.267987346991307</v>
      </c>
      <c r="DW60" s="36">
        <f>'Insumo 4'!AD$14+('Insumo 3'!$E29*'Insumo 5'!AD$46)</f>
        <v>3.1715981049232518</v>
      </c>
      <c r="DX60" s="36">
        <f>'Insumo 4'!AE$14+('Insumo 3'!$E29*'Insumo 5'!AE$46)</f>
        <v>3.1247399820427351</v>
      </c>
      <c r="DY60" s="36">
        <f>'Insumo 4'!AF$14+('Insumo 3'!$E29*'Insumo 5'!AF$46)</f>
        <v>3.0609783287038828</v>
      </c>
      <c r="DZ60" s="36">
        <f>'Insumo 4'!AG$14+('Insumo 3'!$E29*'Insumo 5'!AG$46)</f>
        <v>3.0017826646427381</v>
      </c>
      <c r="EA60" s="36">
        <f>'Insumo 4'!AH$14+('Insumo 3'!$E29*'Insumo 5'!AH$46)</f>
        <v>3.0161606884795864</v>
      </c>
      <c r="EB60" s="36">
        <f>'Insumo 4'!AI$14+('Insumo 3'!$E29*'Insumo 5'!AI$46)</f>
        <v>3.039429281551508</v>
      </c>
      <c r="EC60" s="36">
        <f>'Insumo 4'!AJ$14+('Insumo 3'!$E29*'Insumo 5'!AJ$46)</f>
        <v>3.0496844346825727</v>
      </c>
      <c r="ED60" s="36">
        <f>'Insumo 4'!AK$14+('Insumo 3'!$E29*'Insumo 5'!AK$46)</f>
        <v>3.1052927201870029</v>
      </c>
      <c r="EE60" s="36">
        <f>'Insumo 4'!AL$14+('Insumo 3'!$E29*'Insumo 5'!AL$46)</f>
        <v>3.1615861683422803</v>
      </c>
      <c r="EF60" s="36">
        <f>'Insumo 4'!AM$14+('Insumo 3'!$E29*'Insumo 5'!AM$46)</f>
        <v>3.5100587616896166</v>
      </c>
      <c r="EG60" s="36">
        <f>'Insumo 4'!AN$14+('Insumo 3'!$E29*'Insumo 5'!AN$46)</f>
        <v>3.891266431273908</v>
      </c>
      <c r="EH60" s="36">
        <f>'Insumo 4'!AO$14+('Insumo 3'!$E29*'Insumo 5'!AO$46)</f>
        <v>4.2918482036838368</v>
      </c>
      <c r="EI60" s="36">
        <f>'Insumo 4'!AP$14+('Insumo 3'!$E29*'Insumo 5'!AP$46)</f>
        <v>4.6731055665933514</v>
      </c>
      <c r="EJ60" s="36">
        <f>'Insumo 4'!AQ$14+('Insumo 3'!$E29*'Insumo 5'!AQ$46)</f>
        <v>5.0524592984078147</v>
      </c>
      <c r="EK60" s="36">
        <f>'Insumo 4'!AR$14+('Insumo 3'!$E29*'Insumo 5'!AR$46)</f>
        <v>5.1284682066570122</v>
      </c>
      <c r="EL60" s="36">
        <f>'Insumo 4'!AS$14+('Insumo 3'!$E29*'Insumo 5'!AS$46)</f>
        <v>5.2499341004518358</v>
      </c>
      <c r="EM60" s="36">
        <f>'Insumo 4'!AT$14+('Insumo 3'!$E29*'Insumo 5'!AT$46)</f>
        <v>5.4138330961028833</v>
      </c>
      <c r="EN60" s="36">
        <f>'Insumo 4'!AU$14+('Insumo 3'!$E29*'Insumo 5'!AU$46)</f>
        <v>5.6223903858530662</v>
      </c>
      <c r="EO60" s="36">
        <f>'Insumo 4'!AV$14+('Insumo 3'!$E29*'Insumo 5'!AV$46)</f>
        <v>5.8347031378486705</v>
      </c>
      <c r="EP60" s="36">
        <f>'Insumo 4'!AW$14+('Insumo 3'!$E29*'Insumo 5'!AW$46)</f>
        <v>6.0526124453606531</v>
      </c>
      <c r="EQ60" s="36">
        <f>'Insumo 4'!AX$14+('Insumo 3'!$E29*'Insumo 5'!AX$46)</f>
        <v>6.2473667943399667</v>
      </c>
      <c r="ER60" s="36">
        <f>'Insumo 4'!AY$14+('Insumo 3'!$E29*'Insumo 5'!AY$46)</f>
        <v>6.4333745692439539</v>
      </c>
      <c r="ES60" s="36">
        <f>'Insumo 4'!AZ$14+('Insumo 3'!$E29*'Insumo 5'!AZ$46)</f>
        <v>6.6792787635501787</v>
      </c>
      <c r="ET60" s="36">
        <f>'Insumo 4'!BA$14+('Insumo 3'!$E29*'Insumo 5'!BA$46)</f>
        <v>6.9033550887124262</v>
      </c>
      <c r="EU60" s="36">
        <f>'Insumo 4'!BB$14+('Insumo 3'!$E29*'Insumo 5'!BB$46)</f>
        <v>7.1119523634741197</v>
      </c>
      <c r="EV60" s="36">
        <f>'Insumo 4'!BC$14+('Insumo 3'!$E29*'Insumo 5'!BC$46)</f>
        <v>7.3050104498615278</v>
      </c>
      <c r="EW60" s="36">
        <f>'Insumo 4'!BD$14+('Insumo 3'!$E29*'Insumo 5'!BD$46)</f>
        <v>7.4927048069403979</v>
      </c>
      <c r="EX60" s="36">
        <f>'Insumo 4'!BE$14+('Insumo 3'!$E29*'Insumo 5'!BE$46)</f>
        <v>7.6978298222172628</v>
      </c>
      <c r="EY60" s="36">
        <f>'Insumo 4'!BF$14+('Insumo 3'!$E29*'Insumo 5'!BF$46)</f>
        <v>7.9985942698964978</v>
      </c>
      <c r="EZ60" s="36">
        <f>'Insumo 4'!BG$14+('Insumo 3'!$E29*'Insumo 5'!BG$46)</f>
        <v>8.3056155727887138</v>
      </c>
      <c r="FA60" s="36">
        <f>'Insumo 4'!BH$14+('Insumo 3'!$E29*'Insumo 5'!BH$46)</f>
        <v>8.6482799605491074</v>
      </c>
      <c r="FB60" s="36">
        <f>'Insumo 4'!BI$14+('Insumo 3'!$E29*'Insumo 5'!BI$46)</f>
        <v>9.0109720911646853</v>
      </c>
      <c r="FC60" s="36">
        <f>'Insumo 4'!BJ$14+('Insumo 3'!$E29*'Insumo 5'!BJ$46)</f>
        <v>9.4416272987972345</v>
      </c>
      <c r="FD60" s="36">
        <f>'Insumo 4'!BK$14+('Insumo 3'!$E29*'Insumo 5'!BK$46)</f>
        <v>9.6581589646389361</v>
      </c>
      <c r="FE60" s="36">
        <f>'Insumo 4'!BL$14+('Insumo 3'!$E29*'Insumo 5'!BL$46)</f>
        <v>9.8863382540644071</v>
      </c>
      <c r="FF60" s="36">
        <f>'Insumo 4'!BM$14+('Insumo 3'!$E29*'Insumo 5'!BM$46)</f>
        <v>10.243095816669653</v>
      </c>
      <c r="FG60" s="36">
        <f>'Insumo 4'!BN$14+('Insumo 3'!$E29*'Insumo 5'!BN$46)</f>
        <v>10.588903235725164</v>
      </c>
      <c r="FH60" s="36">
        <f>'Insumo 4'!BO$14+('Insumo 3'!$E29*'Insumo 5'!BO$46)</f>
        <v>11.043592126060759</v>
      </c>
      <c r="FI60" s="36">
        <f>'Insumo 4'!BP$14+('Insumo 3'!$E29*'Insumo 5'!BP$46)</f>
        <v>11.384866434569107</v>
      </c>
      <c r="FJ60" s="36">
        <f>'Insumo 4'!BQ$14+('Insumo 3'!$E29*'Insumo 5'!BQ$46)</f>
        <v>11.657092990561106</v>
      </c>
      <c r="FK60" s="36">
        <f>'Insumo 4'!BR$14+('Insumo 3'!$E29*'Insumo 5'!BR$46)</f>
        <v>11.871577631347449</v>
      </c>
      <c r="FL60" s="36">
        <f>'Insumo 4'!BS$14+('Insumo 3'!$E29*'Insumo 5'!BS$46)</f>
        <v>12.08960920138979</v>
      </c>
      <c r="FM60" s="36">
        <f>'Insumo 4'!BT$14+('Insumo 3'!$E29*'Insumo 5'!BT$46)</f>
        <v>12.503926971894927</v>
      </c>
      <c r="FN60" s="36">
        <f>'Insumo 4'!BU$14+('Insumo 3'!$E29*'Insumo 5'!BU$46)</f>
        <v>12.793551126454993</v>
      </c>
      <c r="FO60" s="36">
        <f>'Insumo 4'!BV$14+('Insumo 3'!$E29*'Insumo 5'!BV$46)</f>
        <v>13.096715932161306</v>
      </c>
      <c r="FP60" s="36">
        <f>'Insumo 4'!BW$14+('Insumo 3'!$E29*'Insumo 5'!BW$46)</f>
        <v>13.449802165877031</v>
      </c>
      <c r="FQ60" s="36">
        <f>'Insumo 4'!BX$14+('Insumo 3'!$E29*'Insumo 5'!BX$46)</f>
        <v>13.803183326229975</v>
      </c>
      <c r="FR60" s="36">
        <f>'Insumo 4'!BY$14+('Insumo 3'!$E29*'Insumo 5'!BY$46)</f>
        <v>14.392151337416683</v>
      </c>
      <c r="FS60" s="36">
        <f>'Insumo 4'!BZ$14+('Insumo 3'!$E29*'Insumo 5'!BZ$46)</f>
        <v>14.759330203753279</v>
      </c>
      <c r="FT60" s="36">
        <f>'Insumo 4'!CA$14+('Insumo 3'!$E29*'Insumo 5'!CA$46)</f>
        <v>15.173284038447012</v>
      </c>
      <c r="FU60" s="36">
        <f>'Insumo 4'!CB$14+('Insumo 3'!$E29*'Insumo 5'!CB$46)</f>
        <v>15.572359633372088</v>
      </c>
      <c r="FV60" s="36">
        <f>'Insumo 4'!CC$14+('Insumo 3'!$E29*'Insumo 5'!CC$46)</f>
        <v>15.998595997056684</v>
      </c>
      <c r="FW60" s="36">
        <f>'Insumo 4'!CD$14+('Insumo 3'!$E29*'Insumo 5'!CD$46)</f>
        <v>16.734068095748423</v>
      </c>
      <c r="FX60" s="36">
        <f>'Insumo 4'!CE$14+('Insumo 3'!$E29*'Insumo 5'!CE$46)</f>
        <v>17.413837839308641</v>
      </c>
      <c r="FY60" s="36">
        <f>'Insumo 4'!CF$14+('Insumo 3'!$E29*'Insumo 5'!CF$46)</f>
        <v>17.97440287283888</v>
      </c>
      <c r="FZ60" s="36">
        <f>'Insumo 4'!CG$14+('Insumo 3'!$E29*'Insumo 5'!CG$46)</f>
        <v>18.593493819307149</v>
      </c>
      <c r="GA60" s="36">
        <f>'Insumo 4'!CH$14+('Insumo 3'!$E29*'Insumo 5'!CH$46)</f>
        <v>19.207256558313635</v>
      </c>
      <c r="GB60" s="36">
        <f>'Insumo 4'!CI$14+('Insumo 3'!$E29*'Insumo 5'!CI$46)</f>
        <v>20.878442202448724</v>
      </c>
      <c r="GC60" s="36">
        <f>'Insumo 4'!CJ$14+('Insumo 3'!$E29*'Insumo 5'!CJ$46)</f>
        <v>21.634209197577352</v>
      </c>
      <c r="GD60" s="36">
        <f>'Insumo 4'!CK$14+('Insumo 3'!$E29*'Insumo 5'!CK$46)</f>
        <v>22.363130875617372</v>
      </c>
      <c r="GE60" s="36">
        <f>'Insumo 4'!CL$14+('Insumo 3'!$E29*'Insumo 5'!CL$46)</f>
        <v>22.877338739114524</v>
      </c>
      <c r="GF60" s="36">
        <f>'Insumo 4'!CM$14+('Insumo 3'!$E29*'Insumo 5'!CM$46)</f>
        <v>23.394333227287067</v>
      </c>
      <c r="GG60" s="36">
        <f>'Insumo 4'!CN$14+('Insumo 3'!$E29*'Insumo 5'!CN$46)</f>
        <v>24.522869290158923</v>
      </c>
    </row>
    <row r="61" spans="1:189" x14ac:dyDescent="0.2">
      <c r="A61">
        <f>'Población %'!A106</f>
        <v>2045</v>
      </c>
      <c r="B61" s="35">
        <f>'Población %'!B106*CU61</f>
        <v>0.13892249994876973</v>
      </c>
      <c r="C61" s="35">
        <f>'Población %'!C106*CV61</f>
        <v>9.455496083929002E-2</v>
      </c>
      <c r="D61" s="35">
        <f>'Población %'!D106*CW61</f>
        <v>6.1406950392398116E-2</v>
      </c>
      <c r="E61" s="35">
        <f>'Población %'!E106*CX61</f>
        <v>5.2097892586152286E-2</v>
      </c>
      <c r="F61" s="35">
        <f>'Población %'!F106*CY61</f>
        <v>4.8137666304976588E-2</v>
      </c>
      <c r="G61" s="35">
        <f>'Población %'!G106*CZ61</f>
        <v>5.1978968182050507E-2</v>
      </c>
      <c r="H61" s="35">
        <f>'Población %'!H106*DA61</f>
        <v>4.7705194424036215E-2</v>
      </c>
      <c r="I61" s="35">
        <f>'Población %'!I106*DB61</f>
        <v>4.4544918288796538E-2</v>
      </c>
      <c r="J61" s="35">
        <f>'Población %'!J106*DC61</f>
        <v>4.1488057330165827E-2</v>
      </c>
      <c r="K61" s="35">
        <f>'Población %'!K106*DD61</f>
        <v>3.8291060382842919E-2</v>
      </c>
      <c r="L61" s="35">
        <f>'Población %'!L106*DE61</f>
        <v>3.5592087247288108E-2</v>
      </c>
      <c r="M61" s="35">
        <f>'Población %'!M106*DF61</f>
        <v>3.3406368849335642E-2</v>
      </c>
      <c r="N61" s="35">
        <f>'Población %'!N106*DG61</f>
        <v>3.2039965593186948E-2</v>
      </c>
      <c r="O61" s="35">
        <f>'Población %'!O106*DH61</f>
        <v>3.1015095024713262E-2</v>
      </c>
      <c r="P61" s="35">
        <f>'Población %'!P106*DI61</f>
        <v>3.1217172498455046E-2</v>
      </c>
      <c r="Q61" s="35">
        <f>'Población %'!Q106*DJ61</f>
        <v>3.1969704900815188E-2</v>
      </c>
      <c r="R61" s="35">
        <f>'Población %'!R106*DK61</f>
        <v>3.3480831713399543E-2</v>
      </c>
      <c r="S61" s="35">
        <f>'Población %'!S106*DL61</f>
        <v>3.5293480369188376E-2</v>
      </c>
      <c r="T61" s="35">
        <f>'Población %'!T106*DM61</f>
        <v>3.7375566566119747E-2</v>
      </c>
      <c r="U61" s="35">
        <f>'Población %'!U106*DN61</f>
        <v>3.9351078062119543E-2</v>
      </c>
      <c r="V61" s="35">
        <f>'Población %'!V106*DO61</f>
        <v>4.0994894931897882E-2</v>
      </c>
      <c r="W61" s="35">
        <f>'Población %'!W106*DP61</f>
        <v>4.1760339851732352E-2</v>
      </c>
      <c r="X61" s="35">
        <f>'Población %'!X106*DQ61</f>
        <v>4.3235504710774385E-2</v>
      </c>
      <c r="Y61" s="35">
        <f>'Población %'!Y106*DR61</f>
        <v>4.4622395199710688E-2</v>
      </c>
      <c r="Z61" s="35">
        <f>'Población %'!Z106*DS61</f>
        <v>4.5153929308336518E-2</v>
      </c>
      <c r="AA61" s="35">
        <f>'Población %'!AA106*DT61</f>
        <v>4.6415383932908588E-2</v>
      </c>
      <c r="AB61" s="35">
        <f>'Población %'!AB106*DU61</f>
        <v>4.7145772295345445E-2</v>
      </c>
      <c r="AC61" s="35">
        <f>'Población %'!AC106*DV61</f>
        <v>4.6196717542187155E-2</v>
      </c>
      <c r="AD61" s="35">
        <f>'Población %'!AD106*DW61</f>
        <v>4.4509993267153602E-2</v>
      </c>
      <c r="AE61" s="35">
        <f>'Población %'!AE106*DX61</f>
        <v>4.3404583603563009E-2</v>
      </c>
      <c r="AF61" s="35">
        <f>'Población %'!AF106*DY61</f>
        <v>4.2112351576910775E-2</v>
      </c>
      <c r="AG61" s="35">
        <f>'Población %'!AG106*DZ61</f>
        <v>4.0861148102252887E-2</v>
      </c>
      <c r="AH61" s="35">
        <f>'Población %'!AH106*EA61</f>
        <v>4.0692383681709104E-2</v>
      </c>
      <c r="AI61" s="35">
        <f>'Población %'!AI106*EB61</f>
        <v>4.0811604246268597E-2</v>
      </c>
      <c r="AJ61" s="35">
        <f>'Población %'!AJ106*EC61</f>
        <v>4.0889203034918047E-2</v>
      </c>
      <c r="AK61" s="35">
        <f>'Población %'!AK106*ED61</f>
        <v>4.1578540651688749E-2</v>
      </c>
      <c r="AL61" s="35">
        <f>'Población %'!AL106*EE61</f>
        <v>4.2348420601257583E-2</v>
      </c>
      <c r="AM61" s="35">
        <f>'Población %'!AM106*EF61</f>
        <v>4.6909284880910979E-2</v>
      </c>
      <c r="AN61" s="35">
        <f>'Población %'!AN106*EG61</f>
        <v>5.1855741825411805E-2</v>
      </c>
      <c r="AO61" s="35">
        <f>'Población %'!AO106*EH61</f>
        <v>5.7084640715006102E-2</v>
      </c>
      <c r="AP61" s="35">
        <f>'Población %'!AP106*EI61</f>
        <v>6.2110603387568367E-2</v>
      </c>
      <c r="AQ61" s="35">
        <f>'Población %'!AQ106*EJ61</f>
        <v>6.6960249024578131E-2</v>
      </c>
      <c r="AR61" s="35">
        <f>'Población %'!AR106*EK61</f>
        <v>6.8633191868960775E-2</v>
      </c>
      <c r="AS61" s="35">
        <f>'Población %'!AS106*EL61</f>
        <v>7.2136961479524142E-2</v>
      </c>
      <c r="AT61" s="35">
        <f>'Población %'!AT106*EM61</f>
        <v>7.701038716148359E-2</v>
      </c>
      <c r="AU61" s="35">
        <f>'Población %'!AU106*EN61</f>
        <v>8.2426859611300571E-2</v>
      </c>
      <c r="AV61" s="35">
        <f>'Población %'!AV106*EO61</f>
        <v>8.8044984955444133E-2</v>
      </c>
      <c r="AW61" s="35">
        <f>'Población %'!AW106*EP61</f>
        <v>9.2819590461133722E-2</v>
      </c>
      <c r="AX61" s="35">
        <f>'Población %'!AX106*EQ61</f>
        <v>9.5555151698768534E-2</v>
      </c>
      <c r="AY61" s="35">
        <f>'Población %'!AY106*ER61</f>
        <v>9.6812167907548929E-2</v>
      </c>
      <c r="AZ61" s="35">
        <f>'Población %'!AZ106*ES61</f>
        <v>9.8911709896611119E-2</v>
      </c>
      <c r="BA61" s="35">
        <f>'Población %'!BA106*ET61</f>
        <v>0.10040625382158674</v>
      </c>
      <c r="BB61" s="35">
        <f>'Población %'!BB106*EU61</f>
        <v>0.1007379222645938</v>
      </c>
      <c r="BC61" s="35">
        <f>'Población %'!BC106*EV61</f>
        <v>9.9712106245532603E-2</v>
      </c>
      <c r="BD61" s="35">
        <f>'Población %'!BD106*EW61</f>
        <v>9.776805716790074E-2</v>
      </c>
      <c r="BE61" s="35">
        <f>'Población %'!BE106*EX61</f>
        <v>9.5701693376253449E-2</v>
      </c>
      <c r="BF61" s="35">
        <f>'Población %'!BF106*EY61</f>
        <v>9.4183421650074539E-2</v>
      </c>
      <c r="BG61" s="35">
        <f>'Población %'!BG106*EZ61</f>
        <v>9.300247544189269E-2</v>
      </c>
      <c r="BH61" s="35">
        <f>'Población %'!BH106*FA61</f>
        <v>9.3109594503809887E-2</v>
      </c>
      <c r="BI61" s="35">
        <f>'Población %'!BI106*FB61</f>
        <v>9.4046183958598914E-2</v>
      </c>
      <c r="BJ61" s="35">
        <f>'Población %'!BJ106*FC61</f>
        <v>9.5317217675699617E-2</v>
      </c>
      <c r="BK61" s="35">
        <f>'Población %'!BK106*FD61</f>
        <v>9.4150804910827599E-2</v>
      </c>
      <c r="BL61" s="35">
        <f>'Población %'!BL106*FE61</f>
        <v>9.3584716297478041E-2</v>
      </c>
      <c r="BM61" s="35">
        <f>'Población %'!BM106*FF61</f>
        <v>9.4949907270376513E-2</v>
      </c>
      <c r="BN61" s="35">
        <f>'Población %'!BN106*FG61</f>
        <v>9.6637693428099469E-2</v>
      </c>
      <c r="BO61" s="35">
        <f>'Población %'!BO106*FH61</f>
        <v>9.9344193270283612E-2</v>
      </c>
      <c r="BP61" s="35">
        <f>'Población %'!BP106*FI61</f>
        <v>0.10107866560309033</v>
      </c>
      <c r="BQ61" s="35">
        <f>'Población %'!BQ106*FJ61</f>
        <v>0.10159656154100795</v>
      </c>
      <c r="BR61" s="35">
        <f>'Población %'!BR106*FK61</f>
        <v>0.10062829257957964</v>
      </c>
      <c r="BS61" s="35">
        <f>'Población %'!BS106*FL61</f>
        <v>9.8970866693469883E-2</v>
      </c>
      <c r="BT61" s="35">
        <f>'Población %'!BT106*FM61</f>
        <v>9.8905060704960579E-2</v>
      </c>
      <c r="BU61" s="35">
        <f>'Población %'!BU106*FN61</f>
        <v>9.7583330936120941E-2</v>
      </c>
      <c r="BV61" s="35">
        <f>'Población %'!BV106*FO61</f>
        <v>9.6112206972769121E-2</v>
      </c>
      <c r="BW61" s="35">
        <f>'Población %'!BW106*FP61</f>
        <v>9.4793655950473898E-2</v>
      </c>
      <c r="BX61" s="35">
        <f>'Población %'!BX106*FQ61</f>
        <v>9.3202447252809878E-2</v>
      </c>
      <c r="BY61" s="35">
        <f>'Población %'!BY106*FR61</f>
        <v>9.285236913120247E-2</v>
      </c>
      <c r="BZ61" s="35">
        <f>'Población %'!BZ106*FS61</f>
        <v>9.058152810751488E-2</v>
      </c>
      <c r="CA61" s="35">
        <f>'Población %'!CA106*FT61</f>
        <v>8.8292825673293482E-2</v>
      </c>
      <c r="CB61" s="35">
        <f>'Población %'!CB106*FU61</f>
        <v>8.5601068643862077E-2</v>
      </c>
      <c r="CC61" s="35">
        <f>'Población %'!CC106*FV61</f>
        <v>8.2737294542199524E-2</v>
      </c>
      <c r="CD61" s="35">
        <f>'Población %'!CD106*FW61</f>
        <v>8.1119936448638311E-2</v>
      </c>
      <c r="CE61" s="35">
        <f>'Población %'!CE106*FX61</f>
        <v>7.8803734432394704E-2</v>
      </c>
      <c r="CF61" s="35">
        <f>'Población %'!CF106*FY61</f>
        <v>7.520731454097572E-2</v>
      </c>
      <c r="CG61" s="35">
        <f>'Población %'!CG106*FZ61</f>
        <v>7.0977833417840294E-2</v>
      </c>
      <c r="CH61" s="35">
        <f>'Población %'!CH106*GA61</f>
        <v>6.6024930306969154E-2</v>
      </c>
      <c r="CI61" s="35">
        <f>'Población %'!CI106*GB61</f>
        <v>6.4134475799077301E-2</v>
      </c>
      <c r="CJ61" s="35">
        <f>'Población %'!CJ106*GC61</f>
        <v>5.8549302068048675E-2</v>
      </c>
      <c r="CK61" s="35">
        <f>'Población %'!CK106*GD61</f>
        <v>5.2851013129128488E-2</v>
      </c>
      <c r="CL61" s="35">
        <f>'Población %'!CL106*GE61</f>
        <v>4.6978698327417925E-2</v>
      </c>
      <c r="CM61" s="35">
        <f>'Población %'!CM106*GF61</f>
        <v>4.1458063189386621E-2</v>
      </c>
      <c r="CN61" s="35">
        <f>'Población %'!CN106*GG61</f>
        <v>3.6225402207771047E-2</v>
      </c>
      <c r="CP61" s="40">
        <f t="shared" si="0"/>
        <v>6.1877933303999786</v>
      </c>
      <c r="CT61">
        <f t="shared" si="1"/>
        <v>2045</v>
      </c>
      <c r="CU61" s="36">
        <f>'Insumo 4'!B$14+('Insumo 3'!$E30*'Insumo 5'!B$46)</f>
        <v>11.73713500050148</v>
      </c>
      <c r="CV61" s="36">
        <f>'Insumo 4'!C$14+('Insumo 3'!$E30*'Insumo 5'!C$46)</f>
        <v>7.94704084903527</v>
      </c>
      <c r="CW61" s="36">
        <f>'Insumo 4'!D$14+('Insumo 3'!$E30*'Insumo 5'!D$46)</f>
        <v>5.1272196995325086</v>
      </c>
      <c r="CX61" s="36">
        <f>'Insumo 4'!E$14+('Insumo 3'!$E30*'Insumo 5'!E$46)</f>
        <v>4.316366920275148</v>
      </c>
      <c r="CY61" s="36">
        <f>'Insumo 4'!F$14+('Insumo 3'!$E30*'Insumo 5'!F$46)</f>
        <v>3.9535400973811203</v>
      </c>
      <c r="CZ61" s="36">
        <f>'Insumo 4'!G$14+('Insumo 3'!$E30*'Insumo 5'!G$46)</f>
        <v>4.2285205317660335</v>
      </c>
      <c r="DA61" s="36">
        <f>'Insumo 4'!H$14+('Insumo 3'!$E30*'Insumo 5'!H$46)</f>
        <v>3.8415656259071156</v>
      </c>
      <c r="DB61" s="36">
        <f>'Insumo 4'!I$14+('Insumo 3'!$E30*'Insumo 5'!I$46)</f>
        <v>3.5491400479054467</v>
      </c>
      <c r="DC61" s="36">
        <f>'Insumo 4'!J$14+('Insumo 3'!$E30*'Insumo 5'!J$46)</f>
        <v>3.2696169397275381</v>
      </c>
      <c r="DD61" s="36">
        <f>'Insumo 4'!K$14+('Insumo 3'!$E30*'Insumo 5'!K$46)</f>
        <v>2.9844163625136617</v>
      </c>
      <c r="DE61" s="36">
        <f>'Insumo 4'!L$14+('Insumo 3'!$E30*'Insumo 5'!L$46)</f>
        <v>2.7433994360511313</v>
      </c>
      <c r="DF61" s="36">
        <f>'Insumo 4'!M$14+('Insumo 3'!$E30*'Insumo 5'!M$46)</f>
        <v>2.5465289924228869</v>
      </c>
      <c r="DG61" s="36">
        <f>'Insumo 4'!N$14+('Insumo 3'!$E30*'Insumo 5'!N$46)</f>
        <v>2.4165662364867511</v>
      </c>
      <c r="DH61" s="36">
        <f>'Insumo 4'!O$14+('Insumo 3'!$E30*'Insumo 5'!O$46)</f>
        <v>2.3162033658460657</v>
      </c>
      <c r="DI61" s="36">
        <f>'Insumo 4'!P$14+('Insumo 3'!$E30*'Insumo 5'!P$46)</f>
        <v>2.3098113304372889</v>
      </c>
      <c r="DJ61" s="36">
        <f>'Insumo 4'!Q$14+('Insumo 3'!$E30*'Insumo 5'!Q$46)</f>
        <v>2.3448821834416886</v>
      </c>
      <c r="DK61" s="36">
        <f>'Insumo 4'!R$14+('Insumo 3'!$E30*'Insumo 5'!R$46)</f>
        <v>2.4359591812549413</v>
      </c>
      <c r="DL61" s="36">
        <f>'Insumo 4'!S$14+('Insumo 3'!$E30*'Insumo 5'!S$46)</f>
        <v>2.5485352720158909</v>
      </c>
      <c r="DM61" s="36">
        <f>'Insumo 4'!T$14+('Insumo 3'!$E30*'Insumo 5'!T$46)</f>
        <v>2.6800403385535962</v>
      </c>
      <c r="DN61" s="36">
        <f>'Insumo 4'!U$14+('Insumo 3'!$E30*'Insumo 5'!U$46)</f>
        <v>2.8040281431550436</v>
      </c>
      <c r="DO61" s="36">
        <f>'Insumo 4'!V$14+('Insumo 3'!$E30*'Insumo 5'!V$46)</f>
        <v>2.9056773513546039</v>
      </c>
      <c r="DP61" s="36">
        <f>'Insumo 4'!W$14+('Insumo 3'!$E30*'Insumo 5'!W$46)</f>
        <v>2.9468944946532694</v>
      </c>
      <c r="DQ61" s="36">
        <f>'Insumo 4'!X$14+('Insumo 3'!$E30*'Insumo 5'!X$46)</f>
        <v>3.0423471425220465</v>
      </c>
      <c r="DR61" s="36">
        <f>'Insumo 4'!Y$14+('Insumo 3'!$E30*'Insumo 5'!Y$46)</f>
        <v>3.1371445482499545</v>
      </c>
      <c r="DS61" s="36">
        <f>'Insumo 4'!Z$14+('Insumo 3'!$E30*'Insumo 5'!Z$46)</f>
        <v>3.1770834674581057</v>
      </c>
      <c r="DT61" s="36">
        <f>'Insumo 4'!AA$14+('Insumo 3'!$E30*'Insumo 5'!AA$46)</f>
        <v>3.270242030768407</v>
      </c>
      <c r="DU61" s="36">
        <f>'Insumo 4'!AB$14+('Insumo 3'!$E30*'Insumo 5'!AB$46)</f>
        <v>3.326691024787543</v>
      </c>
      <c r="DV61" s="36">
        <f>'Insumo 4'!AC$14+('Insumo 3'!$E30*'Insumo 5'!AC$46)</f>
        <v>3.2743106081922262</v>
      </c>
      <c r="DW61" s="36">
        <f>'Insumo 4'!AD$14+('Insumo 3'!$E30*'Insumo 5'!AD$46)</f>
        <v>3.1818412780254572</v>
      </c>
      <c r="DX61" s="36">
        <f>'Insumo 4'!AE$14+('Insumo 3'!$E30*'Insumo 5'!AE$46)</f>
        <v>3.1374620361149099</v>
      </c>
      <c r="DY61" s="36">
        <f>'Insumo 4'!AF$14+('Insumo 3'!$E30*'Insumo 5'!AF$46)</f>
        <v>3.0775826742129011</v>
      </c>
      <c r="DZ61" s="36">
        <f>'Insumo 4'!AG$14+('Insumo 3'!$E30*'Insumo 5'!AG$46)</f>
        <v>3.0203642419854737</v>
      </c>
      <c r="EA61" s="36">
        <f>'Insumo 4'!AH$14+('Insumo 3'!$E30*'Insumo 5'!AH$46)</f>
        <v>3.0350882305007594</v>
      </c>
      <c r="EB61" s="36">
        <f>'Insumo 4'!AI$14+('Insumo 3'!$E30*'Insumo 5'!AI$46)</f>
        <v>3.0587777427889384</v>
      </c>
      <c r="EC61" s="36">
        <f>'Insumo 4'!AJ$14+('Insumo 3'!$E30*'Insumo 5'!AJ$46)</f>
        <v>3.0700205439762618</v>
      </c>
      <c r="ED61" s="36">
        <f>'Insumo 4'!AK$14+('Insumo 3'!$E30*'Insumo 5'!AK$46)</f>
        <v>3.1251514662389792</v>
      </c>
      <c r="EE61" s="36">
        <f>'Insumo 4'!AL$14+('Insumo 3'!$E30*'Insumo 5'!AL$46)</f>
        <v>3.1810233206316325</v>
      </c>
      <c r="EF61" s="36">
        <f>'Insumo 4'!AM$14+('Insumo 3'!$E30*'Insumo 5'!AM$46)</f>
        <v>3.5211805448342526</v>
      </c>
      <c r="EG61" s="36">
        <f>'Insumo 4'!AN$14+('Insumo 3'!$E30*'Insumo 5'!AN$46)</f>
        <v>3.8931519251734743</v>
      </c>
      <c r="EH61" s="36">
        <f>'Insumo 4'!AO$14+('Insumo 3'!$E30*'Insumo 5'!AO$46)</f>
        <v>4.2843782894996494</v>
      </c>
      <c r="EI61" s="36">
        <f>'Insumo 4'!AP$14+('Insumo 3'!$E30*'Insumo 5'!AP$46)</f>
        <v>4.657972371909354</v>
      </c>
      <c r="EJ61" s="36">
        <f>'Insumo 4'!AQ$14+('Insumo 3'!$E30*'Insumo 5'!AQ$46)</f>
        <v>5.0291558187771734</v>
      </c>
      <c r="EK61" s="36">
        <f>'Insumo 4'!AR$14+('Insumo 3'!$E30*'Insumo 5'!AR$46)</f>
        <v>5.1047940652156649</v>
      </c>
      <c r="EL61" s="36">
        <f>'Insumo 4'!AS$14+('Insumo 3'!$E30*'Insumo 5'!AS$46)</f>
        <v>5.2260369223186531</v>
      </c>
      <c r="EM61" s="36">
        <f>'Insumo 4'!AT$14+('Insumo 3'!$E30*'Insumo 5'!AT$46)</f>
        <v>5.3899620281563756</v>
      </c>
      <c r="EN61" s="36">
        <f>'Insumo 4'!AU$14+('Insumo 3'!$E30*'Insumo 5'!AU$46)</f>
        <v>5.5977738817273384</v>
      </c>
      <c r="EO61" s="36">
        <f>'Insumo 4'!AV$14+('Insumo 3'!$E30*'Insumo 5'!AV$46)</f>
        <v>5.8084989025003608</v>
      </c>
      <c r="EP61" s="36">
        <f>'Insumo 4'!AW$14+('Insumo 3'!$E30*'Insumo 5'!AW$46)</f>
        <v>6.0246593504544688</v>
      </c>
      <c r="EQ61" s="36">
        <f>'Insumo 4'!AX$14+('Insumo 3'!$E30*'Insumo 5'!AX$46)</f>
        <v>6.218644597773805</v>
      </c>
      <c r="ER61" s="36">
        <f>'Insumo 4'!AY$14+('Insumo 3'!$E30*'Insumo 5'!AY$46)</f>
        <v>6.4038383505823813</v>
      </c>
      <c r="ES61" s="36">
        <f>'Insumo 4'!AZ$14+('Insumo 3'!$E30*'Insumo 5'!AZ$46)</f>
        <v>6.6520004719676296</v>
      </c>
      <c r="ET61" s="36">
        <f>'Insumo 4'!BA$14+('Insumo 3'!$E30*'Insumo 5'!BA$46)</f>
        <v>6.8749917558682769</v>
      </c>
      <c r="EU61" s="36">
        <f>'Insumo 4'!BB$14+('Insumo 3'!$E30*'Insumo 5'!BB$46)</f>
        <v>7.0825916866895549</v>
      </c>
      <c r="EV61" s="36">
        <f>'Insumo 4'!BC$14+('Insumo 3'!$E30*'Insumo 5'!BC$46)</f>
        <v>7.2754430496464249</v>
      </c>
      <c r="EW61" s="36">
        <f>'Insumo 4'!BD$14+('Insumo 3'!$E30*'Insumo 5'!BD$46)</f>
        <v>7.4636286187378715</v>
      </c>
      <c r="EX61" s="36">
        <f>'Insumo 4'!BE$14+('Insumo 3'!$E30*'Insumo 5'!BE$46)</f>
        <v>7.6721153590192852</v>
      </c>
      <c r="EY61" s="36">
        <f>'Insumo 4'!BF$14+('Insumo 3'!$E30*'Insumo 5'!BF$46)</f>
        <v>7.9714087101217075</v>
      </c>
      <c r="EZ61" s="36">
        <f>'Insumo 4'!BG$14+('Insumo 3'!$E30*'Insumo 5'!BG$46)</f>
        <v>8.2757980579470765</v>
      </c>
      <c r="FA61" s="36">
        <f>'Insumo 4'!BH$14+('Insumo 3'!$E30*'Insumo 5'!BH$46)</f>
        <v>8.6165756093501962</v>
      </c>
      <c r="FB61" s="36">
        <f>'Insumo 4'!BI$14+('Insumo 3'!$E30*'Insumo 5'!BI$46)</f>
        <v>8.9775785882270078</v>
      </c>
      <c r="FC61" s="36">
        <f>'Insumo 4'!BJ$14+('Insumo 3'!$E30*'Insumo 5'!BJ$46)</f>
        <v>9.4101179848447387</v>
      </c>
      <c r="FD61" s="36">
        <f>'Insumo 4'!BK$14+('Insumo 3'!$E30*'Insumo 5'!BK$46)</f>
        <v>9.6290908139781362</v>
      </c>
      <c r="FE61" s="36">
        <f>'Insumo 4'!BL$14+('Insumo 3'!$E30*'Insumo 5'!BL$46)</f>
        <v>9.8603832176026103</v>
      </c>
      <c r="FF61" s="36">
        <f>'Insumo 4'!BM$14+('Insumo 3'!$E30*'Insumo 5'!BM$46)</f>
        <v>10.222791528239942</v>
      </c>
      <c r="FG61" s="36">
        <f>'Insumo 4'!BN$14+('Insumo 3'!$E30*'Insumo 5'!BN$46)</f>
        <v>10.574128106372569</v>
      </c>
      <c r="FH61" s="36">
        <f>'Insumo 4'!BO$14+('Insumo 3'!$E30*'Insumo 5'!BO$46)</f>
        <v>11.042123200273348</v>
      </c>
      <c r="FI61" s="36">
        <f>'Insumo 4'!BP$14+('Insumo 3'!$E30*'Insumo 5'!BP$46)</f>
        <v>11.391509421338254</v>
      </c>
      <c r="FJ61" s="36">
        <f>'Insumo 4'!BQ$14+('Insumo 3'!$E30*'Insumo 5'!BQ$46)</f>
        <v>11.668112968393602</v>
      </c>
      <c r="FK61" s="36">
        <f>'Insumo 4'!BR$14+('Insumo 3'!$E30*'Insumo 5'!BR$46)</f>
        <v>11.887752236483687</v>
      </c>
      <c r="FL61" s="36">
        <f>'Insumo 4'!BS$14+('Insumo 3'!$E30*'Insumo 5'!BS$46)</f>
        <v>12.111086711606939</v>
      </c>
      <c r="FM61" s="36">
        <f>'Insumo 4'!BT$14+('Insumo 3'!$E30*'Insumo 5'!BT$46)</f>
        <v>12.537704446857656</v>
      </c>
      <c r="FN61" s="36">
        <f>'Insumo 4'!BU$14+('Insumo 3'!$E30*'Insumo 5'!BU$46)</f>
        <v>12.833395672922917</v>
      </c>
      <c r="FO61" s="36">
        <f>'Insumo 4'!BV$14+('Insumo 3'!$E30*'Insumo 5'!BV$46)</f>
        <v>13.143304609608094</v>
      </c>
      <c r="FP61" s="36">
        <f>'Insumo 4'!BW$14+('Insumo 3'!$E30*'Insumo 5'!BW$46)</f>
        <v>13.505630230780266</v>
      </c>
      <c r="FQ61" s="36">
        <f>'Insumo 4'!BX$14+('Insumo 3'!$E30*'Insumo 5'!BX$46)</f>
        <v>13.868265272151673</v>
      </c>
      <c r="FR61" s="36">
        <f>'Insumo 4'!BY$14+('Insumo 3'!$E30*'Insumo 5'!BY$46)</f>
        <v>14.478262909108302</v>
      </c>
      <c r="FS61" s="36">
        <f>'Insumo 4'!BZ$14+('Insumo 3'!$E30*'Insumo 5'!BZ$46)</f>
        <v>14.855385564482708</v>
      </c>
      <c r="FT61" s="36">
        <f>'Insumo 4'!CA$14+('Insumo 3'!$E30*'Insumo 5'!CA$46)</f>
        <v>15.281621173072375</v>
      </c>
      <c r="FU61" s="36">
        <f>'Insumo 4'!CB$14+('Insumo 3'!$E30*'Insumo 5'!CB$46)</f>
        <v>15.692234624823548</v>
      </c>
      <c r="FV61" s="36">
        <f>'Insumo 4'!CC$14+('Insumo 3'!$E30*'Insumo 5'!CC$46)</f>
        <v>16.131366688352269</v>
      </c>
      <c r="FW61" s="36">
        <f>'Insumo 4'!CD$14+('Insumo 3'!$E30*'Insumo 5'!CD$46)</f>
        <v>16.89519122564035</v>
      </c>
      <c r="FX61" s="36">
        <f>'Insumo 4'!CE$14+('Insumo 3'!$E30*'Insumo 5'!CE$46)</f>
        <v>17.600529199331696</v>
      </c>
      <c r="FY61" s="36">
        <f>'Insumo 4'!CF$14+('Insumo 3'!$E30*'Insumo 5'!CF$46)</f>
        <v>18.180704173402368</v>
      </c>
      <c r="FZ61" s="36">
        <f>'Insumo 4'!CG$14+('Insumo 3'!$E30*'Insumo 5'!CG$46)</f>
        <v>18.822330152719097</v>
      </c>
      <c r="GA61" s="36">
        <f>'Insumo 4'!CH$14+('Insumo 3'!$E30*'Insumo 5'!CH$46)</f>
        <v>19.458361849134626</v>
      </c>
      <c r="GB61" s="36">
        <f>'Insumo 4'!CI$14+('Insumo 3'!$E30*'Insumo 5'!CI$46)</f>
        <v>21.2046703344474</v>
      </c>
      <c r="GC61" s="36">
        <f>'Insumo 4'!CJ$14+('Insumo 3'!$E30*'Insumo 5'!CJ$46)</f>
        <v>21.989804181698091</v>
      </c>
      <c r="GD61" s="36">
        <f>'Insumo 4'!CK$14+('Insumo 3'!$E30*'Insumo 5'!CK$46)</f>
        <v>22.746750884231645</v>
      </c>
      <c r="GE61" s="36">
        <f>'Insumo 4'!CL$14+('Insumo 3'!$E30*'Insumo 5'!CL$46)</f>
        <v>23.278251338551684</v>
      </c>
      <c r="GF61" s="36">
        <f>'Insumo 4'!CM$14+('Insumo 3'!$E30*'Insumo 5'!CM$46)</f>
        <v>23.812677951247146</v>
      </c>
      <c r="GG61" s="36">
        <f>'Insumo 4'!CN$14+('Insumo 3'!$E30*'Insumo 5'!CN$46)</f>
        <v>24.989213234504966</v>
      </c>
    </row>
    <row r="62" spans="1:189" x14ac:dyDescent="0.2">
      <c r="A62">
        <f>'Población %'!A107</f>
        <v>2046</v>
      </c>
      <c r="B62" s="35">
        <f>'Población %'!B107*CU62</f>
        <v>0.13668034580473601</v>
      </c>
      <c r="C62" s="35">
        <f>'Población %'!C107*CV62</f>
        <v>9.256732341644322E-2</v>
      </c>
      <c r="D62" s="35">
        <f>'Población %'!D107*CW62</f>
        <v>6.0444487076714452E-2</v>
      </c>
      <c r="E62" s="35">
        <f>'Población %'!E107*CX62</f>
        <v>5.1318965435771725E-2</v>
      </c>
      <c r="F62" s="35">
        <f>'Población %'!F107*CY62</f>
        <v>4.7434486560067761E-2</v>
      </c>
      <c r="G62" s="35">
        <f>'Población %'!G107*CZ62</f>
        <v>5.1045354032486862E-2</v>
      </c>
      <c r="H62" s="35">
        <f>'Población %'!H107*DA62</f>
        <v>4.684063727863029E-2</v>
      </c>
      <c r="I62" s="35">
        <f>'Población %'!I107*DB62</f>
        <v>4.3751731536195944E-2</v>
      </c>
      <c r="J62" s="35">
        <f>'Población %'!J107*DC62</f>
        <v>4.0783613569931938E-2</v>
      </c>
      <c r="K62" s="35">
        <f>'Población %'!K107*DD62</f>
        <v>3.7688959612466995E-2</v>
      </c>
      <c r="L62" s="35">
        <f>'Población %'!L107*DE62</f>
        <v>3.5084618777142904E-2</v>
      </c>
      <c r="M62" s="35">
        <f>'Población %'!M107*DF62</f>
        <v>3.2967630505125058E-2</v>
      </c>
      <c r="N62" s="35">
        <f>'Población %'!N107*DG62</f>
        <v>3.1663275141635056E-2</v>
      </c>
      <c r="O62" s="35">
        <f>'Población %'!O107*DH62</f>
        <v>3.0708611756778952E-2</v>
      </c>
      <c r="P62" s="35">
        <f>'Población %'!P107*DI62</f>
        <v>3.0929221485877165E-2</v>
      </c>
      <c r="Q62" s="35">
        <f>'Población %'!Q107*DJ62</f>
        <v>3.1693362146640203E-2</v>
      </c>
      <c r="R62" s="35">
        <f>'Población %'!R107*DK62</f>
        <v>3.3179793471131529E-2</v>
      </c>
      <c r="S62" s="35">
        <f>'Población %'!S107*DL62</f>
        <v>3.4940013253237846E-2</v>
      </c>
      <c r="T62" s="35">
        <f>'Población %'!T107*DM62</f>
        <v>3.6938408105941151E-2</v>
      </c>
      <c r="U62" s="35">
        <f>'Población %'!U107*DN62</f>
        <v>3.8863938288733996E-2</v>
      </c>
      <c r="V62" s="35">
        <f>'Población %'!V107*DO62</f>
        <v>4.0485167382710227E-2</v>
      </c>
      <c r="W62" s="35">
        <f>'Población %'!W107*DP62</f>
        <v>4.1264384282742893E-2</v>
      </c>
      <c r="X62" s="35">
        <f>'Población %'!X107*DQ62</f>
        <v>4.2768703178657323E-2</v>
      </c>
      <c r="Y62" s="35">
        <f>'Población %'!Y107*DR62</f>
        <v>4.4209766567451465E-2</v>
      </c>
      <c r="Z62" s="35">
        <f>'Población %'!Z107*DS62</f>
        <v>4.4829688937090516E-2</v>
      </c>
      <c r="AA62" s="35">
        <f>'Población %'!AA107*DT62</f>
        <v>4.6135479128550018E-2</v>
      </c>
      <c r="AB62" s="35">
        <f>'Población %'!AB107*DU62</f>
        <v>4.6894668833365225E-2</v>
      </c>
      <c r="AC62" s="35">
        <f>'Población %'!AC107*DV62</f>
        <v>4.6155405146083295E-2</v>
      </c>
      <c r="AD62" s="35">
        <f>'Población %'!AD107*DW62</f>
        <v>4.4725301058900283E-2</v>
      </c>
      <c r="AE62" s="35">
        <f>'Población %'!AE107*DX62</f>
        <v>4.3775366776784612E-2</v>
      </c>
      <c r="AF62" s="35">
        <f>'Población %'!AF107*DY62</f>
        <v>4.2533339132273085E-2</v>
      </c>
      <c r="AG62" s="35">
        <f>'Población %'!AG107*DZ62</f>
        <v>4.1329161202224178E-2</v>
      </c>
      <c r="AH62" s="35">
        <f>'Población %'!AH107*EA62</f>
        <v>4.107555198370684E-2</v>
      </c>
      <c r="AI62" s="35">
        <f>'Población %'!AI107*EB62</f>
        <v>4.1037691101258371E-2</v>
      </c>
      <c r="AJ62" s="35">
        <f>'Población %'!AJ107*EC62</f>
        <v>4.1005951295067407E-2</v>
      </c>
      <c r="AK62" s="35">
        <f>'Población %'!AK107*ED62</f>
        <v>4.1659819207352199E-2</v>
      </c>
      <c r="AL62" s="35">
        <f>'Población %'!AL107*EE62</f>
        <v>4.2350726467514595E-2</v>
      </c>
      <c r="AM62" s="35">
        <f>'Población %'!AM107*EF62</f>
        <v>4.677396515599528E-2</v>
      </c>
      <c r="AN62" s="35">
        <f>'Población %'!AN107*EG62</f>
        <v>5.161523889517379E-2</v>
      </c>
      <c r="AO62" s="35">
        <f>'Población %'!AO107*EH62</f>
        <v>5.6670326367855919E-2</v>
      </c>
      <c r="AP62" s="35">
        <f>'Población %'!AP107*EI62</f>
        <v>6.1542810088542024E-2</v>
      </c>
      <c r="AQ62" s="35">
        <f>'Población %'!AQ107*EJ62</f>
        <v>6.6409063507193264E-2</v>
      </c>
      <c r="AR62" s="35">
        <f>'Población %'!AR107*EK62</f>
        <v>6.7306737385435592E-2</v>
      </c>
      <c r="AS62" s="35">
        <f>'Población %'!AS107*EL62</f>
        <v>6.9584647913617598E-2</v>
      </c>
      <c r="AT62" s="35">
        <f>'Población %'!AT107*EM62</f>
        <v>7.3693134522968218E-2</v>
      </c>
      <c r="AU62" s="35">
        <f>'Población %'!AU107*EN62</f>
        <v>7.9224425278054053E-2</v>
      </c>
      <c r="AV62" s="35">
        <f>'Población %'!AV107*EO62</f>
        <v>8.4712397431069134E-2</v>
      </c>
      <c r="AW62" s="35">
        <f>'Población %'!AW107*EP62</f>
        <v>9.0437735372145805E-2</v>
      </c>
      <c r="AX62" s="35">
        <f>'Población %'!AX107*EQ62</f>
        <v>9.4875802460980985E-2</v>
      </c>
      <c r="AY62" s="35">
        <f>'Población %'!AY107*ER62</f>
        <v>9.7429580454410844E-2</v>
      </c>
      <c r="AZ62" s="35">
        <f>'Población %'!AZ107*ES62</f>
        <v>9.9601553345227078E-2</v>
      </c>
      <c r="BA62" s="35">
        <f>'Población %'!BA107*ET62</f>
        <v>0.10122448929712669</v>
      </c>
      <c r="BB62" s="35">
        <f>'Población %'!BB107*EU62</f>
        <v>0.10239523569472976</v>
      </c>
      <c r="BC62" s="35">
        <f>'Población %'!BC107*EV62</f>
        <v>0.10241870902797975</v>
      </c>
      <c r="BD62" s="35">
        <f>'Población %'!BD107*EW62</f>
        <v>0.10123065582382203</v>
      </c>
      <c r="BE62" s="35">
        <f>'Población %'!BE107*EX62</f>
        <v>9.9480265793495129E-2</v>
      </c>
      <c r="BF62" s="35">
        <f>'Población %'!BF107*EY62</f>
        <v>9.838482742016523E-2</v>
      </c>
      <c r="BG62" s="35">
        <f>'Población %'!BG107*EZ62</f>
        <v>9.668682246562757E-2</v>
      </c>
      <c r="BH62" s="35">
        <f>'Población %'!BH107*FA62</f>
        <v>9.5695710002759587E-2</v>
      </c>
      <c r="BI62" s="35">
        <f>'Población %'!BI107*FB62</f>
        <v>9.582382936334656E-2</v>
      </c>
      <c r="BJ62" s="35">
        <f>'Población %'!BJ107*FC62</f>
        <v>9.7359006599225334E-2</v>
      </c>
      <c r="BK62" s="35">
        <f>'Población %'!BK107*FD62</f>
        <v>9.6308882151565675E-2</v>
      </c>
      <c r="BL62" s="35">
        <f>'Población %'!BL107*FE62</f>
        <v>9.5177724484493367E-2</v>
      </c>
      <c r="BM62" s="35">
        <f>'Población %'!BM107*FF62</f>
        <v>9.5777956121340782E-2</v>
      </c>
      <c r="BN62" s="35">
        <f>'Población %'!BN107*FG62</f>
        <v>9.6932960989663586E-2</v>
      </c>
      <c r="BO62" s="35">
        <f>'Población %'!BO107*FH62</f>
        <v>9.9642776081676529E-2</v>
      </c>
      <c r="BP62" s="35">
        <f>'Población %'!BP107*FI62</f>
        <v>0.10117829008879016</v>
      </c>
      <c r="BQ62" s="35">
        <f>'Población %'!BQ107*FJ62</f>
        <v>0.10214858845279354</v>
      </c>
      <c r="BR62" s="35">
        <f>'Población %'!BR107*FK62</f>
        <v>0.10205809641761882</v>
      </c>
      <c r="BS62" s="35">
        <f>'Población %'!BS107*FL62</f>
        <v>0.10099398050292117</v>
      </c>
      <c r="BT62" s="35">
        <f>'Población %'!BT107*FM62</f>
        <v>0.10087871503406372</v>
      </c>
      <c r="BU62" s="35">
        <f>'Población %'!BU107*FN62</f>
        <v>9.9558080689158959E-2</v>
      </c>
      <c r="BV62" s="35">
        <f>'Población %'!BV107*FO62</f>
        <v>9.8153909950189869E-2</v>
      </c>
      <c r="BW62" s="35">
        <f>'Población %'!BW107*FP62</f>
        <v>9.6849934170580715E-2</v>
      </c>
      <c r="BX62" s="35">
        <f>'Población %'!BX107*FQ62</f>
        <v>9.5261173967961743E-2</v>
      </c>
      <c r="BY62" s="35">
        <f>'Población %'!BY107*FR62</f>
        <v>9.5058298927290508E-2</v>
      </c>
      <c r="BZ62" s="35">
        <f>'Población %'!BZ107*FS62</f>
        <v>9.2819303010523116E-2</v>
      </c>
      <c r="CA62" s="35">
        <f>'Población %'!CA107*FT62</f>
        <v>9.0523666207846978E-2</v>
      </c>
      <c r="CB62" s="35">
        <f>'Población %'!CB107*FU62</f>
        <v>8.7780797706409286E-2</v>
      </c>
      <c r="CC62" s="35">
        <f>'Población %'!CC107*FV62</f>
        <v>8.4856424917183676E-2</v>
      </c>
      <c r="CD62" s="35">
        <f>'Población %'!CD107*FW62</f>
        <v>8.3236494942241654E-2</v>
      </c>
      <c r="CE62" s="35">
        <f>'Población %'!CE107*FX62</f>
        <v>8.0804227772510437E-2</v>
      </c>
      <c r="CF62" s="35">
        <f>'Población %'!CF107*FY62</f>
        <v>7.7409903553126921E-2</v>
      </c>
      <c r="CG62" s="35">
        <f>'Población %'!CG107*FZ62</f>
        <v>7.3630423271862713E-2</v>
      </c>
      <c r="CH62" s="35">
        <f>'Población %'!CH107*GA62</f>
        <v>6.9006406855478861E-2</v>
      </c>
      <c r="CI62" s="35">
        <f>'Población %'!CI107*GB62</f>
        <v>6.7390664791622104E-2</v>
      </c>
      <c r="CJ62" s="35">
        <f>'Población %'!CJ107*GC62</f>
        <v>6.1726725002556805E-2</v>
      </c>
      <c r="CK62" s="35">
        <f>'Población %'!CK107*GD62</f>
        <v>5.5855826995291423E-2</v>
      </c>
      <c r="CL62" s="35">
        <f>'Población %'!CL107*GE62</f>
        <v>4.980595851740529E-2</v>
      </c>
      <c r="CM62" s="35">
        <f>'Población %'!CM107*GF62</f>
        <v>4.3851834373866361E-2</v>
      </c>
      <c r="CN62" s="35">
        <f>'Población %'!CN107*GG62</f>
        <v>3.8933613178107028E-2</v>
      </c>
      <c r="CP62" s="40">
        <f t="shared" si="0"/>
        <v>6.2419495577305106</v>
      </c>
      <c r="CT62">
        <f t="shared" si="1"/>
        <v>2046</v>
      </c>
      <c r="CU62" s="36">
        <f>'Insumo 4'!B$14+('Insumo 3'!$E31*'Insumo 5'!B$46)</f>
        <v>11.680549516689135</v>
      </c>
      <c r="CV62" s="36">
        <f>'Insumo 4'!C$14+('Insumo 3'!$E31*'Insumo 5'!C$46)</f>
        <v>7.8497259597939149</v>
      </c>
      <c r="CW62" s="36">
        <f>'Insumo 4'!D$14+('Insumo 3'!$E31*'Insumo 5'!D$46)</f>
        <v>5.0956868927644612</v>
      </c>
      <c r="CX62" s="36">
        <f>'Insumo 4'!E$14+('Insumo 3'!$E31*'Insumo 5'!E$46)</f>
        <v>4.2964717116664133</v>
      </c>
      <c r="CY62" s="36">
        <f>'Insumo 4'!F$14+('Insumo 3'!$E31*'Insumo 5'!F$46)</f>
        <v>3.9400906119901569</v>
      </c>
      <c r="CZ62" s="36">
        <f>'Insumo 4'!G$14+('Insumo 3'!$E31*'Insumo 5'!G$46)</f>
        <v>4.2034664454030972</v>
      </c>
      <c r="DA62" s="36">
        <f>'Insumo 4'!H$14+('Insumo 3'!$E31*'Insumo 5'!H$46)</f>
        <v>3.8215535061312593</v>
      </c>
      <c r="DB62" s="36">
        <f>'Insumo 4'!I$14+('Insumo 3'!$E31*'Insumo 5'!I$46)</f>
        <v>3.5347432835087118</v>
      </c>
      <c r="DC62" s="36">
        <f>'Insumo 4'!J$14+('Insumo 3'!$E31*'Insumo 5'!J$46)</f>
        <v>3.2618216984739532</v>
      </c>
      <c r="DD62" s="36">
        <f>'Insumo 4'!K$14+('Insumo 3'!$E31*'Insumo 5'!K$46)</f>
        <v>2.9835999541945393</v>
      </c>
      <c r="DE62" s="36">
        <f>'Insumo 4'!L$14+('Insumo 3'!$E31*'Insumo 5'!L$46)</f>
        <v>2.7490117929667348</v>
      </c>
      <c r="DF62" s="36">
        <f>'Insumo 4'!M$14+('Insumo 3'!$E31*'Insumo 5'!M$46)</f>
        <v>2.5566040431795067</v>
      </c>
      <c r="DG62" s="36">
        <f>'Insumo 4'!N$14+('Insumo 3'!$E31*'Insumo 5'!N$46)</f>
        <v>2.4304332918843139</v>
      </c>
      <c r="DH62" s="36">
        <f>'Insumo 4'!O$14+('Insumo 3'!$E31*'Insumo 5'!O$46)</f>
        <v>2.3338890662133784</v>
      </c>
      <c r="DI62" s="36">
        <f>'Insumo 4'!P$14+('Insumo 3'!$E31*'Insumo 5'!P$46)</f>
        <v>2.3287145043054434</v>
      </c>
      <c r="DJ62" s="36">
        <f>'Insumo 4'!Q$14+('Insumo 3'!$E31*'Insumo 5'!Q$46)</f>
        <v>2.365144787577643</v>
      </c>
      <c r="DK62" s="36">
        <f>'Insumo 4'!R$14+('Insumo 3'!$E31*'Insumo 5'!R$46)</f>
        <v>2.4553580390094774</v>
      </c>
      <c r="DL62" s="36">
        <f>'Insumo 4'!S$14+('Insumo 3'!$E31*'Insumo 5'!S$46)</f>
        <v>2.5656836592279451</v>
      </c>
      <c r="DM62" s="36">
        <f>'Insumo 4'!T$14+('Insumo 3'!$E31*'Insumo 5'!T$46)</f>
        <v>2.6925516233167035</v>
      </c>
      <c r="DN62" s="36">
        <f>'Insumo 4'!U$14+('Insumo 3'!$E31*'Insumo 5'!U$46)</f>
        <v>2.813120819631278</v>
      </c>
      <c r="DO62" s="36">
        <f>'Insumo 4'!V$14+('Insumo 3'!$E31*'Insumo 5'!V$46)</f>
        <v>2.9117088662372828</v>
      </c>
      <c r="DP62" s="36">
        <f>'Insumo 4'!W$14+('Insumo 3'!$E31*'Insumo 5'!W$46)</f>
        <v>2.951478679744366</v>
      </c>
      <c r="DQ62" s="36">
        <f>'Insumo 4'!X$14+('Insumo 3'!$E31*'Insumo 5'!X$46)</f>
        <v>3.0449812826228362</v>
      </c>
      <c r="DR62" s="36">
        <f>'Insumo 4'!Y$14+('Insumo 3'!$E31*'Insumo 5'!Y$46)</f>
        <v>3.1378766792791675</v>
      </c>
      <c r="DS62" s="36">
        <f>'Insumo 4'!Z$14+('Insumo 3'!$E31*'Insumo 5'!Z$46)</f>
        <v>3.1780812761918953</v>
      </c>
      <c r="DT62" s="36">
        <f>'Insumo 4'!AA$14+('Insumo 3'!$E31*'Insumo 5'!AA$46)</f>
        <v>3.27215306884534</v>
      </c>
      <c r="DU62" s="36">
        <f>'Insumo 4'!AB$14+('Insumo 3'!$E31*'Insumo 5'!AB$46)</f>
        <v>3.3293266074469106</v>
      </c>
      <c r="DV62" s="36">
        <f>'Insumo 4'!AC$14+('Insumo 3'!$E31*'Insumo 5'!AC$46)</f>
        <v>3.2805600464401441</v>
      </c>
      <c r="DW62" s="36">
        <f>'Insumo 4'!AD$14+('Insumo 3'!$E31*'Insumo 5'!AD$46)</f>
        <v>3.1919648638984661</v>
      </c>
      <c r="DX62" s="36">
        <f>'Insumo 4'!AE$14+('Insumo 3'!$E31*'Insumo 5'!AE$46)</f>
        <v>3.1500355624622283</v>
      </c>
      <c r="DY62" s="36">
        <f>'Insumo 4'!AF$14+('Insumo 3'!$E31*'Insumo 5'!AF$46)</f>
        <v>3.0939931669331173</v>
      </c>
      <c r="DZ62" s="36">
        <f>'Insumo 4'!AG$14+('Insumo 3'!$E31*'Insumo 5'!AG$46)</f>
        <v>3.0387288827084382</v>
      </c>
      <c r="EA62" s="36">
        <f>'Insumo 4'!AH$14+('Insumo 3'!$E31*'Insumo 5'!AH$46)</f>
        <v>3.053794796825902</v>
      </c>
      <c r="EB62" s="36">
        <f>'Insumo 4'!AI$14+('Insumo 3'!$E31*'Insumo 5'!AI$46)</f>
        <v>3.0779003141731449</v>
      </c>
      <c r="EC62" s="36">
        <f>'Insumo 4'!AJ$14+('Insumo 3'!$E31*'Insumo 5'!AJ$46)</f>
        <v>3.0901192328008431</v>
      </c>
      <c r="ED62" s="36">
        <f>'Insumo 4'!AK$14+('Insumo 3'!$E31*'Insumo 5'!AK$46)</f>
        <v>3.1447783649530279</v>
      </c>
      <c r="EE62" s="36">
        <f>'Insumo 4'!AL$14+('Insumo 3'!$E31*'Insumo 5'!AL$46)</f>
        <v>3.2002335476154604</v>
      </c>
      <c r="EF62" s="36">
        <f>'Insumo 4'!AM$14+('Insumo 3'!$E31*'Insumo 5'!AM$46)</f>
        <v>3.5321724831332806</v>
      </c>
      <c r="EG62" s="36">
        <f>'Insumo 4'!AN$14+('Insumo 3'!$E31*'Insumo 5'!AN$46)</f>
        <v>3.8950154062661819</v>
      </c>
      <c r="EH62" s="36">
        <f>'Insumo 4'!AO$14+('Insumo 3'!$E31*'Insumo 5'!AO$46)</f>
        <v>4.2769955852386676</v>
      </c>
      <c r="EI62" s="36">
        <f>'Insumo 4'!AP$14+('Insumo 3'!$E31*'Insumo 5'!AP$46)</f>
        <v>4.6430158545892057</v>
      </c>
      <c r="EJ62" s="36">
        <f>'Insumo 4'!AQ$14+('Insumo 3'!$E31*'Insumo 5'!AQ$46)</f>
        <v>5.0061244031380188</v>
      </c>
      <c r="EK62" s="36">
        <f>'Insumo 4'!AR$14+('Insumo 3'!$E31*'Insumo 5'!AR$46)</f>
        <v>5.0813963151767023</v>
      </c>
      <c r="EL62" s="36">
        <f>'Insumo 4'!AS$14+('Insumo 3'!$E31*'Insumo 5'!AS$46)</f>
        <v>5.202418739501673</v>
      </c>
      <c r="EM62" s="36">
        <f>'Insumo 4'!AT$14+('Insumo 3'!$E31*'Insumo 5'!AT$46)</f>
        <v>5.3663696506942724</v>
      </c>
      <c r="EN62" s="36">
        <f>'Insumo 4'!AU$14+('Insumo 3'!$E31*'Insumo 5'!AU$46)</f>
        <v>5.5734447709211921</v>
      </c>
      <c r="EO62" s="36">
        <f>'Insumo 4'!AV$14+('Insumo 3'!$E31*'Insumo 5'!AV$46)</f>
        <v>5.7826005969520518</v>
      </c>
      <c r="EP62" s="36">
        <f>'Insumo 4'!AW$14+('Insumo 3'!$E31*'Insumo 5'!AW$46)</f>
        <v>5.9970326029734382</v>
      </c>
      <c r="EQ62" s="36">
        <f>'Insumo 4'!AX$14+('Insumo 3'!$E31*'Insumo 5'!AX$46)</f>
        <v>6.1902577277582669</v>
      </c>
      <c r="ER62" s="36">
        <f>'Insumo 4'!AY$14+('Insumo 3'!$E31*'Insumo 5'!AY$46)</f>
        <v>6.3746469620350164</v>
      </c>
      <c r="ES62" s="36">
        <f>'Insumo 4'!AZ$14+('Insumo 3'!$E31*'Insumo 5'!AZ$46)</f>
        <v>6.6250406496011163</v>
      </c>
      <c r="ET62" s="36">
        <f>'Insumo 4'!BA$14+('Insumo 3'!$E31*'Insumo 5'!BA$46)</f>
        <v>6.8469595599044455</v>
      </c>
      <c r="EU62" s="36">
        <f>'Insumo 4'!BB$14+('Insumo 3'!$E31*'Insumo 5'!BB$46)</f>
        <v>7.053573790598918</v>
      </c>
      <c r="EV62" s="36">
        <f>'Insumo 4'!BC$14+('Insumo 3'!$E31*'Insumo 5'!BC$46)</f>
        <v>7.2462208435846378</v>
      </c>
      <c r="EW62" s="36">
        <f>'Insumo 4'!BD$14+('Insumo 3'!$E31*'Insumo 5'!BD$46)</f>
        <v>7.4348918898755372</v>
      </c>
      <c r="EX62" s="36">
        <f>'Insumo 4'!BE$14+('Insumo 3'!$E31*'Insumo 5'!BE$46)</f>
        <v>7.6467011076183207</v>
      </c>
      <c r="EY62" s="36">
        <f>'Insumo 4'!BF$14+('Insumo 3'!$E31*'Insumo 5'!BF$46)</f>
        <v>7.9445405369355457</v>
      </c>
      <c r="EZ62" s="36">
        <f>'Insumo 4'!BG$14+('Insumo 3'!$E31*'Insumo 5'!BG$46)</f>
        <v>8.2463286573026586</v>
      </c>
      <c r="FA62" s="36">
        <f>'Insumo 4'!BH$14+('Insumo 3'!$E31*'Insumo 5'!BH$46)</f>
        <v>8.5852414008283162</v>
      </c>
      <c r="FB62" s="36">
        <f>'Insumo 4'!BI$14+('Insumo 3'!$E31*'Insumo 5'!BI$46)</f>
        <v>8.944574948513317</v>
      </c>
      <c r="FC62" s="36">
        <f>'Insumo 4'!BJ$14+('Insumo 3'!$E31*'Insumo 5'!BJ$46)</f>
        <v>9.3789765365440179</v>
      </c>
      <c r="FD62" s="36">
        <f>'Insumo 4'!BK$14+('Insumo 3'!$E31*'Insumo 5'!BK$46)</f>
        <v>9.600362028820653</v>
      </c>
      <c r="FE62" s="36">
        <f>'Insumo 4'!BL$14+('Insumo 3'!$E31*'Insumo 5'!BL$46)</f>
        <v>9.8347312015880117</v>
      </c>
      <c r="FF62" s="36">
        <f>'Insumo 4'!BM$14+('Insumo 3'!$E31*'Insumo 5'!BM$46)</f>
        <v>10.202724288776393</v>
      </c>
      <c r="FG62" s="36">
        <f>'Insumo 4'!BN$14+('Insumo 3'!$E31*'Insumo 5'!BN$46)</f>
        <v>10.55952547403459</v>
      </c>
      <c r="FH62" s="36">
        <f>'Insumo 4'!BO$14+('Insumo 3'!$E31*'Insumo 5'!BO$46)</f>
        <v>11.04067142393397</v>
      </c>
      <c r="FI62" s="36">
        <f>'Insumo 4'!BP$14+('Insumo 3'!$E31*'Insumo 5'!BP$46)</f>
        <v>11.3980748524151</v>
      </c>
      <c r="FJ62" s="36">
        <f>'Insumo 4'!BQ$14+('Insumo 3'!$E31*'Insumo 5'!BQ$46)</f>
        <v>11.679004289939453</v>
      </c>
      <c r="FK62" s="36">
        <f>'Insumo 4'!BR$14+('Insumo 3'!$E31*'Insumo 5'!BR$46)</f>
        <v>11.903738005973754</v>
      </c>
      <c r="FL62" s="36">
        <f>'Insumo 4'!BS$14+('Insumo 3'!$E31*'Insumo 5'!BS$46)</f>
        <v>12.132313475701643</v>
      </c>
      <c r="FM62" s="36">
        <f>'Insumo 4'!BT$14+('Insumo 3'!$E31*'Insumo 5'!BT$46)</f>
        <v>12.571087575791108</v>
      </c>
      <c r="FN62" s="36">
        <f>'Insumo 4'!BU$14+('Insumo 3'!$E31*'Insumo 5'!BU$46)</f>
        <v>12.872775041377821</v>
      </c>
      <c r="FO62" s="36">
        <f>'Insumo 4'!BV$14+('Insumo 3'!$E31*'Insumo 5'!BV$46)</f>
        <v>13.189349372508852</v>
      </c>
      <c r="FP62" s="36">
        <f>'Insumo 4'!BW$14+('Insumo 3'!$E31*'Insumo 5'!BW$46)</f>
        <v>13.56080651292765</v>
      </c>
      <c r="FQ62" s="36">
        <f>'Insumo 4'!BX$14+('Insumo 3'!$E31*'Insumo 5'!BX$46)</f>
        <v>13.932587397897938</v>
      </c>
      <c r="FR62" s="36">
        <f>'Insumo 4'!BY$14+('Insumo 3'!$E31*'Insumo 5'!BY$46)</f>
        <v>14.563369143473526</v>
      </c>
      <c r="FS62" s="36">
        <f>'Insumo 4'!BZ$14+('Insumo 3'!$E31*'Insumo 5'!BZ$46)</f>
        <v>14.950319495912396</v>
      </c>
      <c r="FT62" s="36">
        <f>'Insumo 4'!CA$14+('Insumo 3'!$E31*'Insumo 5'!CA$46)</f>
        <v>15.388693490866109</v>
      </c>
      <c r="FU62" s="36">
        <f>'Insumo 4'!CB$14+('Insumo 3'!$E31*'Insumo 5'!CB$46)</f>
        <v>15.810710097011336</v>
      </c>
      <c r="FV62" s="36">
        <f>'Insumo 4'!CC$14+('Insumo 3'!$E31*'Insumo 5'!CC$46)</f>
        <v>16.262587305375739</v>
      </c>
      <c r="FW62" s="36">
        <f>'Insumo 4'!CD$14+('Insumo 3'!$E31*'Insumo 5'!CD$46)</f>
        <v>17.05443327156825</v>
      </c>
      <c r="FX62" s="36">
        <f>'Insumo 4'!CE$14+('Insumo 3'!$E31*'Insumo 5'!CE$46)</f>
        <v>17.785040970838832</v>
      </c>
      <c r="FY62" s="36">
        <f>'Insumo 4'!CF$14+('Insumo 3'!$E31*'Insumo 5'!CF$46)</f>
        <v>18.384596942872221</v>
      </c>
      <c r="FZ62" s="36">
        <f>'Insumo 4'!CG$14+('Insumo 3'!$E31*'Insumo 5'!CG$46)</f>
        <v>19.048494862525814</v>
      </c>
      <c r="GA62" s="36">
        <f>'Insumo 4'!CH$14+('Insumo 3'!$E31*'Insumo 5'!CH$46)</f>
        <v>19.706535530222354</v>
      </c>
      <c r="GB62" s="36">
        <f>'Insumo 4'!CI$14+('Insumo 3'!$E31*'Insumo 5'!CI$46)</f>
        <v>21.527089810866158</v>
      </c>
      <c r="GC62" s="36">
        <f>'Insumo 4'!CJ$14+('Insumo 3'!$E31*'Insumo 5'!CJ$46)</f>
        <v>22.34124765744901</v>
      </c>
      <c r="GD62" s="36">
        <f>'Insumo 4'!CK$14+('Insumo 3'!$E31*'Insumo 5'!CK$46)</f>
        <v>23.125892197285772</v>
      </c>
      <c r="GE62" s="36">
        <f>'Insumo 4'!CL$14+('Insumo 3'!$E31*'Insumo 5'!CL$46)</f>
        <v>23.67448335449793</v>
      </c>
      <c r="GF62" s="36">
        <f>'Insumo 4'!CM$14+('Insumo 3'!$E31*'Insumo 5'!CM$46)</f>
        <v>24.226138574754341</v>
      </c>
      <c r="GG62" s="36">
        <f>'Insumo 4'!CN$14+('Insumo 3'!$E31*'Insumo 5'!CN$46)</f>
        <v>25.450112696013456</v>
      </c>
    </row>
    <row r="63" spans="1:189" x14ac:dyDescent="0.2">
      <c r="A63">
        <f>'Población %'!A108</f>
        <v>2047</v>
      </c>
      <c r="B63" s="35">
        <f>'Población %'!B108*CU63</f>
        <v>0.13445033219502522</v>
      </c>
      <c r="C63" s="35">
        <f>'Población %'!C108*CV63</f>
        <v>9.0200498091097828E-2</v>
      </c>
      <c r="D63" s="35">
        <f>'Población %'!D108*CW63</f>
        <v>5.9505541730542087E-2</v>
      </c>
      <c r="E63" s="35">
        <f>'Población %'!E108*CX63</f>
        <v>5.0579865506555514E-2</v>
      </c>
      <c r="F63" s="35">
        <f>'Población %'!F108*CY63</f>
        <v>4.6782816101911581E-2</v>
      </c>
      <c r="G63" s="35">
        <f>'Población %'!G108*CZ63</f>
        <v>5.0181583361174543E-2</v>
      </c>
      <c r="H63" s="35">
        <f>'Población %'!H108*DA63</f>
        <v>4.6048961102718632E-2</v>
      </c>
      <c r="I63" s="35">
        <f>'Población %'!I108*DB63</f>
        <v>4.3030140354064633E-2</v>
      </c>
      <c r="J63" s="35">
        <f>'Población %'!J108*DC63</f>
        <v>4.0152286873148466E-2</v>
      </c>
      <c r="K63" s="35">
        <f>'Población %'!K108*DD63</f>
        <v>3.7159217288563008E-2</v>
      </c>
      <c r="L63" s="35">
        <f>'Población %'!L108*DE63</f>
        <v>3.464687440676277E-2</v>
      </c>
      <c r="M63" s="35">
        <f>'Población %'!M108*DF63</f>
        <v>3.2591473240768339E-2</v>
      </c>
      <c r="N63" s="35">
        <f>'Población %'!N108*DG63</f>
        <v>3.1334460508745748E-2</v>
      </c>
      <c r="O63" s="35">
        <f>'Población %'!O108*DH63</f>
        <v>3.0431151084367534E-2</v>
      </c>
      <c r="P63" s="35">
        <f>'Población %'!P108*DI63</f>
        <v>3.066042124632052E-2</v>
      </c>
      <c r="Q63" s="35">
        <f>'Población %'!Q108*DJ63</f>
        <v>3.143138303273367E-2</v>
      </c>
      <c r="R63" s="35">
        <f>'Población %'!R108*DK63</f>
        <v>3.2886563256302112E-2</v>
      </c>
      <c r="S63" s="35">
        <f>'Población %'!S108*DL63</f>
        <v>3.4598824632551158E-2</v>
      </c>
      <c r="T63" s="35">
        <f>'Población %'!T108*DM63</f>
        <v>3.6504808831380839E-2</v>
      </c>
      <c r="U63" s="35">
        <f>'Población %'!U108*DN63</f>
        <v>3.835890519074079E-2</v>
      </c>
      <c r="V63" s="35">
        <f>'Población %'!V108*DO63</f>
        <v>3.9936408144618012E-2</v>
      </c>
      <c r="W63" s="35">
        <f>'Población %'!W108*DP63</f>
        <v>4.0726959326584794E-2</v>
      </c>
      <c r="X63" s="35">
        <f>'Población %'!X108*DQ63</f>
        <v>4.2226990064310299E-2</v>
      </c>
      <c r="Y63" s="35">
        <f>'Población %'!Y108*DR63</f>
        <v>4.3698370723697387E-2</v>
      </c>
      <c r="Z63" s="35">
        <f>'Población %'!Z108*DS63</f>
        <v>4.4410955267334629E-2</v>
      </c>
      <c r="AA63" s="35">
        <f>'Población %'!AA108*DT63</f>
        <v>4.5806753027443303E-2</v>
      </c>
      <c r="AB63" s="35">
        <f>'Población %'!AB108*DU63</f>
        <v>4.6610651794815029E-2</v>
      </c>
      <c r="AC63" s="35">
        <f>'Población %'!AC108*DV63</f>
        <v>4.5950172058273286E-2</v>
      </c>
      <c r="AD63" s="35">
        <f>'Población %'!AD108*DW63</f>
        <v>4.473357564256334E-2</v>
      </c>
      <c r="AE63" s="35">
        <f>'Población %'!AE108*DX63</f>
        <v>4.4016767001540121E-2</v>
      </c>
      <c r="AF63" s="35">
        <f>'Población %'!AF108*DY63</f>
        <v>4.2948386324650804E-2</v>
      </c>
      <c r="AG63" s="35">
        <f>'Población %'!AG108*DZ63</f>
        <v>4.1768804158161678E-2</v>
      </c>
      <c r="AH63" s="35">
        <f>'Población %'!AH108*EA63</f>
        <v>4.1544401354686983E-2</v>
      </c>
      <c r="AI63" s="35">
        <f>'Población %'!AI108*EB63</f>
        <v>4.1425101688162443E-2</v>
      </c>
      <c r="AJ63" s="35">
        <f>'Población %'!AJ108*EC63</f>
        <v>4.124732617257916E-2</v>
      </c>
      <c r="AK63" s="35">
        <f>'Población %'!AK108*ED63</f>
        <v>4.1773281960655204E-2</v>
      </c>
      <c r="AL63" s="35">
        <f>'Población %'!AL108*EE63</f>
        <v>4.2429351053341523E-2</v>
      </c>
      <c r="AM63" s="35">
        <f>'Población %'!AM108*EF63</f>
        <v>4.6648576448375494E-2</v>
      </c>
      <c r="AN63" s="35">
        <f>'Población %'!AN108*EG63</f>
        <v>5.1338452127143955E-2</v>
      </c>
      <c r="AO63" s="35">
        <f>'Población %'!AO108*EH63</f>
        <v>5.6288324491966989E-2</v>
      </c>
      <c r="AP63" s="35">
        <f>'Población %'!AP108*EI63</f>
        <v>6.100838025725655E-2</v>
      </c>
      <c r="AQ63" s="35">
        <f>'Población %'!AQ108*EJ63</f>
        <v>6.5715639904169537E-2</v>
      </c>
      <c r="AR63" s="35">
        <f>'Población %'!AR108*EK63</f>
        <v>6.675804070764782E-2</v>
      </c>
      <c r="AS63" s="35">
        <f>'Población %'!AS108*EL63</f>
        <v>6.8250427571068972E-2</v>
      </c>
      <c r="AT63" s="35">
        <f>'Población %'!AT108*EM63</f>
        <v>7.1100937893113336E-2</v>
      </c>
      <c r="AU63" s="35">
        <f>'Población %'!AU108*EN63</f>
        <v>7.5819335879345848E-2</v>
      </c>
      <c r="AV63" s="35">
        <f>'Población %'!AV108*EO63</f>
        <v>8.1419777542450514E-2</v>
      </c>
      <c r="AW63" s="35">
        <f>'Población %'!AW108*EP63</f>
        <v>8.7011865856306589E-2</v>
      </c>
      <c r="AX63" s="35">
        <f>'Población %'!AX108*EQ63</f>
        <v>9.2456963844192649E-2</v>
      </c>
      <c r="AY63" s="35">
        <f>'Población %'!AY108*ER63</f>
        <v>9.6760610947264084E-2</v>
      </c>
      <c r="AZ63" s="35">
        <f>'Población %'!AZ108*ES63</f>
        <v>0.10031909290366672</v>
      </c>
      <c r="BA63" s="35">
        <f>'Población %'!BA108*ET63</f>
        <v>0.10196029638386146</v>
      </c>
      <c r="BB63" s="35">
        <f>'Población %'!BB108*EU63</f>
        <v>0.10326255396524797</v>
      </c>
      <c r="BC63" s="35">
        <f>'Población %'!BC108*EV63</f>
        <v>0.10414813299167162</v>
      </c>
      <c r="BD63" s="35">
        <f>'Población %'!BD108*EW63</f>
        <v>0.10403344033082078</v>
      </c>
      <c r="BE63" s="35">
        <f>'Población %'!BE108*EX63</f>
        <v>0.10309924548303183</v>
      </c>
      <c r="BF63" s="35">
        <f>'Población %'!BF108*EY63</f>
        <v>0.10230901605437426</v>
      </c>
      <c r="BG63" s="35">
        <f>'Población %'!BG108*EZ63</f>
        <v>0.10103307688094577</v>
      </c>
      <c r="BH63" s="35">
        <f>'Población %'!BH108*FA63</f>
        <v>9.9534261882096242E-2</v>
      </c>
      <c r="BI63" s="35">
        <f>'Población %'!BI108*FB63</f>
        <v>9.8534958019489791E-2</v>
      </c>
      <c r="BJ63" s="35">
        <f>'Población %'!BJ108*FC63</f>
        <v>9.9291350976922432E-2</v>
      </c>
      <c r="BK63" s="35">
        <f>'Población %'!BK108*FD63</f>
        <v>9.8466148599068701E-2</v>
      </c>
      <c r="BL63" s="35">
        <f>'Población %'!BL108*FE63</f>
        <v>9.7461964753220193E-2</v>
      </c>
      <c r="BM63" s="35">
        <f>'Población %'!BM108*FF63</f>
        <v>9.7540208487225499E-2</v>
      </c>
      <c r="BN63" s="35">
        <f>'Población %'!BN108*FG63</f>
        <v>9.7911832119268308E-2</v>
      </c>
      <c r="BO63" s="35">
        <f>'Población %'!BO108*FH63</f>
        <v>0.10015711839866553</v>
      </c>
      <c r="BP63" s="35">
        <f>'Población %'!BP108*FI63</f>
        <v>0.10164389573778744</v>
      </c>
      <c r="BQ63" s="35">
        <f>'Población %'!BQ108*FJ63</f>
        <v>0.10238214114407873</v>
      </c>
      <c r="BR63" s="35">
        <f>'Población %'!BR108*FK63</f>
        <v>0.10276126154594241</v>
      </c>
      <c r="BS63" s="35">
        <f>'Población %'!BS108*FL63</f>
        <v>0.10259367747072742</v>
      </c>
      <c r="BT63" s="35">
        <f>'Población %'!BT108*FM63</f>
        <v>0.10317527003532095</v>
      </c>
      <c r="BU63" s="35">
        <f>'Población %'!BU108*FN63</f>
        <v>0.10173024466487324</v>
      </c>
      <c r="BV63" s="35">
        <f>'Población %'!BV108*FO63</f>
        <v>0.10033596200567198</v>
      </c>
      <c r="BW63" s="35">
        <f>'Población %'!BW108*FP63</f>
        <v>9.9141498964942676E-2</v>
      </c>
      <c r="BX63" s="35">
        <f>'Población %'!BX108*FQ63</f>
        <v>9.7594399316265512E-2</v>
      </c>
      <c r="BY63" s="35">
        <f>'Población %'!BY108*FR63</f>
        <v>9.7517144561111754E-2</v>
      </c>
      <c r="BZ63" s="35">
        <f>'Población %'!BZ108*FS63</f>
        <v>9.5314922520918721E-2</v>
      </c>
      <c r="CA63" s="35">
        <f>'Población %'!CA108*FT63</f>
        <v>9.3055543566631413E-2</v>
      </c>
      <c r="CB63" s="35">
        <f>'Población %'!CB108*FU63</f>
        <v>9.0300876805840535E-2</v>
      </c>
      <c r="CC63" s="35">
        <f>'Población %'!CC108*FV63</f>
        <v>8.7338485579970593E-2</v>
      </c>
      <c r="CD63" s="35">
        <f>'Población %'!CD108*FW63</f>
        <v>8.5756377519044691E-2</v>
      </c>
      <c r="CE63" s="35">
        <f>'Población %'!CE108*FX63</f>
        <v>8.3258789485658194E-2</v>
      </c>
      <c r="CF63" s="35">
        <f>'Población %'!CF108*FY63</f>
        <v>7.9676581823716397E-2</v>
      </c>
      <c r="CG63" s="35">
        <f>'Población %'!CG108*FZ63</f>
        <v>7.6032265575820393E-2</v>
      </c>
      <c r="CH63" s="35">
        <f>'Población %'!CH108*GA63</f>
        <v>7.1741848784824161E-2</v>
      </c>
      <c r="CI63" s="35">
        <f>'Población %'!CI108*GB63</f>
        <v>7.0646458340370741E-2</v>
      </c>
      <c r="CJ63" s="35">
        <f>'Población %'!CJ108*GC63</f>
        <v>6.5099849222361589E-2</v>
      </c>
      <c r="CK63" s="35">
        <f>'Población %'!CK108*GD63</f>
        <v>5.8810336227372945E-2</v>
      </c>
      <c r="CL63" s="35">
        <f>'Población %'!CL108*GE63</f>
        <v>5.2201530867595936E-2</v>
      </c>
      <c r="CM63" s="35">
        <f>'Población %'!CM108*GF63</f>
        <v>4.6437369793340455E-2</v>
      </c>
      <c r="CN63" s="35">
        <f>'Población %'!CN108*GG63</f>
        <v>4.1523264901261375E-2</v>
      </c>
      <c r="CP63" s="40">
        <f t="shared" si="0"/>
        <v>6.2985003919602214</v>
      </c>
      <c r="CT63">
        <f t="shared" si="1"/>
        <v>2047</v>
      </c>
      <c r="CU63" s="36">
        <f>'Insumo 4'!B$14+('Insumo 3'!$E32*'Insumo 5'!B$46)</f>
        <v>11.623437555577025</v>
      </c>
      <c r="CV63" s="36">
        <f>'Insumo 4'!C$14+('Insumo 3'!$E32*'Insumo 5'!C$46)</f>
        <v>7.7515056425759301</v>
      </c>
      <c r="CW63" s="36">
        <f>'Insumo 4'!D$14+('Insumo 3'!$E32*'Insumo 5'!D$46)</f>
        <v>5.0638607014418824</v>
      </c>
      <c r="CX63" s="36">
        <f>'Insumo 4'!E$14+('Insumo 3'!$E32*'Insumo 5'!E$46)</f>
        <v>4.2763913959418449</v>
      </c>
      <c r="CY63" s="36">
        <f>'Insumo 4'!F$14+('Insumo 3'!$E32*'Insumo 5'!F$46)</f>
        <v>3.9265159911709033</v>
      </c>
      <c r="CZ63" s="36">
        <f>'Insumo 4'!G$14+('Insumo 3'!$E32*'Insumo 5'!G$46)</f>
        <v>4.1781792531824786</v>
      </c>
      <c r="DA63" s="36">
        <f>'Insumo 4'!H$14+('Insumo 3'!$E32*'Insumo 5'!H$46)</f>
        <v>3.8013551914857593</v>
      </c>
      <c r="DB63" s="36">
        <f>'Insumo 4'!I$14+('Insumo 3'!$E32*'Insumo 5'!I$46)</f>
        <v>3.5202125701000702</v>
      </c>
      <c r="DC63" s="36">
        <f>'Insumo 4'!J$14+('Insumo 3'!$E32*'Insumo 5'!J$46)</f>
        <v>3.2539539294749162</v>
      </c>
      <c r="DD63" s="36">
        <f>'Insumo 4'!K$14+('Insumo 3'!$E32*'Insumo 5'!K$46)</f>
        <v>2.9827759499264488</v>
      </c>
      <c r="DE63" s="36">
        <f>'Insumo 4'!L$14+('Insumo 3'!$E32*'Insumo 5'!L$46)</f>
        <v>2.7546763678420549</v>
      </c>
      <c r="DF63" s="36">
        <f>'Insumo 4'!M$14+('Insumo 3'!$E32*'Insumo 5'!M$46)</f>
        <v>2.5667728332692556</v>
      </c>
      <c r="DG63" s="36">
        <f>'Insumo 4'!N$14+('Insumo 3'!$E32*'Insumo 5'!N$46)</f>
        <v>2.4444293678254776</v>
      </c>
      <c r="DH63" s="36">
        <f>'Insumo 4'!O$14+('Insumo 3'!$E32*'Insumo 5'!O$46)</f>
        <v>2.3517393161991893</v>
      </c>
      <c r="DI63" s="36">
        <f>'Insumo 4'!P$14+('Insumo 3'!$E32*'Insumo 5'!P$46)</f>
        <v>2.3477935552937459</v>
      </c>
      <c r="DJ63" s="36">
        <f>'Insumo 4'!Q$14+('Insumo 3'!$E32*'Insumo 5'!Q$46)</f>
        <v>2.3855959171161034</v>
      </c>
      <c r="DK63" s="36">
        <f>'Insumo 4'!R$14+('Insumo 3'!$E32*'Insumo 5'!R$46)</f>
        <v>2.4749373857792358</v>
      </c>
      <c r="DL63" s="36">
        <f>'Insumo 4'!S$14+('Insumo 3'!$E32*'Insumo 5'!S$46)</f>
        <v>2.5829915968403228</v>
      </c>
      <c r="DM63" s="36">
        <f>'Insumo 4'!T$14+('Insumo 3'!$E32*'Insumo 5'!T$46)</f>
        <v>2.7051793143906679</v>
      </c>
      <c r="DN63" s="36">
        <f>'Insumo 4'!U$14+('Insumo 3'!$E32*'Insumo 5'!U$46)</f>
        <v>2.8222980953268935</v>
      </c>
      <c r="DO63" s="36">
        <f>'Insumo 4'!V$14+('Insumo 3'!$E32*'Insumo 5'!V$46)</f>
        <v>2.9177964989695409</v>
      </c>
      <c r="DP63" s="36">
        <f>'Insumo 4'!W$14+('Insumo 3'!$E32*'Insumo 5'!W$46)</f>
        <v>2.9561055165762591</v>
      </c>
      <c r="DQ63" s="36">
        <f>'Insumo 4'!X$14+('Insumo 3'!$E32*'Insumo 5'!X$46)</f>
        <v>3.0476399310404947</v>
      </c>
      <c r="DR63" s="36">
        <f>'Insumo 4'!Y$14+('Insumo 3'!$E32*'Insumo 5'!Y$46)</f>
        <v>3.1386156221325687</v>
      </c>
      <c r="DS63" s="36">
        <f>'Insumo 4'!Z$14+('Insumo 3'!$E32*'Insumo 5'!Z$46)</f>
        <v>3.1790883686432116</v>
      </c>
      <c r="DT63" s="36">
        <f>'Insumo 4'!AA$14+('Insumo 3'!$E32*'Insumo 5'!AA$46)</f>
        <v>3.2740818874217705</v>
      </c>
      <c r="DU63" s="36">
        <f>'Insumo 4'!AB$14+('Insumo 3'!$E32*'Insumo 5'!AB$46)</f>
        <v>3.3319867118448636</v>
      </c>
      <c r="DV63" s="36">
        <f>'Insumo 4'!AC$14+('Insumo 3'!$E32*'Insumo 5'!AC$46)</f>
        <v>3.2868676301195783</v>
      </c>
      <c r="DW63" s="36">
        <f>'Insumo 4'!AD$14+('Insumo 3'!$E32*'Insumo 5'!AD$46)</f>
        <v>3.2021826406804377</v>
      </c>
      <c r="DX63" s="36">
        <f>'Insumo 4'!AE$14+('Insumo 3'!$E32*'Insumo 5'!AE$46)</f>
        <v>3.1627260742226575</v>
      </c>
      <c r="DY63" s="36">
        <f>'Insumo 4'!AF$14+('Insumo 3'!$E32*'Insumo 5'!AF$46)</f>
        <v>3.1105563446056048</v>
      </c>
      <c r="DZ63" s="36">
        <f>'Insumo 4'!AG$14+('Insumo 3'!$E32*'Insumo 5'!AG$46)</f>
        <v>3.057264389982461</v>
      </c>
      <c r="EA63" s="36">
        <f>'Insumo 4'!AH$14+('Insumo 3'!$E32*'Insumo 5'!AH$46)</f>
        <v>3.0726754110139098</v>
      </c>
      <c r="EB63" s="36">
        <f>'Insumo 4'!AI$14+('Insumo 3'!$E32*'Insumo 5'!AI$46)</f>
        <v>3.0972008039750905</v>
      </c>
      <c r="EC63" s="36">
        <f>'Insumo 4'!AJ$14+('Insumo 3'!$E32*'Insumo 5'!AJ$46)</f>
        <v>3.1104049219426133</v>
      </c>
      <c r="ED63" s="36">
        <f>'Insumo 4'!AK$14+('Insumo 3'!$E32*'Insumo 5'!AK$46)</f>
        <v>3.1645878743993983</v>
      </c>
      <c r="EE63" s="36">
        <f>'Insumo 4'!AL$14+('Insumo 3'!$E32*'Insumo 5'!AL$46)</f>
        <v>3.2196225085739565</v>
      </c>
      <c r="EF63" s="36">
        <f>'Insumo 4'!AM$14+('Insumo 3'!$E32*'Insumo 5'!AM$46)</f>
        <v>3.5432666915836792</v>
      </c>
      <c r="EG63" s="36">
        <f>'Insumo 4'!AN$14+('Insumo 3'!$E32*'Insumo 5'!AN$46)</f>
        <v>3.8968962253831982</v>
      </c>
      <c r="EH63" s="36">
        <f>'Insumo 4'!AO$14+('Insumo 3'!$E32*'Insumo 5'!AO$46)</f>
        <v>4.2695441915198531</v>
      </c>
      <c r="EI63" s="36">
        <f>'Insumo 4'!AP$14+('Insumo 3'!$E32*'Insumo 5'!AP$46)</f>
        <v>4.6279201802570098</v>
      </c>
      <c r="EJ63" s="36">
        <f>'Insumo 4'!AQ$14+('Insumo 3'!$E32*'Insumo 5'!AQ$46)</f>
        <v>4.9828787007825799</v>
      </c>
      <c r="EK63" s="36">
        <f>'Insumo 4'!AR$14+('Insumo 3'!$E32*'Insumo 5'!AR$46)</f>
        <v>5.0577808700076252</v>
      </c>
      <c r="EL63" s="36">
        <f>'Insumo 4'!AS$14+('Insumo 3'!$E32*'Insumo 5'!AS$46)</f>
        <v>5.1785808106248004</v>
      </c>
      <c r="EM63" s="36">
        <f>'Insumo 4'!AT$14+('Insumo 3'!$E32*'Insumo 5'!AT$46)</f>
        <v>5.3425577672680156</v>
      </c>
      <c r="EN63" s="36">
        <f>'Insumo 4'!AU$14+('Insumo 3'!$E32*'Insumo 5'!AU$46)</f>
        <v>5.5488892995062837</v>
      </c>
      <c r="EO63" s="36">
        <f>'Insumo 4'!AV$14+('Insumo 3'!$E32*'Insumo 5'!AV$46)</f>
        <v>5.756461330841864</v>
      </c>
      <c r="EP63" s="36">
        <f>'Insumo 4'!AW$14+('Insumo 3'!$E32*'Insumo 5'!AW$46)</f>
        <v>5.9691488133247841</v>
      </c>
      <c r="EQ63" s="36">
        <f>'Insumo 4'!AX$14+('Insumo 3'!$E32*'Insumo 5'!AX$46)</f>
        <v>6.161606743315005</v>
      </c>
      <c r="ER63" s="36">
        <f>'Insumo 4'!AY$14+('Insumo 3'!$E32*'Insumo 5'!AY$46)</f>
        <v>6.3451839737347937</v>
      </c>
      <c r="ES63" s="36">
        <f>'Insumo 4'!AZ$14+('Insumo 3'!$E32*'Insumo 5'!AZ$46)</f>
        <v>6.5978299902084725</v>
      </c>
      <c r="ET63" s="36">
        <f>'Insumo 4'!BA$14+('Insumo 3'!$E32*'Insumo 5'!BA$46)</f>
        <v>6.818666549437614</v>
      </c>
      <c r="EU63" s="36">
        <f>'Insumo 4'!BB$14+('Insumo 3'!$E32*'Insumo 5'!BB$46)</f>
        <v>7.0242859089475091</v>
      </c>
      <c r="EV63" s="36">
        <f>'Insumo 4'!BC$14+('Insumo 3'!$E32*'Insumo 5'!BC$46)</f>
        <v>7.2167267510405928</v>
      </c>
      <c r="EW63" s="36">
        <f>'Insumo 4'!BD$14+('Insumo 3'!$E32*'Insumo 5'!BD$46)</f>
        <v>7.4058877914619288</v>
      </c>
      <c r="EX63" s="36">
        <f>'Insumo 4'!BE$14+('Insumo 3'!$E32*'Insumo 5'!BE$46)</f>
        <v>7.6210503993462355</v>
      </c>
      <c r="EY63" s="36">
        <f>'Insumo 4'!BF$14+('Insumo 3'!$E32*'Insumo 5'!BF$46)</f>
        <v>7.9174223794368777</v>
      </c>
      <c r="EZ63" s="36">
        <f>'Insumo 4'!BG$14+('Insumo 3'!$E32*'Insumo 5'!BG$46)</f>
        <v>8.2165850702515577</v>
      </c>
      <c r="FA63" s="36">
        <f>'Insumo 4'!BH$14+('Insumo 3'!$E32*'Insumo 5'!BH$46)</f>
        <v>8.5536156555308995</v>
      </c>
      <c r="FB63" s="36">
        <f>'Insumo 4'!BI$14+('Insumo 3'!$E32*'Insumo 5'!BI$46)</f>
        <v>8.9112642394604915</v>
      </c>
      <c r="FC63" s="36">
        <f>'Insumo 4'!BJ$14+('Insumo 3'!$E32*'Insumo 5'!BJ$46)</f>
        <v>9.3475453449291539</v>
      </c>
      <c r="FD63" s="36">
        <f>'Insumo 4'!BK$14+('Insumo 3'!$E32*'Insumo 5'!BK$46)</f>
        <v>9.5713659480209632</v>
      </c>
      <c r="FE63" s="36">
        <f>'Insumo 4'!BL$14+('Insumo 3'!$E32*'Insumo 5'!BL$46)</f>
        <v>9.8088405165152928</v>
      </c>
      <c r="FF63" s="36">
        <f>'Insumo 4'!BM$14+('Insumo 3'!$E32*'Insumo 5'!BM$46)</f>
        <v>10.182470341603823</v>
      </c>
      <c r="FG63" s="36">
        <f>'Insumo 4'!BN$14+('Insumo 3'!$E32*'Insumo 5'!BN$46)</f>
        <v>10.544786977267702</v>
      </c>
      <c r="FH63" s="36">
        <f>'Insumo 4'!BO$14+('Insumo 3'!$E32*'Insumo 5'!BO$46)</f>
        <v>11.039206140114661</v>
      </c>
      <c r="FI63" s="36">
        <f>'Insumo 4'!BP$14+('Insumo 3'!$E32*'Insumo 5'!BP$46)</f>
        <v>11.404701368954015</v>
      </c>
      <c r="FJ63" s="36">
        <f>'Insumo 4'!BQ$14+('Insumo 3'!$E32*'Insumo 5'!BQ$46)</f>
        <v>11.689996945487808</v>
      </c>
      <c r="FK63" s="36">
        <f>'Insumo 4'!BR$14+('Insumo 3'!$E32*'Insumo 5'!BR$46)</f>
        <v>11.919872508746435</v>
      </c>
      <c r="FL63" s="36">
        <f>'Insumo 4'!BS$14+('Insumo 3'!$E32*'Insumo 5'!BS$46)</f>
        <v>12.153737735844635</v>
      </c>
      <c r="FM63" s="36">
        <f>'Insumo 4'!BT$14+('Insumo 3'!$E32*'Insumo 5'!BT$46)</f>
        <v>12.604781304871354</v>
      </c>
      <c r="FN63" s="36">
        <f>'Insumo 4'!BU$14+('Insumo 3'!$E32*'Insumo 5'!BU$46)</f>
        <v>12.912520799623426</v>
      </c>
      <c r="FO63" s="36">
        <f>'Insumo 4'!BV$14+('Insumo 3'!$E32*'Insumo 5'!BV$46)</f>
        <v>13.235822540732091</v>
      </c>
      <c r="FP63" s="36">
        <f>'Insumo 4'!BW$14+('Insumo 3'!$E32*'Insumo 5'!BW$46)</f>
        <v>13.616496161014123</v>
      </c>
      <c r="FQ63" s="36">
        <f>'Insumo 4'!BX$14+('Insumo 3'!$E32*'Insumo 5'!BX$46)</f>
        <v>13.997507983475179</v>
      </c>
      <c r="FR63" s="36">
        <f>'Insumo 4'!BY$14+('Insumo 3'!$E32*'Insumo 5'!BY$46)</f>
        <v>14.649267215204855</v>
      </c>
      <c r="FS63" s="36">
        <f>'Insumo 4'!BZ$14+('Insumo 3'!$E32*'Insumo 5'!BZ$46)</f>
        <v>15.04613670263652</v>
      </c>
      <c r="FT63" s="36">
        <f>'Insumo 4'!CA$14+('Insumo 3'!$E32*'Insumo 5'!CA$46)</f>
        <v>15.496762020779165</v>
      </c>
      <c r="FU63" s="36">
        <f>'Insumo 4'!CB$14+('Insumo 3'!$E32*'Insumo 5'!CB$46)</f>
        <v>15.930287877467666</v>
      </c>
      <c r="FV63" s="36">
        <f>'Insumo 4'!CC$14+('Insumo 3'!$E32*'Insumo 5'!CC$46)</f>
        <v>16.395028812837346</v>
      </c>
      <c r="FW63" s="36">
        <f>'Insumo 4'!CD$14+('Insumo 3'!$E32*'Insumo 5'!CD$46)</f>
        <v>17.215156922259435</v>
      </c>
      <c r="FX63" s="36">
        <f>'Insumo 4'!CE$14+('Insumo 3'!$E32*'Insumo 5'!CE$46)</f>
        <v>17.971269459296909</v>
      </c>
      <c r="FY63" s="36">
        <f>'Insumo 4'!CF$14+('Insumo 3'!$E32*'Insumo 5'!CF$46)</f>
        <v>18.590386752138862</v>
      </c>
      <c r="FZ63" s="36">
        <f>'Insumo 4'!CG$14+('Insumo 3'!$E32*'Insumo 5'!CG$46)</f>
        <v>19.276763832607415</v>
      </c>
      <c r="GA63" s="36">
        <f>'Insumo 4'!CH$14+('Insumo 3'!$E32*'Insumo 5'!CH$46)</f>
        <v>19.957018245371273</v>
      </c>
      <c r="GB63" s="36">
        <f>'Insumo 4'!CI$14+('Insumo 3'!$E32*'Insumo 5'!CI$46)</f>
        <v>21.852509112043851</v>
      </c>
      <c r="GC63" s="36">
        <f>'Insumo 4'!CJ$14+('Insumo 3'!$E32*'Insumo 5'!CJ$46)</f>
        <v>22.695961000304841</v>
      </c>
      <c r="GD63" s="36">
        <f>'Insumo 4'!CK$14+('Insumo 3'!$E32*'Insumo 5'!CK$46)</f>
        <v>23.508561081039627</v>
      </c>
      <c r="GE63" s="36">
        <f>'Insumo 4'!CL$14+('Insumo 3'!$E32*'Insumo 5'!CL$46)</f>
        <v>24.074401954843232</v>
      </c>
      <c r="GF63" s="36">
        <f>'Insumo 4'!CM$14+('Insumo 3'!$E32*'Insumo 5'!CM$46)</f>
        <v>24.643446079439492</v>
      </c>
      <c r="GG63" s="36">
        <f>'Insumo 4'!CN$14+('Insumo 3'!$E32*'Insumo 5'!CN$46)</f>
        <v>25.915300414643909</v>
      </c>
    </row>
    <row r="64" spans="1:189" x14ac:dyDescent="0.2">
      <c r="A64">
        <f>'Población %'!A109</f>
        <v>2048</v>
      </c>
      <c r="B64" s="35">
        <f>'Población %'!B109*CU64</f>
        <v>0.13223218102616277</v>
      </c>
      <c r="C64" s="35">
        <f>'Población %'!C109*CV64</f>
        <v>8.807076145906495E-2</v>
      </c>
      <c r="D64" s="35">
        <f>'Población %'!D109*CW64</f>
        <v>5.8332564161787469E-2</v>
      </c>
      <c r="E64" s="35">
        <f>'Población %'!E109*CX64</f>
        <v>4.9845134543946928E-2</v>
      </c>
      <c r="F64" s="35">
        <f>'Población %'!F109*CY64</f>
        <v>4.6153436676108377E-2</v>
      </c>
      <c r="G64" s="35">
        <f>'Población %'!G109*CZ64</f>
        <v>4.936008963232822E-2</v>
      </c>
      <c r="H64" s="35">
        <f>'Población %'!H109*DA64</f>
        <v>4.5309410046921308E-2</v>
      </c>
      <c r="I64" s="35">
        <f>'Población %'!I109*DB64</f>
        <v>4.2367138030373001E-2</v>
      </c>
      <c r="J64" s="35">
        <f>'Población %'!J109*DC64</f>
        <v>3.9576721253216436E-2</v>
      </c>
      <c r="K64" s="35">
        <f>'Población %'!K109*DD64</f>
        <v>3.6686764013161302E-2</v>
      </c>
      <c r="L64" s="35">
        <f>'Población %'!L109*DE64</f>
        <v>3.4269003787163362E-2</v>
      </c>
      <c r="M64" s="35">
        <f>'Población %'!M109*DF64</f>
        <v>3.2276870648202484E-2</v>
      </c>
      <c r="N64" s="35">
        <f>'Población %'!N109*DG64</f>
        <v>3.1061897919787647E-2</v>
      </c>
      <c r="O64" s="35">
        <f>'Población %'!O109*DH64</f>
        <v>3.0201288026554803E-2</v>
      </c>
      <c r="P64" s="35">
        <f>'Población %'!P109*DI64</f>
        <v>3.0425738089638291E-2</v>
      </c>
      <c r="Q64" s="35">
        <f>'Población %'!Q109*DJ64</f>
        <v>3.1191621140348097E-2</v>
      </c>
      <c r="R64" s="35">
        <f>'Población %'!R109*DK64</f>
        <v>3.2608320372738746E-2</v>
      </c>
      <c r="S64" s="35">
        <f>'Población %'!S109*DL64</f>
        <v>3.4267287168837861E-2</v>
      </c>
      <c r="T64" s="35">
        <f>'Población %'!T109*DM64</f>
        <v>3.6090480371357828E-2</v>
      </c>
      <c r="U64" s="35">
        <f>'Población %'!U109*DN64</f>
        <v>3.7865900409550401E-2</v>
      </c>
      <c r="V64" s="35">
        <f>'Población %'!V109*DO64</f>
        <v>3.9374356941866341E-2</v>
      </c>
      <c r="W64" s="35">
        <f>'Población %'!W109*DP64</f>
        <v>4.0151606093987977E-2</v>
      </c>
      <c r="X64" s="35">
        <f>'Población %'!X109*DQ64</f>
        <v>4.1643853750222184E-2</v>
      </c>
      <c r="Y64" s="35">
        <f>'Población %'!Y109*DR64</f>
        <v>4.3111072651218128E-2</v>
      </c>
      <c r="Z64" s="35">
        <f>'Población %'!Z109*DS64</f>
        <v>4.3892106476798753E-2</v>
      </c>
      <c r="AA64" s="35">
        <f>'Población %'!AA109*DT64</f>
        <v>4.5380621161323069E-2</v>
      </c>
      <c r="AB64" s="35">
        <f>'Población %'!AB109*DU64</f>
        <v>4.6276960463384878E-2</v>
      </c>
      <c r="AC64" s="35">
        <f>'Población %'!AC109*DV64</f>
        <v>4.5711433763409651E-2</v>
      </c>
      <c r="AD64" s="35">
        <f>'Población %'!AD109*DW64</f>
        <v>4.45787806072541E-2</v>
      </c>
      <c r="AE64" s="35">
        <f>'Población %'!AE109*DX64</f>
        <v>4.404992269804392E-2</v>
      </c>
      <c r="AF64" s="35">
        <f>'Población %'!AF109*DY64</f>
        <v>4.3234232114444188E-2</v>
      </c>
      <c r="AG64" s="35">
        <f>'Población %'!AG109*DZ64</f>
        <v>4.220184620181372E-2</v>
      </c>
      <c r="AH64" s="35">
        <f>'Población %'!AH109*EA64</f>
        <v>4.1983765393252825E-2</v>
      </c>
      <c r="AI64" s="35">
        <f>'Población %'!AI109*EB64</f>
        <v>4.1895972792753977E-2</v>
      </c>
      <c r="AJ64" s="35">
        <f>'Población %'!AJ109*EC64</f>
        <v>4.1645696063042734E-2</v>
      </c>
      <c r="AK64" s="35">
        <f>'Población %'!AK109*ED64</f>
        <v>4.2008006162077977E-2</v>
      </c>
      <c r="AL64" s="35">
        <f>'Población %'!AL109*EE64</f>
        <v>4.2537686538300118E-2</v>
      </c>
      <c r="AM64" s="35">
        <f>'Población %'!AM109*EF64</f>
        <v>4.660360397406263E-2</v>
      </c>
      <c r="AN64" s="35">
        <f>'Población %'!AN109*EG64</f>
        <v>5.1069841466234354E-2</v>
      </c>
      <c r="AO64" s="35">
        <f>'Población %'!AO109*EH64</f>
        <v>5.5866267068795911E-2</v>
      </c>
      <c r="AP64" s="35">
        <f>'Población %'!AP109*EI64</f>
        <v>6.0508423510926904E-2</v>
      </c>
      <c r="AQ64" s="35">
        <f>'Población %'!AQ109*EJ64</f>
        <v>6.5054581466068795E-2</v>
      </c>
      <c r="AR64" s="35">
        <f>'Población %'!AR109*EK64</f>
        <v>6.6063360439239535E-2</v>
      </c>
      <c r="AS64" s="35">
        <f>'Población %'!AS109*EL64</f>
        <v>6.770212585590249E-2</v>
      </c>
      <c r="AT64" s="35">
        <f>'Población %'!AT109*EM64</f>
        <v>6.9752134763866033E-2</v>
      </c>
      <c r="AU64" s="35">
        <f>'Población %'!AU109*EN64</f>
        <v>7.3157506332088784E-2</v>
      </c>
      <c r="AV64" s="35">
        <f>'Población %'!AV109*EO64</f>
        <v>7.7914025186107863E-2</v>
      </c>
      <c r="AW64" s="35">
        <f>'Población %'!AW109*EP64</f>
        <v>8.362255409053676E-2</v>
      </c>
      <c r="AX64" s="35">
        <f>'Población %'!AX109*EQ64</f>
        <v>8.8962342665885291E-2</v>
      </c>
      <c r="AY64" s="35">
        <f>'Población %'!AY109*ER64</f>
        <v>9.4304858332273825E-2</v>
      </c>
      <c r="AZ64" s="35">
        <f>'Población %'!AZ109*ES64</f>
        <v>9.9701075929641891E-2</v>
      </c>
      <c r="BA64" s="35">
        <f>'Población %'!BA109*ET64</f>
        <v>0.10271989412254677</v>
      </c>
      <c r="BB64" s="35">
        <f>'Población %'!BB109*EU64</f>
        <v>0.10404146151509606</v>
      </c>
      <c r="BC64" s="35">
        <f>'Población %'!BC109*EV64</f>
        <v>0.10507201295046668</v>
      </c>
      <c r="BD64" s="35">
        <f>'Población %'!BD109*EW64</f>
        <v>0.1058435056454655</v>
      </c>
      <c r="BE64" s="35">
        <f>'Población %'!BE109*EX64</f>
        <v>0.10604871294513973</v>
      </c>
      <c r="BF64" s="35">
        <f>'Población %'!BF109*EY64</f>
        <v>0.10606335676239648</v>
      </c>
      <c r="BG64" s="35">
        <f>'Población %'!BG109*EZ64</f>
        <v>0.10508531518122566</v>
      </c>
      <c r="BH64" s="35">
        <f>'Población %'!BH109*FA64</f>
        <v>0.10405074579533871</v>
      </c>
      <c r="BI64" s="35">
        <f>'Población %'!BI109*FB64</f>
        <v>0.10253477772787065</v>
      </c>
      <c r="BJ64" s="35">
        <f>'Población %'!BJ109*FC64</f>
        <v>0.10218967653341859</v>
      </c>
      <c r="BK64" s="35">
        <f>'Población %'!BK109*FD64</f>
        <v>0.10050377566113773</v>
      </c>
      <c r="BL64" s="35">
        <f>'Población %'!BL109*FE64</f>
        <v>9.9742007145596556E-2</v>
      </c>
      <c r="BM64" s="35">
        <f>'Población %'!BM109*FF64</f>
        <v>0.10001306229893055</v>
      </c>
      <c r="BN64" s="35">
        <f>'Población %'!BN109*FG64</f>
        <v>9.9846501735824267E-2</v>
      </c>
      <c r="BO64" s="35">
        <f>'Población %'!BO109*FH64</f>
        <v>0.10137659352768583</v>
      </c>
      <c r="BP64" s="35">
        <f>'Población %'!BP109*FI64</f>
        <v>0.10232858556041294</v>
      </c>
      <c r="BQ64" s="35">
        <f>'Población %'!BQ109*FJ64</f>
        <v>0.10298302206495673</v>
      </c>
      <c r="BR64" s="35">
        <f>'Población %'!BR109*FK64</f>
        <v>0.10313471705474178</v>
      </c>
      <c r="BS64" s="35">
        <f>'Población %'!BS109*FL64</f>
        <v>0.1034510207625214</v>
      </c>
      <c r="BT64" s="35">
        <f>'Población %'!BT109*FM64</f>
        <v>0.10503126008060687</v>
      </c>
      <c r="BU64" s="35">
        <f>'Población %'!BU109*FN64</f>
        <v>0.10423540074019876</v>
      </c>
      <c r="BV64" s="35">
        <f>'Población %'!BV109*FO64</f>
        <v>0.10272237300409243</v>
      </c>
      <c r="BW64" s="35">
        <f>'Población %'!BW109*FP64</f>
        <v>0.1015625459979444</v>
      </c>
      <c r="BX64" s="35">
        <f>'Población %'!BX109*FQ64</f>
        <v>0.10014475896640743</v>
      </c>
      <c r="BY64" s="35">
        <f>'Población %'!BY109*FR64</f>
        <v>0.10025400824779902</v>
      </c>
      <c r="BZ64" s="35">
        <f>'Población %'!BZ109*FS64</f>
        <v>9.8083594776028696E-2</v>
      </c>
      <c r="CA64" s="35">
        <f>'Población %'!CA109*FT64</f>
        <v>9.5871639076194587E-2</v>
      </c>
      <c r="CB64" s="35">
        <f>'Población %'!CB109*FU64</f>
        <v>9.3126666208642545E-2</v>
      </c>
      <c r="CC64" s="35">
        <f>'Población %'!CC109*FV64</f>
        <v>9.0165275856245564E-2</v>
      </c>
      <c r="CD64" s="35">
        <f>'Población %'!CD109*FW64</f>
        <v>8.8674876103806366E-2</v>
      </c>
      <c r="CE64" s="35">
        <f>'Población %'!CE109*FX64</f>
        <v>8.6175146334155545E-2</v>
      </c>
      <c r="CF64" s="35">
        <f>'Población %'!CF109*FY64</f>
        <v>8.2443092755465769E-2</v>
      </c>
      <c r="CG64" s="35">
        <f>'Población %'!CG109*FZ64</f>
        <v>7.8590084526889536E-2</v>
      </c>
      <c r="CH64" s="35">
        <f>'Población %'!CH109*GA64</f>
        <v>7.433831087083094E-2</v>
      </c>
      <c r="CI64" s="35">
        <f>'Población %'!CI109*GB64</f>
        <v>7.3741921392772261E-2</v>
      </c>
      <c r="CJ64" s="35">
        <f>'Población %'!CJ109*GC64</f>
        <v>6.8339213881221411E-2</v>
      </c>
      <c r="CK64" s="35">
        <f>'Población %'!CK109*GD64</f>
        <v>6.227865456658345E-2</v>
      </c>
      <c r="CL64" s="35">
        <f>'Población %'!CL109*GE64</f>
        <v>5.4843257810472903E-2</v>
      </c>
      <c r="CM64" s="35">
        <f>'Población %'!CM109*GF64</f>
        <v>4.8163382200176082E-2</v>
      </c>
      <c r="CN64" s="35">
        <f>'Población %'!CN109*GG64</f>
        <v>4.393312046202219E-2</v>
      </c>
      <c r="CP64" s="40">
        <f t="shared" si="0"/>
        <v>6.3579005585814032</v>
      </c>
      <c r="CT64">
        <f t="shared" si="1"/>
        <v>2048</v>
      </c>
      <c r="CU64" s="36">
        <f>'Insumo 4'!B$14+('Insumo 3'!$E33*'Insumo 5'!B$46)</f>
        <v>11.565743194439673</v>
      </c>
      <c r="CV64" s="36">
        <f>'Insumo 4'!C$14+('Insumo 3'!$E33*'Insumo 5'!C$46)</f>
        <v>7.6522837222941877</v>
      </c>
      <c r="CW64" s="36">
        <f>'Insumo 4'!D$14+('Insumo 3'!$E33*'Insumo 5'!D$46)</f>
        <v>5.0317099620864791</v>
      </c>
      <c r="CX64" s="36">
        <f>'Insumo 4'!E$14+('Insumo 3'!$E33*'Insumo 5'!E$46)</f>
        <v>4.2561063109157651</v>
      </c>
      <c r="CY64" s="36">
        <f>'Insumo 4'!F$14+('Insumo 3'!$E33*'Insumo 5'!F$46)</f>
        <v>3.91280294296527</v>
      </c>
      <c r="CZ64" s="36">
        <f>'Insumo 4'!G$14+('Insumo 3'!$E33*'Insumo 5'!G$46)</f>
        <v>4.1526341944641807</v>
      </c>
      <c r="DA64" s="36">
        <f>'Insumo 4'!H$14+('Insumo 3'!$E33*'Insumo 5'!H$46)</f>
        <v>3.7809509042430953</v>
      </c>
      <c r="DB64" s="36">
        <f>'Insumo 4'!I$14+('Insumo 3'!$E33*'Insumo 5'!I$46)</f>
        <v>3.5055336795374457</v>
      </c>
      <c r="DC64" s="36">
        <f>'Insumo 4'!J$14+('Insumo 3'!$E33*'Insumo 5'!J$46)</f>
        <v>3.2460059287910554</v>
      </c>
      <c r="DD64" s="36">
        <f>'Insumo 4'!K$14+('Insumo 3'!$E33*'Insumo 5'!K$46)</f>
        <v>2.9819435428632661</v>
      </c>
      <c r="DE64" s="36">
        <f>'Insumo 4'!L$14+('Insumo 3'!$E33*'Insumo 5'!L$46)</f>
        <v>2.7603987072991916</v>
      </c>
      <c r="DF64" s="36">
        <f>'Insumo 4'!M$14+('Insumo 3'!$E33*'Insumo 5'!M$46)</f>
        <v>2.5770453197387058</v>
      </c>
      <c r="DG64" s="36">
        <f>'Insumo 4'!N$14+('Insumo 3'!$E33*'Insumo 5'!N$46)</f>
        <v>2.458568168947544</v>
      </c>
      <c r="DH64" s="36">
        <f>'Insumo 4'!O$14+('Insumo 3'!$E33*'Insumo 5'!O$46)</f>
        <v>2.3697715943598321</v>
      </c>
      <c r="DI64" s="36">
        <f>'Insumo 4'!P$14+('Insumo 3'!$E33*'Insumo 5'!P$46)</f>
        <v>2.3670671651723545</v>
      </c>
      <c r="DJ64" s="36">
        <f>'Insumo 4'!Q$14+('Insumo 3'!$E33*'Insumo 5'!Q$46)</f>
        <v>2.4062555973351483</v>
      </c>
      <c r="DK64" s="36">
        <f>'Insumo 4'!R$14+('Insumo 3'!$E33*'Insumo 5'!R$46)</f>
        <v>2.4947163932125553</v>
      </c>
      <c r="DL64" s="36">
        <f>'Insumo 4'!S$14+('Insumo 3'!$E33*'Insumo 5'!S$46)</f>
        <v>2.6004760323894902</v>
      </c>
      <c r="DM64" s="36">
        <f>'Insumo 4'!T$14+('Insumo 3'!$E33*'Insumo 5'!T$46)</f>
        <v>2.717935776521641</v>
      </c>
      <c r="DN64" s="36">
        <f>'Insumo 4'!U$14+('Insumo 3'!$E33*'Insumo 5'!U$46)</f>
        <v>2.8315689564202557</v>
      </c>
      <c r="DO64" s="36">
        <f>'Insumo 4'!V$14+('Insumo 3'!$E33*'Insumo 5'!V$46)</f>
        <v>2.9239462104220508</v>
      </c>
      <c r="DP64" s="36">
        <f>'Insumo 4'!W$14+('Insumo 3'!$E33*'Insumo 5'!W$46)</f>
        <v>2.9607795356417017</v>
      </c>
      <c r="DQ64" s="36">
        <f>'Insumo 4'!X$14+('Insumo 3'!$E33*'Insumo 5'!X$46)</f>
        <v>3.0503256910627177</v>
      </c>
      <c r="DR64" s="36">
        <f>'Insumo 4'!Y$14+('Insumo 3'!$E33*'Insumo 5'!Y$46)</f>
        <v>3.1393621003660916</v>
      </c>
      <c r="DS64" s="36">
        <f>'Insumo 4'!Z$14+('Insumo 3'!$E33*'Insumo 5'!Z$46)</f>
        <v>3.1801057309339389</v>
      </c>
      <c r="DT64" s="36">
        <f>'Insumo 4'!AA$14+('Insumo 3'!$E33*'Insumo 5'!AA$46)</f>
        <v>3.2760303751527133</v>
      </c>
      <c r="DU64" s="36">
        <f>'Insumo 4'!AB$14+('Insumo 3'!$E33*'Insumo 5'!AB$46)</f>
        <v>3.3346739426947605</v>
      </c>
      <c r="DV64" s="36">
        <f>'Insumo 4'!AC$14+('Insumo 3'!$E33*'Insumo 5'!AC$46)</f>
        <v>3.2932395354721362</v>
      </c>
      <c r="DW64" s="36">
        <f>'Insumo 4'!AD$14+('Insumo 3'!$E33*'Insumo 5'!AD$46)</f>
        <v>3.2125046133845916</v>
      </c>
      <c r="DX64" s="36">
        <f>'Insumo 4'!AE$14+('Insumo 3'!$E33*'Insumo 5'!AE$46)</f>
        <v>3.1755459976549272</v>
      </c>
      <c r="DY64" s="36">
        <f>'Insumo 4'!AF$14+('Insumo 3'!$E33*'Insumo 5'!AF$46)</f>
        <v>3.1272884255149402</v>
      </c>
      <c r="DZ64" s="36">
        <f>'Insumo 4'!AG$14+('Insumo 3'!$E33*'Insumo 5'!AG$46)</f>
        <v>3.0759889133521328</v>
      </c>
      <c r="EA64" s="36">
        <f>'Insumo 4'!AH$14+('Insumo 3'!$E33*'Insumo 5'!AH$46)</f>
        <v>3.0917485605301671</v>
      </c>
      <c r="EB64" s="36">
        <f>'Insumo 4'!AI$14+('Insumo 3'!$E33*'Insumo 5'!AI$46)</f>
        <v>3.1166981107927536</v>
      </c>
      <c r="EC64" s="36">
        <f>'Insumo 4'!AJ$14+('Insumo 3'!$E33*'Insumo 5'!AJ$46)</f>
        <v>3.1308974746842</v>
      </c>
      <c r="ED64" s="36">
        <f>'Insumo 4'!AK$14+('Insumo 3'!$E33*'Insumo 5'!AK$46)</f>
        <v>3.1845993915964557</v>
      </c>
      <c r="EE64" s="36">
        <f>'Insumo 4'!AL$14+('Insumo 3'!$E33*'Insumo 5'!AL$46)</f>
        <v>3.2392091887340309</v>
      </c>
      <c r="EF64" s="36">
        <f>'Insumo 4'!AM$14+('Insumo 3'!$E33*'Insumo 5'!AM$46)</f>
        <v>3.5544740333805032</v>
      </c>
      <c r="EG64" s="36">
        <f>'Insumo 4'!AN$14+('Insumo 3'!$E33*'Insumo 5'!AN$46)</f>
        <v>3.8987962241795651</v>
      </c>
      <c r="EH64" s="36">
        <f>'Insumo 4'!AO$14+('Insumo 3'!$E33*'Insumo 5'!AO$46)</f>
        <v>4.2620168121089792</v>
      </c>
      <c r="EI64" s="36">
        <f>'Insumo 4'!AP$14+('Insumo 3'!$E33*'Insumo 5'!AP$46)</f>
        <v>4.6126705675738817</v>
      </c>
      <c r="EJ64" s="36">
        <f>'Insumo 4'!AQ$14+('Insumo 3'!$E33*'Insumo 5'!AQ$46)</f>
        <v>4.9593959500510225</v>
      </c>
      <c r="EK64" s="36">
        <f>'Insumo 4'!AR$14+('Insumo 3'!$E33*'Insumo 5'!AR$46)</f>
        <v>5.0339246060048968</v>
      </c>
      <c r="EL64" s="36">
        <f>'Insumo 4'!AS$14+('Insumo 3'!$E33*'Insumo 5'!AS$46)</f>
        <v>5.1544997941335424</v>
      </c>
      <c r="EM64" s="36">
        <f>'Insumo 4'!AT$14+('Insumo 3'!$E33*'Insumo 5'!AT$46)</f>
        <v>5.318503061826223</v>
      </c>
      <c r="EN64" s="36">
        <f>'Insumo 4'!AU$14+('Insumo 3'!$E33*'Insumo 5'!AU$46)</f>
        <v>5.5240834233268847</v>
      </c>
      <c r="EO64" s="36">
        <f>'Insumo 4'!AV$14+('Insumo 3'!$E33*'Insumo 5'!AV$46)</f>
        <v>5.7300555091985466</v>
      </c>
      <c r="EP64" s="36">
        <f>'Insumo 4'!AW$14+('Insumo 3'!$E33*'Insumo 5'!AW$46)</f>
        <v>5.9409806783397245</v>
      </c>
      <c r="EQ64" s="36">
        <f>'Insumo 4'!AX$14+('Insumo 3'!$E33*'Insumo 5'!AX$46)</f>
        <v>6.1326635900556479</v>
      </c>
      <c r="ER64" s="36">
        <f>'Insumo 4'!AY$14+('Insumo 3'!$E33*'Insumo 5'!AY$46)</f>
        <v>6.3154205361977445</v>
      </c>
      <c r="ES64" s="36">
        <f>'Insumo 4'!AZ$14+('Insumo 3'!$E33*'Insumo 5'!AZ$46)</f>
        <v>6.5703418497346577</v>
      </c>
      <c r="ET64" s="36">
        <f>'Insumo 4'!BA$14+('Insumo 3'!$E33*'Insumo 5'!BA$46)</f>
        <v>6.7900850205993377</v>
      </c>
      <c r="EU64" s="36">
        <f>'Insumo 4'!BB$14+('Insumo 3'!$E33*'Insumo 5'!BB$46)</f>
        <v>6.994699363711784</v>
      </c>
      <c r="EV64" s="36">
        <f>'Insumo 4'!BC$14+('Insumo 3'!$E33*'Insumo 5'!BC$46)</f>
        <v>7.1869318920737593</v>
      </c>
      <c r="EW64" s="36">
        <f>'Insumo 4'!BD$14+('Insumo 3'!$E33*'Insumo 5'!BD$46)</f>
        <v>7.3765879233475555</v>
      </c>
      <c r="EX64" s="36">
        <f>'Insumo 4'!BE$14+('Insumo 3'!$E33*'Insumo 5'!BE$46)</f>
        <v>7.5951381176164316</v>
      </c>
      <c r="EY64" s="36">
        <f>'Insumo 4'!BF$14+('Insumo 3'!$E33*'Insumo 5'!BF$46)</f>
        <v>7.8900276841464017</v>
      </c>
      <c r="EZ64" s="36">
        <f>'Insumo 4'!BG$14+('Insumo 3'!$E33*'Insumo 5'!BG$46)</f>
        <v>8.186538172553929</v>
      </c>
      <c r="FA64" s="36">
        <f>'Insumo 4'!BH$14+('Insumo 3'!$E33*'Insumo 5'!BH$46)</f>
        <v>8.5216674062518152</v>
      </c>
      <c r="FB64" s="36">
        <f>'Insumo 4'!BI$14+('Insumo 3'!$E33*'Insumo 5'!BI$46)</f>
        <v>8.877613843984447</v>
      </c>
      <c r="FC64" s="36">
        <f>'Insumo 4'!BJ$14+('Insumo 3'!$E33*'Insumo 5'!BJ$46)</f>
        <v>9.3157936332965328</v>
      </c>
      <c r="FD64" s="36">
        <f>'Insumo 4'!BK$14+('Insumo 3'!$E33*'Insumo 5'!BK$46)</f>
        <v>9.5420741792802382</v>
      </c>
      <c r="FE64" s="36">
        <f>'Insumo 4'!BL$14+('Insumo 3'!$E33*'Insumo 5'!BL$46)</f>
        <v>9.7826858108180605</v>
      </c>
      <c r="FF64" s="36">
        <f>'Insumo 4'!BM$14+('Insumo 3'!$E33*'Insumo 5'!BM$46)</f>
        <v>10.162009854520614</v>
      </c>
      <c r="FG64" s="36">
        <f>'Insumo 4'!BN$14+('Insumo 3'!$E33*'Insumo 5'!BN$46)</f>
        <v>10.529898184473115</v>
      </c>
      <c r="FH64" s="36">
        <f>'Insumo 4'!BO$14+('Insumo 3'!$E33*'Insumo 5'!BO$46)</f>
        <v>11.037725914043033</v>
      </c>
      <c r="FI64" s="36">
        <f>'Insumo 4'!BP$14+('Insumo 3'!$E33*'Insumo 5'!BP$46)</f>
        <v>11.411395459488366</v>
      </c>
      <c r="FJ64" s="36">
        <f>'Insumo 4'!BQ$14+('Insumo 3'!$E33*'Insumo 5'!BQ$46)</f>
        <v>11.701101698795444</v>
      </c>
      <c r="FK64" s="36">
        <f>'Insumo 4'!BR$14+('Insumo 3'!$E33*'Insumo 5'!BR$46)</f>
        <v>11.936171543337656</v>
      </c>
      <c r="FL64" s="36">
        <f>'Insumo 4'!BS$14+('Insumo 3'!$E33*'Insumo 5'!BS$46)</f>
        <v>12.175380470181212</v>
      </c>
      <c r="FM64" s="36">
        <f>'Insumo 4'!BT$14+('Insumo 3'!$E33*'Insumo 5'!BT$46)</f>
        <v>12.638818626226925</v>
      </c>
      <c r="FN64" s="36">
        <f>'Insumo 4'!BU$14+('Insumo 3'!$E33*'Insumo 5'!BU$46)</f>
        <v>12.952671865796734</v>
      </c>
      <c r="FO64" s="36">
        <f>'Insumo 4'!BV$14+('Insumo 3'!$E33*'Insumo 5'!BV$46)</f>
        <v>13.282769619740726</v>
      </c>
      <c r="FP64" s="36">
        <f>'Insumo 4'!BW$14+('Insumo 3'!$E33*'Insumo 5'!BW$46)</f>
        <v>13.672753705068791</v>
      </c>
      <c r="FQ64" s="36">
        <f>'Insumo 4'!BX$14+('Insumo 3'!$E33*'Insumo 5'!BX$46)</f>
        <v>14.063090597635272</v>
      </c>
      <c r="FR64" s="36">
        <f>'Insumo 4'!BY$14+('Insumo 3'!$E33*'Insumo 5'!BY$46)</f>
        <v>14.736041233728598</v>
      </c>
      <c r="FS64" s="36">
        <f>'Insumo 4'!BZ$14+('Insumo 3'!$E33*'Insumo 5'!BZ$46)</f>
        <v>15.142931006671404</v>
      </c>
      <c r="FT64" s="36">
        <f>'Insumo 4'!CA$14+('Insumo 3'!$E33*'Insumo 5'!CA$46)</f>
        <v>15.605932581043199</v>
      </c>
      <c r="FU64" s="36">
        <f>'Insumo 4'!CB$14+('Insumo 3'!$E33*'Insumo 5'!CB$46)</f>
        <v>16.051085054018966</v>
      </c>
      <c r="FV64" s="36">
        <f>'Insumo 4'!CC$14+('Insumo 3'!$E33*'Insumo 5'!CC$46)</f>
        <v>16.528820894430659</v>
      </c>
      <c r="FW64" s="36">
        <f>'Insumo 4'!CD$14+('Insumo 3'!$E33*'Insumo 5'!CD$46)</f>
        <v>17.377519554634961</v>
      </c>
      <c r="FX64" s="36">
        <f>'Insumo 4'!CE$14+('Insumo 3'!$E33*'Insumo 5'!CE$46)</f>
        <v>18.159397015380524</v>
      </c>
      <c r="FY64" s="36">
        <f>'Insumo 4'!CF$14+('Insumo 3'!$E33*'Insumo 5'!CF$46)</f>
        <v>18.798275105874602</v>
      </c>
      <c r="FZ64" s="36">
        <f>'Insumo 4'!CG$14+('Insumo 3'!$E33*'Insumo 5'!CG$46)</f>
        <v>19.507360578716117</v>
      </c>
      <c r="GA64" s="36">
        <f>'Insumo 4'!CH$14+('Insumo 3'!$E33*'Insumo 5'!CH$46)</f>
        <v>20.210055261524484</v>
      </c>
      <c r="GB64" s="36">
        <f>'Insumo 4'!CI$14+('Insumo 3'!$E33*'Insumo 5'!CI$46)</f>
        <v>22.181246881113907</v>
      </c>
      <c r="GC64" s="36">
        <f>'Insumo 4'!CJ$14+('Insumo 3'!$E33*'Insumo 5'!CJ$46)</f>
        <v>23.054291537454311</v>
      </c>
      <c r="GD64" s="36">
        <f>'Insumo 4'!CK$14+('Insumo 3'!$E33*'Insumo 5'!CK$46)</f>
        <v>23.895132236107894</v>
      </c>
      <c r="GE64" s="36">
        <f>'Insumo 4'!CL$14+('Insumo 3'!$E33*'Insumo 5'!CL$46)</f>
        <v>24.478398730730063</v>
      </c>
      <c r="GF64" s="36">
        <f>'Insumo 4'!CM$14+('Insumo 3'!$E33*'Insumo 5'!CM$46)</f>
        <v>25.065009083262296</v>
      </c>
      <c r="GG64" s="36">
        <f>'Insumo 4'!CN$14+('Insumo 3'!$E33*'Insumo 5'!CN$46)</f>
        <v>26.385231891565923</v>
      </c>
    </row>
    <row r="65" spans="1:189" x14ac:dyDescent="0.2">
      <c r="A65">
        <f>'Población %'!A110</f>
        <v>2049</v>
      </c>
      <c r="B65" s="35">
        <f>'Población %'!B110*CU65</f>
        <v>0.1300399112507139</v>
      </c>
      <c r="C65" s="35">
        <f>'Población %'!C110*CV65</f>
        <v>8.5969012133813152E-2</v>
      </c>
      <c r="D65" s="35">
        <f>'Población %'!D110*CW65</f>
        <v>5.7346597358244468E-2</v>
      </c>
      <c r="E65" s="35">
        <f>'Población %'!E110*CX65</f>
        <v>4.8977192821615542E-2</v>
      </c>
      <c r="F65" s="35">
        <f>'Población %'!F110*CY65</f>
        <v>4.551364063298631E-2</v>
      </c>
      <c r="G65" s="35">
        <f>'Población %'!G110*CZ65</f>
        <v>4.8551096975636671E-2</v>
      </c>
      <c r="H65" s="35">
        <f>'Población %'!H110*DA65</f>
        <v>4.4597292924379625E-2</v>
      </c>
      <c r="I65" s="35">
        <f>'Población %'!I110*DB65</f>
        <v>4.1743146996766706E-2</v>
      </c>
      <c r="J65" s="35">
        <f>'Población %'!J110*DC65</f>
        <v>3.9047105001939933E-2</v>
      </c>
      <c r="K65" s="35">
        <f>'Población %'!K110*DD65</f>
        <v>3.6257393278841685E-2</v>
      </c>
      <c r="L65" s="35">
        <f>'Población %'!L110*DE65</f>
        <v>3.3935513458923032E-2</v>
      </c>
      <c r="M65" s="35">
        <f>'Población %'!M110*DF65</f>
        <v>3.2012077383076681E-2</v>
      </c>
      <c r="N65" s="35">
        <f>'Población %'!N110*DG65</f>
        <v>3.0844376955925529E-2</v>
      </c>
      <c r="O65" s="35">
        <f>'Población %'!O110*DH65</f>
        <v>3.0021567882410394E-2</v>
      </c>
      <c r="P65" s="35">
        <f>'Población %'!P110*DI65</f>
        <v>3.0239399351351885E-2</v>
      </c>
      <c r="Q65" s="35">
        <f>'Población %'!Q110*DJ65</f>
        <v>3.0990985661331079E-2</v>
      </c>
      <c r="R65" s="35">
        <f>'Población %'!R110*DK65</f>
        <v>3.2357316028126089E-2</v>
      </c>
      <c r="S65" s="35">
        <f>'Población %'!S110*DL65</f>
        <v>3.395130785240047E-2</v>
      </c>
      <c r="T65" s="35">
        <f>'Población %'!T110*DM65</f>
        <v>3.5686975420169534E-2</v>
      </c>
      <c r="U65" s="35">
        <f>'Población %'!U110*DN65</f>
        <v>3.7396610601529004E-2</v>
      </c>
      <c r="V65" s="35">
        <f>'Población %'!V110*DO65</f>
        <v>3.8830833876674159E-2</v>
      </c>
      <c r="W65" s="35">
        <f>'Población %'!W110*DP65</f>
        <v>3.9566222331287607E-2</v>
      </c>
      <c r="X65" s="35">
        <f>'Población %'!X110*DQ65</f>
        <v>4.1021412368264849E-2</v>
      </c>
      <c r="Y65" s="35">
        <f>'Población %'!Y110*DR65</f>
        <v>4.2482316677221285E-2</v>
      </c>
      <c r="Z65" s="35">
        <f>'Población %'!Z110*DS65</f>
        <v>4.3297458448571538E-2</v>
      </c>
      <c r="AA65" s="35">
        <f>'Población %'!AA110*DT65</f>
        <v>4.4852342808675359E-2</v>
      </c>
      <c r="AB65" s="35">
        <f>'Población %'!AB110*DU65</f>
        <v>4.5843253783561001E-2</v>
      </c>
      <c r="AC65" s="35">
        <f>'Población %'!AC110*DV65</f>
        <v>4.5421971347714682E-2</v>
      </c>
      <c r="AD65" s="35">
        <f>'Población %'!AD110*DW65</f>
        <v>4.4390375337013788E-2</v>
      </c>
      <c r="AE65" s="35">
        <f>'Población %'!AE110*DX65</f>
        <v>4.3920536541692749E-2</v>
      </c>
      <c r="AF65" s="35">
        <f>'Población %'!AF110*DY65</f>
        <v>4.3311372915966824E-2</v>
      </c>
      <c r="AG65" s="35">
        <f>'Población %'!AG110*DZ65</f>
        <v>4.250350287377927E-2</v>
      </c>
      <c r="AH65" s="35">
        <f>'Población %'!AH110*EA65</f>
        <v>4.2413808471093911E-2</v>
      </c>
      <c r="AI65" s="35">
        <f>'Población %'!AI110*EB65</f>
        <v>4.2333820569104424E-2</v>
      </c>
      <c r="AJ65" s="35">
        <f>'Población %'!AJ110*EC65</f>
        <v>4.2121865782201576E-2</v>
      </c>
      <c r="AK65" s="35">
        <f>'Población %'!AK110*ED65</f>
        <v>4.2396514826590598E-2</v>
      </c>
      <c r="AL65" s="35">
        <f>'Población %'!AL110*EE65</f>
        <v>4.2765040501811499E-2</v>
      </c>
      <c r="AM65" s="35">
        <f>'Población %'!AM110*EF65</f>
        <v>4.6588603625503724E-2</v>
      </c>
      <c r="AN65" s="35">
        <f>'Población %'!AN110*EG65</f>
        <v>5.0886366252857168E-2</v>
      </c>
      <c r="AO65" s="35">
        <f>'Población %'!AO110*EH65</f>
        <v>5.5451356502050866E-2</v>
      </c>
      <c r="AP65" s="35">
        <f>'Población %'!AP110*EI65</f>
        <v>5.9963459740783501E-2</v>
      </c>
      <c r="AQ65" s="35">
        <f>'Población %'!AQ110*EJ65</f>
        <v>6.4428263544680509E-2</v>
      </c>
      <c r="AR65" s="35">
        <f>'Población %'!AR110*EK65</f>
        <v>6.5396205779829061E-2</v>
      </c>
      <c r="AS65" s="35">
        <f>'Población %'!AS110*EL65</f>
        <v>6.7002629587890078E-2</v>
      </c>
      <c r="AT65" s="35">
        <f>'Población %'!AT110*EM65</f>
        <v>6.9205138200777616E-2</v>
      </c>
      <c r="AU65" s="35">
        <f>'Población %'!AU110*EN65</f>
        <v>7.1774023191713429E-2</v>
      </c>
      <c r="AV65" s="35">
        <f>'Población %'!AV110*EO65</f>
        <v>7.5170785786237232E-2</v>
      </c>
      <c r="AW65" s="35">
        <f>'Población %'!AW110*EP65</f>
        <v>8.001201472139402E-2</v>
      </c>
      <c r="AX65" s="35">
        <f>'Población %'!AX110*EQ65</f>
        <v>8.550158204630573E-2</v>
      </c>
      <c r="AY65" s="35">
        <f>'Población %'!AY110*ER65</f>
        <v>9.0744257631162728E-2</v>
      </c>
      <c r="AZ65" s="35">
        <f>'Población %'!AZ110*ES65</f>
        <v>9.7233702737822711E-2</v>
      </c>
      <c r="BA65" s="35">
        <f>'Población %'!BA110*ET65</f>
        <v>0.1021034646647222</v>
      </c>
      <c r="BB65" s="35">
        <f>'Población %'!BB110*EU65</f>
        <v>0.10483903780409663</v>
      </c>
      <c r="BC65" s="35">
        <f>'Población %'!BC110*EV65</f>
        <v>0.10590186442197343</v>
      </c>
      <c r="BD65" s="35">
        <f>'Población %'!BD110*EW65</f>
        <v>0.1068309802072098</v>
      </c>
      <c r="BE65" s="35">
        <f>'Población %'!BE110*EX65</f>
        <v>0.10798711431527291</v>
      </c>
      <c r="BF65" s="35">
        <f>'Población %'!BF110*EY65</f>
        <v>0.10912571401810467</v>
      </c>
      <c r="BG65" s="35">
        <f>'Población %'!BG110*EZ65</f>
        <v>0.10895861200724787</v>
      </c>
      <c r="BH65" s="35">
        <f>'Población %'!BH110*FA65</f>
        <v>0.10825871060115119</v>
      </c>
      <c r="BI65" s="35">
        <f>'Población %'!BI110*FB65</f>
        <v>0.10723264747503153</v>
      </c>
      <c r="BJ65" s="35">
        <f>'Población %'!BJ110*FC65</f>
        <v>0.10643149805710517</v>
      </c>
      <c r="BK65" s="35">
        <f>'Población %'!BK110*FD65</f>
        <v>0.10352442946073212</v>
      </c>
      <c r="BL65" s="35">
        <f>'Población %'!BL110*FE65</f>
        <v>0.10189718297625464</v>
      </c>
      <c r="BM65" s="35">
        <f>'Población %'!BM110*FF65</f>
        <v>0.10247897136380929</v>
      </c>
      <c r="BN65" s="35">
        <f>'Población %'!BN110*FG65</f>
        <v>0.10250494137450979</v>
      </c>
      <c r="BO65" s="35">
        <f>'Población %'!BO110*FH65</f>
        <v>0.10358625515276529</v>
      </c>
      <c r="BP65" s="35">
        <f>'Población %'!BP110*FI65</f>
        <v>0.10372877089176107</v>
      </c>
      <c r="BQ65" s="35">
        <f>'Población %'!BQ110*FJ65</f>
        <v>0.10379979046055533</v>
      </c>
      <c r="BR65" s="35">
        <f>'Población %'!BR110*FK65</f>
        <v>0.10387396537010876</v>
      </c>
      <c r="BS65" s="35">
        <f>'Población %'!BS110*FL65</f>
        <v>0.10396703209946315</v>
      </c>
      <c r="BT65" s="35">
        <f>'Población %'!BT110*FM65</f>
        <v>0.10611441254405406</v>
      </c>
      <c r="BU65" s="35">
        <f>'Población %'!BU110*FN65</f>
        <v>0.10628067819840695</v>
      </c>
      <c r="BV65" s="35">
        <f>'Población %'!BV110*FO65</f>
        <v>0.10544275824452019</v>
      </c>
      <c r="BW65" s="35">
        <f>'Población %'!BW110*FP65</f>
        <v>0.10419412234934668</v>
      </c>
      <c r="BX65" s="35">
        <f>'Población %'!BX110*FQ65</f>
        <v>0.10280773913931579</v>
      </c>
      <c r="BY65" s="35">
        <f>'Población %'!BY110*FR65</f>
        <v>0.10319463901341278</v>
      </c>
      <c r="BZ65" s="35">
        <f>'Población %'!BZ110*FS65</f>
        <v>0.10112137987365649</v>
      </c>
      <c r="CA65" s="35">
        <f>'Población %'!CA110*FT65</f>
        <v>9.8977277867568048E-2</v>
      </c>
      <c r="CB65" s="35">
        <f>'Población %'!CB110*FU65</f>
        <v>9.6257257899219795E-2</v>
      </c>
      <c r="CC65" s="35">
        <f>'Población %'!CC110*FV65</f>
        <v>9.3303385555569038E-2</v>
      </c>
      <c r="CD65" s="35">
        <f>'Población %'!CD110*FW65</f>
        <v>9.1948608624544445E-2</v>
      </c>
      <c r="CE65" s="35">
        <f>'Población %'!CE110*FX65</f>
        <v>8.9515582010903386E-2</v>
      </c>
      <c r="CF65" s="35">
        <f>'Población %'!CF110*FY65</f>
        <v>8.5721244609491543E-2</v>
      </c>
      <c r="CG65" s="35">
        <f>'Población %'!CG110*FZ65</f>
        <v>8.1692978319375026E-2</v>
      </c>
      <c r="CH65" s="35">
        <f>'Población %'!CH110*GA65</f>
        <v>7.7187458808156861E-2</v>
      </c>
      <c r="CI65" s="35">
        <f>'Población %'!CI110*GB65</f>
        <v>7.6820015180982623E-2</v>
      </c>
      <c r="CJ65" s="35">
        <f>'Población %'!CJ110*GC65</f>
        <v>7.1510422118878064E-2</v>
      </c>
      <c r="CK65" s="35">
        <f>'Población %'!CK110*GD65</f>
        <v>6.5466820348149518E-2</v>
      </c>
      <c r="CL65" s="35">
        <f>'Población %'!CL110*GE65</f>
        <v>5.8337800779003399E-2</v>
      </c>
      <c r="CM65" s="35">
        <f>'Población %'!CM110*GF65</f>
        <v>5.0444530178171756E-2</v>
      </c>
      <c r="CN65" s="35">
        <f>'Población %'!CN110*GG65</f>
        <v>4.4976157416114659E-2</v>
      </c>
      <c r="CP65" s="40">
        <f t="shared" si="0"/>
        <v>6.4206558105811293</v>
      </c>
      <c r="CT65">
        <f t="shared" si="1"/>
        <v>2049</v>
      </c>
      <c r="CU65" s="36">
        <f>'Insumo 4'!B$14+('Insumo 3'!$E34*'Insumo 5'!B$46)</f>
        <v>11.507693499306674</v>
      </c>
      <c r="CV65" s="36">
        <f>'Insumo 4'!C$14+('Insumo 3'!$E34*'Insumo 5'!C$46)</f>
        <v>7.5524507037925428</v>
      </c>
      <c r="CW65" s="36">
        <f>'Insumo 4'!D$14+('Insumo 3'!$E34*'Insumo 5'!D$46)</f>
        <v>4.999361209433884</v>
      </c>
      <c r="CX65" s="36">
        <f>'Insumo 4'!E$14+('Insumo 3'!$E34*'Insumo 5'!E$46)</f>
        <v>4.2356962920110135</v>
      </c>
      <c r="CY65" s="36">
        <f>'Insumo 4'!F$14+('Insumo 3'!$E34*'Insumo 5'!F$46)</f>
        <v>3.8990054374207324</v>
      </c>
      <c r="CZ65" s="36">
        <f>'Insumo 4'!G$14+('Insumo 3'!$E34*'Insumo 5'!G$46)</f>
        <v>4.126931806197474</v>
      </c>
      <c r="DA65" s="36">
        <f>'Insumo 4'!H$14+('Insumo 3'!$E34*'Insumo 5'!H$46)</f>
        <v>3.7604209489668254</v>
      </c>
      <c r="DB65" s="36">
        <f>'Insumo 4'!I$14+('Insumo 3'!$E34*'Insumo 5'!I$46)</f>
        <v>3.4907643831061628</v>
      </c>
      <c r="DC65" s="36">
        <f>'Insumo 4'!J$14+('Insumo 3'!$E34*'Insumo 5'!J$46)</f>
        <v>3.2380089771389415</v>
      </c>
      <c r="DD65" s="36">
        <f>'Insumo 4'!K$14+('Insumo 3'!$E34*'Insumo 5'!K$46)</f>
        <v>2.9811060090854111</v>
      </c>
      <c r="DE65" s="36">
        <f>'Insumo 4'!L$14+('Insumo 3'!$E34*'Insumo 5'!L$46)</f>
        <v>2.7661562900921357</v>
      </c>
      <c r="DF65" s="36">
        <f>'Insumo 4'!M$14+('Insumo 3'!$E34*'Insumo 5'!M$46)</f>
        <v>2.5873810734597633</v>
      </c>
      <c r="DG65" s="36">
        <f>'Insumo 4'!N$14+('Insumo 3'!$E34*'Insumo 5'!N$46)</f>
        <v>2.4727940495795893</v>
      </c>
      <c r="DH65" s="36">
        <f>'Insumo 4'!O$14+('Insumo 3'!$E34*'Insumo 5'!O$46)</f>
        <v>2.3879149315793349</v>
      </c>
      <c r="DI65" s="36">
        <f>'Insumo 4'!P$14+('Insumo 3'!$E34*'Insumo 5'!P$46)</f>
        <v>2.3864594793519336</v>
      </c>
      <c r="DJ65" s="36">
        <f>'Insumo 4'!Q$14+('Insumo 3'!$E34*'Insumo 5'!Q$46)</f>
        <v>2.4270425185284634</v>
      </c>
      <c r="DK65" s="36">
        <f>'Insumo 4'!R$14+('Insumo 3'!$E34*'Insumo 5'!R$46)</f>
        <v>2.5146172176415513</v>
      </c>
      <c r="DL65" s="36">
        <f>'Insumo 4'!S$14+('Insumo 3'!$E34*'Insumo 5'!S$46)</f>
        <v>2.6180681528878083</v>
      </c>
      <c r="DM65" s="36">
        <f>'Insumo 4'!T$14+('Insumo 3'!$E34*'Insumo 5'!T$46)</f>
        <v>2.7307708044703123</v>
      </c>
      <c r="DN65" s="36">
        <f>'Insumo 4'!U$14+('Insumo 3'!$E34*'Insumo 5'!U$46)</f>
        <v>2.8408969158513151</v>
      </c>
      <c r="DO65" s="36">
        <f>'Insumo 4'!V$14+('Insumo 3'!$E34*'Insumo 5'!V$46)</f>
        <v>2.9301337973531938</v>
      </c>
      <c r="DP65" s="36">
        <f>'Insumo 4'!W$14+('Insumo 3'!$E34*'Insumo 5'!W$46)</f>
        <v>2.9654823415389511</v>
      </c>
      <c r="DQ65" s="36">
        <f>'Insumo 4'!X$14+('Insumo 3'!$E34*'Insumo 5'!X$46)</f>
        <v>3.0530279924214114</v>
      </c>
      <c r="DR65" s="36">
        <f>'Insumo 4'!Y$14+('Insumo 3'!$E34*'Insumo 5'!Y$46)</f>
        <v>3.1401131760869276</v>
      </c>
      <c r="DS65" s="36">
        <f>'Insumo 4'!Z$14+('Insumo 3'!$E34*'Insumo 5'!Z$46)</f>
        <v>3.1811293590607144</v>
      </c>
      <c r="DT65" s="36">
        <f>'Insumo 4'!AA$14+('Insumo 3'!$E34*'Insumo 5'!AA$46)</f>
        <v>3.2779908634313224</v>
      </c>
      <c r="DU65" s="36">
        <f>'Insumo 4'!AB$14+('Insumo 3'!$E34*'Insumo 5'!AB$46)</f>
        <v>3.3373777239398139</v>
      </c>
      <c r="DV65" s="36">
        <f>'Insumo 4'!AC$14+('Insumo 3'!$E34*'Insumo 5'!AC$46)</f>
        <v>3.2996506847740887</v>
      </c>
      <c r="DW65" s="36">
        <f>'Insumo 4'!AD$14+('Insumo 3'!$E34*'Insumo 5'!AD$46)</f>
        <v>3.2228901581212916</v>
      </c>
      <c r="DX65" s="36">
        <f>'Insumo 4'!AE$14+('Insumo 3'!$E34*'Insumo 5'!AE$46)</f>
        <v>3.1884448777569183</v>
      </c>
      <c r="DY65" s="36">
        <f>'Insumo 4'!AF$14+('Insumo 3'!$E34*'Insumo 5'!AF$46)</f>
        <v>3.1441235576938933</v>
      </c>
      <c r="DZ65" s="36">
        <f>'Insumo 4'!AG$14+('Insumo 3'!$E34*'Insumo 5'!AG$46)</f>
        <v>3.0948287592520205</v>
      </c>
      <c r="EA65" s="36">
        <f>'Insumo 4'!AH$14+('Insumo 3'!$E34*'Insumo 5'!AH$46)</f>
        <v>3.1109391797313921</v>
      </c>
      <c r="EB65" s="36">
        <f>'Insumo 4'!AI$14+('Insumo 3'!$E34*'Insumo 5'!AI$46)</f>
        <v>3.13631549963922</v>
      </c>
      <c r="EC65" s="36">
        <f>'Insumo 4'!AJ$14+('Insumo 3'!$E34*'Insumo 5'!AJ$46)</f>
        <v>3.1515162390780715</v>
      </c>
      <c r="ED65" s="36">
        <f>'Insumo 4'!AK$14+('Insumo 3'!$E34*'Insumo 5'!AK$46)</f>
        <v>3.2047341577943591</v>
      </c>
      <c r="EE65" s="36">
        <f>'Insumo 4'!AL$14+('Insumo 3'!$E34*'Insumo 5'!AL$46)</f>
        <v>3.2589165013646886</v>
      </c>
      <c r="EF65" s="36">
        <f>'Insumo 4'!AM$14+('Insumo 3'!$E34*'Insumo 5'!AM$46)</f>
        <v>3.5657504001125684</v>
      </c>
      <c r="EG65" s="36">
        <f>'Insumo 4'!AN$14+('Insumo 3'!$E34*'Insumo 5'!AN$46)</f>
        <v>3.9007079248849359</v>
      </c>
      <c r="EH65" s="36">
        <f>'Insumo 4'!AO$14+('Insumo 3'!$E34*'Insumo 5'!AO$46)</f>
        <v>4.2544430722956319</v>
      </c>
      <c r="EI65" s="36">
        <f>'Insumo 4'!AP$14+('Insumo 3'!$E34*'Insumo 5'!AP$46)</f>
        <v>4.5973270339996999</v>
      </c>
      <c r="EJ65" s="36">
        <f>'Insumo 4'!AQ$14+('Insumo 3'!$E34*'Insumo 5'!AQ$46)</f>
        <v>4.9357685713266806</v>
      </c>
      <c r="EK65" s="36">
        <f>'Insumo 4'!AR$14+('Insumo 3'!$E34*'Insumo 5'!AR$46)</f>
        <v>5.0099214135772367</v>
      </c>
      <c r="EL65" s="36">
        <f>'Insumo 4'!AS$14+('Insumo 3'!$E34*'Insumo 5'!AS$46)</f>
        <v>5.1302704649884934</v>
      </c>
      <c r="EM65" s="36">
        <f>'Insumo 4'!AT$14+('Insumo 3'!$E34*'Insumo 5'!AT$46)</f>
        <v>5.2943002057778488</v>
      </c>
      <c r="EN65" s="36">
        <f>'Insumo 4'!AU$14+('Insumo 3'!$E34*'Insumo 5'!AU$46)</f>
        <v>5.4991247701529131</v>
      </c>
      <c r="EO65" s="36">
        <f>'Insumo 4'!AV$14+('Insumo 3'!$E34*'Insumo 5'!AV$46)</f>
        <v>5.7034870566511344</v>
      </c>
      <c r="EP65" s="36">
        <f>'Insumo 4'!AW$14+('Insumo 3'!$E34*'Insumo 5'!AW$46)</f>
        <v>5.9126390585329798</v>
      </c>
      <c r="EQ65" s="36">
        <f>'Insumo 4'!AX$14+('Insumo 3'!$E34*'Insumo 5'!AX$46)</f>
        <v>6.1035421787119386</v>
      </c>
      <c r="ER65" s="36">
        <f>'Insumo 4'!AY$14+('Insumo 3'!$E34*'Insumo 5'!AY$46)</f>
        <v>6.2854737885247349</v>
      </c>
      <c r="ES65" s="36">
        <f>'Insumo 4'!AZ$14+('Insumo 3'!$E34*'Insumo 5'!AZ$46)</f>
        <v>6.542684412459649</v>
      </c>
      <c r="ET65" s="36">
        <f>'Insumo 4'!BA$14+('Insumo 3'!$E34*'Insumo 5'!BA$46)</f>
        <v>6.7613274608865774</v>
      </c>
      <c r="EU65" s="36">
        <f>'Insumo 4'!BB$14+('Insumo 3'!$E34*'Insumo 5'!BB$46)</f>
        <v>6.9649305978026899</v>
      </c>
      <c r="EV65" s="36">
        <f>'Insumo 4'!BC$14+('Insumo 3'!$E34*'Insumo 5'!BC$46)</f>
        <v>7.1569535294494138</v>
      </c>
      <c r="EW65" s="36">
        <f>'Insumo 4'!BD$14+('Insumo 3'!$E34*'Insumo 5'!BD$46)</f>
        <v>7.3471076001765052</v>
      </c>
      <c r="EX65" s="36">
        <f>'Insumo 4'!BE$14+('Insumo 3'!$E34*'Insumo 5'!BE$46)</f>
        <v>7.5690662446471748</v>
      </c>
      <c r="EY65" s="36">
        <f>'Insumo 4'!BF$14+('Insumo 3'!$E34*'Insumo 5'!BF$46)</f>
        <v>7.8624642675745866</v>
      </c>
      <c r="EZ65" s="36">
        <f>'Insumo 4'!BG$14+('Insumo 3'!$E34*'Insumo 5'!BG$46)</f>
        <v>8.1563062189165976</v>
      </c>
      <c r="FA65" s="36">
        <f>'Insumo 4'!BH$14+('Insumo 3'!$E34*'Insumo 5'!BH$46)</f>
        <v>8.489522390792354</v>
      </c>
      <c r="FB65" s="36">
        <f>'Insumo 4'!BI$14+('Insumo 3'!$E34*'Insumo 5'!BI$46)</f>
        <v>8.8437561989740647</v>
      </c>
      <c r="FC65" s="36">
        <f>'Insumo 4'!BJ$14+('Insumo 3'!$E34*'Insumo 5'!BJ$46)</f>
        <v>9.2838463659399064</v>
      </c>
      <c r="FD65" s="36">
        <f>'Insumo 4'!BK$14+('Insumo 3'!$E34*'Insumo 5'!BK$46)</f>
        <v>9.5126020053660945</v>
      </c>
      <c r="FE65" s="36">
        <f>'Insumo 4'!BL$14+('Insumo 3'!$E34*'Insumo 5'!BL$46)</f>
        <v>9.7563700208155826</v>
      </c>
      <c r="FF65" s="36">
        <f>'Insumo 4'!BM$14+('Insumo 3'!$E34*'Insumo 5'!BM$46)</f>
        <v>10.14142335327441</v>
      </c>
      <c r="FG65" s="36">
        <f>'Insumo 4'!BN$14+('Insumo 3'!$E34*'Insumo 5'!BN$46)</f>
        <v>10.514917693042307</v>
      </c>
      <c r="FH65" s="36">
        <f>'Insumo 4'!BO$14+('Insumo 3'!$E34*'Insumo 5'!BO$46)</f>
        <v>11.036236571402053</v>
      </c>
      <c r="FI65" s="36">
        <f>'Insumo 4'!BP$14+('Insumo 3'!$E34*'Insumo 5'!BP$46)</f>
        <v>11.418130778279515</v>
      </c>
      <c r="FJ65" s="36">
        <f>'Insumo 4'!BQ$14+('Insumo 3'!$E34*'Insumo 5'!BQ$46)</f>
        <v>11.71227484520573</v>
      </c>
      <c r="FK65" s="36">
        <f>'Insumo 4'!BR$14+('Insumo 3'!$E34*'Insumo 5'!BR$46)</f>
        <v>11.952570962108062</v>
      </c>
      <c r="FL65" s="36">
        <f>'Insumo 4'!BS$14+('Insumo 3'!$E34*'Insumo 5'!BS$46)</f>
        <v>12.197156500027384</v>
      </c>
      <c r="FM65" s="36">
        <f>'Insumo 4'!BT$14+('Insumo 3'!$E34*'Insumo 5'!BT$46)</f>
        <v>12.673065580155942</v>
      </c>
      <c r="FN65" s="36">
        <f>'Insumo 4'!BU$14+('Insumo 3'!$E34*'Insumo 5'!BU$46)</f>
        <v>12.993070218507091</v>
      </c>
      <c r="FO65" s="36">
        <f>'Insumo 4'!BV$14+('Insumo 3'!$E34*'Insumo 5'!BV$46)</f>
        <v>13.330005841272813</v>
      </c>
      <c r="FP65" s="36">
        <f>'Insumo 4'!BW$14+('Insumo 3'!$E34*'Insumo 5'!BW$46)</f>
        <v>13.729357733901525</v>
      </c>
      <c r="FQ65" s="36">
        <f>'Insumo 4'!BX$14+('Insumo 3'!$E34*'Insumo 5'!BX$46)</f>
        <v>14.129077128779194</v>
      </c>
      <c r="FR65" s="36">
        <f>'Insumo 4'!BY$14+('Insumo 3'!$E34*'Insumo 5'!BY$46)</f>
        <v>14.823349685048068</v>
      </c>
      <c r="FS65" s="36">
        <f>'Insumo 4'!BZ$14+('Insumo 3'!$E34*'Insumo 5'!BZ$46)</f>
        <v>15.240321457472291</v>
      </c>
      <c r="FT65" s="36">
        <f>'Insumo 4'!CA$14+('Insumo 3'!$E34*'Insumo 5'!CA$46)</f>
        <v>15.715775512239519</v>
      </c>
      <c r="FU65" s="36">
        <f>'Insumo 4'!CB$14+('Insumo 3'!$E34*'Insumo 5'!CB$46)</f>
        <v>16.172626208708873</v>
      </c>
      <c r="FV65" s="36">
        <f>'Insumo 4'!CC$14+('Insumo 3'!$E34*'Insumo 5'!CC$46)</f>
        <v>16.663436988527121</v>
      </c>
      <c r="FW65" s="36">
        <f>'Insumo 4'!CD$14+('Insumo 3'!$E34*'Insumo 5'!CD$46)</f>
        <v>17.54088216277534</v>
      </c>
      <c r="FX65" s="36">
        <f>'Insumo 4'!CE$14+('Insumo 3'!$E34*'Insumo 5'!CE$46)</f>
        <v>18.348683230904623</v>
      </c>
      <c r="FY65" s="36">
        <f>'Insumo 4'!CF$14+('Insumo 3'!$E34*'Insumo 5'!CF$46)</f>
        <v>19.007443823894228</v>
      </c>
      <c r="FZ65" s="36">
        <f>'Insumo 4'!CG$14+('Insumo 3'!$E34*'Insumo 5'!CG$46)</f>
        <v>19.739377547903175</v>
      </c>
      <c r="GA65" s="36">
        <f>'Insumo 4'!CH$14+('Insumo 3'!$E34*'Insumo 5'!CH$46)</f>
        <v>20.464650708211007</v>
      </c>
      <c r="GB65" s="36">
        <f>'Insumo 4'!CI$14+('Insumo 3'!$E34*'Insumo 5'!CI$46)</f>
        <v>22.512009314340062</v>
      </c>
      <c r="GC65" s="36">
        <f>'Insumo 4'!CJ$14+('Insumo 3'!$E34*'Insumo 5'!CJ$46)</f>
        <v>23.414828997759138</v>
      </c>
      <c r="GD65" s="36">
        <f>'Insumo 4'!CK$14+('Insumo 3'!$E34*'Insumo 5'!CK$46)</f>
        <v>24.284084245568593</v>
      </c>
      <c r="GE65" s="36">
        <f>'Insumo 4'!CL$14+('Insumo 3'!$E34*'Insumo 5'!CL$46)</f>
        <v>24.884883683724237</v>
      </c>
      <c r="GF65" s="36">
        <f>'Insumo 4'!CM$14+('Insumo 3'!$E34*'Insumo 5'!CM$46)</f>
        <v>25.489168452893004</v>
      </c>
      <c r="GG65" s="36">
        <f>'Insumo 4'!CN$14+('Insumo 3'!$E34*'Insumo 5'!CN$46)</f>
        <v>26.858057631048151</v>
      </c>
    </row>
    <row r="66" spans="1:189" x14ac:dyDescent="0.2">
      <c r="A66">
        <f>'Población %'!A111</f>
        <v>2050</v>
      </c>
      <c r="B66" s="35">
        <f>'Población %'!B111*CU66</f>
        <v>0.12787560027429759</v>
      </c>
      <c r="C66" s="35">
        <f>'Población %'!C111*CV66</f>
        <v>8.388851365395153E-2</v>
      </c>
      <c r="D66" s="35">
        <f>'Población %'!D111*CW66</f>
        <v>5.6366371029809494E-2</v>
      </c>
      <c r="E66" s="35">
        <f>'Población %'!E111*CX66</f>
        <v>4.8231312777204813E-2</v>
      </c>
      <c r="F66" s="35">
        <f>'Población %'!F111*CY66</f>
        <v>4.482748253741118E-2</v>
      </c>
      <c r="G66" s="35">
        <f>'Población %'!G111*CZ66</f>
        <v>4.7718510685086472E-2</v>
      </c>
      <c r="H66" s="35">
        <f>'Población %'!H111*DA66</f>
        <v>4.3882773474274918E-2</v>
      </c>
      <c r="I66" s="35">
        <f>'Población %'!I111*DB66</f>
        <v>4.1132964860685961E-2</v>
      </c>
      <c r="J66" s="35">
        <f>'Población %'!J111*DC66</f>
        <v>3.8544919512327587E-2</v>
      </c>
      <c r="K66" s="35">
        <f>'Población %'!K111*DD66</f>
        <v>3.5862595531271704E-2</v>
      </c>
      <c r="L66" s="35">
        <f>'Población %'!L111*DE66</f>
        <v>3.3633375133889261E-2</v>
      </c>
      <c r="M66" s="35">
        <f>'Población %'!M111*DF66</f>
        <v>3.178163248331263E-2</v>
      </c>
      <c r="N66" s="35">
        <f>'Población %'!N111*DG66</f>
        <v>3.0669418124025259E-2</v>
      </c>
      <c r="O66" s="35">
        <f>'Población %'!O111*DH66</f>
        <v>2.989242763106225E-2</v>
      </c>
      <c r="P66" s="35">
        <f>'Población %'!P111*DI66</f>
        <v>3.0102263452090151E-2</v>
      </c>
      <c r="Q66" s="35">
        <f>'Población %'!Q111*DJ66</f>
        <v>3.0842872389951152E-2</v>
      </c>
      <c r="R66" s="35">
        <f>'Población %'!R111*DK66</f>
        <v>3.2152762432398847E-2</v>
      </c>
      <c r="S66" s="35">
        <f>'Población %'!S111*DL66</f>
        <v>3.3668062977301662E-2</v>
      </c>
      <c r="T66" s="35">
        <f>'Población %'!T111*DM66</f>
        <v>3.5300310716717243E-2</v>
      </c>
      <c r="U66" s="35">
        <f>'Población %'!U111*DN66</f>
        <v>3.6940408453823001E-2</v>
      </c>
      <c r="V66" s="35">
        <f>'Población %'!V111*DO66</f>
        <v>3.8318765339689968E-2</v>
      </c>
      <c r="W66" s="35">
        <f>'Población %'!W111*DP66</f>
        <v>3.9007149063234152E-2</v>
      </c>
      <c r="X66" s="35">
        <f>'Población %'!X111*DQ66</f>
        <v>4.0394678766318262E-2</v>
      </c>
      <c r="Y66" s="35">
        <f>'Población %'!Y111*DR66</f>
        <v>4.1813272057933268E-2</v>
      </c>
      <c r="Z66" s="35">
        <f>'Población %'!Z111*DS66</f>
        <v>4.2660684547500452E-2</v>
      </c>
      <c r="AA66" s="35">
        <f>'Población %'!AA111*DT66</f>
        <v>4.4246138833440911E-2</v>
      </c>
      <c r="AB66" s="35">
        <f>'Población %'!AB111*DU66</f>
        <v>4.5306305368984279E-2</v>
      </c>
      <c r="AC66" s="35">
        <f>'Población %'!AC111*DV66</f>
        <v>4.5033530859155992E-2</v>
      </c>
      <c r="AD66" s="35">
        <f>'Población %'!AD111*DW66</f>
        <v>4.4151148632768748E-2</v>
      </c>
      <c r="AE66" s="35">
        <f>'Población %'!AE111*DX66</f>
        <v>4.3755099563438087E-2</v>
      </c>
      <c r="AF66" s="35">
        <f>'Población %'!AF111*DY66</f>
        <v>4.3224558114036096E-2</v>
      </c>
      <c r="AG66" s="35">
        <f>'Población %'!AG111*DZ66</f>
        <v>4.2596551780244088E-2</v>
      </c>
      <c r="AH66" s="35">
        <f>'Población %'!AH111*EA66</f>
        <v>4.2708511895037882E-2</v>
      </c>
      <c r="AI66" s="35">
        <f>'Población %'!AI111*EB66</f>
        <v>4.2760321953943192E-2</v>
      </c>
      <c r="AJ66" s="35">
        <f>'Población %'!AJ111*EC66</f>
        <v>4.256424903736241E-2</v>
      </c>
      <c r="AK66" s="35">
        <f>'Población %'!AK111*ED66</f>
        <v>4.2860296860967734E-2</v>
      </c>
      <c r="AL66" s="35">
        <f>'Población %'!AL111*EE66</f>
        <v>4.3142627252626013E-2</v>
      </c>
      <c r="AM66" s="35">
        <f>'Población %'!AM111*EF66</f>
        <v>4.6698377261409241E-2</v>
      </c>
      <c r="AN66" s="35">
        <f>'Población %'!AN111*EG66</f>
        <v>5.0734096437601205E-2</v>
      </c>
      <c r="AO66" s="35">
        <f>'Población %'!AO111*EH66</f>
        <v>5.5126259943360532E-2</v>
      </c>
      <c r="AP66" s="35">
        <f>'Población %'!AP111*EI66</f>
        <v>5.9424553224560465E-2</v>
      </c>
      <c r="AQ66" s="35">
        <f>'Población %'!AQ111*EJ66</f>
        <v>6.3753090783725333E-2</v>
      </c>
      <c r="AR66" s="35">
        <f>'Población %'!AR111*EK66</f>
        <v>6.4763084365678319E-2</v>
      </c>
      <c r="AS66" s="35">
        <f>'Población %'!AS111*EL66</f>
        <v>6.6326367281297899E-2</v>
      </c>
      <c r="AT66" s="35">
        <f>'Población %'!AT111*EM66</f>
        <v>6.8497773584280788E-2</v>
      </c>
      <c r="AU66" s="35">
        <f>'Población %'!AU111*EN66</f>
        <v>7.1212505274700827E-2</v>
      </c>
      <c r="AV66" s="35">
        <f>'Población %'!AV111*EO66</f>
        <v>7.3738708609923778E-2</v>
      </c>
      <c r="AW66" s="35">
        <f>'Población %'!AW111*EP66</f>
        <v>7.7181304817517893E-2</v>
      </c>
      <c r="AX66" s="35">
        <f>'Población %'!AX111*EQ66</f>
        <v>8.1809020079900568E-2</v>
      </c>
      <c r="AY66" s="35">
        <f>'Población %'!AY111*ER66</f>
        <v>8.7213993402520215E-2</v>
      </c>
      <c r="AZ66" s="35">
        <f>'Población %'!AZ111*ES66</f>
        <v>9.3612259705596612E-2</v>
      </c>
      <c r="BA66" s="35">
        <f>'Población %'!BA111*ET66</f>
        <v>9.957779644052088E-2</v>
      </c>
      <c r="BB66" s="35">
        <f>'Población %'!BB111*EU66</f>
        <v>0.10422275926412609</v>
      </c>
      <c r="BC66" s="35">
        <f>'Población %'!BC111*EV66</f>
        <v>0.10674482839346858</v>
      </c>
      <c r="BD66" s="35">
        <f>'Población %'!BD111*EW66</f>
        <v>0.10771545395295384</v>
      </c>
      <c r="BE66" s="35">
        <f>'Población %'!BE111*EX66</f>
        <v>0.10908484280119542</v>
      </c>
      <c r="BF66" s="35">
        <f>'Población %'!BF111*EY66</f>
        <v>0.11114338871804812</v>
      </c>
      <c r="BG66" s="35">
        <f>'Población %'!BG111*EZ66</f>
        <v>0.11211088162154867</v>
      </c>
      <c r="BH66" s="35">
        <f>'Población %'!BH111*FA66</f>
        <v>0.11227065944757925</v>
      </c>
      <c r="BI66" s="35">
        <f>'Población %'!BI111*FB66</f>
        <v>0.1116049309840948</v>
      </c>
      <c r="BJ66" s="35">
        <f>'Población %'!BJ111*FC66</f>
        <v>0.11140035049211719</v>
      </c>
      <c r="BK66" s="35">
        <f>'Población %'!BK111*FD66</f>
        <v>0.10790879716726699</v>
      </c>
      <c r="BL66" s="35">
        <f>'Población %'!BL111*FE66</f>
        <v>0.1050508547908198</v>
      </c>
      <c r="BM66" s="35">
        <f>'Población %'!BM111*FF66</f>
        <v>0.10481191171435612</v>
      </c>
      <c r="BN66" s="35">
        <f>'Población %'!BN111*FG66</f>
        <v>0.10515263168126604</v>
      </c>
      <c r="BO66" s="35">
        <f>'Población %'!BO111*FH66</f>
        <v>0.10654875267081315</v>
      </c>
      <c r="BP66" s="35">
        <f>'Población %'!BP111*FI66</f>
        <v>0.10614115654368446</v>
      </c>
      <c r="BQ66" s="35">
        <f>'Población %'!BQ111*FJ66</f>
        <v>0.10533589111007612</v>
      </c>
      <c r="BR66" s="35">
        <f>'Población %'!BR111*FK66</f>
        <v>0.10482471154708597</v>
      </c>
      <c r="BS66" s="35">
        <f>'Población %'!BS111*FL66</f>
        <v>0.10484409844510441</v>
      </c>
      <c r="BT66" s="35">
        <f>'Población %'!BT111*FM66</f>
        <v>0.10683899381047852</v>
      </c>
      <c r="BU66" s="35">
        <f>'Población %'!BU111*FN66</f>
        <v>0.10752977852104062</v>
      </c>
      <c r="BV66" s="35">
        <f>'Población %'!BV111*FO66</f>
        <v>0.10768578293603981</v>
      </c>
      <c r="BW66" s="35">
        <f>'Población %'!BW111*FP66</f>
        <v>0.1071645753304474</v>
      </c>
      <c r="BX66" s="35">
        <f>'Población %'!BX111*FQ66</f>
        <v>0.10568345872506543</v>
      </c>
      <c r="BY66" s="35">
        <f>'Población %'!BY111*FR66</f>
        <v>0.10623796010453622</v>
      </c>
      <c r="BZ66" s="35">
        <f>'Población %'!BZ111*FS66</f>
        <v>0.10433915905298669</v>
      </c>
      <c r="CA66" s="35">
        <f>'Población %'!CA111*FT66</f>
        <v>0.10234739995267156</v>
      </c>
      <c r="CB66" s="35">
        <f>'Población %'!CB111*FU66</f>
        <v>9.9707339662461342E-2</v>
      </c>
      <c r="CC66" s="35">
        <f>'Población %'!CC111*FV66</f>
        <v>9.6775568054943487E-2</v>
      </c>
      <c r="CD66" s="35">
        <f>'Población %'!CD111*FW66</f>
        <v>9.5552418383672622E-2</v>
      </c>
      <c r="CE66" s="35">
        <f>'Población %'!CE111*FX66</f>
        <v>9.3232397129613134E-2</v>
      </c>
      <c r="CF66" s="35">
        <f>'Población %'!CF111*FY66</f>
        <v>8.9453808821796682E-2</v>
      </c>
      <c r="CG66" s="35">
        <f>'Población %'!CG111*FZ66</f>
        <v>8.5369347192950681E-2</v>
      </c>
      <c r="CH66" s="35">
        <f>'Población %'!CH111*GA66</f>
        <v>8.0638647685741777E-2</v>
      </c>
      <c r="CI66" s="35">
        <f>'Población %'!CI111*GB66</f>
        <v>8.0296058846603957E-2</v>
      </c>
      <c r="CJ66" s="35">
        <f>'Población %'!CJ111*GC66</f>
        <v>7.4816565973267385E-2</v>
      </c>
      <c r="CK66" s="35">
        <f>'Población %'!CK111*GD66</f>
        <v>6.8688013756242158E-2</v>
      </c>
      <c r="CL66" s="35">
        <f>'Población %'!CL111*GE66</f>
        <v>6.1391881749182045E-2</v>
      </c>
      <c r="CM66" s="35">
        <f>'Población %'!CM111*GF66</f>
        <v>5.3961171915970302E-2</v>
      </c>
      <c r="CN66" s="35">
        <f>'Población %'!CN111*GG66</f>
        <v>4.694781888329954E-2</v>
      </c>
      <c r="CP66" s="40">
        <f t="shared" si="0"/>
        <v>6.4891027071047835</v>
      </c>
      <c r="CT66">
        <f t="shared" si="1"/>
        <v>2050</v>
      </c>
      <c r="CU66" s="36">
        <f>'Insumo 4'!B$14+('Insumo 3'!$E35*'Insumo 5'!B$46)</f>
        <v>11.449158343481878</v>
      </c>
      <c r="CV66" s="36">
        <f>'Insumo 4'!C$14+('Insumo 3'!$E35*'Insumo 5'!C$46)</f>
        <v>7.4517827970780486</v>
      </c>
      <c r="CW66" s="36">
        <f>'Insumo 4'!D$14+('Insumo 3'!$E35*'Insumo 5'!D$46)</f>
        <v>4.9667419291272585</v>
      </c>
      <c r="CX66" s="36">
        <f>'Insumo 4'!E$14+('Insumo 3'!$E35*'Insumo 5'!E$46)</f>
        <v>4.2151155872503869</v>
      </c>
      <c r="CY66" s="36">
        <f>'Insumo 4'!F$14+('Insumo 3'!$E35*'Insumo 5'!F$46)</f>
        <v>3.8850925454547611</v>
      </c>
      <c r="CZ66" s="36">
        <f>'Insumo 4'!G$14+('Insumo 3'!$E35*'Insumo 5'!G$46)</f>
        <v>4.1010144728021114</v>
      </c>
      <c r="DA66" s="36">
        <f>'Insumo 4'!H$14+('Insumo 3'!$E35*'Insumo 5'!H$46)</f>
        <v>3.7397193048252113</v>
      </c>
      <c r="DB66" s="36">
        <f>'Insumo 4'!I$14+('Insumo 3'!$E35*'Insumo 5'!I$46)</f>
        <v>3.4758715733153962</v>
      </c>
      <c r="DC66" s="36">
        <f>'Insumo 4'!J$14+('Insumo 3'!$E35*'Insumo 5'!J$46)</f>
        <v>3.2299451482074137</v>
      </c>
      <c r="DD66" s="36">
        <f>'Insumo 4'!K$14+('Insumo 3'!$E35*'Insumo 5'!K$46)</f>
        <v>2.980261471141104</v>
      </c>
      <c r="DE66" s="36">
        <f>'Insumo 4'!L$14+('Insumo 3'!$E35*'Insumo 5'!L$46)</f>
        <v>2.771962022666389</v>
      </c>
      <c r="DF66" s="36">
        <f>'Insumo 4'!M$14+('Insumo 3'!$E35*'Insumo 5'!M$46)</f>
        <v>2.5978032635030135</v>
      </c>
      <c r="DG66" s="36">
        <f>'Insumo 4'!N$14+('Insumo 3'!$E35*'Insumo 5'!N$46)</f>
        <v>2.4871388990681846</v>
      </c>
      <c r="DH66" s="36">
        <f>'Insumo 4'!O$14+('Insumo 3'!$E35*'Insumo 5'!O$46)</f>
        <v>2.4062099987436363</v>
      </c>
      <c r="DI66" s="36">
        <f>'Insumo 4'!P$14+('Insumo 3'!$E35*'Insumo 5'!P$46)</f>
        <v>2.4060139684789532</v>
      </c>
      <c r="DJ66" s="36">
        <f>'Insumo 4'!Q$14+('Insumo 3'!$E35*'Insumo 5'!Q$46)</f>
        <v>2.448003277553652</v>
      </c>
      <c r="DK66" s="36">
        <f>'Insumo 4'!R$14+('Insumo 3'!$E35*'Insumo 5'!R$46)</f>
        <v>2.5346844696111654</v>
      </c>
      <c r="DL66" s="36">
        <f>'Insumo 4'!S$14+('Insumo 3'!$E35*'Insumo 5'!S$46)</f>
        <v>2.6358073935900772</v>
      </c>
      <c r="DM66" s="36">
        <f>'Insumo 4'!T$14+('Insumo 3'!$E35*'Insumo 5'!T$46)</f>
        <v>2.7437131697879895</v>
      </c>
      <c r="DN66" s="36">
        <f>'Insumo 4'!U$14+('Insumo 3'!$E35*'Insumo 5'!U$46)</f>
        <v>2.8503028835755799</v>
      </c>
      <c r="DO66" s="36">
        <f>'Insumo 4'!V$14+('Insumo 3'!$E35*'Insumo 5'!V$46)</f>
        <v>2.9363731301242635</v>
      </c>
      <c r="DP66" s="36">
        <f>'Insumo 4'!W$14+('Insumo 3'!$E35*'Insumo 5'!W$46)</f>
        <v>2.9702244762802028</v>
      </c>
      <c r="DQ66" s="36">
        <f>'Insumo 4'!X$14+('Insumo 3'!$E35*'Insumo 5'!X$46)</f>
        <v>3.0557528927116593</v>
      </c>
      <c r="DR66" s="36">
        <f>'Insumo 4'!Y$14+('Insumo 3'!$E35*'Insumo 5'!Y$46)</f>
        <v>3.1408705329387536</v>
      </c>
      <c r="DS66" s="36">
        <f>'Insumo 4'!Z$14+('Insumo 3'!$E35*'Insumo 5'!Z$46)</f>
        <v>3.1821615476324228</v>
      </c>
      <c r="DT66" s="36">
        <f>'Insumo 4'!AA$14+('Insumo 3'!$E35*'Insumo 5'!AA$46)</f>
        <v>3.279967746972539</v>
      </c>
      <c r="DU66" s="36">
        <f>'Insumo 4'!AB$14+('Insumo 3'!$E35*'Insumo 5'!AB$46)</f>
        <v>3.3401041164924834</v>
      </c>
      <c r="DV66" s="36">
        <f>'Insumo 4'!AC$14+('Insumo 3'!$E35*'Insumo 5'!AC$46)</f>
        <v>3.3061154495337659</v>
      </c>
      <c r="DW66" s="36">
        <f>'Insumo 4'!AD$14+('Insumo 3'!$E35*'Insumo 5'!AD$46)</f>
        <v>3.2333625555748062</v>
      </c>
      <c r="DX66" s="36">
        <f>'Insumo 4'!AE$14+('Insumo 3'!$E35*'Insumo 5'!AE$46)</f>
        <v>3.2014516292136745</v>
      </c>
      <c r="DY66" s="36">
        <f>'Insumo 4'!AF$14+('Insumo 3'!$E35*'Insumo 5'!AF$46)</f>
        <v>3.1610994794996548</v>
      </c>
      <c r="DZ66" s="36">
        <f>'Insumo 4'!AG$14+('Insumo 3'!$E35*'Insumo 5'!AG$46)</f>
        <v>3.1138261598919108</v>
      </c>
      <c r="EA66" s="36">
        <f>'Insumo 4'!AH$14+('Insumo 3'!$E35*'Insumo 5'!AH$46)</f>
        <v>3.1302902871359071</v>
      </c>
      <c r="EB66" s="36">
        <f>'Insumo 4'!AI$14+('Insumo 3'!$E35*'Insumo 5'!AI$46)</f>
        <v>3.1560969456980255</v>
      </c>
      <c r="EC66" s="36">
        <f>'Insumo 4'!AJ$14+('Insumo 3'!$E35*'Insumo 5'!AJ$46)</f>
        <v>3.1723074350343095</v>
      </c>
      <c r="ED66" s="36">
        <f>'Insumo 4'!AK$14+('Insumo 3'!$E35*'Insumo 5'!AK$46)</f>
        <v>3.2250373079519918</v>
      </c>
      <c r="EE66" s="36">
        <f>'Insumo 4'!AL$14+('Insumo 3'!$E35*'Insumo 5'!AL$46)</f>
        <v>3.2787886232264931</v>
      </c>
      <c r="EF66" s="36">
        <f>'Insumo 4'!AM$14+('Insumo 3'!$E35*'Insumo 5'!AM$46)</f>
        <v>3.5771210693690847</v>
      </c>
      <c r="EG66" s="36">
        <f>'Insumo 4'!AN$14+('Insumo 3'!$E35*'Insumo 5'!AN$46)</f>
        <v>3.902635612849926</v>
      </c>
      <c r="EH66" s="36">
        <f>'Insumo 4'!AO$14+('Insumo 3'!$E35*'Insumo 5'!AO$46)</f>
        <v>4.2468059944585299</v>
      </c>
      <c r="EI66" s="36">
        <f>'Insumo 4'!AP$14+('Insumo 3'!$E35*'Insumo 5'!AP$46)</f>
        <v>4.5818551848089335</v>
      </c>
      <c r="EJ66" s="36">
        <f>'Insumo 4'!AQ$14+('Insumo 3'!$E35*'Insumo 5'!AQ$46)</f>
        <v>4.9119436004600452</v>
      </c>
      <c r="EK66" s="36">
        <f>'Insumo 4'!AR$14+('Insumo 3'!$E35*'Insumo 5'!AR$46)</f>
        <v>4.9857174861349565</v>
      </c>
      <c r="EL66" s="36">
        <f>'Insumo 4'!AS$14+('Insumo 3'!$E35*'Insumo 5'!AS$46)</f>
        <v>5.1058385096821599</v>
      </c>
      <c r="EM66" s="36">
        <f>'Insumo 4'!AT$14+('Insumo 3'!$E35*'Insumo 5'!AT$46)</f>
        <v>5.2698949449586356</v>
      </c>
      <c r="EN66" s="36">
        <f>'Insumo 4'!AU$14+('Insumo 3'!$E35*'Insumo 5'!AU$46)</f>
        <v>5.4739573915927284</v>
      </c>
      <c r="EO66" s="36">
        <f>'Insumo 4'!AV$14+('Insumo 3'!$E35*'Insumo 5'!AV$46)</f>
        <v>5.6766964162123976</v>
      </c>
      <c r="EP66" s="36">
        <f>'Insumo 4'!AW$14+('Insumo 3'!$E35*'Insumo 5'!AW$46)</f>
        <v>5.884060422109239</v>
      </c>
      <c r="EQ66" s="36">
        <f>'Insumo 4'!AX$14+('Insumo 3'!$E35*'Insumo 5'!AX$46)</f>
        <v>6.0741772294742811</v>
      </c>
      <c r="ER66" s="36">
        <f>'Insumo 4'!AY$14+('Insumo 3'!$E35*'Insumo 5'!AY$46)</f>
        <v>6.2552766007967158</v>
      </c>
      <c r="ES66" s="36">
        <f>'Insumo 4'!AZ$14+('Insumo 3'!$E35*'Insumo 5'!AZ$46)</f>
        <v>6.5147956802811606</v>
      </c>
      <c r="ET66" s="36">
        <f>'Insumo 4'!BA$14+('Insumo 3'!$E35*'Insumo 5'!BA$46)</f>
        <v>6.7323294061152197</v>
      </c>
      <c r="EU66" s="36">
        <f>'Insumo 4'!BB$14+('Insumo 3'!$E35*'Insumo 5'!BB$46)</f>
        <v>6.9349128802727638</v>
      </c>
      <c r="EV66" s="36">
        <f>'Insumo 4'!BC$14+('Insumo 3'!$E35*'Insumo 5'!BC$46)</f>
        <v>7.126724462379074</v>
      </c>
      <c r="EW66" s="36">
        <f>'Insumo 4'!BD$14+('Insumo 3'!$E35*'Insumo 5'!BD$46)</f>
        <v>7.3173807375869746</v>
      </c>
      <c r="EX66" s="36">
        <f>'Insumo 4'!BE$14+('Insumo 3'!$E35*'Insumo 5'!BE$46)</f>
        <v>7.5427763366053977</v>
      </c>
      <c r="EY66" s="36">
        <f>'Insumo 4'!BF$14+('Insumo 3'!$E35*'Insumo 5'!BF$46)</f>
        <v>7.8346703423800026</v>
      </c>
      <c r="EZ66" s="36">
        <f>'Insumo 4'!BG$14+('Insumo 3'!$E35*'Insumo 5'!BG$46)</f>
        <v>8.1258214400905473</v>
      </c>
      <c r="FA66" s="36">
        <f>'Insumo 4'!BH$14+('Insumo 3'!$E35*'Insumo 5'!BH$46)</f>
        <v>8.4571085515017419</v>
      </c>
      <c r="FB66" s="36">
        <f>'Insumo 4'!BI$14+('Insumo 3'!$E35*'Insumo 5'!BI$46)</f>
        <v>8.8096154076744266</v>
      </c>
      <c r="FC66" s="36">
        <f>'Insumo 4'!BJ$14+('Insumo 3'!$E35*'Insumo 5'!BJ$46)</f>
        <v>9.2516319284891679</v>
      </c>
      <c r="FD66" s="36">
        <f>'Insumo 4'!BK$14+('Insumo 3'!$E35*'Insumo 5'!BK$46)</f>
        <v>9.4828833601844575</v>
      </c>
      <c r="FE66" s="36">
        <f>'Insumo 4'!BL$14+('Insumo 3'!$E35*'Insumo 5'!BL$46)</f>
        <v>9.7298341558998693</v>
      </c>
      <c r="FF66" s="36">
        <f>'Insumo 4'!BM$14+('Insumo 3'!$E35*'Insumo 5'!BM$46)</f>
        <v>10.120664690277593</v>
      </c>
      <c r="FG66" s="36">
        <f>'Insumo 4'!BN$14+('Insumo 3'!$E35*'Insumo 5'!BN$46)</f>
        <v>10.499811922060644</v>
      </c>
      <c r="FH66" s="36">
        <f>'Insumo 4'!BO$14+('Insumo 3'!$E35*'Insumo 5'!BO$46)</f>
        <v>11.03473477361713</v>
      </c>
      <c r="FI66" s="36">
        <f>'Insumo 4'!BP$14+('Insumo 3'!$E35*'Insumo 5'!BP$46)</f>
        <v>11.424922423508079</v>
      </c>
      <c r="FJ66" s="36">
        <f>'Insumo 4'!BQ$14+('Insumo 3'!$E35*'Insumo 5'!BQ$46)</f>
        <v>11.723541430924756</v>
      </c>
      <c r="FK66" s="36">
        <f>'Insumo 4'!BR$14+('Insumo 3'!$E35*'Insumo 5'!BR$46)</f>
        <v>11.96910752670091</v>
      </c>
      <c r="FL66" s="36">
        <f>'Insumo 4'!BS$14+('Insumo 3'!$E35*'Insumo 5'!BS$46)</f>
        <v>12.2191146394693</v>
      </c>
      <c r="FM66" s="36">
        <f>'Insumo 4'!BT$14+('Insumo 3'!$E35*'Insumo 5'!BT$46)</f>
        <v>12.707598936104954</v>
      </c>
      <c r="FN66" s="36">
        <f>'Insumo 4'!BU$14+('Insumo 3'!$E35*'Insumo 5'!BU$46)</f>
        <v>13.033806416441429</v>
      </c>
      <c r="FO66" s="36">
        <f>'Insumo 4'!BV$14+('Insumo 3'!$E35*'Insumo 5'!BV$46)</f>
        <v>13.377637092076462</v>
      </c>
      <c r="FP66" s="36">
        <f>'Insumo 4'!BW$14+('Insumo 3'!$E35*'Insumo 5'!BW$46)</f>
        <v>13.786435133540644</v>
      </c>
      <c r="FQ66" s="36">
        <f>'Insumo 4'!BX$14+('Insumo 3'!$E35*'Insumo 5'!BX$46)</f>
        <v>14.195615495156444</v>
      </c>
      <c r="FR66" s="36">
        <f>'Insumo 4'!BY$14+('Insumo 3'!$E35*'Insumo 5'!BY$46)</f>
        <v>14.911388283547128</v>
      </c>
      <c r="FS66" s="36">
        <f>'Insumo 4'!BZ$14+('Insumo 3'!$E35*'Insumo 5'!BZ$46)</f>
        <v>15.338526369667193</v>
      </c>
      <c r="FT66" s="36">
        <f>'Insumo 4'!CA$14+('Insumo 3'!$E35*'Insumo 5'!CA$46)</f>
        <v>15.826537043012383</v>
      </c>
      <c r="FU66" s="36">
        <f>'Insumo 4'!CB$14+('Insumo 3'!$E35*'Insumo 5'!CB$46)</f>
        <v>16.295183793423128</v>
      </c>
      <c r="FV66" s="36">
        <f>'Insumo 4'!CC$14+('Insumo 3'!$E35*'Insumo 5'!CC$46)</f>
        <v>16.799178856359642</v>
      </c>
      <c r="FW66" s="36">
        <f>'Insumo 4'!CD$14+('Insumo 3'!$E35*'Insumo 5'!CD$46)</f>
        <v>17.705610947337142</v>
      </c>
      <c r="FX66" s="36">
        <f>'Insumo 4'!CE$14+('Insumo 3'!$E35*'Insumo 5'!CE$46)</f>
        <v>18.53955241800033</v>
      </c>
      <c r="FY66" s="36">
        <f>'Insumo 4'!CF$14+('Insumo 3'!$E35*'Insumo 5'!CF$46)</f>
        <v>19.218361787802554</v>
      </c>
      <c r="FZ66" s="36">
        <f>'Insumo 4'!CG$14+('Insumo 3'!$E35*'Insumo 5'!CG$46)</f>
        <v>19.97333483939704</v>
      </c>
      <c r="GA66" s="36">
        <f>'Insumo 4'!CH$14+('Insumo 3'!$E35*'Insumo 5'!CH$46)</f>
        <v>20.721375297546661</v>
      </c>
      <c r="GB66" s="36">
        <f>'Insumo 4'!CI$14+('Insumo 3'!$E35*'Insumo 5'!CI$46)</f>
        <v>22.845537863034806</v>
      </c>
      <c r="GC66" s="36">
        <f>'Insumo 4'!CJ$14+('Insumo 3'!$E35*'Insumo 5'!CJ$46)</f>
        <v>23.778381577514594</v>
      </c>
      <c r="GD66" s="36">
        <f>'Insumo 4'!CK$14+('Insumo 3'!$E35*'Insumo 5'!CK$46)</f>
        <v>24.676289000993869</v>
      </c>
      <c r="GE66" s="36">
        <f>'Insumo 4'!CL$14+('Insumo 3'!$E35*'Insumo 5'!CL$46)</f>
        <v>25.294768007999057</v>
      </c>
      <c r="GF66" s="36">
        <f>'Insumo 4'!CM$14+('Insumo 3'!$E35*'Insumo 5'!CM$46)</f>
        <v>25.916875002238282</v>
      </c>
      <c r="GG66" s="36">
        <f>'Insumo 4'!CN$14+('Insumo 3'!$E35*'Insumo 5'!CN$46)</f>
        <v>27.334837539627436</v>
      </c>
    </row>
    <row r="67" spans="1:189" x14ac:dyDescent="0.2">
      <c r="A67">
        <f>'Población %'!A112</f>
        <v>2051</v>
      </c>
      <c r="B67" s="35">
        <f>'Población %'!B112*CU67</f>
        <v>0.12582472527286656</v>
      </c>
      <c r="C67" s="35">
        <f>'Población %'!C112*CV67</f>
        <v>8.1951138484487401E-2</v>
      </c>
      <c r="D67" s="35">
        <f>'Población %'!D112*CW67</f>
        <v>5.5446757293488969E-2</v>
      </c>
      <c r="E67" s="35">
        <f>'Población %'!E112*CX67</f>
        <v>4.7520729129975743E-2</v>
      </c>
      <c r="F67" s="35">
        <f>'Población %'!F112*CY67</f>
        <v>4.4217990520400638E-2</v>
      </c>
      <c r="G67" s="35">
        <f>'Población %'!G112*CZ67</f>
        <v>4.6933869613990202E-2</v>
      </c>
      <c r="H67" s="35">
        <f>'Población %'!H112*DA67</f>
        <v>4.3186577097980107E-2</v>
      </c>
      <c r="I67" s="35">
        <f>'Población %'!I112*DB67</f>
        <v>4.0521547783947551E-2</v>
      </c>
      <c r="J67" s="35">
        <f>'Población %'!J112*DC67</f>
        <v>3.8024311709096321E-2</v>
      </c>
      <c r="K67" s="35">
        <f>'Población %'!K112*DD67</f>
        <v>3.5432474631718294E-2</v>
      </c>
      <c r="L67" s="35">
        <f>'Población %'!L112*DE67</f>
        <v>3.3278113987349645E-2</v>
      </c>
      <c r="M67" s="35">
        <f>'Población %'!M112*DF67</f>
        <v>3.1477167712996537E-2</v>
      </c>
      <c r="N67" s="35">
        <f>'Población %'!N112*DG67</f>
        <v>3.0411250375824504E-2</v>
      </c>
      <c r="O67" s="35">
        <f>'Población %'!O112*DH67</f>
        <v>2.9685551888621157E-2</v>
      </c>
      <c r="P67" s="35">
        <f>'Población %'!P112*DI67</f>
        <v>2.990310160236926E-2</v>
      </c>
      <c r="Q67" s="35">
        <f>'Población %'!Q112*DJ67</f>
        <v>3.0641690007234313E-2</v>
      </c>
      <c r="R67" s="35">
        <f>'Población %'!R112*DK67</f>
        <v>3.1916830796227563E-2</v>
      </c>
      <c r="S67" s="35">
        <f>'Población %'!S112*DL67</f>
        <v>3.3366510384185859E-2</v>
      </c>
      <c r="T67" s="35">
        <f>'Población %'!T112*DM67</f>
        <v>3.4898811983734256E-2</v>
      </c>
      <c r="U67" s="35">
        <f>'Población %'!U112*DN67</f>
        <v>3.6467540107705386E-2</v>
      </c>
      <c r="V67" s="35">
        <f>'Población %'!V112*DO67</f>
        <v>3.7807828450435177E-2</v>
      </c>
      <c r="W67" s="35">
        <f>'Población %'!W112*DP67</f>
        <v>3.8496474667009964E-2</v>
      </c>
      <c r="X67" s="35">
        <f>'Población %'!X112*DQ67</f>
        <v>3.9839745545975185E-2</v>
      </c>
      <c r="Y67" s="35">
        <f>'Población %'!Y112*DR67</f>
        <v>4.1206651667928612E-2</v>
      </c>
      <c r="Z67" s="35">
        <f>'Población %'!Z112*DS67</f>
        <v>4.2062352155756745E-2</v>
      </c>
      <c r="AA67" s="35">
        <f>'Población %'!AA112*DT67</f>
        <v>4.3690560374519134E-2</v>
      </c>
      <c r="AB67" s="35">
        <f>'Población %'!AB112*DU67</f>
        <v>4.4797656684539167E-2</v>
      </c>
      <c r="AC67" s="35">
        <f>'Población %'!AC112*DV67</f>
        <v>4.4657301624050516E-2</v>
      </c>
      <c r="AD67" s="35">
        <f>'Población %'!AD112*DW67</f>
        <v>4.393144846283175E-2</v>
      </c>
      <c r="AE67" s="35">
        <f>'Población %'!AE112*DX67</f>
        <v>4.3655984572587431E-2</v>
      </c>
      <c r="AF67" s="35">
        <f>'Población %'!AF112*DY67</f>
        <v>4.3215121311076916E-2</v>
      </c>
      <c r="AG67" s="35">
        <f>'Población %'!AG112*DZ67</f>
        <v>4.263322573039962E-2</v>
      </c>
      <c r="AH67" s="35">
        <f>'Población %'!AH112*EA67</f>
        <v>4.2895220135600723E-2</v>
      </c>
      <c r="AI67" s="35">
        <f>'Población %'!AI112*EB67</f>
        <v>4.3147991858612143E-2</v>
      </c>
      <c r="AJ67" s="35">
        <f>'Población %'!AJ112*EC67</f>
        <v>4.3084545816356179E-2</v>
      </c>
      <c r="AK67" s="35">
        <f>'Población %'!AK112*ED67</f>
        <v>4.3366708512272263E-2</v>
      </c>
      <c r="AL67" s="35">
        <f>'Población %'!AL112*EE67</f>
        <v>4.3660937638360549E-2</v>
      </c>
      <c r="AM67" s="35">
        <f>'Población %'!AM112*EF67</f>
        <v>4.7028460459520804E-2</v>
      </c>
      <c r="AN67" s="35">
        <f>'Población %'!AN112*EG67</f>
        <v>5.0770443214620493E-2</v>
      </c>
      <c r="AO67" s="35">
        <f>'Población %'!AO112*EH67</f>
        <v>5.4893778414516363E-2</v>
      </c>
      <c r="AP67" s="35">
        <f>'Población %'!AP112*EI67</f>
        <v>5.9047361072508256E-2</v>
      </c>
      <c r="AQ67" s="35">
        <f>'Población %'!AQ112*EJ67</f>
        <v>6.3157623609495339E-2</v>
      </c>
      <c r="AR67" s="35">
        <f>'Población %'!AR112*EK67</f>
        <v>6.4153917594271775E-2</v>
      </c>
      <c r="AS67" s="35">
        <f>'Población %'!AS112*EL67</f>
        <v>6.5756907189214009E-2</v>
      </c>
      <c r="AT67" s="35">
        <f>'Población %'!AT112*EM67</f>
        <v>6.7883879230612287E-2</v>
      </c>
      <c r="AU67" s="35">
        <f>'Población %'!AU112*EN67</f>
        <v>7.0555725083918913E-2</v>
      </c>
      <c r="AV67" s="35">
        <f>'Población %'!AV112*EO67</f>
        <v>7.3223694751035975E-2</v>
      </c>
      <c r="AW67" s="35">
        <f>'Población %'!AW112*EP67</f>
        <v>7.5770678809834555E-2</v>
      </c>
      <c r="AX67" s="35">
        <f>'Población %'!AX112*EQ67</f>
        <v>7.8983161157518675E-2</v>
      </c>
      <c r="AY67" s="35">
        <f>'Población %'!AY112*ER67</f>
        <v>8.3508450959069988E-2</v>
      </c>
      <c r="AZ67" s="35">
        <f>'Población %'!AZ112*ES67</f>
        <v>9.0072372096039494E-2</v>
      </c>
      <c r="BA67" s="35">
        <f>'Población %'!BA112*ET67</f>
        <v>9.5913324830571425E-2</v>
      </c>
      <c r="BB67" s="35">
        <f>'Población %'!BB112*EU67</f>
        <v>0.10168558339391418</v>
      </c>
      <c r="BC67" s="35">
        <f>'Población %'!BC112*EV67</f>
        <v>0.10616637497036394</v>
      </c>
      <c r="BD67" s="35">
        <f>'Población %'!BD112*EW67</f>
        <v>0.10863248429522855</v>
      </c>
      <c r="BE67" s="35">
        <f>'Población %'!BE112*EX67</f>
        <v>0.1100832623986058</v>
      </c>
      <c r="BF67" s="35">
        <f>'Población %'!BF112*EY67</f>
        <v>0.11229118055081674</v>
      </c>
      <c r="BG67" s="35">
        <f>'Población %'!BG112*EZ67</f>
        <v>0.1141762433298629</v>
      </c>
      <c r="BH67" s="35">
        <f>'Población %'!BH112*FA67</f>
        <v>0.11551543497259487</v>
      </c>
      <c r="BI67" s="35">
        <f>'Población %'!BI112*FB67</f>
        <v>0.11572750370784231</v>
      </c>
      <c r="BJ67" s="35">
        <f>'Población %'!BJ112*FC67</f>
        <v>0.11596857145260879</v>
      </c>
      <c r="BK67" s="35">
        <f>'Población %'!BK112*FD67</f>
        <v>0.11295532902402415</v>
      </c>
      <c r="BL67" s="35">
        <f>'Población %'!BL112*FE67</f>
        <v>0.10949839471478635</v>
      </c>
      <c r="BM67" s="35">
        <f>'Población %'!BM112*FF67</f>
        <v>0.10805884185758534</v>
      </c>
      <c r="BN67" s="35">
        <f>'Población %'!BN112*FG67</f>
        <v>0.1075245776826604</v>
      </c>
      <c r="BO67" s="35">
        <f>'Población %'!BO112*FH67</f>
        <v>0.10934028959568691</v>
      </c>
      <c r="BP67" s="35">
        <f>'Población %'!BP112*FI67</f>
        <v>0.10913858727226984</v>
      </c>
      <c r="BQ67" s="35">
        <f>'Población %'!BQ112*FJ67</f>
        <v>0.10769089945907447</v>
      </c>
      <c r="BR67" s="35">
        <f>'Población %'!BR112*FK67</f>
        <v>0.10626442758221649</v>
      </c>
      <c r="BS67" s="35">
        <f>'Población %'!BS112*FL67</f>
        <v>0.10565050033855287</v>
      </c>
      <c r="BT67" s="35">
        <f>'Población %'!BT112*FM67</f>
        <v>0.10759025129493803</v>
      </c>
      <c r="BU67" s="35">
        <f>'Población %'!BU112*FN67</f>
        <v>0.10800751870874543</v>
      </c>
      <c r="BV67" s="35">
        <f>'Población %'!BV112*FO67</f>
        <v>0.10865466147095358</v>
      </c>
      <c r="BW67" s="35">
        <f>'Población %'!BW112*FP67</f>
        <v>0.1091098158298911</v>
      </c>
      <c r="BX67" s="35">
        <f>'Población %'!BX112*FQ67</f>
        <v>0.10827758651934681</v>
      </c>
      <c r="BY67" s="35">
        <f>'Población %'!BY112*FR67</f>
        <v>0.10874489337193759</v>
      </c>
      <c r="BZ67" s="35">
        <f>'Población %'!BZ112*FS67</f>
        <v>0.10675960979534607</v>
      </c>
      <c r="CA67" s="35">
        <f>'Población %'!CA112*FT67</f>
        <v>0.10488473594162274</v>
      </c>
      <c r="CB67" s="35">
        <f>'Población %'!CB112*FU67</f>
        <v>0.10232405878936329</v>
      </c>
      <c r="CC67" s="35">
        <f>'Población %'!CC112*FV67</f>
        <v>9.9424710094043037E-2</v>
      </c>
      <c r="CD67" s="35">
        <f>'Población %'!CD112*FW67</f>
        <v>9.8284588845047718E-2</v>
      </c>
      <c r="CE67" s="35">
        <f>'Población %'!CE112*FX67</f>
        <v>9.5977891965565651E-2</v>
      </c>
      <c r="CF67" s="35">
        <f>'Población %'!CF112*FY67</f>
        <v>9.2217961314398966E-2</v>
      </c>
      <c r="CG67" s="35">
        <f>'Población %'!CG112*FZ67</f>
        <v>8.8217476128695613E-2</v>
      </c>
      <c r="CH67" s="35">
        <f>'Población %'!CH112*GA67</f>
        <v>8.3562840683978942E-2</v>
      </c>
      <c r="CI67" s="35">
        <f>'Población %'!CI112*GB67</f>
        <v>8.3514020921976351E-2</v>
      </c>
      <c r="CJ67" s="35">
        <f>'Población %'!CJ112*GC67</f>
        <v>7.7810344782325833E-2</v>
      </c>
      <c r="CK67" s="35">
        <f>'Población %'!CK112*GD67</f>
        <v>7.1886947029956141E-2</v>
      </c>
      <c r="CL67" s="35">
        <f>'Población %'!CL112*GE67</f>
        <v>6.5039437379171838E-2</v>
      </c>
      <c r="CM67" s="35">
        <f>'Población %'!CM112*GF67</f>
        <v>5.755438740822498E-2</v>
      </c>
      <c r="CN67" s="35">
        <f>'Población %'!CN112*GG67</f>
        <v>5.1051456687180877E-2</v>
      </c>
      <c r="CP67" s="40">
        <f t="shared" si="0"/>
        <v>6.5492399056266635</v>
      </c>
      <c r="CT67">
        <f t="shared" si="1"/>
        <v>2051</v>
      </c>
      <c r="CU67" s="36">
        <f>'Insumo 4'!B$14+('Insumo 3'!$E36*'Insumo 5'!B$46)</f>
        <v>11.391524042450104</v>
      </c>
      <c r="CV67" s="36">
        <f>'Insumo 4'!C$14+('Insumo 3'!$E36*'Insumo 5'!C$46)</f>
        <v>7.3526641672893529</v>
      </c>
      <c r="CW67" s="36">
        <f>'Insumo 4'!D$14+('Insumo 3'!$E36*'Insumo 5'!D$46)</f>
        <v>4.9346246588451246</v>
      </c>
      <c r="CX67" s="36">
        <f>'Insumo 4'!E$14+('Insumo 3'!$E36*'Insumo 5'!E$46)</f>
        <v>4.1948516190947309</v>
      </c>
      <c r="CY67" s="36">
        <f>'Insumo 4'!F$14+('Insumo 3'!$E36*'Insumo 5'!F$46)</f>
        <v>3.8713937725978234</v>
      </c>
      <c r="CZ67" s="36">
        <f>'Insumo 4'!G$14+('Insumo 3'!$E36*'Insumo 5'!G$46)</f>
        <v>4.0754960066119805</v>
      </c>
      <c r="DA67" s="36">
        <f>'Insumo 4'!H$14+('Insumo 3'!$E36*'Insumo 5'!H$46)</f>
        <v>3.7193362585430481</v>
      </c>
      <c r="DB67" s="36">
        <f>'Insumo 4'!I$14+('Insumo 3'!$E36*'Insumo 5'!I$46)</f>
        <v>3.4612079635479756</v>
      </c>
      <c r="DC67" s="36">
        <f>'Insumo 4'!J$14+('Insumo 3'!$E36*'Insumo 5'!J$46)</f>
        <v>3.2220054214302363</v>
      </c>
      <c r="DD67" s="36">
        <f>'Insumo 4'!K$14+('Insumo 3'!$E36*'Insumo 5'!K$46)</f>
        <v>2.979429930617651</v>
      </c>
      <c r="DE67" s="36">
        <f>'Insumo 4'!L$14+('Insumo 3'!$E36*'Insumo 5'!L$46)</f>
        <v>2.7776784051408123</v>
      </c>
      <c r="DF67" s="36">
        <f>'Insumo 4'!M$14+('Insumo 3'!$E36*'Insumo 5'!M$46)</f>
        <v>2.6080650562649721</v>
      </c>
      <c r="DG67" s="36">
        <f>'Insumo 4'!N$14+('Insumo 3'!$E36*'Insumo 5'!N$46)</f>
        <v>2.501262981630735</v>
      </c>
      <c r="DH67" s="36">
        <f>'Insumo 4'!O$14+('Insumo 3'!$E36*'Insumo 5'!O$46)</f>
        <v>2.4242235052165646</v>
      </c>
      <c r="DI67" s="36">
        <f>'Insumo 4'!P$14+('Insumo 3'!$E36*'Insumo 5'!P$46)</f>
        <v>2.4252675144375986</v>
      </c>
      <c r="DJ67" s="36">
        <f>'Insumo 4'!Q$14+('Insumo 3'!$E36*'Insumo 5'!Q$46)</f>
        <v>2.4686414509468873</v>
      </c>
      <c r="DK67" s="36">
        <f>'Insumo 4'!R$14+('Insumo 3'!$E36*'Insumo 5'!R$46)</f>
        <v>2.5544428870032529</v>
      </c>
      <c r="DL67" s="36">
        <f>'Insumo 4'!S$14+('Insumo 3'!$E36*'Insumo 5'!S$46)</f>
        <v>2.6532736277583062</v>
      </c>
      <c r="DM67" s="36">
        <f>'Insumo 4'!T$14+('Insumo 3'!$E36*'Insumo 5'!T$46)</f>
        <v>2.75645635238094</v>
      </c>
      <c r="DN67" s="36">
        <f>'Insumo 4'!U$14+('Insumo 3'!$E36*'Insumo 5'!U$46)</f>
        <v>2.8595640936582525</v>
      </c>
      <c r="DO67" s="36">
        <f>'Insumo 4'!V$14+('Insumo 3'!$E36*'Insumo 5'!V$46)</f>
        <v>2.942516439697771</v>
      </c>
      <c r="DP67" s="36">
        <f>'Insumo 4'!W$14+('Insumo 3'!$E36*'Insumo 5'!W$46)</f>
        <v>2.9748936296694684</v>
      </c>
      <c r="DQ67" s="36">
        <f>'Insumo 4'!X$14+('Insumo 3'!$E36*'Insumo 5'!X$46)</f>
        <v>3.0584358568448677</v>
      </c>
      <c r="DR67" s="36">
        <f>'Insumo 4'!Y$14+('Insumo 3'!$E36*'Insumo 5'!Y$46)</f>
        <v>3.1416162340848692</v>
      </c>
      <c r="DS67" s="36">
        <f>'Insumo 4'!Z$14+('Insumo 3'!$E36*'Insumo 5'!Z$46)</f>
        <v>3.1831778508441451</v>
      </c>
      <c r="DT67" s="36">
        <f>'Insumo 4'!AA$14+('Insumo 3'!$E36*'Insumo 5'!AA$46)</f>
        <v>3.2819142063184445</v>
      </c>
      <c r="DU67" s="36">
        <f>'Insumo 4'!AB$14+('Insumo 3'!$E36*'Insumo 5'!AB$46)</f>
        <v>3.3427885499222274</v>
      </c>
      <c r="DV67" s="36">
        <f>'Insumo 4'!AC$14+('Insumo 3'!$E36*'Insumo 5'!AC$46)</f>
        <v>3.3124807217024101</v>
      </c>
      <c r="DW67" s="36">
        <f>'Insumo 4'!AD$14+('Insumo 3'!$E36*'Insumo 5'!AD$46)</f>
        <v>3.243673783056062</v>
      </c>
      <c r="DX67" s="36">
        <f>'Insumo 4'!AE$14+('Insumo 3'!$E36*'Insumo 5'!AE$46)</f>
        <v>3.2142582070444039</v>
      </c>
      <c r="DY67" s="36">
        <f>'Insumo 4'!AF$14+('Insumo 3'!$E36*'Insumo 5'!AF$46)</f>
        <v>3.1778141422328261</v>
      </c>
      <c r="DZ67" s="36">
        <f>'Insumo 4'!AG$14+('Insumo 3'!$E36*'Insumo 5'!AG$46)</f>
        <v>3.1325311909432982</v>
      </c>
      <c r="EA67" s="36">
        <f>'Insumo 4'!AH$14+('Insumo 3'!$E36*'Insumo 5'!AH$46)</f>
        <v>3.149343581412396</v>
      </c>
      <c r="EB67" s="36">
        <f>'Insumo 4'!AI$14+('Insumo 3'!$E36*'Insumo 5'!AI$46)</f>
        <v>3.1755739557261431</v>
      </c>
      <c r="EC67" s="36">
        <f>'Insumo 4'!AJ$14+('Insumo 3'!$E36*'Insumo 5'!AJ$46)</f>
        <v>3.1927786549305885</v>
      </c>
      <c r="ED67" s="36">
        <f>'Insumo 4'!AK$14+('Insumo 3'!$E36*'Insumo 5'!AK$46)</f>
        <v>3.2450279930640424</v>
      </c>
      <c r="EE67" s="36">
        <f>'Insumo 4'!AL$14+('Insumo 3'!$E36*'Insumo 5'!AL$46)</f>
        <v>3.2983549135589456</v>
      </c>
      <c r="EF67" s="36">
        <f>'Insumo 4'!AM$14+('Insumo 3'!$E36*'Insumo 5'!AM$46)</f>
        <v>3.5883167442695556</v>
      </c>
      <c r="EG67" s="36">
        <f>'Insumo 4'!AN$14+('Insumo 3'!$E36*'Insumo 5'!AN$46)</f>
        <v>3.9045336337384691</v>
      </c>
      <c r="EH67" s="36">
        <f>'Insumo 4'!AO$14+('Insumo 3'!$E36*'Insumo 5'!AO$46)</f>
        <v>4.2392864510855848</v>
      </c>
      <c r="EI67" s="36">
        <f>'Insumo 4'!AP$14+('Insumo 3'!$E36*'Insumo 5'!AP$46)</f>
        <v>4.5666214470454634</v>
      </c>
      <c r="EJ67" s="36">
        <f>'Insumo 4'!AQ$14+('Insumo 3'!$E36*'Insumo 5'!AQ$46)</f>
        <v>4.8884852953841875</v>
      </c>
      <c r="EK67" s="36">
        <f>'Insumo 4'!AR$14+('Insumo 3'!$E36*'Insumo 5'!AR$46)</f>
        <v>4.9618860566170282</v>
      </c>
      <c r="EL67" s="36">
        <f>'Insumo 4'!AS$14+('Insumo 3'!$E36*'Insumo 5'!AS$46)</f>
        <v>5.0817825616441166</v>
      </c>
      <c r="EM67" s="36">
        <f>'Insumo 4'!AT$14+('Insumo 3'!$E36*'Insumo 5'!AT$46)</f>
        <v>5.2458652805801282</v>
      </c>
      <c r="EN67" s="36">
        <f>'Insumo 4'!AU$14+('Insumo 3'!$E36*'Insumo 5'!AU$46)</f>
        <v>5.4491773384489424</v>
      </c>
      <c r="EO67" s="36">
        <f>'Insumo 4'!AV$14+('Insumo 3'!$E36*'Insumo 5'!AV$46)</f>
        <v>5.6503180831555637</v>
      </c>
      <c r="EP67" s="36">
        <f>'Insumo 4'!AW$14+('Insumo 3'!$E36*'Insumo 5'!AW$46)</f>
        <v>5.8559216102872718</v>
      </c>
      <c r="EQ67" s="36">
        <f>'Insumo 4'!AX$14+('Insumo 3'!$E36*'Insumo 5'!AX$46)</f>
        <v>6.0452642061757427</v>
      </c>
      <c r="ER67" s="36">
        <f>'Insumo 4'!AY$14+('Insumo 3'!$E36*'Insumo 5'!AY$46)</f>
        <v>6.2255441471403383</v>
      </c>
      <c r="ES67" s="36">
        <f>'Insumo 4'!AZ$14+('Insumo 3'!$E36*'Insumo 5'!AZ$46)</f>
        <v>6.4873361550929038</v>
      </c>
      <c r="ET67" s="36">
        <f>'Insumo 4'!BA$14+('Insumo 3'!$E36*'Insumo 5'!BA$46)</f>
        <v>6.7037776307850132</v>
      </c>
      <c r="EU67" s="36">
        <f>'Insumo 4'!BB$14+('Insumo 3'!$E36*'Insumo 5'!BB$46)</f>
        <v>6.9053571347719789</v>
      </c>
      <c r="EV67" s="36">
        <f>'Insumo 4'!BC$14+('Insumo 3'!$E36*'Insumo 5'!BC$46)</f>
        <v>7.0969606200027693</v>
      </c>
      <c r="EW67" s="36">
        <f>'Insumo 4'!BD$14+('Insumo 3'!$E36*'Insumo 5'!BD$46)</f>
        <v>7.2881113707752885</v>
      </c>
      <c r="EX67" s="36">
        <f>'Insumo 4'!BE$14+('Insumo 3'!$E36*'Insumo 5'!BE$46)</f>
        <v>7.51689102968467</v>
      </c>
      <c r="EY67" s="36">
        <f>'Insumo 4'!BF$14+('Insumo 3'!$E36*'Insumo 5'!BF$46)</f>
        <v>7.807304165098202</v>
      </c>
      <c r="EZ67" s="36">
        <f>'Insumo 4'!BG$14+('Insumo 3'!$E36*'Insumo 5'!BG$46)</f>
        <v>8.0958058213569704</v>
      </c>
      <c r="FA67" s="36">
        <f>'Insumo 4'!BH$14+('Insumo 3'!$E36*'Insumo 5'!BH$46)</f>
        <v>8.425193560502791</v>
      </c>
      <c r="FB67" s="36">
        <f>'Insumo 4'!BI$14+('Insumo 3'!$E36*'Insumo 5'!BI$46)</f>
        <v>8.7760000424208364</v>
      </c>
      <c r="FC67" s="36">
        <f>'Insumo 4'!BJ$14+('Insumo 3'!$E36*'Insumo 5'!BJ$46)</f>
        <v>9.2199132705400491</v>
      </c>
      <c r="FD67" s="36">
        <f>'Insumo 4'!BK$14+('Insumo 3'!$E36*'Insumo 5'!BK$46)</f>
        <v>9.453622084314933</v>
      </c>
      <c r="FE67" s="36">
        <f>'Insumo 4'!BL$14+('Insumo 3'!$E36*'Insumo 5'!BL$46)</f>
        <v>9.7037066773762231</v>
      </c>
      <c r="FF67" s="36">
        <f>'Insumo 4'!BM$14+('Insumo 3'!$E36*'Insumo 5'!BM$46)</f>
        <v>10.100225502659187</v>
      </c>
      <c r="FG67" s="36">
        <f>'Insumo 4'!BN$14+('Insumo 3'!$E36*'Insumo 5'!BN$46)</f>
        <v>10.48493862857049</v>
      </c>
      <c r="FH67" s="36">
        <f>'Insumo 4'!BO$14+('Insumo 3'!$E36*'Insumo 5'!BO$46)</f>
        <v>11.033256088467915</v>
      </c>
      <c r="FI67" s="36">
        <f>'Insumo 4'!BP$14+('Insumo 3'!$E36*'Insumo 5'!BP$46)</f>
        <v>11.431609545462203</v>
      </c>
      <c r="FJ67" s="36">
        <f>'Insumo 4'!BQ$14+('Insumo 3'!$E36*'Insumo 5'!BQ$46)</f>
        <v>11.734634624131147</v>
      </c>
      <c r="FK67" s="36">
        <f>'Insumo 4'!BR$14+('Insumo 3'!$E36*'Insumo 5'!BR$46)</f>
        <v>11.985389593919251</v>
      </c>
      <c r="FL67" s="36">
        <f>'Insumo 4'!BS$14+('Insumo 3'!$E36*'Insumo 5'!BS$46)</f>
        <v>12.240734843616034</v>
      </c>
      <c r="FM67" s="36">
        <f>'Insumo 4'!BT$14+('Insumo 3'!$E36*'Insumo 5'!BT$46)</f>
        <v>12.741600824446383</v>
      </c>
      <c r="FN67" s="36">
        <f>'Insumo 4'!BU$14+('Insumo 3'!$E36*'Insumo 5'!BU$46)</f>
        <v>13.07391568516303</v>
      </c>
      <c r="FO67" s="36">
        <f>'Insumo 4'!BV$14+('Insumo 3'!$E36*'Insumo 5'!BV$46)</f>
        <v>13.424535298951561</v>
      </c>
      <c r="FP67" s="36">
        <f>'Insumo 4'!BW$14+('Insumo 3'!$E36*'Insumo 5'!BW$46)</f>
        <v>13.84263411322318</v>
      </c>
      <c r="FQ67" s="36">
        <f>'Insumo 4'!BX$14+('Insumo 3'!$E36*'Insumo 5'!BX$46)</f>
        <v>14.261129837501876</v>
      </c>
      <c r="FR67" s="36">
        <f>'Insumo 4'!BY$14+('Insumo 3'!$E36*'Insumo 5'!BY$46)</f>
        <v>14.998071969903025</v>
      </c>
      <c r="FS67" s="36">
        <f>'Insumo 4'!BZ$14+('Insumo 3'!$E36*'Insumo 5'!BZ$46)</f>
        <v>15.435219910369142</v>
      </c>
      <c r="FT67" s="36">
        <f>'Insumo 4'!CA$14+('Insumo 3'!$E36*'Insumo 5'!CA$46)</f>
        <v>15.935593956201618</v>
      </c>
      <c r="FU67" s="36">
        <f>'Insumo 4'!CB$14+('Insumo 3'!$E36*'Insumo 5'!CB$46)</f>
        <v>16.415855219536532</v>
      </c>
      <c r="FV67" s="36">
        <f>'Insumo 4'!CC$14+('Insumo 3'!$E36*'Insumo 5'!CC$46)</f>
        <v>16.932831659756822</v>
      </c>
      <c r="FW67" s="36">
        <f>'Insumo 4'!CD$14+('Insumo 3'!$E36*'Insumo 5'!CD$46)</f>
        <v>17.867804559436681</v>
      </c>
      <c r="FX67" s="36">
        <f>'Insumo 4'!CE$14+('Insumo 3'!$E36*'Insumo 5'!CE$46)</f>
        <v>18.727484132399283</v>
      </c>
      <c r="FY67" s="36">
        <f>'Insumo 4'!CF$14+('Insumo 3'!$E36*'Insumo 5'!CF$46)</f>
        <v>19.426033728768871</v>
      </c>
      <c r="FZ67" s="36">
        <f>'Insumo 4'!CG$14+('Insumo 3'!$E36*'Insumo 5'!CG$46)</f>
        <v>20.203691533191371</v>
      </c>
      <c r="GA67" s="36">
        <f>'Insumo 4'!CH$14+('Insumo 3'!$E36*'Insumo 5'!CH$46)</f>
        <v>20.974148900957172</v>
      </c>
      <c r="GB67" s="36">
        <f>'Insumo 4'!CI$14+('Insumo 3'!$E36*'Insumo 5'!CI$46)</f>
        <v>23.173933414516718</v>
      </c>
      <c r="GC67" s="36">
        <f>'Insumo 4'!CJ$14+('Insumo 3'!$E36*'Insumo 5'!CJ$46)</f>
        <v>24.136339090862965</v>
      </c>
      <c r="GD67" s="36">
        <f>'Insumo 4'!CK$14+('Insumo 3'!$E36*'Insumo 5'!CK$46)</f>
        <v>25.062457733642869</v>
      </c>
      <c r="GE67" s="36">
        <f>'Insumo 4'!CL$14+('Insumo 3'!$E36*'Insumo 5'!CL$46)</f>
        <v>25.698344221312098</v>
      </c>
      <c r="GF67" s="36">
        <f>'Insumo 4'!CM$14+('Insumo 3'!$E36*'Insumo 5'!CM$46)</f>
        <v>26.337999156960095</v>
      </c>
      <c r="GG67" s="36">
        <f>'Insumo 4'!CN$14+('Insumo 3'!$E36*'Insumo 5'!CN$46)</f>
        <v>27.804279815636878</v>
      </c>
    </row>
    <row r="68" spans="1:189" x14ac:dyDescent="0.2">
      <c r="A68">
        <f>'Población %'!A113</f>
        <v>2052</v>
      </c>
      <c r="B68" s="35">
        <f>'Población %'!B113*CU68</f>
        <v>0.12380191961144554</v>
      </c>
      <c r="C68" s="35">
        <f>'Población %'!C113*CV68</f>
        <v>7.9924252527477466E-2</v>
      </c>
      <c r="D68" s="35">
        <f>'Población %'!D113*CW68</f>
        <v>5.4535180650846241E-2</v>
      </c>
      <c r="E68" s="35">
        <f>'Población %'!E113*CX68</f>
        <v>4.6823275589326988E-2</v>
      </c>
      <c r="F68" s="35">
        <f>'Población %'!F113*CY68</f>
        <v>4.3627776693089822E-2</v>
      </c>
      <c r="G68" s="35">
        <f>'Población %'!G113*CZ68</f>
        <v>4.6179041431635356E-2</v>
      </c>
      <c r="H68" s="35">
        <f>'Población %'!H113*DA68</f>
        <v>4.2520503682768704E-2</v>
      </c>
      <c r="I68" s="35">
        <f>'Población %'!I113*DB68</f>
        <v>3.9939593932239642E-2</v>
      </c>
      <c r="J68" s="35">
        <f>'Población %'!J113*DC68</f>
        <v>3.7546994420885951E-2</v>
      </c>
      <c r="K68" s="35">
        <f>'Población %'!K113*DD68</f>
        <v>3.5061058775509558E-2</v>
      </c>
      <c r="L68" s="35">
        <f>'Población %'!L113*DE68</f>
        <v>3.2990702117230916E-2</v>
      </c>
      <c r="M68" s="35">
        <f>'Población %'!M113*DF68</f>
        <v>3.1235903524110108E-2</v>
      </c>
      <c r="N68" s="35">
        <f>'Población %'!N113*DG68</f>
        <v>3.0202692409577639E-2</v>
      </c>
      <c r="O68" s="35">
        <f>'Población %'!O113*DH68</f>
        <v>2.9514255370959707E-2</v>
      </c>
      <c r="P68" s="35">
        <f>'Población %'!P113*DI68</f>
        <v>2.9729915590976229E-2</v>
      </c>
      <c r="Q68" s="35">
        <f>'Población %'!Q113*DJ68</f>
        <v>3.0465747883885279E-2</v>
      </c>
      <c r="R68" s="35">
        <f>'Población %'!R113*DK68</f>
        <v>3.1703261867412451E-2</v>
      </c>
      <c r="S68" s="35">
        <f>'Población %'!S113*DL68</f>
        <v>3.3097315564026134E-2</v>
      </c>
      <c r="T68" s="35">
        <f>'Población %'!T113*DM68</f>
        <v>3.452676523842025E-2</v>
      </c>
      <c r="U68" s="35">
        <f>'Población %'!U113*DN68</f>
        <v>3.600451016812118E-2</v>
      </c>
      <c r="V68" s="35">
        <f>'Población %'!V113*DO68</f>
        <v>3.7275932275397008E-2</v>
      </c>
      <c r="W68" s="35">
        <f>'Población %'!W113*DP68</f>
        <v>3.7957139466740245E-2</v>
      </c>
      <c r="X68" s="35">
        <f>'Población %'!X113*DQ68</f>
        <v>3.9283040072563488E-2</v>
      </c>
      <c r="Y68" s="35">
        <f>'Población %'!Y113*DR68</f>
        <v>4.0604301453498602E-2</v>
      </c>
      <c r="Z68" s="35">
        <f>'Población %'!Z113*DS68</f>
        <v>4.1443066749408043E-2</v>
      </c>
      <c r="AA68" s="35">
        <f>'Población %'!AA113*DT68</f>
        <v>4.3074918675608941E-2</v>
      </c>
      <c r="AB68" s="35">
        <f>'Población %'!AB113*DU68</f>
        <v>4.4229345317915121E-2</v>
      </c>
      <c r="AC68" s="35">
        <f>'Población %'!AC113*DV68</f>
        <v>4.4189418127411659E-2</v>
      </c>
      <c r="AD68" s="35">
        <f>'Población %'!AD113*DW68</f>
        <v>4.3605050538339407E-2</v>
      </c>
      <c r="AE68" s="35">
        <f>'Población %'!AE113*DX68</f>
        <v>4.3463274296302278E-2</v>
      </c>
      <c r="AF68" s="35">
        <f>'Población %'!AF113*DY68</f>
        <v>4.3163473738238582E-2</v>
      </c>
      <c r="AG68" s="35">
        <f>'Población %'!AG113*DZ68</f>
        <v>4.2645665241586354E-2</v>
      </c>
      <c r="AH68" s="35">
        <f>'Población %'!AH113*EA68</f>
        <v>4.2926462378154583E-2</v>
      </c>
      <c r="AI68" s="35">
        <f>'Población %'!AI113*EB68</f>
        <v>4.3335167247514572E-2</v>
      </c>
      <c r="AJ68" s="35">
        <f>'Población %'!AJ113*EC68</f>
        <v>4.3487342082981766E-2</v>
      </c>
      <c r="AK68" s="35">
        <f>'Población %'!AK113*ED68</f>
        <v>4.3890133038127541E-2</v>
      </c>
      <c r="AL68" s="35">
        <f>'Población %'!AL113*EE68</f>
        <v>4.4172505445243079E-2</v>
      </c>
      <c r="AM68" s="35">
        <f>'Población %'!AM113*EF68</f>
        <v>4.746638188701522E-2</v>
      </c>
      <c r="AN68" s="35">
        <f>'Población %'!AN113*EG68</f>
        <v>5.1001865510876272E-2</v>
      </c>
      <c r="AO68" s="35">
        <f>'Población %'!AO113*EH68</f>
        <v>5.481435499564697E-2</v>
      </c>
      <c r="AP68" s="35">
        <f>'Población %'!AP113*EI68</f>
        <v>5.8709783918480127E-2</v>
      </c>
      <c r="AQ68" s="35">
        <f>'Población %'!AQ113*EJ68</f>
        <v>6.2668427742025912E-2</v>
      </c>
      <c r="AR68" s="35">
        <f>'Población %'!AR113*EK68</f>
        <v>6.3558456562038915E-2</v>
      </c>
      <c r="AS68" s="35">
        <f>'Población %'!AS113*EL68</f>
        <v>6.514777571387545E-2</v>
      </c>
      <c r="AT68" s="35">
        <f>'Población %'!AT113*EM68</f>
        <v>6.7314531979269135E-2</v>
      </c>
      <c r="AU68" s="35">
        <f>'Población %'!AU113*EN68</f>
        <v>6.9931251504873435E-2</v>
      </c>
      <c r="AV68" s="35">
        <f>'Población %'!AV113*EO68</f>
        <v>7.2545955791137026E-2</v>
      </c>
      <c r="AW68" s="35">
        <f>'Población %'!AW113*EP68</f>
        <v>7.5240210378931235E-2</v>
      </c>
      <c r="AX68" s="35">
        <f>'Población %'!AX113*EQ68</f>
        <v>7.7552157846969449E-2</v>
      </c>
      <c r="AY68" s="35">
        <f>'Población %'!AY113*ER68</f>
        <v>8.0638190209834482E-2</v>
      </c>
      <c r="AZ68" s="35">
        <f>'Población %'!AZ113*ES68</f>
        <v>8.631027246386469E-2</v>
      </c>
      <c r="BA68" s="35">
        <f>'Población %'!BA113*ET68</f>
        <v>9.2304480873647538E-2</v>
      </c>
      <c r="BB68" s="35">
        <f>'Población %'!BB113*EU68</f>
        <v>9.7961690989371714E-2</v>
      </c>
      <c r="BC68" s="35">
        <f>'Población %'!BC113*EV68</f>
        <v>0.10361682452337724</v>
      </c>
      <c r="BD68" s="35">
        <f>'Población %'!BD113*EW68</f>
        <v>0.10809791735632922</v>
      </c>
      <c r="BE68" s="35">
        <f>'Población %'!BE113*EX68</f>
        <v>0.11112482214426408</v>
      </c>
      <c r="BF68" s="35">
        <f>'Población %'!BF113*EY68</f>
        <v>0.11335784247450656</v>
      </c>
      <c r="BG68" s="35">
        <f>'Población %'!BG113*EZ68</f>
        <v>0.11538253670948841</v>
      </c>
      <c r="BH68" s="35">
        <f>'Población %'!BH113*FA68</f>
        <v>0.11768856473471952</v>
      </c>
      <c r="BI68" s="35">
        <f>'Población %'!BI113*FB68</f>
        <v>0.11912429015947727</v>
      </c>
      <c r="BJ68" s="35">
        <f>'Población %'!BJ113*FC68</f>
        <v>0.12036310588427186</v>
      </c>
      <c r="BK68" s="35">
        <f>'Población %'!BK113*FD68</f>
        <v>0.11770123255667912</v>
      </c>
      <c r="BL68" s="35">
        <f>'Población %'!BL113*FE68</f>
        <v>0.1147492696552775</v>
      </c>
      <c r="BM68" s="35">
        <f>'Población %'!BM113*FF68</f>
        <v>0.11279451214027442</v>
      </c>
      <c r="BN68" s="35">
        <f>'Población %'!BN113*FG68</f>
        <v>0.11100220380491935</v>
      </c>
      <c r="BO68" s="35">
        <f>'Población %'!BO113*FH68</f>
        <v>0.11203024880286985</v>
      </c>
      <c r="BP68" s="35">
        <f>'Población %'!BP113*FI68</f>
        <v>0.1121701394725067</v>
      </c>
      <c r="BQ68" s="35">
        <f>'Población %'!BQ113*FJ68</f>
        <v>0.11087348293671331</v>
      </c>
      <c r="BR68" s="35">
        <f>'Población %'!BR113*FK68</f>
        <v>0.10879557092485902</v>
      </c>
      <c r="BS68" s="35">
        <f>'Población %'!BS113*FL68</f>
        <v>0.1072724927342711</v>
      </c>
      <c r="BT68" s="35">
        <f>'Población %'!BT113*FM68</f>
        <v>0.10865928947997802</v>
      </c>
      <c r="BU68" s="35">
        <f>'Población %'!BU113*FN68</f>
        <v>0.10895839920099694</v>
      </c>
      <c r="BV68" s="35">
        <f>'Población %'!BV113*FO68</f>
        <v>0.10933486979919017</v>
      </c>
      <c r="BW68" s="35">
        <f>'Población %'!BW113*FP68</f>
        <v>0.1103353146916876</v>
      </c>
      <c r="BX68" s="35">
        <f>'Población %'!BX113*FQ68</f>
        <v>0.11053486396455264</v>
      </c>
      <c r="BY68" s="35">
        <f>'Población %'!BY113*FR68</f>
        <v>0.11182389743798786</v>
      </c>
      <c r="BZ68" s="35">
        <f>'Población %'!BZ113*FS68</f>
        <v>0.10960782218067444</v>
      </c>
      <c r="CA68" s="35">
        <f>'Población %'!CA113*FT68</f>
        <v>0.10765420680625407</v>
      </c>
      <c r="CB68" s="35">
        <f>'Población %'!CB113*FU68</f>
        <v>0.105202082889381</v>
      </c>
      <c r="CC68" s="35">
        <f>'Población %'!CC113*FV68</f>
        <v>0.10239749132583022</v>
      </c>
      <c r="CD68" s="35">
        <f>'Población %'!CD113*FW68</f>
        <v>0.10141697365717325</v>
      </c>
      <c r="CE68" s="35">
        <f>'Población %'!CE113*FX68</f>
        <v>9.9134039206323327E-2</v>
      </c>
      <c r="CF68" s="35">
        <f>'Población %'!CF113*FY68</f>
        <v>9.5296685701696318E-2</v>
      </c>
      <c r="CG68" s="35">
        <f>'Población %'!CG113*FZ68</f>
        <v>9.1254802956930434E-2</v>
      </c>
      <c r="CH68" s="35">
        <f>'Población %'!CH113*GA68</f>
        <v>8.6570640999543202E-2</v>
      </c>
      <c r="CI68" s="35">
        <f>'Población %'!CI113*GB68</f>
        <v>8.6822724707545873E-2</v>
      </c>
      <c r="CJ68" s="35">
        <f>'Población %'!CJ113*GC68</f>
        <v>8.1222570362398369E-2</v>
      </c>
      <c r="CK68" s="35">
        <f>'Población %'!CK113*GD68</f>
        <v>7.4636261661424799E-2</v>
      </c>
      <c r="CL68" s="35">
        <f>'Población %'!CL113*GE68</f>
        <v>6.7611037618025116E-2</v>
      </c>
      <c r="CM68" s="35">
        <f>'Población %'!CM113*GF68</f>
        <v>6.0951475550595643E-2</v>
      </c>
      <c r="CN68" s="35">
        <f>'Población %'!CN113*GG68</f>
        <v>5.4945224154529203E-2</v>
      </c>
      <c r="CP68" s="40">
        <f t="shared" si="0"/>
        <v>6.611858422930359</v>
      </c>
      <c r="CT68">
        <f t="shared" si="1"/>
        <v>2052</v>
      </c>
      <c r="CU68" s="36">
        <f>'Insumo 4'!B$14+('Insumo 3'!$E37*'Insumo 5'!B$46)</f>
        <v>11.333511045323428</v>
      </c>
      <c r="CV68" s="36">
        <f>'Insumo 4'!C$14+('Insumo 3'!$E37*'Insumo 5'!C$46)</f>
        <v>7.2528942614834051</v>
      </c>
      <c r="CW68" s="36">
        <f>'Insumo 4'!D$14+('Insumo 3'!$E37*'Insumo 5'!D$46)</f>
        <v>4.9022963565106012</v>
      </c>
      <c r="CX68" s="36">
        <f>'Insumo 4'!E$14+('Insumo 3'!$E37*'Insumo 5'!E$46)</f>
        <v>4.174454503048489</v>
      </c>
      <c r="CY68" s="36">
        <f>'Insumo 4'!F$14+('Insumo 3'!$E37*'Insumo 5'!F$46)</f>
        <v>3.8576049895960067</v>
      </c>
      <c r="CZ68" s="36">
        <f>'Insumo 4'!G$14+('Insumo 3'!$E37*'Insumo 5'!G$46)</f>
        <v>4.0498098669475278</v>
      </c>
      <c r="DA68" s="36">
        <f>'Insumo 4'!H$14+('Insumo 3'!$E37*'Insumo 5'!H$46)</f>
        <v>3.6988192819469736</v>
      </c>
      <c r="DB68" s="36">
        <f>'Insumo 4'!I$14+('Insumo 3'!$E37*'Insumo 5'!I$46)</f>
        <v>3.4464480040086882</v>
      </c>
      <c r="DC68" s="36">
        <f>'Insumo 4'!J$14+('Insumo 3'!$E37*'Insumo 5'!J$46)</f>
        <v>3.2140135253116893</v>
      </c>
      <c r="DD68" s="36">
        <f>'Insumo 4'!K$14+('Insumo 3'!$E37*'Insumo 5'!K$46)</f>
        <v>2.9785929263140645</v>
      </c>
      <c r="DE68" s="36">
        <f>'Insumo 4'!L$14+('Insumo 3'!$E37*'Insumo 5'!L$46)</f>
        <v>2.7834323480901837</v>
      </c>
      <c r="DF68" s="36">
        <f>'Insumo 4'!M$14+('Insumo 3'!$E37*'Insumo 5'!M$46)</f>
        <v>2.6183942759025252</v>
      </c>
      <c r="DG68" s="36">
        <f>'Insumo 4'!N$14+('Insumo 3'!$E37*'Insumo 5'!N$46)</f>
        <v>2.5154798689087889</v>
      </c>
      <c r="DH68" s="36">
        <f>'Insumo 4'!O$14+('Insumo 3'!$E37*'Insumo 5'!O$46)</f>
        <v>2.4423553725342448</v>
      </c>
      <c r="DI68" s="36">
        <f>'Insumo 4'!P$14+('Insumo 3'!$E37*'Insumo 5'!P$46)</f>
        <v>2.4446475691338714</v>
      </c>
      <c r="DJ68" s="36">
        <f>'Insumo 4'!Q$14+('Insumo 3'!$E37*'Insumo 5'!Q$46)</f>
        <v>2.4894152310106294</v>
      </c>
      <c r="DK68" s="36">
        <f>'Insumo 4'!R$14+('Insumo 3'!$E37*'Insumo 5'!R$46)</f>
        <v>2.5743311304776193</v>
      </c>
      <c r="DL68" s="36">
        <f>'Insumo 4'!S$14+('Insumo 3'!$E37*'Insumo 5'!S$46)</f>
        <v>2.6708546268244131</v>
      </c>
      <c r="DM68" s="36">
        <f>'Insumo 4'!T$14+('Insumo 3'!$E37*'Insumo 5'!T$46)</f>
        <v>2.7692832662484648</v>
      </c>
      <c r="DN68" s="36">
        <f>'Insumo 4'!U$14+('Insumo 3'!$E37*'Insumo 5'!U$46)</f>
        <v>2.8688861561158063</v>
      </c>
      <c r="DO68" s="36">
        <f>'Insumo 4'!V$14+('Insumo 3'!$E37*'Insumo 5'!V$46)</f>
        <v>2.9487001149442134</v>
      </c>
      <c r="DP68" s="36">
        <f>'Insumo 4'!W$14+('Insumo 3'!$E37*'Insumo 5'!W$46)</f>
        <v>2.9795934625347296</v>
      </c>
      <c r="DQ68" s="36">
        <f>'Insumo 4'!X$14+('Insumo 3'!$E37*'Insumo 5'!X$46)</f>
        <v>3.0611364498557037</v>
      </c>
      <c r="DR68" s="36">
        <f>'Insumo 4'!Y$14+('Insumo 3'!$E37*'Insumo 5'!Y$46)</f>
        <v>3.1423668349887146</v>
      </c>
      <c r="DS68" s="36">
        <f>'Insumo 4'!Z$14+('Insumo 3'!$E37*'Insumo 5'!Z$46)</f>
        <v>3.1842008318510455</v>
      </c>
      <c r="DT68" s="36">
        <f>'Insumo 4'!AA$14+('Insumo 3'!$E37*'Insumo 5'!AA$46)</f>
        <v>3.283873455210506</v>
      </c>
      <c r="DU68" s="36">
        <f>'Insumo 4'!AB$14+('Insumo 3'!$E37*'Insumo 5'!AB$46)</f>
        <v>3.3454906218838643</v>
      </c>
      <c r="DV68" s="36">
        <f>'Insumo 4'!AC$14+('Insumo 3'!$E37*'Insumo 5'!AC$46)</f>
        <v>3.3188878179874246</v>
      </c>
      <c r="DW68" s="36">
        <f>'Insumo 4'!AD$14+('Insumo 3'!$E37*'Insumo 5'!AD$46)</f>
        <v>3.2540527622322442</v>
      </c>
      <c r="DX68" s="36">
        <f>'Insumo 4'!AE$14+('Insumo 3'!$E37*'Insumo 5'!AE$46)</f>
        <v>3.2271489326990292</v>
      </c>
      <c r="DY68" s="36">
        <f>'Insumo 4'!AF$14+('Insumo 3'!$E37*'Insumo 5'!AF$46)</f>
        <v>3.1946386315344006</v>
      </c>
      <c r="DZ68" s="36">
        <f>'Insumo 4'!AG$14+('Insumo 3'!$E37*'Insumo 5'!AG$46)</f>
        <v>3.1513591266207053</v>
      </c>
      <c r="EA68" s="36">
        <f>'Insumo 4'!AH$14+('Insumo 3'!$E37*'Insumo 5'!AH$46)</f>
        <v>3.1685220686383677</v>
      </c>
      <c r="EB68" s="36">
        <f>'Insumo 4'!AI$14+('Insumo 3'!$E37*'Insumo 5'!AI$46)</f>
        <v>3.1951789428010189</v>
      </c>
      <c r="EC68" s="36">
        <f>'Insumo 4'!AJ$14+('Insumo 3'!$E37*'Insumo 5'!AJ$46)</f>
        <v>3.2133843845006878</v>
      </c>
      <c r="ED68" s="36">
        <f>'Insumo 4'!AK$14+('Insumo 3'!$E37*'Insumo 5'!AK$46)</f>
        <v>3.2651500304134036</v>
      </c>
      <c r="EE68" s="36">
        <f>'Insumo 4'!AL$14+('Insumo 3'!$E37*'Insumo 5'!AL$46)</f>
        <v>3.3180497675697627</v>
      </c>
      <c r="EF68" s="36">
        <f>'Insumo 4'!AM$14+('Insumo 3'!$E37*'Insumo 5'!AM$46)</f>
        <v>3.5995859822789509</v>
      </c>
      <c r="EG68" s="36">
        <f>'Insumo 4'!AN$14+('Insumo 3'!$E37*'Insumo 5'!AN$46)</f>
        <v>3.9064441258999456</v>
      </c>
      <c r="EH68" s="36">
        <f>'Insumo 4'!AO$14+('Insumo 3'!$E37*'Insumo 5'!AO$46)</f>
        <v>4.2317174992586502</v>
      </c>
      <c r="EI68" s="36">
        <f>'Insumo 4'!AP$14+('Insumo 3'!$E37*'Insumo 5'!AP$46)</f>
        <v>4.5512876133859983</v>
      </c>
      <c r="EJ68" s="36">
        <f>'Insumo 4'!AQ$14+('Insumo 3'!$E37*'Insumo 5'!AQ$46)</f>
        <v>4.8648728534772037</v>
      </c>
      <c r="EK68" s="36">
        <f>'Insumo 4'!AR$14+('Insumo 3'!$E37*'Insumo 5'!AR$46)</f>
        <v>4.9378980385896041</v>
      </c>
      <c r="EL68" s="36">
        <f>'Insumo 4'!AS$14+('Insumo 3'!$E37*'Insumo 5'!AS$46)</f>
        <v>5.0575685498589973</v>
      </c>
      <c r="EM68" s="36">
        <f>'Insumo 4'!AT$14+('Insumo 3'!$E37*'Insumo 5'!AT$46)</f>
        <v>5.221677725155855</v>
      </c>
      <c r="EN68" s="36">
        <f>'Insumo 4'!AU$14+('Insumo 3'!$E37*'Insumo 5'!AU$46)</f>
        <v>5.4242344637008504</v>
      </c>
      <c r="EO68" s="36">
        <f>'Insumo 4'!AV$14+('Insumo 3'!$E37*'Insumo 5'!AV$46)</f>
        <v>5.6237664267211613</v>
      </c>
      <c r="EP68" s="36">
        <f>'Insumo 4'!AW$14+('Insumo 3'!$E37*'Insumo 5'!AW$46)</f>
        <v>5.8275979075589976</v>
      </c>
      <c r="EQ68" s="36">
        <f>'Insumo 4'!AX$14+('Insumo 3'!$E37*'Insumo 5'!AX$46)</f>
        <v>6.0161612048811337</v>
      </c>
      <c r="ER68" s="36">
        <f>'Insumo 4'!AY$14+('Insumo 3'!$E37*'Insumo 5'!AY$46)</f>
        <v>6.195616331279683</v>
      </c>
      <c r="ES68" s="36">
        <f>'Insumo 4'!AZ$14+('Insumo 3'!$E37*'Insumo 5'!AZ$46)</f>
        <v>6.4596962023680851</v>
      </c>
      <c r="ET68" s="36">
        <f>'Insumo 4'!BA$14+('Insumo 3'!$E37*'Insumo 5'!BA$46)</f>
        <v>6.6750382511006885</v>
      </c>
      <c r="EU68" s="36">
        <f>'Insumo 4'!BB$14+('Insumo 3'!$E37*'Insumo 5'!BB$46)</f>
        <v>6.8756071881582672</v>
      </c>
      <c r="EV68" s="36">
        <f>'Insumo 4'!BC$14+('Insumo 3'!$E37*'Insumo 5'!BC$46)</f>
        <v>7.0670012091772003</v>
      </c>
      <c r="EW68" s="36">
        <f>'Insumo 4'!BD$14+('Insumo 3'!$E37*'Insumo 5'!BD$46)</f>
        <v>7.2586496845511448</v>
      </c>
      <c r="EX68" s="36">
        <f>'Insumo 4'!BE$14+('Insumo 3'!$E37*'Insumo 5'!BE$46)</f>
        <v>7.490835638899461</v>
      </c>
      <c r="EY68" s="36">
        <f>'Insumo 4'!BF$14+('Insumo 3'!$E37*'Insumo 5'!BF$46)</f>
        <v>7.7797581736383252</v>
      </c>
      <c r="EZ68" s="36">
        <f>'Insumo 4'!BG$14+('Insumo 3'!$E37*'Insumo 5'!BG$46)</f>
        <v>8.0655929798342392</v>
      </c>
      <c r="FA68" s="36">
        <f>'Insumo 4'!BH$14+('Insumo 3'!$E37*'Insumo 5'!BH$46)</f>
        <v>8.3930688665622952</v>
      </c>
      <c r="FB68" s="36">
        <f>'Insumo 4'!BI$14+('Insumo 3'!$E37*'Insumo 5'!BI$46)</f>
        <v>8.7421638016239971</v>
      </c>
      <c r="FC68" s="36">
        <f>'Insumo 4'!BJ$14+('Insumo 3'!$E37*'Insumo 5'!BJ$46)</f>
        <v>9.1879861996894832</v>
      </c>
      <c r="FD68" s="36">
        <f>'Insumo 4'!BK$14+('Insumo 3'!$E37*'Insumo 5'!BK$46)</f>
        <v>9.4241685421958792</v>
      </c>
      <c r="FE68" s="36">
        <f>'Insumo 4'!BL$14+('Insumo 3'!$E37*'Insumo 5'!BL$46)</f>
        <v>9.6774075237578945</v>
      </c>
      <c r="FF68" s="36">
        <f>'Insumo 4'!BM$14+('Insumo 3'!$E37*'Insumo 5'!BM$46)</f>
        <v>10.079652015840557</v>
      </c>
      <c r="FG68" s="36">
        <f>'Insumo 4'!BN$14+('Insumo 3'!$E37*'Insumo 5'!BN$46)</f>
        <v>10.469967607545476</v>
      </c>
      <c r="FH68" s="36">
        <f>'Insumo 4'!BO$14+('Insumo 3'!$E37*'Insumo 5'!BO$46)</f>
        <v>11.031767687363416</v>
      </c>
      <c r="FI68" s="36">
        <f>'Insumo 4'!BP$14+('Insumo 3'!$E37*'Insumo 5'!BP$46)</f>
        <v>11.438340606302109</v>
      </c>
      <c r="FJ68" s="36">
        <f>'Insumo 4'!BQ$14+('Insumo 3'!$E37*'Insumo 5'!BQ$46)</f>
        <v>11.745800707072851</v>
      </c>
      <c r="FK68" s="36">
        <f>'Insumo 4'!BR$14+('Insumo 3'!$E37*'Insumo 5'!BR$46)</f>
        <v>12.001778645262709</v>
      </c>
      <c r="FL68" s="36">
        <f>'Insumo 4'!BS$14+('Insumo 3'!$E37*'Insumo 5'!BS$46)</f>
        <v>12.262497107035367</v>
      </c>
      <c r="FM68" s="36">
        <f>'Insumo 4'!BT$14+('Insumo 3'!$E37*'Insumo 5'!BT$46)</f>
        <v>12.775826128047537</v>
      </c>
      <c r="FN68" s="36">
        <f>'Insumo 4'!BU$14+('Insumo 3'!$E37*'Insumo 5'!BU$46)</f>
        <v>13.114288498738343</v>
      </c>
      <c r="FO68" s="36">
        <f>'Insumo 4'!BV$14+('Insumo 3'!$E37*'Insumo 5'!BV$46)</f>
        <v>13.471741658567018</v>
      </c>
      <c r="FP68" s="36">
        <f>'Insumo 4'!BW$14+('Insumo 3'!$E37*'Insumo 5'!BW$46)</f>
        <v>13.899202357974648</v>
      </c>
      <c r="FQ68" s="36">
        <f>'Insumo 4'!BX$14+('Insumo 3'!$E37*'Insumo 5'!BX$46)</f>
        <v>14.327074653109968</v>
      </c>
      <c r="FR68" s="36">
        <f>'Insumo 4'!BY$14+('Insumo 3'!$E37*'Insumo 5'!BY$46)</f>
        <v>15.085325226340053</v>
      </c>
      <c r="FS68" s="36">
        <f>'Insumo 4'!BZ$14+('Insumo 3'!$E37*'Insumo 5'!BZ$46)</f>
        <v>15.532548792623093</v>
      </c>
      <c r="FT68" s="36">
        <f>'Insumo 4'!CA$14+('Insumo 3'!$E37*'Insumo 5'!CA$46)</f>
        <v>16.04536744660976</v>
      </c>
      <c r="FU68" s="36">
        <f>'Insumo 4'!CB$14+('Insumo 3'!$E37*'Insumo 5'!CB$46)</f>
        <v>16.537319538025088</v>
      </c>
      <c r="FV68" s="36">
        <f>'Insumo 4'!CC$14+('Insumo 3'!$E37*'Insumo 5'!CC$46)</f>
        <v>17.067362651902947</v>
      </c>
      <c r="FW68" s="36">
        <f>'Insumo 4'!CD$14+('Insumo 3'!$E37*'Insumo 5'!CD$46)</f>
        <v>18.031063892581166</v>
      </c>
      <c r="FX68" s="36">
        <f>'Insumo 4'!CE$14+('Insumo 3'!$E37*'Insumo 5'!CE$46)</f>
        <v>18.916650684474359</v>
      </c>
      <c r="FY68" s="36">
        <f>'Insumo 4'!CF$14+('Insumo 3'!$E37*'Insumo 5'!CF$46)</f>
        <v>19.635070213967648</v>
      </c>
      <c r="FZ68" s="36">
        <f>'Insumo 4'!CG$14+('Insumo 3'!$E37*'Insumo 5'!CG$46)</f>
        <v>20.435561825291096</v>
      </c>
      <c r="GA68" s="36">
        <f>'Insumo 4'!CH$14+('Insumo 3'!$E37*'Insumo 5'!CH$46)</f>
        <v>21.228583396836097</v>
      </c>
      <c r="GB68" s="36">
        <f>'Insumo 4'!CI$14+('Insumo 3'!$E37*'Insumo 5'!CI$46)</f>
        <v>23.504486745492834</v>
      </c>
      <c r="GC68" s="36">
        <f>'Insumo 4'!CJ$14+('Insumo 3'!$E37*'Insumo 5'!CJ$46)</f>
        <v>24.496648625664172</v>
      </c>
      <c r="GD68" s="36">
        <f>'Insumo 4'!CK$14+('Insumo 3'!$E37*'Insumo 5'!CK$46)</f>
        <v>25.451163854416812</v>
      </c>
      <c r="GE68" s="36">
        <f>'Insumo 4'!CL$14+('Insumo 3'!$E37*'Insumo 5'!CL$46)</f>
        <v>26.104572201597946</v>
      </c>
      <c r="GF68" s="36">
        <f>'Insumo 4'!CM$14+('Insumo 3'!$E37*'Insumo 5'!CM$46)</f>
        <v>26.761890380424077</v>
      </c>
      <c r="GG68" s="36">
        <f>'Insumo 4'!CN$14+('Insumo 3'!$E37*'Insumo 5'!CN$46)</f>
        <v>28.276806642920896</v>
      </c>
    </row>
    <row r="69" spans="1:189" x14ac:dyDescent="0.2">
      <c r="A69">
        <f>'Población %'!A114</f>
        <v>2053</v>
      </c>
      <c r="B69" s="35">
        <f>'Población %'!B114*CU69</f>
        <v>0.12179845019090242</v>
      </c>
      <c r="C69" s="35">
        <f>'Población %'!C114*CV69</f>
        <v>7.7964343066456762E-2</v>
      </c>
      <c r="D69" s="35">
        <f>'Población %'!D114*CW69</f>
        <v>5.3563611320632386E-2</v>
      </c>
      <c r="E69" s="35">
        <f>'Población %'!E114*CX69</f>
        <v>4.6125515945133776E-2</v>
      </c>
      <c r="F69" s="35">
        <f>'Población %'!F114*CY69</f>
        <v>4.3043394107874049E-2</v>
      </c>
      <c r="G69" s="35">
        <f>'Población %'!G114*CZ69</f>
        <v>4.5438832730283728E-2</v>
      </c>
      <c r="H69" s="35">
        <f>'Población %'!H114*DA69</f>
        <v>4.1876066181891353E-2</v>
      </c>
      <c r="I69" s="35">
        <f>'Población %'!I114*DB69</f>
        <v>3.9382337572274585E-2</v>
      </c>
      <c r="J69" s="35">
        <f>'Población %'!J114*DC69</f>
        <v>3.7084134695830072E-2</v>
      </c>
      <c r="K69" s="35">
        <f>'Población %'!K114*DD69</f>
        <v>3.4715578001697826E-2</v>
      </c>
      <c r="L69" s="35">
        <f>'Población %'!L114*DE69</f>
        <v>3.2750815625009887E-2</v>
      </c>
      <c r="M69" s="35">
        <f>'Población %'!M114*DF69</f>
        <v>3.1057425624231881E-2</v>
      </c>
      <c r="N69" s="35">
        <f>'Población %'!N114*DG69</f>
        <v>3.0053063976393089E-2</v>
      </c>
      <c r="O69" s="35">
        <f>'Población %'!O114*DH69</f>
        <v>2.9394077779221275E-2</v>
      </c>
      <c r="P69" s="35">
        <f>'Población %'!P114*DI69</f>
        <v>2.9599159540980469E-2</v>
      </c>
      <c r="Q69" s="35">
        <f>'Población %'!Q114*DJ69</f>
        <v>3.0321305755058939E-2</v>
      </c>
      <c r="R69" s="35">
        <f>'Población %'!R114*DK69</f>
        <v>3.1515679377025339E-2</v>
      </c>
      <c r="S69" s="35">
        <f>'Población %'!S114*DL69</f>
        <v>3.2852193630376288E-2</v>
      </c>
      <c r="T69" s="35">
        <f>'Población %'!T114*DM69</f>
        <v>3.4194854334553777E-2</v>
      </c>
      <c r="U69" s="35">
        <f>'Población %'!U114*DN69</f>
        <v>3.5579307248032016E-2</v>
      </c>
      <c r="V69" s="35">
        <f>'Población %'!V114*DO69</f>
        <v>3.6760320935206835E-2</v>
      </c>
      <c r="W69" s="35">
        <f>'Población %'!W114*DP69</f>
        <v>3.7398181079499854E-2</v>
      </c>
      <c r="X69" s="35">
        <f>'Población %'!X114*DQ69</f>
        <v>3.8698124381491297E-2</v>
      </c>
      <c r="Y69" s="35">
        <f>'Población %'!Y114*DR69</f>
        <v>4.0000914365477938E-2</v>
      </c>
      <c r="Z69" s="35">
        <f>'Población %'!Z114*DS69</f>
        <v>4.082821382296567E-2</v>
      </c>
      <c r="AA69" s="35">
        <f>'Población %'!AA114*DT69</f>
        <v>4.2438030406938207E-2</v>
      </c>
      <c r="AB69" s="35">
        <f>'Población %'!AB114*DU69</f>
        <v>4.3599753253499851E-2</v>
      </c>
      <c r="AC69" s="35">
        <f>'Población %'!AC114*DV69</f>
        <v>4.3662067906390822E-2</v>
      </c>
      <c r="AD69" s="35">
        <f>'Población %'!AD114*DW69</f>
        <v>4.3187564761179048E-2</v>
      </c>
      <c r="AE69" s="35">
        <f>'Población %'!AE114*DX69</f>
        <v>4.3161123811441743E-2</v>
      </c>
      <c r="AF69" s="35">
        <f>'Población %'!AF114*DY69</f>
        <v>4.3014769681101572E-2</v>
      </c>
      <c r="AG69" s="35">
        <f>'Población %'!AG114*DZ69</f>
        <v>4.2614996863792554E-2</v>
      </c>
      <c r="AH69" s="35">
        <f>'Población %'!AH114*EA69</f>
        <v>4.2932128632520758E-2</v>
      </c>
      <c r="AI69" s="35">
        <f>'Población %'!AI114*EB69</f>
        <v>4.3360677762077603E-2</v>
      </c>
      <c r="AJ69" s="35">
        <f>'Población %'!AJ114*EC69</f>
        <v>4.3682099634980445E-2</v>
      </c>
      <c r="AK69" s="35">
        <f>'Población %'!AK114*ED69</f>
        <v>4.4289072323993345E-2</v>
      </c>
      <c r="AL69" s="35">
        <f>'Población %'!AL114*EE69</f>
        <v>4.4698730656467671E-2</v>
      </c>
      <c r="AM69" s="35">
        <f>'Población %'!AM114*EF69</f>
        <v>4.7891375868810863E-2</v>
      </c>
      <c r="AN69" s="35">
        <f>'Población %'!AN114*EG69</f>
        <v>5.1345445894949791E-2</v>
      </c>
      <c r="AO69" s="35">
        <f>'Población %'!AO114*EH69</f>
        <v>5.4942715098315408E-2</v>
      </c>
      <c r="AP69" s="35">
        <f>'Población %'!AP114*EI69</f>
        <v>5.8533933265395605E-2</v>
      </c>
      <c r="AQ69" s="35">
        <f>'Población %'!AQ114*EJ69</f>
        <v>6.2217139410203889E-2</v>
      </c>
      <c r="AR69" s="35">
        <f>'Población %'!AR114*EK69</f>
        <v>6.3066856961883661E-2</v>
      </c>
      <c r="AS69" s="35">
        <f>'Población %'!AS114*EL69</f>
        <v>6.4549618722592239E-2</v>
      </c>
      <c r="AT69" s="35">
        <f>'Población %'!AT114*EM69</f>
        <v>6.6704301646342348E-2</v>
      </c>
      <c r="AU69" s="35">
        <f>'Población %'!AU114*EN69</f>
        <v>6.9348938913457253E-2</v>
      </c>
      <c r="AV69" s="35">
        <f>'Población %'!AV114*EO69</f>
        <v>7.1896673130287636E-2</v>
      </c>
      <c r="AW69" s="35">
        <f>'Población %'!AW114*EP69</f>
        <v>7.4536541189407265E-2</v>
      </c>
      <c r="AX69" s="35">
        <f>'Población %'!AX114*EQ69</f>
        <v>7.701422511077391E-2</v>
      </c>
      <c r="AY69" s="35">
        <f>'Población %'!AY114*ER69</f>
        <v>7.9183515021009024E-2</v>
      </c>
      <c r="AZ69" s="35">
        <f>'Población %'!AZ114*ES69</f>
        <v>8.3398954288496779E-2</v>
      </c>
      <c r="BA69" s="35">
        <f>'Población %'!BA114*ET69</f>
        <v>8.8458823165005265E-2</v>
      </c>
      <c r="BB69" s="35">
        <f>'Población %'!BB114*EU69</f>
        <v>9.4288801672078232E-2</v>
      </c>
      <c r="BC69" s="35">
        <f>'Población %'!BC114*EV69</f>
        <v>9.9849579481245329E-2</v>
      </c>
      <c r="BD69" s="35">
        <f>'Población %'!BD114*EW69</f>
        <v>0.10554380405540408</v>
      </c>
      <c r="BE69" s="35">
        <f>'Población %'!BE114*EX69</f>
        <v>0.11067497465449876</v>
      </c>
      <c r="BF69" s="35">
        <f>'Población %'!BF114*EY69</f>
        <v>0.11446403784979634</v>
      </c>
      <c r="BG69" s="35">
        <f>'Población %'!BG114*EZ69</f>
        <v>0.1164965949168065</v>
      </c>
      <c r="BH69" s="35">
        <f>'Población %'!BH114*FA69</f>
        <v>0.11896787038208038</v>
      </c>
      <c r="BI69" s="35">
        <f>'Población %'!BI114*FB69</f>
        <v>0.12140857620937562</v>
      </c>
      <c r="BJ69" s="35">
        <f>'Población %'!BJ114*FC69</f>
        <v>0.12399848078599421</v>
      </c>
      <c r="BK69" s="35">
        <f>'Población %'!BK114*FD69</f>
        <v>0.12226458163310783</v>
      </c>
      <c r="BL69" s="35">
        <f>'Población %'!BL114*FE69</f>
        <v>0.11968680813527853</v>
      </c>
      <c r="BM69" s="35">
        <f>'Población %'!BM114*FF69</f>
        <v>0.11836638438166459</v>
      </c>
      <c r="BN69" s="35">
        <f>'Población %'!BN114*FG69</f>
        <v>0.11602335853375437</v>
      </c>
      <c r="BO69" s="35">
        <f>'Población %'!BO114*FH69</f>
        <v>0.11588641041393115</v>
      </c>
      <c r="BP69" s="35">
        <f>'Población %'!BP114*FI69</f>
        <v>0.11509424326647065</v>
      </c>
      <c r="BQ69" s="35">
        <f>'Población %'!BQ114*FJ69</f>
        <v>0.11408867934421979</v>
      </c>
      <c r="BR69" s="35">
        <f>'Población %'!BR114*FK69</f>
        <v>0.11216139913431813</v>
      </c>
      <c r="BS69" s="35">
        <f>'Población %'!BS114*FL69</f>
        <v>0.10998971018727893</v>
      </c>
      <c r="BT69" s="35">
        <f>'Población %'!BT114*FM69</f>
        <v>0.11055945339434806</v>
      </c>
      <c r="BU69" s="35">
        <f>'Población %'!BU114*FN69</f>
        <v>0.11023017170916914</v>
      </c>
      <c r="BV69" s="35">
        <f>'Población %'!BV114*FO69</f>
        <v>0.11049637867948377</v>
      </c>
      <c r="BW69" s="35">
        <f>'Población %'!BW114*FP69</f>
        <v>0.11124298015383005</v>
      </c>
      <c r="BX69" s="35">
        <f>'Población %'!BX114*FQ69</f>
        <v>0.11202858525175166</v>
      </c>
      <c r="BY69" s="35">
        <f>'Población %'!BY114*FR69</f>
        <v>0.11453711697603394</v>
      </c>
      <c r="BZ69" s="35">
        <f>'Población %'!BZ114*FS69</f>
        <v>0.11305719385773667</v>
      </c>
      <c r="CA69" s="35">
        <f>'Población %'!CA114*FT69</f>
        <v>0.11087953228360461</v>
      </c>
      <c r="CB69" s="35">
        <f>'Población %'!CB114*FU69</f>
        <v>0.10831978338218366</v>
      </c>
      <c r="CC69" s="35">
        <f>'Población %'!CC114*FV69</f>
        <v>0.10564606188580962</v>
      </c>
      <c r="CD69" s="35">
        <f>'Población %'!CD114*FW69</f>
        <v>0.10491770170120975</v>
      </c>
      <c r="CE69" s="35">
        <f>'Población %'!CE114*FX69</f>
        <v>0.10274825385205857</v>
      </c>
      <c r="CF69" s="35">
        <f>'Población %'!CF114*FY69</f>
        <v>9.8833387955951174E-2</v>
      </c>
      <c r="CG69" s="35">
        <f>'Población %'!CG114*FZ69</f>
        <v>9.4694541571084062E-2</v>
      </c>
      <c r="CH69" s="35">
        <f>'Población %'!CH114*GA69</f>
        <v>8.9876033586612364E-2</v>
      </c>
      <c r="CI69" s="35">
        <f>'Población %'!CI114*GB69</f>
        <v>9.0328400912948151E-2</v>
      </c>
      <c r="CJ69" s="35">
        <f>'Población %'!CJ114*GC69</f>
        <v>8.460053251119265E-2</v>
      </c>
      <c r="CK69" s="35">
        <f>'Población %'!CK114*GD69</f>
        <v>7.8227270804140034E-2</v>
      </c>
      <c r="CL69" s="35">
        <f>'Población %'!CL114*GE69</f>
        <v>7.0010890855216557E-2</v>
      </c>
      <c r="CM69" s="35">
        <f>'Población %'!CM114*GF69</f>
        <v>6.2831683526690094E-2</v>
      </c>
      <c r="CN69" s="35">
        <f>'Población %'!CN114*GG69</f>
        <v>5.819214895269003E-2</v>
      </c>
      <c r="CP69" s="40">
        <f t="shared" si="0"/>
        <v>6.677238373510864</v>
      </c>
      <c r="CT69">
        <f t="shared" si="1"/>
        <v>2053</v>
      </c>
      <c r="CU69" s="36">
        <f>'Insumo 4'!B$14+('Insumo 3'!$E38*'Insumo 5'!B$46)</f>
        <v>11.274987283515676</v>
      </c>
      <c r="CV69" s="36">
        <f>'Insumo 4'!C$14+('Insumo 3'!$E38*'Insumo 5'!C$46)</f>
        <v>7.1522459500331355</v>
      </c>
      <c r="CW69" s="36">
        <f>'Insumo 4'!D$14+('Insumo 3'!$E38*'Insumo 5'!D$46)</f>
        <v>4.8696834256298978</v>
      </c>
      <c r="CX69" s="36">
        <f>'Insumo 4'!E$14+('Insumo 3'!$E38*'Insumo 5'!E$46)</f>
        <v>4.1538778043744182</v>
      </c>
      <c r="CY69" s="36">
        <f>'Insumo 4'!F$14+('Insumo 3'!$E38*'Insumo 5'!F$46)</f>
        <v>3.8436948058098626</v>
      </c>
      <c r="CZ69" s="36">
        <f>'Insumo 4'!G$14+('Insumo 3'!$E38*'Insumo 5'!G$46)</f>
        <v>4.0238975784270661</v>
      </c>
      <c r="DA69" s="36">
        <f>'Insumo 4'!H$14+('Insumo 3'!$E38*'Insumo 5'!H$46)</f>
        <v>3.6781216674330732</v>
      </c>
      <c r="DB69" s="36">
        <f>'Insumo 4'!I$14+('Insumo 3'!$E38*'Insumo 5'!I$46)</f>
        <v>3.431558093141247</v>
      </c>
      <c r="DC69" s="36">
        <f>'Insumo 4'!J$14+('Insumo 3'!$E38*'Insumo 5'!J$46)</f>
        <v>3.205951266024984</v>
      </c>
      <c r="DD69" s="36">
        <f>'Insumo 4'!K$14+('Insumo 3'!$E38*'Insumo 5'!K$46)</f>
        <v>2.9777485527612177</v>
      </c>
      <c r="DE69" s="36">
        <f>'Insumo 4'!L$14+('Insumo 3'!$E38*'Insumo 5'!L$46)</f>
        <v>2.7892369505638168</v>
      </c>
      <c r="DF69" s="36">
        <f>'Insumo 4'!M$14+('Insumo 3'!$E38*'Insumo 5'!M$46)</f>
        <v>2.62881443723996</v>
      </c>
      <c r="DG69" s="36">
        <f>'Insumo 4'!N$14+('Insumo 3'!$E38*'Insumo 5'!N$46)</f>
        <v>2.5298219261359263</v>
      </c>
      <c r="DH69" s="36">
        <f>'Insumo 4'!O$14+('Insumo 3'!$E38*'Insumo 5'!O$46)</f>
        <v>2.4606468785171649</v>
      </c>
      <c r="DI69" s="36">
        <f>'Insumo 4'!P$14+('Insumo 3'!$E38*'Insumo 5'!P$46)</f>
        <v>2.4641982519298198</v>
      </c>
      <c r="DJ69" s="36">
        <f>'Insumo 4'!Q$14+('Insumo 3'!$E38*'Insumo 5'!Q$46)</f>
        <v>2.5103719099707322</v>
      </c>
      <c r="DK69" s="36">
        <f>'Insumo 4'!R$14+('Insumo 3'!$E38*'Insumo 5'!R$46)</f>
        <v>2.59439447630557</v>
      </c>
      <c r="DL69" s="36">
        <f>'Insumo 4'!S$14+('Insumo 3'!$E38*'Insumo 5'!S$46)</f>
        <v>2.6885904145383366</v>
      </c>
      <c r="DM69" s="36">
        <f>'Insumo 4'!T$14+('Insumo 3'!$E38*'Insumo 5'!T$46)</f>
        <v>2.7822231123017973</v>
      </c>
      <c r="DN69" s="36">
        <f>'Insumo 4'!U$14+('Insumo 3'!$E38*'Insumo 5'!U$46)</f>
        <v>2.8782902929445169</v>
      </c>
      <c r="DO69" s="36">
        <f>'Insumo 4'!V$14+('Insumo 3'!$E38*'Insumo 5'!V$46)</f>
        <v>2.954938233213281</v>
      </c>
      <c r="DP69" s="36">
        <f>'Insumo 4'!W$14+('Insumo 3'!$E38*'Insumo 5'!W$46)</f>
        <v>2.984334674207386</v>
      </c>
      <c r="DQ69" s="36">
        <f>'Insumo 4'!X$14+('Insumo 3'!$E38*'Insumo 5'!X$46)</f>
        <v>3.0638608197371755</v>
      </c>
      <c r="DR69" s="36">
        <f>'Insumo 4'!Y$14+('Insumo 3'!$E38*'Insumo 5'!Y$46)</f>
        <v>3.143124044419102</v>
      </c>
      <c r="DS69" s="36">
        <f>'Insumo 4'!Z$14+('Insumo 3'!$E38*'Insumo 5'!Z$46)</f>
        <v>3.1852328195046216</v>
      </c>
      <c r="DT69" s="36">
        <f>'Insumo 4'!AA$14+('Insumo 3'!$E38*'Insumo 5'!AA$46)</f>
        <v>3.2858499539463106</v>
      </c>
      <c r="DU69" s="36">
        <f>'Insumo 4'!AB$14+('Insumo 3'!$E38*'Insumo 5'!AB$46)</f>
        <v>3.3482164837372856</v>
      </c>
      <c r="DV69" s="36">
        <f>'Insumo 4'!AC$14+('Insumo 3'!$E38*'Insumo 5'!AC$46)</f>
        <v>3.3253513243641892</v>
      </c>
      <c r="DW69" s="36">
        <f>'Insumo 4'!AD$14+('Insumo 3'!$E38*'Insumo 5'!AD$46)</f>
        <v>3.2645231212069441</v>
      </c>
      <c r="DX69" s="36">
        <f>'Insumo 4'!AE$14+('Insumo 3'!$E38*'Insumo 5'!AE$46)</f>
        <v>3.2401531523585141</v>
      </c>
      <c r="DY69" s="36">
        <f>'Insumo 4'!AF$14+('Insumo 3'!$E38*'Insumo 5'!AF$46)</f>
        <v>3.2116112489337816</v>
      </c>
      <c r="DZ69" s="36">
        <f>'Insumo 4'!AG$14+('Insumo 3'!$E38*'Insumo 5'!AG$46)</f>
        <v>3.1703528293682153</v>
      </c>
      <c r="EA69" s="36">
        <f>'Insumo 4'!AH$14+('Insumo 3'!$E38*'Insumo 5'!AH$46)</f>
        <v>3.187869409300581</v>
      </c>
      <c r="EB69" s="36">
        <f>'Insumo 4'!AI$14+('Insumo 3'!$E38*'Insumo 5'!AI$46)</f>
        <v>3.214956538351009</v>
      </c>
      <c r="EC69" s="36">
        <f>'Insumo 4'!AJ$14+('Insumo 3'!$E38*'Insumo 5'!AJ$46)</f>
        <v>3.2341715333977223</v>
      </c>
      <c r="ED69" s="36">
        <f>'Insumo 4'!AK$14+('Insumo 3'!$E38*'Insumo 5'!AK$46)</f>
        <v>3.2854492285111903</v>
      </c>
      <c r="EE69" s="36">
        <f>'Insumo 4'!AL$14+('Insumo 3'!$E38*'Insumo 5'!AL$46)</f>
        <v>3.3379180212724751</v>
      </c>
      <c r="EF69" s="36">
        <f>'Insumo 4'!AM$14+('Insumo 3'!$E38*'Insumo 5'!AM$46)</f>
        <v>3.6109544382057606</v>
      </c>
      <c r="EG69" s="36">
        <f>'Insumo 4'!AN$14+('Insumo 3'!$E38*'Insumo 5'!AN$46)</f>
        <v>3.9083714386355681</v>
      </c>
      <c r="EH69" s="36">
        <f>'Insumo 4'!AO$14+('Insumo 3'!$E38*'Insumo 5'!AO$46)</f>
        <v>4.2240819079981842</v>
      </c>
      <c r="EI69" s="36">
        <f>'Insumo 4'!AP$14+('Insumo 3'!$E38*'Insumo 5'!AP$46)</f>
        <v>4.5358187758300499</v>
      </c>
      <c r="EJ69" s="36">
        <f>'Insumo 4'!AQ$14+('Insumo 3'!$E38*'Insumo 5'!AQ$46)</f>
        <v>4.841052520201778</v>
      </c>
      <c r="EK69" s="36">
        <f>'Insumo 4'!AR$14+('Insumo 3'!$E38*'Insumo 5'!AR$46)</f>
        <v>4.9136988225033953</v>
      </c>
      <c r="EL69" s="36">
        <f>'Insumo 4'!AS$14+('Insumo 3'!$E38*'Insumo 5'!AS$46)</f>
        <v>5.0331413502949394</v>
      </c>
      <c r="EM69" s="36">
        <f>'Insumo 4'!AT$14+('Insumo 3'!$E38*'Insumo 5'!AT$46)</f>
        <v>5.1972772148827673</v>
      </c>
      <c r="EN69" s="36">
        <f>'Insumo 4'!AU$14+('Insumo 3'!$E38*'Insumo 5'!AU$46)</f>
        <v>5.3990719840349488</v>
      </c>
      <c r="EO69" s="36">
        <f>'Insumo 4'!AV$14+('Insumo 3'!$E38*'Insumo 5'!AV$46)</f>
        <v>5.5969810011487633</v>
      </c>
      <c r="EP69" s="36">
        <f>'Insumo 4'!AW$14+('Insumo 3'!$E38*'Insumo 5'!AW$46)</f>
        <v>5.7990248340395647</v>
      </c>
      <c r="EQ69" s="36">
        <f>'Insumo 4'!AX$14+('Insumo 3'!$E38*'Insumo 5'!AX$46)</f>
        <v>5.9868019716055745</v>
      </c>
      <c r="ER69" s="36">
        <f>'Insumo 4'!AY$14+('Insumo 3'!$E38*'Insumo 5'!AY$46)</f>
        <v>6.1654250215111022</v>
      </c>
      <c r="ES69" s="36">
        <f>'Insumo 4'!AZ$14+('Insumo 3'!$E38*'Insumo 5'!AZ$46)</f>
        <v>6.4318128988022867</v>
      </c>
      <c r="ET69" s="36">
        <f>'Insumo 4'!BA$14+('Insumo 3'!$E38*'Insumo 5'!BA$46)</f>
        <v>6.6460458408744874</v>
      </c>
      <c r="EU69" s="36">
        <f>'Insumo 4'!BB$14+('Insumo 3'!$E38*'Insumo 5'!BB$46)</f>
        <v>6.8455953136534484</v>
      </c>
      <c r="EV69" s="36">
        <f>'Insumo 4'!BC$14+('Insumo 3'!$E38*'Insumo 5'!BC$46)</f>
        <v>7.0367780262716932</v>
      </c>
      <c r="EW69" s="36">
        <f>'Insumo 4'!BD$14+('Insumo 3'!$E38*'Insumo 5'!BD$46)</f>
        <v>7.2289286083710662</v>
      </c>
      <c r="EX69" s="36">
        <f>'Insumo 4'!BE$14+('Insumo 3'!$E38*'Insumo 5'!BE$46)</f>
        <v>7.4645508482551879</v>
      </c>
      <c r="EY69" s="36">
        <f>'Insumo 4'!BF$14+('Insumo 3'!$E38*'Insumo 5'!BF$46)</f>
        <v>7.7519696586020119</v>
      </c>
      <c r="EZ69" s="36">
        <f>'Insumo 4'!BG$14+('Insumo 3'!$E38*'Insumo 5'!BG$46)</f>
        <v>8.0351141349479658</v>
      </c>
      <c r="FA69" s="36">
        <f>'Insumo 4'!BH$14+('Insumo 3'!$E38*'Insumo 5'!BH$46)</f>
        <v>8.3606613367079881</v>
      </c>
      <c r="FB69" s="36">
        <f>'Insumo 4'!BI$14+('Insumo 3'!$E38*'Insumo 5'!BI$46)</f>
        <v>8.7080296559162669</v>
      </c>
      <c r="FC69" s="36">
        <f>'Insumo 4'!BJ$14+('Insumo 3'!$E38*'Insumo 5'!BJ$46)</f>
        <v>9.1557780328609741</v>
      </c>
      <c r="FD69" s="36">
        <f>'Insumo 4'!BK$14+('Insumo 3'!$E38*'Insumo 5'!BK$46)</f>
        <v>9.3944556818241551</v>
      </c>
      <c r="FE69" s="36">
        <f>'Insumo 4'!BL$14+('Insumo 3'!$E38*'Insumo 5'!BL$46)</f>
        <v>9.6508768241158158</v>
      </c>
      <c r="FF69" s="36">
        <f>'Insumo 4'!BM$14+('Insumo 3'!$E38*'Insumo 5'!BM$46)</f>
        <v>10.058897393570319</v>
      </c>
      <c r="FG69" s="36">
        <f>'Insumo 4'!BN$14+('Insumo 3'!$E38*'Insumo 5'!BN$46)</f>
        <v>10.454864776940576</v>
      </c>
      <c r="FH69" s="36">
        <f>'Insumo 4'!BO$14+('Insumo 3'!$E38*'Insumo 5'!BO$46)</f>
        <v>11.030266181907253</v>
      </c>
      <c r="FI69" s="36">
        <f>'Insumo 4'!BP$14+('Insumo 3'!$E38*'Insumo 5'!BP$46)</f>
        <v>11.445130929519646</v>
      </c>
      <c r="FJ69" s="36">
        <f>'Insumo 4'!BQ$14+('Insumo 3'!$E38*'Insumo 5'!BQ$46)</f>
        <v>11.757065099722297</v>
      </c>
      <c r="FK69" s="36">
        <f>'Insumo 4'!BR$14+('Insumo 3'!$E38*'Insumo 5'!BR$46)</f>
        <v>12.018311990971176</v>
      </c>
      <c r="FL69" s="36">
        <f>'Insumo 4'!BS$14+('Insumo 3'!$E38*'Insumo 5'!BS$46)</f>
        <v>12.284450972269561</v>
      </c>
      <c r="FM69" s="36">
        <f>'Insumo 4'!BT$14+('Insumo 3'!$E38*'Insumo 5'!BT$46)</f>
        <v>12.810352761990934</v>
      </c>
      <c r="FN69" s="36">
        <f>'Insumo 4'!BU$14+('Insumo 3'!$E38*'Insumo 5'!BU$46)</f>
        <v>13.155016767268085</v>
      </c>
      <c r="FO69" s="36">
        <f>'Insumo 4'!BV$14+('Insumo 3'!$E38*'Insumo 5'!BV$46)</f>
        <v>13.519363637826485</v>
      </c>
      <c r="FP69" s="36">
        <f>'Insumo 4'!BW$14+('Insumo 3'!$E38*'Insumo 5'!BW$46)</f>
        <v>13.956268647352676</v>
      </c>
      <c r="FQ69" s="36">
        <f>'Insumo 4'!BX$14+('Insumo 3'!$E38*'Insumo 5'!BX$46)</f>
        <v>14.393600067624874</v>
      </c>
      <c r="FR69" s="36">
        <f>'Insumo 4'!BY$14+('Insumo 3'!$E38*'Insumo 5'!BY$46)</f>
        <v>15.173346687901873</v>
      </c>
      <c r="FS69" s="36">
        <f>'Insumo 4'!BZ$14+('Insumo 3'!$E38*'Insumo 5'!BZ$46)</f>
        <v>15.630734588981921</v>
      </c>
      <c r="FT69" s="36">
        <f>'Insumo 4'!CA$14+('Insumo 3'!$E38*'Insumo 5'!CA$46)</f>
        <v>16.156107417368787</v>
      </c>
      <c r="FU69" s="36">
        <f>'Insumo 4'!CB$14+('Insumo 3'!$E38*'Insumo 5'!CB$46)</f>
        <v>16.65985326659359</v>
      </c>
      <c r="FV69" s="36">
        <f>'Insumo 4'!CC$14+('Insumo 3'!$E38*'Insumo 5'!CC$46)</f>
        <v>17.203078097235455</v>
      </c>
      <c r="FW69" s="36">
        <f>'Insumo 4'!CD$14+('Insumo 3'!$E38*'Insumo 5'!CD$46)</f>
        <v>18.195760612265843</v>
      </c>
      <c r="FX69" s="36">
        <f>'Insumo 4'!CE$14+('Insumo 3'!$E38*'Insumo 5'!CE$46)</f>
        <v>19.107482718397065</v>
      </c>
      <c r="FY69" s="36">
        <f>'Insumo 4'!CF$14+('Insumo 3'!$E38*'Insumo 5'!CF$46)</f>
        <v>19.845947122157554</v>
      </c>
      <c r="FZ69" s="36">
        <f>'Insumo 4'!CG$14+('Insumo 3'!$E38*'Insumo 5'!CG$46)</f>
        <v>20.669473576402794</v>
      </c>
      <c r="GA69" s="36">
        <f>'Insumo 4'!CH$14+('Insumo 3'!$E38*'Insumo 5'!CH$46)</f>
        <v>21.485258014077115</v>
      </c>
      <c r="GB69" s="36">
        <f>'Insumo 4'!CI$14+('Insumo 3'!$E38*'Insumo 5'!CI$46)</f>
        <v>23.837950372006805</v>
      </c>
      <c r="GC69" s="36">
        <f>'Insumo 4'!CJ$14+('Insumo 3'!$E38*'Insumo 5'!CJ$46)</f>
        <v>24.860130438984797</v>
      </c>
      <c r="GD69" s="36">
        <f>'Insumo 4'!CK$14+('Insumo 3'!$E38*'Insumo 5'!CK$46)</f>
        <v>25.84329226618835</v>
      </c>
      <c r="GE69" s="36">
        <f>'Insumo 4'!CL$14+('Insumo 3'!$E38*'Insumo 5'!CL$46)</f>
        <v>26.514376740845961</v>
      </c>
      <c r="GF69" s="36">
        <f>'Insumo 4'!CM$14+('Insumo 3'!$E38*'Insumo 5'!CM$46)</f>
        <v>27.189513675601091</v>
      </c>
      <c r="GG69" s="36">
        <f>'Insumo 4'!CN$14+('Insumo 3'!$E38*'Insumo 5'!CN$46)</f>
        <v>28.753493745077652</v>
      </c>
    </row>
    <row r="70" spans="1:189" x14ac:dyDescent="0.2">
      <c r="A70">
        <f>'Población %'!A115</f>
        <v>2054</v>
      </c>
      <c r="B70" s="35">
        <f>'Población %'!B115*CU70</f>
        <v>0.11980409463420952</v>
      </c>
      <c r="C70" s="35">
        <f>'Población %'!C115*CV70</f>
        <v>7.6023570634984161E-2</v>
      </c>
      <c r="D70" s="35">
        <f>'Población %'!D115*CW70</f>
        <v>5.2634548062808484E-2</v>
      </c>
      <c r="E70" s="35">
        <f>'Población %'!E115*CX70</f>
        <v>4.5391975976129914E-2</v>
      </c>
      <c r="F70" s="35">
        <f>'Población %'!F115*CY70</f>
        <v>4.2453154954103518E-2</v>
      </c>
      <c r="G70" s="35">
        <f>'Población %'!G115*CZ70</f>
        <v>4.4701910741263742E-2</v>
      </c>
      <c r="H70" s="35">
        <f>'Población %'!H115*DA70</f>
        <v>4.1240451620093176E-2</v>
      </c>
      <c r="I70" s="35">
        <f>'Población %'!I115*DB70</f>
        <v>3.8842409275768965E-2</v>
      </c>
      <c r="J70" s="35">
        <f>'Población %'!J115*DC70</f>
        <v>3.6642829379458119E-2</v>
      </c>
      <c r="K70" s="35">
        <f>'Población %'!K115*DD70</f>
        <v>3.4374124934533408E-2</v>
      </c>
      <c r="L70" s="35">
        <f>'Población %'!L115*DE70</f>
        <v>3.2521923974302605E-2</v>
      </c>
      <c r="M70" s="35">
        <f>'Población %'!M115*DF70</f>
        <v>3.0915389869074335E-2</v>
      </c>
      <c r="N70" s="35">
        <f>'Población %'!N115*DG70</f>
        <v>2.996268173075332E-2</v>
      </c>
      <c r="O70" s="35">
        <f>'Población %'!O115*DH70</f>
        <v>2.9327594997343973E-2</v>
      </c>
      <c r="P70" s="35">
        <f>'Población %'!P115*DI70</f>
        <v>2.952068059596585E-2</v>
      </c>
      <c r="Q70" s="35">
        <f>'Población %'!Q115*DJ70</f>
        <v>3.0223867934152014E-2</v>
      </c>
      <c r="R70" s="35">
        <f>'Población %'!R115*DK70</f>
        <v>3.1364273498582368E-2</v>
      </c>
      <c r="S70" s="35">
        <f>'Población %'!S115*DL70</f>
        <v>3.2633130816452083E-2</v>
      </c>
      <c r="T70" s="35">
        <f>'Población %'!T115*DM70</f>
        <v>3.3888290105892775E-2</v>
      </c>
      <c r="U70" s="35">
        <f>'Población %'!U115*DN70</f>
        <v>3.5200621078362568E-2</v>
      </c>
      <c r="V70" s="35">
        <f>'Población %'!V115*DO70</f>
        <v>3.6290412315133642E-2</v>
      </c>
      <c r="W70" s="35">
        <f>'Población %'!W115*DP70</f>
        <v>3.6859454597051977E-2</v>
      </c>
      <c r="X70" s="35">
        <f>'Población %'!X115*DQ70</f>
        <v>3.8093617011977117E-2</v>
      </c>
      <c r="Y70" s="35">
        <f>'Población %'!Y115*DR70</f>
        <v>3.9370188030683137E-2</v>
      </c>
      <c r="Z70" s="35">
        <f>'Población %'!Z115*DS70</f>
        <v>4.0213779855322429E-2</v>
      </c>
      <c r="AA70" s="35">
        <f>'Población %'!AA115*DT70</f>
        <v>4.1805525726451236E-2</v>
      </c>
      <c r="AB70" s="35">
        <f>'Población %'!AB115*DU70</f>
        <v>4.294727127587801E-2</v>
      </c>
      <c r="AC70" s="35">
        <f>'Población %'!AC115*DV70</f>
        <v>4.3070853145121317E-2</v>
      </c>
      <c r="AD70" s="35">
        <f>'Población %'!AD115*DW70</f>
        <v>4.2707312794407003E-2</v>
      </c>
      <c r="AE70" s="35">
        <f>'Población %'!AE115*DX70</f>
        <v>4.2762755467108761E-2</v>
      </c>
      <c r="AF70" s="35">
        <f>'Población %'!AF115*DY70</f>
        <v>4.2753038420597224E-2</v>
      </c>
      <c r="AG70" s="35">
        <f>'Población %'!AG115*DZ70</f>
        <v>4.248325654196123E-2</v>
      </c>
      <c r="AH70" s="35">
        <f>'Población %'!AH115*EA70</f>
        <v>4.2891067161617925E-2</v>
      </c>
      <c r="AI70" s="35">
        <f>'Población %'!AI115*EB70</f>
        <v>4.3357113744833212E-2</v>
      </c>
      <c r="AJ70" s="35">
        <f>'Población %'!AJ115*EC70</f>
        <v>4.3706569127334234E-2</v>
      </c>
      <c r="AK70" s="35">
        <f>'Población %'!AK115*ED70</f>
        <v>4.4466688791462497E-2</v>
      </c>
      <c r="AL70" s="35">
        <f>'Población %'!AL115*EE70</f>
        <v>4.5091176473803236E-2</v>
      </c>
      <c r="AM70" s="35">
        <f>'Población %'!AM115*EF70</f>
        <v>4.8327194372274632E-2</v>
      </c>
      <c r="AN70" s="35">
        <f>'Población %'!AN115*EG70</f>
        <v>5.1670595289108938E-2</v>
      </c>
      <c r="AO70" s="35">
        <f>'Población %'!AO115*EH70</f>
        <v>5.5190000114849418E-2</v>
      </c>
      <c r="AP70" s="35">
        <f>'Población %'!AP115*EI70</f>
        <v>5.8579722680480728E-2</v>
      </c>
      <c r="AQ70" s="35">
        <f>'Población %'!AQ115*EJ70</f>
        <v>6.1937221274345255E-2</v>
      </c>
      <c r="AR70" s="35">
        <f>'Población %'!AR115*EK70</f>
        <v>6.261041600069335E-2</v>
      </c>
      <c r="AS70" s="35">
        <f>'Población %'!AS115*EL70</f>
        <v>6.4055619470239591E-2</v>
      </c>
      <c r="AT70" s="35">
        <f>'Población %'!AT115*EM70</f>
        <v>6.610481803127681E-2</v>
      </c>
      <c r="AU70" s="35">
        <f>'Población %'!AU115*EN70</f>
        <v>6.8724499855160007E-2</v>
      </c>
      <c r="AV70" s="35">
        <f>'Población %'!AV115*EO70</f>
        <v>7.1292056550892449E-2</v>
      </c>
      <c r="AW70" s="35">
        <f>'Población %'!AW115*EP70</f>
        <v>7.3860949276218807E-2</v>
      </c>
      <c r="AX70" s="35">
        <f>'Población %'!AX115*EQ70</f>
        <v>7.6300198537033001E-2</v>
      </c>
      <c r="AY70" s="35">
        <f>'Población %'!AY115*ER70</f>
        <v>7.8641325759783068E-2</v>
      </c>
      <c r="AZ70" s="35">
        <f>'Población %'!AZ115*ES70</f>
        <v>8.1950858124699461E-2</v>
      </c>
      <c r="BA70" s="35">
        <f>'Población %'!BA115*ET70</f>
        <v>8.5486187842736788E-2</v>
      </c>
      <c r="BB70" s="35">
        <f>'Población %'!BB115*EU70</f>
        <v>9.0372770674816819E-2</v>
      </c>
      <c r="BC70" s="35">
        <f>'Población %'!BC115*EV70</f>
        <v>9.6130108371907635E-2</v>
      </c>
      <c r="BD70" s="35">
        <f>'Población %'!BD115*EW70</f>
        <v>0.10174153065487687</v>
      </c>
      <c r="BE70" s="35">
        <f>'Población %'!BE115*EX70</f>
        <v>0.1081479896041718</v>
      </c>
      <c r="BF70" s="35">
        <f>'Población %'!BF115*EY70</f>
        <v>0.11402560051865272</v>
      </c>
      <c r="BG70" s="35">
        <f>'Población %'!BG115*EZ70</f>
        <v>0.11764910504052509</v>
      </c>
      <c r="BH70" s="35">
        <f>'Población %'!BH115*FA70</f>
        <v>0.12015180862013353</v>
      </c>
      <c r="BI70" s="35">
        <f>'Población %'!BI115*FB70</f>
        <v>0.12277478516115277</v>
      </c>
      <c r="BJ70" s="35">
        <f>'Población %'!BJ115*FC70</f>
        <v>0.12648295941982557</v>
      </c>
      <c r="BK70" s="35">
        <f>'Población %'!BK115*FD70</f>
        <v>0.12605913456634915</v>
      </c>
      <c r="BL70" s="35">
        <f>'Población %'!BL115*FE70</f>
        <v>0.12443974653560634</v>
      </c>
      <c r="BM70" s="35">
        <f>'Población %'!BM115*FF70</f>
        <v>0.12361774133880109</v>
      </c>
      <c r="BN70" s="35">
        <f>'Población %'!BN115*FG70</f>
        <v>0.1219157559250352</v>
      </c>
      <c r="BO70" s="35">
        <f>'Población %'!BO115*FH70</f>
        <v>0.12137306543524624</v>
      </c>
      <c r="BP70" s="35">
        <f>'Población %'!BP115*FI70</f>
        <v>0.11922418770711146</v>
      </c>
      <c r="BQ70" s="35">
        <f>'Población %'!BQ115*FJ70</f>
        <v>0.11718497906952417</v>
      </c>
      <c r="BR70" s="35">
        <f>'Población %'!BR115*FK70</f>
        <v>0.11555415074206682</v>
      </c>
      <c r="BS70" s="35">
        <f>'Población %'!BS115*FL70</f>
        <v>0.11353924153962305</v>
      </c>
      <c r="BT70" s="35">
        <f>'Población %'!BT115*FM70</f>
        <v>0.11358025516905837</v>
      </c>
      <c r="BU70" s="35">
        <f>'Población %'!BU115*FN70</f>
        <v>0.11234068325387368</v>
      </c>
      <c r="BV70" s="35">
        <f>'Población %'!BV115*FO70</f>
        <v>0.11198530443868383</v>
      </c>
      <c r="BW70" s="35">
        <f>'Población %'!BW115*FP70</f>
        <v>0.11264363841194704</v>
      </c>
      <c r="BX70" s="35">
        <f>'Población %'!BX115*FQ70</f>
        <v>0.11316507795989916</v>
      </c>
      <c r="BY70" s="35">
        <f>'Población %'!BY115*FR70</f>
        <v>0.11641690428353135</v>
      </c>
      <c r="BZ70" s="35">
        <f>'Población %'!BZ115*FS70</f>
        <v>0.11611032455558642</v>
      </c>
      <c r="CA70" s="35">
        <f>'Población %'!CA115*FT70</f>
        <v>0.11473571113610878</v>
      </c>
      <c r="CB70" s="35">
        <f>'Población %'!CB115*FU70</f>
        <v>0.11192239392708467</v>
      </c>
      <c r="CC70" s="35">
        <f>'Población %'!CC115*FV70</f>
        <v>0.10913561835541669</v>
      </c>
      <c r="CD70" s="35">
        <f>'Población %'!CD115*FW70</f>
        <v>0.10870466271594187</v>
      </c>
      <c r="CE70" s="35">
        <f>'Población %'!CE115*FX70</f>
        <v>0.10676249956740683</v>
      </c>
      <c r="CF70" s="35">
        <f>'Población %'!CF115*FY70</f>
        <v>0.10289004073845007</v>
      </c>
      <c r="CG70" s="35">
        <f>'Población %'!CG115*FZ70</f>
        <v>9.8650773902945008E-2</v>
      </c>
      <c r="CH70" s="35">
        <f>'Población %'!CH115*GA70</f>
        <v>9.3681829176723047E-2</v>
      </c>
      <c r="CI70" s="35">
        <f>'Población %'!CI115*GB70</f>
        <v>9.427891560188352E-2</v>
      </c>
      <c r="CJ70" s="35">
        <f>'Población %'!CJ115*GC70</f>
        <v>8.8275845997050947E-2</v>
      </c>
      <c r="CK70" s="35">
        <f>'Población %'!CK115*GD70</f>
        <v>8.1635368863280419E-2</v>
      </c>
      <c r="CL70" s="35">
        <f>'Población %'!CL115*GE70</f>
        <v>7.3708434912463344E-2</v>
      </c>
      <c r="CM70" s="35">
        <f>'Población %'!CM115*GF70</f>
        <v>6.4847639239141511E-2</v>
      </c>
      <c r="CN70" s="35">
        <f>'Población %'!CN115*GG70</f>
        <v>5.9368610438400318E-2</v>
      </c>
      <c r="CP70" s="40">
        <f t="shared" si="0"/>
        <v>6.7464944620450744</v>
      </c>
      <c r="CT70">
        <f t="shared" si="1"/>
        <v>2054</v>
      </c>
      <c r="CU70" s="36">
        <f>'Insumo 4'!B$14+('Insumo 3'!$E39*'Insumo 5'!B$46)</f>
        <v>11.216394033763642</v>
      </c>
      <c r="CV70" s="36">
        <f>'Insumo 4'!C$14+('Insumo 3'!$E39*'Insumo 5'!C$46)</f>
        <v>7.051478134230412</v>
      </c>
      <c r="CW70" s="36">
        <f>'Insumo 4'!D$14+('Insumo 3'!$E39*'Insumo 5'!D$46)</f>
        <v>4.8370317719218532</v>
      </c>
      <c r="CX70" s="36">
        <f>'Insumo 4'!E$14+('Insumo 3'!$E39*'Insumo 5'!E$46)</f>
        <v>4.1332766740430724</v>
      </c>
      <c r="CY70" s="36">
        <f>'Insumo 4'!F$14+('Insumo 3'!$E39*'Insumo 5'!F$46)</f>
        <v>3.8297681058250665</v>
      </c>
      <c r="CZ70" s="36">
        <f>'Insumo 4'!G$14+('Insumo 3'!$E39*'Insumo 5'!G$46)</f>
        <v>3.9979545230589979</v>
      </c>
      <c r="DA70" s="36">
        <f>'Insumo 4'!H$14+('Insumo 3'!$E39*'Insumo 5'!H$46)</f>
        <v>3.6573994776929806</v>
      </c>
      <c r="DB70" s="36">
        <f>'Insumo 4'!I$14+('Insumo 3'!$E39*'Insumo 5'!I$46)</f>
        <v>3.416650502800294</v>
      </c>
      <c r="DC70" s="36">
        <f>'Insumo 4'!J$14+('Insumo 3'!$E39*'Insumo 5'!J$46)</f>
        <v>3.1978794340483701</v>
      </c>
      <c r="DD70" s="36">
        <f>'Insumo 4'!K$14+('Insumo 3'!$E39*'Insumo 5'!K$46)</f>
        <v>2.9769031766449574</v>
      </c>
      <c r="DE70" s="36">
        <f>'Insumo 4'!L$14+('Insumo 3'!$E39*'Insumo 5'!L$46)</f>
        <v>2.7950484451079669</v>
      </c>
      <c r="DF70" s="36">
        <f>'Insumo 4'!M$14+('Insumo 3'!$E39*'Insumo 5'!M$46)</f>
        <v>2.6392469709124615</v>
      </c>
      <c r="DG70" s="36">
        <f>'Insumo 4'!N$14+('Insumo 3'!$E39*'Insumo 5'!N$46)</f>
        <v>2.5441810123448425</v>
      </c>
      <c r="DH70" s="36">
        <f>'Insumo 4'!O$14+('Insumo 3'!$E39*'Insumo 5'!O$46)</f>
        <v>2.4789601028433577</v>
      </c>
      <c r="DI70" s="36">
        <f>'Insumo 4'!P$14+('Insumo 3'!$E39*'Insumo 5'!P$46)</f>
        <v>2.4837721481473736</v>
      </c>
      <c r="DJ70" s="36">
        <f>'Insumo 4'!Q$14+('Insumo 3'!$E39*'Insumo 5'!Q$46)</f>
        <v>2.531353471756117</v>
      </c>
      <c r="DK70" s="36">
        <f>'Insumo 4'!R$14+('Insumo 3'!$E39*'Insumo 5'!R$46)</f>
        <v>2.6144816442634369</v>
      </c>
      <c r="DL70" s="36">
        <f>'Insumo 4'!S$14+('Insumo 3'!$E39*'Insumo 5'!S$46)</f>
        <v>2.7063472607657655</v>
      </c>
      <c r="DM70" s="36">
        <f>'Insumo 4'!T$14+('Insumo 3'!$E39*'Insumo 5'!T$46)</f>
        <v>2.7951783224273248</v>
      </c>
      <c r="DN70" s="36">
        <f>'Insumo 4'!U$14+('Insumo 3'!$E39*'Insumo 5'!U$46)</f>
        <v>2.8877055957358349</v>
      </c>
      <c r="DO70" s="36">
        <f>'Insumo 4'!V$14+('Insumo 3'!$E39*'Insumo 5'!V$46)</f>
        <v>2.9611837582860354</v>
      </c>
      <c r="DP70" s="36">
        <f>'Insumo 4'!W$14+('Insumo 3'!$E39*'Insumo 5'!W$46)</f>
        <v>2.9890815153379302</v>
      </c>
      <c r="DQ70" s="36">
        <f>'Insumo 4'!X$14+('Insumo 3'!$E39*'Insumo 5'!X$46)</f>
        <v>3.0665884243878536</v>
      </c>
      <c r="DR70" s="36">
        <f>'Insumo 4'!Y$14+('Insumo 3'!$E39*'Insumo 5'!Y$46)</f>
        <v>3.1438821529189451</v>
      </c>
      <c r="DS70" s="36">
        <f>'Insumo 4'!Z$14+('Insumo 3'!$E39*'Insumo 5'!Z$46)</f>
        <v>3.1862660324844305</v>
      </c>
      <c r="DT70" s="36">
        <f>'Insumo 4'!AA$14+('Insumo 3'!$E39*'Insumo 5'!AA$46)</f>
        <v>3.2878287994696382</v>
      </c>
      <c r="DU70" s="36">
        <f>'Insumo 4'!AB$14+('Insumo 3'!$E39*'Insumo 5'!AB$46)</f>
        <v>3.3509455821313994</v>
      </c>
      <c r="DV70" s="36">
        <f>'Insumo 4'!AC$14+('Insumo 3'!$E39*'Insumo 5'!AC$46)</f>
        <v>3.3318225051582697</v>
      </c>
      <c r="DW70" s="36">
        <f>'Insumo 4'!AD$14+('Insumo 3'!$E39*'Insumo 5'!AD$46)</f>
        <v>3.2750059121186648</v>
      </c>
      <c r="DX70" s="36">
        <f>'Insumo 4'!AE$14+('Insumo 3'!$E39*'Insumo 5'!AE$46)</f>
        <v>3.2531728125239274</v>
      </c>
      <c r="DY70" s="36">
        <f>'Insumo 4'!AF$14+('Insumo 3'!$E39*'Insumo 5'!AF$46)</f>
        <v>3.2286040186995812</v>
      </c>
      <c r="DZ70" s="36">
        <f>'Insumo 4'!AG$14+('Insumo 3'!$E39*'Insumo 5'!AG$46)</f>
        <v>3.189369084209396</v>
      </c>
      <c r="EA70" s="36">
        <f>'Insumo 4'!AH$14+('Insumo 3'!$E39*'Insumo 5'!AH$46)</f>
        <v>3.2072397219469662</v>
      </c>
      <c r="EB70" s="36">
        <f>'Insumo 4'!AI$14+('Insumo 3'!$E39*'Insumo 5'!AI$46)</f>
        <v>3.2347576167465153</v>
      </c>
      <c r="EC70" s="36">
        <f>'Insumo 4'!AJ$14+('Insumo 3'!$E39*'Insumo 5'!AJ$46)</f>
        <v>3.2549833638292265</v>
      </c>
      <c r="ED70" s="36">
        <f>'Insumo 4'!AK$14+('Insumo 3'!$E39*'Insumo 5'!AK$46)</f>
        <v>3.3057725287771014</v>
      </c>
      <c r="EE70" s="36">
        <f>'Insumo 4'!AL$14+('Insumo 3'!$E39*'Insumo 5'!AL$46)</f>
        <v>3.3578098654632837</v>
      </c>
      <c r="EF70" s="36">
        <f>'Insumo 4'!AM$14+('Insumo 3'!$E39*'Insumo 5'!AM$46)</f>
        <v>3.6223363924212584</v>
      </c>
      <c r="EG70" s="36">
        <f>'Insumo 4'!AN$14+('Insumo 3'!$E39*'Insumo 5'!AN$46)</f>
        <v>3.9103010397579214</v>
      </c>
      <c r="EH70" s="36">
        <f>'Insumo 4'!AO$14+('Insumo 3'!$E39*'Insumo 5'!AO$46)</f>
        <v>4.2164372506503094</v>
      </c>
      <c r="EI70" s="36">
        <f>'Insumo 4'!AP$14+('Insumo 3'!$E39*'Insumo 5'!AP$46)</f>
        <v>4.5203315714144034</v>
      </c>
      <c r="EJ70" s="36">
        <f>'Insumo 4'!AQ$14+('Insumo 3'!$E39*'Insumo 5'!AQ$46)</f>
        <v>4.8172039039530725</v>
      </c>
      <c r="EK70" s="36">
        <f>'Insumo 4'!AR$14+('Insumo 3'!$E39*'Insumo 5'!AR$46)</f>
        <v>4.8894708735789836</v>
      </c>
      <c r="EL70" s="36">
        <f>'Insumo 4'!AS$14+('Insumo 3'!$E39*'Insumo 5'!AS$46)</f>
        <v>5.008685147197447</v>
      </c>
      <c r="EM70" s="36">
        <f>'Insumo 4'!AT$14+('Insumo 3'!$E39*'Insumo 5'!AT$46)</f>
        <v>5.1728477327656641</v>
      </c>
      <c r="EN70" s="36">
        <f>'Insumo 4'!AU$14+('Insumo 3'!$E39*'Insumo 5'!AU$46)</f>
        <v>5.3738796278038548</v>
      </c>
      <c r="EO70" s="36">
        <f>'Insumo 4'!AV$14+('Insumo 3'!$E39*'Insumo 5'!AV$46)</f>
        <v>5.5701637720131254</v>
      </c>
      <c r="EP70" s="36">
        <f>'Insumo 4'!AW$14+('Insumo 3'!$E39*'Insumo 5'!AW$46)</f>
        <v>5.7704178344005639</v>
      </c>
      <c r="EQ70" s="36">
        <f>'Insumo 4'!AX$14+('Insumo 3'!$E39*'Insumo 5'!AX$46)</f>
        <v>5.9574078787669418</v>
      </c>
      <c r="ER70" s="36">
        <f>'Insumo 4'!AY$14+('Insumo 3'!$E39*'Insumo 5'!AY$46)</f>
        <v>6.1351978642168969</v>
      </c>
      <c r="ES70" s="36">
        <f>'Insumo 4'!AZ$14+('Insumo 3'!$E39*'Insumo 5'!AZ$46)</f>
        <v>6.4038964881123954</v>
      </c>
      <c r="ET70" s="36">
        <f>'Insumo 4'!BA$14+('Insumo 3'!$E39*'Insumo 5'!BA$46)</f>
        <v>6.6170190066310299</v>
      </c>
      <c r="EU70" s="36">
        <f>'Insumo 4'!BB$14+('Insumo 3'!$E39*'Insumo 5'!BB$46)</f>
        <v>6.8155478046747184</v>
      </c>
      <c r="EV70" s="36">
        <f>'Insumo 4'!BC$14+('Insumo 3'!$E39*'Insumo 5'!BC$46)</f>
        <v>7.0065189579961258</v>
      </c>
      <c r="EW70" s="36">
        <f>'Insumo 4'!BD$14+('Insumo 3'!$E39*'Insumo 5'!BD$46)</f>
        <v>7.199172242995254</v>
      </c>
      <c r="EX70" s="36">
        <f>'Insumo 4'!BE$14+('Insumo 3'!$E39*'Insumo 5'!BE$46)</f>
        <v>7.4382348484744654</v>
      </c>
      <c r="EY70" s="36">
        <f>'Insumo 4'!BF$14+('Insumo 3'!$E39*'Insumo 5'!BF$46)</f>
        <v>7.7241481489883697</v>
      </c>
      <c r="EZ70" s="36">
        <f>'Insumo 4'!BG$14+('Insumo 3'!$E39*'Insumo 5'!BG$46)</f>
        <v>8.0045991011324471</v>
      </c>
      <c r="FA70" s="36">
        <f>'Insumo 4'!BH$14+('Insumo 3'!$E39*'Insumo 5'!BH$46)</f>
        <v>8.3282153279083921</v>
      </c>
      <c r="FB70" s="36">
        <f>'Insumo 4'!BI$14+('Insumo 3'!$E39*'Insumo 5'!BI$46)</f>
        <v>8.6738549811731218</v>
      </c>
      <c r="FC70" s="36">
        <f>'Insumo 4'!BJ$14+('Insumo 3'!$E39*'Insumo 5'!BJ$46)</f>
        <v>9.1235316238000319</v>
      </c>
      <c r="FD70" s="36">
        <f>'Insumo 4'!BK$14+('Insumo 3'!$E39*'Insumo 5'!BK$46)</f>
        <v>9.3647075420117023</v>
      </c>
      <c r="FE70" s="36">
        <f>'Insumo 4'!BL$14+('Insumo 3'!$E39*'Insumo 5'!BL$46)</f>
        <v>9.6243146233582682</v>
      </c>
      <c r="FF70" s="36">
        <f>'Insumo 4'!BM$14+('Insumo 3'!$E39*'Insumo 5'!BM$46)</f>
        <v>10.038118128385968</v>
      </c>
      <c r="FG70" s="36">
        <f>'Insumo 4'!BN$14+('Insumo 3'!$E39*'Insumo 5'!BN$46)</f>
        <v>10.439744014052804</v>
      </c>
      <c r="FH70" s="36">
        <f>'Insumo 4'!BO$14+('Insumo 3'!$E39*'Insumo 5'!BO$46)</f>
        <v>11.028762893644855</v>
      </c>
      <c r="FI70" s="36">
        <f>'Insumo 4'!BP$14+('Insumo 3'!$E39*'Insumo 5'!BP$46)</f>
        <v>11.451929315199109</v>
      </c>
      <c r="FJ70" s="36">
        <f>'Insumo 4'!BQ$14+('Insumo 3'!$E39*'Insumo 5'!BQ$46)</f>
        <v>11.768342867101332</v>
      </c>
      <c r="FK70" s="36">
        <f>'Insumo 4'!BR$14+('Insumo 3'!$E39*'Insumo 5'!BR$46)</f>
        <v>12.034864967478651</v>
      </c>
      <c r="FL70" s="36">
        <f>'Insumo 4'!BS$14+('Insumo 3'!$E39*'Insumo 5'!BS$46)</f>
        <v>12.306430904333997</v>
      </c>
      <c r="FM70" s="36">
        <f>'Insumo 4'!BT$14+('Insumo 3'!$E39*'Insumo 5'!BT$46)</f>
        <v>12.844920390989016</v>
      </c>
      <c r="FN70" s="36">
        <f>'Insumo 4'!BU$14+('Insumo 3'!$E39*'Insumo 5'!BU$46)</f>
        <v>13.195793394337452</v>
      </c>
      <c r="FO70" s="36">
        <f>'Insumo 4'!BV$14+('Insumo 3'!$E39*'Insumo 5'!BV$46)</f>
        <v>13.567042160844233</v>
      </c>
      <c r="FP70" s="36">
        <f>'Insumo 4'!BW$14+('Insumo 3'!$E39*'Insumo 5'!BW$46)</f>
        <v>14.01340269415118</v>
      </c>
      <c r="FQ70" s="36">
        <f>'Insumo 4'!BX$14+('Insumo 3'!$E39*'Insumo 5'!BX$46)</f>
        <v>14.460204470813</v>
      </c>
      <c r="FR70" s="36">
        <f>'Insumo 4'!BY$14+('Insumo 3'!$E39*'Insumo 5'!BY$46)</f>
        <v>15.261472661378638</v>
      </c>
      <c r="FS70" s="36">
        <f>'Insumo 4'!BZ$14+('Insumo 3'!$E39*'Insumo 5'!BZ$46)</f>
        <v>15.72903696583619</v>
      </c>
      <c r="FT70" s="36">
        <f>'Insumo 4'!CA$14+('Insumo 3'!$E39*'Insumo 5'!CA$46)</f>
        <v>16.266978874769823</v>
      </c>
      <c r="FU70" s="36">
        <f>'Insumo 4'!CB$14+('Insumo 3'!$E39*'Insumo 5'!CB$46)</f>
        <v>16.782532485073201</v>
      </c>
      <c r="FV70" s="36">
        <f>'Insumo 4'!CC$14+('Insumo 3'!$E39*'Insumo 5'!CC$46)</f>
        <v>17.338954683735452</v>
      </c>
      <c r="FW70" s="36">
        <f>'Insumo 4'!CD$14+('Insumo 3'!$E39*'Insumo 5'!CD$46)</f>
        <v>18.360652883913133</v>
      </c>
      <c r="FX70" s="36">
        <f>'Insumo 4'!CE$14+('Insumo 3'!$E39*'Insumo 5'!CE$46)</f>
        <v>19.298541335938644</v>
      </c>
      <c r="FY70" s="36">
        <f>'Insumo 4'!CF$14+('Insumo 3'!$E39*'Insumo 5'!CF$46)</f>
        <v>20.057074414164113</v>
      </c>
      <c r="FZ70" s="36">
        <f>'Insumo 4'!CG$14+('Insumo 3'!$E39*'Insumo 5'!CG$46)</f>
        <v>20.903663061655735</v>
      </c>
      <c r="GA70" s="36">
        <f>'Insumo 4'!CH$14+('Insumo 3'!$E39*'Insumo 5'!CH$46)</f>
        <v>21.742237392853454</v>
      </c>
      <c r="GB70" s="36">
        <f>'Insumo 4'!CI$14+('Insumo 3'!$E39*'Insumo 5'!CI$46)</f>
        <v>24.171809935165705</v>
      </c>
      <c r="GC70" s="36">
        <f>'Insumo 4'!CJ$14+('Insumo 3'!$E39*'Insumo 5'!CJ$46)</f>
        <v>25.22404383091915</v>
      </c>
      <c r="GD70" s="36">
        <f>'Insumo 4'!CK$14+('Insumo 3'!$E39*'Insumo 5'!CK$46)</f>
        <v>26.235886269992704</v>
      </c>
      <c r="GE70" s="36">
        <f>'Insumo 4'!CL$14+('Insumo 3'!$E39*'Insumo 5'!CL$46)</f>
        <v>26.924667859802966</v>
      </c>
      <c r="GF70" s="36">
        <f>'Insumo 4'!CM$14+('Insumo 3'!$E39*'Insumo 5'!CM$46)</f>
        <v>27.617644707512561</v>
      </c>
      <c r="GG70" s="36">
        <f>'Insumo 4'!CN$14+('Insumo 3'!$E39*'Insumo 5'!CN$46)</f>
        <v>29.23074683967527</v>
      </c>
    </row>
    <row r="71" spans="1:189" x14ac:dyDescent="0.2">
      <c r="A71">
        <f>'Población %'!A116</f>
        <v>2055</v>
      </c>
      <c r="B71" s="35">
        <f>'Población %'!B116*CU71</f>
        <v>0.11781576872257571</v>
      </c>
      <c r="C71" s="35">
        <f>'Población %'!C116*CV71</f>
        <v>7.4099169129044198E-2</v>
      </c>
      <c r="D71" s="35">
        <f>'Población %'!D116*CW71</f>
        <v>5.1708572200845411E-2</v>
      </c>
      <c r="E71" s="35">
        <f>'Población %'!E116*CX71</f>
        <v>4.4684628836428417E-2</v>
      </c>
      <c r="F71" s="35">
        <f>'Población %'!F116*CY71</f>
        <v>4.1846540991184421E-2</v>
      </c>
      <c r="G71" s="35">
        <f>'Población %'!G116*CZ71</f>
        <v>4.3956933161627805E-2</v>
      </c>
      <c r="H71" s="35">
        <f>'Población %'!H116*DA71</f>
        <v>4.0602624064753054E-2</v>
      </c>
      <c r="I71" s="35">
        <f>'Población %'!I116*DB71</f>
        <v>3.8304906701938236E-2</v>
      </c>
      <c r="J71" s="35">
        <f>'Población %'!J116*DC71</f>
        <v>3.6212770549142251E-2</v>
      </c>
      <c r="K71" s="35">
        <f>'Población %'!K116*DD71</f>
        <v>3.4049506285933367E-2</v>
      </c>
      <c r="L71" s="35">
        <f>'Población %'!L116*DE71</f>
        <v>3.2286386930854678E-2</v>
      </c>
      <c r="M71" s="35">
        <f>'Población %'!M116*DF71</f>
        <v>3.0771619976892602E-2</v>
      </c>
      <c r="N71" s="35">
        <f>'Población %'!N116*DG71</f>
        <v>2.9899822499745748E-2</v>
      </c>
      <c r="O71" s="35">
        <f>'Población %'!O116*DH71</f>
        <v>2.9319191561218125E-2</v>
      </c>
      <c r="P71" s="35">
        <f>'Población %'!P116*DI71</f>
        <v>2.9495619903882747E-2</v>
      </c>
      <c r="Q71" s="35">
        <f>'Población %'!Q116*DJ71</f>
        <v>3.0183359658422056E-2</v>
      </c>
      <c r="R71" s="35">
        <f>'Población %'!R116*DK71</f>
        <v>3.1268405979263551E-2</v>
      </c>
      <c r="S71" s="35">
        <f>'Población %'!S116*DL71</f>
        <v>3.2457747605522308E-2</v>
      </c>
      <c r="T71" s="35">
        <f>'Población %'!T116*DM71</f>
        <v>3.3610379691451253E-2</v>
      </c>
      <c r="U71" s="35">
        <f>'Población %'!U116*DN71</f>
        <v>3.4849780495874887E-2</v>
      </c>
      <c r="V71" s="35">
        <f>'Población %'!V116*DO71</f>
        <v>3.5875365851003149E-2</v>
      </c>
      <c r="W71" s="35">
        <f>'Población %'!W116*DP71</f>
        <v>3.6375083941154109E-2</v>
      </c>
      <c r="X71" s="35">
        <f>'Población %'!X116*DQ71</f>
        <v>3.7516182398213298E-2</v>
      </c>
      <c r="Y71" s="35">
        <f>'Población %'!Y116*DR71</f>
        <v>3.8721123753560668E-2</v>
      </c>
      <c r="Z71" s="35">
        <f>'Población %'!Z116*DS71</f>
        <v>3.9572946319282175E-2</v>
      </c>
      <c r="AA71" s="35">
        <f>'Población %'!AA116*DT71</f>
        <v>4.1175547634070962E-2</v>
      </c>
      <c r="AB71" s="35">
        <f>'Población %'!AB116*DU71</f>
        <v>4.2300958823089173E-2</v>
      </c>
      <c r="AC71" s="35">
        <f>'Población %'!AC116*DV71</f>
        <v>4.2456717953049096E-2</v>
      </c>
      <c r="AD71" s="35">
        <f>'Población %'!AD116*DW71</f>
        <v>4.2163268878414914E-2</v>
      </c>
      <c r="AE71" s="35">
        <f>'Población %'!AE116*DX71</f>
        <v>4.2301518975741879E-2</v>
      </c>
      <c r="AF71" s="35">
        <f>'Población %'!AF116*DY71</f>
        <v>4.2391807234134153E-2</v>
      </c>
      <c r="AG71" s="35">
        <f>'Población %'!AG116*DZ71</f>
        <v>4.2234474548779301E-2</v>
      </c>
      <c r="AH71" s="35">
        <f>'Población %'!AH116*EA71</f>
        <v>4.2744465855143444E-2</v>
      </c>
      <c r="AI71" s="35">
        <f>'Población %'!AI116*EB71</f>
        <v>4.3303425912213755E-2</v>
      </c>
      <c r="AJ71" s="35">
        <f>'Población %'!AJ116*EC71</f>
        <v>4.3699283146640691E-2</v>
      </c>
      <c r="AK71" s="35">
        <f>'Población %'!AK116*ED71</f>
        <v>4.4466004518516053E-2</v>
      </c>
      <c r="AL71" s="35">
        <f>'Población %'!AL116*EE71</f>
        <v>4.5250653269070205E-2</v>
      </c>
      <c r="AM71" s="35">
        <f>'Población %'!AM116*EF71</f>
        <v>4.8611342646084126E-2</v>
      </c>
      <c r="AN71" s="35">
        <f>'Población %'!AN116*EG71</f>
        <v>5.2002982125476958E-2</v>
      </c>
      <c r="AO71" s="35">
        <f>'Población %'!AO116*EH71</f>
        <v>5.5411700657594862E-2</v>
      </c>
      <c r="AP71" s="35">
        <f>'Población %'!AP116*EI71</f>
        <v>5.8751035921173866E-2</v>
      </c>
      <c r="AQ71" s="35">
        <f>'Población %'!AQ116*EJ71</f>
        <v>6.1892397282148501E-2</v>
      </c>
      <c r="AR71" s="35">
        <f>'Población %'!AR116*EK71</f>
        <v>6.2327110171611945E-2</v>
      </c>
      <c r="AS71" s="35">
        <f>'Población %'!AS116*EL71</f>
        <v>6.3594990529068363E-2</v>
      </c>
      <c r="AT71" s="35">
        <f>'Población %'!AT116*EM71</f>
        <v>6.5609862694171378E-2</v>
      </c>
      <c r="AU71" s="35">
        <f>'Población %'!AU116*EN71</f>
        <v>6.8111505117104593E-2</v>
      </c>
      <c r="AV71" s="35">
        <f>'Población %'!AV116*EO71</f>
        <v>7.0642709752406649E-2</v>
      </c>
      <c r="AW71" s="35">
        <f>'Población %'!AW116*EP71</f>
        <v>7.3230290543940826E-2</v>
      </c>
      <c r="AX71" s="35">
        <f>'Población %'!AX116*EQ71</f>
        <v>7.5611989444779676E-2</v>
      </c>
      <c r="AY71" s="35">
        <f>'Población %'!AY116*ER71</f>
        <v>7.7915214101105773E-2</v>
      </c>
      <c r="AZ71" s="35">
        <f>'Población %'!AZ116*ES71</f>
        <v>8.1439766907365638E-2</v>
      </c>
      <c r="BA71" s="35">
        <f>'Población %'!BA116*ET71</f>
        <v>8.4006083744848373E-2</v>
      </c>
      <c r="BB71" s="35">
        <f>'Población %'!BB116*EU71</f>
        <v>8.7345016273495057E-2</v>
      </c>
      <c r="BC71" s="35">
        <f>'Población %'!BC116*EV71</f>
        <v>9.2159672255951022E-2</v>
      </c>
      <c r="BD71" s="35">
        <f>'Población %'!BD116*EW71</f>
        <v>9.7985986884387838E-2</v>
      </c>
      <c r="BE71" s="35">
        <f>'Población %'!BE116*EX71</f>
        <v>0.10433025995187929</v>
      </c>
      <c r="BF71" s="35">
        <f>'Población %'!BF116*EY71</f>
        <v>0.11143842185419614</v>
      </c>
      <c r="BG71" s="35">
        <f>'Población %'!BG116*EZ71</f>
        <v>0.11720769946038796</v>
      </c>
      <c r="BH71" s="35">
        <f>'Población %'!BH116*FA71</f>
        <v>0.12137060696207352</v>
      </c>
      <c r="BI71" s="35">
        <f>'Población %'!BI116*FB71</f>
        <v>0.1240342104278164</v>
      </c>
      <c r="BJ71" s="35">
        <f>'Población %'!BJ116*FC71</f>
        <v>0.12800867648288963</v>
      </c>
      <c r="BK71" s="35">
        <f>'Población %'!BK116*FD71</f>
        <v>0.1286844571635023</v>
      </c>
      <c r="BL71" s="35">
        <f>'Población %'!BL116*FE71</f>
        <v>0.1284128831169529</v>
      </c>
      <c r="BM71" s="35">
        <f>'Población %'!BM116*FF71</f>
        <v>0.12867826782879699</v>
      </c>
      <c r="BN71" s="35">
        <f>'Población %'!BN116*FG71</f>
        <v>0.12747760259438934</v>
      </c>
      <c r="BO71" s="35">
        <f>'Población %'!BO116*FH71</f>
        <v>0.12779421931682469</v>
      </c>
      <c r="BP71" s="35">
        <f>'Población %'!BP116*FI71</f>
        <v>0.12505284868318514</v>
      </c>
      <c r="BQ71" s="35">
        <f>'Población %'!BQ116*FJ71</f>
        <v>0.12151571400994735</v>
      </c>
      <c r="BR71" s="35">
        <f>'Población %'!BR116*FK71</f>
        <v>0.11881850643145428</v>
      </c>
      <c r="BS71" s="35">
        <f>'Población %'!BS116*FL71</f>
        <v>0.11711343935058438</v>
      </c>
      <c r="BT71" s="35">
        <f>'Población %'!BT116*FM71</f>
        <v>0.11745576259775463</v>
      </c>
      <c r="BU71" s="35">
        <f>'Población %'!BU116*FN71</f>
        <v>0.11557431616613588</v>
      </c>
      <c r="BV71" s="35">
        <f>'Población %'!BV116*FO71</f>
        <v>0.11431360684815323</v>
      </c>
      <c r="BW71" s="35">
        <f>'Población %'!BW116*FP71</f>
        <v>0.11437838574827923</v>
      </c>
      <c r="BX71" s="35">
        <f>'Población %'!BX116*FQ71</f>
        <v>0.11480886561668743</v>
      </c>
      <c r="BY71" s="35">
        <f>'Población %'!BY116*FR71</f>
        <v>0.11789863637862208</v>
      </c>
      <c r="BZ71" s="35">
        <f>'Población %'!BZ116*FS71</f>
        <v>0.11827438851004232</v>
      </c>
      <c r="CA71" s="35">
        <f>'Población %'!CA116*FT71</f>
        <v>0.11816834707518015</v>
      </c>
      <c r="CB71" s="35">
        <f>'Población %'!CB116*FU71</f>
        <v>0.11619266600218178</v>
      </c>
      <c r="CC71" s="35">
        <f>'Población %'!CC116*FV71</f>
        <v>0.11314700391197523</v>
      </c>
      <c r="CD71" s="35">
        <f>'Población %'!CD116*FW71</f>
        <v>0.11275128632770237</v>
      </c>
      <c r="CE71" s="35">
        <f>'Población %'!CE116*FX71</f>
        <v>0.11107921009021153</v>
      </c>
      <c r="CF71" s="35">
        <f>'Población %'!CF116*FY71</f>
        <v>0.10737264831152983</v>
      </c>
      <c r="CG71" s="35">
        <f>'Población %'!CG116*FZ71</f>
        <v>0.10318509405557134</v>
      </c>
      <c r="CH71" s="35">
        <f>'Población %'!CH116*GA71</f>
        <v>9.8061054415552462E-2</v>
      </c>
      <c r="CI71" s="35">
        <f>'Población %'!CI116*GB71</f>
        <v>9.8888090736818784E-2</v>
      </c>
      <c r="CJ71" s="35">
        <f>'Población %'!CJ116*GC71</f>
        <v>9.2546148947797016E-2</v>
      </c>
      <c r="CK71" s="35">
        <f>'Población %'!CK116*GD71</f>
        <v>8.5458799140890551E-2</v>
      </c>
      <c r="CL71" s="35">
        <f>'Población %'!CL116*GE71</f>
        <v>7.7060247430937784E-2</v>
      </c>
      <c r="CM71" s="35">
        <f>'Población %'!CM116*GF71</f>
        <v>6.8638522671438509E-2</v>
      </c>
      <c r="CN71" s="35">
        <f>'Población %'!CN116*GG71</f>
        <v>6.10284635120645E-2</v>
      </c>
      <c r="CP71" s="40">
        <f t="shared" ref="CP71:CP116" si="2">SUM(B71:CN71)</f>
        <v>6.8228415791417989</v>
      </c>
      <c r="CT71">
        <f t="shared" ref="CT71:CT116" si="3">A71</f>
        <v>2055</v>
      </c>
      <c r="CU71" s="36">
        <f>'Insumo 4'!B$14+('Insumo 3'!$E40*'Insumo 5'!B$46)</f>
        <v>11.157819243557237</v>
      </c>
      <c r="CV71" s="36">
        <f>'Insumo 4'!C$14+('Insumo 3'!$E40*'Insumo 5'!C$46)</f>
        <v>6.9507420648848592</v>
      </c>
      <c r="CW71" s="36">
        <f>'Insumo 4'!D$14+('Insumo 3'!$E40*'Insumo 5'!D$46)</f>
        <v>4.8043904049737005</v>
      </c>
      <c r="CX71" s="36">
        <f>'Insumo 4'!E$14+('Insumo 3'!$E40*'Insumo 5'!E$46)</f>
        <v>4.1126820340072285</v>
      </c>
      <c r="CY71" s="36">
        <f>'Insumo 4'!F$14+('Insumo 3'!$E40*'Insumo 5'!F$46)</f>
        <v>3.8158457933858481</v>
      </c>
      <c r="CZ71" s="36">
        <f>'Insumo 4'!G$14+('Insumo 3'!$E40*'Insumo 5'!G$46)</f>
        <v>3.9720196409364208</v>
      </c>
      <c r="DA71" s="36">
        <f>'Insumo 4'!H$14+('Insumo 3'!$E40*'Insumo 5'!H$46)</f>
        <v>3.6366838163876247</v>
      </c>
      <c r="DB71" s="36">
        <f>'Insumo 4'!I$14+('Insumo 3'!$E40*'Insumo 5'!I$46)</f>
        <v>3.4017476090301111</v>
      </c>
      <c r="DC71" s="36">
        <f>'Insumo 4'!J$14+('Insumo 3'!$E40*'Insumo 5'!J$46)</f>
        <v>3.1898101450669185</v>
      </c>
      <c r="DD71" s="36">
        <f>'Insumo 4'!K$14+('Insumo 3'!$E40*'Insumo 5'!K$46)</f>
        <v>2.9760580668607242</v>
      </c>
      <c r="DE71" s="36">
        <f>'Insumo 4'!L$14+('Insumo 3'!$E40*'Insumo 5'!L$46)</f>
        <v>2.8008581087663207</v>
      </c>
      <c r="DF71" s="36">
        <f>'Insumo 4'!M$14+('Insumo 3'!$E40*'Insumo 5'!M$46)</f>
        <v>2.649676217861114</v>
      </c>
      <c r="DG71" s="36">
        <f>'Insumo 4'!N$14+('Insumo 3'!$E40*'Insumo 5'!N$46)</f>
        <v>2.558535574786803</v>
      </c>
      <c r="DH71" s="36">
        <f>'Insumo 4'!O$14+('Insumo 3'!$E40*'Insumo 5'!O$46)</f>
        <v>2.4972675576687715</v>
      </c>
      <c r="DI71" s="36">
        <f>'Insumo 4'!P$14+('Insumo 3'!$E40*'Insumo 5'!P$46)</f>
        <v>2.503339877695014</v>
      </c>
      <c r="DJ71" s="36">
        <f>'Insumo 4'!Q$14+('Insumo 3'!$E40*'Insumo 5'!Q$46)</f>
        <v>2.5523284233927424</v>
      </c>
      <c r="DK71" s="36">
        <f>'Insumo 4'!R$14+('Insumo 3'!$E40*'Insumo 5'!R$46)</f>
        <v>2.6345624838473869</v>
      </c>
      <c r="DL71" s="36">
        <f>'Insumo 4'!S$14+('Insumo 3'!$E40*'Insumo 5'!S$46)</f>
        <v>2.7240985127768891</v>
      </c>
      <c r="DM71" s="36">
        <f>'Insumo 4'!T$14+('Insumo 3'!$E40*'Insumo 5'!T$46)</f>
        <v>2.8081294510708821</v>
      </c>
      <c r="DN71" s="36">
        <f>'Insumo 4'!U$14+('Insumo 3'!$E40*'Insumo 5'!U$46)</f>
        <v>2.8971179322774185</v>
      </c>
      <c r="DO71" s="36">
        <f>'Insumo 4'!V$14+('Insumo 3'!$E40*'Insumo 5'!V$46)</f>
        <v>2.9674273157335844</v>
      </c>
      <c r="DP71" s="36">
        <f>'Insumo 4'!W$14+('Insumo 3'!$E40*'Insumo 5'!W$46)</f>
        <v>2.993826860997054</v>
      </c>
      <c r="DQ71" s="36">
        <f>'Insumo 4'!X$14+('Insumo 3'!$E40*'Insumo 5'!X$46)</f>
        <v>3.0693151697186827</v>
      </c>
      <c r="DR71" s="36">
        <f>'Insumo 4'!Y$14+('Insumo 3'!$E40*'Insumo 5'!Y$46)</f>
        <v>3.1446400225800399</v>
      </c>
      <c r="DS71" s="36">
        <f>'Insumo 4'!Z$14+('Insumo 3'!$E40*'Insumo 5'!Z$46)</f>
        <v>3.1872989199550346</v>
      </c>
      <c r="DT71" s="36">
        <f>'Insumo 4'!AA$14+('Insumo 3'!$E40*'Insumo 5'!AA$46)</f>
        <v>3.289807021566387</v>
      </c>
      <c r="DU71" s="36">
        <f>'Insumo 4'!AB$14+('Insumo 3'!$E40*'Insumo 5'!AB$46)</f>
        <v>3.3536738207350676</v>
      </c>
      <c r="DV71" s="36">
        <f>'Insumo 4'!AC$14+('Insumo 3'!$E40*'Insumo 5'!AC$46)</f>
        <v>3.3382916472353021</v>
      </c>
      <c r="DW71" s="36">
        <f>'Insumo 4'!AD$14+('Insumo 3'!$E40*'Insumo 5'!AD$46)</f>
        <v>3.2854854004732146</v>
      </c>
      <c r="DX71" s="36">
        <f>'Insumo 4'!AE$14+('Insumo 3'!$E40*'Insumo 5'!AE$46)</f>
        <v>3.2661883709026687</v>
      </c>
      <c r="DY71" s="36">
        <f>'Insumo 4'!AF$14+('Insumo 3'!$E40*'Insumo 5'!AF$46)</f>
        <v>3.245591434968004</v>
      </c>
      <c r="DZ71" s="36">
        <f>'Insumo 4'!AG$14+('Insumo 3'!$E40*'Insumo 5'!AG$46)</f>
        <v>3.2083793480631262</v>
      </c>
      <c r="EA71" s="36">
        <f>'Insumo 4'!AH$14+('Insumo 3'!$E40*'Insumo 5'!AH$46)</f>
        <v>3.2266039320615469</v>
      </c>
      <c r="EB71" s="36">
        <f>'Insumo 4'!AI$14+('Insumo 3'!$E40*'Insumo 5'!AI$46)</f>
        <v>3.2545524568993627</v>
      </c>
      <c r="EC71" s="36">
        <f>'Insumo 4'!AJ$14+('Insumo 3'!$E40*'Insumo 5'!AJ$46)</f>
        <v>3.2757886375850873</v>
      </c>
      <c r="ED71" s="36">
        <f>'Insumo 4'!AK$14+('Insumo 3'!$E40*'Insumo 5'!AK$46)</f>
        <v>3.3260894262766501</v>
      </c>
      <c r="EE71" s="36">
        <f>'Insumo 4'!AL$14+('Insumo 3'!$E40*'Insumo 5'!AL$46)</f>
        <v>3.3776954428160684</v>
      </c>
      <c r="EF71" s="36">
        <f>'Insumo 4'!AM$14+('Insumo 3'!$E40*'Insumo 5'!AM$46)</f>
        <v>3.6337147608021407</v>
      </c>
      <c r="EG71" s="36">
        <f>'Insumo 4'!AN$14+('Insumo 3'!$E40*'Insumo 5'!AN$46)</f>
        <v>3.912230032967928</v>
      </c>
      <c r="EH71" s="36">
        <f>'Insumo 4'!AO$14+('Insumo 3'!$E40*'Insumo 5'!AO$46)</f>
        <v>4.2087950017181086</v>
      </c>
      <c r="EI71" s="36">
        <f>'Insumo 4'!AP$14+('Insumo 3'!$E40*'Insumo 5'!AP$46)</f>
        <v>4.5048492461743912</v>
      </c>
      <c r="EJ71" s="36">
        <f>'Insumo 4'!AQ$14+('Insumo 3'!$E40*'Insumo 5'!AQ$46)</f>
        <v>4.7933628011060261</v>
      </c>
      <c r="EK71" s="36">
        <f>'Insumo 4'!AR$14+('Insumo 3'!$E40*'Insumo 5'!AR$46)</f>
        <v>4.8652505575633205</v>
      </c>
      <c r="EL71" s="36">
        <f>'Insumo 4'!AS$14+('Insumo 3'!$E40*'Insumo 5'!AS$46)</f>
        <v>4.9842366489191781</v>
      </c>
      <c r="EM71" s="36">
        <f>'Insumo 4'!AT$14+('Insumo 3'!$E40*'Insumo 5'!AT$46)</f>
        <v>5.1484259470494562</v>
      </c>
      <c r="EN71" s="36">
        <f>'Insumo 4'!AU$14+('Insumo 3'!$E40*'Insumo 5'!AU$46)</f>
        <v>5.3486952083137904</v>
      </c>
      <c r="EO71" s="36">
        <f>'Insumo 4'!AV$14+('Insumo 3'!$E40*'Insumo 5'!AV$46)</f>
        <v>5.543354991527579</v>
      </c>
      <c r="EP71" s="36">
        <f>'Insumo 4'!AW$14+('Insumo 3'!$E40*'Insumo 5'!AW$46)</f>
        <v>5.7418198472709792</v>
      </c>
      <c r="EQ71" s="36">
        <f>'Insumo 4'!AX$14+('Insumo 3'!$E40*'Insumo 5'!AX$46)</f>
        <v>5.9280230464079775</v>
      </c>
      <c r="ER71" s="36">
        <f>'Insumo 4'!AY$14+('Insumo 3'!$E40*'Insumo 5'!AY$46)</f>
        <v>6.104980229855653</v>
      </c>
      <c r="ES71" s="36">
        <f>'Insumo 4'!AZ$14+('Insumo 3'!$E40*'Insumo 5'!AZ$46)</f>
        <v>6.3759888723649105</v>
      </c>
      <c r="ET71" s="36">
        <f>'Insumo 4'!BA$14+('Insumo 3'!$E40*'Insumo 5'!BA$46)</f>
        <v>6.5880013171640357</v>
      </c>
      <c r="EU71" s="36">
        <f>'Insumo 4'!BB$14+('Insumo 3'!$E40*'Insumo 5'!BB$46)</f>
        <v>6.7855097620315359</v>
      </c>
      <c r="EV71" s="36">
        <f>'Insumo 4'!BC$14+('Insumo 3'!$E40*'Insumo 5'!BC$46)</f>
        <v>6.9762694227069337</v>
      </c>
      <c r="EW71" s="36">
        <f>'Insumo 4'!BD$14+('Insumo 3'!$E40*'Insumo 5'!BD$46)</f>
        <v>7.1694252522314788</v>
      </c>
      <c r="EX71" s="36">
        <f>'Insumo 4'!BE$14+('Insumo 3'!$E40*'Insumo 5'!BE$46)</f>
        <v>7.4119271394337316</v>
      </c>
      <c r="EY71" s="36">
        <f>'Insumo 4'!BF$14+('Insumo 3'!$E40*'Insumo 5'!BF$46)</f>
        <v>7.6963354044189671</v>
      </c>
      <c r="EZ71" s="36">
        <f>'Insumo 4'!BG$14+('Insumo 3'!$E40*'Insumo 5'!BG$46)</f>
        <v>7.9740936809441223</v>
      </c>
      <c r="FA71" s="36">
        <f>'Insumo 4'!BH$14+('Insumo 3'!$E40*'Insumo 5'!BH$46)</f>
        <v>8.2957795410811634</v>
      </c>
      <c r="FB71" s="36">
        <f>'Insumo 4'!BI$14+('Insumo 3'!$E40*'Insumo 5'!BI$46)</f>
        <v>8.6396910730109457</v>
      </c>
      <c r="FC71" s="36">
        <f>'Insumo 4'!BJ$14+('Insumo 3'!$E40*'Insumo 5'!BJ$46)</f>
        <v>9.0912953738284372</v>
      </c>
      <c r="FD71" s="36">
        <f>'Insumo 4'!BK$14+('Insumo 3'!$E40*'Insumo 5'!BK$46)</f>
        <v>9.3349687742198579</v>
      </c>
      <c r="FE71" s="36">
        <f>'Insumo 4'!BL$14+('Insumo 3'!$E40*'Insumo 5'!BL$46)</f>
        <v>9.5977607909052427</v>
      </c>
      <c r="FF71" s="36">
        <f>'Insumo 4'!BM$14+('Insumo 3'!$E40*'Insumo 5'!BM$46)</f>
        <v>10.017345409617722</v>
      </c>
      <c r="FG71" s="36">
        <f>'Insumo 4'!BN$14+('Insumo 3'!$E40*'Insumo 5'!BN$46)</f>
        <v>10.424628014894875</v>
      </c>
      <c r="FH71" s="36">
        <f>'Insumo 4'!BO$14+('Insumo 3'!$E40*'Insumo 5'!BO$46)</f>
        <v>11.027260078986812</v>
      </c>
      <c r="FI71" s="36">
        <f>'Insumo 4'!BP$14+('Insumo 3'!$E40*'Insumo 5'!BP$46)</f>
        <v>11.458725559077065</v>
      </c>
      <c r="FJ71" s="36">
        <f>'Insumo 4'!BQ$14+('Insumo 3'!$E40*'Insumo 5'!BQ$46)</f>
        <v>11.779617081469356</v>
      </c>
      <c r="FK71" s="36">
        <f>'Insumo 4'!BR$14+('Insumo 3'!$E40*'Insumo 5'!BR$46)</f>
        <v>12.051412729043681</v>
      </c>
      <c r="FL71" s="36">
        <f>'Insumo 4'!BS$14+('Insumo 3'!$E40*'Insumo 5'!BS$46)</f>
        <v>12.328403911717507</v>
      </c>
      <c r="FM71" s="36">
        <f>'Insumo 4'!BT$14+('Insumo 3'!$E40*'Insumo 5'!BT$46)</f>
        <v>12.879477129607617</v>
      </c>
      <c r="FN71" s="36">
        <f>'Insumo 4'!BU$14+('Insumo 3'!$E40*'Insumo 5'!BU$46)</f>
        <v>13.236557174909803</v>
      </c>
      <c r="FO71" s="36">
        <f>'Insumo 4'!BV$14+('Insumo 3'!$E40*'Insumo 5'!BV$46)</f>
        <v>13.614705662953003</v>
      </c>
      <c r="FP71" s="36">
        <f>'Insumo 4'!BW$14+('Insumo 3'!$E40*'Insumo 5'!BW$46)</f>
        <v>14.070518741119526</v>
      </c>
      <c r="FQ71" s="36">
        <f>'Insumo 4'!BX$14+('Insumo 3'!$E40*'Insumo 5'!BX$46)</f>
        <v>14.526787890576843</v>
      </c>
      <c r="FR71" s="36">
        <f>'Insumo 4'!BY$14+('Insumo 3'!$E40*'Insumo 5'!BY$46)</f>
        <v>15.349570871155059</v>
      </c>
      <c r="FS71" s="36">
        <f>'Insumo 4'!BZ$14+('Insumo 3'!$E40*'Insumo 5'!BZ$46)</f>
        <v>15.827308372958985</v>
      </c>
      <c r="FT71" s="36">
        <f>'Insumo 4'!CA$14+('Insumo 3'!$E40*'Insumo 5'!CA$46)</f>
        <v>16.37781540260584</v>
      </c>
      <c r="FU71" s="36">
        <f>'Insumo 4'!CB$14+('Insumo 3'!$E40*'Insumo 5'!CB$46)</f>
        <v>16.905173054004603</v>
      </c>
      <c r="FV71" s="36">
        <f>'Insumo 4'!CC$14+('Insumo 3'!$E40*'Insumo 5'!CC$46)</f>
        <v>17.474788462914482</v>
      </c>
      <c r="FW71" s="36">
        <f>'Insumo 4'!CD$14+('Insumo 3'!$E40*'Insumo 5'!CD$46)</f>
        <v>18.525493206975472</v>
      </c>
      <c r="FX71" s="36">
        <f>'Insumo 4'!CE$14+('Insumo 3'!$E40*'Insumo 5'!CE$46)</f>
        <v>19.489539761303082</v>
      </c>
      <c r="FY71" s="36">
        <f>'Insumo 4'!CF$14+('Insumo 3'!$E40*'Insumo 5'!CF$46)</f>
        <v>20.268135191445907</v>
      </c>
      <c r="FZ71" s="36">
        <f>'Insumo 4'!CG$14+('Insumo 3'!$E40*'Insumo 5'!CG$46)</f>
        <v>21.137778766541359</v>
      </c>
      <c r="GA71" s="36">
        <f>'Insumo 4'!CH$14+('Insumo 3'!$E40*'Insumo 5'!CH$46)</f>
        <v>21.999135811406759</v>
      </c>
      <c r="GB71" s="36">
        <f>'Insumo 4'!CI$14+('Insumo 3'!$E40*'Insumo 5'!CI$46)</f>
        <v>24.505564317337619</v>
      </c>
      <c r="GC71" s="36">
        <f>'Insumo 4'!CJ$14+('Insumo 3'!$E40*'Insumo 5'!CJ$46)</f>
        <v>25.587842573539945</v>
      </c>
      <c r="GD71" s="36">
        <f>'Insumo 4'!CK$14+('Insumo 3'!$E40*'Insumo 5'!CK$46)</f>
        <v>26.628356588782868</v>
      </c>
      <c r="GE71" s="36">
        <f>'Insumo 4'!CL$14+('Insumo 3'!$E40*'Insumo 5'!CL$46)</f>
        <v>27.334829718347493</v>
      </c>
      <c r="GF71" s="36">
        <f>'Insumo 4'!CM$14+('Insumo 3'!$E40*'Insumo 5'!CM$46)</f>
        <v>28.045640858625433</v>
      </c>
      <c r="GG71" s="36">
        <f>'Insumo 4'!CN$14+('Insumo 3'!$E40*'Insumo 5'!CN$46)</f>
        <v>29.707849577784497</v>
      </c>
    </row>
    <row r="72" spans="1:189" x14ac:dyDescent="0.2">
      <c r="A72">
        <f>'Población %'!A117</f>
        <v>2056</v>
      </c>
      <c r="B72" s="35">
        <f>'Población %'!B117*CU72</f>
        <v>0.11591709059859076</v>
      </c>
      <c r="C72" s="35">
        <f>'Población %'!C117*CV72</f>
        <v>7.2280130749726057E-2</v>
      </c>
      <c r="D72" s="35">
        <f>'Población %'!D117*CW72</f>
        <v>5.0833036546976851E-2</v>
      </c>
      <c r="E72" s="35">
        <f>'Población %'!E117*CX72</f>
        <v>4.4010778453294187E-2</v>
      </c>
      <c r="F72" s="35">
        <f>'Población %'!F117*CY72</f>
        <v>4.1275512334115597E-2</v>
      </c>
      <c r="G72" s="35">
        <f>'Población %'!G117*CZ72</f>
        <v>4.3237963523857829E-2</v>
      </c>
      <c r="H72" s="35">
        <f>'Población %'!H117*DA72</f>
        <v>3.997519799529034E-2</v>
      </c>
      <c r="I72" s="35">
        <f>'Población %'!I117*DB72</f>
        <v>3.7766845682526425E-2</v>
      </c>
      <c r="J72" s="35">
        <f>'Población %'!J117*DC72</f>
        <v>3.576671063974695E-2</v>
      </c>
      <c r="K72" s="35">
        <f>'Población %'!K117*DD72</f>
        <v>3.3691495195301714E-2</v>
      </c>
      <c r="L72" s="35">
        <f>'Población %'!L117*DE72</f>
        <v>3.1997262221080895E-2</v>
      </c>
      <c r="M72" s="35">
        <f>'Población %'!M117*DF72</f>
        <v>3.0524819941759419E-2</v>
      </c>
      <c r="N72" s="35">
        <f>'Población %'!N117*DG72</f>
        <v>2.9714921385757671E-2</v>
      </c>
      <c r="O72" s="35">
        <f>'Población %'!O117*DH72</f>
        <v>2.9210279436099457E-2</v>
      </c>
      <c r="P72" s="35">
        <f>'Población %'!P117*DI72</f>
        <v>2.9412727027992584E-2</v>
      </c>
      <c r="Q72" s="35">
        <f>'Población %'!Q117*DJ72</f>
        <v>3.0094838221674428E-2</v>
      </c>
      <c r="R72" s="35">
        <f>'Población %'!R117*DK72</f>
        <v>3.1147760548170596E-2</v>
      </c>
      <c r="S72" s="35">
        <f>'Población %'!S117*DL72</f>
        <v>3.2275492000233469E-2</v>
      </c>
      <c r="T72" s="35">
        <f>'Población %'!T117*DM72</f>
        <v>3.3332228924104056E-2</v>
      </c>
      <c r="U72" s="35">
        <f>'Población %'!U117*DN72</f>
        <v>3.4498972256716207E-2</v>
      </c>
      <c r="V72" s="35">
        <f>'Población %'!V117*DO72</f>
        <v>3.5481626557088398E-2</v>
      </c>
      <c r="W72" s="35">
        <f>'Población %'!W117*DP72</f>
        <v>3.5968225111707761E-2</v>
      </c>
      <c r="X72" s="35">
        <f>'Población %'!X117*DQ72</f>
        <v>3.7045545698284305E-2</v>
      </c>
      <c r="Y72" s="35">
        <f>'Población %'!Y117*DR72</f>
        <v>3.8171609697116686E-2</v>
      </c>
      <c r="Z72" s="35">
        <f>'Población %'!Z117*DS72</f>
        <v>3.8995373755752412E-2</v>
      </c>
      <c r="AA72" s="35">
        <f>'Población %'!AA117*DT72</f>
        <v>4.0614789594623786E-2</v>
      </c>
      <c r="AB72" s="35">
        <f>'Población %'!AB117*DU72</f>
        <v>4.1767293249409067E-2</v>
      </c>
      <c r="AC72" s="35">
        <f>'Población %'!AC117*DV72</f>
        <v>4.1965949802893317E-2</v>
      </c>
      <c r="AD72" s="35">
        <f>'Población %'!AD117*DW72</f>
        <v>4.1716595373813198E-2</v>
      </c>
      <c r="AE72" s="35">
        <f>'Población %'!AE117*DX72</f>
        <v>4.1897840917422442E-2</v>
      </c>
      <c r="AF72" s="35">
        <f>'Población %'!AF117*DY72</f>
        <v>4.2084514516661078E-2</v>
      </c>
      <c r="AG72" s="35">
        <f>'Población %'!AG117*DZ72</f>
        <v>4.1999971975470271E-2</v>
      </c>
      <c r="AH72" s="35">
        <f>'Población %'!AH117*EA72</f>
        <v>4.2588682288069432E-2</v>
      </c>
      <c r="AI72" s="35">
        <f>'Población %'!AI117*EB72</f>
        <v>4.3247093353732606E-2</v>
      </c>
      <c r="AJ72" s="35">
        <f>'Población %'!AJ117*EC72</f>
        <v>4.3738506636430106E-2</v>
      </c>
      <c r="AK72" s="35">
        <f>'Población %'!AK117*ED72</f>
        <v>4.4518048304826571E-2</v>
      </c>
      <c r="AL72" s="35">
        <f>'Población %'!AL117*EE72</f>
        <v>4.5298987013446951E-2</v>
      </c>
      <c r="AM72" s="35">
        <f>'Población %'!AM117*EF72</f>
        <v>4.8705651660231934E-2</v>
      </c>
      <c r="AN72" s="35">
        <f>'Población %'!AN117*EG72</f>
        <v>5.2230047610931765E-2</v>
      </c>
      <c r="AO72" s="35">
        <f>'Población %'!AO117*EH72</f>
        <v>5.570603150468275E-2</v>
      </c>
      <c r="AP72" s="35">
        <f>'Población %'!AP117*EI72</f>
        <v>5.8964539528404379E-2</v>
      </c>
      <c r="AQ72" s="35">
        <f>'Población %'!AQ117*EJ72</f>
        <v>6.2056186740488274E-2</v>
      </c>
      <c r="AR72" s="35">
        <f>'Población %'!AR117*EK72</f>
        <v>6.2359656823047671E-2</v>
      </c>
      <c r="AS72" s="35">
        <f>'Población %'!AS117*EL72</f>
        <v>6.3387198713415069E-2</v>
      </c>
      <c r="AT72" s="35">
        <f>'Población %'!AT117*EM72</f>
        <v>6.5221471026677885E-2</v>
      </c>
      <c r="AU72" s="35">
        <f>'Población %'!AU117*EN72</f>
        <v>6.7679440426637816E-2</v>
      </c>
      <c r="AV72" s="35">
        <f>'Población %'!AV117*EO72</f>
        <v>7.0082305129593125E-2</v>
      </c>
      <c r="AW72" s="35">
        <f>'Población %'!AW117*EP72</f>
        <v>7.2631851574625816E-2</v>
      </c>
      <c r="AX72" s="35">
        <f>'Población %'!AX117*EQ72</f>
        <v>7.5044856509366764E-2</v>
      </c>
      <c r="AY72" s="35">
        <f>'Población %'!AY117*ER72</f>
        <v>7.7285570890763641E-2</v>
      </c>
      <c r="AZ72" s="35">
        <f>'Población %'!AZ117*ES72</f>
        <v>8.0801691088873917E-2</v>
      </c>
      <c r="BA72" s="35">
        <f>'Población %'!BA117*ET72</f>
        <v>8.3542584235122841E-2</v>
      </c>
      <c r="BB72" s="35">
        <f>'Población %'!BB117*EU72</f>
        <v>8.5886877506789056E-2</v>
      </c>
      <c r="BC72" s="35">
        <f>'Población %'!BC117*EV72</f>
        <v>8.9128876845437674E-2</v>
      </c>
      <c r="BD72" s="35">
        <f>'Población %'!BD117*EW72</f>
        <v>9.4000400558025277E-2</v>
      </c>
      <c r="BE72" s="35">
        <f>'Población %'!BE117*EX72</f>
        <v>0.10057676043863668</v>
      </c>
      <c r="BF72" s="35">
        <f>'Población %'!BF117*EY72</f>
        <v>0.10752820278264527</v>
      </c>
      <c r="BG72" s="35">
        <f>'Población %'!BG117*EZ72</f>
        <v>0.1145481219756533</v>
      </c>
      <c r="BH72" s="35">
        <f>'Población %'!BH117*FA72</f>
        <v>0.12092632789929381</v>
      </c>
      <c r="BI72" s="35">
        <f>'Población %'!BI117*FB72</f>
        <v>0.12529966505680645</v>
      </c>
      <c r="BJ72" s="35">
        <f>'Población %'!BJ117*FC72</f>
        <v>0.12936850880443318</v>
      </c>
      <c r="BK72" s="35">
        <f>'Población %'!BK117*FD72</f>
        <v>0.13025746351824244</v>
      </c>
      <c r="BL72" s="35">
        <f>'Población %'!BL117*FE72</f>
        <v>0.13109356669327882</v>
      </c>
      <c r="BM72" s="35">
        <f>'Población %'!BM117*FF72</f>
        <v>0.13280415607223506</v>
      </c>
      <c r="BN72" s="35">
        <f>'Población %'!BN117*FG72</f>
        <v>0.13268567069939949</v>
      </c>
      <c r="BO72" s="35">
        <f>'Población %'!BO117*FH72</f>
        <v>0.13369547116066588</v>
      </c>
      <c r="BP72" s="35">
        <f>'Población %'!BP117*FI72</f>
        <v>0.13164604456592771</v>
      </c>
      <c r="BQ72" s="35">
        <f>'Población %'!BQ117*FJ72</f>
        <v>0.12735714814104948</v>
      </c>
      <c r="BR72" s="35">
        <f>'Población %'!BR117*FK72</f>
        <v>0.12307517121374338</v>
      </c>
      <c r="BS72" s="35">
        <f>'Población %'!BS117*FL72</f>
        <v>0.12024113008149649</v>
      </c>
      <c r="BT72" s="35">
        <f>'Población %'!BT117*FM72</f>
        <v>0.12099411529777686</v>
      </c>
      <c r="BU72" s="35">
        <f>'Población %'!BU117*FN72</f>
        <v>0.11925668909170439</v>
      </c>
      <c r="BV72" s="35">
        <f>'Población %'!BV117*FO72</f>
        <v>0.11731155748024469</v>
      </c>
      <c r="BW72" s="35">
        <f>'Población %'!BW117*FP72</f>
        <v>0.11642034761164673</v>
      </c>
      <c r="BX72" s="35">
        <f>'Población %'!BX117*FQ72</f>
        <v>0.11614003913550001</v>
      </c>
      <c r="BY72" s="35">
        <f>'Población %'!BY117*FR72</f>
        <v>0.11910174463427836</v>
      </c>
      <c r="BZ72" s="35">
        <f>'Población %'!BZ117*FS72</f>
        <v>0.1190494013419906</v>
      </c>
      <c r="CA72" s="35">
        <f>'Población %'!CA117*FT72</f>
        <v>0.11955185957356354</v>
      </c>
      <c r="CB72" s="35">
        <f>'Población %'!CB117*FU72</f>
        <v>0.11878528654426139</v>
      </c>
      <c r="CC72" s="35">
        <f>'Población %'!CC117*FV72</f>
        <v>0.11653012376510971</v>
      </c>
      <c r="CD72" s="35">
        <f>'Población %'!CD117*FW72</f>
        <v>0.11592253460597053</v>
      </c>
      <c r="CE72" s="35">
        <f>'Población %'!CE117*FX72</f>
        <v>0.11412281077671306</v>
      </c>
      <c r="CF72" s="35">
        <f>'Población %'!CF117*FY72</f>
        <v>0.11055406341662283</v>
      </c>
      <c r="CG72" s="35">
        <f>'Población %'!CG117*FZ72</f>
        <v>0.1065855428292749</v>
      </c>
      <c r="CH72" s="35">
        <f>'Población %'!CH117*GA72</f>
        <v>0.10164314851418241</v>
      </c>
      <c r="CI72" s="35">
        <f>'Población %'!CI117*GB72</f>
        <v>0.10292179180310906</v>
      </c>
      <c r="CJ72" s="35">
        <f>'Población %'!CJ117*GC72</f>
        <v>9.6430369360458873E-2</v>
      </c>
      <c r="CK72" s="35">
        <f>'Población %'!CK117*GD72</f>
        <v>8.9432227195852698E-2</v>
      </c>
      <c r="CL72" s="35">
        <f>'Población %'!CL117*GE72</f>
        <v>8.127165600743598E-2</v>
      </c>
      <c r="CM72" s="35">
        <f>'Población %'!CM117*GF72</f>
        <v>7.2554934103062227E-2</v>
      </c>
      <c r="CN72" s="35">
        <f>'Población %'!CN117*GG72</f>
        <v>6.5429364322513839E-2</v>
      </c>
      <c r="CP72" s="40">
        <f t="shared" si="2"/>
        <v>6.889892972417659</v>
      </c>
      <c r="CT72">
        <f t="shared" si="3"/>
        <v>2056</v>
      </c>
      <c r="CU72" s="36">
        <f>'Insumo 4'!B$14+('Insumo 3'!$E41*'Insumo 5'!B$46)</f>
        <v>11.100390497075177</v>
      </c>
      <c r="CV72" s="36">
        <f>'Insumo 4'!C$14+('Insumo 3'!$E41*'Insumo 5'!C$46)</f>
        <v>6.8519769448108594</v>
      </c>
      <c r="CW72" s="36">
        <f>'Insumo 4'!D$14+('Insumo 3'!$E41*'Insumo 5'!D$46)</f>
        <v>4.7723876819475013</v>
      </c>
      <c r="CX72" s="36">
        <f>'Insumo 4'!E$14+('Insumo 3'!$E41*'Insumo 5'!E$46)</f>
        <v>4.0924903379321762</v>
      </c>
      <c r="CY72" s="36">
        <f>'Insumo 4'!F$14+('Insumo 3'!$E41*'Insumo 5'!F$46)</f>
        <v>3.8021958776337219</v>
      </c>
      <c r="CZ72" s="36">
        <f>'Insumo 4'!G$14+('Insumo 3'!$E41*'Insumo 5'!G$46)</f>
        <v>3.946592187159613</v>
      </c>
      <c r="DA72" s="36">
        <f>'Insumo 4'!H$14+('Insumo 3'!$E41*'Insumo 5'!H$46)</f>
        <v>3.6163734668819529</v>
      </c>
      <c r="DB72" s="36">
        <f>'Insumo 4'!I$14+('Insumo 3'!$E41*'Insumo 5'!I$46)</f>
        <v>3.3871362974887287</v>
      </c>
      <c r="DC72" s="36">
        <f>'Insumo 4'!J$14+('Insumo 3'!$E41*'Insumo 5'!J$46)</f>
        <v>3.1818987355753388</v>
      </c>
      <c r="DD72" s="36">
        <f>'Insumo 4'!K$14+('Insumo 3'!$E41*'Insumo 5'!K$46)</f>
        <v>2.975229492052736</v>
      </c>
      <c r="DE72" s="36">
        <f>'Insumo 4'!L$14+('Insumo 3'!$E41*'Insumo 5'!L$46)</f>
        <v>2.8065541035826223</v>
      </c>
      <c r="DF72" s="36">
        <f>'Insumo 4'!M$14+('Insumo 3'!$E41*'Insumo 5'!M$46)</f>
        <v>2.6599014116160111</v>
      </c>
      <c r="DG72" s="36">
        <f>'Insumo 4'!N$14+('Insumo 3'!$E41*'Insumo 5'!N$46)</f>
        <v>2.5726092833640823</v>
      </c>
      <c r="DH72" s="36">
        <f>'Insumo 4'!O$14+('Insumo 3'!$E41*'Insumo 5'!O$46)</f>
        <v>2.5152168184035624</v>
      </c>
      <c r="DI72" s="36">
        <f>'Insumo 4'!P$14+('Insumo 3'!$E41*'Insumo 5'!P$46)</f>
        <v>2.5225247552756436</v>
      </c>
      <c r="DJ72" s="36">
        <f>'Insumo 4'!Q$14+('Insumo 3'!$E41*'Insumo 5'!Q$46)</f>
        <v>2.5728929900906099</v>
      </c>
      <c r="DK72" s="36">
        <f>'Insumo 4'!R$14+('Insumo 3'!$E41*'Insumo 5'!R$46)</f>
        <v>2.6542504322215912</v>
      </c>
      <c r="DL72" s="36">
        <f>'Insumo 4'!S$14+('Insumo 3'!$E41*'Insumo 5'!S$46)</f>
        <v>2.7415024530708907</v>
      </c>
      <c r="DM72" s="36">
        <f>'Insumo 4'!T$14+('Insumo 3'!$E41*'Insumo 5'!T$46)</f>
        <v>2.8208271847017921</v>
      </c>
      <c r="DN72" s="36">
        <f>'Insumo 4'!U$14+('Insumo 3'!$E41*'Insumo 5'!U$46)</f>
        <v>2.9063461119626672</v>
      </c>
      <c r="DO72" s="36">
        <f>'Insumo 4'!V$14+('Insumo 3'!$E41*'Insumo 5'!V$46)</f>
        <v>2.9735487150000264</v>
      </c>
      <c r="DP72" s="36">
        <f>'Insumo 4'!W$14+('Insumo 3'!$E41*'Insumo 5'!W$46)</f>
        <v>2.9984793617037102</v>
      </c>
      <c r="DQ72" s="36">
        <f>'Insumo 4'!X$14+('Insumo 3'!$E41*'Insumo 5'!X$46)</f>
        <v>3.0719885649758156</v>
      </c>
      <c r="DR72" s="36">
        <f>'Insumo 4'!Y$14+('Insumo 3'!$E41*'Insumo 5'!Y$46)</f>
        <v>3.1453830641595335</v>
      </c>
      <c r="DS72" s="36">
        <f>'Insumo 4'!Z$14+('Insumo 3'!$E41*'Insumo 5'!Z$46)</f>
        <v>3.1883115984893453</v>
      </c>
      <c r="DT72" s="36">
        <f>'Insumo 4'!AA$14+('Insumo 3'!$E41*'Insumo 5'!AA$46)</f>
        <v>3.2917465388037357</v>
      </c>
      <c r="DU72" s="36">
        <f>'Insumo 4'!AB$14+('Insumo 3'!$E41*'Insumo 5'!AB$46)</f>
        <v>3.356348680048443</v>
      </c>
      <c r="DV72" s="36">
        <f>'Insumo 4'!AC$14+('Insumo 3'!$E41*'Insumo 5'!AC$46)</f>
        <v>3.3446342174602948</v>
      </c>
      <c r="DW72" s="36">
        <f>'Insumo 4'!AD$14+('Insumo 3'!$E41*'Insumo 5'!AD$46)</f>
        <v>3.2957598526369258</v>
      </c>
      <c r="DX72" s="36">
        <f>'Insumo 4'!AE$14+('Insumo 3'!$E41*'Insumo 5'!AE$46)</f>
        <v>3.2789492736702455</v>
      </c>
      <c r="DY72" s="36">
        <f>'Insumo 4'!AF$14+('Insumo 3'!$E41*'Insumo 5'!AF$46)</f>
        <v>3.2622464843301402</v>
      </c>
      <c r="DZ72" s="36">
        <f>'Insumo 4'!AG$14+('Insumo 3'!$E41*'Insumo 5'!AG$46)</f>
        <v>3.2270176670321891</v>
      </c>
      <c r="EA72" s="36">
        <f>'Insumo 4'!AH$14+('Insumo 3'!$E41*'Insumo 5'!AH$46)</f>
        <v>3.2455892721639512</v>
      </c>
      <c r="EB72" s="36">
        <f>'Insumo 4'!AI$14+('Insumo 3'!$E41*'Insumo 5'!AI$46)</f>
        <v>3.273960001557823</v>
      </c>
      <c r="EC72" s="36">
        <f>'Insumo 4'!AJ$14+('Insumo 3'!$E41*'Insumo 5'!AJ$46)</f>
        <v>3.2961868462309045</v>
      </c>
      <c r="ED72" s="36">
        <f>'Insumo 4'!AK$14+('Insumo 3'!$E41*'Insumo 5'!AK$46)</f>
        <v>3.3460088139806792</v>
      </c>
      <c r="EE72" s="36">
        <f>'Insumo 4'!AL$14+('Insumo 3'!$E41*'Insumo 5'!AL$46)</f>
        <v>3.3971919493578464</v>
      </c>
      <c r="EF72" s="36">
        <f>'Insumo 4'!AM$14+('Insumo 3'!$E41*'Insumo 5'!AM$46)</f>
        <v>3.6448705059754922</v>
      </c>
      <c r="EG72" s="36">
        <f>'Insumo 4'!AN$14+('Insumo 3'!$E41*'Insumo 5'!AN$46)</f>
        <v>3.9141212845051974</v>
      </c>
      <c r="EH72" s="36">
        <f>'Insumo 4'!AO$14+('Insumo 3'!$E41*'Insumo 5'!AO$46)</f>
        <v>4.2013022770334176</v>
      </c>
      <c r="EI72" s="36">
        <f>'Insumo 4'!AP$14+('Insumo 3'!$E41*'Insumo 5'!AP$46)</f>
        <v>4.4896698400164121</v>
      </c>
      <c r="EJ72" s="36">
        <f>'Insumo 4'!AQ$14+('Insumo 3'!$E41*'Insumo 5'!AQ$46)</f>
        <v>4.7699881608139965</v>
      </c>
      <c r="EK72" s="36">
        <f>'Insumo 4'!AR$14+('Insumo 3'!$E41*'Insumo 5'!AR$46)</f>
        <v>4.8415041235892939</v>
      </c>
      <c r="EL72" s="36">
        <f>'Insumo 4'!AS$14+('Insumo 3'!$E41*'Insumo 5'!AS$46)</f>
        <v>4.9602664971774093</v>
      </c>
      <c r="EM72" s="36">
        <f>'Insumo 4'!AT$14+('Insumo 3'!$E41*'Insumo 5'!AT$46)</f>
        <v>5.1244819852257244</v>
      </c>
      <c r="EN72" s="36">
        <f>'Insumo 4'!AU$14+('Insumo 3'!$E41*'Insumo 5'!AU$46)</f>
        <v>5.3240035340099423</v>
      </c>
      <c r="EO72" s="36">
        <f>'Insumo 4'!AV$14+('Insumo 3'!$E41*'Insumo 5'!AV$46)</f>
        <v>5.5170707376263284</v>
      </c>
      <c r="EP72" s="36">
        <f>'Insumo 4'!AW$14+('Insumo 3'!$E41*'Insumo 5'!AW$46)</f>
        <v>5.7137813934075545</v>
      </c>
      <c r="EQ72" s="36">
        <f>'Insumo 4'!AX$14+('Insumo 3'!$E41*'Insumo 5'!AX$46)</f>
        <v>5.8992131423175955</v>
      </c>
      <c r="ER72" s="36">
        <f>'Insumo 4'!AY$14+('Insumo 3'!$E41*'Insumo 5'!AY$46)</f>
        <v>6.0753538179316084</v>
      </c>
      <c r="ES72" s="36">
        <f>'Insumo 4'!AZ$14+('Insumo 3'!$E41*'Insumo 5'!AZ$46)</f>
        <v>6.3486272824380237</v>
      </c>
      <c r="ET72" s="36">
        <f>'Insumo 4'!BA$14+('Insumo 3'!$E41*'Insumo 5'!BA$46)</f>
        <v>6.5595513726397279</v>
      </c>
      <c r="EU72" s="36">
        <f>'Insumo 4'!BB$14+('Insumo 3'!$E41*'Insumo 5'!BB$46)</f>
        <v>6.7560594280278821</v>
      </c>
      <c r="EV72" s="36">
        <f>'Insumo 4'!BC$14+('Insumo 3'!$E41*'Insumo 5'!BC$46)</f>
        <v>6.946611734011821</v>
      </c>
      <c r="EW72" s="36">
        <f>'Insumo 4'!BD$14+('Insumo 3'!$E41*'Insumo 5'!BD$46)</f>
        <v>7.14026027553831</v>
      </c>
      <c r="EX72" s="36">
        <f>'Insumo 4'!BE$14+('Insumo 3'!$E41*'Insumo 5'!BE$46)</f>
        <v>7.3861341532753464</v>
      </c>
      <c r="EY72" s="36">
        <f>'Insumo 4'!BF$14+('Insumo 3'!$E41*'Insumo 5'!BF$46)</f>
        <v>7.6690668294702888</v>
      </c>
      <c r="EZ72" s="36">
        <f>'Insumo 4'!BG$14+('Insumo 3'!$E41*'Insumo 5'!BG$46)</f>
        <v>7.9441851138600441</v>
      </c>
      <c r="FA72" s="36">
        <f>'Insumo 4'!BH$14+('Insumo 3'!$E41*'Insumo 5'!BH$46)</f>
        <v>8.2639783759027114</v>
      </c>
      <c r="FB72" s="36">
        <f>'Insumo 4'!BI$14+('Insumo 3'!$E41*'Insumo 5'!BI$46)</f>
        <v>8.6061955980161855</v>
      </c>
      <c r="FC72" s="36">
        <f>'Insumo 4'!BJ$14+('Insumo 3'!$E41*'Insumo 5'!BJ$46)</f>
        <v>9.0596898414718119</v>
      </c>
      <c r="FD72" s="36">
        <f>'Insumo 4'!BK$14+('Insumo 3'!$E41*'Insumo 5'!BK$46)</f>
        <v>9.3058118596122519</v>
      </c>
      <c r="FE72" s="36">
        <f>'Insumo 4'!BL$14+('Insumo 3'!$E41*'Insumo 5'!BL$46)</f>
        <v>9.5717264968565861</v>
      </c>
      <c r="FF72" s="36">
        <f>'Insumo 4'!BM$14+('Insumo 3'!$E41*'Insumo 5'!BM$46)</f>
        <v>9.9969791190056494</v>
      </c>
      <c r="FG72" s="36">
        <f>'Insumo 4'!BN$14+('Insumo 3'!$E41*'Insumo 5'!BN$46)</f>
        <v>10.409807767474359</v>
      </c>
      <c r="FH72" s="36">
        <f>'Insumo 4'!BO$14+('Insumo 3'!$E41*'Insumo 5'!BO$46)</f>
        <v>11.025786667614749</v>
      </c>
      <c r="FI72" s="36">
        <f>'Insumo 4'!BP$14+('Insumo 3'!$E41*'Insumo 5'!BP$46)</f>
        <v>11.465388831200141</v>
      </c>
      <c r="FJ72" s="36">
        <f>'Insumo 4'!BQ$14+('Insumo 3'!$E41*'Insumo 5'!BQ$46)</f>
        <v>11.790670710452815</v>
      </c>
      <c r="FK72" s="36">
        <f>'Insumo 4'!BR$14+('Insumo 3'!$E41*'Insumo 5'!BR$46)</f>
        <v>12.067636725756516</v>
      </c>
      <c r="FL72" s="36">
        <f>'Insumo 4'!BS$14+('Insumo 3'!$E41*'Insumo 5'!BS$46)</f>
        <v>12.349947006725264</v>
      </c>
      <c r="FM72" s="36">
        <f>'Insumo 4'!BT$14+('Insumo 3'!$E41*'Insumo 5'!BT$46)</f>
        <v>12.913357749143449</v>
      </c>
      <c r="FN72" s="36">
        <f>'Insumo 4'!BU$14+('Insumo 3'!$E41*'Insumo 5'!BU$46)</f>
        <v>13.276523392661343</v>
      </c>
      <c r="FO72" s="36">
        <f>'Insumo 4'!BV$14+('Insumo 3'!$E41*'Insumo 5'!BV$46)</f>
        <v>13.661436605896313</v>
      </c>
      <c r="FP72" s="36">
        <f>'Insumo 4'!BW$14+('Insumo 3'!$E41*'Insumo 5'!BW$46)</f>
        <v>14.126517285371145</v>
      </c>
      <c r="FQ72" s="36">
        <f>'Insumo 4'!BX$14+('Insumo 3'!$E41*'Insumo 5'!BX$46)</f>
        <v>14.592068573957048</v>
      </c>
      <c r="FR72" s="36">
        <f>'Insumo 4'!BY$14+('Insumo 3'!$E41*'Insumo 5'!BY$46)</f>
        <v>15.435945397413626</v>
      </c>
      <c r="FS72" s="36">
        <f>'Insumo 4'!BZ$14+('Insumo 3'!$E41*'Insumo 5'!BZ$46)</f>
        <v>15.923657053102838</v>
      </c>
      <c r="FT72" s="36">
        <f>'Insumo 4'!CA$14+('Insumo 3'!$E41*'Insumo 5'!CA$46)</f>
        <v>16.486483360879646</v>
      </c>
      <c r="FU72" s="36">
        <f>'Insumo 4'!CB$14+('Insumo 3'!$E41*'Insumo 5'!CB$46)</f>
        <v>17.02541410167645</v>
      </c>
      <c r="FV72" s="36">
        <f>'Insumo 4'!CC$14+('Insumo 3'!$E41*'Insumo 5'!CC$46)</f>
        <v>17.607964589379204</v>
      </c>
      <c r="FW72" s="36">
        <f>'Insumo 4'!CD$14+('Insumo 3'!$E41*'Insumo 5'!CD$46)</f>
        <v>18.687108350449471</v>
      </c>
      <c r="FX72" s="36">
        <f>'Insumo 4'!CE$14+('Insumo 3'!$E41*'Insumo 5'!CE$46)</f>
        <v>19.676801211324072</v>
      </c>
      <c r="FY72" s="36">
        <f>'Insumo 4'!CF$14+('Insumo 3'!$E41*'Insumo 5'!CF$46)</f>
        <v>20.475066463894528</v>
      </c>
      <c r="FZ72" s="36">
        <f>'Insumo 4'!CG$14+('Insumo 3'!$E41*'Insumo 5'!CG$46)</f>
        <v>21.367313885932617</v>
      </c>
      <c r="GA72" s="36">
        <f>'Insumo 4'!CH$14+('Insumo 3'!$E41*'Insumo 5'!CH$46)</f>
        <v>22.251007889800075</v>
      </c>
      <c r="GB72" s="36">
        <f>'Insumo 4'!CI$14+('Insumo 3'!$E41*'Insumo 5'!CI$46)</f>
        <v>24.832788635742965</v>
      </c>
      <c r="GC72" s="36">
        <f>'Insumo 4'!CJ$14+('Insumo 3'!$E41*'Insumo 5'!CJ$46)</f>
        <v>25.944523420143756</v>
      </c>
      <c r="GD72" s="36">
        <f>'Insumo 4'!CK$14+('Insumo 3'!$E41*'Insumo 5'!CK$46)</f>
        <v>27.013148038485213</v>
      </c>
      <c r="GE72" s="36">
        <f>'Insumo 4'!CL$14+('Insumo 3'!$E41*'Insumo 5'!CL$46)</f>
        <v>27.736966564385874</v>
      </c>
      <c r="GF72" s="36">
        <f>'Insumo 4'!CM$14+('Insumo 3'!$E41*'Insumo 5'!CM$46)</f>
        <v>28.46526306078691</v>
      </c>
      <c r="GG72" s="36">
        <f>'Insumo 4'!CN$14+('Insumo 3'!$E41*'Insumo 5'!CN$46)</f>
        <v>30.175617573132346</v>
      </c>
    </row>
    <row r="73" spans="1:189" x14ac:dyDescent="0.2">
      <c r="A73">
        <f>'Población %'!A118</f>
        <v>2057</v>
      </c>
      <c r="B73" s="35">
        <f>'Población %'!B118*CU73</f>
        <v>0.11402610359706516</v>
      </c>
      <c r="C73" s="35">
        <f>'Población %'!C118*CV73</f>
        <v>7.0430634370754683E-2</v>
      </c>
      <c r="D73" s="35">
        <f>'Población %'!D118*CW73</f>
        <v>4.9961098998559036E-2</v>
      </c>
      <c r="E73" s="35">
        <f>'Población %'!E118*CX73</f>
        <v>4.3343321928938736E-2</v>
      </c>
      <c r="F73" s="35">
        <f>'Población %'!F118*CY73</f>
        <v>4.0713177206763158E-2</v>
      </c>
      <c r="G73" s="35">
        <f>'Población %'!G118*CZ73</f>
        <v>4.2534056141164414E-2</v>
      </c>
      <c r="H73" s="35">
        <f>'Población %'!H118*DA73</f>
        <v>3.9362849223689947E-2</v>
      </c>
      <c r="I73" s="35">
        <f>'Población %'!I118*DB73</f>
        <v>3.7240464423290376E-2</v>
      </c>
      <c r="J73" s="35">
        <f>'Población %'!J118*DC73</f>
        <v>3.5348144760671857E-2</v>
      </c>
      <c r="K73" s="35">
        <f>'Población %'!K118*DD73</f>
        <v>3.3381010672237352E-2</v>
      </c>
      <c r="L73" s="35">
        <f>'Población %'!L118*DE73</f>
        <v>3.1770510477842608E-2</v>
      </c>
      <c r="M73" s="35">
        <f>'Población %'!M118*DF73</f>
        <v>3.0339315167437431E-2</v>
      </c>
      <c r="N73" s="35">
        <f>'Población %'!N118*DG73</f>
        <v>2.9556313774209652E-2</v>
      </c>
      <c r="O73" s="35">
        <f>'Población %'!O118*DH73</f>
        <v>2.9105055444766412E-2</v>
      </c>
      <c r="P73" s="35">
        <f>'Población %'!P118*DI73</f>
        <v>2.9338082246728361E-2</v>
      </c>
      <c r="Q73" s="35">
        <f>'Población %'!Q118*DJ73</f>
        <v>3.0037377878706792E-2</v>
      </c>
      <c r="R73" s="35">
        <f>'Población %'!R118*DK73</f>
        <v>3.1053306148752929E-2</v>
      </c>
      <c r="S73" s="35">
        <f>'Población %'!S118*DL73</f>
        <v>3.2130418054638059E-2</v>
      </c>
      <c r="T73" s="35">
        <f>'Población %'!T118*DM73</f>
        <v>3.3092407770436177E-2</v>
      </c>
      <c r="U73" s="35">
        <f>'Población %'!U118*DN73</f>
        <v>3.4169467826389861E-2</v>
      </c>
      <c r="V73" s="35">
        <f>'Población %'!V118*DO73</f>
        <v>3.5079992850949329E-2</v>
      </c>
      <c r="W73" s="35">
        <f>'Población %'!W118*DP73</f>
        <v>3.5548576840783719E-2</v>
      </c>
      <c r="X73" s="35">
        <f>'Población %'!X118*DQ73</f>
        <v>3.6596669516499439E-2</v>
      </c>
      <c r="Y73" s="35">
        <f>'Población %'!Y118*DR73</f>
        <v>3.7656571989924156E-2</v>
      </c>
      <c r="Z73" s="35">
        <f>'Población %'!Z118*DS73</f>
        <v>3.8431668190435503E-2</v>
      </c>
      <c r="AA73" s="35">
        <f>'Población %'!AA118*DT73</f>
        <v>4.0017846438571335E-2</v>
      </c>
      <c r="AB73" s="35">
        <f>'Población %'!AB118*DU73</f>
        <v>4.1190450302430834E-2</v>
      </c>
      <c r="AC73" s="35">
        <f>'Población %'!AC118*DV73</f>
        <v>4.1465559224229877E-2</v>
      </c>
      <c r="AD73" s="35">
        <f>'Población %'!AD118*DW73</f>
        <v>4.1269564284790436E-2</v>
      </c>
      <c r="AE73" s="35">
        <f>'Población %'!AE118*DX73</f>
        <v>4.1473202546552138E-2</v>
      </c>
      <c r="AF73" s="35">
        <f>'Población %'!AF118*DY73</f>
        <v>4.1723117382553548E-2</v>
      </c>
      <c r="AG73" s="35">
        <f>'Población %'!AG118*DZ73</f>
        <v>4.1713643802143478E-2</v>
      </c>
      <c r="AH73" s="35">
        <f>'Población %'!AH118*EA73</f>
        <v>4.2345848279652681E-2</v>
      </c>
      <c r="AI73" s="35">
        <f>'Población %'!AI118*EB73</f>
        <v>4.3086813929185556E-2</v>
      </c>
      <c r="AJ73" s="35">
        <f>'Población %'!AJ118*EC73</f>
        <v>4.3691933638166369E-2</v>
      </c>
      <c r="AK73" s="35">
        <f>'Población %'!AK118*ED73</f>
        <v>4.4550296529664572E-2</v>
      </c>
      <c r="AL73" s="35">
        <f>'Población %'!AL118*EE73</f>
        <v>4.5346299492189109E-2</v>
      </c>
      <c r="AM73" s="35">
        <f>'Población %'!AM118*EF73</f>
        <v>4.8632153173798154E-2</v>
      </c>
      <c r="AN73" s="35">
        <f>'Población %'!AN118*EG73</f>
        <v>5.2202495658689264E-2</v>
      </c>
      <c r="AO73" s="35">
        <f>'Población %'!AO118*EH73</f>
        <v>5.582737061229523E-2</v>
      </c>
      <c r="AP73" s="35">
        <f>'Población %'!AP118*EI73</f>
        <v>5.9186537593904319E-2</v>
      </c>
      <c r="AQ73" s="35">
        <f>'Población %'!AQ118*EJ73</f>
        <v>6.2191880936860719E-2</v>
      </c>
      <c r="AR73" s="35">
        <f>'Población %'!AR118*EK73</f>
        <v>6.2530271291457731E-2</v>
      </c>
      <c r="AS73" s="35">
        <f>'Población %'!AS118*EL73</f>
        <v>6.3428751043950904E-2</v>
      </c>
      <c r="AT73" s="35">
        <f>'Población %'!AT118*EM73</f>
        <v>6.5023112278659395E-2</v>
      </c>
      <c r="AU73" s="35">
        <f>'Población %'!AU118*EN73</f>
        <v>6.7285543683704929E-2</v>
      </c>
      <c r="AV73" s="35">
        <f>'Población %'!AV118*EO73</f>
        <v>6.9633237241570181E-2</v>
      </c>
      <c r="AW73" s="35">
        <f>'Población %'!AW118*EP73</f>
        <v>7.2051582043481541E-2</v>
      </c>
      <c r="AX73" s="35">
        <f>'Población %'!AX118*EQ73</f>
        <v>7.4441392230512243E-2</v>
      </c>
      <c r="AY73" s="35">
        <f>'Población %'!AY118*ER73</f>
        <v>7.6717617015410994E-2</v>
      </c>
      <c r="AZ73" s="35">
        <f>'Población %'!AZ118*ES73</f>
        <v>8.0208027178935118E-2</v>
      </c>
      <c r="BA73" s="35">
        <f>'Población %'!BA118*ET73</f>
        <v>8.2902001227767891E-2</v>
      </c>
      <c r="BB73" s="35">
        <f>'Población %'!BB118*EU73</f>
        <v>8.5429810877266463E-2</v>
      </c>
      <c r="BC73" s="35">
        <f>'Población %'!BC118*EV73</f>
        <v>8.7670557034352448E-2</v>
      </c>
      <c r="BD73" s="35">
        <f>'Población %'!BD118*EW73</f>
        <v>9.0951736032795105E-2</v>
      </c>
      <c r="BE73" s="35">
        <f>'Población %'!BE118*EX73</f>
        <v>9.6571336265674212E-2</v>
      </c>
      <c r="BF73" s="35">
        <f>'Población %'!BF118*EY73</f>
        <v>0.10368327088751242</v>
      </c>
      <c r="BG73" s="35">
        <f>'Población %'!BG118*EZ73</f>
        <v>0.11053969374917376</v>
      </c>
      <c r="BH73" s="35">
        <f>'Población %'!BH118*FA73</f>
        <v>0.11821585539259129</v>
      </c>
      <c r="BI73" s="35">
        <f>'Población %'!BI118*FB73</f>
        <v>0.12489216301661127</v>
      </c>
      <c r="BJ73" s="35">
        <f>'Población %'!BJ118*FC73</f>
        <v>0.13081109004318672</v>
      </c>
      <c r="BK73" s="35">
        <f>'Población %'!BK118*FD73</f>
        <v>0.13176482140945689</v>
      </c>
      <c r="BL73" s="35">
        <f>'Población %'!BL118*FE73</f>
        <v>0.13283508162963575</v>
      </c>
      <c r="BM73" s="35">
        <f>'Población %'!BM118*FF73</f>
        <v>0.13575996304975596</v>
      </c>
      <c r="BN73" s="35">
        <f>'Población %'!BN118*FG73</f>
        <v>0.13711858014342904</v>
      </c>
      <c r="BO73" s="35">
        <f>'Población %'!BO118*FH73</f>
        <v>0.13943924014824116</v>
      </c>
      <c r="BP73" s="35">
        <f>'Población %'!BP118*FI73</f>
        <v>0.13794147118144728</v>
      </c>
      <c r="BQ73" s="35">
        <f>'Población %'!BQ118*FJ73</f>
        <v>0.1342590644805095</v>
      </c>
      <c r="BR73" s="35">
        <f>'Población %'!BR118*FK73</f>
        <v>0.12918597887903716</v>
      </c>
      <c r="BS73" s="35">
        <f>'Población %'!BS118*FL73</f>
        <v>0.12473672822250617</v>
      </c>
      <c r="BT73" s="35">
        <f>'Población %'!BT118*FM73</f>
        <v>0.1244772779088944</v>
      </c>
      <c r="BU73" s="35">
        <f>'Población %'!BU118*FN73</f>
        <v>0.12305134663201087</v>
      </c>
      <c r="BV73" s="35">
        <f>'Población %'!BV118*FO73</f>
        <v>0.12126403541752488</v>
      </c>
      <c r="BW73" s="35">
        <f>'Población %'!BW118*FP73</f>
        <v>0.11974644064321653</v>
      </c>
      <c r="BX73" s="35">
        <f>'Población %'!BX118*FQ73</f>
        <v>0.1185332752551624</v>
      </c>
      <c r="BY73" s="35">
        <f>'Población %'!BY118*FR73</f>
        <v>0.120918715664785</v>
      </c>
      <c r="BZ73" s="35">
        <f>'Población %'!BZ118*FS73</f>
        <v>0.12061073536849133</v>
      </c>
      <c r="CA73" s="35">
        <f>'Población %'!CA118*FT73</f>
        <v>0.12067843517016895</v>
      </c>
      <c r="CB73" s="35">
        <f>'Población %'!CB118*FU73</f>
        <v>0.12054312427799645</v>
      </c>
      <c r="CC73" s="35">
        <f>'Población %'!CC118*FV73</f>
        <v>0.11955615990184565</v>
      </c>
      <c r="CD73" s="35">
        <f>'Población %'!CD118*FW73</f>
        <v>0.11993305029901118</v>
      </c>
      <c r="CE73" s="35">
        <f>'Población %'!CE118*FX73</f>
        <v>0.11783073608946013</v>
      </c>
      <c r="CF73" s="35">
        <f>'Población %'!CF118*FY73</f>
        <v>0.11402954145230922</v>
      </c>
      <c r="CG73" s="35">
        <f>'Población %'!CG118*FZ73</f>
        <v>0.11012913648327712</v>
      </c>
      <c r="CH73" s="35">
        <f>'Población %'!CH118*GA73</f>
        <v>0.10527829318187942</v>
      </c>
      <c r="CI73" s="35">
        <f>'Población %'!CI118*GB73</f>
        <v>0.10702943913601565</v>
      </c>
      <c r="CJ73" s="35">
        <f>'Población %'!CJ118*GC73</f>
        <v>0.10076026081629391</v>
      </c>
      <c r="CK73" s="35">
        <f>'Población %'!CK118*GD73</f>
        <v>9.3085987259425254E-2</v>
      </c>
      <c r="CL73" s="35">
        <f>'Población %'!CL118*GE73</f>
        <v>8.4520437228887149E-2</v>
      </c>
      <c r="CM73" s="35">
        <f>'Población %'!CM118*GF73</f>
        <v>7.6543136484506127E-2</v>
      </c>
      <c r="CN73" s="35">
        <f>'Población %'!CN118*GG73</f>
        <v>6.9799999539289698E-2</v>
      </c>
      <c r="CP73" s="40">
        <f t="shared" si="2"/>
        <v>6.9605091512163959</v>
      </c>
      <c r="CT73">
        <f t="shared" si="3"/>
        <v>2057</v>
      </c>
      <c r="CU73" s="36">
        <f>'Insumo 4'!B$14+('Insumo 3'!$E42*'Insumo 5'!B$46)</f>
        <v>11.042445772499082</v>
      </c>
      <c r="CV73" s="36">
        <f>'Insumo 4'!C$14+('Insumo 3'!$E42*'Insumo 5'!C$46)</f>
        <v>6.7523244531410187</v>
      </c>
      <c r="CW73" s="36">
        <f>'Insumo 4'!D$14+('Insumo 3'!$E42*'Insumo 5'!D$46)</f>
        <v>4.740097425150454</v>
      </c>
      <c r="CX73" s="36">
        <f>'Insumo 4'!E$14+('Insumo 3'!$E42*'Insumo 5'!E$46)</f>
        <v>4.0721172262161005</v>
      </c>
      <c r="CY73" s="36">
        <f>'Insumo 4'!F$14+('Insumo 3'!$E42*'Insumo 5'!F$46)</f>
        <v>3.7884233219504644</v>
      </c>
      <c r="CZ73" s="36">
        <f>'Insumo 4'!G$14+('Insumo 3'!$E42*'Insumo 5'!G$46)</f>
        <v>3.9209362762086606</v>
      </c>
      <c r="DA73" s="36">
        <f>'Insumo 4'!H$14+('Insumo 3'!$E42*'Insumo 5'!H$46)</f>
        <v>3.5958806356738391</v>
      </c>
      <c r="DB73" s="36">
        <f>'Insumo 4'!I$14+('Insumo 3'!$E42*'Insumo 5'!I$46)</f>
        <v>3.3723937081963538</v>
      </c>
      <c r="DC73" s="36">
        <f>'Insumo 4'!J$14+('Insumo 3'!$E42*'Insumo 5'!J$46)</f>
        <v>3.1739162447135274</v>
      </c>
      <c r="DD73" s="36">
        <f>'Insumo 4'!K$14+('Insumo 3'!$E42*'Insumo 5'!K$46)</f>
        <v>2.974393472777014</v>
      </c>
      <c r="DE73" s="36">
        <f>'Insumo 4'!L$14+('Insumo 3'!$E42*'Insumo 5'!L$46)</f>
        <v>2.8123012750087053</v>
      </c>
      <c r="DF73" s="36">
        <f>'Insumo 4'!M$14+('Insumo 3'!$E42*'Insumo 5'!M$46)</f>
        <v>2.6702184753194613</v>
      </c>
      <c r="DG73" s="36">
        <f>'Insumo 4'!N$14+('Insumo 3'!$E42*'Insumo 5'!N$46)</f>
        <v>2.586809439509393</v>
      </c>
      <c r="DH73" s="36">
        <f>'Insumo 4'!O$14+('Insumo 3'!$E42*'Insumo 5'!O$46)</f>
        <v>2.5333273472472824</v>
      </c>
      <c r="DI73" s="36">
        <f>'Insumo 4'!P$14+('Insumo 3'!$E42*'Insumo 5'!P$46)</f>
        <v>2.5418820025696096</v>
      </c>
      <c r="DJ73" s="36">
        <f>'Insumo 4'!Q$14+('Insumo 3'!$E42*'Insumo 5'!Q$46)</f>
        <v>2.5936423225474297</v>
      </c>
      <c r="DK73" s="36">
        <f>'Insumo 4'!R$14+('Insumo 3'!$E42*'Insumo 5'!R$46)</f>
        <v>2.6741152702320816</v>
      </c>
      <c r="DL73" s="36">
        <f>'Insumo 4'!S$14+('Insumo 3'!$E42*'Insumo 5'!S$46)</f>
        <v>2.7590627619519106</v>
      </c>
      <c r="DM73" s="36">
        <f>'Insumo 4'!T$14+('Insumo 3'!$E42*'Insumo 5'!T$46)</f>
        <v>2.8336390032257013</v>
      </c>
      <c r="DN73" s="36">
        <f>'Insumo 4'!U$14+('Insumo 3'!$E42*'Insumo 5'!U$46)</f>
        <v>2.9156572037582626</v>
      </c>
      <c r="DO73" s="36">
        <f>'Insumo 4'!V$14+('Insumo 3'!$E42*'Insumo 5'!V$46)</f>
        <v>2.9797251129930609</v>
      </c>
      <c r="DP73" s="36">
        <f>'Insumo 4'!W$14+('Insumo 3'!$E42*'Insumo 5'!W$46)</f>
        <v>3.0031736635743167</v>
      </c>
      <c r="DQ73" s="36">
        <f>'Insumo 4'!X$14+('Insumo 3'!$E42*'Insumo 5'!X$46)</f>
        <v>3.074685979795865</v>
      </c>
      <c r="DR73" s="36">
        <f>'Insumo 4'!Y$14+('Insumo 3'!$E42*'Insumo 5'!Y$46)</f>
        <v>3.146132781719289</v>
      </c>
      <c r="DS73" s="36">
        <f>'Insumo 4'!Z$14+('Insumo 3'!$E42*'Insumo 5'!Z$46)</f>
        <v>3.1893333756018429</v>
      </c>
      <c r="DT73" s="36">
        <f>'Insumo 4'!AA$14+('Insumo 3'!$E42*'Insumo 5'!AA$46)</f>
        <v>3.2937034819552613</v>
      </c>
      <c r="DU73" s="36">
        <f>'Insumo 4'!AB$14+('Insumo 3'!$E42*'Insumo 5'!AB$46)</f>
        <v>3.3590475720787918</v>
      </c>
      <c r="DV73" s="36">
        <f>'Insumo 4'!AC$14+('Insumo 3'!$E42*'Insumo 5'!AC$46)</f>
        <v>3.3510337735590254</v>
      </c>
      <c r="DW73" s="36">
        <f>'Insumo 4'!AD$14+('Insumo 3'!$E42*'Insumo 5'!AD$46)</f>
        <v>3.3061266173195309</v>
      </c>
      <c r="DX73" s="36">
        <f>'Insumo 4'!AE$14+('Insumo 3'!$E42*'Insumo 5'!AE$46)</f>
        <v>3.291824828884403</v>
      </c>
      <c r="DY73" s="36">
        <f>'Insumo 4'!AF$14+('Insumo 3'!$E42*'Insumo 5'!AF$46)</f>
        <v>3.2790511737445565</v>
      </c>
      <c r="DZ73" s="36">
        <f>'Insumo 4'!AG$14+('Insumo 3'!$E42*'Insumo 5'!AG$46)</f>
        <v>3.2458234450681269</v>
      </c>
      <c r="EA73" s="36">
        <f>'Insumo 4'!AH$14+('Insumo 3'!$E42*'Insumo 5'!AH$46)</f>
        <v>3.2647451892021362</v>
      </c>
      <c r="EB73" s="36">
        <f>'Insumo 4'!AI$14+('Insumo 3'!$E42*'Insumo 5'!AI$46)</f>
        <v>3.2935419165188966</v>
      </c>
      <c r="EC73" s="36">
        <f>'Insumo 4'!AJ$14+('Insumo 3'!$E42*'Insumo 5'!AJ$46)</f>
        <v>3.3167683259641736</v>
      </c>
      <c r="ED73" s="36">
        <f>'Insumo 4'!AK$14+('Insumo 3'!$E42*'Insumo 5'!AK$46)</f>
        <v>3.3661071707260248</v>
      </c>
      <c r="EE73" s="36">
        <f>'Insumo 4'!AL$14+('Insumo 3'!$E42*'Insumo 5'!AL$46)</f>
        <v>3.4168636254950275</v>
      </c>
      <c r="EF73" s="36">
        <f>'Insumo 4'!AM$14+('Insumo 3'!$E42*'Insumo 5'!AM$46)</f>
        <v>3.6561264817908947</v>
      </c>
      <c r="EG73" s="36">
        <f>'Insumo 4'!AN$14+('Insumo 3'!$E42*'Insumo 5'!AN$46)</f>
        <v>3.9160295283054589</v>
      </c>
      <c r="EH73" s="36">
        <f>'Insumo 4'!AO$14+('Insumo 3'!$E42*'Insumo 5'!AO$46)</f>
        <v>4.1937422327215579</v>
      </c>
      <c r="EI73" s="36">
        <f>'Insumo 4'!AP$14+('Insumo 3'!$E42*'Insumo 5'!AP$46)</f>
        <v>4.4743540519671718</v>
      </c>
      <c r="EJ73" s="36">
        <f>'Insumo 4'!AQ$14+('Insumo 3'!$E42*'Insumo 5'!AQ$46)</f>
        <v>4.7464035071909194</v>
      </c>
      <c r="EK73" s="36">
        <f>'Insumo 4'!AR$14+('Insumo 3'!$E42*'Insumo 5'!AR$46)</f>
        <v>4.8175443358422427</v>
      </c>
      <c r="EL73" s="36">
        <f>'Insumo 4'!AS$14+('Insumo 3'!$E42*'Insumo 5'!AS$46)</f>
        <v>4.9360809816332401</v>
      </c>
      <c r="EM73" s="36">
        <f>'Insumo 4'!AT$14+('Insumo 3'!$E42*'Insumo 5'!AT$46)</f>
        <v>5.1003228949072525</v>
      </c>
      <c r="EN73" s="36">
        <f>'Insumo 4'!AU$14+('Insumo 3'!$E42*'Insumo 5'!AU$46)</f>
        <v>5.2990900132646122</v>
      </c>
      <c r="EO73" s="36">
        <f>'Insumo 4'!AV$14+('Insumo 3'!$E42*'Insumo 5'!AV$46)</f>
        <v>5.4905503284881654</v>
      </c>
      <c r="EP73" s="36">
        <f>'Insumo 4'!AW$14+('Insumo 3'!$E42*'Insumo 5'!AW$46)</f>
        <v>5.6854910234068221</v>
      </c>
      <c r="EQ73" s="36">
        <f>'Insumo 4'!AX$14+('Insumo 3'!$E42*'Insumo 5'!AX$46)</f>
        <v>5.8701443908674404</v>
      </c>
      <c r="ER73" s="36">
        <f>'Insumo 4'!AY$14+('Insumo 3'!$E42*'Insumo 5'!AY$46)</f>
        <v>6.0454612225977886</v>
      </c>
      <c r="ES73" s="36">
        <f>'Insumo 4'!AZ$14+('Insumo 3'!$E42*'Insumo 5'!AZ$46)</f>
        <v>6.3210198577700876</v>
      </c>
      <c r="ET73" s="36">
        <f>'Insumo 4'!BA$14+('Insumo 3'!$E42*'Insumo 5'!BA$46)</f>
        <v>6.5308458148720483</v>
      </c>
      <c r="EU73" s="36">
        <f>'Insumo 4'!BB$14+('Insumo 3'!$E42*'Insumo 5'!BB$46)</f>
        <v>6.7263444926157216</v>
      </c>
      <c r="EV73" s="36">
        <f>'Insumo 4'!BC$14+('Insumo 3'!$E42*'Insumo 5'!BC$46)</f>
        <v>6.9166875808955979</v>
      </c>
      <c r="EW73" s="36">
        <f>'Insumo 4'!BD$14+('Insumo 3'!$E42*'Insumo 5'!BD$46)</f>
        <v>7.1108332612767011</v>
      </c>
      <c r="EX73" s="36">
        <f>'Insumo 4'!BE$14+('Insumo 3'!$E42*'Insumo 5'!BE$46)</f>
        <v>7.3601094257565327</v>
      </c>
      <c r="EY73" s="36">
        <f>'Insumo 4'!BF$14+('Insumo 3'!$E42*'Insumo 5'!BF$46)</f>
        <v>7.6415532554890522</v>
      </c>
      <c r="EZ73" s="36">
        <f>'Insumo 4'!BG$14+('Insumo 3'!$E42*'Insumo 5'!BG$46)</f>
        <v>7.9140078282963762</v>
      </c>
      <c r="FA73" s="36">
        <f>'Insumo 4'!BH$14+('Insumo 3'!$E42*'Insumo 5'!BH$46)</f>
        <v>8.2318914878833134</v>
      </c>
      <c r="FB73" s="36">
        <f>'Insumo 4'!BI$14+('Insumo 3'!$E42*'Insumo 5'!BI$46)</f>
        <v>8.5723991773730308</v>
      </c>
      <c r="FC73" s="36">
        <f>'Insumo 4'!BJ$14+('Insumo 3'!$E42*'Insumo 5'!BJ$46)</f>
        <v>9.0278003439697638</v>
      </c>
      <c r="FD73" s="36">
        <f>'Insumo 4'!BK$14+('Insumo 3'!$E42*'Insumo 5'!BK$46)</f>
        <v>9.276392979871348</v>
      </c>
      <c r="FE73" s="36">
        <f>'Insumo 4'!BL$14+('Insumo 3'!$E42*'Insumo 5'!BL$46)</f>
        <v>9.5454582933767522</v>
      </c>
      <c r="FF73" s="36">
        <f>'Insumo 4'!BM$14+('Insumo 3'!$E42*'Insumo 5'!BM$46)</f>
        <v>9.9764298440789911</v>
      </c>
      <c r="FG73" s="36">
        <f>'Insumo 4'!BN$14+('Insumo 3'!$E42*'Insumo 5'!BN$46)</f>
        <v>10.394854365083804</v>
      </c>
      <c r="FH73" s="36">
        <f>'Insumo 4'!BO$14+('Insumo 3'!$E42*'Insumo 5'!BO$46)</f>
        <v>11.024300018133934</v>
      </c>
      <c r="FI73" s="36">
        <f>'Insumo 4'!BP$14+('Insumo 3'!$E42*'Insumo 5'!BP$46)</f>
        <v>11.472111970596329</v>
      </c>
      <c r="FJ73" s="36">
        <f>'Insumo 4'!BQ$14+('Insumo 3'!$E42*'Insumo 5'!BQ$46)</f>
        <v>11.80182365259849</v>
      </c>
      <c r="FK73" s="36">
        <f>'Insumo 4'!BR$14+('Insumo 3'!$E42*'Insumo 5'!BR$46)</f>
        <v>12.084006489657639</v>
      </c>
      <c r="FL73" s="36">
        <f>'Insumo 4'!BS$14+('Insumo 3'!$E42*'Insumo 5'!BS$46)</f>
        <v>12.371683659241807</v>
      </c>
      <c r="FM73" s="36">
        <f>'Insumo 4'!BT$14+('Insumo 3'!$E42*'Insumo 5'!BT$46)</f>
        <v>12.947542774722661</v>
      </c>
      <c r="FN73" s="36">
        <f>'Insumo 4'!BU$14+('Insumo 3'!$E42*'Insumo 5'!BU$46)</f>
        <v>13.316848693522378</v>
      </c>
      <c r="FO73" s="36">
        <f>'Insumo 4'!BV$14+('Insumo 3'!$E42*'Insumo 5'!BV$46)</f>
        <v>13.708587410744144</v>
      </c>
      <c r="FP73" s="36">
        <f>'Insumo 4'!BW$14+('Insumo 3'!$E42*'Insumo 5'!BW$46)</f>
        <v>14.183018957827741</v>
      </c>
      <c r="FQ73" s="36">
        <f>'Insumo 4'!BX$14+('Insumo 3'!$E42*'Insumo 5'!BX$46)</f>
        <v>14.657935782460145</v>
      </c>
      <c r="FR73" s="36">
        <f>'Insumo 4'!BY$14+('Insumo 3'!$E42*'Insumo 5'!BY$46)</f>
        <v>15.523095969923631</v>
      </c>
      <c r="FS73" s="36">
        <f>'Insumo 4'!BZ$14+('Insumo 3'!$E42*'Insumo 5'!BZ$46)</f>
        <v>16.020871393937352</v>
      </c>
      <c r="FT73" s="36">
        <f>'Insumo 4'!CA$14+('Insumo 3'!$E42*'Insumo 5'!CA$46)</f>
        <v>16.596127664440914</v>
      </c>
      <c r="FU73" s="36">
        <f>'Insumo 4'!CB$14+('Insumo 3'!$E42*'Insumo 5'!CB$46)</f>
        <v>17.146735474976197</v>
      </c>
      <c r="FV73" s="36">
        <f>'Insumo 4'!CC$14+('Insumo 3'!$E42*'Insumo 5'!CC$46)</f>
        <v>17.742337258831778</v>
      </c>
      <c r="FW73" s="36">
        <f>'Insumo 4'!CD$14+('Insumo 3'!$E42*'Insumo 5'!CD$46)</f>
        <v>18.85017555197463</v>
      </c>
      <c r="FX73" s="36">
        <f>'Insumo 4'!CE$14+('Insumo 3'!$E42*'Insumo 5'!CE$46)</f>
        <v>19.865745142889359</v>
      </c>
      <c r="FY73" s="36">
        <f>'Insumo 4'!CF$14+('Insumo 3'!$E42*'Insumo 5'!CF$46)</f>
        <v>20.683856944668161</v>
      </c>
      <c r="FZ73" s="36">
        <f>'Insumo 4'!CG$14+('Insumo 3'!$E42*'Insumo 5'!CG$46)</f>
        <v>21.598911301659296</v>
      </c>
      <c r="GA73" s="36">
        <f>'Insumo 4'!CH$14+('Insumo 3'!$E42*'Insumo 5'!CH$46)</f>
        <v>22.50514295464027</v>
      </c>
      <c r="GB73" s="36">
        <f>'Insumo 4'!CI$14+('Insumo 3'!$E42*'Insumo 5'!CI$46)</f>
        <v>25.162952955288432</v>
      </c>
      <c r="GC73" s="36">
        <f>'Insumo 4'!CJ$14+('Insumo 3'!$E42*'Insumo 5'!CJ$46)</f>
        <v>26.304408924948966</v>
      </c>
      <c r="GD73" s="36">
        <f>'Insumo 4'!CK$14+('Insumo 3'!$E42*'Insumo 5'!CK$46)</f>
        <v>27.401396710763031</v>
      </c>
      <c r="GE73" s="36">
        <f>'Insumo 4'!CL$14+('Insumo 3'!$E42*'Insumo 5'!CL$46)</f>
        <v>28.142716475588845</v>
      </c>
      <c r="GF73" s="36">
        <f>'Insumo 4'!CM$14+('Insumo 3'!$E42*'Insumo 5'!CM$46)</f>
        <v>28.888655428194014</v>
      </c>
      <c r="GG73" s="36">
        <f>'Insumo 4'!CN$14+('Insumo 3'!$E42*'Insumo 5'!CN$46)</f>
        <v>30.647588307586926</v>
      </c>
    </row>
    <row r="74" spans="1:189" x14ac:dyDescent="0.2">
      <c r="A74">
        <f>'Población %'!A119</f>
        <v>2058</v>
      </c>
      <c r="B74" s="35">
        <f>'Población %'!B119*CU74</f>
        <v>0.11215220701767101</v>
      </c>
      <c r="C74" s="35">
        <f>'Población %'!C119*CV74</f>
        <v>6.8629608685677329E-2</v>
      </c>
      <c r="D74" s="35">
        <f>'Población %'!D119*CW74</f>
        <v>4.9066490887248272E-2</v>
      </c>
      <c r="E74" s="35">
        <f>'Población %'!E119*CX74</f>
        <v>4.2676752785764112E-2</v>
      </c>
      <c r="F74" s="35">
        <f>'Población %'!F119*CY74</f>
        <v>4.0154068750759227E-2</v>
      </c>
      <c r="G74" s="35">
        <f>'Población %'!G119*CZ74</f>
        <v>4.1840970487408008E-2</v>
      </c>
      <c r="H74" s="35">
        <f>'Población %'!H119*DA74</f>
        <v>3.8764324248026567E-2</v>
      </c>
      <c r="I74" s="35">
        <f>'Población %'!I119*DB74</f>
        <v>3.672974904631468E-2</v>
      </c>
      <c r="J74" s="35">
        <f>'Población %'!J119*DC74</f>
        <v>3.493107694230136E-2</v>
      </c>
      <c r="K74" s="35">
        <f>'Población %'!K119*DD74</f>
        <v>3.3081846043201933E-2</v>
      </c>
      <c r="L74" s="35">
        <f>'Población %'!L119*DE74</f>
        <v>3.1578994248623579E-2</v>
      </c>
      <c r="M74" s="35">
        <f>'Población %'!M119*DF74</f>
        <v>3.0211895187071586E-2</v>
      </c>
      <c r="N74" s="35">
        <f>'Población %'!N119*DG74</f>
        <v>2.9454231081769335E-2</v>
      </c>
      <c r="O74" s="35">
        <f>'Población %'!O119*DH74</f>
        <v>2.9025892535824244E-2</v>
      </c>
      <c r="P74" s="35">
        <f>'Población %'!P119*DI74</f>
        <v>2.9269685016799739E-2</v>
      </c>
      <c r="Q74" s="35">
        <f>'Población %'!Q119*DJ74</f>
        <v>2.9988807027722719E-2</v>
      </c>
      <c r="R74" s="35">
        <f>'Población %'!R119*DK74</f>
        <v>3.0987869120183077E-2</v>
      </c>
      <c r="S74" s="35">
        <f>'Población %'!S119*DL74</f>
        <v>3.2010702052886378E-2</v>
      </c>
      <c r="T74" s="35">
        <f>'Población %'!T119*DM74</f>
        <v>3.2894538606696222E-2</v>
      </c>
      <c r="U74" s="35">
        <f>'Población %'!U119*DN74</f>
        <v>3.3884917630139275E-2</v>
      </c>
      <c r="V74" s="35">
        <f>'Población %'!V119*DO74</f>
        <v>3.4704351933423111E-2</v>
      </c>
      <c r="W74" s="35">
        <f>'Población %'!W119*DP74</f>
        <v>3.5121007948335975E-2</v>
      </c>
      <c r="X74" s="35">
        <f>'Población %'!X119*DQ74</f>
        <v>3.6136576465865204E-2</v>
      </c>
      <c r="Y74" s="35">
        <f>'Población %'!Y119*DR74</f>
        <v>3.7166682292285091E-2</v>
      </c>
      <c r="Z74" s="35">
        <f>'Población %'!Z119*DS74</f>
        <v>3.7903416988071918E-2</v>
      </c>
      <c r="AA74" s="35">
        <f>'Población %'!AA119*DT74</f>
        <v>3.9433861277258016E-2</v>
      </c>
      <c r="AB74" s="35">
        <f>'Población %'!AB119*DU74</f>
        <v>4.0575545461597591E-2</v>
      </c>
      <c r="AC74" s="35">
        <f>'Población %'!AC119*DV74</f>
        <v>4.0918928647034274E-2</v>
      </c>
      <c r="AD74" s="35">
        <f>'Población %'!AD119*DW74</f>
        <v>4.0808119308352722E-2</v>
      </c>
      <c r="AE74" s="35">
        <f>'Población %'!AE119*DX74</f>
        <v>4.1042170190447438E-2</v>
      </c>
      <c r="AF74" s="35">
        <f>'Población %'!AF119*DY74</f>
        <v>4.1332531866882266E-2</v>
      </c>
      <c r="AG74" s="35">
        <f>'Población %'!AG119*DZ74</f>
        <v>4.1366184942324399E-2</v>
      </c>
      <c r="AH74" s="35">
        <f>'Población %'!AH119*EA74</f>
        <v>4.2044103091696698E-2</v>
      </c>
      <c r="AI74" s="35">
        <f>'Población %'!AI119*EB74</f>
        <v>4.2828657441817838E-2</v>
      </c>
      <c r="AJ74" s="35">
        <f>'Población %'!AJ119*EC74</f>
        <v>4.3529278958574627E-2</v>
      </c>
      <c r="AK74" s="35">
        <f>'Población %'!AK119*ED74</f>
        <v>4.448641021452248E-2</v>
      </c>
      <c r="AL74" s="35">
        <f>'Población %'!AL119*EE74</f>
        <v>4.5367097522540027E-2</v>
      </c>
      <c r="AM74" s="35">
        <f>'Población %'!AM119*EF74</f>
        <v>4.8552527080227392E-2</v>
      </c>
      <c r="AN74" s="35">
        <f>'Población %'!AN119*EG74</f>
        <v>5.1991710275105948E-2</v>
      </c>
      <c r="AO74" s="35">
        <f>'Población %'!AO119*EH74</f>
        <v>5.567554832716045E-2</v>
      </c>
      <c r="AP74" s="35">
        <f>'Población %'!AP119*EI74</f>
        <v>5.9224906259040457E-2</v>
      </c>
      <c r="AQ74" s="35">
        <f>'Población %'!AQ119*EJ74</f>
        <v>6.233494986113397E-2</v>
      </c>
      <c r="AR74" s="35">
        <f>'Población %'!AR119*EK74</f>
        <v>6.2672969204977572E-2</v>
      </c>
      <c r="AS74" s="35">
        <f>'Población %'!AS119*EL74</f>
        <v>6.3616257898940848E-2</v>
      </c>
      <c r="AT74" s="35">
        <f>'Población %'!AT119*EM74</f>
        <v>6.5085801393877443E-2</v>
      </c>
      <c r="AU74" s="35">
        <f>'Población %'!AU119*EN74</f>
        <v>6.7090959357059263E-2</v>
      </c>
      <c r="AV74" s="35">
        <f>'Población %'!AV119*EO74</f>
        <v>6.9227624433201809E-2</v>
      </c>
      <c r="AW74" s="35">
        <f>'Población %'!AW119*EP74</f>
        <v>7.1588959137852695E-2</v>
      </c>
      <c r="AX74" s="35">
        <f>'Población %'!AX119*EQ74</f>
        <v>7.385933248840551E-2</v>
      </c>
      <c r="AY74" s="35">
        <f>'Población %'!AY119*ER74</f>
        <v>7.6115093387686489E-2</v>
      </c>
      <c r="AZ74" s="35">
        <f>'Población %'!AZ119*ES74</f>
        <v>7.9680993020253638E-2</v>
      </c>
      <c r="BA74" s="35">
        <f>'Población %'!BA119*ET74</f>
        <v>8.2310385982751116E-2</v>
      </c>
      <c r="BB74" s="35">
        <f>'Población %'!BB119*EU74</f>
        <v>8.4794990112485383E-2</v>
      </c>
      <c r="BC74" s="35">
        <f>'Población %'!BC119*EV74</f>
        <v>8.7235749887708935E-2</v>
      </c>
      <c r="BD74" s="35">
        <f>'Población %'!BD119*EW74</f>
        <v>8.9507267688797978E-2</v>
      </c>
      <c r="BE74" s="35">
        <f>'Población %'!BE119*EX74</f>
        <v>9.3525489635555945E-2</v>
      </c>
      <c r="BF74" s="35">
        <f>'Población %'!BF119*EY74</f>
        <v>9.9583199726500801E-2</v>
      </c>
      <c r="BG74" s="35">
        <f>'Población %'!BG119*EZ74</f>
        <v>0.10660210643559569</v>
      </c>
      <c r="BH74" s="35">
        <f>'Población %'!BH119*FA74</f>
        <v>0.11410844653860033</v>
      </c>
      <c r="BI74" s="35">
        <f>'Población %'!BI119*FB74</f>
        <v>0.1221368359277193</v>
      </c>
      <c r="BJ74" s="35">
        <f>'Población %'!BJ119*FC74</f>
        <v>0.13050502771149694</v>
      </c>
      <c r="BK74" s="35">
        <f>'Población %'!BK119*FD74</f>
        <v>0.13336145799027099</v>
      </c>
      <c r="BL74" s="35">
        <f>'Población %'!BL119*FE74</f>
        <v>0.13451426381241133</v>
      </c>
      <c r="BM74" s="35">
        <f>'Población %'!BM119*FF74</f>
        <v>0.13775237175063912</v>
      </c>
      <c r="BN74" s="35">
        <f>'Población %'!BN119*FG74</f>
        <v>0.14035197644167785</v>
      </c>
      <c r="BO74" s="35">
        <f>'Población %'!BO119*FH74</f>
        <v>0.14438189490983561</v>
      </c>
      <c r="BP74" s="35">
        <f>'Población %'!BP119*FI74</f>
        <v>0.14407590566338596</v>
      </c>
      <c r="BQ74" s="35">
        <f>'Población %'!BQ119*FJ74</f>
        <v>0.14085001708823378</v>
      </c>
      <c r="BR74" s="35">
        <f>'Población %'!BR119*FK74</f>
        <v>0.13638225849117674</v>
      </c>
      <c r="BS74" s="35">
        <f>'Población %'!BS119*FL74</f>
        <v>0.13112580290179554</v>
      </c>
      <c r="BT74" s="35">
        <f>'Población %'!BT119*FM74</f>
        <v>0.12938223750178471</v>
      </c>
      <c r="BU74" s="35">
        <f>'Población %'!BU119*FN74</f>
        <v>0.12678245279465222</v>
      </c>
      <c r="BV74" s="35">
        <f>'Población %'!BV119*FO74</f>
        <v>0.12532984959970442</v>
      </c>
      <c r="BW74" s="35">
        <f>'Población %'!BW119*FP74</f>
        <v>0.12401331661617523</v>
      </c>
      <c r="BX74" s="35">
        <f>'Población %'!BX119*FQ74</f>
        <v>0.12218915792283479</v>
      </c>
      <c r="BY74" s="35">
        <f>'Población %'!BY119*FR74</f>
        <v>0.12382063654542157</v>
      </c>
      <c r="BZ74" s="35">
        <f>'Población %'!BZ119*FS74</f>
        <v>0.12281403724827168</v>
      </c>
      <c r="CA74" s="35">
        <f>'Población %'!CA119*FT74</f>
        <v>0.12262645036454366</v>
      </c>
      <c r="CB74" s="35">
        <f>'Población %'!CB119*FU74</f>
        <v>0.12201732287331037</v>
      </c>
      <c r="CC74" s="35">
        <f>'Población %'!CC119*FV74</f>
        <v>0.12169999536195185</v>
      </c>
      <c r="CD74" s="35">
        <f>'Población %'!CD119*FW74</f>
        <v>0.1235644786872223</v>
      </c>
      <c r="CE74" s="35">
        <f>'Población %'!CE119*FX74</f>
        <v>0.12244710743559853</v>
      </c>
      <c r="CF74" s="35">
        <f>'Población %'!CF119*FY74</f>
        <v>0.11821061875959062</v>
      </c>
      <c r="CG74" s="35">
        <f>'Población %'!CG119*FZ74</f>
        <v>0.11405453708873073</v>
      </c>
      <c r="CH74" s="35">
        <f>'Población %'!CH119*GA74</f>
        <v>0.1091653030291166</v>
      </c>
      <c r="CI74" s="35">
        <f>'Población %'!CI119*GB74</f>
        <v>0.11130201193183165</v>
      </c>
      <c r="CJ74" s="35">
        <f>'Población %'!CJ119*GC74</f>
        <v>0.1049830219301096</v>
      </c>
      <c r="CK74" s="35">
        <f>'Población %'!CK119*GD74</f>
        <v>9.7674091196739823E-2</v>
      </c>
      <c r="CL74" s="35">
        <f>'Población %'!CL119*GE74</f>
        <v>8.7808812060743383E-2</v>
      </c>
      <c r="CM74" s="35">
        <f>'Población %'!CM119*GF74</f>
        <v>7.8976662655928426E-2</v>
      </c>
      <c r="CN74" s="35">
        <f>'Población %'!CN119*GG74</f>
        <v>7.3675891904701196E-2</v>
      </c>
      <c r="CP74" s="40">
        <f t="shared" si="2"/>
        <v>7.0344606262836438</v>
      </c>
      <c r="CT74">
        <f t="shared" si="3"/>
        <v>2058</v>
      </c>
      <c r="CU74" s="36">
        <f>'Insumo 4'!B$14+('Insumo 3'!$E43*'Insumo 5'!B$46)</f>
        <v>10.984941828877448</v>
      </c>
      <c r="CV74" s="36">
        <f>'Insumo 4'!C$14+('Insumo 3'!$E43*'Insumo 5'!C$46)</f>
        <v>6.6534300101238184</v>
      </c>
      <c r="CW74" s="36">
        <f>'Insumo 4'!D$14+('Insumo 3'!$E43*'Insumo 5'!D$46)</f>
        <v>4.7080527977927549</v>
      </c>
      <c r="CX74" s="36">
        <f>'Insumo 4'!E$14+('Insumo 3'!$E43*'Insumo 5'!E$46)</f>
        <v>4.0518990911556783</v>
      </c>
      <c r="CY74" s="36">
        <f>'Insumo 4'!F$14+('Insumo 3'!$E43*'Insumo 5'!F$46)</f>
        <v>3.7747555330131672</v>
      </c>
      <c r="CZ74" s="36">
        <f>'Insumo 4'!G$14+('Insumo 3'!$E43*'Insumo 5'!G$46)</f>
        <v>3.8954755277509161</v>
      </c>
      <c r="DA74" s="36">
        <f>'Insumo 4'!H$14+('Insumo 3'!$E43*'Insumo 5'!H$46)</f>
        <v>3.575543691818122</v>
      </c>
      <c r="DB74" s="36">
        <f>'Insumo 4'!I$14+('Insumo 3'!$E43*'Insumo 5'!I$46)</f>
        <v>3.3577632646191766</v>
      </c>
      <c r="DC74" s="36">
        <f>'Insumo 4'!J$14+('Insumo 3'!$E43*'Insumo 5'!J$46)</f>
        <v>3.1659944760307721</v>
      </c>
      <c r="DD74" s="36">
        <f>'Insumo 4'!K$14+('Insumo 3'!$E43*'Insumo 5'!K$46)</f>
        <v>2.9735638130340529</v>
      </c>
      <c r="DE74" s="36">
        <f>'Insumo 4'!L$14+('Insumo 3'!$E43*'Insumo 5'!L$46)</f>
        <v>2.8180047281545626</v>
      </c>
      <c r="DF74" s="36">
        <f>'Insumo 4'!M$14+('Insumo 3'!$E43*'Insumo 5'!M$46)</f>
        <v>2.680457057932188</v>
      </c>
      <c r="DG74" s="36">
        <f>'Insumo 4'!N$14+('Insumo 3'!$E43*'Insumo 5'!N$46)</f>
        <v>2.6009015761857182</v>
      </c>
      <c r="DH74" s="36">
        <f>'Insumo 4'!O$14+('Insumo 3'!$E43*'Insumo 5'!O$46)</f>
        <v>2.5513001107249931</v>
      </c>
      <c r="DI74" s="36">
        <f>'Insumo 4'!P$14+('Insumo 3'!$E43*'Insumo 5'!P$46)</f>
        <v>2.5610920008085429</v>
      </c>
      <c r="DJ74" s="36">
        <f>'Insumo 4'!Q$14+('Insumo 3'!$E43*'Insumo 5'!Q$46)</f>
        <v>2.6142338164670638</v>
      </c>
      <c r="DK74" s="36">
        <f>'Insumo 4'!R$14+('Insumo 3'!$E43*'Insumo 5'!R$46)</f>
        <v>2.6938289979849515</v>
      </c>
      <c r="DL74" s="36">
        <f>'Insumo 4'!S$14+('Insumo 3'!$E43*'Insumo 5'!S$46)</f>
        <v>2.776489490946827</v>
      </c>
      <c r="DM74" s="36">
        <f>'Insumo 4'!T$14+('Insumo 3'!$E43*'Insumo 5'!T$46)</f>
        <v>2.8463533632555253</v>
      </c>
      <c r="DN74" s="36">
        <f>'Insumo 4'!U$14+('Insumo 3'!$E43*'Insumo 5'!U$46)</f>
        <v>2.9248974668121783</v>
      </c>
      <c r="DO74" s="36">
        <f>'Insumo 4'!V$14+('Insumo 3'!$E43*'Insumo 5'!V$46)</f>
        <v>2.9858545276131929</v>
      </c>
      <c r="DP74" s="36">
        <f>'Insumo 4'!W$14+('Insumo 3'!$E43*'Insumo 5'!W$46)</f>
        <v>3.0078322562604511</v>
      </c>
      <c r="DQ74" s="36">
        <f>'Insumo 4'!X$14+('Insumo 3'!$E43*'Insumo 5'!X$46)</f>
        <v>3.0773628755939049</v>
      </c>
      <c r="DR74" s="36">
        <f>'Insumo 4'!Y$14+('Insumo 3'!$E43*'Insumo 5'!Y$46)</f>
        <v>3.1468767962366364</v>
      </c>
      <c r="DS74" s="36">
        <f>'Insumo 4'!Z$14+('Insumo 3'!$E43*'Insumo 5'!Z$46)</f>
        <v>3.19034738013635</v>
      </c>
      <c r="DT74" s="36">
        <f>'Insumo 4'!AA$14+('Insumo 3'!$E43*'Insumo 5'!AA$46)</f>
        <v>3.2956455387944179</v>
      </c>
      <c r="DU74" s="36">
        <f>'Insumo 4'!AB$14+('Insumo 3'!$E43*'Insumo 5'!AB$46)</f>
        <v>3.3617259338501078</v>
      </c>
      <c r="DV74" s="36">
        <f>'Insumo 4'!AC$14+('Insumo 3'!$E43*'Insumo 5'!AC$46)</f>
        <v>3.357384648738726</v>
      </c>
      <c r="DW74" s="36">
        <f>'Insumo 4'!AD$14+('Insumo 3'!$E43*'Insumo 5'!AD$46)</f>
        <v>3.3164145228399797</v>
      </c>
      <c r="DX74" s="36">
        <f>'Insumo 4'!AE$14+('Insumo 3'!$E43*'Insumo 5'!AE$46)</f>
        <v>3.3046024407644943</v>
      </c>
      <c r="DY74" s="36">
        <f>'Insumo 4'!AF$14+('Insumo 3'!$E43*'Insumo 5'!AF$46)</f>
        <v>3.2957280312106172</v>
      </c>
      <c r="DZ74" s="36">
        <f>'Insumo 4'!AG$14+('Insumo 3'!$E43*'Insumo 5'!AG$46)</f>
        <v>3.2644861690322289</v>
      </c>
      <c r="EA74" s="36">
        <f>'Insumo 4'!AH$14+('Insumo 3'!$E43*'Insumo 5'!AH$46)</f>
        <v>3.2837553886886823</v>
      </c>
      <c r="EB74" s="36">
        <f>'Insumo 4'!AI$14+('Insumo 3'!$E43*'Insumo 5'!AI$46)</f>
        <v>3.3129748733956959</v>
      </c>
      <c r="EC74" s="36">
        <f>'Insumo 4'!AJ$14+('Insumo 3'!$E43*'Insumo 5'!AJ$46)</f>
        <v>3.3371932440027003</v>
      </c>
      <c r="ED74" s="36">
        <f>'Insumo 4'!AK$14+('Insumo 3'!$E43*'Insumo 5'!AK$46)</f>
        <v>3.3860526408551319</v>
      </c>
      <c r="EE74" s="36">
        <f>'Insumo 4'!AL$14+('Insumo 3'!$E43*'Insumo 5'!AL$46)</f>
        <v>3.43638566074174</v>
      </c>
      <c r="EF74" s="36">
        <f>'Insumo 4'!AM$14+('Insumo 3'!$E43*'Insumo 5'!AM$46)</f>
        <v>3.6672968342851138</v>
      </c>
      <c r="EG74" s="36">
        <f>'Insumo 4'!AN$14+('Insumo 3'!$E43*'Insumo 5'!AN$46)</f>
        <v>3.91792325624548</v>
      </c>
      <c r="EH74" s="36">
        <f>'Insumo 4'!AO$14+('Insumo 3'!$E43*'Insumo 5'!AO$46)</f>
        <v>4.186239697071132</v>
      </c>
      <c r="EI74" s="36">
        <f>'Insumo 4'!AP$14+('Insumo 3'!$E43*'Insumo 5'!AP$46)</f>
        <v>4.4591547699109109</v>
      </c>
      <c r="EJ74" s="36">
        <f>'Insumo 4'!AQ$14+('Insumo 3'!$E43*'Insumo 5'!AQ$46)</f>
        <v>4.7229982601697476</v>
      </c>
      <c r="EK74" s="36">
        <f>'Insumo 4'!AR$14+('Insumo 3'!$E43*'Insumo 5'!AR$46)</f>
        <v>4.7937668083128209</v>
      </c>
      <c r="EL74" s="36">
        <f>'Insumo 4'!AS$14+('Insumo 3'!$E43*'Insumo 5'!AS$46)</f>
        <v>4.9120794434002697</v>
      </c>
      <c r="EM74" s="36">
        <f>'Insumo 4'!AT$14+('Insumo 3'!$E43*'Insumo 5'!AT$46)</f>
        <v>5.0763475808853702</v>
      </c>
      <c r="EN74" s="36">
        <f>'Insumo 4'!AU$14+('Insumo 3'!$E43*'Insumo 5'!AU$46)</f>
        <v>5.2743660077086867</v>
      </c>
      <c r="EO74" s="36">
        <f>'Insumo 4'!AV$14+('Insumo 3'!$E43*'Insumo 5'!AV$46)</f>
        <v>5.4642316580128059</v>
      </c>
      <c r="EP74" s="36">
        <f>'Insumo 4'!AW$14+('Insumo 3'!$E43*'Insumo 5'!AW$46)</f>
        <v>5.657415856021724</v>
      </c>
      <c r="EQ74" s="36">
        <f>'Insumo 4'!AX$14+('Insumo 3'!$E43*'Insumo 5'!AX$46)</f>
        <v>5.8412967631192778</v>
      </c>
      <c r="ER74" s="36">
        <f>'Insumo 4'!AY$14+('Insumo 3'!$E43*'Insumo 5'!AY$46)</f>
        <v>6.0157960178814749</v>
      </c>
      <c r="ES74" s="36">
        <f>'Insumo 4'!AZ$14+('Insumo 3'!$E43*'Insumo 5'!AZ$46)</f>
        <v>6.2936224406064456</v>
      </c>
      <c r="ET74" s="36">
        <f>'Insumo 4'!BA$14+('Insumo 3'!$E43*'Insumo 5'!BA$46)</f>
        <v>6.5023586180206339</v>
      </c>
      <c r="EU74" s="36">
        <f>'Insumo 4'!BB$14+('Insumo 3'!$E43*'Insumo 5'!BB$46)</f>
        <v>6.6968555963760394</v>
      </c>
      <c r="EV74" s="36">
        <f>'Insumo 4'!BC$14+('Insumo 3'!$E43*'Insumo 5'!BC$46)</f>
        <v>6.886991058454444</v>
      </c>
      <c r="EW74" s="36">
        <f>'Insumo 4'!BD$14+('Insumo 3'!$E43*'Insumo 5'!BD$46)</f>
        <v>7.0816300959940639</v>
      </c>
      <c r="EX74" s="36">
        <f>'Insumo 4'!BE$14+('Insumo 3'!$E43*'Insumo 5'!BE$46)</f>
        <v>7.3342826662894991</v>
      </c>
      <c r="EY74" s="36">
        <f>'Insumo 4'!BF$14+('Insumo 3'!$E43*'Insumo 5'!BF$46)</f>
        <v>7.6142489750973326</v>
      </c>
      <c r="EZ74" s="36">
        <f>'Insumo 4'!BG$14+('Insumo 3'!$E43*'Insumo 5'!BG$46)</f>
        <v>7.8840600989663621</v>
      </c>
      <c r="FA74" s="36">
        <f>'Insumo 4'!BH$14+('Insumo 3'!$E43*'Insumo 5'!BH$46)</f>
        <v>8.2000486822929926</v>
      </c>
      <c r="FB74" s="36">
        <f>'Insumo 4'!BI$14+('Insumo 3'!$E43*'Insumo 5'!BI$46)</f>
        <v>8.5388598434389316</v>
      </c>
      <c r="FC74" s="36">
        <f>'Insumo 4'!BJ$14+('Insumo 3'!$E43*'Insumo 5'!BJ$46)</f>
        <v>8.99615342736268</v>
      </c>
      <c r="FD74" s="36">
        <f>'Insumo 4'!BK$14+('Insumo 3'!$E43*'Insumo 5'!BK$46)</f>
        <v>9.2471978872307599</v>
      </c>
      <c r="FE74" s="36">
        <f>'Insumo 4'!BL$14+('Insumo 3'!$E43*'Insumo 5'!BL$46)</f>
        <v>9.519389910051153</v>
      </c>
      <c r="FF74" s="36">
        <f>'Insumo 4'!BM$14+('Insumo 3'!$E43*'Insumo 5'!BM$46)</f>
        <v>9.9560368858676487</v>
      </c>
      <c r="FG74" s="36">
        <f>'Insumo 4'!BN$14+('Insumo 3'!$E43*'Insumo 5'!BN$46)</f>
        <v>10.380014712047075</v>
      </c>
      <c r="FH74" s="36">
        <f>'Insumo 4'!BO$14+('Insumo 3'!$E43*'Insumo 5'!BO$46)</f>
        <v>11.022824677478589</v>
      </c>
      <c r="FI74" s="36">
        <f>'Insumo 4'!BP$14+('Insumo 3'!$E43*'Insumo 5'!BP$46)</f>
        <v>11.478783967600837</v>
      </c>
      <c r="FJ74" s="36">
        <f>'Insumo 4'!BQ$14+('Insumo 3'!$E43*'Insumo 5'!BQ$46)</f>
        <v>11.812891755191988</v>
      </c>
      <c r="FK74" s="36">
        <f>'Insumo 4'!BR$14+('Insumo 3'!$E43*'Insumo 5'!BR$46)</f>
        <v>12.100251730054518</v>
      </c>
      <c r="FL74" s="36">
        <f>'Insumo 4'!BS$14+('Insumo 3'!$E43*'Insumo 5'!BS$46)</f>
        <v>12.393254962755259</v>
      </c>
      <c r="FM74" s="36">
        <f>'Insumo 4'!BT$14+('Insumo 3'!$E43*'Insumo 5'!BT$46)</f>
        <v>12.981467757505687</v>
      </c>
      <c r="FN74" s="36">
        <f>'Insumo 4'!BU$14+('Insumo 3'!$E43*'Insumo 5'!BU$46)</f>
        <v>13.356867242996941</v>
      </c>
      <c r="FO74" s="36">
        <f>'Insumo 4'!BV$14+('Insumo 3'!$E43*'Insumo 5'!BV$46)</f>
        <v>13.755379543134449</v>
      </c>
      <c r="FP74" s="36">
        <f>'Insumo 4'!BW$14+('Insumo 3'!$E43*'Insumo 5'!BW$46)</f>
        <v>14.239090826513657</v>
      </c>
      <c r="FQ74" s="36">
        <f>'Insumo 4'!BX$14+('Insumo 3'!$E43*'Insumo 5'!BX$46)</f>
        <v>14.72330194429775</v>
      </c>
      <c r="FR74" s="36">
        <f>'Insumo 4'!BY$14+('Insumo 3'!$E43*'Insumo 5'!BY$46)</f>
        <v>15.609583594895035</v>
      </c>
      <c r="FS74" s="36">
        <f>'Insumo 4'!BZ$14+('Insumo 3'!$E43*'Insumo 5'!BZ$46)</f>
        <v>16.117346232940534</v>
      </c>
      <c r="FT74" s="36">
        <f>'Insumo 4'!CA$14+('Insumo 3'!$E43*'Insumo 5'!CA$46)</f>
        <v>16.704937912423727</v>
      </c>
      <c r="FU74" s="36">
        <f>'Insumo 4'!CB$14+('Insumo 3'!$E43*'Insumo 5'!CB$46)</f>
        <v>17.267133966148009</v>
      </c>
      <c r="FV74" s="36">
        <f>'Insumo 4'!CC$14+('Insumo 3'!$E43*'Insumo 5'!CC$46)</f>
        <v>17.875687765974874</v>
      </c>
      <c r="FW74" s="36">
        <f>'Insumo 4'!CD$14+('Insumo 3'!$E43*'Insumo 5'!CD$46)</f>
        <v>19.01200231414564</v>
      </c>
      <c r="FX74" s="36">
        <f>'Insumo 4'!CE$14+('Insumo 3'!$E43*'Insumo 5'!CE$46)</f>
        <v>20.053251792853882</v>
      </c>
      <c r="FY74" s="36">
        <f>'Insumo 4'!CF$14+('Insumo 3'!$E43*'Insumo 5'!CF$46)</f>
        <v>20.891059172704885</v>
      </c>
      <c r="FZ74" s="36">
        <f>'Insumo 4'!CG$14+('Insumo 3'!$E43*'Insumo 5'!CG$46)</f>
        <v>21.828746974091807</v>
      </c>
      <c r="GA74" s="36">
        <f>'Insumo 4'!CH$14+('Insumo 3'!$E43*'Insumo 5'!CH$46)</f>
        <v>22.757344834065204</v>
      </c>
      <c r="GB74" s="36">
        <f>'Insumo 4'!CI$14+('Insumo 3'!$E43*'Insumo 5'!CI$46)</f>
        <v>25.49060574086834</v>
      </c>
      <c r="GC74" s="36">
        <f>'Insumo 4'!CJ$14+('Insumo 3'!$E43*'Insumo 5'!CJ$46)</f>
        <v>26.661556809074042</v>
      </c>
      <c r="GD74" s="36">
        <f>'Insumo 4'!CK$14+('Insumo 3'!$E43*'Insumo 5'!CK$46)</f>
        <v>27.786692005980441</v>
      </c>
      <c r="GE74" s="36">
        <f>'Insumo 4'!CL$14+('Insumo 3'!$E43*'Insumo 5'!CL$46)</f>
        <v>28.545379879185813</v>
      </c>
      <c r="GF74" s="36">
        <f>'Insumo 4'!CM$14+('Insumo 3'!$E43*'Insumo 5'!CM$46)</f>
        <v>29.308827083220795</v>
      </c>
      <c r="GG74" s="36">
        <f>'Insumo 4'!CN$14+('Insumo 3'!$E43*'Insumo 5'!CN$46)</f>
        <v>31.115968797850478</v>
      </c>
    </row>
    <row r="75" spans="1:189" x14ac:dyDescent="0.2">
      <c r="A75">
        <f>'Población %'!A120</f>
        <v>2059</v>
      </c>
      <c r="B75" s="35">
        <f>'Población %'!B120*CU75</f>
        <v>0.11029819545575184</v>
      </c>
      <c r="C75" s="35">
        <f>'Población %'!C120*CV75</f>
        <v>6.68571532529115E-2</v>
      </c>
      <c r="D75" s="35">
        <f>'Población %'!D120*CW75</f>
        <v>4.8196841424978154E-2</v>
      </c>
      <c r="E75" s="35">
        <f>'Población %'!E120*CX75</f>
        <v>4.199379651422918E-2</v>
      </c>
      <c r="F75" s="35">
        <f>'Población %'!F120*CY75</f>
        <v>3.9590870961553684E-2</v>
      </c>
      <c r="G75" s="35">
        <f>'Población %'!G120*CZ75</f>
        <v>4.1149488134761235E-2</v>
      </c>
      <c r="H75" s="35">
        <f>'Población %'!H120*DA75</f>
        <v>3.817059403761644E-2</v>
      </c>
      <c r="I75" s="35">
        <f>'Población %'!I120*DB75</f>
        <v>3.6228170717315406E-2</v>
      </c>
      <c r="J75" s="35">
        <f>'Población %'!J120*DC75</f>
        <v>3.4524674602861585E-2</v>
      </c>
      <c r="K75" s="35">
        <f>'Población %'!K120*DD75</f>
        <v>3.2772573103897869E-2</v>
      </c>
      <c r="L75" s="35">
        <f>'Población %'!L120*DE75</f>
        <v>3.1383721531530219E-2</v>
      </c>
      <c r="M75" s="35">
        <f>'Población %'!M120*DF75</f>
        <v>3.0109255260308689E-2</v>
      </c>
      <c r="N75" s="35">
        <f>'Población %'!N120*DG75</f>
        <v>2.9408094833937991E-2</v>
      </c>
      <c r="O75" s="35">
        <f>'Población %'!O120*DH75</f>
        <v>2.9000331955484356E-2</v>
      </c>
      <c r="P75" s="35">
        <f>'Población %'!P120*DI75</f>
        <v>2.9230071718655392E-2</v>
      </c>
      <c r="Q75" s="35">
        <f>'Población %'!Q120*DJ75</f>
        <v>2.9952891298680846E-2</v>
      </c>
      <c r="R75" s="35">
        <f>'Población %'!R120*DK75</f>
        <v>3.0936775197042726E-2</v>
      </c>
      <c r="S75" s="35">
        <f>'Población %'!S120*DL75</f>
        <v>3.1921494907642137E-2</v>
      </c>
      <c r="T75" s="35">
        <f>'Población %'!T120*DM75</f>
        <v>3.2725149250647165E-2</v>
      </c>
      <c r="U75" s="35">
        <f>'Población %'!U120*DN75</f>
        <v>3.3650275291128004E-2</v>
      </c>
      <c r="V75" s="35">
        <f>'Población %'!V120*DO75</f>
        <v>3.4383435613705E-2</v>
      </c>
      <c r="W75" s="35">
        <f>'Población %'!W120*DP75</f>
        <v>3.4724995838791933E-2</v>
      </c>
      <c r="X75" s="35">
        <f>'Población %'!X120*DQ75</f>
        <v>3.5668961196569912E-2</v>
      </c>
      <c r="Y75" s="35">
        <f>'Población %'!Y120*DR75</f>
        <v>3.6665849607938263E-2</v>
      </c>
      <c r="Z75" s="35">
        <f>'Población %'!Z120*DS75</f>
        <v>3.7400354479126714E-2</v>
      </c>
      <c r="AA75" s="35">
        <f>'Población %'!AA120*DT75</f>
        <v>3.8886373522626895E-2</v>
      </c>
      <c r="AB75" s="35">
        <f>'Población %'!AB120*DU75</f>
        <v>3.9973705789300921E-2</v>
      </c>
      <c r="AC75" s="35">
        <f>'Población %'!AC120*DV75</f>
        <v>4.0332498475236546E-2</v>
      </c>
      <c r="AD75" s="35">
        <f>'Población %'!AD120*DW75</f>
        <v>4.0298022982943091E-2</v>
      </c>
      <c r="AE75" s="35">
        <f>'Población %'!AE120*DX75</f>
        <v>4.0591706571485885E-2</v>
      </c>
      <c r="AF75" s="35">
        <f>'Población %'!AF120*DY75</f>
        <v>4.0929870710481014E-2</v>
      </c>
      <c r="AG75" s="35">
        <f>'Población %'!AG120*DZ75</f>
        <v>4.098720353117017E-2</v>
      </c>
      <c r="AH75" s="35">
        <f>'Población %'!AH120*EA75</f>
        <v>4.1679829145762431E-2</v>
      </c>
      <c r="AI75" s="35">
        <f>'Población %'!AI120*EB75</f>
        <v>4.2509075734431093E-2</v>
      </c>
      <c r="AJ75" s="35">
        <f>'Población %'!AJ120*EC75</f>
        <v>4.3262092562092624E-2</v>
      </c>
      <c r="AK75" s="35">
        <f>'Población %'!AK120*ED75</f>
        <v>4.4297259652444965E-2</v>
      </c>
      <c r="AL75" s="35">
        <f>'Población %'!AL120*EE75</f>
        <v>4.5285012863115953E-2</v>
      </c>
      <c r="AM75" s="35">
        <f>'Población %'!AM120*EF75</f>
        <v>4.8444450390407109E-2</v>
      </c>
      <c r="AN75" s="35">
        <f>'Población %'!AN120*EG75</f>
        <v>5.1774327603950683E-2</v>
      </c>
      <c r="AO75" s="35">
        <f>'Población %'!AO120*EH75</f>
        <v>5.5327858172555207E-2</v>
      </c>
      <c r="AP75" s="35">
        <f>'Población %'!AP120*EI75</f>
        <v>5.897273907475941E-2</v>
      </c>
      <c r="AQ75" s="35">
        <f>'Población %'!AQ120*EJ75</f>
        <v>6.2283096649403319E-2</v>
      </c>
      <c r="AR75" s="35">
        <f>'Población %'!AR120*EK75</f>
        <v>6.2820872480626067E-2</v>
      </c>
      <c r="AS75" s="35">
        <f>'Población %'!AS120*EL75</f>
        <v>6.3771491590243923E-2</v>
      </c>
      <c r="AT75" s="35">
        <f>'Población %'!AT120*EM75</f>
        <v>6.5295145040570393E-2</v>
      </c>
      <c r="AU75" s="35">
        <f>'Población %'!AU120*EN75</f>
        <v>6.7164437663863832E-2</v>
      </c>
      <c r="AV75" s="35">
        <f>'Población %'!AV120*EO75</f>
        <v>6.9023706822230121E-2</v>
      </c>
      <c r="AW75" s="35">
        <f>'Población %'!AW120*EP75</f>
        <v>7.1167486694702228E-2</v>
      </c>
      <c r="AX75" s="35">
        <f>'Población %'!AX120*EQ75</f>
        <v>7.3395285576088362E-2</v>
      </c>
      <c r="AY75" s="35">
        <f>'Población %'!AY120*ER75</f>
        <v>7.5529490032521115E-2</v>
      </c>
      <c r="AZ75" s="35">
        <f>'Población %'!AZ120*ES75</f>
        <v>7.9111957403611724E-2</v>
      </c>
      <c r="BA75" s="35">
        <f>'Población %'!BA120*ET75</f>
        <v>8.1780137609098649E-2</v>
      </c>
      <c r="BB75" s="35">
        <f>'Población %'!BB120*EU75</f>
        <v>8.4203884314333871E-2</v>
      </c>
      <c r="BC75" s="35">
        <f>'Población %'!BC120*EV75</f>
        <v>8.6615560244729425E-2</v>
      </c>
      <c r="BD75" s="35">
        <f>'Población %'!BD120*EW75</f>
        <v>8.9102958951456687E-2</v>
      </c>
      <c r="BE75" s="35">
        <f>'Población %'!BE120*EX75</f>
        <v>9.212255225480713E-2</v>
      </c>
      <c r="BF75" s="35">
        <f>'Población %'!BF120*EY75</f>
        <v>9.6464311990389504E-2</v>
      </c>
      <c r="BG75" s="35">
        <f>'Población %'!BG120*EZ75</f>
        <v>0.10239721392152139</v>
      </c>
      <c r="BH75" s="35">
        <f>'Población %'!BH120*FA75</f>
        <v>0.11007014990868751</v>
      </c>
      <c r="BI75" s="35">
        <f>'Población %'!BI120*FB75</f>
        <v>0.11792748787255254</v>
      </c>
      <c r="BJ75" s="35">
        <f>'Población %'!BJ120*FC75</f>
        <v>0.12772663190345138</v>
      </c>
      <c r="BK75" s="35">
        <f>'Población %'!BK120*FD75</f>
        <v>0.13316058505332556</v>
      </c>
      <c r="BL75" s="35">
        <f>'Población %'!BL120*FE75</f>
        <v>0.13627689695911588</v>
      </c>
      <c r="BM75" s="35">
        <f>'Población %'!BM120*FF75</f>
        <v>0.13967174554413653</v>
      </c>
      <c r="BN75" s="35">
        <f>'Población %'!BN120*FG75</f>
        <v>0.14259260680429162</v>
      </c>
      <c r="BO75" s="35">
        <f>'Población %'!BO120*FH75</f>
        <v>0.14807578897672449</v>
      </c>
      <c r="BP75" s="35">
        <f>'Población %'!BP120*FI75</f>
        <v>0.14938584251331147</v>
      </c>
      <c r="BQ75" s="35">
        <f>'Población %'!BQ120*FJ75</f>
        <v>0.14726662483463129</v>
      </c>
      <c r="BR75" s="35">
        <f>'Población %'!BR120*FK75</f>
        <v>0.14325329109007656</v>
      </c>
      <c r="BS75" s="35">
        <f>'Población %'!BS120*FL75</f>
        <v>0.13862328499969551</v>
      </c>
      <c r="BT75" s="35">
        <f>'Población %'!BT120*FM75</f>
        <v>0.13627607220855498</v>
      </c>
      <c r="BU75" s="35">
        <f>'Población %'!BU120*FN75</f>
        <v>0.1319699834483358</v>
      </c>
      <c r="BV75" s="35">
        <f>'Población %'!BV120*FO75</f>
        <v>0.1293245867434821</v>
      </c>
      <c r="BW75" s="35">
        <f>'Población %'!BW120*FP75</f>
        <v>0.12840008569784492</v>
      </c>
      <c r="BX75" s="35">
        <f>'Población %'!BX120*FQ75</f>
        <v>0.12677624116066338</v>
      </c>
      <c r="BY75" s="35">
        <f>'Población %'!BY120*FR75</f>
        <v>0.12799483442942269</v>
      </c>
      <c r="BZ75" s="35">
        <f>'Población %'!BZ120*FS75</f>
        <v>0.12609602792539046</v>
      </c>
      <c r="CA75" s="35">
        <f>'Población %'!CA120*FT75</f>
        <v>0.12525647334142817</v>
      </c>
      <c r="CB75" s="35">
        <f>'Población %'!CB120*FU75</f>
        <v>0.12435896388001662</v>
      </c>
      <c r="CC75" s="35">
        <f>'Población %'!CC120*FV75</f>
        <v>0.12355039494592222</v>
      </c>
      <c r="CD75" s="35">
        <f>'Población %'!CD120*FW75</f>
        <v>0.12625996669378795</v>
      </c>
      <c r="CE75" s="35">
        <f>'Población %'!CE120*FX75</f>
        <v>0.12668507646875815</v>
      </c>
      <c r="CF75" s="35">
        <f>'Población %'!CF120*FY75</f>
        <v>0.12339040595750021</v>
      </c>
      <c r="CG75" s="35">
        <f>'Población %'!CG120*FZ75</f>
        <v>0.11875855443185064</v>
      </c>
      <c r="CH75" s="35">
        <f>'Población %'!CH120*GA75</f>
        <v>0.1135535064334333</v>
      </c>
      <c r="CI75" s="35">
        <f>'Población %'!CI120*GB75</f>
        <v>0.11600670352549339</v>
      </c>
      <c r="CJ75" s="35">
        <f>'Población %'!CJ120*GC75</f>
        <v>0.1095032735893862</v>
      </c>
      <c r="CK75" s="35">
        <f>'Población %'!CK120*GD75</f>
        <v>0.10198345122698366</v>
      </c>
      <c r="CL75" s="35">
        <f>'Población %'!CL120*GE75</f>
        <v>9.2573595115782115E-2</v>
      </c>
      <c r="CM75" s="35">
        <f>'Población %'!CM120*GF75</f>
        <v>8.1845465493456171E-2</v>
      </c>
      <c r="CN75" s="35">
        <f>'Población %'!CN120*GG75</f>
        <v>7.5300371626742996E-2</v>
      </c>
      <c r="CP75" s="40">
        <f t="shared" si="2"/>
        <v>7.1126406030142642</v>
      </c>
      <c r="CT75">
        <f t="shared" si="3"/>
        <v>2059</v>
      </c>
      <c r="CU75" s="36">
        <f>'Insumo 4'!B$14+('Insumo 3'!$E44*'Insumo 5'!B$46)</f>
        <v>10.927913098148867</v>
      </c>
      <c r="CV75" s="36">
        <f>'Insumo 4'!C$14+('Insumo 3'!$E44*'Insumo 5'!C$46)</f>
        <v>6.5553528313047469</v>
      </c>
      <c r="CW75" s="36">
        <f>'Insumo 4'!D$14+('Insumo 3'!$E44*'Insumo 5'!D$46)</f>
        <v>4.6762729874043689</v>
      </c>
      <c r="CX75" s="36">
        <f>'Insumo 4'!E$14+('Insumo 3'!$E44*'Insumo 5'!E$46)</f>
        <v>4.0318480388699163</v>
      </c>
      <c r="CY75" s="36">
        <f>'Insumo 4'!F$14+('Insumo 3'!$E44*'Insumo 5'!F$46)</f>
        <v>3.761200694755658</v>
      </c>
      <c r="CZ75" s="36">
        <f>'Insumo 4'!G$14+('Insumo 3'!$E44*'Insumo 5'!G$46)</f>
        <v>3.870225187052569</v>
      </c>
      <c r="DA75" s="36">
        <f>'Insumo 4'!H$14+('Insumo 3'!$E44*'Insumo 5'!H$46)</f>
        <v>3.555374812573576</v>
      </c>
      <c r="DB75" s="36">
        <f>'Insumo 4'!I$14+('Insumo 3'!$E44*'Insumo 5'!I$46)</f>
        <v>3.3432537271048028</v>
      </c>
      <c r="DC75" s="36">
        <f>'Insumo 4'!J$14+('Insumo 3'!$E44*'Insumo 5'!J$46)</f>
        <v>3.1581381728861473</v>
      </c>
      <c r="DD75" s="36">
        <f>'Insumo 4'!K$14+('Insumo 3'!$E44*'Insumo 5'!K$46)</f>
        <v>2.9727410096035793</v>
      </c>
      <c r="DE75" s="36">
        <f>'Insumo 4'!L$14+('Insumo 3'!$E44*'Insumo 5'!L$46)</f>
        <v>2.8236610479335731</v>
      </c>
      <c r="DF75" s="36">
        <f>'Insumo 4'!M$14+('Insumo 3'!$E44*'Insumo 5'!M$46)</f>
        <v>2.69061102884426</v>
      </c>
      <c r="DG75" s="36">
        <f>'Insumo 4'!N$14+('Insumo 3'!$E44*'Insumo 5'!N$46)</f>
        <v>2.6148772553703039</v>
      </c>
      <c r="DH75" s="36">
        <f>'Insumo 4'!O$14+('Insumo 3'!$E44*'Insumo 5'!O$46)</f>
        <v>2.5691243471906322</v>
      </c>
      <c r="DI75" s="36">
        <f>'Insumo 4'!P$14+('Insumo 3'!$E44*'Insumo 5'!P$46)</f>
        <v>2.5801432475208195</v>
      </c>
      <c r="DJ75" s="36">
        <f>'Insumo 4'!Q$14+('Insumo 3'!$E44*'Insumo 5'!Q$46)</f>
        <v>2.6346551421724578</v>
      </c>
      <c r="DK75" s="36">
        <f>'Insumo 4'!R$14+('Insumo 3'!$E44*'Insumo 5'!R$46)</f>
        <v>2.7133798113878078</v>
      </c>
      <c r="DL75" s="36">
        <f>'Insumo 4'!S$14+('Insumo 3'!$E44*'Insumo 5'!S$46)</f>
        <v>2.7937722053615142</v>
      </c>
      <c r="DM75" s="36">
        <f>'Insumo 4'!T$14+('Insumo 3'!$E44*'Insumo 5'!T$46)</f>
        <v>2.8589626517470763</v>
      </c>
      <c r="DN75" s="36">
        <f>'Insumo 4'!U$14+('Insumo 3'!$E44*'Insumo 5'!U$46)</f>
        <v>2.9340613682835328</v>
      </c>
      <c r="DO75" s="36">
        <f>'Insumo 4'!V$14+('Insumo 3'!$E44*'Insumo 5'!V$46)</f>
        <v>2.9919332887186103</v>
      </c>
      <c r="DP75" s="36">
        <f>'Insumo 4'!W$14+('Insumo 3'!$E44*'Insumo 5'!W$46)</f>
        <v>3.012452350312083</v>
      </c>
      <c r="DQ75" s="36">
        <f>'Insumo 4'!X$14+('Insumo 3'!$E44*'Insumo 5'!X$46)</f>
        <v>3.0800176495109657</v>
      </c>
      <c r="DR75" s="36">
        <f>'Insumo 4'!Y$14+('Insumo 3'!$E44*'Insumo 5'!Y$46)</f>
        <v>3.1476146622140924</v>
      </c>
      <c r="DS75" s="36">
        <f>'Insumo 4'!Z$14+('Insumo 3'!$E44*'Insumo 5'!Z$46)</f>
        <v>3.1913530049320413</v>
      </c>
      <c r="DT75" s="36">
        <f>'Insumo 4'!AA$14+('Insumo 3'!$E44*'Insumo 5'!AA$46)</f>
        <v>3.2975715464656239</v>
      </c>
      <c r="DU75" s="36">
        <f>'Insumo 4'!AB$14+('Insumo 3'!$E44*'Insumo 5'!AB$46)</f>
        <v>3.3643821616256346</v>
      </c>
      <c r="DV75" s="36">
        <f>'Insumo 4'!AC$14+('Insumo 3'!$E44*'Insumo 5'!AC$46)</f>
        <v>3.3636830402524813</v>
      </c>
      <c r="DW75" s="36">
        <f>'Insumo 4'!AD$14+('Insumo 3'!$E44*'Insumo 5'!AD$46)</f>
        <v>3.3266174090550047</v>
      </c>
      <c r="DX75" s="36">
        <f>'Insumo 4'!AE$14+('Insumo 3'!$E44*'Insumo 5'!AE$46)</f>
        <v>3.3172744583926885</v>
      </c>
      <c r="DY75" s="36">
        <f>'Insumo 4'!AF$14+('Insumo 3'!$E44*'Insumo 5'!AF$46)</f>
        <v>3.3122670710387148</v>
      </c>
      <c r="DZ75" s="36">
        <f>'Insumo 4'!AG$14+('Insumo 3'!$E44*'Insumo 5'!AG$46)</f>
        <v>3.2829946641471648</v>
      </c>
      <c r="EA75" s="36">
        <f>'Insumo 4'!AH$14+('Insumo 3'!$E44*'Insumo 5'!AH$46)</f>
        <v>3.3026084877865145</v>
      </c>
      <c r="EB75" s="36">
        <f>'Insumo 4'!AI$14+('Insumo 3'!$E44*'Insumo 5'!AI$46)</f>
        <v>3.3322472362144802</v>
      </c>
      <c r="EC75" s="36">
        <f>'Insumo 4'!AJ$14+('Insumo 3'!$E44*'Insumo 5'!AJ$46)</f>
        <v>3.3574493704109463</v>
      </c>
      <c r="ED75" s="36">
        <f>'Insumo 4'!AK$14+('Insumo 3'!$E44*'Insumo 5'!AK$46)</f>
        <v>3.4058332815140075</v>
      </c>
      <c r="EE75" s="36">
        <f>'Insumo 4'!AL$14+('Insumo 3'!$E44*'Insumo 5'!AL$46)</f>
        <v>3.455746365786319</v>
      </c>
      <c r="EF75" s="36">
        <f>'Insumo 4'!AM$14+('Insumo 3'!$E44*'Insumo 5'!AM$46)</f>
        <v>3.6783748749274681</v>
      </c>
      <c r="EG75" s="36">
        <f>'Insumo 4'!AN$14+('Insumo 3'!$E44*'Insumo 5'!AN$46)</f>
        <v>3.9198013344078277</v>
      </c>
      <c r="EH75" s="36">
        <f>'Insumo 4'!AO$14+('Insumo 3'!$E44*'Insumo 5'!AO$46)</f>
        <v>4.1787991624148493</v>
      </c>
      <c r="EI75" s="36">
        <f>'Insumo 4'!AP$14+('Insumo 3'!$E44*'Insumo 5'!AP$46)</f>
        <v>4.4440810948016427</v>
      </c>
      <c r="EJ75" s="36">
        <f>'Insumo 4'!AQ$14+('Insumo 3'!$E44*'Insumo 5'!AQ$46)</f>
        <v>4.699786434233272</v>
      </c>
      <c r="EK75" s="36">
        <f>'Insumo 4'!AR$14+('Insumo 3'!$E44*'Insumo 5'!AR$46)</f>
        <v>4.7701857783961774</v>
      </c>
      <c r="EL75" s="36">
        <f>'Insumo 4'!AS$14+('Insumo 3'!$E44*'Insumo 5'!AS$46)</f>
        <v>4.8882762540057119</v>
      </c>
      <c r="EM75" s="36">
        <f>'Insumo 4'!AT$14+('Insumo 3'!$E44*'Insumo 5'!AT$46)</f>
        <v>5.05257039898488</v>
      </c>
      <c r="EN75" s="36">
        <f>'Insumo 4'!AU$14+('Insumo 3'!$E44*'Insumo 5'!AU$46)</f>
        <v>5.2498463214649371</v>
      </c>
      <c r="EO75" s="36">
        <f>'Insumo 4'!AV$14+('Insumo 3'!$E44*'Insumo 5'!AV$46)</f>
        <v>5.4381304851689176</v>
      </c>
      <c r="EP75" s="36">
        <f>'Insumo 4'!AW$14+('Insumo 3'!$E44*'Insumo 5'!AW$46)</f>
        <v>5.6295727019678132</v>
      </c>
      <c r="EQ75" s="36">
        <f>'Insumo 4'!AX$14+('Insumo 3'!$E44*'Insumo 5'!AX$46)</f>
        <v>5.8126875323188125</v>
      </c>
      <c r="ER75" s="36">
        <f>'Insumo 4'!AY$14+('Insumo 3'!$E44*'Insumo 5'!AY$46)</f>
        <v>5.9863759665732301</v>
      </c>
      <c r="ES75" s="36">
        <f>'Insumo 4'!AZ$14+('Insumo 3'!$E44*'Insumo 5'!AZ$46)</f>
        <v>6.2664514358425905</v>
      </c>
      <c r="ET75" s="36">
        <f>'Insumo 4'!BA$14+('Insumo 3'!$E44*'Insumo 5'!BA$46)</f>
        <v>6.4741068395140866</v>
      </c>
      <c r="EU75" s="36">
        <f>'Insumo 4'!BB$14+('Insumo 3'!$E44*'Insumo 5'!BB$46)</f>
        <v>6.6676103965302476</v>
      </c>
      <c r="EV75" s="36">
        <f>'Insumo 4'!BC$14+('Insumo 3'!$E44*'Insumo 5'!BC$46)</f>
        <v>6.8575399482312029</v>
      </c>
      <c r="EW75" s="36">
        <f>'Insumo 4'!BD$14+('Insumo 3'!$E44*'Insumo 5'!BD$46)</f>
        <v>7.0526682658231818</v>
      </c>
      <c r="EX75" s="36">
        <f>'Insumo 4'!BE$14+('Insumo 3'!$E44*'Insumo 5'!BE$46)</f>
        <v>7.3086693392987723</v>
      </c>
      <c r="EY75" s="36">
        <f>'Insumo 4'!BF$14+('Insumo 3'!$E44*'Insumo 5'!BF$46)</f>
        <v>7.5871703374226245</v>
      </c>
      <c r="EZ75" s="36">
        <f>'Insumo 4'!BG$14+('Insumo 3'!$E44*'Insumo 5'!BG$46)</f>
        <v>7.8543598578293139</v>
      </c>
      <c r="FA75" s="36">
        <f>'Insumo 4'!BH$14+('Insumo 3'!$E44*'Insumo 5'!BH$46)</f>
        <v>8.1684690258158383</v>
      </c>
      <c r="FB75" s="36">
        <f>'Insumo 4'!BI$14+('Insumo 3'!$E44*'Insumo 5'!BI$46)</f>
        <v>8.5055976787371677</v>
      </c>
      <c r="FC75" s="36">
        <f>'Insumo 4'!BJ$14+('Insumo 3'!$E44*'Insumo 5'!BJ$46)</f>
        <v>8.9647680410411716</v>
      </c>
      <c r="FD75" s="36">
        <f>'Insumo 4'!BK$14+('Insumo 3'!$E44*'Insumo 5'!BK$46)</f>
        <v>9.2182440629895694</v>
      </c>
      <c r="FE75" s="36">
        <f>'Insumo 4'!BL$14+('Insumo 3'!$E44*'Insumo 5'!BL$46)</f>
        <v>9.4935369559826999</v>
      </c>
      <c r="FF75" s="36">
        <f>'Insumo 4'!BM$14+('Insumo 3'!$E44*'Insumo 5'!BM$46)</f>
        <v>9.9358124551704083</v>
      </c>
      <c r="FG75" s="36">
        <f>'Insumo 4'!BN$14+('Insumo 3'!$E44*'Insumo 5'!BN$46)</f>
        <v>10.365297693981226</v>
      </c>
      <c r="FH75" s="36">
        <f>'Insumo 4'!BO$14+('Insumo 3'!$E44*'Insumo 5'!BO$46)</f>
        <v>11.021361529046191</v>
      </c>
      <c r="FI75" s="36">
        <f>'Insumo 4'!BP$14+('Insumo 3'!$E44*'Insumo 5'!BP$46)</f>
        <v>11.485400827186949</v>
      </c>
      <c r="FJ75" s="36">
        <f>'Insumo 4'!BQ$14+('Insumo 3'!$E44*'Insumo 5'!BQ$46)</f>
        <v>11.823868390927338</v>
      </c>
      <c r="FK75" s="36">
        <f>'Insumo 4'!BR$14+('Insumo 3'!$E44*'Insumo 5'!BR$46)</f>
        <v>12.116362719699167</v>
      </c>
      <c r="FL75" s="36">
        <f>'Insumo 4'!BS$14+('Insumo 3'!$E44*'Insumo 5'!BS$46)</f>
        <v>12.414648000902826</v>
      </c>
      <c r="FM75" s="36">
        <f>'Insumo 4'!BT$14+('Insumo 3'!$E44*'Insumo 5'!BT$46)</f>
        <v>13.015112384052255</v>
      </c>
      <c r="FN75" s="36">
        <f>'Insumo 4'!BU$14+('Insumo 3'!$E44*'Insumo 5'!BU$46)</f>
        <v>13.396555078967806</v>
      </c>
      <c r="FO75" s="36">
        <f>'Insumo 4'!BV$14+('Insumo 3'!$E44*'Insumo 5'!BV$46)</f>
        <v>13.801784985096152</v>
      </c>
      <c r="FP75" s="36">
        <f>'Insumo 4'!BW$14+('Insumo 3'!$E44*'Insumo 5'!BW$46)</f>
        <v>14.29469931698133</v>
      </c>
      <c r="FQ75" s="36">
        <f>'Insumo 4'!BX$14+('Insumo 3'!$E44*'Insumo 5'!BX$46)</f>
        <v>14.788127919829542</v>
      </c>
      <c r="FR75" s="36">
        <f>'Insumo 4'!BY$14+('Insumo 3'!$E44*'Insumo 5'!BY$46)</f>
        <v>15.695356485678007</v>
      </c>
      <c r="FS75" s="36">
        <f>'Insumo 4'!BZ$14+('Insumo 3'!$E44*'Insumo 5'!BZ$46)</f>
        <v>16.213023803365903</v>
      </c>
      <c r="FT75" s="36">
        <f>'Insumo 4'!CA$14+('Insumo 3'!$E44*'Insumo 5'!CA$46)</f>
        <v>16.812848951943934</v>
      </c>
      <c r="FU75" s="36">
        <f>'Insumo 4'!CB$14+('Insumo 3'!$E44*'Insumo 5'!CB$46)</f>
        <v>17.386537483554442</v>
      </c>
      <c r="FV75" s="36">
        <f>'Insumo 4'!CC$14+('Insumo 3'!$E44*'Insumo 5'!CC$46)</f>
        <v>18.007936263824373</v>
      </c>
      <c r="FW75" s="36">
        <f>'Insumo 4'!CD$14+('Insumo 3'!$E44*'Insumo 5'!CD$46)</f>
        <v>19.172491739101467</v>
      </c>
      <c r="FX75" s="36">
        <f>'Insumo 4'!CE$14+('Insumo 3'!$E44*'Insumo 5'!CE$46)</f>
        <v>20.239208886875197</v>
      </c>
      <c r="FY75" s="36">
        <f>'Insumo 4'!CF$14+('Insumo 3'!$E44*'Insumo 5'!CF$46)</f>
        <v>21.096549080437448</v>
      </c>
      <c r="FZ75" s="36">
        <f>'Insumo 4'!CG$14+('Insumo 3'!$E44*'Insumo 5'!CG$46)</f>
        <v>22.056683283316421</v>
      </c>
      <c r="GA75" s="36">
        <f>'Insumo 4'!CH$14+('Insumo 3'!$E44*'Insumo 5'!CH$46)</f>
        <v>23.007462515829815</v>
      </c>
      <c r="GB75" s="36">
        <f>'Insumo 4'!CI$14+('Insumo 3'!$E44*'Insumo 5'!CI$46)</f>
        <v>25.815550802101942</v>
      </c>
      <c r="GC75" s="36">
        <f>'Insumo 4'!CJ$14+('Insumo 3'!$E44*'Insumo 5'!CJ$46)</f>
        <v>27.015753221203038</v>
      </c>
      <c r="GD75" s="36">
        <f>'Insumo 4'!CK$14+('Insumo 3'!$E44*'Insumo 5'!CK$46)</f>
        <v>28.168803218848211</v>
      </c>
      <c r="GE75" s="36">
        <f>'Insumo 4'!CL$14+('Insumo 3'!$E44*'Insumo 5'!CL$46)</f>
        <v>28.944715670293981</v>
      </c>
      <c r="GF75" s="36">
        <f>'Insumo 4'!CM$14+('Insumo 3'!$E44*'Insumo 5'!CM$46)</f>
        <v>29.725526437476717</v>
      </c>
      <c r="GG75" s="36">
        <f>'Insumo 4'!CN$14+('Insumo 3'!$E44*'Insumo 5'!CN$46)</f>
        <v>31.580478589274776</v>
      </c>
    </row>
    <row r="76" spans="1:189" x14ac:dyDescent="0.2">
      <c r="A76">
        <f>'Población %'!A121</f>
        <v>2060</v>
      </c>
      <c r="B76" s="35">
        <f>'Población %'!B121*CU76</f>
        <v>0.10846304723593737</v>
      </c>
      <c r="C76" s="35">
        <f>'Población %'!C121*CV76</f>
        <v>6.5115088532607807E-2</v>
      </c>
      <c r="D76" s="35">
        <f>'Población %'!D121*CW76</f>
        <v>4.7335180599323574E-2</v>
      </c>
      <c r="E76" s="35">
        <f>'Población %'!E121*CX76</f>
        <v>4.1326721698874344E-2</v>
      </c>
      <c r="F76" s="35">
        <f>'Población %'!F121*CY76</f>
        <v>3.901825291905487E-2</v>
      </c>
      <c r="G76" s="35">
        <f>'Población %'!G121*CZ76</f>
        <v>4.0452578522044286E-2</v>
      </c>
      <c r="H76" s="35">
        <f>'Población %'!H121*DA76</f>
        <v>3.7572529184987366E-2</v>
      </c>
      <c r="I76" s="35">
        <f>'Población %'!I121*DB76</f>
        <v>3.5724627486172708E-2</v>
      </c>
      <c r="J76" s="35">
        <f>'Población %'!J121*DC76</f>
        <v>3.412306401887151E-2</v>
      </c>
      <c r="K76" s="35">
        <f>'Población %'!K121*DD76</f>
        <v>3.2470275230461199E-2</v>
      </c>
      <c r="L76" s="35">
        <f>'Población %'!L121*DE76</f>
        <v>3.1168031917675448E-2</v>
      </c>
      <c r="M76" s="35">
        <f>'Población %'!M121*DF76</f>
        <v>2.998940277695987E-2</v>
      </c>
      <c r="N76" s="35">
        <f>'Población %'!N121*DG76</f>
        <v>2.9376803224583685E-2</v>
      </c>
      <c r="O76" s="35">
        <f>'Población %'!O121*DH76</f>
        <v>2.9028573504166568E-2</v>
      </c>
      <c r="P76" s="35">
        <f>'Población %'!P121*DI76</f>
        <v>2.924362015973142E-2</v>
      </c>
      <c r="Q76" s="35">
        <f>'Población %'!Q121*DJ76</f>
        <v>2.9950108387007943E-2</v>
      </c>
      <c r="R76" s="35">
        <f>'Población %'!R121*DK76</f>
        <v>3.0905401921992821E-2</v>
      </c>
      <c r="S76" s="35">
        <f>'Población %'!S121*DL76</f>
        <v>3.185254716497133E-2</v>
      </c>
      <c r="T76" s="35">
        <f>'Población %'!T121*DM76</f>
        <v>3.258746987321462E-2</v>
      </c>
      <c r="U76" s="35">
        <f>'Población %'!U121*DN76</f>
        <v>3.3445683229444127E-2</v>
      </c>
      <c r="V76" s="35">
        <f>'Población %'!V121*DO76</f>
        <v>3.4119851749527821E-2</v>
      </c>
      <c r="W76" s="35">
        <f>'Población %'!W121*DP76</f>
        <v>3.4391620718756385E-2</v>
      </c>
      <c r="X76" s="35">
        <f>'Población %'!X121*DQ76</f>
        <v>3.5239556745968618E-2</v>
      </c>
      <c r="Y76" s="35">
        <f>'Población %'!Y121*DR76</f>
        <v>3.6158544725154611E-2</v>
      </c>
      <c r="Z76" s="35">
        <f>'Población %'!Z121*DS76</f>
        <v>3.6887389265157694E-2</v>
      </c>
      <c r="AA76" s="35">
        <f>'Población %'!AA121*DT76</f>
        <v>3.8366450104691217E-2</v>
      </c>
      <c r="AB76" s="35">
        <f>'Población %'!AB121*DU76</f>
        <v>3.9408767073404481E-2</v>
      </c>
      <c r="AC76" s="35">
        <f>'Población %'!AC121*DV76</f>
        <v>3.9756187662887389E-2</v>
      </c>
      <c r="AD76" s="35">
        <f>'Población %'!AD121*DW76</f>
        <v>3.9745146703673989E-2</v>
      </c>
      <c r="AE76" s="35">
        <f>'Población %'!AE121*DX76</f>
        <v>4.0091391032178736E-2</v>
      </c>
      <c r="AF76" s="35">
        <f>'Población %'!AF121*DY76</f>
        <v>4.0504490861443129E-2</v>
      </c>
      <c r="AG76" s="35">
        <f>'Población %'!AG121*DZ76</f>
        <v>4.0589950972751504E-2</v>
      </c>
      <c r="AH76" s="35">
        <f>'Población %'!AH121*EA76</f>
        <v>4.1277769124569035E-2</v>
      </c>
      <c r="AI76" s="35">
        <f>'Población %'!AI121*EB76</f>
        <v>4.2122949265108067E-2</v>
      </c>
      <c r="AJ76" s="35">
        <f>'Población %'!AJ121*EC76</f>
        <v>4.2929797611485881E-2</v>
      </c>
      <c r="AK76" s="35">
        <f>'Población %'!AK121*ED76</f>
        <v>4.3995133980621728E-2</v>
      </c>
      <c r="AL76" s="35">
        <f>'Población %'!AL121*EE76</f>
        <v>4.5067165456968407E-2</v>
      </c>
      <c r="AM76" s="35">
        <f>'Población %'!AM121*EF76</f>
        <v>4.8222670998351043E-2</v>
      </c>
      <c r="AN76" s="35">
        <f>'Población %'!AN121*EG76</f>
        <v>5.152559331145326E-2</v>
      </c>
      <c r="AO76" s="35">
        <f>'Población %'!AO121*EH76</f>
        <v>5.4970712955136322E-2</v>
      </c>
      <c r="AP76" s="35">
        <f>'Población %'!AP121*EI76</f>
        <v>5.8510517491271466E-2</v>
      </c>
      <c r="AQ76" s="35">
        <f>'Población %'!AQ121*EJ76</f>
        <v>6.1923937975862493E-2</v>
      </c>
      <c r="AR76" s="35">
        <f>'Población %'!AR121*EK76</f>
        <v>6.2768685608976457E-2</v>
      </c>
      <c r="AS76" s="35">
        <f>'Población %'!AS121*EL76</f>
        <v>6.3928004321587018E-2</v>
      </c>
      <c r="AT76" s="35">
        <f>'Población %'!AT121*EM76</f>
        <v>6.5469272122876357E-2</v>
      </c>
      <c r="AU76" s="35">
        <f>'Población %'!AU121*EN76</f>
        <v>6.7388723486015392E-2</v>
      </c>
      <c r="AV76" s="35">
        <f>'Población %'!AV121*EO76</f>
        <v>6.9095536658044771E-2</v>
      </c>
      <c r="AW76" s="35">
        <f>'Población %'!AW121*EP76</f>
        <v>7.0951208006481761E-2</v>
      </c>
      <c r="AX76" s="35">
        <f>'Población %'!AX121*EQ76</f>
        <v>7.296757353441688E-2</v>
      </c>
      <c r="AY76" s="35">
        <f>'Población %'!AY121*ER76</f>
        <v>7.5060670784021372E-2</v>
      </c>
      <c r="AZ76" s="35">
        <f>'Población %'!AZ121*ES76</f>
        <v>7.8556069990657909E-2</v>
      </c>
      <c r="BA76" s="35">
        <f>'Población %'!BA121*ET76</f>
        <v>8.1202580659738621E-2</v>
      </c>
      <c r="BB76" s="35">
        <f>'Población %'!BB121*EU76</f>
        <v>8.367081867696867E-2</v>
      </c>
      <c r="BC76" s="35">
        <f>'Población %'!BC121*EV76</f>
        <v>8.60338703865412E-2</v>
      </c>
      <c r="BD76" s="35">
        <f>'Población %'!BD121*EW76</f>
        <v>8.8500565253283758E-2</v>
      </c>
      <c r="BE76" s="35">
        <f>'Población %'!BE121*EX76</f>
        <v>9.1779729402501467E-2</v>
      </c>
      <c r="BF76" s="35">
        <f>'Población %'!BF121*EY76</f>
        <v>9.5032508610011376E-2</v>
      </c>
      <c r="BG76" s="35">
        <f>'Población %'!BG121*EZ76</f>
        <v>9.9194435568468201E-2</v>
      </c>
      <c r="BH76" s="35">
        <f>'Población %'!BH121*FA76</f>
        <v>0.10574770901397285</v>
      </c>
      <c r="BI76" s="35">
        <f>'Población %'!BI121*FB76</f>
        <v>0.11378064613456389</v>
      </c>
      <c r="BJ76" s="35">
        <f>'Población %'!BJ121*FC76</f>
        <v>0.12340940775114655</v>
      </c>
      <c r="BK76" s="35">
        <f>'Población %'!BK121*FD76</f>
        <v>0.13041786825337454</v>
      </c>
      <c r="BL76" s="35">
        <f>'Población %'!BL121*FE76</f>
        <v>0.1361878613150084</v>
      </c>
      <c r="BM76" s="35">
        <f>'Población %'!BM121*FF76</f>
        <v>0.14167268200779773</v>
      </c>
      <c r="BN76" s="35">
        <f>'Población %'!BN121*FG76</f>
        <v>0.14474925240810865</v>
      </c>
      <c r="BO76" s="35">
        <f>'Población %'!BO121*FH76</f>
        <v>0.15072642287751473</v>
      </c>
      <c r="BP76" s="35">
        <f>'Población %'!BP121*FI76</f>
        <v>0.15341131514743994</v>
      </c>
      <c r="BQ76" s="35">
        <f>'Población %'!BQ121*FJ76</f>
        <v>0.15284230161923062</v>
      </c>
      <c r="BR76" s="35">
        <f>'Población %'!BR121*FK76</f>
        <v>0.14993602999594691</v>
      </c>
      <c r="BS76" s="35">
        <f>'Población %'!BS121*FL76</f>
        <v>0.14578092560742797</v>
      </c>
      <c r="BT76" s="35">
        <f>'Población %'!BT121*FM76</f>
        <v>0.14433016289551162</v>
      </c>
      <c r="BU76" s="35">
        <f>'Población %'!BU121*FN76</f>
        <v>0.13919851243857861</v>
      </c>
      <c r="BV76" s="35">
        <f>'Población %'!BV121*FO76</f>
        <v>0.13480893174683123</v>
      </c>
      <c r="BW76" s="35">
        <f>'Población %'!BW121*FP76</f>
        <v>0.13270287255214794</v>
      </c>
      <c r="BX76" s="35">
        <f>'Población %'!BX121*FQ76</f>
        <v>0.13148666754248747</v>
      </c>
      <c r="BY76" s="35">
        <f>'Población %'!BY121*FR76</f>
        <v>0.13312306478493782</v>
      </c>
      <c r="BZ76" s="35">
        <f>'Población %'!BZ121*FS76</f>
        <v>0.13063224402257506</v>
      </c>
      <c r="CA76" s="35">
        <f>'Población %'!CA121*FT76</f>
        <v>0.12896392395527218</v>
      </c>
      <c r="CB76" s="35">
        <f>'Población %'!CB121*FU76</f>
        <v>0.12742050832625429</v>
      </c>
      <c r="CC76" s="35">
        <f>'Población %'!CC121*FV76</f>
        <v>0.12631056740237334</v>
      </c>
      <c r="CD76" s="35">
        <f>'Población %'!CD121*FW76</f>
        <v>0.12863500047158652</v>
      </c>
      <c r="CE76" s="35">
        <f>'Población %'!CE121*FX76</f>
        <v>0.12992657899135965</v>
      </c>
      <c r="CF76" s="35">
        <f>'Población %'!CF121*FY76</f>
        <v>0.12818993817641008</v>
      </c>
      <c r="CG76" s="35">
        <f>'Población %'!CG121*FZ76</f>
        <v>0.1245595188040791</v>
      </c>
      <c r="CH76" s="35">
        <f>'Población %'!CH121*GA76</f>
        <v>0.11880771012409796</v>
      </c>
      <c r="CI76" s="35">
        <f>'Población %'!CI121*GB76</f>
        <v>0.12139918770015586</v>
      </c>
      <c r="CJ76" s="35">
        <f>'Población %'!CJ121*GC76</f>
        <v>0.11463420550002865</v>
      </c>
      <c r="CK76" s="35">
        <f>'Población %'!CK121*GD76</f>
        <v>0.10672757016323159</v>
      </c>
      <c r="CL76" s="35">
        <f>'Población %'!CL121*GE76</f>
        <v>9.6863289286970466E-2</v>
      </c>
      <c r="CM76" s="35">
        <f>'Población %'!CM121*GF76</f>
        <v>8.6786336089429525E-2</v>
      </c>
      <c r="CN76" s="35">
        <f>'Población %'!CN121*GG76</f>
        <v>7.7820219475208646E-2</v>
      </c>
      <c r="CP76" s="40">
        <f t="shared" si="2"/>
        <v>7.1985442890261568</v>
      </c>
      <c r="CT76">
        <f t="shared" si="3"/>
        <v>2060</v>
      </c>
      <c r="CU76" s="36">
        <f>'Insumo 4'!B$14+('Insumo 3'!$E45*'Insumo 5'!B$46)</f>
        <v>10.871413037866727</v>
      </c>
      <c r="CV76" s="36">
        <f>'Insumo 4'!C$14+('Insumo 3'!$E45*'Insumo 5'!C$46)</f>
        <v>6.4581848522039511</v>
      </c>
      <c r="CW76" s="36">
        <f>'Insumo 4'!D$14+('Insumo 3'!$E45*'Insumo 5'!D$46)</f>
        <v>4.6447877837226601</v>
      </c>
      <c r="CX76" s="36">
        <f>'Insumo 4'!E$14+('Insumo 3'!$E45*'Insumo 5'!E$46)</f>
        <v>4.0119828648007676</v>
      </c>
      <c r="CY76" s="36">
        <f>'Insumo 4'!F$14+('Insumo 3'!$E45*'Insumo 5'!F$46)</f>
        <v>3.7477715132031375</v>
      </c>
      <c r="CZ76" s="36">
        <f>'Insumo 4'!G$14+('Insumo 3'!$E45*'Insumo 5'!G$46)</f>
        <v>3.8452089232610591</v>
      </c>
      <c r="DA76" s="36">
        <f>'Insumo 4'!H$14+('Insumo 3'!$E45*'Insumo 5'!H$46)</f>
        <v>3.5353929038307088</v>
      </c>
      <c r="DB76" s="36">
        <f>'Insumo 4'!I$14+('Insumo 3'!$E45*'Insumo 5'!I$46)</f>
        <v>3.3288786965937831</v>
      </c>
      <c r="DC76" s="36">
        <f>'Insumo 4'!J$14+('Insumo 3'!$E45*'Insumo 5'!J$46)</f>
        <v>3.1503546996158298</v>
      </c>
      <c r="DD76" s="36">
        <f>'Insumo 4'!K$14+('Insumo 3'!$E45*'Insumo 5'!K$46)</f>
        <v>2.9719258337645207</v>
      </c>
      <c r="DE76" s="36">
        <f>'Insumo 4'!L$14+('Insumo 3'!$E45*'Insumo 5'!L$46)</f>
        <v>2.8292649322284933</v>
      </c>
      <c r="DF76" s="36">
        <f>'Insumo 4'!M$14+('Insumo 3'!$E45*'Insumo 5'!M$46)</f>
        <v>2.7006708699332296</v>
      </c>
      <c r="DG76" s="36">
        <f>'Insumo 4'!N$14+('Insumo 3'!$E45*'Insumo 5'!N$46)</f>
        <v>2.6287233765503641</v>
      </c>
      <c r="DH76" s="36">
        <f>'Insumo 4'!O$14+('Insumo 3'!$E45*'Insumo 5'!O$46)</f>
        <v>2.5867833485733693</v>
      </c>
      <c r="DI76" s="36">
        <f>'Insumo 4'!P$14+('Insumo 3'!$E45*'Insumo 5'!P$46)</f>
        <v>2.5990178844615657</v>
      </c>
      <c r="DJ76" s="36">
        <f>'Insumo 4'!Q$14+('Insumo 3'!$E45*'Insumo 5'!Q$46)</f>
        <v>2.6548871571350086</v>
      </c>
      <c r="DK76" s="36">
        <f>'Insumo 4'!R$14+('Insumo 3'!$E45*'Insumo 5'!R$46)</f>
        <v>2.7327493839122869</v>
      </c>
      <c r="DL76" s="36">
        <f>'Insumo 4'!S$14+('Insumo 3'!$E45*'Insumo 5'!S$46)</f>
        <v>2.810894704736719</v>
      </c>
      <c r="DM76" s="36">
        <f>'Insumo 4'!T$14+('Insumo 3'!$E45*'Insumo 5'!T$46)</f>
        <v>2.8714550490139588</v>
      </c>
      <c r="DN76" s="36">
        <f>'Insumo 4'!U$14+('Insumo 3'!$E45*'Insumo 5'!U$46)</f>
        <v>2.9431403181205074</v>
      </c>
      <c r="DO76" s="36">
        <f>'Insumo 4'!V$14+('Insumo 3'!$E45*'Insumo 5'!V$46)</f>
        <v>2.9979556982043034</v>
      </c>
      <c r="DP76" s="36">
        <f>'Insumo 4'!W$14+('Insumo 3'!$E45*'Insumo 5'!W$46)</f>
        <v>3.0170296149485472</v>
      </c>
      <c r="DQ76" s="36">
        <f>'Insumo 4'!X$14+('Insumo 3'!$E45*'Insumo 5'!X$46)</f>
        <v>3.0826478130168531</v>
      </c>
      <c r="DR76" s="36">
        <f>'Insumo 4'!Y$14+('Insumo 3'!$E45*'Insumo 5'!Y$46)</f>
        <v>3.1483456879913421</v>
      </c>
      <c r="DS76" s="36">
        <f>'Insumo 4'!Z$14+('Insumo 3'!$E45*'Insumo 5'!Z$46)</f>
        <v>3.1923493073370204</v>
      </c>
      <c r="DT76" s="36">
        <f>'Insumo 4'!AA$14+('Insumo 3'!$E45*'Insumo 5'!AA$46)</f>
        <v>3.2994796995690994</v>
      </c>
      <c r="DU76" s="36">
        <f>'Insumo 4'!AB$14+('Insumo 3'!$E45*'Insumo 5'!AB$46)</f>
        <v>3.3670137655123602</v>
      </c>
      <c r="DV76" s="36">
        <f>'Insumo 4'!AC$14+('Insumo 3'!$E45*'Insumo 5'!AC$46)</f>
        <v>3.3699230441182757</v>
      </c>
      <c r="DW76" s="36">
        <f>'Insumo 4'!AD$14+('Insumo 3'!$E45*'Insumo 5'!AD$46)</f>
        <v>3.3367257119899643</v>
      </c>
      <c r="DX76" s="36">
        <f>'Insumo 4'!AE$14+('Insumo 3'!$E45*'Insumo 5'!AE$46)</f>
        <v>3.3298290032815947</v>
      </c>
      <c r="DY76" s="36">
        <f>'Insumo 4'!AF$14+('Insumo 3'!$E45*'Insumo 5'!AF$46)</f>
        <v>3.3286527898747802</v>
      </c>
      <c r="DZ76" s="36">
        <f>'Insumo 4'!AG$14+('Insumo 3'!$E45*'Insumo 5'!AG$46)</f>
        <v>3.3013315809321893</v>
      </c>
      <c r="EA76" s="36">
        <f>'Insumo 4'!AH$14+('Insumo 3'!$E45*'Insumo 5'!AH$46)</f>
        <v>3.3212868139902358</v>
      </c>
      <c r="EB76" s="36">
        <f>'Insumo 4'!AI$14+('Insumo 3'!$E45*'Insumo 5'!AI$46)</f>
        <v>3.3513409394607083</v>
      </c>
      <c r="EC76" s="36">
        <f>'Insumo 4'!AJ$14+('Insumo 3'!$E45*'Insumo 5'!AJ$46)</f>
        <v>3.3775177175147144</v>
      </c>
      <c r="ED76" s="36">
        <f>'Insumo 4'!AK$14+('Insumo 3'!$E45*'Insumo 5'!AK$46)</f>
        <v>3.4254305507389686</v>
      </c>
      <c r="EE76" s="36">
        <f>'Insumo 4'!AL$14+('Insumo 3'!$E45*'Insumo 5'!AL$46)</f>
        <v>3.4749275923040472</v>
      </c>
      <c r="EF76" s="36">
        <f>'Insumo 4'!AM$14+('Insumo 3'!$E45*'Insumo 5'!AM$46)</f>
        <v>3.6893502193916459</v>
      </c>
      <c r="EG76" s="36">
        <f>'Insumo 4'!AN$14+('Insumo 3'!$E45*'Insumo 5'!AN$46)</f>
        <v>3.9216620023208524</v>
      </c>
      <c r="EH76" s="36">
        <f>'Insumo 4'!AO$14+('Insumo 3'!$E45*'Insumo 5'!AO$46)</f>
        <v>4.1714276033560989</v>
      </c>
      <c r="EI76" s="36">
        <f>'Insumo 4'!AP$14+('Insumo 3'!$E45*'Insumo 5'!AP$46)</f>
        <v>4.4291471563908358</v>
      </c>
      <c r="EJ76" s="36">
        <f>'Insumo 4'!AQ$14+('Insumo 3'!$E45*'Insumo 5'!AQ$46)</f>
        <v>4.6767897876673317</v>
      </c>
      <c r="EK76" s="36">
        <f>'Insumo 4'!AR$14+('Insumo 3'!$E45*'Insumo 5'!AR$46)</f>
        <v>4.7468233504623303</v>
      </c>
      <c r="EL76" s="36">
        <f>'Insumo 4'!AS$14+('Insumo 3'!$E45*'Insumo 5'!AS$46)</f>
        <v>4.8646937260672853</v>
      </c>
      <c r="EM76" s="36">
        <f>'Insumo 4'!AT$14+('Insumo 3'!$E45*'Insumo 5'!AT$46)</f>
        <v>5.029013637444617</v>
      </c>
      <c r="EN76" s="36">
        <f>'Insumo 4'!AU$14+('Insumo 3'!$E45*'Insumo 5'!AU$46)</f>
        <v>5.2255539387804193</v>
      </c>
      <c r="EO76" s="36">
        <f>'Insumo 4'!AV$14+('Insumo 3'!$E45*'Insumo 5'!AV$46)</f>
        <v>5.4122712766564067</v>
      </c>
      <c r="EP76" s="36">
        <f>'Insumo 4'!AW$14+('Insumo 3'!$E45*'Insumo 5'!AW$46)</f>
        <v>5.6019876608421741</v>
      </c>
      <c r="EQ76" s="36">
        <f>'Insumo 4'!AX$14+('Insumo 3'!$E45*'Insumo 5'!AX$46)</f>
        <v>5.7843435161676364</v>
      </c>
      <c r="ER76" s="36">
        <f>'Insumo 4'!AY$14+('Insumo 3'!$E45*'Insumo 5'!AY$46)</f>
        <v>5.957228646421032</v>
      </c>
      <c r="ES76" s="36">
        <f>'Insumo 4'!AZ$14+('Insumo 3'!$E45*'Insumo 5'!AZ$46)</f>
        <v>6.239532313016757</v>
      </c>
      <c r="ET76" s="36">
        <f>'Insumo 4'!BA$14+('Insumo 3'!$E45*'Insumo 5'!BA$46)</f>
        <v>6.4461169619856085</v>
      </c>
      <c r="EU76" s="36">
        <f>'Insumo 4'!BB$14+('Insumo 3'!$E45*'Insumo 5'!BB$46)</f>
        <v>6.6386363069241758</v>
      </c>
      <c r="EV76" s="36">
        <f>'Insumo 4'!BC$14+('Insumo 3'!$E45*'Insumo 5'!BC$46)</f>
        <v>6.8283618570878373</v>
      </c>
      <c r="EW76" s="36">
        <f>'Insumo 4'!BD$14+('Insumo 3'!$E45*'Insumo 5'!BD$46)</f>
        <v>7.0239749189850098</v>
      </c>
      <c r="EX76" s="36">
        <f>'Insumo 4'!BE$14+('Insumo 3'!$E45*'Insumo 5'!BE$46)</f>
        <v>7.2832934541876391</v>
      </c>
      <c r="EY76" s="36">
        <f>'Insumo 4'!BF$14+('Insumo 3'!$E45*'Insumo 5'!BF$46)</f>
        <v>7.5603427254201643</v>
      </c>
      <c r="EZ76" s="36">
        <f>'Insumo 4'!BG$14+('Insumo 3'!$E45*'Insumo 5'!BG$46)</f>
        <v>7.824934945277362</v>
      </c>
      <c r="FA76" s="36">
        <f>'Insumo 4'!BH$14+('Insumo 3'!$E45*'Insumo 5'!BH$46)</f>
        <v>8.1371821205690722</v>
      </c>
      <c r="FB76" s="36">
        <f>'Insumo 4'!BI$14+('Insumo 3'!$E45*'Insumo 5'!BI$46)</f>
        <v>8.4726438625333955</v>
      </c>
      <c r="FC76" s="36">
        <f>'Insumo 4'!BJ$14+('Insumo 3'!$E45*'Insumo 5'!BJ$46)</f>
        <v>8.9336736050176349</v>
      </c>
      <c r="FD76" s="36">
        <f>'Insumo 4'!BK$14+('Insumo 3'!$E45*'Insumo 5'!BK$46)</f>
        <v>9.1895586478641391</v>
      </c>
      <c r="FE76" s="36">
        <f>'Insumo 4'!BL$14+('Insumo 3'!$E45*'Insumo 5'!BL$46)</f>
        <v>9.4679236651961514</v>
      </c>
      <c r="FF76" s="36">
        <f>'Insumo 4'!BM$14+('Insumo 3'!$E45*'Insumo 5'!BM$46)</f>
        <v>9.91577550995056</v>
      </c>
      <c r="FG76" s="36">
        <f>'Insumo 4'!BN$14+('Insumo 3'!$E45*'Insumo 5'!BN$46)</f>
        <v>10.350717106314786</v>
      </c>
      <c r="FH76" s="36">
        <f>'Insumo 4'!BO$14+('Insumo 3'!$E45*'Insumo 5'!BO$46)</f>
        <v>11.019911944361839</v>
      </c>
      <c r="FI76" s="36">
        <f>'Insumo 4'!BP$14+('Insumo 3'!$E45*'Insumo 5'!BP$46)</f>
        <v>11.491956346847259</v>
      </c>
      <c r="FJ76" s="36">
        <f>'Insumo 4'!BQ$14+('Insumo 3'!$E45*'Insumo 5'!BQ$46)</f>
        <v>11.834743270533094</v>
      </c>
      <c r="FK76" s="36">
        <f>'Insumo 4'!BR$14+('Insumo 3'!$E45*'Insumo 5'!BR$46)</f>
        <v>12.132324356482911</v>
      </c>
      <c r="FL76" s="36">
        <f>'Insumo 4'!BS$14+('Insumo 3'!$E45*'Insumo 5'!BS$46)</f>
        <v>12.435842720292746</v>
      </c>
      <c r="FM76" s="36">
        <f>'Insumo 4'!BT$14+('Insumo 3'!$E45*'Insumo 5'!BT$46)</f>
        <v>13.048445116584887</v>
      </c>
      <c r="FN76" s="36">
        <f>'Insumo 4'!BU$14+('Insumo 3'!$E45*'Insumo 5'!BU$46)</f>
        <v>13.435874998877889</v>
      </c>
      <c r="FO76" s="36">
        <f>'Insumo 4'!BV$14+('Insumo 3'!$E45*'Insumo 5'!BV$46)</f>
        <v>13.847760237127169</v>
      </c>
      <c r="FP76" s="36">
        <f>'Insumo 4'!BW$14+('Insumo 3'!$E45*'Insumo 5'!BW$46)</f>
        <v>14.349792302981237</v>
      </c>
      <c r="FQ76" s="36">
        <f>'Insumo 4'!BX$14+('Insumo 3'!$E45*'Insumo 5'!BX$46)</f>
        <v>14.852352942526025</v>
      </c>
      <c r="FR76" s="36">
        <f>'Insumo 4'!BY$14+('Insumo 3'!$E45*'Insumo 5'!BY$46)</f>
        <v>15.780334240537671</v>
      </c>
      <c r="FS76" s="36">
        <f>'Insumo 4'!BZ$14+('Insumo 3'!$E45*'Insumo 5'!BZ$46)</f>
        <v>16.307814419036625</v>
      </c>
      <c r="FT76" s="36">
        <f>'Insumo 4'!CA$14+('Insumo 3'!$E45*'Insumo 5'!CA$46)</f>
        <v>16.919759629423631</v>
      </c>
      <c r="FU76" s="36">
        <f>'Insumo 4'!CB$14+('Insumo 3'!$E45*'Insumo 5'!CB$46)</f>
        <v>17.504834100806384</v>
      </c>
      <c r="FV76" s="36">
        <f>'Insumo 4'!CC$14+('Insumo 3'!$E45*'Insumo 5'!CC$46)</f>
        <v>18.13895878537199</v>
      </c>
      <c r="FW76" s="36">
        <f>'Insumo 4'!CD$14+('Insumo 3'!$E45*'Insumo 5'!CD$46)</f>
        <v>19.331493387372518</v>
      </c>
      <c r="FX76" s="36">
        <f>'Insumo 4'!CE$14+('Insumo 3'!$E45*'Insumo 5'!CE$46)</f>
        <v>20.423442112617153</v>
      </c>
      <c r="FY76" s="36">
        <f>'Insumo 4'!CF$14+('Insumo 3'!$E45*'Insumo 5'!CF$46)</f>
        <v>21.300134045873865</v>
      </c>
      <c r="FZ76" s="36">
        <f>'Insumo 4'!CG$14+('Insumo 3'!$E45*'Insumo 5'!CG$46)</f>
        <v>22.282506566548371</v>
      </c>
      <c r="GA76" s="36">
        <f>'Insumo 4'!CH$14+('Insumo 3'!$E45*'Insumo 5'!CH$46)</f>
        <v>23.255261544789221</v>
      </c>
      <c r="GB76" s="36">
        <f>'Insumo 4'!CI$14+('Insumo 3'!$E45*'Insumo 5'!CI$46)</f>
        <v>26.137483542205533</v>
      </c>
      <c r="GC76" s="36">
        <f>'Insumo 4'!CJ$14+('Insumo 3'!$E45*'Insumo 5'!CJ$46)</f>
        <v>27.366666144940552</v>
      </c>
      <c r="GD76" s="36">
        <f>'Insumo 4'!CK$14+('Insumo 3'!$E45*'Insumo 5'!CK$46)</f>
        <v>28.547372166213723</v>
      </c>
      <c r="GE76" s="36">
        <f>'Insumo 4'!CL$14+('Insumo 3'!$E45*'Insumo 5'!CL$46)</f>
        <v>29.340349519797133</v>
      </c>
      <c r="GF76" s="36">
        <f>'Insumo 4'!CM$14+('Insumo 3'!$E45*'Insumo 5'!CM$46)</f>
        <v>30.138362885600372</v>
      </c>
      <c r="GG76" s="36">
        <f>'Insumo 4'!CN$14+('Insumo 3'!$E45*'Insumo 5'!CN$46)</f>
        <v>32.04068225998288</v>
      </c>
    </row>
    <row r="77" spans="1:189" x14ac:dyDescent="0.2">
      <c r="A77">
        <f>'Población %'!A122</f>
        <v>2061</v>
      </c>
      <c r="B77" s="35">
        <f>'Población %'!B122*CU77</f>
        <v>0.1067431376208329</v>
      </c>
      <c r="C77" s="35">
        <f>'Población %'!C122*CV77</f>
        <v>6.3493079333382649E-2</v>
      </c>
      <c r="D77" s="35">
        <f>'Población %'!D122*CW77</f>
        <v>4.6531674975045581E-2</v>
      </c>
      <c r="E77" s="35">
        <f>'Población %'!E122*CX77</f>
        <v>4.0699197130469128E-2</v>
      </c>
      <c r="F77" s="35">
        <f>'Población %'!F122*CY77</f>
        <v>3.8478977183472353E-2</v>
      </c>
      <c r="G77" s="35">
        <f>'Población %'!G122*CZ77</f>
        <v>3.9783388982619773E-2</v>
      </c>
      <c r="H77" s="35">
        <f>'Población %'!H122*DA77</f>
        <v>3.6986000618635703E-2</v>
      </c>
      <c r="I77" s="35">
        <f>'Población %'!I122*DB77</f>
        <v>3.5219451334615931E-2</v>
      </c>
      <c r="J77" s="35">
        <f>'Población %'!J122*DC77</f>
        <v>3.3702613230416095E-2</v>
      </c>
      <c r="K77" s="35">
        <f>'Población %'!K122*DD77</f>
        <v>3.2131557802908786E-2</v>
      </c>
      <c r="L77" s="35">
        <f>'Población %'!L122*DE77</f>
        <v>3.0891353486591742E-2</v>
      </c>
      <c r="M77" s="35">
        <f>'Población %'!M122*DF77</f>
        <v>2.9751613676040775E-2</v>
      </c>
      <c r="N77" s="35">
        <f>'Población %'!N122*DG77</f>
        <v>2.920503876361465E-2</v>
      </c>
      <c r="O77" s="35">
        <f>'Población %'!O122*DH77</f>
        <v>2.8941053873588127E-2</v>
      </c>
      <c r="P77" s="35">
        <f>'Población %'!P122*DI77</f>
        <v>2.9193507183908497E-2</v>
      </c>
      <c r="Q77" s="35">
        <f>'Población %'!Q122*DJ77</f>
        <v>2.9897029111792085E-2</v>
      </c>
      <c r="R77" s="35">
        <f>'Población %'!R122*DK77</f>
        <v>3.0824776742706159E-2</v>
      </c>
      <c r="S77" s="35">
        <f>'Población %'!S122*DL77</f>
        <v>3.1742249615631185E-2</v>
      </c>
      <c r="T77" s="35">
        <f>'Población %'!T122*DM77</f>
        <v>3.2429196565633617E-2</v>
      </c>
      <c r="U77" s="35">
        <f>'Población %'!U122*DN77</f>
        <v>3.3247861769125302E-2</v>
      </c>
      <c r="V77" s="35">
        <f>'Población %'!V122*DO77</f>
        <v>3.388422979374589E-2</v>
      </c>
      <c r="W77" s="35">
        <f>'Población %'!W122*DP77</f>
        <v>3.4142989515474426E-2</v>
      </c>
      <c r="X77" s="35">
        <f>'Población %'!X122*DQ77</f>
        <v>3.4929271659453844E-2</v>
      </c>
      <c r="Y77" s="35">
        <f>'Población %'!Y122*DR77</f>
        <v>3.5767688220597019E-2</v>
      </c>
      <c r="Z77" s="35">
        <f>'Población %'!Z122*DS77</f>
        <v>3.6456017923441962E-2</v>
      </c>
      <c r="AA77" s="35">
        <f>'Población %'!AA122*DT77</f>
        <v>3.793816889757029E-2</v>
      </c>
      <c r="AB77" s="35">
        <f>'Población %'!AB122*DU77</f>
        <v>3.8988438807679965E-2</v>
      </c>
      <c r="AC77" s="35">
        <f>'Población %'!AC122*DV77</f>
        <v>3.9341251911248896E-2</v>
      </c>
      <c r="AD77" s="35">
        <f>'Población %'!AD122*DW77</f>
        <v>3.9328788229431748E-2</v>
      </c>
      <c r="AE77" s="35">
        <f>'Población %'!AE122*DX77</f>
        <v>3.9674525812275548E-2</v>
      </c>
      <c r="AF77" s="35">
        <f>'Población %'!AF122*DY77</f>
        <v>4.015089690582406E-2</v>
      </c>
      <c r="AG77" s="35">
        <f>'Población %'!AG122*DZ77</f>
        <v>4.0288429615854486E-2</v>
      </c>
      <c r="AH77" s="35">
        <f>'Población %'!AH122*EA77</f>
        <v>4.0973729042230039E-2</v>
      </c>
      <c r="AI77" s="35">
        <f>'Población %'!AI122*EB77</f>
        <v>4.1808931803592533E-2</v>
      </c>
      <c r="AJ77" s="35">
        <f>'Población %'!AJ122*EC77</f>
        <v>4.2632257358327409E-2</v>
      </c>
      <c r="AK77" s="35">
        <f>'Población %'!AK122*ED77</f>
        <v>4.3718887171732092E-2</v>
      </c>
      <c r="AL77" s="35">
        <f>'Población %'!AL122*EE77</f>
        <v>4.4811134260941576E-2</v>
      </c>
      <c r="AM77" s="35">
        <f>'Población %'!AM122*EF77</f>
        <v>4.7927113552304272E-2</v>
      </c>
      <c r="AN77" s="35">
        <f>'Población %'!AN122*EG77</f>
        <v>5.1222582123158313E-2</v>
      </c>
      <c r="AO77" s="35">
        <f>'Población %'!AO122*EH77</f>
        <v>5.4653302564202921E-2</v>
      </c>
      <c r="AP77" s="35">
        <f>'Población %'!AP122*EI77</f>
        <v>5.8116236638130099E-2</v>
      </c>
      <c r="AQ77" s="35">
        <f>'Población %'!AQ122*EJ77</f>
        <v>6.1427409790962284E-2</v>
      </c>
      <c r="AR77" s="35">
        <f>'Población %'!AR122*EK77</f>
        <v>6.2490218084060113E-2</v>
      </c>
      <c r="AS77" s="35">
        <f>'Población %'!AS122*EL77</f>
        <v>6.3964933749623726E-2</v>
      </c>
      <c r="AT77" s="35">
        <f>'Población %'!AT122*EM77</f>
        <v>6.5725194106109719E-2</v>
      </c>
      <c r="AU77" s="35">
        <f>'Población %'!AU122*EN77</f>
        <v>6.7656098607052337E-2</v>
      </c>
      <c r="AV77" s="35">
        <f>'Población %'!AV122*EO77</f>
        <v>6.9406643956281239E-2</v>
      </c>
      <c r="AW77" s="35">
        <f>'Población %'!AW122*EP77</f>
        <v>7.1104544733950656E-2</v>
      </c>
      <c r="AX77" s="35">
        <f>'Población %'!AX122*EQ77</f>
        <v>7.283510812312477E-2</v>
      </c>
      <c r="AY77" s="35">
        <f>'Población %'!AY122*ER77</f>
        <v>7.4706560075616157E-2</v>
      </c>
      <c r="AZ77" s="35">
        <f>'Población %'!AZ122*ES77</f>
        <v>7.8190798881351095E-2</v>
      </c>
      <c r="BA77" s="35">
        <f>'Población %'!BA122*ET77</f>
        <v>8.0703377965358605E-2</v>
      </c>
      <c r="BB77" s="35">
        <f>'Población %'!BB122*EU77</f>
        <v>8.314606695471409E-2</v>
      </c>
      <c r="BC77" s="35">
        <f>'Población %'!BC122*EV77</f>
        <v>8.5559085994167616E-2</v>
      </c>
      <c r="BD77" s="35">
        <f>'Población %'!BD122*EW77</f>
        <v>8.7981757629420093E-2</v>
      </c>
      <c r="BE77" s="35">
        <f>'Población %'!BE122*EX77</f>
        <v>9.126839283645681E-2</v>
      </c>
      <c r="BF77" s="35">
        <f>'Población %'!BF122*EY77</f>
        <v>9.4724182979228674E-2</v>
      </c>
      <c r="BG77" s="35">
        <f>'Población %'!BG122*EZ77</f>
        <v>9.7748071717714671E-2</v>
      </c>
      <c r="BH77" s="35">
        <f>'Población %'!BH122*FA77</f>
        <v>0.1024711035265317</v>
      </c>
      <c r="BI77" s="35">
        <f>'Población %'!BI122*FB77</f>
        <v>0.10933232815105325</v>
      </c>
      <c r="BJ77" s="35">
        <f>'Población %'!BJ122*FC77</f>
        <v>0.11912498552367953</v>
      </c>
      <c r="BK77" s="35">
        <f>'Población %'!BK122*FD77</f>
        <v>0.12603773642841837</v>
      </c>
      <c r="BL77" s="35">
        <f>'Población %'!BL122*FE77</f>
        <v>0.13340521662365434</v>
      </c>
      <c r="BM77" s="35">
        <f>'Población %'!BM122*FF77</f>
        <v>0.14162938841793254</v>
      </c>
      <c r="BN77" s="35">
        <f>'Población %'!BN122*FG77</f>
        <v>0.1468459828931418</v>
      </c>
      <c r="BO77" s="35">
        <f>'Población %'!BO122*FH77</f>
        <v>0.15309572731946156</v>
      </c>
      <c r="BP77" s="35">
        <f>'Población %'!BP122*FI77</f>
        <v>0.15612685982062824</v>
      </c>
      <c r="BQ77" s="35">
        <f>'Población %'!BQ122*FJ77</f>
        <v>0.1568300949694206</v>
      </c>
      <c r="BR77" s="35">
        <f>'Población %'!BR122*FK77</f>
        <v>0.15544215782905232</v>
      </c>
      <c r="BS77" s="35">
        <f>'Población %'!BS122*FL77</f>
        <v>0.15236666568810348</v>
      </c>
      <c r="BT77" s="35">
        <f>'Población %'!BT122*FM77</f>
        <v>0.15159280895137589</v>
      </c>
      <c r="BU77" s="35">
        <f>'Población %'!BU122*FN77</f>
        <v>0.14713113340997297</v>
      </c>
      <c r="BV77" s="35">
        <f>'Población %'!BV122*FO77</f>
        <v>0.14184971410306588</v>
      </c>
      <c r="BW77" s="35">
        <f>'Población %'!BW122*FP77</f>
        <v>0.13791940892114946</v>
      </c>
      <c r="BX77" s="35">
        <f>'Población %'!BX122*FQ77</f>
        <v>0.13536114700492691</v>
      </c>
      <c r="BY77" s="35">
        <f>'Población %'!BY122*FR77</f>
        <v>0.1374771326406645</v>
      </c>
      <c r="BZ77" s="35">
        <f>'Población %'!BZ122*FS77</f>
        <v>0.13506113530466429</v>
      </c>
      <c r="CA77" s="35">
        <f>'Población %'!CA122*FT77</f>
        <v>0.13273292717877325</v>
      </c>
      <c r="CB77" s="35">
        <f>'Población %'!CB122*FU77</f>
        <v>0.13025668804496504</v>
      </c>
      <c r="CC77" s="35">
        <f>'Población %'!CC122*FV77</f>
        <v>0.12839854036541715</v>
      </c>
      <c r="CD77" s="35">
        <f>'Población %'!CD122*FW77</f>
        <v>0.13038154528818086</v>
      </c>
      <c r="CE77" s="35">
        <f>'Población %'!CE122*FX77</f>
        <v>0.1310480446700274</v>
      </c>
      <c r="CF77" s="35">
        <f>'Población %'!CF122*FY77</f>
        <v>0.1300356407053424</v>
      </c>
      <c r="CG77" s="35">
        <f>'Población %'!CG122*FZ77</f>
        <v>0.12804509153857688</v>
      </c>
      <c r="CH77" s="35">
        <f>'Población %'!CH122*GA77</f>
        <v>0.12344764869740446</v>
      </c>
      <c r="CI77" s="35">
        <f>'Población %'!CI122*GB77</f>
        <v>0.12616987312988653</v>
      </c>
      <c r="CJ77" s="35">
        <f>'Población %'!CJ122*GC77</f>
        <v>0.11903430786716147</v>
      </c>
      <c r="CK77" s="35">
        <f>'Población %'!CK122*GD77</f>
        <v>0.1113462147570425</v>
      </c>
      <c r="CL77" s="35">
        <f>'Población %'!CL122*GE77</f>
        <v>0.10188661887030365</v>
      </c>
      <c r="CM77" s="35">
        <f>'Población %'!CM122*GF77</f>
        <v>9.1536174624874206E-2</v>
      </c>
      <c r="CN77" s="35">
        <f>'Población %'!CN122*GG77</f>
        <v>8.3231028187022826E-2</v>
      </c>
      <c r="CP77" s="40">
        <f t="shared" si="2"/>
        <v>7.2719371484453177</v>
      </c>
      <c r="CT77">
        <f t="shared" si="3"/>
        <v>2061</v>
      </c>
      <c r="CU77" s="36">
        <f>'Insumo 4'!B$14+('Insumo 3'!$E46*'Insumo 5'!B$46)</f>
        <v>10.816536099579624</v>
      </c>
      <c r="CV77" s="36">
        <f>'Insumo 4'!C$14+('Insumo 3'!$E46*'Insumo 5'!C$46)</f>
        <v>6.3638082946220713</v>
      </c>
      <c r="CW77" s="36">
        <f>'Insumo 4'!D$14+('Insumo 3'!$E46*'Insumo 5'!D$46)</f>
        <v>4.6142070804319015</v>
      </c>
      <c r="CX77" s="36">
        <f>'Insumo 4'!E$14+('Insumo 3'!$E46*'Insumo 5'!E$46)</f>
        <v>3.9926883733256875</v>
      </c>
      <c r="CY77" s="36">
        <f>'Insumo 4'!F$14+('Insumo 3'!$E46*'Insumo 5'!F$46)</f>
        <v>3.7347281223886157</v>
      </c>
      <c r="CZ77" s="36">
        <f>'Insumo 4'!G$14+('Insumo 3'!$E46*'Insumo 5'!G$46)</f>
        <v>3.8209113214991262</v>
      </c>
      <c r="DA77" s="36">
        <f>'Insumo 4'!H$14+('Insumo 3'!$E46*'Insumo 5'!H$46)</f>
        <v>3.515985031211367</v>
      </c>
      <c r="DB77" s="36">
        <f>'Insumo 4'!I$14+('Insumo 3'!$E46*'Insumo 5'!I$46)</f>
        <v>3.3149166289731609</v>
      </c>
      <c r="DC77" s="36">
        <f>'Insumo 4'!J$14+('Insumo 3'!$E46*'Insumo 5'!J$46)</f>
        <v>3.1427948283487623</v>
      </c>
      <c r="DD77" s="36">
        <f>'Insumo 4'!K$14+('Insumo 3'!$E46*'Insumo 5'!K$46)</f>
        <v>2.9711340761276301</v>
      </c>
      <c r="DE77" s="36">
        <f>'Insumo 4'!L$14+('Insumo 3'!$E46*'Insumo 5'!L$46)</f>
        <v>2.8347078292994836</v>
      </c>
      <c r="DF77" s="36">
        <f>'Insumo 4'!M$14+('Insumo 3'!$E46*'Insumo 5'!M$46)</f>
        <v>2.7104417139971249</v>
      </c>
      <c r="DG77" s="36">
        <f>'Insumo 4'!N$14+('Insumo 3'!$E46*'Insumo 5'!N$46)</f>
        <v>2.6421717292374165</v>
      </c>
      <c r="DH77" s="36">
        <f>'Insumo 4'!O$14+('Insumo 3'!$E46*'Insumo 5'!O$46)</f>
        <v>2.6039350458326851</v>
      </c>
      <c r="DI77" s="36">
        <f>'Insumo 4'!P$14+('Insumo 3'!$E46*'Insumo 5'!P$46)</f>
        <v>2.6173502947531042</v>
      </c>
      <c r="DJ77" s="36">
        <f>'Insumo 4'!Q$14+('Insumo 3'!$E46*'Insumo 5'!Q$46)</f>
        <v>2.6745379509745097</v>
      </c>
      <c r="DK77" s="36">
        <f>'Insumo 4'!R$14+('Insumo 3'!$E46*'Insumo 5'!R$46)</f>
        <v>2.7515625113809214</v>
      </c>
      <c r="DL77" s="36">
        <f>'Insumo 4'!S$14+('Insumo 3'!$E46*'Insumo 5'!S$46)</f>
        <v>2.8275253125067277</v>
      </c>
      <c r="DM77" s="36">
        <f>'Insumo 4'!T$14+('Insumo 3'!$E46*'Insumo 5'!T$46)</f>
        <v>2.8835885672872026</v>
      </c>
      <c r="DN77" s="36">
        <f>'Insumo 4'!U$14+('Insumo 3'!$E46*'Insumo 5'!U$46)</f>
        <v>2.9519584497725346</v>
      </c>
      <c r="DO77" s="36">
        <f>'Insumo 4'!V$14+('Insumo 3'!$E46*'Insumo 5'!V$46)</f>
        <v>3.0038050971613255</v>
      </c>
      <c r="DP77" s="36">
        <f>'Insumo 4'!W$14+('Insumo 3'!$E46*'Insumo 5'!W$46)</f>
        <v>3.0214753848773692</v>
      </c>
      <c r="DQ77" s="36">
        <f>'Insumo 4'!X$14+('Insumo 3'!$E46*'Insumo 5'!X$46)</f>
        <v>3.0852024177319071</v>
      </c>
      <c r="DR77" s="36">
        <f>'Insumo 4'!Y$14+('Insumo 3'!$E46*'Insumo 5'!Y$46)</f>
        <v>3.1490557130119186</v>
      </c>
      <c r="DS77" s="36">
        <f>'Insumo 4'!Z$14+('Insumo 3'!$E46*'Insumo 5'!Z$46)</f>
        <v>3.1933169881734713</v>
      </c>
      <c r="DT77" s="36">
        <f>'Insumo 4'!AA$14+('Insumo 3'!$E46*'Insumo 5'!AA$46)</f>
        <v>3.3013330356465986</v>
      </c>
      <c r="DU77" s="36">
        <f>'Insumo 4'!AB$14+('Insumo 3'!$E46*'Insumo 5'!AB$46)</f>
        <v>3.3695697692292907</v>
      </c>
      <c r="DV77" s="36">
        <f>'Insumo 4'!AC$14+('Insumo 3'!$E46*'Insumo 5'!AC$46)</f>
        <v>3.375983786449249</v>
      </c>
      <c r="DW77" s="36">
        <f>'Insumo 4'!AD$14+('Insumo 3'!$E46*'Insumo 5'!AD$46)</f>
        <v>3.3465436256980046</v>
      </c>
      <c r="DX77" s="36">
        <f>'Insumo 4'!AE$14+('Insumo 3'!$E46*'Insumo 5'!AE$46)</f>
        <v>3.3420228838128865</v>
      </c>
      <c r="DY77" s="36">
        <f>'Insumo 4'!AF$14+('Insumo 3'!$E46*'Insumo 5'!AF$46)</f>
        <v>3.3445677831839262</v>
      </c>
      <c r="DZ77" s="36">
        <f>'Insumo 4'!AG$14+('Insumo 3'!$E46*'Insumo 5'!AG$46)</f>
        <v>3.3191417185809389</v>
      </c>
      <c r="EA77" s="36">
        <f>'Insumo 4'!AH$14+('Insumo 3'!$E46*'Insumo 5'!AH$46)</f>
        <v>3.3394285531188239</v>
      </c>
      <c r="EB77" s="36">
        <f>'Insumo 4'!AI$14+('Insumo 3'!$E46*'Insumo 5'!AI$46)</f>
        <v>3.3698861227664114</v>
      </c>
      <c r="EC77" s="36">
        <f>'Insumo 4'!AJ$14+('Insumo 3'!$E46*'Insumo 5'!AJ$46)</f>
        <v>3.3970095453116813</v>
      </c>
      <c r="ED77" s="36">
        <f>'Insumo 4'!AK$14+('Insumo 3'!$E46*'Insumo 5'!AK$46)</f>
        <v>3.4444648336845729</v>
      </c>
      <c r="EE77" s="36">
        <f>'Insumo 4'!AL$14+('Insumo 3'!$E46*'Insumo 5'!AL$46)</f>
        <v>3.4935577845308883</v>
      </c>
      <c r="EF77" s="36">
        <f>'Insumo 4'!AM$14+('Insumo 3'!$E46*'Insumo 5'!AM$46)</f>
        <v>3.7000102664399632</v>
      </c>
      <c r="EG77" s="36">
        <f>'Insumo 4'!AN$14+('Insumo 3'!$E46*'Insumo 5'!AN$46)</f>
        <v>3.9234692173525878</v>
      </c>
      <c r="EH77" s="36">
        <f>'Insumo 4'!AO$14+('Insumo 3'!$E46*'Insumo 5'!AO$46)</f>
        <v>4.1642678129146953</v>
      </c>
      <c r="EI77" s="36">
        <f>'Insumo 4'!AP$14+('Insumo 3'!$E46*'Insumo 5'!AP$46)</f>
        <v>4.4146422370604705</v>
      </c>
      <c r="EJ77" s="36">
        <f>'Insumo 4'!AQ$14+('Insumo 3'!$E46*'Insumo 5'!AQ$46)</f>
        <v>4.6544537839868463</v>
      </c>
      <c r="EK77" s="36">
        <f>'Insumo 4'!AR$14+('Insumo 3'!$E46*'Insumo 5'!AR$46)</f>
        <v>4.7241320735050909</v>
      </c>
      <c r="EL77" s="36">
        <f>'Insumo 4'!AS$14+('Insumo 3'!$E46*'Insumo 5'!AS$46)</f>
        <v>4.8417886720926795</v>
      </c>
      <c r="EM77" s="36">
        <f>'Insumo 4'!AT$14+('Insumo 3'!$E46*'Insumo 5'!AT$46)</f>
        <v>5.0061336096564402</v>
      </c>
      <c r="EN77" s="36">
        <f>'Insumo 4'!AU$14+('Insumo 3'!$E46*'Insumo 5'!AU$46)</f>
        <v>5.2019594226194084</v>
      </c>
      <c r="EO77" s="36">
        <f>'Insumo 4'!AV$14+('Insumo 3'!$E46*'Insumo 5'!AV$46)</f>
        <v>5.3871549461143138</v>
      </c>
      <c r="EP77" s="36">
        <f>'Insumo 4'!AW$14+('Insumo 3'!$E46*'Insumo 5'!AW$46)</f>
        <v>5.5751950770477556</v>
      </c>
      <c r="EQ77" s="36">
        <f>'Insumo 4'!AX$14+('Insumo 3'!$E46*'Insumo 5'!AX$46)</f>
        <v>5.7568137610245538</v>
      </c>
      <c r="ER77" s="36">
        <f>'Insumo 4'!AY$14+('Insumo 3'!$E46*'Insumo 5'!AY$46)</f>
        <v>5.928918664427397</v>
      </c>
      <c r="ES77" s="36">
        <f>'Insumo 4'!AZ$14+('Insumo 3'!$E46*'Insumo 5'!AZ$46)</f>
        <v>6.2133865171595568</v>
      </c>
      <c r="ET77" s="36">
        <f>'Insumo 4'!BA$14+('Insumo 3'!$E46*'Insumo 5'!BA$46)</f>
        <v>6.4189311718444344</v>
      </c>
      <c r="EU77" s="36">
        <f>'Insumo 4'!BB$14+('Insumo 3'!$E46*'Insumo 5'!BB$46)</f>
        <v>6.6104945789455236</v>
      </c>
      <c r="EV77" s="36">
        <f>'Insumo 4'!BC$14+('Insumo 3'!$E46*'Insumo 5'!BC$46)</f>
        <v>6.8000219880856765</v>
      </c>
      <c r="EW77" s="36">
        <f>'Insumo 4'!BD$14+('Insumo 3'!$E46*'Insumo 5'!BD$46)</f>
        <v>6.9961058686543396</v>
      </c>
      <c r="EX77" s="36">
        <f>'Insumo 4'!BE$14+('Insumo 3'!$E46*'Insumo 5'!BE$46)</f>
        <v>7.2586465622326495</v>
      </c>
      <c r="EY77" s="36">
        <f>'Insumo 4'!BF$14+('Insumo 3'!$E46*'Insumo 5'!BF$46)</f>
        <v>7.5342858114824134</v>
      </c>
      <c r="EZ77" s="36">
        <f>'Insumo 4'!BG$14+('Insumo 3'!$E46*'Insumo 5'!BG$46)</f>
        <v>7.7963553455007695</v>
      </c>
      <c r="FA77" s="36">
        <f>'Insumo 4'!BH$14+('Insumo 3'!$E46*'Insumo 5'!BH$46)</f>
        <v>8.1067940190370091</v>
      </c>
      <c r="FB77" s="36">
        <f>'Insumo 4'!BI$14+('Insumo 3'!$E46*'Insumo 5'!BI$46)</f>
        <v>8.4406367367160335</v>
      </c>
      <c r="FC77" s="36">
        <f>'Insumo 4'!BJ$14+('Insumo 3'!$E46*'Insumo 5'!BJ$46)</f>
        <v>8.9034724434929373</v>
      </c>
      <c r="FD77" s="36">
        <f>'Insumo 4'!BK$14+('Insumo 3'!$E46*'Insumo 5'!BK$46)</f>
        <v>9.1616973013856153</v>
      </c>
      <c r="FE77" s="36">
        <f>'Insumo 4'!BL$14+('Insumo 3'!$E46*'Insumo 5'!BL$46)</f>
        <v>9.4430461877066723</v>
      </c>
      <c r="FF77" s="36">
        <f>'Insumo 4'!BM$14+('Insumo 3'!$E46*'Insumo 5'!BM$46)</f>
        <v>9.8963141819307143</v>
      </c>
      <c r="FG77" s="36">
        <f>'Insumo 4'!BN$14+('Insumo 3'!$E46*'Insumo 5'!BN$46)</f>
        <v>10.336555386742004</v>
      </c>
      <c r="FH77" s="36">
        <f>'Insumo 4'!BO$14+('Insumo 3'!$E46*'Insumo 5'!BO$46)</f>
        <v>11.018504003045177</v>
      </c>
      <c r="FI77" s="36">
        <f>'Insumo 4'!BP$14+('Insumo 3'!$E46*'Insumo 5'!BP$46)</f>
        <v>11.498323540900543</v>
      </c>
      <c r="FJ77" s="36">
        <f>'Insumo 4'!BQ$14+('Insumo 3'!$E46*'Insumo 5'!BQ$46)</f>
        <v>11.845305738856576</v>
      </c>
      <c r="FK77" s="36">
        <f>'Insumo 4'!BR$14+('Insumo 3'!$E46*'Insumo 5'!BR$46)</f>
        <v>12.147827450680841</v>
      </c>
      <c r="FL77" s="36">
        <f>'Insumo 4'!BS$14+('Insumo 3'!$E46*'Insumo 5'!BS$46)</f>
        <v>12.45642856218681</v>
      </c>
      <c r="FM77" s="36">
        <f>'Insumo 4'!BT$14+('Insumo 3'!$E46*'Insumo 5'!BT$46)</f>
        <v>13.080820273301525</v>
      </c>
      <c r="FN77" s="36">
        <f>'Insumo 4'!BU$14+('Insumo 3'!$E46*'Insumo 5'!BU$46)</f>
        <v>13.474065344296717</v>
      </c>
      <c r="FO77" s="36">
        <f>'Insumo 4'!BV$14+('Insumo 3'!$E46*'Insumo 5'!BV$46)</f>
        <v>13.892414721668272</v>
      </c>
      <c r="FP77" s="36">
        <f>'Insumo 4'!BW$14+('Insumo 3'!$E46*'Insumo 5'!BW$46)</f>
        <v>14.4033025891238</v>
      </c>
      <c r="FQ77" s="36">
        <f>'Insumo 4'!BX$14+('Insumo 3'!$E46*'Insumo 5'!BX$46)</f>
        <v>14.91473292211194</v>
      </c>
      <c r="FR77" s="36">
        <f>'Insumo 4'!BY$14+('Insumo 3'!$E46*'Insumo 5'!BY$46)</f>
        <v>15.862870772108147</v>
      </c>
      <c r="FS77" s="36">
        <f>'Insumo 4'!BZ$14+('Insumo 3'!$E46*'Insumo 5'!BZ$46)</f>
        <v>16.399881909591201</v>
      </c>
      <c r="FT77" s="36">
        <f>'Insumo 4'!CA$14+('Insumo 3'!$E46*'Insumo 5'!CA$46)</f>
        <v>17.023598999169234</v>
      </c>
      <c r="FU77" s="36">
        <f>'Insumo 4'!CB$14+('Insumo 3'!$E46*'Insumo 5'!CB$46)</f>
        <v>17.619732317411653</v>
      </c>
      <c r="FV77" s="36">
        <f>'Insumo 4'!CC$14+('Insumo 3'!$E46*'Insumo 5'!CC$46)</f>
        <v>18.266217319137883</v>
      </c>
      <c r="FW77" s="36">
        <f>'Insumo 4'!CD$14+('Insumo 3'!$E46*'Insumo 5'!CD$46)</f>
        <v>19.485927269321429</v>
      </c>
      <c r="FX77" s="36">
        <f>'Insumo 4'!CE$14+('Insumo 3'!$E46*'Insumo 5'!CE$46)</f>
        <v>20.602382724520737</v>
      </c>
      <c r="FY77" s="36">
        <f>'Insumo 4'!CF$14+('Insumo 3'!$E46*'Insumo 5'!CF$46)</f>
        <v>21.497870464713905</v>
      </c>
      <c r="FZ77" s="36">
        <f>'Insumo 4'!CG$14+('Insumo 3'!$E46*'Insumo 5'!CG$46)</f>
        <v>22.501842445409881</v>
      </c>
      <c r="GA77" s="36">
        <f>'Insumo 4'!CH$14+('Insumo 3'!$E46*'Insumo 5'!CH$46)</f>
        <v>23.495941854719938</v>
      </c>
      <c r="GB77" s="36">
        <f>'Insumo 4'!CI$14+('Insumo 3'!$E46*'Insumo 5'!CI$46)</f>
        <v>26.450167865426479</v>
      </c>
      <c r="GC77" s="36">
        <f>'Insumo 4'!CJ$14+('Insumo 3'!$E46*'Insumo 5'!CJ$46)</f>
        <v>27.70749811510003</v>
      </c>
      <c r="GD77" s="36">
        <f>'Insumo 4'!CK$14+('Insumo 3'!$E46*'Insumo 5'!CK$46)</f>
        <v>28.915065663499401</v>
      </c>
      <c r="GE77" s="36">
        <f>'Insumo 4'!CL$14+('Insumo 3'!$E46*'Insumo 5'!CL$46)</f>
        <v>29.724617682256731</v>
      </c>
      <c r="GF77" s="36">
        <f>'Insumo 4'!CM$14+('Insumo 3'!$E46*'Insumo 5'!CM$46)</f>
        <v>30.539339454000803</v>
      </c>
      <c r="GG77" s="36">
        <f>'Insumo 4'!CN$14+('Insumo 3'!$E46*'Insumo 5'!CN$46)</f>
        <v>32.487665295236937</v>
      </c>
    </row>
    <row r="78" spans="1:189" x14ac:dyDescent="0.2">
      <c r="A78">
        <f>'Población %'!A123</f>
        <v>2062</v>
      </c>
      <c r="B78" s="35">
        <f>'Población %'!B123*CU78</f>
        <v>0.10504739240854145</v>
      </c>
      <c r="C78" s="35">
        <f>'Población %'!C123*CV78</f>
        <v>6.1856323490395847E-2</v>
      </c>
      <c r="D78" s="35">
        <f>'Población %'!D123*CW78</f>
        <v>4.5742013979456195E-2</v>
      </c>
      <c r="E78" s="35">
        <f>'Población %'!E123*CX78</f>
        <v>4.0084210428329901E-2</v>
      </c>
      <c r="F78" s="35">
        <f>'Población %'!F123*CY78</f>
        <v>3.7952945324471112E-2</v>
      </c>
      <c r="G78" s="35">
        <f>'Población %'!G123*CZ78</f>
        <v>3.9132533008731291E-2</v>
      </c>
      <c r="H78" s="35">
        <f>'Población %'!H123*DA78</f>
        <v>3.6416160901360115E-2</v>
      </c>
      <c r="I78" s="35">
        <f>'Población %'!I123*DB78</f>
        <v>3.4726467999904996E-2</v>
      </c>
      <c r="J78" s="35">
        <f>'Población %'!J123*DC78</f>
        <v>3.3307149551459046E-2</v>
      </c>
      <c r="K78" s="35">
        <f>'Población %'!K123*DD78</f>
        <v>3.1835037741345579E-2</v>
      </c>
      <c r="L78" s="35">
        <f>'Población %'!L123*DE78</f>
        <v>3.0671208704799707E-2</v>
      </c>
      <c r="M78" s="35">
        <f>'Población %'!M123*DF78</f>
        <v>2.9569531107630671E-2</v>
      </c>
      <c r="N78" s="35">
        <f>'Población %'!N123*DG78</f>
        <v>2.9047310706170115E-2</v>
      </c>
      <c r="O78" s="35">
        <f>'Población %'!O123*DH78</f>
        <v>2.8840154979282485E-2</v>
      </c>
      <c r="P78" s="35">
        <f>'Población %'!P123*DI78</f>
        <v>2.9135282254654549E-2</v>
      </c>
      <c r="Q78" s="35">
        <f>'Población %'!Q123*DJ78</f>
        <v>2.9868748841789885E-2</v>
      </c>
      <c r="R78" s="35">
        <f>'Población %'!R123*DK78</f>
        <v>3.0767346720912712E-2</v>
      </c>
      <c r="S78" s="35">
        <f>'Población %'!S123*DL78</f>
        <v>3.1641373441234369E-2</v>
      </c>
      <c r="T78" s="35">
        <f>'Población %'!T123*DM78</f>
        <v>3.2269516819481321E-2</v>
      </c>
      <c r="U78" s="35">
        <f>'Población %'!U123*DN78</f>
        <v>3.304568786860046E-2</v>
      </c>
      <c r="V78" s="35">
        <f>'Población %'!V123*DO78</f>
        <v>3.3642800333122287E-2</v>
      </c>
      <c r="W78" s="35">
        <f>'Población %'!W123*DP78</f>
        <v>3.3883121763983177E-2</v>
      </c>
      <c r="X78" s="35">
        <f>'Población %'!X123*DQ78</f>
        <v>3.4644879072323817E-2</v>
      </c>
      <c r="Y78" s="35">
        <f>'Población %'!Y123*DR78</f>
        <v>3.5419298520191891E-2</v>
      </c>
      <c r="Z78" s="35">
        <f>'Población %'!Z123*DS78</f>
        <v>3.6050306370695978E-2</v>
      </c>
      <c r="AA78" s="35">
        <f>'Población %'!AA123*DT78</f>
        <v>3.7488200038727437E-2</v>
      </c>
      <c r="AB78" s="35">
        <f>'Población %'!AB123*DU78</f>
        <v>3.8543385843392196E-2</v>
      </c>
      <c r="AC78" s="35">
        <f>'Población %'!AC123*DV78</f>
        <v>3.8943212971394303E-2</v>
      </c>
      <c r="AD78" s="35">
        <f>'Población %'!AD123*DW78</f>
        <v>3.894469100555336E-2</v>
      </c>
      <c r="AE78" s="35">
        <f>'Población %'!AE123*DX78</f>
        <v>3.927119003855583E-2</v>
      </c>
      <c r="AF78" s="35">
        <f>'Población %'!AF123*DY78</f>
        <v>3.9763351006005372E-2</v>
      </c>
      <c r="AG78" s="35">
        <f>'Población %'!AG123*DZ78</f>
        <v>3.9946466165404565E-2</v>
      </c>
      <c r="AH78" s="35">
        <f>'Población %'!AH123*EA78</f>
        <v>4.0656811733548265E-2</v>
      </c>
      <c r="AI78" s="35">
        <f>'Población %'!AI123*EB78</f>
        <v>4.1493260199876592E-2</v>
      </c>
      <c r="AJ78" s="35">
        <f>'Población %'!AJ123*EC78</f>
        <v>4.2317741582102712E-2</v>
      </c>
      <c r="AK78" s="35">
        <f>'Población %'!AK123*ED78</f>
        <v>4.3404304244632132E-2</v>
      </c>
      <c r="AL78" s="35">
        <f>'Población %'!AL123*EE78</f>
        <v>4.4520257355280736E-2</v>
      </c>
      <c r="AM78" s="35">
        <f>'Población %'!AM123*EF78</f>
        <v>4.7539235150016193E-2</v>
      </c>
      <c r="AN78" s="35">
        <f>'Población %'!AN123*EG78</f>
        <v>5.0788741680364853E-2</v>
      </c>
      <c r="AO78" s="35">
        <f>'Población %'!AO123*EH78</f>
        <v>5.4217352120935404E-2</v>
      </c>
      <c r="AP78" s="35">
        <f>'Población %'!AP123*EI78</f>
        <v>5.7693838723517188E-2</v>
      </c>
      <c r="AQ78" s="35">
        <f>'Población %'!AQ123*EJ78</f>
        <v>6.0926538956455709E-2</v>
      </c>
      <c r="AR78" s="35">
        <f>'Población %'!AR123*EK78</f>
        <v>6.1996090767628E-2</v>
      </c>
      <c r="AS78" s="35">
        <f>'Población %'!AS123*EL78</f>
        <v>6.3693540904294688E-2</v>
      </c>
      <c r="AT78" s="35">
        <f>'Población %'!AT123*EM78</f>
        <v>6.5782440868840122E-2</v>
      </c>
      <c r="AU78" s="35">
        <f>'Población %'!AU123*EN78</f>
        <v>6.7934442657665642E-2</v>
      </c>
      <c r="AV78" s="35">
        <f>'Población %'!AV123*EO78</f>
        <v>6.9684972835602474E-2</v>
      </c>
      <c r="AW78" s="35">
        <f>'Población %'!AW123*EP78</f>
        <v>7.1426635155382903E-2</v>
      </c>
      <c r="AX78" s="35">
        <f>'Población %'!AX123*EQ78</f>
        <v>7.3009241430618113E-2</v>
      </c>
      <c r="AY78" s="35">
        <f>'Población %'!AY123*ER78</f>
        <v>7.4588023896010325E-2</v>
      </c>
      <c r="AZ78" s="35">
        <f>'Población %'!AZ123*ES78</f>
        <v>7.7884926745688698E-2</v>
      </c>
      <c r="BA78" s="35">
        <f>'Población %'!BA123*ET78</f>
        <v>8.0348220574087831E-2</v>
      </c>
      <c r="BB78" s="35">
        <f>'Población %'!BB123*EU78</f>
        <v>8.2657314896005418E-2</v>
      </c>
      <c r="BC78" s="35">
        <f>'Población %'!BC123*EV78</f>
        <v>8.5054862922578245E-2</v>
      </c>
      <c r="BD78" s="35">
        <f>'Población %'!BD123*EW78</f>
        <v>8.7539088421633701E-2</v>
      </c>
      <c r="BE78" s="35">
        <f>'Población %'!BE123*EX78</f>
        <v>9.0815163299424115E-2</v>
      </c>
      <c r="BF78" s="35">
        <f>'Población %'!BF123*EY78</f>
        <v>9.4224413820261144E-2</v>
      </c>
      <c r="BG78" s="35">
        <f>'Población %'!BG123*EZ78</f>
        <v>9.7449420097228803E-2</v>
      </c>
      <c r="BH78" s="35">
        <f>'Población %'!BH123*FA78</f>
        <v>0.10101439630072211</v>
      </c>
      <c r="BI78" s="35">
        <f>'Población %'!BI123*FB78</f>
        <v>0.10599479804908826</v>
      </c>
      <c r="BJ78" s="35">
        <f>'Población %'!BJ123*FC78</f>
        <v>0.11457573968625866</v>
      </c>
      <c r="BK78" s="35">
        <f>'Población %'!BK123*FD78</f>
        <v>0.12177201969849896</v>
      </c>
      <c r="BL78" s="35">
        <f>'Población %'!BL123*FE78</f>
        <v>0.12904811396050223</v>
      </c>
      <c r="BM78" s="35">
        <f>'Población %'!BM123*FF78</f>
        <v>0.13891167543531091</v>
      </c>
      <c r="BN78" s="35">
        <f>'Población %'!BN123*FG78</f>
        <v>0.1469918036104633</v>
      </c>
      <c r="BO78" s="35">
        <f>'Población %'!BO123*FH78</f>
        <v>0.155633772527667</v>
      </c>
      <c r="BP78" s="35">
        <f>'Población %'!BP123*FI78</f>
        <v>0.15882868416375781</v>
      </c>
      <c r="BQ78" s="35">
        <f>'Población %'!BQ123*FJ78</f>
        <v>0.15981504609448408</v>
      </c>
      <c r="BR78" s="35">
        <f>'Población %'!BR123*FK78</f>
        <v>0.15972310535044221</v>
      </c>
      <c r="BS78" s="35">
        <f>'Población %'!BS123*FL78</f>
        <v>0.15818330495960128</v>
      </c>
      <c r="BT78" s="35">
        <f>'Población %'!BT123*FM78</f>
        <v>0.15874747923265797</v>
      </c>
      <c r="BU78" s="35">
        <f>'Población %'!BU123*FN78</f>
        <v>0.15479224762660326</v>
      </c>
      <c r="BV78" s="35">
        <f>'Población %'!BV123*FO78</f>
        <v>0.15021978714561057</v>
      </c>
      <c r="BW78" s="35">
        <f>'Población %'!BW123*FP78</f>
        <v>0.14544915948971474</v>
      </c>
      <c r="BX78" s="35">
        <f>'Población %'!BX123*FQ78</f>
        <v>0.14102299117313524</v>
      </c>
      <c r="BY78" s="35">
        <f>'Población %'!BY123*FR78</f>
        <v>0.14196831198254692</v>
      </c>
      <c r="BZ78" s="35">
        <f>'Población %'!BZ123*FS78</f>
        <v>0.1398468531981564</v>
      </c>
      <c r="CA78" s="35">
        <f>'Población %'!CA123*FT78</f>
        <v>0.13761012476845277</v>
      </c>
      <c r="CB78" s="35">
        <f>'Población %'!CB123*FU78</f>
        <v>0.13447703354417914</v>
      </c>
      <c r="CC78" s="35">
        <f>'Población %'!CC123*FV78</f>
        <v>0.13173437611785843</v>
      </c>
      <c r="CD78" s="35">
        <f>'Población %'!CD123*FW78</f>
        <v>0.13312421015750855</v>
      </c>
      <c r="CE78" s="35">
        <f>'Población %'!CE123*FX78</f>
        <v>0.13335156498161652</v>
      </c>
      <c r="CF78" s="35">
        <f>'Población %'!CF123*FY78</f>
        <v>0.13160124567508907</v>
      </c>
      <c r="CG78" s="35">
        <f>'Población %'!CG123*FZ78</f>
        <v>0.13028339754535809</v>
      </c>
      <c r="CH78" s="35">
        <f>'Población %'!CH123*GA78</f>
        <v>0.12724376280420954</v>
      </c>
      <c r="CI78" s="35">
        <f>'Población %'!CI123*GB78</f>
        <v>0.13155864340818194</v>
      </c>
      <c r="CJ78" s="35">
        <f>'Población %'!CJ123*GC78</f>
        <v>0.12422907159733831</v>
      </c>
      <c r="CK78" s="35">
        <f>'Población %'!CK123*GD78</f>
        <v>0.11552119847622114</v>
      </c>
      <c r="CL78" s="35">
        <f>'Población %'!CL123*GE78</f>
        <v>0.10569806402463323</v>
      </c>
      <c r="CM78" s="35">
        <f>'Población %'!CM123*GF78</f>
        <v>9.6367525548340632E-2</v>
      </c>
      <c r="CN78" s="35">
        <f>'Población %'!CN123*GG78</f>
        <v>8.8635643569359227E-2</v>
      </c>
      <c r="CP78" s="40">
        <f t="shared" si="2"/>
        <v>7.3491193323511501</v>
      </c>
      <c r="CT78">
        <f t="shared" si="3"/>
        <v>2062</v>
      </c>
      <c r="CU78" s="36">
        <f>'Insumo 4'!B$14+('Insumo 3'!$E47*'Insumo 5'!B$46)</f>
        <v>10.761971229145267</v>
      </c>
      <c r="CV78" s="36">
        <f>'Insumo 4'!C$14+('Insumo 3'!$E47*'Insumo 5'!C$46)</f>
        <v>6.2699684267789682</v>
      </c>
      <c r="CW78" s="36">
        <f>'Insumo 4'!D$14+('Insumo 3'!$E47*'Insumo 5'!D$46)</f>
        <v>4.583800279962789</v>
      </c>
      <c r="CX78" s="36">
        <f>'Insumo 4'!E$14+('Insumo 3'!$E47*'Insumo 5'!E$46)</f>
        <v>3.9735036035426772</v>
      </c>
      <c r="CY78" s="36">
        <f>'Insumo 4'!F$14+('Insumo 3'!$E47*'Insumo 5'!F$46)</f>
        <v>3.7217589052268352</v>
      </c>
      <c r="CZ78" s="36">
        <f>'Insumo 4'!G$14+('Insumo 3'!$E47*'Insumo 5'!G$46)</f>
        <v>3.7967518925406591</v>
      </c>
      <c r="DA78" s="36">
        <f>'Insumo 4'!H$14+('Insumo 3'!$E47*'Insumo 5'!H$46)</f>
        <v>3.4966875250469291</v>
      </c>
      <c r="DB78" s="36">
        <f>'Insumo 4'!I$14+('Insumo 3'!$E47*'Insumo 5'!I$46)</f>
        <v>3.3010339592307414</v>
      </c>
      <c r="DC78" s="36">
        <f>'Insumo 4'!J$14+('Insumo 3'!$E47*'Insumo 5'!J$46)</f>
        <v>3.1352779476869834</v>
      </c>
      <c r="DD78" s="36">
        <f>'Insumo 4'!K$14+('Insumo 3'!$E47*'Insumo 5'!K$46)</f>
        <v>2.9703468209668866</v>
      </c>
      <c r="DE78" s="36">
        <f>'Insumo 4'!L$14+('Insumo 3'!$E47*'Insumo 5'!L$46)</f>
        <v>2.8401197743302422</v>
      </c>
      <c r="DF78" s="36">
        <f>'Insumo 4'!M$14+('Insumo 3'!$E47*'Insumo 5'!M$46)</f>
        <v>2.720156994350257</v>
      </c>
      <c r="DG78" s="36">
        <f>'Insumo 4'!N$14+('Insumo 3'!$E47*'Insumo 5'!N$46)</f>
        <v>2.6555436053811885</v>
      </c>
      <c r="DH78" s="36">
        <f>'Insumo 4'!O$14+('Insumo 3'!$E47*'Insumo 5'!O$46)</f>
        <v>2.620989206795302</v>
      </c>
      <c r="DI78" s="36">
        <f>'Insumo 4'!P$14+('Insumo 3'!$E47*'Insumo 5'!P$46)</f>
        <v>2.6355784544050493</v>
      </c>
      <c r="DJ78" s="36">
        <f>'Insumo 4'!Q$14+('Insumo 3'!$E47*'Insumo 5'!Q$46)</f>
        <v>2.6940769969426883</v>
      </c>
      <c r="DK78" s="36">
        <f>'Insumo 4'!R$14+('Insumo 3'!$E47*'Insumo 5'!R$46)</f>
        <v>2.7702686545228823</v>
      </c>
      <c r="DL78" s="36">
        <f>'Insumo 4'!S$14+('Insumo 3'!$E47*'Insumo 5'!S$46)</f>
        <v>2.844061347251734</v>
      </c>
      <c r="DM78" s="36">
        <f>'Insumo 4'!T$14+('Insumo 3'!$E47*'Insumo 5'!T$46)</f>
        <v>2.895653086066087</v>
      </c>
      <c r="DN78" s="36">
        <f>'Insumo 4'!U$14+('Insumo 3'!$E47*'Insumo 5'!U$46)</f>
        <v>2.9607264354890233</v>
      </c>
      <c r="DO78" s="36">
        <f>'Insumo 4'!V$14+('Insumo 3'!$E47*'Insumo 5'!V$46)</f>
        <v>3.0096212324300051</v>
      </c>
      <c r="DP78" s="36">
        <f>'Insumo 4'!W$14+('Insumo 3'!$E47*'Insumo 5'!W$46)</f>
        <v>3.0258958731137575</v>
      </c>
      <c r="DQ78" s="36">
        <f>'Insumo 4'!X$14+('Insumo 3'!$E47*'Insumo 5'!X$46)</f>
        <v>3.0877424952150685</v>
      </c>
      <c r="DR78" s="36">
        <f>'Insumo 4'!Y$14+('Insumo 3'!$E47*'Insumo 5'!Y$46)</f>
        <v>3.1497617003439782</v>
      </c>
      <c r="DS78" s="36">
        <f>'Insumo 4'!Z$14+('Insumo 3'!$E47*'Insumo 5'!Z$46)</f>
        <v>3.1942791661139838</v>
      </c>
      <c r="DT78" s="36">
        <f>'Insumo 4'!AA$14+('Insumo 3'!$E47*'Insumo 5'!AA$46)</f>
        <v>3.3031758323859317</v>
      </c>
      <c r="DU78" s="36">
        <f>'Insumo 4'!AB$14+('Insumo 3'!$E47*'Insumo 5'!AB$46)</f>
        <v>3.3721112377586455</v>
      </c>
      <c r="DV78" s="36">
        <f>'Insumo 4'!AC$14+('Insumo 3'!$E47*'Insumo 5'!AC$46)</f>
        <v>3.3820100632487198</v>
      </c>
      <c r="DW78" s="36">
        <f>'Insumo 4'!AD$14+('Insumo 3'!$E47*'Insumo 5'!AD$46)</f>
        <v>3.35630570802505</v>
      </c>
      <c r="DX78" s="36">
        <f>'Insumo 4'!AE$14+('Insumo 3'!$E47*'Insumo 5'!AE$46)</f>
        <v>3.3541474215886815</v>
      </c>
      <c r="DY78" s="36">
        <f>'Insumo 4'!AF$14+('Insumo 3'!$E47*'Insumo 5'!AF$46)</f>
        <v>3.3603922729419726</v>
      </c>
      <c r="DZ78" s="36">
        <f>'Insumo 4'!AG$14+('Insumo 3'!$E47*'Insumo 5'!AG$46)</f>
        <v>3.3368505755900126</v>
      </c>
      <c r="EA78" s="36">
        <f>'Insumo 4'!AH$14+('Insumo 3'!$E47*'Insumo 5'!AH$46)</f>
        <v>3.3574671258946287</v>
      </c>
      <c r="EB78" s="36">
        <f>'Insumo 4'!AI$14+('Insumo 3'!$E47*'Insumo 5'!AI$46)</f>
        <v>3.3883258454594483</v>
      </c>
      <c r="EC78" s="36">
        <f>'Insumo 4'!AJ$14+('Insumo 3'!$E47*'Insumo 5'!AJ$46)</f>
        <v>3.4163905292271091</v>
      </c>
      <c r="ED78" s="36">
        <f>'Insumo 4'!AK$14+('Insumo 3'!$E47*'Insumo 5'!AK$46)</f>
        <v>3.4633908746620063</v>
      </c>
      <c r="EE78" s="36">
        <f>'Insumo 4'!AL$14+('Insumo 3'!$E47*'Insumo 5'!AL$46)</f>
        <v>3.51208203272612</v>
      </c>
      <c r="EF78" s="36">
        <f>'Insumo 4'!AM$14+('Insumo 3'!$E47*'Insumo 5'!AM$46)</f>
        <v>3.7106096931603916</v>
      </c>
      <c r="EG78" s="36">
        <f>'Insumo 4'!AN$14+('Insumo 3'!$E47*'Insumo 5'!AN$46)</f>
        <v>3.9252661553220092</v>
      </c>
      <c r="EH78" s="36">
        <f>'Insumo 4'!AO$14+('Insumo 3'!$E47*'Insumo 5'!AO$46)</f>
        <v>4.1571487379450165</v>
      </c>
      <c r="EI78" s="36">
        <f>'Insumo 4'!AP$14+('Insumo 3'!$E47*'Insumo 5'!AP$46)</f>
        <v>4.4002198026348935</v>
      </c>
      <c r="EJ78" s="36">
        <f>'Insumo 4'!AQ$14+('Insumo 3'!$E47*'Insumo 5'!AQ$46)</f>
        <v>4.632244798119765</v>
      </c>
      <c r="EK78" s="36">
        <f>'Insumo 4'!AR$14+('Insumo 3'!$E47*'Insumo 5'!AR$46)</f>
        <v>4.7015698346884118</v>
      </c>
      <c r="EL78" s="36">
        <f>'Insumo 4'!AS$14+('Insumo 3'!$E47*'Insumo 5'!AS$46)</f>
        <v>4.8190138719411539</v>
      </c>
      <c r="EM78" s="36">
        <f>'Insumo 4'!AT$14+('Insumo 3'!$E47*'Insumo 5'!AT$46)</f>
        <v>4.9833836933753091</v>
      </c>
      <c r="EN78" s="36">
        <f>'Insumo 4'!AU$14+('Insumo 3'!$E47*'Insumo 5'!AU$46)</f>
        <v>5.1784990810356399</v>
      </c>
      <c r="EO78" s="36">
        <f>'Insumo 4'!AV$14+('Insumo 3'!$E47*'Insumo 5'!AV$46)</f>
        <v>5.3621814442282236</v>
      </c>
      <c r="EP78" s="36">
        <f>'Insumo 4'!AW$14+('Insumo 3'!$E47*'Insumo 5'!AW$46)</f>
        <v>5.5485548542332914</v>
      </c>
      <c r="EQ78" s="36">
        <f>'Insumo 4'!AX$14+('Insumo 3'!$E47*'Insumo 5'!AX$46)</f>
        <v>5.729440558922553</v>
      </c>
      <c r="ER78" s="36">
        <f>'Insumo 4'!AY$14+('Insumo 3'!$E47*'Insumo 5'!AY$46)</f>
        <v>5.9007696723790435</v>
      </c>
      <c r="ES78" s="36">
        <f>'Insumo 4'!AZ$14+('Insumo 3'!$E47*'Insumo 5'!AZ$46)</f>
        <v>6.1873894042031568</v>
      </c>
      <c r="ET78" s="36">
        <f>'Insumo 4'!BA$14+('Insumo 3'!$E47*'Insumo 5'!BA$46)</f>
        <v>6.3918999787237833</v>
      </c>
      <c r="EU78" s="36">
        <f>'Insumo 4'!BB$14+('Insumo 3'!$E47*'Insumo 5'!BB$46)</f>
        <v>6.582512884104597</v>
      </c>
      <c r="EV78" s="36">
        <f>'Insumo 4'!BC$14+('Insumo 3'!$E47*'Insumo 5'!BC$46)</f>
        <v>6.7718432789867951</v>
      </c>
      <c r="EW78" s="36">
        <f>'Insumo 4'!BD$14+('Insumo 3'!$E47*'Insumo 5'!BD$46)</f>
        <v>6.9683953008295489</v>
      </c>
      <c r="EX78" s="36">
        <f>'Insumo 4'!BE$14+('Insumo 3'!$E47*'Insumo 5'!BE$46)</f>
        <v>7.2341398293843691</v>
      </c>
      <c r="EY78" s="36">
        <f>'Insumo 4'!BF$14+('Insumo 3'!$E47*'Insumo 5'!BF$46)</f>
        <v>7.5083770750019987</v>
      </c>
      <c r="EZ78" s="36">
        <f>'Insumo 4'!BG$14+('Insumo 3'!$E47*'Insumo 5'!BG$46)</f>
        <v>7.7679382689008154</v>
      </c>
      <c r="FA78" s="36">
        <f>'Insumo 4'!BH$14+('Insumo 3'!$E47*'Insumo 5'!BH$46)</f>
        <v>8.0765787250610916</v>
      </c>
      <c r="FB78" s="36">
        <f>'Insumo 4'!BI$14+('Insumo 3'!$E47*'Insumo 5'!BI$46)</f>
        <v>8.4088116253356695</v>
      </c>
      <c r="FC78" s="36">
        <f>'Insumo 4'!BJ$14+('Insumo 3'!$E47*'Insumo 5'!BJ$46)</f>
        <v>8.8734430264554831</v>
      </c>
      <c r="FD78" s="36">
        <f>'Insumo 4'!BK$14+('Insumo 3'!$E47*'Insumo 5'!BK$46)</f>
        <v>9.1339943936035919</v>
      </c>
      <c r="FE78" s="36">
        <f>'Insumo 4'!BL$14+('Insumo 3'!$E47*'Insumo 5'!BL$46)</f>
        <v>9.4183101805911651</v>
      </c>
      <c r="FF78" s="36">
        <f>'Insumo 4'!BM$14+('Insumo 3'!$E47*'Insumo 5'!BM$46)</f>
        <v>9.8769635243497884</v>
      </c>
      <c r="FG78" s="36">
        <f>'Insumo 4'!BN$14+('Insumo 3'!$E47*'Insumo 5'!BN$46)</f>
        <v>10.322474200405155</v>
      </c>
      <c r="FH78" s="36">
        <f>'Insumo 4'!BO$14+('Insumo 3'!$E47*'Insumo 5'!BO$46)</f>
        <v>11.017104068247049</v>
      </c>
      <c r="FI78" s="36">
        <f>'Insumo 4'!BP$14+('Insumo 3'!$E47*'Insumo 5'!BP$46)</f>
        <v>11.504654526727965</v>
      </c>
      <c r="FJ78" s="36">
        <f>'Insumo 4'!BQ$14+('Insumo 3'!$E47*'Insumo 5'!BQ$46)</f>
        <v>11.85580814175162</v>
      </c>
      <c r="FK78" s="36">
        <f>'Insumo 4'!BR$14+('Insumo 3'!$E47*'Insumo 5'!BR$46)</f>
        <v>12.163242383668102</v>
      </c>
      <c r="FL78" s="36">
        <f>'Insumo 4'!BS$14+('Insumo 3'!$E47*'Insumo 5'!BS$46)</f>
        <v>12.476897338885959</v>
      </c>
      <c r="FM78" s="36">
        <f>'Insumo 4'!BT$14+('Insumo 3'!$E47*'Insumo 5'!BT$46)</f>
        <v>13.113011322705432</v>
      </c>
      <c r="FN78" s="36">
        <f>'Insumo 4'!BU$14+('Insumo 3'!$E47*'Insumo 5'!BU$46)</f>
        <v>13.512038513257409</v>
      </c>
      <c r="FO78" s="36">
        <f>'Insumo 4'!BV$14+('Insumo 3'!$E47*'Insumo 5'!BV$46)</f>
        <v>13.936815270229323</v>
      </c>
      <c r="FP78" s="36">
        <f>'Insumo 4'!BW$14+('Insumo 3'!$E47*'Insumo 5'!BW$46)</f>
        <v>14.456508579133642</v>
      </c>
      <c r="FQ78" s="36">
        <f>'Insumo 4'!BX$14+('Insumo 3'!$E47*'Insumo 5'!BX$46)</f>
        <v>14.976758166413935</v>
      </c>
      <c r="FR78" s="36">
        <f>'Insumo 4'!BY$14+('Insumo 3'!$E47*'Insumo 5'!BY$46)</f>
        <v>15.944937944436209</v>
      </c>
      <c r="FS78" s="36">
        <f>'Insumo 4'!BZ$14+('Insumo 3'!$E47*'Insumo 5'!BZ$46)</f>
        <v>16.491425841343446</v>
      </c>
      <c r="FT78" s="36">
        <f>'Insumo 4'!CA$14+('Insumo 3'!$E47*'Insumo 5'!CA$46)</f>
        <v>17.126847867145635</v>
      </c>
      <c r="FU78" s="36">
        <f>'Insumo 4'!CB$14+('Insumo 3'!$E47*'Insumo 5'!CB$46)</f>
        <v>17.733977144070991</v>
      </c>
      <c r="FV78" s="36">
        <f>'Insumo 4'!CC$14+('Insumo 3'!$E47*'Insumo 5'!CC$46)</f>
        <v>18.39275217372969</v>
      </c>
      <c r="FW78" s="36">
        <f>'Insumo 4'!CD$14+('Insumo 3'!$E47*'Insumo 5'!CD$46)</f>
        <v>19.639482934455852</v>
      </c>
      <c r="FX78" s="36">
        <f>'Insumo 4'!CE$14+('Insumo 3'!$E47*'Insumo 5'!CE$46)</f>
        <v>20.780305757560249</v>
      </c>
      <c r="FY78" s="36">
        <f>'Insumo 4'!CF$14+('Insumo 3'!$E47*'Insumo 5'!CF$46)</f>
        <v>21.694482418859607</v>
      </c>
      <c r="FZ78" s="36">
        <f>'Insumo 4'!CG$14+('Insumo 3'!$E47*'Insumo 5'!CG$46)</f>
        <v>22.719931030255303</v>
      </c>
      <c r="GA78" s="36">
        <f>'Insumo 4'!CH$14+('Insumo 3'!$E47*'Insumo 5'!CH$46)</f>
        <v>23.735253491582093</v>
      </c>
      <c r="GB78" s="36">
        <f>'Insumo 4'!CI$14+('Insumo 3'!$E47*'Insumo 5'!CI$46)</f>
        <v>26.761074051448428</v>
      </c>
      <c r="GC78" s="36">
        <f>'Insumo 4'!CJ$14+('Insumo 3'!$E47*'Insumo 5'!CJ$46)</f>
        <v>28.046391881263531</v>
      </c>
      <c r="GD78" s="36">
        <f>'Insumo 4'!CK$14+('Insumo 3'!$E47*'Insumo 5'!CK$46)</f>
        <v>29.280668203750146</v>
      </c>
      <c r="GE78" s="36">
        <f>'Insumo 4'!CL$14+('Insumo 3'!$E47*'Insumo 5'!CL$46)</f>
        <v>30.106700632784303</v>
      </c>
      <c r="GF78" s="36">
        <f>'Insumo 4'!CM$14+('Insumo 3'!$E47*'Insumo 5'!CM$46)</f>
        <v>30.938035795030526</v>
      </c>
      <c r="GG78" s="36">
        <f>'Insumo 4'!CN$14+('Insumo 3'!$E47*'Insumo 5'!CN$46)</f>
        <v>32.932106478842918</v>
      </c>
    </row>
    <row r="79" spans="1:189" x14ac:dyDescent="0.2">
      <c r="A79">
        <f>'Población %'!A124</f>
        <v>2063</v>
      </c>
      <c r="B79" s="35">
        <f>'Población %'!B124*CU79</f>
        <v>0.10338696551700438</v>
      </c>
      <c r="C79" s="35">
        <f>'Población %'!C124*CV79</f>
        <v>6.0276624720164679E-2</v>
      </c>
      <c r="D79" s="35">
        <f>'Población %'!D124*CW79</f>
        <v>4.4926973525796658E-2</v>
      </c>
      <c r="E79" s="35">
        <f>'Población %'!E124*CX79</f>
        <v>3.9472310122246244E-2</v>
      </c>
      <c r="F79" s="35">
        <f>'Población %'!F124*CY79</f>
        <v>3.7431208184563351E-2</v>
      </c>
      <c r="G79" s="35">
        <f>'Población %'!G124*CZ79</f>
        <v>3.8492760721209711E-2</v>
      </c>
      <c r="H79" s="35">
        <f>'Población %'!H124*DA79</f>
        <v>3.5859913627870298E-2</v>
      </c>
      <c r="I79" s="35">
        <f>'Población %'!I124*DB79</f>
        <v>3.4247103146548719E-2</v>
      </c>
      <c r="J79" s="35">
        <f>'Población %'!J124*DC79</f>
        <v>3.2910500676088347E-2</v>
      </c>
      <c r="K79" s="35">
        <f>'Población %'!K124*DD79</f>
        <v>3.1545890385560264E-2</v>
      </c>
      <c r="L79" s="35">
        <f>'Población %'!L124*DE79</f>
        <v>3.0481849615799885E-2</v>
      </c>
      <c r="M79" s="35">
        <f>'Población %'!M124*DF79</f>
        <v>2.9441048440418026E-2</v>
      </c>
      <c r="N79" s="35">
        <f>'Población %'!N124*DG79</f>
        <v>2.8942021649527819E-2</v>
      </c>
      <c r="O79" s="35">
        <f>'Población %'!O124*DH79</f>
        <v>2.8755525646426541E-2</v>
      </c>
      <c r="P79" s="35">
        <f>'Población %'!P124*DI79</f>
        <v>2.9070044853432273E-2</v>
      </c>
      <c r="Q79" s="35">
        <f>'Población %'!Q124*DJ79</f>
        <v>2.9835942696264411E-2</v>
      </c>
      <c r="R79" s="35">
        <f>'Población %'!R124*DK79</f>
        <v>3.0733634059906492E-2</v>
      </c>
      <c r="S79" s="35">
        <f>'Población %'!S124*DL79</f>
        <v>3.1564064797907555E-2</v>
      </c>
      <c r="T79" s="35">
        <f>'Población %'!T124*DM79</f>
        <v>3.212516405312188E-2</v>
      </c>
      <c r="U79" s="35">
        <f>'Población %'!U124*DN79</f>
        <v>3.2849618090684485E-2</v>
      </c>
      <c r="V79" s="35">
        <f>'Población %'!V124*DO79</f>
        <v>3.3402184311980443E-2</v>
      </c>
      <c r="W79" s="35">
        <f>'Población %'!W124*DP79</f>
        <v>3.3618621533732101E-2</v>
      </c>
      <c r="X79" s="35">
        <f>'Población %'!X124*DQ79</f>
        <v>3.4350401944104061E-2</v>
      </c>
      <c r="Y79" s="35">
        <f>'Población %'!Y124*DR79</f>
        <v>3.5098461244330768E-2</v>
      </c>
      <c r="Z79" s="35">
        <f>'Población %'!Z124*DS79</f>
        <v>3.5688216419680958E-2</v>
      </c>
      <c r="AA79" s="35">
        <f>'Población %'!AA124*DT79</f>
        <v>3.7063034650388592E-2</v>
      </c>
      <c r="AB79" s="35">
        <f>'Población %'!AB124*DU79</f>
        <v>3.8074239904132418E-2</v>
      </c>
      <c r="AC79" s="35">
        <f>'Población %'!AC124*DV79</f>
        <v>3.8517311116935009E-2</v>
      </c>
      <c r="AD79" s="35">
        <f>'Población %'!AD124*DW79</f>
        <v>3.8572251078023291E-2</v>
      </c>
      <c r="AE79" s="35">
        <f>'Población %'!AE124*DX79</f>
        <v>3.8894482646516161E-2</v>
      </c>
      <c r="AF79" s="35">
        <f>'Población %'!AF124*DY79</f>
        <v>3.9382430972210315E-2</v>
      </c>
      <c r="AG79" s="35">
        <f>'Población %'!AG124*DZ79</f>
        <v>3.956661025534966E-2</v>
      </c>
      <c r="AH79" s="35">
        <f>'Población %'!AH124*EA79</f>
        <v>4.0297645939499173E-2</v>
      </c>
      <c r="AI79" s="35">
        <f>'Población %'!AI124*EB79</f>
        <v>4.1158275953915788E-2</v>
      </c>
      <c r="AJ79" s="35">
        <f>'Población %'!AJ124*EC79</f>
        <v>4.1994609538515679E-2</v>
      </c>
      <c r="AK79" s="35">
        <f>'Población %'!AK124*ED79</f>
        <v>4.3067579624767774E-2</v>
      </c>
      <c r="AL79" s="35">
        <f>'Población %'!AL124*EE79</f>
        <v>4.4186891431601781E-2</v>
      </c>
      <c r="AM79" s="35">
        <f>'Población %'!AM124*EF79</f>
        <v>4.7114623202297978E-2</v>
      </c>
      <c r="AN79" s="35">
        <f>'Población %'!AN124*EG79</f>
        <v>5.0258122377663077E-2</v>
      </c>
      <c r="AO79" s="35">
        <f>'Población %'!AO124*EH79</f>
        <v>5.3643330005005194E-2</v>
      </c>
      <c r="AP79" s="35">
        <f>'Población %'!AP124*EI79</f>
        <v>5.7146608736379334E-2</v>
      </c>
      <c r="AQ79" s="35">
        <f>'Población %'!AQ124*EJ79</f>
        <v>6.0395586469008049E-2</v>
      </c>
      <c r="AR79" s="35">
        <f>'Población %'!AR124*EK79</f>
        <v>6.1495167339887295E-2</v>
      </c>
      <c r="AS79" s="35">
        <f>'Población %'!AS124*EL79</f>
        <v>6.3200311822589852E-2</v>
      </c>
      <c r="AT79" s="35">
        <f>'Población %'!AT124*EM79</f>
        <v>6.5521005485355735E-2</v>
      </c>
      <c r="AU79" s="35">
        <f>'Población %'!AU124*EN79</f>
        <v>6.8002661134257403E-2</v>
      </c>
      <c r="AV79" s="35">
        <f>'Población %'!AV124*EO79</f>
        <v>6.9969845439010164E-2</v>
      </c>
      <c r="AW79" s="35">
        <f>'Población %'!AW124*EP79</f>
        <v>7.1713987199102061E-2</v>
      </c>
      <c r="AX79" s="35">
        <f>'Población %'!AX124*EQ79</f>
        <v>7.3353277516953558E-2</v>
      </c>
      <c r="AY79" s="35">
        <f>'Población %'!AY124*ER79</f>
        <v>7.4779616107444491E-2</v>
      </c>
      <c r="AZ79" s="35">
        <f>'Población %'!AZ124*ES79</f>
        <v>7.7820798584932196E-2</v>
      </c>
      <c r="BA79" s="35">
        <f>'Población %'!BA124*ET79</f>
        <v>8.0049253127163655E-2</v>
      </c>
      <c r="BB79" s="35">
        <f>'Población %'!BB124*EU79</f>
        <v>8.2312473276545631E-2</v>
      </c>
      <c r="BC79" s="35">
        <f>'Población %'!BC124*EV79</f>
        <v>8.4587044682647008E-2</v>
      </c>
      <c r="BD79" s="35">
        <f>'Población %'!BD124*EW79</f>
        <v>8.7064379385370441E-2</v>
      </c>
      <c r="BE79" s="35">
        <f>'Población %'!BE124*EX79</f>
        <v>9.0436567360257195E-2</v>
      </c>
      <c r="BF79" s="35">
        <f>'Población %'!BF124*EY79</f>
        <v>9.3778716885972446E-2</v>
      </c>
      <c r="BG79" s="35">
        <f>'Población %'!BG124*EZ79</f>
        <v>9.6947491635465066E-2</v>
      </c>
      <c r="BH79" s="35">
        <f>'Población %'!BH124*FA79</f>
        <v>0.10073358507408349</v>
      </c>
      <c r="BI79" s="35">
        <f>'Población %'!BI124*FB79</f>
        <v>0.10452685729034406</v>
      </c>
      <c r="BJ79" s="35">
        <f>'Población %'!BJ124*FC79</f>
        <v>0.11117564956459075</v>
      </c>
      <c r="BK79" s="35">
        <f>'Población %'!BK124*FD79</f>
        <v>0.11722201367975636</v>
      </c>
      <c r="BL79" s="35">
        <f>'Población %'!BL124*FE79</f>
        <v>0.12479404047064571</v>
      </c>
      <c r="BM79" s="35">
        <f>'Población %'!BM124*FF79</f>
        <v>0.1345330415724505</v>
      </c>
      <c r="BN79" s="35">
        <f>'Población %'!BN124*FG79</f>
        <v>0.14434140401530524</v>
      </c>
      <c r="BO79" s="35">
        <f>'Población %'!BO124*FH79</f>
        <v>0.15609102645596834</v>
      </c>
      <c r="BP79" s="35">
        <f>'Población %'!BP124*FI79</f>
        <v>0.16170125240892888</v>
      </c>
      <c r="BQ79" s="35">
        <f>'Población %'!BQ124*FJ79</f>
        <v>0.16277450333596213</v>
      </c>
      <c r="BR79" s="35">
        <f>'Población %'!BR124*FK79</f>
        <v>0.16297598514681697</v>
      </c>
      <c r="BS79" s="35">
        <f>'Población %'!BS124*FL79</f>
        <v>0.1627567510202064</v>
      </c>
      <c r="BT79" s="35">
        <f>'Población %'!BT124*FM79</f>
        <v>0.16510688244384725</v>
      </c>
      <c r="BU79" s="35">
        <f>'Población %'!BU124*FN79</f>
        <v>0.16233238183188528</v>
      </c>
      <c r="BV79" s="35">
        <f>'Población %'!BV124*FO79</f>
        <v>0.15830350491431389</v>
      </c>
      <c r="BW79" s="35">
        <f>'Población %'!BW124*FP79</f>
        <v>0.15434058659901315</v>
      </c>
      <c r="BX79" s="35">
        <f>'Población %'!BX124*FQ79</f>
        <v>0.14905364325453038</v>
      </c>
      <c r="BY79" s="35">
        <f>'Población %'!BY124*FR79</f>
        <v>0.14834324855934911</v>
      </c>
      <c r="BZ79" s="35">
        <f>'Población %'!BZ124*FS79</f>
        <v>0.14477846848600073</v>
      </c>
      <c r="CA79" s="35">
        <f>'Población %'!CA124*FT79</f>
        <v>0.14287224782238586</v>
      </c>
      <c r="CB79" s="35">
        <f>'Población %'!CB124*FU79</f>
        <v>0.13979838763911592</v>
      </c>
      <c r="CC79" s="35">
        <f>'Población %'!CC124*FV79</f>
        <v>0.13644208053743415</v>
      </c>
      <c r="CD79" s="35">
        <f>'Población %'!CD124*FW79</f>
        <v>0.13717578221206048</v>
      </c>
      <c r="CE79" s="35">
        <f>'Población %'!CE124*FX79</f>
        <v>0.13676621729780541</v>
      </c>
      <c r="CF79" s="35">
        <f>'Población %'!CF124*FY79</f>
        <v>0.13444181678801545</v>
      </c>
      <c r="CG79" s="35">
        <f>'Población %'!CG124*FZ79</f>
        <v>0.13233067530123219</v>
      </c>
      <c r="CH79" s="35">
        <f>'Población %'!CH124*GA79</f>
        <v>0.12988071076079563</v>
      </c>
      <c r="CI79" s="35">
        <f>'Población %'!CI124*GB79</f>
        <v>0.13614007756660593</v>
      </c>
      <c r="CJ79" s="35">
        <f>'Población %'!CJ124*GC79</f>
        <v>0.12987026973635163</v>
      </c>
      <c r="CK79" s="35">
        <f>'Población %'!CK124*GD79</f>
        <v>0.12112439504552365</v>
      </c>
      <c r="CL79" s="35">
        <f>'Población %'!CL124*GE79</f>
        <v>0.10951192407671091</v>
      </c>
      <c r="CM79" s="35">
        <f>'Población %'!CM124*GF79</f>
        <v>9.9274756823023974E-2</v>
      </c>
      <c r="CN79" s="35">
        <f>'Población %'!CN124*GG79</f>
        <v>9.343959655947133E-2</v>
      </c>
      <c r="CP79" s="40">
        <f t="shared" si="2"/>
        <v>7.4298270451600654</v>
      </c>
      <c r="CT79">
        <f t="shared" si="3"/>
        <v>2063</v>
      </c>
      <c r="CU79" s="36">
        <f>'Insumo 4'!B$14+('Insumo 3'!$E48*'Insumo 5'!B$46)</f>
        <v>10.707856138821047</v>
      </c>
      <c r="CV79" s="36">
        <f>'Insumo 4'!C$14+('Insumo 3'!$E48*'Insumo 5'!C$46)</f>
        <v>6.1769020842051052</v>
      </c>
      <c r="CW79" s="36">
        <f>'Insumo 4'!D$14+('Insumo 3'!$E48*'Insumo 5'!D$46)</f>
        <v>4.5536441237993461</v>
      </c>
      <c r="CX79" s="36">
        <f>'Insumo 4'!E$14+('Insumo 3'!$E48*'Insumo 5'!E$46)</f>
        <v>3.954476974479094</v>
      </c>
      <c r="CY79" s="36">
        <f>'Insumo 4'!F$14+('Insumo 3'!$E48*'Insumo 5'!F$46)</f>
        <v>3.708896593769714</v>
      </c>
      <c r="CZ79" s="36">
        <f>'Insumo 4'!G$14+('Insumo 3'!$E48*'Insumo 5'!G$46)</f>
        <v>3.7727916105888886</v>
      </c>
      <c r="DA79" s="36">
        <f>'Insumo 4'!H$14+('Insumo 3'!$E48*'Insumo 5'!H$46)</f>
        <v>3.4775490888918013</v>
      </c>
      <c r="DB79" s="36">
        <f>'Insumo 4'!I$14+('Insumo 3'!$E48*'Insumo 5'!I$46)</f>
        <v>3.2872657248141284</v>
      </c>
      <c r="DC79" s="36">
        <f>'Insumo 4'!J$14+('Insumo 3'!$E48*'Insumo 5'!J$46)</f>
        <v>3.1278230289319224</v>
      </c>
      <c r="DD79" s="36">
        <f>'Insumo 4'!K$14+('Insumo 3'!$E48*'Insumo 5'!K$46)</f>
        <v>2.9695660551776024</v>
      </c>
      <c r="DE79" s="36">
        <f>'Insumo 4'!L$14+('Insumo 3'!$E48*'Insumo 5'!L$46)</f>
        <v>2.8454871085113345</v>
      </c>
      <c r="DF79" s="36">
        <f>'Insumo 4'!M$14+('Insumo 3'!$E48*'Insumo 5'!M$46)</f>
        <v>2.7297921913121437</v>
      </c>
      <c r="DG79" s="36">
        <f>'Insumo 4'!N$14+('Insumo 3'!$E48*'Insumo 5'!N$46)</f>
        <v>2.6688052566884157</v>
      </c>
      <c r="DH79" s="36">
        <f>'Insumo 4'!O$14+('Insumo 3'!$E48*'Insumo 5'!O$46)</f>
        <v>2.6379027897205303</v>
      </c>
      <c r="DI79" s="36">
        <f>'Insumo 4'!P$14+('Insumo 3'!$E48*'Insumo 5'!P$46)</f>
        <v>2.6536563587078921</v>
      </c>
      <c r="DJ79" s="36">
        <f>'Insumo 4'!Q$14+('Insumo 3'!$E48*'Insumo 5'!Q$46)</f>
        <v>2.7134549818806186</v>
      </c>
      <c r="DK79" s="36">
        <f>'Insumo 4'!R$14+('Insumo 3'!$E48*'Insumo 5'!R$46)</f>
        <v>2.7888206022813358</v>
      </c>
      <c r="DL79" s="36">
        <f>'Insumo 4'!S$14+('Insumo 3'!$E48*'Insumo 5'!S$46)</f>
        <v>2.8604610748916444</v>
      </c>
      <c r="DM79" s="36">
        <f>'Insumo 4'!T$14+('Insumo 3'!$E48*'Insumo 5'!T$46)</f>
        <v>2.9076181566003059</v>
      </c>
      <c r="DN79" s="36">
        <f>'Insumo 4'!U$14+('Insumo 3'!$E48*'Insumo 5'!U$46)</f>
        <v>2.9694221463966497</v>
      </c>
      <c r="DO79" s="36">
        <f>'Insumo 4'!V$14+('Insumo 3'!$E48*'Insumo 5'!V$46)</f>
        <v>3.0153894250949382</v>
      </c>
      <c r="DP79" s="36">
        <f>'Insumo 4'!W$14+('Insumo 3'!$E48*'Insumo 5'!W$46)</f>
        <v>3.0302799231130533</v>
      </c>
      <c r="DQ79" s="36">
        <f>'Insumo 4'!X$14+('Insumo 3'!$E48*'Insumo 5'!X$46)</f>
        <v>3.0902616347518728</v>
      </c>
      <c r="DR79" s="36">
        <f>'Insumo 4'!Y$14+('Insumo 3'!$E48*'Insumo 5'!Y$46)</f>
        <v>3.1504618681980947</v>
      </c>
      <c r="DS79" s="36">
        <f>'Insumo 4'!Z$14+('Insumo 3'!$E48*'Insumo 5'!Z$46)</f>
        <v>3.1952334127885265</v>
      </c>
      <c r="DT79" s="36">
        <f>'Insumo 4'!AA$14+('Insumo 3'!$E48*'Insumo 5'!AA$46)</f>
        <v>3.3050034388881437</v>
      </c>
      <c r="DU79" s="36">
        <f>'Insumo 4'!AB$14+('Insumo 3'!$E48*'Insumo 5'!AB$46)</f>
        <v>3.374631756875202</v>
      </c>
      <c r="DV79" s="36">
        <f>'Insumo 4'!AC$14+('Insumo 3'!$E48*'Insumo 5'!AC$46)</f>
        <v>3.387986665240553</v>
      </c>
      <c r="DW79" s="36">
        <f>'Insumo 4'!AD$14+('Insumo 3'!$E48*'Insumo 5'!AD$46)</f>
        <v>3.3659873211705644</v>
      </c>
      <c r="DX79" s="36">
        <f>'Insumo 4'!AE$14+('Insumo 3'!$E48*'Insumo 5'!AE$46)</f>
        <v>3.3661720163811477</v>
      </c>
      <c r="DY79" s="36">
        <f>'Insumo 4'!AF$14+('Insumo 3'!$E48*'Insumo 5'!AF$46)</f>
        <v>3.3760863208848075</v>
      </c>
      <c r="DZ79" s="36">
        <f>'Insumo 4'!AG$14+('Insumo 3'!$E48*'Insumo 5'!AG$46)</f>
        <v>3.3544134578795917</v>
      </c>
      <c r="EA79" s="36">
        <f>'Insumo 4'!AH$14+('Insumo 3'!$E48*'Insumo 5'!AH$46)</f>
        <v>3.3753570060924947</v>
      </c>
      <c r="EB79" s="36">
        <f>'Insumo 4'!AI$14+('Insumo 3'!$E48*'Insumo 5'!AI$46)</f>
        <v>3.4066135688819337</v>
      </c>
      <c r="EC79" s="36">
        <f>'Insumo 4'!AJ$14+('Insumo 3'!$E48*'Insumo 5'!AJ$46)</f>
        <v>3.4356117550232441</v>
      </c>
      <c r="ED79" s="36">
        <f>'Insumo 4'!AK$14+('Insumo 3'!$E48*'Insumo 5'!AK$46)</f>
        <v>3.4821609076304858</v>
      </c>
      <c r="EE79" s="36">
        <f>'Insumo 4'!AL$14+('Insumo 3'!$E48*'Insumo 5'!AL$46)</f>
        <v>3.5304535849041683</v>
      </c>
      <c r="EF79" s="36">
        <f>'Insumo 4'!AM$14+('Insumo 3'!$E48*'Insumo 5'!AM$46)</f>
        <v>3.721121748440555</v>
      </c>
      <c r="EG79" s="36">
        <f>'Insumo 4'!AN$14+('Insumo 3'!$E48*'Insumo 5'!AN$46)</f>
        <v>3.9270482810697325</v>
      </c>
      <c r="EH79" s="36">
        <f>'Insumo 4'!AO$14+('Insumo 3'!$E48*'Insumo 5'!AO$46)</f>
        <v>4.1500883457560063</v>
      </c>
      <c r="EI79" s="36">
        <f>'Insumo 4'!AP$14+('Insumo 3'!$E48*'Insumo 5'!AP$46)</f>
        <v>4.3859162528340336</v>
      </c>
      <c r="EJ79" s="36">
        <f>'Insumo 4'!AQ$14+('Insumo 3'!$E48*'Insumo 5'!AQ$46)</f>
        <v>4.6102188816896641</v>
      </c>
      <c r="EK79" s="36">
        <f>'Insumo 4'!AR$14+('Insumo 3'!$E48*'Insumo 5'!AR$46)</f>
        <v>4.6791935771849671</v>
      </c>
      <c r="EL79" s="36">
        <f>'Insumo 4'!AS$14+('Insumo 3'!$E48*'Insumo 5'!AS$46)</f>
        <v>4.7964268052532839</v>
      </c>
      <c r="EM79" s="36">
        <f>'Insumo 4'!AT$14+('Insumo 3'!$E48*'Insumo 5'!AT$46)</f>
        <v>4.9608213054392305</v>
      </c>
      <c r="EN79" s="36">
        <f>'Insumo 4'!AU$14+('Insumo 3'!$E48*'Insumo 5'!AU$46)</f>
        <v>5.1552321238572105</v>
      </c>
      <c r="EO79" s="36">
        <f>'Insumo 4'!AV$14+('Insumo 3'!$E48*'Insumo 5'!AV$46)</f>
        <v>5.3374137997800686</v>
      </c>
      <c r="EP79" s="36">
        <f>'Insumo 4'!AW$14+('Insumo 3'!$E48*'Insumo 5'!AW$46)</f>
        <v>5.5221342276948953</v>
      </c>
      <c r="EQ79" s="36">
        <f>'Insumo 4'!AX$14+('Insumo 3'!$E48*'Insumo 5'!AX$46)</f>
        <v>5.7022929950701853</v>
      </c>
      <c r="ER79" s="36">
        <f>'Insumo 4'!AY$14+('Insumo 3'!$E48*'Insumo 5'!AY$46)</f>
        <v>5.872852713443625</v>
      </c>
      <c r="ES79" s="36">
        <f>'Insumo 4'!AZ$14+('Insumo 3'!$E48*'Insumo 5'!AZ$46)</f>
        <v>6.1616065863460703</v>
      </c>
      <c r="ET79" s="36">
        <f>'Insumo 4'!BA$14+('Insumo 3'!$E48*'Insumo 5'!BA$46)</f>
        <v>6.3650916046609272</v>
      </c>
      <c r="EU79" s="36">
        <f>'Insumo 4'!BB$14+('Insumo 3'!$E48*'Insumo 5'!BB$46)</f>
        <v>6.5547618433399499</v>
      </c>
      <c r="EV79" s="36">
        <f>'Insumo 4'!BC$14+('Insumo 3'!$E48*'Insumo 5'!BC$46)</f>
        <v>6.7438968479595216</v>
      </c>
      <c r="EW79" s="36">
        <f>'Insumo 4'!BD$14+('Insumo 3'!$E48*'Insumo 5'!BD$46)</f>
        <v>6.9409131521716878</v>
      </c>
      <c r="EX79" s="36">
        <f>'Insumo 4'!BE$14+('Insumo 3'!$E48*'Insumo 5'!BE$46)</f>
        <v>7.2098351063807353</v>
      </c>
      <c r="EY79" s="36">
        <f>'Insumo 4'!BF$14+('Insumo 3'!$E48*'Insumo 5'!BF$46)</f>
        <v>7.4826819051305566</v>
      </c>
      <c r="EZ79" s="36">
        <f>'Insumo 4'!BG$14+('Insumo 3'!$E48*'Insumo 5'!BG$46)</f>
        <v>7.7397554352440077</v>
      </c>
      <c r="FA79" s="36">
        <f>'Insumo 4'!BH$14+('Insumo 3'!$E48*'Insumo 5'!BH$46)</f>
        <v>8.0466124967962109</v>
      </c>
      <c r="FB79" s="36">
        <f>'Insumo 4'!BI$14+('Insumo 3'!$E48*'Insumo 5'!BI$46)</f>
        <v>8.3772488494467616</v>
      </c>
      <c r="FC79" s="36">
        <f>'Insumo 4'!BJ$14+('Insumo 3'!$E48*'Insumo 5'!BJ$46)</f>
        <v>8.8436611429390446</v>
      </c>
      <c r="FD79" s="36">
        <f>'Insumo 4'!BK$14+('Insumo 3'!$E48*'Insumo 5'!BK$46)</f>
        <v>9.1065198418465005</v>
      </c>
      <c r="FE79" s="36">
        <f>'Insumo 4'!BL$14+('Insumo 3'!$E48*'Insumo 5'!BL$46)</f>
        <v>9.3937780732360014</v>
      </c>
      <c r="FF79" s="36">
        <f>'Insumo 4'!BM$14+('Insumo 3'!$E48*'Insumo 5'!BM$46)</f>
        <v>9.8577723749071335</v>
      </c>
      <c r="FG79" s="36">
        <f>'Insumo 4'!BN$14+('Insumo 3'!$E48*'Insumo 5'!BN$46)</f>
        <v>10.308509085773251</v>
      </c>
      <c r="FH79" s="36">
        <f>'Insumo 4'!BO$14+('Insumo 3'!$E48*'Insumo 5'!BO$46)</f>
        <v>11.015715673159777</v>
      </c>
      <c r="FI79" s="36">
        <f>'Insumo 4'!BP$14+('Insumo 3'!$E48*'Insumo 5'!BP$46)</f>
        <v>11.510933326020716</v>
      </c>
      <c r="FJ79" s="36">
        <f>'Insumo 4'!BQ$14+('Insumo 3'!$E48*'Insumo 5'!BQ$46)</f>
        <v>11.86622397297714</v>
      </c>
      <c r="FK79" s="36">
        <f>'Insumo 4'!BR$14+('Insumo 3'!$E48*'Insumo 5'!BR$46)</f>
        <v>12.178530250830747</v>
      </c>
      <c r="FL79" s="36">
        <f>'Insumo 4'!BS$14+('Insumo 3'!$E48*'Insumo 5'!BS$46)</f>
        <v>12.497197390752357</v>
      </c>
      <c r="FM79" s="36">
        <f>'Insumo 4'!BT$14+('Insumo 3'!$E48*'Insumo 5'!BT$46)</f>
        <v>13.144937020178123</v>
      </c>
      <c r="FN79" s="36">
        <f>'Insumo 4'!BU$14+('Insumo 3'!$E48*'Insumo 5'!BU$46)</f>
        <v>13.549698668075825</v>
      </c>
      <c r="FO79" s="36">
        <f>'Insumo 4'!BV$14+('Insumo 3'!$E48*'Insumo 5'!BV$46)</f>
        <v>13.980849823536229</v>
      </c>
      <c r="FP79" s="36">
        <f>'Insumo 4'!BW$14+('Insumo 3'!$E48*'Insumo 5'!BW$46)</f>
        <v>14.509275990331583</v>
      </c>
      <c r="FQ79" s="36">
        <f>'Insumo 4'!BX$14+('Insumo 3'!$E48*'Insumo 5'!BX$46)</f>
        <v>15.038272134486531</v>
      </c>
      <c r="FR79" s="36">
        <f>'Insumo 4'!BY$14+('Insumo 3'!$E48*'Insumo 5'!BY$46)</f>
        <v>16.026328634230463</v>
      </c>
      <c r="FS79" s="36">
        <f>'Insumo 4'!BZ$14+('Insumo 3'!$E48*'Insumo 5'!BZ$46)</f>
        <v>16.582215173306889</v>
      </c>
      <c r="FT79" s="36">
        <f>'Insumo 4'!CA$14+('Insumo 3'!$E48*'Insumo 5'!CA$46)</f>
        <v>17.229245651139969</v>
      </c>
      <c r="FU79" s="36">
        <f>'Insumo 4'!CB$14+('Insumo 3'!$E48*'Insumo 5'!CB$46)</f>
        <v>17.847280246681347</v>
      </c>
      <c r="FV79" s="36">
        <f>'Insumo 4'!CC$14+('Insumo 3'!$E48*'Insumo 5'!CC$46)</f>
        <v>18.518243997148112</v>
      </c>
      <c r="FW79" s="36">
        <f>'Insumo 4'!CD$14+('Insumo 3'!$E48*'Insumo 5'!CD$46)</f>
        <v>19.791772834943053</v>
      </c>
      <c r="FX79" s="36">
        <f>'Insumo 4'!CE$14+('Insumo 3'!$E48*'Insumo 5'!CE$46)</f>
        <v>20.956762164897924</v>
      </c>
      <c r="FY79" s="36">
        <f>'Insumo 4'!CF$14+('Insumo 3'!$E48*'Insumo 5'!CF$46)</f>
        <v>21.889473693881801</v>
      </c>
      <c r="FZ79" s="36">
        <f>'Insumo 4'!CG$14+('Insumo 3'!$E48*'Insumo 5'!CG$46)</f>
        <v>22.936221903369152</v>
      </c>
      <c r="GA79" s="36">
        <f>'Insumo 4'!CH$14+('Insumo 3'!$E48*'Insumo 5'!CH$46)</f>
        <v>23.972592474362457</v>
      </c>
      <c r="GB79" s="36">
        <f>'Insumo 4'!CI$14+('Insumo 3'!$E48*'Insumo 5'!CI$46)</f>
        <v>27.069417427048982</v>
      </c>
      <c r="GC79" s="36">
        <f>'Insumo 4'!CJ$14+('Insumo 3'!$E48*'Insumo 5'!CJ$46)</f>
        <v>28.382492134416616</v>
      </c>
      <c r="GD79" s="36">
        <f>'Insumo 4'!CK$14+('Insumo 3'!$E48*'Insumo 5'!CK$46)</f>
        <v>29.643257069643905</v>
      </c>
      <c r="GE79" s="36">
        <f>'Insumo 4'!CL$14+('Insumo 3'!$E48*'Insumo 5'!CL$46)</f>
        <v>30.485634060364209</v>
      </c>
      <c r="GF79" s="36">
        <f>'Insumo 4'!CM$14+('Insumo 3'!$E48*'Insumo 5'!CM$46)</f>
        <v>31.333445668361307</v>
      </c>
      <c r="GG79" s="36">
        <f>'Insumo 4'!CN$14+('Insumo 3'!$E48*'Insumo 5'!CN$46)</f>
        <v>33.372884118433852</v>
      </c>
    </row>
    <row r="80" spans="1:189" x14ac:dyDescent="0.2">
      <c r="A80">
        <f>'Población %'!A125</f>
        <v>2064</v>
      </c>
      <c r="B80" s="35">
        <f>'Población %'!B125*CU80</f>
        <v>0.10176115009662837</v>
      </c>
      <c r="C80" s="35">
        <f>'Población %'!C125*CV80</f>
        <v>5.8727412044980908E-2</v>
      </c>
      <c r="D80" s="35">
        <f>'Población %'!D125*CW80</f>
        <v>4.4146365164279264E-2</v>
      </c>
      <c r="E80" s="35">
        <f>'Población %'!E125*CX80</f>
        <v>3.8842068865308298E-2</v>
      </c>
      <c r="F80" s="35">
        <f>'Población %'!F125*CY80</f>
        <v>3.6906634946500795E-2</v>
      </c>
      <c r="G80" s="35">
        <f>'Población %'!G125*CZ80</f>
        <v>3.7854506052289606E-2</v>
      </c>
      <c r="H80" s="35">
        <f>'Población %'!H125*DA80</f>
        <v>3.5305996157029104E-2</v>
      </c>
      <c r="I80" s="35">
        <f>'Población %'!I125*DB80</f>
        <v>3.377488762492252E-2</v>
      </c>
      <c r="J80" s="35">
        <f>'Población %'!J125*DC80</f>
        <v>3.2522224683591131E-2</v>
      </c>
      <c r="K80" s="35">
        <f>'Población %'!K125*DD80</f>
        <v>3.1244356418528439E-2</v>
      </c>
      <c r="L80" s="35">
        <f>'Población %'!L125*DE80</f>
        <v>3.0285973327810432E-2</v>
      </c>
      <c r="M80" s="35">
        <f>'Población %'!M125*DF80</f>
        <v>2.9332967460503921E-2</v>
      </c>
      <c r="N80" s="35">
        <f>'Población %'!N125*DG80</f>
        <v>2.8888881253923221E-2</v>
      </c>
      <c r="O80" s="35">
        <f>'Población %'!O125*DH80</f>
        <v>2.8722413968960882E-2</v>
      </c>
      <c r="P80" s="35">
        <f>'Población %'!P125*DI80</f>
        <v>2.9025398631881152E-2</v>
      </c>
      <c r="Q80" s="35">
        <f>'Población %'!Q125*DJ80</f>
        <v>2.9803685094494971E-2</v>
      </c>
      <c r="R80" s="35">
        <f>'Población %'!R125*DK80</f>
        <v>3.0702793322531424E-2</v>
      </c>
      <c r="S80" s="35">
        <f>'Población %'!S125*DL80</f>
        <v>3.151279167864654E-2</v>
      </c>
      <c r="T80" s="35">
        <f>'Población %'!T125*DM80</f>
        <v>3.200714363594321E-2</v>
      </c>
      <c r="U80" s="35">
        <f>'Población %'!U125*DN80</f>
        <v>3.267482563791943E-2</v>
      </c>
      <c r="V80" s="35">
        <f>'Población %'!V125*DO80</f>
        <v>3.3175182064767793E-2</v>
      </c>
      <c r="W80" s="35">
        <f>'Población %'!W125*DP80</f>
        <v>3.3359429156925163E-2</v>
      </c>
      <c r="X80" s="35">
        <f>'Población %'!X125*DQ80</f>
        <v>3.4051602011626193E-2</v>
      </c>
      <c r="Y80" s="35">
        <f>'Población %'!Y125*DR80</f>
        <v>3.476897501584289E-2</v>
      </c>
      <c r="Z80" s="35">
        <f>'Población %'!Z125*DS80</f>
        <v>3.5354760758428701E-2</v>
      </c>
      <c r="AA80" s="35">
        <f>'Población %'!AA125*DT80</f>
        <v>3.6683565426668188E-2</v>
      </c>
      <c r="AB80" s="35">
        <f>'Población %'!AB125*DU80</f>
        <v>3.7630469255112438E-2</v>
      </c>
      <c r="AC80" s="35">
        <f>'Población %'!AC125*DV80</f>
        <v>3.8066120524528589E-2</v>
      </c>
      <c r="AD80" s="35">
        <f>'Población %'!AD125*DW80</f>
        <v>3.8171587409761058E-2</v>
      </c>
      <c r="AE80" s="35">
        <f>'Población %'!AE125*DX80</f>
        <v>3.8526272452229102E-2</v>
      </c>
      <c r="AF80" s="35">
        <f>'Población %'!AF125*DY80</f>
        <v>3.9024295526576665E-2</v>
      </c>
      <c r="AG80" s="35">
        <f>'Población %'!AG125*DZ80</f>
        <v>3.9190600176975426E-2</v>
      </c>
      <c r="AH80" s="35">
        <f>'Población %'!AH125*EA80</f>
        <v>3.989801775269692E-2</v>
      </c>
      <c r="AI80" s="35">
        <f>'Población %'!AI125*EB80</f>
        <v>4.0778798475312635E-2</v>
      </c>
      <c r="AJ80" s="35">
        <f>'Población %'!AJ125*EC80</f>
        <v>4.1646641760572388E-2</v>
      </c>
      <c r="AK80" s="35">
        <f>'Población %'!AK125*ED80</f>
        <v>4.2714907200848133E-2</v>
      </c>
      <c r="AL80" s="35">
        <f>'Población %'!AL125*EE80</f>
        <v>4.3826817032710123E-2</v>
      </c>
      <c r="AM80" s="35">
        <f>'Población %'!AM125*EF80</f>
        <v>4.6646176916624947E-2</v>
      </c>
      <c r="AN80" s="35">
        <f>'Población %'!AN125*EG80</f>
        <v>4.9687897485871269E-2</v>
      </c>
      <c r="AO80" s="35">
        <f>'Población %'!AO125*EH80</f>
        <v>5.2967782045689991E-2</v>
      </c>
      <c r="AP80" s="35">
        <f>'Población %'!AP125*EI80</f>
        <v>5.6453264334651067E-2</v>
      </c>
      <c r="AQ80" s="35">
        <f>'Población %'!AQ125*EJ80</f>
        <v>5.9729791242577171E-2</v>
      </c>
      <c r="AR80" s="35">
        <f>'Población %'!AR125*EK80</f>
        <v>6.0956382613958755E-2</v>
      </c>
      <c r="AS80" s="35">
        <f>'Población %'!AS125*EL80</f>
        <v>6.2693977110907961E-2</v>
      </c>
      <c r="AT80" s="35">
        <f>'Población %'!AT125*EM80</f>
        <v>6.5025481248643768E-2</v>
      </c>
      <c r="AU80" s="35">
        <f>'Población %'!AU125*EN80</f>
        <v>6.7737473329038608E-2</v>
      </c>
      <c r="AV80" s="35">
        <f>'Población %'!AV125*EO80</f>
        <v>7.0034847955474711E-2</v>
      </c>
      <c r="AW80" s="35">
        <f>'Población %'!AW125*EP80</f>
        <v>7.1999817433689689E-2</v>
      </c>
      <c r="AX80" s="35">
        <f>'Población %'!AX125*EQ80</f>
        <v>7.3654762014944863E-2</v>
      </c>
      <c r="AY80" s="35">
        <f>'Población %'!AY125*ER80</f>
        <v>7.5139136565505207E-2</v>
      </c>
      <c r="AZ80" s="35">
        <f>'Población %'!AZ125*ES80</f>
        <v>7.8073852199146795E-2</v>
      </c>
      <c r="BA80" s="35">
        <f>'Población %'!BA125*ET80</f>
        <v>7.999150773416816E-2</v>
      </c>
      <c r="BB80" s="35">
        <f>'Población %'!BB125*EU80</f>
        <v>8.2016684769733963E-2</v>
      </c>
      <c r="BC80" s="35">
        <f>'Población %'!BC125*EV80</f>
        <v>8.4256105784335761E-2</v>
      </c>
      <c r="BD80" s="35">
        <f>'Población %'!BD125*EW80</f>
        <v>8.6618705390413497E-2</v>
      </c>
      <c r="BE80" s="35">
        <f>'Población %'!BE125*EX80</f>
        <v>9.0019087329078679E-2</v>
      </c>
      <c r="BF80" s="35">
        <f>'Población %'!BF125*EY80</f>
        <v>9.3403118645690481E-2</v>
      </c>
      <c r="BG80" s="35">
        <f>'Población %'!BG125*EZ80</f>
        <v>9.6490425929991616E-2</v>
      </c>
      <c r="BH80" s="35">
        <f>'Población %'!BH125*FA80</f>
        <v>0.1002344544057155</v>
      </c>
      <c r="BI80" s="35">
        <f>'Población %'!BI125*FB80</f>
        <v>0.10426359211935339</v>
      </c>
      <c r="BJ80" s="35">
        <f>'Población %'!BJ125*FC80</f>
        <v>0.10972077609053867</v>
      </c>
      <c r="BK80" s="35">
        <f>'Población %'!BK125*FD80</f>
        <v>0.11383165756382778</v>
      </c>
      <c r="BL80" s="35">
        <f>'Población %'!BL125*FE80</f>
        <v>0.12023588727576144</v>
      </c>
      <c r="BM80" s="35">
        <f>'Población %'!BM125*FF80</f>
        <v>0.13024412051804005</v>
      </c>
      <c r="BN80" s="35">
        <f>'Población %'!BN125*FG80</f>
        <v>0.13993850320247639</v>
      </c>
      <c r="BO80" s="35">
        <f>'Población %'!BO125*FH80</f>
        <v>0.15354429854351986</v>
      </c>
      <c r="BP80" s="35">
        <f>'Población %'!BP125*FI80</f>
        <v>0.16238885600106676</v>
      </c>
      <c r="BQ80" s="35">
        <f>'Población %'!BQ125*FJ80</f>
        <v>0.16590082550704452</v>
      </c>
      <c r="BR80" s="35">
        <f>'Población %'!BR125*FK80</f>
        <v>0.16619302400133093</v>
      </c>
      <c r="BS80" s="35">
        <f>'Población %'!BS125*FL80</f>
        <v>0.1662870127426811</v>
      </c>
      <c r="BT80" s="35">
        <f>'Población %'!BT125*FM80</f>
        <v>0.17017957018186775</v>
      </c>
      <c r="BU80" s="35">
        <f>'Población %'!BU125*FN80</f>
        <v>0.16905963253485681</v>
      </c>
      <c r="BV80" s="35">
        <f>'Población %'!BV125*FO80</f>
        <v>0.16625652136226288</v>
      </c>
      <c r="BW80" s="35">
        <f>'Población %'!BW125*FP80</f>
        <v>0.16293650012882321</v>
      </c>
      <c r="BX80" s="35">
        <f>'Población %'!BX125*FQ80</f>
        <v>0.158480738313763</v>
      </c>
      <c r="BY80" s="35">
        <f>'Población %'!BY125*FR80</f>
        <v>0.15722937319817612</v>
      </c>
      <c r="BZ80" s="35">
        <f>'Población %'!BZ125*FS80</f>
        <v>0.1516452810200091</v>
      </c>
      <c r="CA80" s="35">
        <f>'Población %'!CA125*FT80</f>
        <v>0.14830839131054918</v>
      </c>
      <c r="CB80" s="35">
        <f>'Población %'!CB125*FU80</f>
        <v>0.14554893352951415</v>
      </c>
      <c r="CC80" s="35">
        <f>'Población %'!CC125*FV80</f>
        <v>0.14224891278801541</v>
      </c>
      <c r="CD80" s="35">
        <f>'Población %'!CD125*FW80</f>
        <v>0.14262802873871747</v>
      </c>
      <c r="CE80" s="35">
        <f>'Población %'!CE125*FX80</f>
        <v>0.1415431478733557</v>
      </c>
      <c r="CF80" s="35">
        <f>'Población %'!CF125*FY80</f>
        <v>0.13850868343799944</v>
      </c>
      <c r="CG80" s="35">
        <f>'Población %'!CG125*FZ80</f>
        <v>0.13577307925548504</v>
      </c>
      <c r="CH80" s="35">
        <f>'Población %'!CH125*GA80</f>
        <v>0.13244252750790125</v>
      </c>
      <c r="CI80" s="35">
        <f>'Población %'!CI125*GB80</f>
        <v>0.13959572502869069</v>
      </c>
      <c r="CJ80" s="35">
        <f>'Población %'!CJ125*GC80</f>
        <v>0.13482498485028041</v>
      </c>
      <c r="CK80" s="35">
        <f>'Población %'!CK125*GD80</f>
        <v>0.12700675978514309</v>
      </c>
      <c r="CL80" s="35">
        <f>'Población %'!CL125*GE80</f>
        <v>0.11544089089841615</v>
      </c>
      <c r="CM80" s="35">
        <f>'Población %'!CM125*GF80</f>
        <v>0.10267207277205696</v>
      </c>
      <c r="CN80" s="35">
        <f>'Población %'!CN125*GG80</f>
        <v>9.5453002697837311E-2</v>
      </c>
      <c r="CP80" s="40">
        <f t="shared" si="2"/>
        <v>7.5150725613334703</v>
      </c>
      <c r="CT80">
        <f t="shared" si="3"/>
        <v>2064</v>
      </c>
      <c r="CU80" s="36">
        <f>'Insumo 4'!B$14+('Insumo 3'!$E49*'Insumo 5'!B$46)</f>
        <v>10.653901990328102</v>
      </c>
      <c r="CV80" s="36">
        <f>'Insumo 4'!C$14+('Insumo 3'!$E49*'Insumo 5'!C$46)</f>
        <v>6.0841125270438532</v>
      </c>
      <c r="CW80" s="36">
        <f>'Insumo 4'!D$14+('Insumo 3'!$E49*'Insumo 5'!D$46)</f>
        <v>4.5235776540240806</v>
      </c>
      <c r="CX80" s="36">
        <f>'Insumo 4'!E$14+('Insumo 3'!$E49*'Insumo 5'!E$46)</f>
        <v>3.9355069318594427</v>
      </c>
      <c r="CY80" s="36">
        <f>'Insumo 4'!F$14+('Insumo 3'!$E49*'Insumo 5'!F$46)</f>
        <v>3.6960725356712762</v>
      </c>
      <c r="CZ80" s="36">
        <f>'Insumo 4'!G$14+('Insumo 3'!$E49*'Insumo 5'!G$46)</f>
        <v>3.7489025880886331</v>
      </c>
      <c r="DA80" s="36">
        <f>'Insumo 4'!H$14+('Insumo 3'!$E49*'Insumo 5'!H$46)</f>
        <v>3.4584675717022355</v>
      </c>
      <c r="DB80" s="36">
        <f>'Insumo 4'!I$14+('Insumo 3'!$E49*'Insumo 5'!I$46)</f>
        <v>3.2735384380305543</v>
      </c>
      <c r="DC80" s="36">
        <f>'Insumo 4'!J$14+('Insumo 3'!$E49*'Insumo 5'!J$46)</f>
        <v>3.1203902815946538</v>
      </c>
      <c r="DD80" s="36">
        <f>'Insumo 4'!K$14+('Insumo 3'!$E49*'Insumo 5'!K$46)</f>
        <v>2.9687876114370328</v>
      </c>
      <c r="DE80" s="36">
        <f>'Insumo 4'!L$14+('Insumo 3'!$E49*'Insumo 5'!L$46)</f>
        <v>2.8508384798882074</v>
      </c>
      <c r="DF80" s="36">
        <f>'Insumo 4'!M$14+('Insumo 3'!$E49*'Insumo 5'!M$46)</f>
        <v>2.7393987325657161</v>
      </c>
      <c r="DG80" s="36">
        <f>'Insumo 4'!N$14+('Insumo 3'!$E49*'Insumo 5'!N$46)</f>
        <v>2.6820274669740294</v>
      </c>
      <c r="DH80" s="36">
        <f>'Insumo 4'!O$14+('Insumo 3'!$E49*'Insumo 5'!O$46)</f>
        <v>2.6547660705397629</v>
      </c>
      <c r="DI80" s="36">
        <f>'Insumo 4'!P$14+('Insumo 3'!$E49*'Insumo 5'!P$46)</f>
        <v>2.6716804981365252</v>
      </c>
      <c r="DJ80" s="36">
        <f>'Insumo 4'!Q$14+('Insumo 3'!$E49*'Insumo 5'!Q$46)</f>
        <v>2.7327753354191802</v>
      </c>
      <c r="DK80" s="36">
        <f>'Insumo 4'!R$14+('Insumo 3'!$E49*'Insumo 5'!R$46)</f>
        <v>2.8073173753292222</v>
      </c>
      <c r="DL80" s="36">
        <f>'Insumo 4'!S$14+('Insumo 3'!$E49*'Insumo 5'!S$46)</f>
        <v>2.8768120286649133</v>
      </c>
      <c r="DM80" s="36">
        <f>'Insumo 4'!T$14+('Insumo 3'!$E49*'Insumo 5'!T$46)</f>
        <v>2.9195476422292499</v>
      </c>
      <c r="DN80" s="36">
        <f>'Insumo 4'!U$14+('Insumo 3'!$E49*'Insumo 5'!U$46)</f>
        <v>2.9780919956891641</v>
      </c>
      <c r="DO80" s="36">
        <f>'Insumo 4'!V$14+('Insumo 3'!$E49*'Insumo 5'!V$46)</f>
        <v>3.0211404627762044</v>
      </c>
      <c r="DP80" s="36">
        <f>'Insumo 4'!W$14+('Insumo 3'!$E49*'Insumo 5'!W$46)</f>
        <v>3.0346509346598385</v>
      </c>
      <c r="DQ80" s="36">
        <f>'Insumo 4'!X$14+('Insumo 3'!$E49*'Insumo 5'!X$46)</f>
        <v>3.0927732822023133</v>
      </c>
      <c r="DR80" s="36">
        <f>'Insumo 4'!Y$14+('Insumo 3'!$E49*'Insumo 5'!Y$46)</f>
        <v>3.1511599537070469</v>
      </c>
      <c r="DS80" s="36">
        <f>'Insumo 4'!Z$14+('Insumo 3'!$E49*'Insumo 5'!Z$46)</f>
        <v>3.1961848214708124</v>
      </c>
      <c r="DT80" s="36">
        <f>'Insumo 4'!AA$14+('Insumo 3'!$E49*'Insumo 5'!AA$46)</f>
        <v>3.3068256099686364</v>
      </c>
      <c r="DU80" s="36">
        <f>'Insumo 4'!AB$14+('Insumo 3'!$E49*'Insumo 5'!AB$46)</f>
        <v>3.3771447798024341</v>
      </c>
      <c r="DV80" s="36">
        <f>'Insumo 4'!AC$14+('Insumo 3'!$E49*'Insumo 5'!AC$46)</f>
        <v>3.3939454924256998</v>
      </c>
      <c r="DW80" s="36">
        <f>'Insumo 4'!AD$14+('Insumo 3'!$E49*'Insumo 5'!AD$46)</f>
        <v>3.3756401405629868</v>
      </c>
      <c r="DX80" s="36">
        <f>'Insumo 4'!AE$14+('Insumo 3'!$E49*'Insumo 5'!AE$46)</f>
        <v>3.3781608492392876</v>
      </c>
      <c r="DY80" s="36">
        <f>'Insumo 4'!AF$14+('Insumo 3'!$E49*'Insumo 5'!AF$46)</f>
        <v>3.3917336936987477</v>
      </c>
      <c r="DZ80" s="36">
        <f>'Insumo 4'!AG$14+('Insumo 3'!$E49*'Insumo 5'!AG$46)</f>
        <v>3.3719241070042396</v>
      </c>
      <c r="EA80" s="36">
        <f>'Insumo 4'!AH$14+('Insumo 3'!$E49*'Insumo 5'!AH$46)</f>
        <v>3.3931936806121827</v>
      </c>
      <c r="EB80" s="36">
        <f>'Insumo 4'!AI$14+('Insumo 3'!$E49*'Insumo 5'!AI$46)</f>
        <v>3.4248469034143731</v>
      </c>
      <c r="EC80" s="36">
        <f>'Insumo 4'!AJ$14+('Insumo 3'!$E49*'Insumo 5'!AJ$46)</f>
        <v>3.4547758156319897</v>
      </c>
      <c r="ED80" s="36">
        <f>'Insumo 4'!AK$14+('Insumo 3'!$E49*'Insumo 5'!AK$46)</f>
        <v>3.5008751172886661</v>
      </c>
      <c r="EE80" s="36">
        <f>'Insumo 4'!AL$14+('Insumo 3'!$E49*'Insumo 5'!AL$46)</f>
        <v>3.5487704988799487</v>
      </c>
      <c r="EF80" s="36">
        <f>'Insumo 4'!AM$14+('Insumo 3'!$E49*'Insumo 5'!AM$46)</f>
        <v>3.7316025401781996</v>
      </c>
      <c r="EG80" s="36">
        <f>'Insumo 4'!AN$14+('Insumo 3'!$E49*'Insumo 5'!AN$46)</f>
        <v>3.9288251066584854</v>
      </c>
      <c r="EH80" s="36">
        <f>'Insumo 4'!AO$14+('Insumo 3'!$E49*'Insumo 5'!AO$46)</f>
        <v>4.1430489516368798</v>
      </c>
      <c r="EI80" s="36">
        <f>'Insumo 4'!AP$14+('Insumo 3'!$E49*'Insumo 5'!AP$46)</f>
        <v>4.3716552427293092</v>
      </c>
      <c r="EJ80" s="36">
        <f>'Insumo 4'!AQ$14+('Insumo 3'!$E49*'Insumo 5'!AQ$46)</f>
        <v>4.5882584717810255</v>
      </c>
      <c r="EK80" s="36">
        <f>'Insumo 4'!AR$14+('Insumo 3'!$E49*'Insumo 5'!AR$46)</f>
        <v>4.6568838681403379</v>
      </c>
      <c r="EL80" s="36">
        <f>'Insumo 4'!AS$14+('Insumo 3'!$E49*'Insumo 5'!AS$46)</f>
        <v>4.7739069139845824</v>
      </c>
      <c r="EM80" s="36">
        <f>'Insumo 4'!AT$14+('Insumo 3'!$E49*'Insumo 5'!AT$46)</f>
        <v>4.9383260195260927</v>
      </c>
      <c r="EN80" s="36">
        <f>'Insumo 4'!AU$14+('Insumo 3'!$E49*'Insumo 5'!AU$46)</f>
        <v>5.1320343641369028</v>
      </c>
      <c r="EO80" s="36">
        <f>'Insumo 4'!AV$14+('Insumo 3'!$E49*'Insumo 5'!AV$46)</f>
        <v>5.3127198159324953</v>
      </c>
      <c r="EP80" s="36">
        <f>'Insumo 4'!AW$14+('Insumo 3'!$E49*'Insumo 5'!AW$46)</f>
        <v>5.4957921778343364</v>
      </c>
      <c r="EQ80" s="36">
        <f>'Insumo 4'!AX$14+('Insumo 3'!$E49*'Insumo 5'!AX$46)</f>
        <v>5.6752261698549491</v>
      </c>
      <c r="ER80" s="36">
        <f>'Insumo 4'!AY$14+('Insumo 3'!$E49*'Insumo 5'!AY$46)</f>
        <v>5.845018781376826</v>
      </c>
      <c r="ES80" s="36">
        <f>'Insumo 4'!AZ$14+('Insumo 3'!$E49*'Insumo 5'!AZ$46)</f>
        <v>6.1359004482819302</v>
      </c>
      <c r="ET80" s="36">
        <f>'Insumo 4'!BA$14+('Insumo 3'!$E49*'Insumo 5'!BA$46)</f>
        <v>6.3383629604625025</v>
      </c>
      <c r="EU80" s="36">
        <f>'Insumo 4'!BB$14+('Insumo 3'!$E49*'Insumo 5'!BB$46)</f>
        <v>6.5270933359923902</v>
      </c>
      <c r="EV80" s="36">
        <f>'Insumo 4'!BC$14+('Insumo 3'!$E49*'Insumo 5'!BC$46)</f>
        <v>6.716033531452803</v>
      </c>
      <c r="EW80" s="36">
        <f>'Insumo 4'!BD$14+('Insumo 3'!$E49*'Insumo 5'!BD$46)</f>
        <v>6.9135127372281353</v>
      </c>
      <c r="EX80" s="36">
        <f>'Insumo 4'!BE$14+('Insumo 3'!$E49*'Insumo 5'!BE$46)</f>
        <v>7.1856026672189177</v>
      </c>
      <c r="EY80" s="36">
        <f>'Insumo 4'!BF$14+('Insumo 3'!$E49*'Insumo 5'!BF$46)</f>
        <v>7.4570631543811974</v>
      </c>
      <c r="EZ80" s="36">
        <f>'Insumo 4'!BG$14+('Insumo 3'!$E49*'Insumo 5'!BG$46)</f>
        <v>7.7116564191846955</v>
      </c>
      <c r="FA80" s="36">
        <f>'Insumo 4'!BH$14+('Insumo 3'!$E49*'Insumo 5'!BH$46)</f>
        <v>8.01673539006147</v>
      </c>
      <c r="FB80" s="36">
        <f>'Insumo 4'!BI$14+('Insumo 3'!$E49*'Insumo 5'!BI$46)</f>
        <v>8.3457799433254429</v>
      </c>
      <c r="FC80" s="36">
        <f>'Insumo 4'!BJ$14+('Insumo 3'!$E49*'Insumo 5'!BJ$46)</f>
        <v>8.8139678326993618</v>
      </c>
      <c r="FD80" s="36">
        <f>'Insumo 4'!BK$14+('Insumo 3'!$E49*'Insumo 5'!BK$46)</f>
        <v>9.0791270012100362</v>
      </c>
      <c r="FE80" s="36">
        <f>'Insumo 4'!BL$14+('Insumo 3'!$E49*'Insumo 5'!BL$46)</f>
        <v>9.3693189259786429</v>
      </c>
      <c r="FF80" s="36">
        <f>'Insumo 4'!BM$14+('Insumo 3'!$E49*'Insumo 5'!BM$46)</f>
        <v>9.8386383012028187</v>
      </c>
      <c r="FG80" s="36">
        <f>'Insumo 4'!BN$14+('Insumo 3'!$E49*'Insumo 5'!BN$46)</f>
        <v>10.294585504309071</v>
      </c>
      <c r="FH80" s="36">
        <f>'Insumo 4'!BO$14+('Insumo 3'!$E49*'Insumo 5'!BO$46)</f>
        <v>11.014331407250642</v>
      </c>
      <c r="FI80" s="36">
        <f>'Insumo 4'!BP$14+('Insumo 3'!$E49*'Insumo 5'!BP$46)</f>
        <v>11.517193451752169</v>
      </c>
      <c r="FJ80" s="36">
        <f>'Insumo 4'!BQ$14+('Insumo 3'!$E49*'Insumo 5'!BQ$46)</f>
        <v>11.876608826836799</v>
      </c>
      <c r="FK80" s="36">
        <f>'Insumo 4'!BR$14+('Insumo 3'!$E49*'Insumo 5'!BR$46)</f>
        <v>12.193772650872802</v>
      </c>
      <c r="FL80" s="36">
        <f>'Insumo 4'!BS$14+('Insumo 3'!$E49*'Insumo 5'!BS$46)</f>
        <v>12.517437068931809</v>
      </c>
      <c r="FM80" s="36">
        <f>'Insumo 4'!BT$14+('Insumo 3'!$E49*'Insumo 5'!BT$46)</f>
        <v>13.176767768530611</v>
      </c>
      <c r="FN80" s="36">
        <f>'Insumo 4'!BU$14+('Insumo 3'!$E49*'Insumo 5'!BU$46)</f>
        <v>13.587246819121427</v>
      </c>
      <c r="FO80" s="36">
        <f>'Insumo 4'!BV$14+('Insumo 3'!$E49*'Insumo 5'!BV$46)</f>
        <v>14.024753415190737</v>
      </c>
      <c r="FP80" s="36">
        <f>'Insumo 4'!BW$14+('Insumo 3'!$E49*'Insumo 5'!BW$46)</f>
        <v>14.561886467784445</v>
      </c>
      <c r="FQ80" s="36">
        <f>'Insumo 4'!BX$14+('Insumo 3'!$E49*'Insumo 5'!BX$46)</f>
        <v>15.099603155979693</v>
      </c>
      <c r="FR80" s="36">
        <f>'Insumo 4'!BY$14+('Insumo 3'!$E49*'Insumo 5'!BY$46)</f>
        <v>16.107477262769976</v>
      </c>
      <c r="FS80" s="36">
        <f>'Insumo 4'!BZ$14+('Insumo 3'!$E49*'Insumo 5'!BZ$46)</f>
        <v>16.67273449183676</v>
      </c>
      <c r="FT80" s="36">
        <f>'Insumo 4'!CA$14+('Insumo 3'!$E49*'Insumo 5'!CA$46)</f>
        <v>17.331338897402304</v>
      </c>
      <c r="FU80" s="36">
        <f>'Insumo 4'!CB$14+('Insumo 3'!$E49*'Insumo 5'!CB$46)</f>
        <v>17.960246378426202</v>
      </c>
      <c r="FV80" s="36">
        <f>'Insumo 4'!CC$14+('Insumo 3'!$E49*'Insumo 5'!CC$46)</f>
        <v>18.643362599645165</v>
      </c>
      <c r="FW80" s="36">
        <f>'Insumo 4'!CD$14+('Insumo 3'!$E49*'Insumo 5'!CD$46)</f>
        <v>19.943609815268381</v>
      </c>
      <c r="FX80" s="36">
        <f>'Insumo 4'!CE$14+('Insumo 3'!$E49*'Insumo 5'!CE$46)</f>
        <v>21.132693779295831</v>
      </c>
      <c r="FY80" s="36">
        <f>'Insumo 4'!CF$14+('Insumo 3'!$E49*'Insumo 5'!CF$46)</f>
        <v>22.083885052050917</v>
      </c>
      <c r="FZ80" s="36">
        <f>'Insumo 4'!CG$14+('Insumo 3'!$E49*'Insumo 5'!CG$46)</f>
        <v>23.151869513226885</v>
      </c>
      <c r="GA80" s="36">
        <f>'Insumo 4'!CH$14+('Insumo 3'!$E49*'Insumo 5'!CH$46)</f>
        <v>24.209225595426751</v>
      </c>
      <c r="GB80" s="36">
        <f>'Insumo 4'!CI$14+('Insumo 3'!$E49*'Insumo 5'!CI$46)</f>
        <v>27.376843769207788</v>
      </c>
      <c r="GC80" s="36">
        <f>'Insumo 4'!CJ$14+('Insumo 3'!$E49*'Insumo 5'!CJ$46)</f>
        <v>28.717592803351877</v>
      </c>
      <c r="GD80" s="36">
        <f>'Insumo 4'!CK$14+('Insumo 3'!$E49*'Insumo 5'!CK$46)</f>
        <v>30.004767572446568</v>
      </c>
      <c r="GE80" s="36">
        <f>'Insumo 4'!CL$14+('Insumo 3'!$E49*'Insumo 5'!CL$46)</f>
        <v>30.863440515053544</v>
      </c>
      <c r="GF80" s="36">
        <f>'Insumo 4'!CM$14+('Insumo 3'!$E49*'Insumo 5'!CM$46)</f>
        <v>31.727679566770178</v>
      </c>
      <c r="GG80" s="36">
        <f>'Insumo 4'!CN$14+('Insumo 3'!$E49*'Insumo 5'!CN$46)</f>
        <v>33.812350856387631</v>
      </c>
    </row>
    <row r="81" spans="1:189" x14ac:dyDescent="0.2">
      <c r="A81">
        <f>'Población %'!A126</f>
        <v>2065</v>
      </c>
      <c r="B81" s="35">
        <f>'Población %'!B126*CU81</f>
        <v>0.10016535133700379</v>
      </c>
      <c r="C81" s="35">
        <f>'Población %'!C126*CV81</f>
        <v>5.7208720856087136E-2</v>
      </c>
      <c r="D81" s="35">
        <f>'Población %'!D126*CW81</f>
        <v>4.337634850378614E-2</v>
      </c>
      <c r="E81" s="35">
        <f>'Población %'!E126*CX81</f>
        <v>3.8235996510938779E-2</v>
      </c>
      <c r="F81" s="35">
        <f>'Población %'!F126*CY81</f>
        <v>3.6372699994896215E-2</v>
      </c>
      <c r="G81" s="35">
        <f>'Población %'!G126*CZ81</f>
        <v>3.7209400549714951E-2</v>
      </c>
      <c r="H81" s="35">
        <f>'Población %'!H126*DA81</f>
        <v>3.4747739324488179E-2</v>
      </c>
      <c r="I81" s="35">
        <f>'Población %'!I126*DB81</f>
        <v>3.329816060728779E-2</v>
      </c>
      <c r="J81" s="35">
        <f>'Población %'!J126*DC81</f>
        <v>3.2136445194433969E-2</v>
      </c>
      <c r="K81" s="35">
        <f>'Población %'!K126*DD81</f>
        <v>3.094748642396886E-2</v>
      </c>
      <c r="L81" s="35">
        <f>'Población %'!L126*DE81</f>
        <v>3.0066629484367887E-2</v>
      </c>
      <c r="M81" s="35">
        <f>'Población %'!M126*DF81</f>
        <v>2.9205700149693165E-2</v>
      </c>
      <c r="N81" s="35">
        <f>'Población %'!N126*DG81</f>
        <v>2.8848123016991252E-2</v>
      </c>
      <c r="O81" s="35">
        <f>'Población %'!O126*DH81</f>
        <v>2.8740269501515602E-2</v>
      </c>
      <c r="P81" s="35">
        <f>'Población %'!P126*DI81</f>
        <v>2.9030961879226002E-2</v>
      </c>
      <c r="Q81" s="35">
        <f>'Población %'!Q126*DJ81</f>
        <v>2.9796231688002203E-2</v>
      </c>
      <c r="R81" s="35">
        <f>'Población %'!R126*DK81</f>
        <v>3.067980475132798E-2</v>
      </c>
      <c r="S81" s="35">
        <f>'Población %'!S126*DL81</f>
        <v>3.1470232792284704E-2</v>
      </c>
      <c r="T81" s="35">
        <f>'Población %'!T126*DM81</f>
        <v>3.1916182461694545E-2</v>
      </c>
      <c r="U81" s="35">
        <f>'Población %'!U126*DN81</f>
        <v>3.2528940004212116E-2</v>
      </c>
      <c r="V81" s="35">
        <f>'Población %'!V126*DO81</f>
        <v>3.2976979794451938E-2</v>
      </c>
      <c r="W81" s="35">
        <f>'Población %'!W126*DP81</f>
        <v>3.3121961933145497E-2</v>
      </c>
      <c r="X81" s="35">
        <f>'Población %'!X126*DQ81</f>
        <v>3.3764065028742081E-2</v>
      </c>
      <c r="Y81" s="35">
        <f>'Población %'!Y126*DR81</f>
        <v>3.4435723629874772E-2</v>
      </c>
      <c r="Z81" s="35">
        <f>'Población %'!Z126*DS81</f>
        <v>3.5012142523913152E-2</v>
      </c>
      <c r="AA81" s="35">
        <f>'Población %'!AA126*DT81</f>
        <v>3.6334305072485223E-2</v>
      </c>
      <c r="AB81" s="35">
        <f>'Población %'!AB126*DU81</f>
        <v>3.7233534290771982E-2</v>
      </c>
      <c r="AC81" s="35">
        <f>'Población %'!AC126*DV81</f>
        <v>3.7639560383281409E-2</v>
      </c>
      <c r="AD81" s="35">
        <f>'Población %'!AD126*DW81</f>
        <v>3.7742451905394499E-2</v>
      </c>
      <c r="AE81" s="35">
        <f>'Población %'!AE126*DX81</f>
        <v>3.8127424492050206E-2</v>
      </c>
      <c r="AF81" s="35">
        <f>'Población %'!AF126*DY81</f>
        <v>3.8671119007436472E-2</v>
      </c>
      <c r="AG81" s="35">
        <f>'Población %'!AG126*DZ81</f>
        <v>3.883184487156844E-2</v>
      </c>
      <c r="AH81" s="35">
        <f>'Población %'!AH126*EA81</f>
        <v>3.9498342648475446E-2</v>
      </c>
      <c r="AI81" s="35">
        <f>'Población %'!AI126*EB81</f>
        <v>4.0355656319756975E-2</v>
      </c>
      <c r="AJ81" s="35">
        <f>'Población %'!AJ126*EC81</f>
        <v>4.12507290832946E-2</v>
      </c>
      <c r="AK81" s="35">
        <f>'Población %'!AK126*ED81</f>
        <v>4.2332141987676347E-2</v>
      </c>
      <c r="AL81" s="35">
        <f>'Población %'!AL126*EE81</f>
        <v>4.3443625692823576E-2</v>
      </c>
      <c r="AM81" s="35">
        <f>'Población %'!AM126*EF81</f>
        <v>4.614628929585346E-2</v>
      </c>
      <c r="AN81" s="35">
        <f>'Población %'!AN126*EG81</f>
        <v>4.9072405068354502E-2</v>
      </c>
      <c r="AO81" s="35">
        <f>'Población %'!AO126*EH81</f>
        <v>5.2249104617690438E-2</v>
      </c>
      <c r="AP81" s="35">
        <f>'Población %'!AP126*EI81</f>
        <v>5.5651442879733885E-2</v>
      </c>
      <c r="AQ81" s="35">
        <f>'Población %'!AQ126*EJ81</f>
        <v>5.8910923652014488E-2</v>
      </c>
      <c r="AR81" s="35">
        <f>'Población %'!AR126*EK81</f>
        <v>6.0280347572423058E-2</v>
      </c>
      <c r="AS81" s="35">
        <f>'Población %'!AS126*EL81</f>
        <v>6.2144092047103E-2</v>
      </c>
      <c r="AT81" s="35">
        <f>'Población %'!AT126*EM81</f>
        <v>6.4511461502254341E-2</v>
      </c>
      <c r="AU81" s="35">
        <f>'Población %'!AU126*EN81</f>
        <v>6.7225630103678838E-2</v>
      </c>
      <c r="AV81" s="35">
        <f>'Población %'!AV126*EO81</f>
        <v>6.9751339209563626E-2</v>
      </c>
      <c r="AW81" s="35">
        <f>'Población %'!AW126*EP81</f>
        <v>7.2054768350473419E-2</v>
      </c>
      <c r="AX81" s="35">
        <f>'Población %'!AX126*EQ81</f>
        <v>7.3949562747096964E-2</v>
      </c>
      <c r="AY81" s="35">
        <f>'Población %'!AY126*ER81</f>
        <v>7.5449582197650036E-2</v>
      </c>
      <c r="AZ81" s="35">
        <f>'Población %'!AZ126*ES81</f>
        <v>7.8497300689688965E-2</v>
      </c>
      <c r="BA81" s="35">
        <f>'Población %'!BA126*ET81</f>
        <v>8.0254664248031807E-2</v>
      </c>
      <c r="BB81" s="35">
        <f>'Población %'!BB126*EU81</f>
        <v>8.1961231440818141E-2</v>
      </c>
      <c r="BC81" s="35">
        <f>'Población %'!BC126*EV81</f>
        <v>8.3969251500522701E-2</v>
      </c>
      <c r="BD81" s="35">
        <f>'Población %'!BD126*EW81</f>
        <v>8.6308348082400899E-2</v>
      </c>
      <c r="BE81" s="35">
        <f>'Población %'!BE126*EX81</f>
        <v>8.9626854740391962E-2</v>
      </c>
      <c r="BF81" s="35">
        <f>'Población %'!BF126*EY81</f>
        <v>9.2982344346183479E-2</v>
      </c>
      <c r="BG81" s="35">
        <f>'Población %'!BG126*EZ81</f>
        <v>9.6101003279805211E-2</v>
      </c>
      <c r="BH81" s="35">
        <f>'Población %'!BH126*FA81</f>
        <v>9.977199906012528E-2</v>
      </c>
      <c r="BI81" s="35">
        <f>'Población %'!BI126*FB81</f>
        <v>0.10376502711951177</v>
      </c>
      <c r="BJ81" s="35">
        <f>'Población %'!BJ126*FC81</f>
        <v>0.1095139761351016</v>
      </c>
      <c r="BK81" s="35">
        <f>'Población %'!BK126*FD81</f>
        <v>0.11241545909397498</v>
      </c>
      <c r="BL81" s="35">
        <f>'Población %'!BL126*FE81</f>
        <v>0.11684695842380083</v>
      </c>
      <c r="BM81" s="35">
        <f>'Población %'!BM126*FF81</f>
        <v>0.12562287138377809</v>
      </c>
      <c r="BN81" s="35">
        <f>'Población %'!BN126*FG81</f>
        <v>0.13561480048242239</v>
      </c>
      <c r="BO81" s="35">
        <f>'Población %'!BO126*FH81</f>
        <v>0.14910329128493358</v>
      </c>
      <c r="BP81" s="35">
        <f>'Población %'!BP126*FI81</f>
        <v>0.15992257569156787</v>
      </c>
      <c r="BQ81" s="35">
        <f>'Población %'!BQ126*FJ81</f>
        <v>0.16676065819347527</v>
      </c>
      <c r="BR81" s="35">
        <f>'Población %'!BR126*FK81</f>
        <v>0.16957244726951609</v>
      </c>
      <c r="BS81" s="35">
        <f>'Población %'!BS126*FL81</f>
        <v>0.16976665761432708</v>
      </c>
      <c r="BT81" s="35">
        <f>'Población %'!BT126*FM81</f>
        <v>0.17416522088447461</v>
      </c>
      <c r="BU81" s="35">
        <f>'Población %'!BU126*FN81</f>
        <v>0.17447734750341981</v>
      </c>
      <c r="BV81" s="35">
        <f>'Población %'!BV126*FO81</f>
        <v>0.17337625873147422</v>
      </c>
      <c r="BW81" s="35">
        <f>'Población %'!BW126*FP81</f>
        <v>0.17138864640683957</v>
      </c>
      <c r="BX81" s="35">
        <f>'Población %'!BX126*FQ81</f>
        <v>0.16759855297800869</v>
      </c>
      <c r="BY81" s="35">
        <f>'Población %'!BY126*FR81</f>
        <v>0.16759480948771213</v>
      </c>
      <c r="BZ81" s="35">
        <f>'Población %'!BZ126*FS81</f>
        <v>0.16108532004907664</v>
      </c>
      <c r="CA81" s="35">
        <f>'Población %'!CA126*FT81</f>
        <v>0.15573552492056711</v>
      </c>
      <c r="CB81" s="35">
        <f>'Población %'!CB126*FU81</f>
        <v>0.15148960554616089</v>
      </c>
      <c r="CC81" s="35">
        <f>'Población %'!CC126*FV81</f>
        <v>0.14852814195731415</v>
      </c>
      <c r="CD81" s="35">
        <f>'Población %'!CD126*FW81</f>
        <v>0.1492136709001575</v>
      </c>
      <c r="CE81" s="35">
        <f>'Población %'!CE126*FX81</f>
        <v>0.14773353813925119</v>
      </c>
      <c r="CF81" s="35">
        <f>'Población %'!CF126*FY81</f>
        <v>0.14397996611831401</v>
      </c>
      <c r="CG81" s="35">
        <f>'Población %'!CG126*FZ81</f>
        <v>0.14056497210691821</v>
      </c>
      <c r="CH81" s="35">
        <f>'Población %'!CH126*GA81</f>
        <v>0.13652288055911777</v>
      </c>
      <c r="CI81" s="35">
        <f>'Población %'!CI126*GB81</f>
        <v>0.14310517118407018</v>
      </c>
      <c r="CJ81" s="35">
        <f>'Población %'!CJ126*GC81</f>
        <v>0.13879317350562828</v>
      </c>
      <c r="CK81" s="35">
        <f>'Población %'!CK126*GD81</f>
        <v>0.13232792523212825</v>
      </c>
      <c r="CL81" s="35">
        <f>'Población %'!CL126*GE81</f>
        <v>0.12143578470160817</v>
      </c>
      <c r="CM81" s="35">
        <f>'Población %'!CM126*GF81</f>
        <v>0.10894240559248074</v>
      </c>
      <c r="CN81" s="35">
        <f>'Población %'!CN126*GG81</f>
        <v>9.8539890898648966E-2</v>
      </c>
      <c r="CP81" s="40">
        <f t="shared" si="2"/>
        <v>7.6091265104247032</v>
      </c>
      <c r="CT81">
        <f t="shared" si="3"/>
        <v>2065</v>
      </c>
      <c r="CU81" s="36">
        <f>'Insumo 4'!B$14+('Insumo 3'!$E50*'Insumo 5'!B$46)</f>
        <v>10.600048199813136</v>
      </c>
      <c r="CV81" s="36">
        <f>'Insumo 4'!C$14+('Insumo 3'!$E50*'Insumo 5'!C$46)</f>
        <v>5.9914955640684875</v>
      </c>
      <c r="CW81" s="36">
        <f>'Insumo 4'!D$14+('Insumo 3'!$E50*'Insumo 5'!D$46)</f>
        <v>4.4935671097002583</v>
      </c>
      <c r="CX81" s="36">
        <f>'Insumo 4'!E$14+('Insumo 3'!$E50*'Insumo 5'!E$46)</f>
        <v>3.9165721746658924</v>
      </c>
      <c r="CY81" s="36">
        <f>'Insumo 4'!F$14+('Insumo 3'!$E50*'Insumo 5'!F$46)</f>
        <v>3.6832723310961759</v>
      </c>
      <c r="CZ81" s="36">
        <f>'Insumo 4'!G$14+('Insumo 3'!$E50*'Insumo 5'!G$46)</f>
        <v>3.7250580006144318</v>
      </c>
      <c r="DA81" s="36">
        <f>'Insumo 4'!H$14+('Insumo 3'!$E50*'Insumo 5'!H$46)</f>
        <v>3.4394215472882101</v>
      </c>
      <c r="DB81" s="36">
        <f>'Insumo 4'!I$14+('Insumo 3'!$E50*'Insumo 5'!I$46)</f>
        <v>3.2598366848302764</v>
      </c>
      <c r="DC81" s="36">
        <f>'Insumo 4'!J$14+('Insumo 3'!$E50*'Insumo 5'!J$46)</f>
        <v>3.1129713596167772</v>
      </c>
      <c r="DD81" s="36">
        <f>'Insumo 4'!K$14+('Insumo 3'!$E50*'Insumo 5'!K$46)</f>
        <v>2.9680106156488817</v>
      </c>
      <c r="DE81" s="36">
        <f>'Insumo 4'!L$14+('Insumo 3'!$E50*'Insumo 5'!L$46)</f>
        <v>2.8561798973908039</v>
      </c>
      <c r="DF81" s="36">
        <f>'Insumo 4'!M$14+('Insumo 3'!$E50*'Insumo 5'!M$46)</f>
        <v>2.7489874050717962</v>
      </c>
      <c r="DG81" s="36">
        <f>'Insumo 4'!N$14+('Insumo 3'!$E50*'Insumo 5'!N$46)</f>
        <v>2.6952250831491664</v>
      </c>
      <c r="DH81" s="36">
        <f>'Insumo 4'!O$14+('Insumo 3'!$E50*'Insumo 5'!O$46)</f>
        <v>2.6715979846372075</v>
      </c>
      <c r="DI81" s="36">
        <f>'Insumo 4'!P$14+('Insumo 3'!$E50*'Insumo 5'!P$46)</f>
        <v>2.6896711115761769</v>
      </c>
      <c r="DJ81" s="36">
        <f>'Insumo 4'!Q$14+('Insumo 3'!$E50*'Insumo 5'!Q$46)</f>
        <v>2.7520597519321539</v>
      </c>
      <c r="DK81" s="36">
        <f>'Insumo 4'!R$14+('Insumo 3'!$E50*'Insumo 5'!R$46)</f>
        <v>2.8257797432610219</v>
      </c>
      <c r="DL81" s="36">
        <f>'Insumo 4'!S$14+('Insumo 3'!$E50*'Insumo 5'!S$46)</f>
        <v>2.8931325686756715</v>
      </c>
      <c r="DM81" s="36">
        <f>'Insumo 4'!T$14+('Insumo 3'!$E50*'Insumo 5'!T$46)</f>
        <v>2.9314549382937303</v>
      </c>
      <c r="DN81" s="36">
        <f>'Insumo 4'!U$14+('Insumo 3'!$E50*'Insumo 5'!U$46)</f>
        <v>2.9867457185378612</v>
      </c>
      <c r="DO81" s="36">
        <f>'Insumo 4'!V$14+('Insumo 3'!$E50*'Insumo 5'!V$46)</f>
        <v>3.0268808031797061</v>
      </c>
      <c r="DP81" s="36">
        <f>'Insumo 4'!W$14+('Insumo 3'!$E50*'Insumo 5'!W$46)</f>
        <v>3.0390138158608981</v>
      </c>
      <c r="DQ81" s="36">
        <f>'Insumo 4'!X$14+('Insumo 3'!$E50*'Insumo 5'!X$46)</f>
        <v>3.0952802578366554</v>
      </c>
      <c r="DR81" s="36">
        <f>'Insumo 4'!Y$14+('Insumo 3'!$E50*'Insumo 5'!Y$46)</f>
        <v>3.15185674073475</v>
      </c>
      <c r="DS81" s="36">
        <f>'Insumo 4'!Z$14+('Insumo 3'!$E50*'Insumo 5'!Z$46)</f>
        <v>3.1971344604754326</v>
      </c>
      <c r="DT81" s="36">
        <f>'Insumo 4'!AA$14+('Insumo 3'!$E50*'Insumo 5'!AA$46)</f>
        <v>3.30864439170076</v>
      </c>
      <c r="DU81" s="36">
        <f>'Insumo 4'!AB$14+('Insumo 3'!$E50*'Insumo 5'!AB$46)</f>
        <v>3.379653128355097</v>
      </c>
      <c r="DV81" s="36">
        <f>'Insumo 4'!AC$14+('Insumo 3'!$E50*'Insumo 5'!AC$46)</f>
        <v>3.3998932358320424</v>
      </c>
      <c r="DW81" s="36">
        <f>'Insumo 4'!AD$14+('Insumo 3'!$E50*'Insumo 5'!AD$46)</f>
        <v>3.3852750051277809</v>
      </c>
      <c r="DX81" s="36">
        <f>'Insumo 4'!AE$14+('Insumo 3'!$E50*'Insumo 5'!AE$46)</f>
        <v>3.3901273821435298</v>
      </c>
      <c r="DY81" s="36">
        <f>'Insumo 4'!AF$14+('Insumo 3'!$E50*'Insumo 5'!AF$46)</f>
        <v>3.4073519614532963</v>
      </c>
      <c r="DZ81" s="36">
        <f>'Insumo 4'!AG$14+('Insumo 3'!$E50*'Insumo 5'!AG$46)</f>
        <v>3.3894021852629139</v>
      </c>
      <c r="EA81" s="36">
        <f>'Insumo 4'!AH$14+('Insumo 3'!$E50*'Insumo 5'!AH$46)</f>
        <v>3.4109971778389534</v>
      </c>
      <c r="EB81" s="36">
        <f>'Insumo 4'!AI$14+('Insumo 3'!$E50*'Insumo 5'!AI$46)</f>
        <v>3.4430463228422905</v>
      </c>
      <c r="EC81" s="36">
        <f>'Insumo 4'!AJ$14+('Insumo 3'!$E50*'Insumo 5'!AJ$46)</f>
        <v>3.4739042299294449</v>
      </c>
      <c r="ED81" s="36">
        <f>'Insumo 4'!AK$14+('Insumo 3'!$E50*'Insumo 5'!AK$46)</f>
        <v>3.5195545173855196</v>
      </c>
      <c r="EE81" s="36">
        <f>'Insumo 4'!AL$14+('Insumo 3'!$E50*'Insumo 5'!AL$46)</f>
        <v>3.5670533422883901</v>
      </c>
      <c r="EF81" s="36">
        <f>'Insumo 4'!AM$14+('Insumo 3'!$E50*'Insumo 5'!AM$46)</f>
        <v>3.7420638370095989</v>
      </c>
      <c r="EG81" s="36">
        <f>'Insumo 4'!AN$14+('Insumo 3'!$E50*'Insumo 5'!AN$46)</f>
        <v>3.9305986272442257</v>
      </c>
      <c r="EH81" s="36">
        <f>'Insumo 4'!AO$14+('Insumo 3'!$E50*'Insumo 5'!AO$46)</f>
        <v>4.1360226512163809</v>
      </c>
      <c r="EI81" s="36">
        <f>'Insumo 4'!AP$14+('Insumo 3'!$E50*'Insumo 5'!AP$46)</f>
        <v>4.3574207589655245</v>
      </c>
      <c r="EJ81" s="36">
        <f>'Insumo 4'!AQ$14+('Insumo 3'!$E50*'Insumo 5'!AQ$46)</f>
        <v>4.5663389095624281</v>
      </c>
      <c r="EK81" s="36">
        <f>'Insumo 4'!AR$14+('Insumo 3'!$E50*'Insumo 5'!AR$46)</f>
        <v>4.6346156565032581</v>
      </c>
      <c r="EL81" s="36">
        <f>'Insumo 4'!AS$14+('Insumo 3'!$E50*'Insumo 5'!AS$46)</f>
        <v>4.7514289110750738</v>
      </c>
      <c r="EM81" s="36">
        <f>'Insumo 4'!AT$14+('Insumo 3'!$E50*'Insumo 5'!AT$46)</f>
        <v>4.9158725762046993</v>
      </c>
      <c r="EN81" s="36">
        <f>'Insumo 4'!AU$14+('Insumo 3'!$E50*'Insumo 5'!AU$46)</f>
        <v>5.10887975365209</v>
      </c>
      <c r="EO81" s="36">
        <f>'Insumo 4'!AV$14+('Insumo 3'!$E50*'Insumo 5'!AV$46)</f>
        <v>5.2880717643877473</v>
      </c>
      <c r="EP81" s="36">
        <f>'Insumo 4'!AW$14+('Insumo 3'!$E50*'Insumo 5'!AW$46)</f>
        <v>5.4694991257790191</v>
      </c>
      <c r="EQ81" s="36">
        <f>'Insumo 4'!AX$14+('Insumo 3'!$E50*'Insumo 5'!AX$46)</f>
        <v>5.6482096905709307</v>
      </c>
      <c r="ER81" s="36">
        <f>'Insumo 4'!AY$14+('Insumo 3'!$E50*'Insumo 5'!AY$46)</f>
        <v>5.8172366221063641</v>
      </c>
      <c r="ES81" s="36">
        <f>'Insumo 4'!AZ$14+('Insumo 3'!$E50*'Insumo 5'!AZ$46)</f>
        <v>6.1102421251886474</v>
      </c>
      <c r="ET81" s="36">
        <f>'Insumo 4'!BA$14+('Insumo 3'!$E50*'Insumo 5'!BA$46)</f>
        <v>6.3116840331581585</v>
      </c>
      <c r="EU81" s="36">
        <f>'Insumo 4'!BB$14+('Insumo 3'!$E50*'Insumo 5'!BB$46)</f>
        <v>6.4994762937411901</v>
      </c>
      <c r="EV81" s="36">
        <f>'Insumo 4'!BC$14+('Insumo 3'!$E50*'Insumo 5'!BC$46)</f>
        <v>6.6882220423992571</v>
      </c>
      <c r="EW81" s="36">
        <f>'Insumo 4'!BD$14+('Insumo 3'!$E50*'Insumo 5'!BD$46)</f>
        <v>6.8861632887128632</v>
      </c>
      <c r="EX81" s="36">
        <f>'Insumo 4'!BE$14+('Insumo 3'!$E50*'Insumo 5'!BE$46)</f>
        <v>7.1614153018589057</v>
      </c>
      <c r="EY81" s="36">
        <f>'Insumo 4'!BF$14+('Insumo 3'!$E50*'Insumo 5'!BF$46)</f>
        <v>7.4314920560570066</v>
      </c>
      <c r="EZ81" s="36">
        <f>'Insumo 4'!BG$14+('Insumo 3'!$E50*'Insumo 5'!BG$46)</f>
        <v>7.6836096689939719</v>
      </c>
      <c r="FA81" s="36">
        <f>'Insumo 4'!BH$14+('Insumo 3'!$E50*'Insumo 5'!BH$46)</f>
        <v>7.9869138565514683</v>
      </c>
      <c r="FB81" s="36">
        <f>'Insumo 4'!BI$14+('Insumo 3'!$E50*'Insumo 5'!BI$46)</f>
        <v>8.3143695712719534</v>
      </c>
      <c r="FC81" s="36">
        <f>'Insumo 4'!BJ$14+('Insumo 3'!$E50*'Insumo 5'!BJ$46)</f>
        <v>8.784329753811825</v>
      </c>
      <c r="FD81" s="36">
        <f>'Insumo 4'!BK$14+('Insumo 3'!$E50*'Insumo 5'!BK$46)</f>
        <v>9.0517851129131834</v>
      </c>
      <c r="FE81" s="36">
        <f>'Insumo 4'!BL$14+('Insumo 3'!$E50*'Insumo 5'!BL$46)</f>
        <v>9.3449052742138541</v>
      </c>
      <c r="FF81" s="36">
        <f>'Insumo 4'!BM$14+('Insumo 3'!$E50*'Insumo 5'!BM$46)</f>
        <v>9.8195398180323377</v>
      </c>
      <c r="FG81" s="36">
        <f>'Insumo 4'!BN$14+('Insumo 3'!$E50*'Insumo 5'!BN$46)</f>
        <v>10.28068782154816</v>
      </c>
      <c r="FH81" s="36">
        <f>'Insumo 4'!BO$14+('Insumo 3'!$E50*'Insumo 5'!BO$46)</f>
        <v>11.012949716159785</v>
      </c>
      <c r="FI81" s="36">
        <f>'Insumo 4'!BP$14+('Insumo 3'!$E50*'Insumo 5'!BP$46)</f>
        <v>11.523441933271306</v>
      </c>
      <c r="FJ81" s="36">
        <f>'Insumo 4'!BQ$14+('Insumo 3'!$E50*'Insumo 5'!BQ$46)</f>
        <v>11.886974364240466</v>
      </c>
      <c r="FK81" s="36">
        <f>'Insumo 4'!BR$14+('Insumo 3'!$E50*'Insumo 5'!BR$46)</f>
        <v>12.208986699129305</v>
      </c>
      <c r="FL81" s="36">
        <f>'Insumo 4'!BS$14+('Insumo 3'!$E50*'Insumo 5'!BS$46)</f>
        <v>12.537639100086261</v>
      </c>
      <c r="FM81" s="36">
        <f>'Insumo 4'!BT$14+('Insumo 3'!$E50*'Insumo 5'!BT$46)</f>
        <v>13.208539309766845</v>
      </c>
      <c r="FN81" s="36">
        <f>'Insumo 4'!BU$14+('Insumo 3'!$E50*'Insumo 5'!BU$46)</f>
        <v>13.62472512833612</v>
      </c>
      <c r="FO81" s="36">
        <f>'Insumo 4'!BV$14+('Insumo 3'!$E50*'Insumo 5'!BV$46)</f>
        <v>14.068575343510588</v>
      </c>
      <c r="FP81" s="36">
        <f>'Insumo 4'!BW$14+('Insumo 3'!$E50*'Insumo 5'!BW$46)</f>
        <v>14.614399086568692</v>
      </c>
      <c r="FQ81" s="36">
        <f>'Insumo 4'!BX$14+('Insumo 3'!$E50*'Insumo 5'!BX$46)</f>
        <v>15.160820098065129</v>
      </c>
      <c r="FR81" s="36">
        <f>'Insumo 4'!BY$14+('Insumo 3'!$E50*'Insumo 5'!BY$46)</f>
        <v>16.188474949954589</v>
      </c>
      <c r="FS81" s="36">
        <f>'Insumo 4'!BZ$14+('Insumo 3'!$E50*'Insumo 5'!BZ$46)</f>
        <v>16.763085438961845</v>
      </c>
      <c r="FT81" s="36">
        <f>'Insumo 4'!CA$14+('Insumo 3'!$E50*'Insumo 5'!CA$46)</f>
        <v>17.433242244054568</v>
      </c>
      <c r="FU81" s="36">
        <f>'Insumo 4'!CB$14+('Insumo 3'!$E50*'Insumo 5'!CB$46)</f>
        <v>18.073002386336675</v>
      </c>
      <c r="FV81" s="36">
        <f>'Insumo 4'!CC$14+('Insumo 3'!$E50*'Insumo 5'!CC$46)</f>
        <v>18.768248473977565</v>
      </c>
      <c r="FW81" s="36">
        <f>'Insumo 4'!CD$14+('Insumo 3'!$E50*'Insumo 5'!CD$46)</f>
        <v>20.09516436963105</v>
      </c>
      <c r="FX81" s="36">
        <f>'Insumo 4'!CE$14+('Insumo 3'!$E50*'Insumo 5'!CE$46)</f>
        <v>21.308298150255062</v>
      </c>
      <c r="FY81" s="36">
        <f>'Insumo 4'!CF$14+('Insumo 3'!$E50*'Insumo 5'!CF$46)</f>
        <v>22.277934793340755</v>
      </c>
      <c r="FZ81" s="36">
        <f>'Insumo 4'!CG$14+('Insumo 3'!$E50*'Insumo 5'!CG$46)</f>
        <v>23.367116005493369</v>
      </c>
      <c r="GA81" s="36">
        <f>'Insumo 4'!CH$14+('Insumo 3'!$E50*'Insumo 5'!CH$46)</f>
        <v>24.445418564580272</v>
      </c>
      <c r="GB81" s="36">
        <f>'Insumo 4'!CI$14+('Insumo 3'!$E50*'Insumo 5'!CI$46)</f>
        <v>27.683698279784803</v>
      </c>
      <c r="GC81" s="36">
        <f>'Insumo 4'!CJ$14+('Insumo 3'!$E50*'Insumo 5'!CJ$46)</f>
        <v>29.052070164784503</v>
      </c>
      <c r="GD81" s="36">
        <f>'Insumo 4'!CK$14+('Insumo 3'!$E50*'Insumo 5'!CK$46)</f>
        <v>30.365605643859006</v>
      </c>
      <c r="GE81" s="36">
        <f>'Insumo 4'!CL$14+('Insumo 3'!$E50*'Insumo 5'!CL$46)</f>
        <v>31.240544226896976</v>
      </c>
      <c r="GF81" s="36">
        <f>'Insumo 4'!CM$14+('Insumo 3'!$E50*'Insumo 5'!CM$46)</f>
        <v>32.121180166294714</v>
      </c>
      <c r="GG81" s="36">
        <f>'Insumo 4'!CN$14+('Insumo 3'!$E50*'Insumo 5'!CN$46)</f>
        <v>34.251000159640981</v>
      </c>
    </row>
    <row r="82" spans="1:189" x14ac:dyDescent="0.2">
      <c r="A82">
        <f>'Población %'!A127</f>
        <v>2066</v>
      </c>
      <c r="B82" s="35">
        <f>'Población %'!B127*CU82</f>
        <v>9.8710234454358836E-2</v>
      </c>
      <c r="C82" s="35">
        <f>'Población %'!C127*CV82</f>
        <v>5.5822329163484216E-2</v>
      </c>
      <c r="D82" s="35">
        <f>'Población %'!D127*CW82</f>
        <v>4.26797834280956E-2</v>
      </c>
      <c r="E82" s="35">
        <f>'Población %'!E127*CX82</f>
        <v>3.7680751476194131E-2</v>
      </c>
      <c r="F82" s="35">
        <f>'Población %'!F127*CY82</f>
        <v>3.588487733657518E-2</v>
      </c>
      <c r="G82" s="35">
        <f>'Población %'!G127*CZ82</f>
        <v>3.6601201205274964E-2</v>
      </c>
      <c r="H82" s="35">
        <f>'Población %'!H127*DA82</f>
        <v>3.4206239247980157E-2</v>
      </c>
      <c r="I82" s="35">
        <f>'Población %'!I127*DB82</f>
        <v>3.2824554227885168E-2</v>
      </c>
      <c r="J82" s="35">
        <f>'Población %'!J127*DC82</f>
        <v>3.1733690975756977E-2</v>
      </c>
      <c r="K82" s="35">
        <f>'Población %'!K127*DD82</f>
        <v>3.061400848171807E-2</v>
      </c>
      <c r="L82" s="35">
        <f>'Población %'!L127*DE82</f>
        <v>2.9785794579873598E-2</v>
      </c>
      <c r="M82" s="35">
        <f>'Población %'!M127*DF82</f>
        <v>2.8957626111319235E-2</v>
      </c>
      <c r="N82" s="35">
        <f>'Población %'!N127*DG82</f>
        <v>2.8662083904757222E-2</v>
      </c>
      <c r="O82" s="35">
        <f>'Población %'!O127*DH82</f>
        <v>2.8636264947299855E-2</v>
      </c>
      <c r="P82" s="35">
        <f>'Población %'!P127*DI82</f>
        <v>2.8968036444037115E-2</v>
      </c>
      <c r="Q82" s="35">
        <f>'Población %'!Q127*DJ82</f>
        <v>2.9734504389047331E-2</v>
      </c>
      <c r="R82" s="35">
        <f>'Población %'!R127*DK82</f>
        <v>3.0597826498178816E-2</v>
      </c>
      <c r="S82" s="35">
        <f>'Población %'!S127*DL82</f>
        <v>3.1374843462385241E-2</v>
      </c>
      <c r="T82" s="35">
        <f>'Población %'!T127*DM82</f>
        <v>3.1794800886698935E-2</v>
      </c>
      <c r="U82" s="35">
        <f>'Población %'!U127*DN82</f>
        <v>3.2388272339459241E-2</v>
      </c>
      <c r="V82" s="35">
        <f>'Población %'!V127*DO82</f>
        <v>3.2809051019830754E-2</v>
      </c>
      <c r="W82" s="35">
        <f>'Población %'!W127*DP82</f>
        <v>3.294606299003891E-2</v>
      </c>
      <c r="X82" s="35">
        <f>'Población %'!X127*DQ82</f>
        <v>3.3560001773744914E-2</v>
      </c>
      <c r="Y82" s="35">
        <f>'Población %'!Y127*DR82</f>
        <v>3.419626600923175E-2</v>
      </c>
      <c r="Z82" s="35">
        <f>'Población %'!Z127*DS82</f>
        <v>3.4761594013113253E-2</v>
      </c>
      <c r="AA82" s="35">
        <f>'Población %'!AA127*DT82</f>
        <v>3.6086398798480565E-2</v>
      </c>
      <c r="AB82" s="35">
        <f>'Población %'!AB127*DU82</f>
        <v>3.6990934581131549E-2</v>
      </c>
      <c r="AC82" s="35">
        <f>'Población %'!AC127*DV82</f>
        <v>3.7390413486330765E-2</v>
      </c>
      <c r="AD82" s="35">
        <f>'Población %'!AD127*DW82</f>
        <v>3.7472423768208515E-2</v>
      </c>
      <c r="AE82" s="35">
        <f>'Población %'!AE127*DX82</f>
        <v>3.7836312681150126E-2</v>
      </c>
      <c r="AF82" s="35">
        <f>'Población %'!AF127*DY82</f>
        <v>3.8418560756469607E-2</v>
      </c>
      <c r="AG82" s="35">
        <f>'Población %'!AG127*DZ82</f>
        <v>3.8604387185311465E-2</v>
      </c>
      <c r="AH82" s="35">
        <f>'Población %'!AH127*EA82</f>
        <v>3.9238659851713695E-2</v>
      </c>
      <c r="AI82" s="35">
        <f>'Población %'!AI127*EB82</f>
        <v>4.0049169168313588E-2</v>
      </c>
      <c r="AJ82" s="35">
        <f>'Población %'!AJ127*EC82</f>
        <v>4.0920204975364395E-2</v>
      </c>
      <c r="AK82" s="35">
        <f>'Población %'!AK127*ED82</f>
        <v>4.1998443035747915E-2</v>
      </c>
      <c r="AL82" s="35">
        <f>'Población %'!AL127*EE82</f>
        <v>4.3112462788413977E-2</v>
      </c>
      <c r="AM82" s="35">
        <f>'Población %'!AM127*EF82</f>
        <v>4.5698402063850306E-2</v>
      </c>
      <c r="AN82" s="35">
        <f>'Población %'!AN127*EG82</f>
        <v>4.8495988523116186E-2</v>
      </c>
      <c r="AO82" s="35">
        <f>'Población %'!AO127*EH82</f>
        <v>5.1560946406386719E-2</v>
      </c>
      <c r="AP82" s="35">
        <f>'Población %'!AP127*EI82</f>
        <v>5.4887802209660573E-2</v>
      </c>
      <c r="AQ82" s="35">
        <f>'Población %'!AQ127*EJ82</f>
        <v>5.8070721018173087E-2</v>
      </c>
      <c r="AR82" s="35">
        <f>'Población %'!AR127*EK82</f>
        <v>5.9540317741081629E-2</v>
      </c>
      <c r="AS82" s="35">
        <f>'Población %'!AS127*EL82</f>
        <v>6.1547128072188352E-2</v>
      </c>
      <c r="AT82" s="35">
        <f>'Población %'!AT127*EM82</f>
        <v>6.4045326971370595E-2</v>
      </c>
      <c r="AU82" s="35">
        <f>'Población %'!AU127*EN82</f>
        <v>6.6788143430514452E-2</v>
      </c>
      <c r="AV82" s="35">
        <f>'Población %'!AV127*EO82</f>
        <v>6.9309742353156151E-2</v>
      </c>
      <c r="AW82" s="35">
        <f>'Población %'!AW127*EP82</f>
        <v>7.1850195468709147E-2</v>
      </c>
      <c r="AX82" s="35">
        <f>'Población %'!AX127*EQ82</f>
        <v>7.4106122789431655E-2</v>
      </c>
      <c r="AY82" s="35">
        <f>'Población %'!AY127*ER82</f>
        <v>7.5848370394097503E-2</v>
      </c>
      <c r="AZ82" s="35">
        <f>'Población %'!AZ127*ES82</f>
        <v>7.8957744350198963E-2</v>
      </c>
      <c r="BA82" s="35">
        <f>'Población %'!BA127*ET82</f>
        <v>8.0774038104442572E-2</v>
      </c>
      <c r="BB82" s="35">
        <f>'Población %'!BB127*EU82</f>
        <v>8.2308928872194584E-2</v>
      </c>
      <c r="BC82" s="35">
        <f>'Población %'!BC127*EV82</f>
        <v>8.3995053639946082E-2</v>
      </c>
      <c r="BD82" s="35">
        <f>'Población %'!BD127*EW82</f>
        <v>8.60996857318998E-2</v>
      </c>
      <c r="BE82" s="35">
        <f>'Población %'!BE127*EX82</f>
        <v>8.9424917424259565E-2</v>
      </c>
      <c r="BF82" s="35">
        <f>'Población %'!BF127*EY82</f>
        <v>9.263494138930603E-2</v>
      </c>
      <c r="BG82" s="35">
        <f>'Población %'!BG127*EZ82</f>
        <v>9.5706012295092138E-2</v>
      </c>
      <c r="BH82" s="35">
        <f>'Población %'!BH127*FA82</f>
        <v>9.9408470733202428E-2</v>
      </c>
      <c r="BI82" s="35">
        <f>'Población %'!BI127*FB82</f>
        <v>0.10332320064978265</v>
      </c>
      <c r="BJ82" s="35">
        <f>'Población %'!BJ127*FC82</f>
        <v>0.10906753674395099</v>
      </c>
      <c r="BK82" s="35">
        <f>'Población %'!BK127*FD82</f>
        <v>0.11226339239455783</v>
      </c>
      <c r="BL82" s="35">
        <f>'Población %'!BL127*FE82</f>
        <v>0.11544768935572584</v>
      </c>
      <c r="BM82" s="35">
        <f>'Población %'!BM127*FF82</f>
        <v>0.1221515686526795</v>
      </c>
      <c r="BN82" s="35">
        <f>'Población %'!BN127*FG82</f>
        <v>0.13083689488633721</v>
      </c>
      <c r="BO82" s="35">
        <f>'Población %'!BO127*FH82</f>
        <v>0.14458981834430096</v>
      </c>
      <c r="BP82" s="35">
        <f>'Población %'!BP127*FI82</f>
        <v>0.15526858633883281</v>
      </c>
      <c r="BQ82" s="35">
        <f>'Población %'!BQ127*FJ82</f>
        <v>0.16411220613972632</v>
      </c>
      <c r="BR82" s="35">
        <f>'Población %'!BR127*FK82</f>
        <v>0.17030564999218653</v>
      </c>
      <c r="BS82" s="35">
        <f>'Población %'!BS127*FL82</f>
        <v>0.17302041639396587</v>
      </c>
      <c r="BT82" s="35">
        <f>'Población %'!BT127*FM82</f>
        <v>0.17760591334372233</v>
      </c>
      <c r="BU82" s="35">
        <f>'Población %'!BU127*FN82</f>
        <v>0.17820784379112323</v>
      </c>
      <c r="BV82" s="35">
        <f>'Población %'!BV127*FO82</f>
        <v>0.17849574983741093</v>
      </c>
      <c r="BW82" s="35">
        <f>'Población %'!BW127*FP82</f>
        <v>0.17820036057563921</v>
      </c>
      <c r="BX82" s="35">
        <f>'Población %'!BX127*FQ82</f>
        <v>0.17563251351419365</v>
      </c>
      <c r="BY82" s="35">
        <f>'Población %'!BY127*FR82</f>
        <v>0.17652581035706982</v>
      </c>
      <c r="BZ82" s="35">
        <f>'Población %'!BZ127*FS82</f>
        <v>0.17077743548109572</v>
      </c>
      <c r="CA82" s="35">
        <f>'Población %'!CA127*FT82</f>
        <v>0.16440193005227891</v>
      </c>
      <c r="CB82" s="35">
        <f>'Población %'!CB127*FU82</f>
        <v>0.15791867821678512</v>
      </c>
      <c r="CC82" s="35">
        <f>'Población %'!CC127*FV82</f>
        <v>0.15331242957667512</v>
      </c>
      <c r="CD82" s="35">
        <f>'Población %'!CD127*FW82</f>
        <v>0.15443671412223758</v>
      </c>
      <c r="CE82" s="35">
        <f>'Población %'!CE127*FX82</f>
        <v>0.1530200400387044</v>
      </c>
      <c r="CF82" s="35">
        <f>'Población %'!CF127*FY82</f>
        <v>0.14867234314322389</v>
      </c>
      <c r="CG82" s="35">
        <f>'Población %'!CG127*FZ82</f>
        <v>0.14460514764295951</v>
      </c>
      <c r="CH82" s="35">
        <f>'Población %'!CH127*GA82</f>
        <v>0.13998622039733177</v>
      </c>
      <c r="CI82" s="35">
        <f>'Población %'!CI127*GB82</f>
        <v>0.14638772968356561</v>
      </c>
      <c r="CJ82" s="35">
        <f>'Población %'!CJ127*GC82</f>
        <v>0.14103943917102804</v>
      </c>
      <c r="CK82" s="35">
        <f>'Población %'!CK127*GD82</f>
        <v>0.13566511674813805</v>
      </c>
      <c r="CL82" s="35">
        <f>'Población %'!CL127*GE82</f>
        <v>0.12677516032012678</v>
      </c>
      <c r="CM82" s="35">
        <f>'Población %'!CM127*GF82</f>
        <v>0.1151352040469677</v>
      </c>
      <c r="CN82" s="35">
        <f>'Población %'!CN127*GG82</f>
        <v>0.10513366342154803</v>
      </c>
      <c r="CP82" s="40">
        <f t="shared" si="2"/>
        <v>7.6874304737991244</v>
      </c>
      <c r="CT82">
        <f t="shared" si="3"/>
        <v>2066</v>
      </c>
      <c r="CU82" s="36">
        <f>'Insumo 4'!B$14+('Insumo 3'!$E51*'Insumo 5'!B$46)</f>
        <v>10.547677313027986</v>
      </c>
      <c r="CV82" s="36">
        <f>'Insumo 4'!C$14+('Insumo 3'!$E51*'Insumo 5'!C$46)</f>
        <v>5.9014288772858849</v>
      </c>
      <c r="CW82" s="36">
        <f>'Insumo 4'!D$14+('Insumo 3'!$E51*'Insumo 5'!D$46)</f>
        <v>4.4643829277863247</v>
      </c>
      <c r="CX82" s="36">
        <f>'Insumo 4'!E$14+('Insumo 3'!$E51*'Insumo 5'!E$46)</f>
        <v>3.8981587999376615</v>
      </c>
      <c r="CY82" s="36">
        <f>'Insumo 4'!F$14+('Insumo 3'!$E51*'Insumo 5'!F$46)</f>
        <v>3.6708245895682503</v>
      </c>
      <c r="CZ82" s="36">
        <f>'Insumo 4'!G$14+('Insumo 3'!$E51*'Insumo 5'!G$46)</f>
        <v>3.7018699913933735</v>
      </c>
      <c r="DA82" s="36">
        <f>'Insumo 4'!H$14+('Insumo 3'!$E51*'Insumo 5'!H$46)</f>
        <v>3.4208999691642532</v>
      </c>
      <c r="DB82" s="36">
        <f>'Insumo 4'!I$14+('Insumo 3'!$E51*'Insumo 5'!I$46)</f>
        <v>3.246512219481632</v>
      </c>
      <c r="DC82" s="36">
        <f>'Insumo 4'!J$14+('Insumo 3'!$E51*'Insumo 5'!J$46)</f>
        <v>3.1057567231119751</v>
      </c>
      <c r="DD82" s="36">
        <f>'Insumo 4'!K$14+('Insumo 3'!$E51*'Insumo 5'!K$46)</f>
        <v>2.967255015011216</v>
      </c>
      <c r="DE82" s="36">
        <f>'Insumo 4'!L$14+('Insumo 3'!$E51*'Insumo 5'!L$46)</f>
        <v>2.8613742350339999</v>
      </c>
      <c r="DF82" s="36">
        <f>'Insumo 4'!M$14+('Insumo 3'!$E51*'Insumo 5'!M$46)</f>
        <v>2.7583120464282156</v>
      </c>
      <c r="DG82" s="36">
        <f>'Insumo 4'!N$14+('Insumo 3'!$E51*'Insumo 5'!N$46)</f>
        <v>2.7080592932564365</v>
      </c>
      <c r="DH82" s="36">
        <f>'Insumo 4'!O$14+('Insumo 3'!$E51*'Insumo 5'!O$46)</f>
        <v>2.6879664196005675</v>
      </c>
      <c r="DI82" s="36">
        <f>'Insumo 4'!P$14+('Insumo 3'!$E51*'Insumo 5'!P$46)</f>
        <v>2.7071663402431652</v>
      </c>
      <c r="DJ82" s="36">
        <f>'Insumo 4'!Q$14+('Insumo 3'!$E51*'Insumo 5'!Q$46)</f>
        <v>2.7708131578532829</v>
      </c>
      <c r="DK82" s="36">
        <f>'Insumo 4'!R$14+('Insumo 3'!$E51*'Insumo 5'!R$46)</f>
        <v>2.8437337363132547</v>
      </c>
      <c r="DL82" s="36">
        <f>'Insumo 4'!S$14+('Insumo 3'!$E51*'Insumo 5'!S$46)</f>
        <v>2.9090037106139235</v>
      </c>
      <c r="DM82" s="36">
        <f>'Insumo 4'!T$14+('Insumo 3'!$E51*'Insumo 5'!T$46)</f>
        <v>2.9430343582035854</v>
      </c>
      <c r="DN82" s="36">
        <f>'Insumo 4'!U$14+('Insumo 3'!$E51*'Insumo 5'!U$46)</f>
        <v>2.9951611547633439</v>
      </c>
      <c r="DO82" s="36">
        <f>'Insumo 4'!V$14+('Insumo 3'!$E51*'Insumo 5'!V$46)</f>
        <v>3.032463079088334</v>
      </c>
      <c r="DP82" s="36">
        <f>'Insumo 4'!W$14+('Insumo 3'!$E51*'Insumo 5'!W$46)</f>
        <v>3.0432565619193075</v>
      </c>
      <c r="DQ82" s="36">
        <f>'Insumo 4'!X$14+('Insumo 3'!$E51*'Insumo 5'!X$46)</f>
        <v>3.0977182020530938</v>
      </c>
      <c r="DR82" s="36">
        <f>'Insumo 4'!Y$14+('Insumo 3'!$E51*'Insumo 5'!Y$46)</f>
        <v>3.1525343412191775</v>
      </c>
      <c r="DS82" s="36">
        <f>'Insumo 4'!Z$14+('Insumo 3'!$E51*'Insumo 5'!Z$46)</f>
        <v>3.1980579504716267</v>
      </c>
      <c r="DT82" s="36">
        <f>'Insumo 4'!AA$14+('Insumo 3'!$E51*'Insumo 5'!AA$46)</f>
        <v>3.3104130919402257</v>
      </c>
      <c r="DU82" s="36">
        <f>'Insumo 4'!AB$14+('Insumo 3'!$E51*'Insumo 5'!AB$46)</f>
        <v>3.382092407685541</v>
      </c>
      <c r="DV82" s="36">
        <f>'Insumo 4'!AC$14+('Insumo 3'!$E51*'Insumo 5'!AC$46)</f>
        <v>3.4056772037492893</v>
      </c>
      <c r="DW82" s="36">
        <f>'Insumo 4'!AD$14+('Insumo 3'!$E51*'Insumo 5'!AD$46)</f>
        <v>3.3946445666106047</v>
      </c>
      <c r="DX82" s="36">
        <f>'Insumo 4'!AE$14+('Insumo 3'!$E51*'Insumo 5'!AE$46)</f>
        <v>3.4017644077631966</v>
      </c>
      <c r="DY82" s="36">
        <f>'Insumo 4'!AF$14+('Insumo 3'!$E51*'Insumo 5'!AF$46)</f>
        <v>3.4225401687184158</v>
      </c>
      <c r="DZ82" s="36">
        <f>'Insumo 4'!AG$14+('Insumo 3'!$E51*'Insumo 5'!AG$46)</f>
        <v>3.4063989917820887</v>
      </c>
      <c r="EA82" s="36">
        <f>'Insumo 4'!AH$14+('Insumo 3'!$E51*'Insumo 5'!AH$46)</f>
        <v>3.4283104426756008</v>
      </c>
      <c r="EB82" s="36">
        <f>'Insumo 4'!AI$14+('Insumo 3'!$E51*'Insumo 5'!AI$46)</f>
        <v>3.4607446078710868</v>
      </c>
      <c r="EC82" s="36">
        <f>'Insumo 4'!AJ$14+('Insumo 3'!$E51*'Insumo 5'!AJ$46)</f>
        <v>3.4925059292707958</v>
      </c>
      <c r="ED82" s="36">
        <f>'Insumo 4'!AK$14+('Insumo 3'!$E51*'Insumo 5'!AK$46)</f>
        <v>3.5377195664625201</v>
      </c>
      <c r="EE82" s="36">
        <f>'Insumo 4'!AL$14+('Insumo 3'!$E51*'Insumo 5'!AL$46)</f>
        <v>3.5848327541570502</v>
      </c>
      <c r="EF82" s="36">
        <f>'Insumo 4'!AM$14+('Insumo 3'!$E51*'Insumo 5'!AM$46)</f>
        <v>3.7522370743387485</v>
      </c>
      <c r="EG82" s="36">
        <f>'Insumo 4'!AN$14+('Insumo 3'!$E51*'Insumo 5'!AN$46)</f>
        <v>3.9323233126362624</v>
      </c>
      <c r="EH82" s="36">
        <f>'Insumo 4'!AO$14+('Insumo 3'!$E51*'Insumo 5'!AO$46)</f>
        <v>4.1291898251456107</v>
      </c>
      <c r="EI82" s="36">
        <f>'Insumo 4'!AP$14+('Insumo 3'!$E51*'Insumo 5'!AP$46)</f>
        <v>4.3435782321812484</v>
      </c>
      <c r="EJ82" s="36">
        <f>'Insumo 4'!AQ$14+('Insumo 3'!$E51*'Insumo 5'!AQ$46)</f>
        <v>4.5450229186107558</v>
      </c>
      <c r="EK82" s="36">
        <f>'Insumo 4'!AR$14+('Insumo 3'!$E51*'Insumo 5'!AR$46)</f>
        <v>4.6129606164512644</v>
      </c>
      <c r="EL82" s="36">
        <f>'Insumo 4'!AS$14+('Insumo 3'!$E51*'Insumo 5'!AS$46)</f>
        <v>4.7295698565076334</v>
      </c>
      <c r="EM82" s="36">
        <f>'Insumo 4'!AT$14+('Insumo 3'!$E51*'Insumo 5'!AT$46)</f>
        <v>4.894037404959052</v>
      </c>
      <c r="EN82" s="36">
        <f>'Insumo 4'!AU$14+('Insumo 3'!$E51*'Insumo 5'!AU$46)</f>
        <v>5.0863627223965571</v>
      </c>
      <c r="EO82" s="36">
        <f>'Insumo 4'!AV$14+('Insumo 3'!$E51*'Insumo 5'!AV$46)</f>
        <v>5.2641024150702496</v>
      </c>
      <c r="EP82" s="36">
        <f>'Insumo 4'!AW$14+('Insumo 3'!$E51*'Insumo 5'!AW$46)</f>
        <v>5.4439300722498638</v>
      </c>
      <c r="EQ82" s="36">
        <f>'Insumo 4'!AX$14+('Insumo 3'!$E51*'Insumo 5'!AX$46)</f>
        <v>5.6219371299138778</v>
      </c>
      <c r="ER82" s="36">
        <f>'Insumo 4'!AY$14+('Insumo 3'!$E51*'Insumo 5'!AY$46)</f>
        <v>5.7902194650244301</v>
      </c>
      <c r="ES82" s="36">
        <f>'Insumo 4'!AZ$14+('Insumo 3'!$E51*'Insumo 5'!AZ$46)</f>
        <v>6.0852903228927309</v>
      </c>
      <c r="ET82" s="36">
        <f>'Insumo 4'!BA$14+('Insumo 3'!$E51*'Insumo 5'!BA$46)</f>
        <v>6.2857397297387596</v>
      </c>
      <c r="EU82" s="36">
        <f>'Insumo 4'!BB$14+('Insumo 3'!$E51*'Insumo 5'!BB$46)</f>
        <v>6.4726197070599527</v>
      </c>
      <c r="EV82" s="36">
        <f>'Insumo 4'!BC$14+('Insumo 3'!$E51*'Insumo 5'!BC$46)</f>
        <v>6.6611763631513874</v>
      </c>
      <c r="EW82" s="36">
        <f>'Insumo 4'!BD$14+('Insumo 3'!$E51*'Insumo 5'!BD$46)</f>
        <v>6.8595669273772275</v>
      </c>
      <c r="EX82" s="36">
        <f>'Insumo 4'!BE$14+('Insumo 3'!$E51*'Insumo 5'!BE$46)</f>
        <v>7.1378939533932257</v>
      </c>
      <c r="EY82" s="36">
        <f>'Insumo 4'!BF$14+('Insumo 3'!$E51*'Insumo 5'!BF$46)</f>
        <v>7.4066250767320128</v>
      </c>
      <c r="EZ82" s="36">
        <f>'Insumo 4'!BG$14+('Insumo 3'!$E51*'Insumo 5'!BG$46)</f>
        <v>7.6563352066973653</v>
      </c>
      <c r="FA82" s="36">
        <f>'Insumo 4'!BH$14+('Insumo 3'!$E51*'Insumo 5'!BH$46)</f>
        <v>7.9579134808995846</v>
      </c>
      <c r="FB82" s="36">
        <f>'Insumo 4'!BI$14+('Insumo 3'!$E51*'Insumo 5'!BI$46)</f>
        <v>8.2838241069144232</v>
      </c>
      <c r="FC82" s="36">
        <f>'Insumo 4'!BJ$14+('Insumo 3'!$E51*'Insumo 5'!BJ$46)</f>
        <v>8.7555077812244519</v>
      </c>
      <c r="FD82" s="36">
        <f>'Insumo 4'!BK$14+('Insumo 3'!$E51*'Insumo 5'!BK$46)</f>
        <v>9.025196103619793</v>
      </c>
      <c r="FE82" s="36">
        <f>'Insumo 4'!BL$14+('Insumo 3'!$E51*'Insumo 5'!BL$46)</f>
        <v>9.3211638703059805</v>
      </c>
      <c r="FF82" s="36">
        <f>'Insumo 4'!BM$14+('Insumo 3'!$E51*'Insumo 5'!BM$46)</f>
        <v>9.800967225642367</v>
      </c>
      <c r="FG82" s="36">
        <f>'Insumo 4'!BN$14+('Insumo 3'!$E51*'Insumo 5'!BN$46)</f>
        <v>10.267172821703436</v>
      </c>
      <c r="FH82" s="36">
        <f>'Insumo 4'!BO$14+('Insumo 3'!$E51*'Insumo 5'!BO$46)</f>
        <v>11.011606070949309</v>
      </c>
      <c r="FI82" s="36">
        <f>'Insumo 4'!BP$14+('Insumo 3'!$E51*'Insumo 5'!BP$46)</f>
        <v>11.529518358256226</v>
      </c>
      <c r="FJ82" s="36">
        <f>'Insumo 4'!BQ$14+('Insumo 3'!$E51*'Insumo 5'!BQ$46)</f>
        <v>11.897054478948153</v>
      </c>
      <c r="FK82" s="36">
        <f>'Insumo 4'!BR$14+('Insumo 3'!$E51*'Insumo 5'!BR$46)</f>
        <v>12.223781817377549</v>
      </c>
      <c r="FL82" s="36">
        <f>'Insumo 4'!BS$14+('Insumo 3'!$E51*'Insumo 5'!BS$46)</f>
        <v>12.557284853454837</v>
      </c>
      <c r="FM82" s="36">
        <f>'Insumo 4'!BT$14+('Insumo 3'!$E51*'Insumo 5'!BT$46)</f>
        <v>13.239435998248043</v>
      </c>
      <c r="FN82" s="36">
        <f>'Insumo 4'!BU$14+('Insumo 3'!$E51*'Insumo 5'!BU$46)</f>
        <v>13.661171444742319</v>
      </c>
      <c r="FO82" s="36">
        <f>'Insumo 4'!BV$14+('Insumo 3'!$E51*'Insumo 5'!BV$46)</f>
        <v>14.111190602804324</v>
      </c>
      <c r="FP82" s="36">
        <f>'Insumo 4'!BW$14+('Insumo 3'!$E51*'Insumo 5'!BW$46)</f>
        <v>14.665465731773127</v>
      </c>
      <c r="FQ82" s="36">
        <f>'Insumo 4'!BX$14+('Insumo 3'!$E51*'Insumo 5'!BX$46)</f>
        <v>15.220351386626858</v>
      </c>
      <c r="FR82" s="36">
        <f>'Insumo 4'!BY$14+('Insumo 3'!$E51*'Insumo 5'!BY$46)</f>
        <v>16.267242306250999</v>
      </c>
      <c r="FS82" s="36">
        <f>'Insumo 4'!BZ$14+('Insumo 3'!$E51*'Insumo 5'!BZ$46)</f>
        <v>16.850948506307198</v>
      </c>
      <c r="FT82" s="36">
        <f>'Insumo 4'!CA$14+('Insumo 3'!$E51*'Insumo 5'!CA$46)</f>
        <v>17.532339607109648</v>
      </c>
      <c r="FU82" s="36">
        <f>'Insumo 4'!CB$14+('Insumo 3'!$E51*'Insumo 5'!CB$46)</f>
        <v>18.182653574640383</v>
      </c>
      <c r="FV82" s="36">
        <f>'Insumo 4'!CC$14+('Insumo 3'!$E51*'Insumo 5'!CC$46)</f>
        <v>18.889695523910081</v>
      </c>
      <c r="FW82" s="36">
        <f>'Insumo 4'!CD$14+('Insumo 3'!$E51*'Insumo 5'!CD$46)</f>
        <v>20.242545757875117</v>
      </c>
      <c r="FX82" s="36">
        <f>'Insumo 4'!CE$14+('Insumo 3'!$E51*'Insumo 5'!CE$46)</f>
        <v>21.479067125707729</v>
      </c>
      <c r="FY82" s="36">
        <f>'Insumo 4'!CF$14+('Insumo 3'!$E51*'Insumo 5'!CF$46)</f>
        <v>22.466641232285916</v>
      </c>
      <c r="FZ82" s="36">
        <f>'Insumo 4'!CG$14+('Insumo 3'!$E51*'Insumo 5'!CG$46)</f>
        <v>23.576435527287401</v>
      </c>
      <c r="GA82" s="36">
        <f>'Insumo 4'!CH$14+('Insumo 3'!$E51*'Insumo 5'!CH$46)</f>
        <v>24.675107786614703</v>
      </c>
      <c r="GB82" s="36">
        <f>'Insumo 4'!CI$14+('Insumo 3'!$E51*'Insumo 5'!CI$46)</f>
        <v>27.982103325730002</v>
      </c>
      <c r="GC82" s="36">
        <f>'Insumo 4'!CJ$14+('Insumo 3'!$E51*'Insumo 5'!CJ$46)</f>
        <v>29.377337446071152</v>
      </c>
      <c r="GD82" s="36">
        <f>'Insumo 4'!CK$14+('Insumo 3'!$E51*'Insumo 5'!CK$46)</f>
        <v>30.716507773588589</v>
      </c>
      <c r="GE82" s="36">
        <f>'Insumo 4'!CL$14+('Insumo 3'!$E51*'Insumo 5'!CL$46)</f>
        <v>31.607264110685357</v>
      </c>
      <c r="GF82" s="36">
        <f>'Insumo 4'!CM$14+('Insumo 3'!$E51*'Insumo 5'!CM$46)</f>
        <v>32.50384543740244</v>
      </c>
      <c r="GG82" s="36">
        <f>'Insumo 4'!CN$14+('Insumo 3'!$E51*'Insumo 5'!CN$46)</f>
        <v>34.677570931714712</v>
      </c>
    </row>
    <row r="83" spans="1:189" x14ac:dyDescent="0.2">
      <c r="A83">
        <f>'Población %'!A128</f>
        <v>2067</v>
      </c>
      <c r="B83" s="35">
        <f>'Población %'!B128*CU83</f>
        <v>9.7297616708738474E-2</v>
      </c>
      <c r="C83" s="35">
        <f>'Población %'!C128*CV83</f>
        <v>5.4408206852062026E-2</v>
      </c>
      <c r="D83" s="35">
        <f>'Población %'!D128*CW83</f>
        <v>4.1999727614804035E-2</v>
      </c>
      <c r="E83" s="35">
        <f>'Población %'!E128*CX83</f>
        <v>3.7141335581245473E-2</v>
      </c>
      <c r="F83" s="35">
        <f>'Población %'!F128*CY83</f>
        <v>3.54151655024934E-2</v>
      </c>
      <c r="G83" s="35">
        <f>'Población %'!G128*CZ83</f>
        <v>3.6014712596063279E-2</v>
      </c>
      <c r="H83" s="35">
        <f>'Población %'!H128*DA83</f>
        <v>3.3684944143822712E-2</v>
      </c>
      <c r="I83" s="35">
        <f>'Población %'!I128*DB83</f>
        <v>3.2366562766707692E-2</v>
      </c>
      <c r="J83" s="35">
        <f>'Población %'!J128*DC83</f>
        <v>3.1357721786597445E-2</v>
      </c>
      <c r="K83" s="35">
        <f>'Población %'!K128*DD83</f>
        <v>3.0323551413070037E-2</v>
      </c>
      <c r="L83" s="35">
        <f>'Población %'!L128*DE83</f>
        <v>2.9562223736976739E-2</v>
      </c>
      <c r="M83" s="35">
        <f>'Población %'!M128*DF83</f>
        <v>2.8765351637546524E-2</v>
      </c>
      <c r="N83" s="35">
        <f>'Población %'!N128*DG83</f>
        <v>2.849003042270622E-2</v>
      </c>
      <c r="O83" s="35">
        <f>'Población %'!O128*DH83</f>
        <v>2.8517655023357572E-2</v>
      </c>
      <c r="P83" s="35">
        <f>'Población %'!P128*DI83</f>
        <v>2.889385677096144E-2</v>
      </c>
      <c r="Q83" s="35">
        <f>'Población %'!Q128*DJ83</f>
        <v>2.9693190458836626E-2</v>
      </c>
      <c r="R83" s="35">
        <f>'Población %'!R128*DK83</f>
        <v>3.053471169446469E-2</v>
      </c>
      <c r="S83" s="35">
        <f>'Población %'!S128*DL83</f>
        <v>3.1277238596363541E-2</v>
      </c>
      <c r="T83" s="35">
        <f>'Población %'!T128*DM83</f>
        <v>3.1657441706627862E-2</v>
      </c>
      <c r="U83" s="35">
        <f>'Población %'!U128*DN83</f>
        <v>3.2228447030554434E-2</v>
      </c>
      <c r="V83" s="35">
        <f>'Población %'!V128*DO83</f>
        <v>3.2629550220249645E-2</v>
      </c>
      <c r="W83" s="35">
        <f>'Población %'!W128*DP83</f>
        <v>3.2755562649000078E-2</v>
      </c>
      <c r="X83" s="35">
        <f>'Población %'!X128*DQ83</f>
        <v>3.3350649666333013E-2</v>
      </c>
      <c r="Y83" s="35">
        <f>'Población %'!Y128*DR83</f>
        <v>3.3957251718265948E-2</v>
      </c>
      <c r="Z83" s="35">
        <f>'Población %'!Z128*DS83</f>
        <v>3.4507490779039827E-2</v>
      </c>
      <c r="AA83" s="35">
        <f>'Población %'!AA128*DT83</f>
        <v>3.5819675103259327E-2</v>
      </c>
      <c r="AB83" s="35">
        <f>'Población %'!AB128*DU83</f>
        <v>3.6726532887615494E-2</v>
      </c>
      <c r="AC83" s="35">
        <f>'Población %'!AC128*DV83</f>
        <v>3.7164494484759121E-2</v>
      </c>
      <c r="AD83" s="35">
        <f>'Población %'!AD128*DW83</f>
        <v>3.7246381967493948E-2</v>
      </c>
      <c r="AE83" s="35">
        <f>'Población %'!AE128*DX83</f>
        <v>3.7574198720617909E-2</v>
      </c>
      <c r="AF83" s="35">
        <f>'Población %'!AF128*DY83</f>
        <v>3.8149678183442767E-2</v>
      </c>
      <c r="AG83" s="35">
        <f>'Población %'!AG128*DZ83</f>
        <v>3.8359881927188894E-2</v>
      </c>
      <c r="AH83" s="35">
        <f>'Población %'!AH128*EA83</f>
        <v>3.8997801931614173E-2</v>
      </c>
      <c r="AI83" s="35">
        <f>'Población %'!AI128*EB83</f>
        <v>3.9778714147664179E-2</v>
      </c>
      <c r="AJ83" s="35">
        <f>'Población %'!AJ128*EC83</f>
        <v>4.0613054914493393E-2</v>
      </c>
      <c r="AK83" s="35">
        <f>'Población %'!AK128*ED83</f>
        <v>4.1652685581382409E-2</v>
      </c>
      <c r="AL83" s="35">
        <f>'Población %'!AL128*EE83</f>
        <v>4.276470570111951E-2</v>
      </c>
      <c r="AM83" s="35">
        <f>'Población %'!AM128*EF83</f>
        <v>4.5249213019036102E-2</v>
      </c>
      <c r="AN83" s="35">
        <f>'Población %'!AN128*EG83</f>
        <v>4.791710269339771E-2</v>
      </c>
      <c r="AO83" s="35">
        <f>'Población %'!AO128*EH83</f>
        <v>5.0850192944757469E-2</v>
      </c>
      <c r="AP83" s="35">
        <f>'Población %'!AP128*EI83</f>
        <v>5.4081973033462037E-2</v>
      </c>
      <c r="AQ83" s="35">
        <f>'Población %'!AQ128*EJ83</f>
        <v>5.7188805855798594E-2</v>
      </c>
      <c r="AR83" s="35">
        <f>'Población %'!AR128*EK83</f>
        <v>5.869190237905985E-2</v>
      </c>
      <c r="AS83" s="35">
        <f>'Población %'!AS128*EL83</f>
        <v>6.0798440087275932E-2</v>
      </c>
      <c r="AT83" s="35">
        <f>'Población %'!AT128*EM83</f>
        <v>6.3443042771848396E-2</v>
      </c>
      <c r="AU83" s="35">
        <f>'Población %'!AU128*EN83</f>
        <v>6.6312304975546507E-2</v>
      </c>
      <c r="AV83" s="35">
        <f>'Población %'!AV128*EO83</f>
        <v>6.885717049042836E-2</v>
      </c>
      <c r="AW83" s="35">
        <f>'Población %'!AW128*EP83</f>
        <v>7.1393320673561272E-2</v>
      </c>
      <c r="AX83" s="35">
        <f>'Población %'!AX128*EQ83</f>
        <v>7.3906284499836328E-2</v>
      </c>
      <c r="AY83" s="35">
        <f>'Población %'!AY128*ER83</f>
        <v>7.6021052425540414E-2</v>
      </c>
      <c r="AZ83" s="35">
        <f>'Población %'!AZ128*ES83</f>
        <v>7.9435363026435987E-2</v>
      </c>
      <c r="BA83" s="35">
        <f>'Población %'!BA128*ET83</f>
        <v>8.1264407927082019E-2</v>
      </c>
      <c r="BB83" s="35">
        <f>'Población %'!BB128*EU83</f>
        <v>8.2861174300401463E-2</v>
      </c>
      <c r="BC83" s="35">
        <f>'Población %'!BC128*EV83</f>
        <v>8.4380899706007748E-2</v>
      </c>
      <c r="BD83" s="35">
        <f>'Población %'!BD128*EW83</f>
        <v>8.6164913422895478E-2</v>
      </c>
      <c r="BE83" s="35">
        <f>'Población %'!BE128*EX83</f>
        <v>8.9286837610102851E-2</v>
      </c>
      <c r="BF83" s="35">
        <f>'Población %'!BF128*EY83</f>
        <v>9.2451962624670064E-2</v>
      </c>
      <c r="BG83" s="35">
        <f>'Población %'!BG128*EZ83</f>
        <v>9.5364963160823796E-2</v>
      </c>
      <c r="BH83" s="35">
        <f>'Población %'!BH128*FA83</f>
        <v>9.9031263412864196E-2</v>
      </c>
      <c r="BI83" s="35">
        <f>'Población %'!BI128*FB83</f>
        <v>0.1029822550325815</v>
      </c>
      <c r="BJ83" s="35">
        <f>'Población %'!BJ128*FC83</f>
        <v>0.10868934031955241</v>
      </c>
      <c r="BK83" s="35">
        <f>'Población %'!BK128*FD83</f>
        <v>0.11189582029877114</v>
      </c>
      <c r="BL83" s="35">
        <f>'Población %'!BL128*FE83</f>
        <v>0.11539848413371584</v>
      </c>
      <c r="BM83" s="35">
        <f>'Población %'!BM128*FF83</f>
        <v>0.12084173860217154</v>
      </c>
      <c r="BN83" s="35">
        <f>'Población %'!BN128*FG83</f>
        <v>0.12738770102284236</v>
      </c>
      <c r="BO83" s="35">
        <f>'Población %'!BO128*FH83</f>
        <v>0.13977145432311236</v>
      </c>
      <c r="BP83" s="35">
        <f>'Población %'!BP128*FI83</f>
        <v>0.1507823494043922</v>
      </c>
      <c r="BQ83" s="35">
        <f>'Población %'!BQ128*FJ83</f>
        <v>0.15951275606541976</v>
      </c>
      <c r="BR83" s="35">
        <f>'Población %'!BR128*FK83</f>
        <v>0.16781207164566209</v>
      </c>
      <c r="BS83" s="35">
        <f>'Población %'!BS128*FL83</f>
        <v>0.17402193654742848</v>
      </c>
      <c r="BT83" s="35">
        <f>'Población %'!BT128*FM83</f>
        <v>0.18138560411756113</v>
      </c>
      <c r="BU83" s="35">
        <f>'Población %'!BU128*FN83</f>
        <v>0.18204171041382036</v>
      </c>
      <c r="BV83" s="35">
        <f>'Población %'!BV128*FO83</f>
        <v>0.1826443747957944</v>
      </c>
      <c r="BW83" s="35">
        <f>'Población %'!BW128*FP83</f>
        <v>0.18384438018312149</v>
      </c>
      <c r="BX83" s="35">
        <f>'Población %'!BX128*FQ83</f>
        <v>0.18302642478325831</v>
      </c>
      <c r="BY83" s="35">
        <f>'Población %'!BY128*FR83</f>
        <v>0.18554135891056159</v>
      </c>
      <c r="BZ83" s="35">
        <f>'Población %'!BZ128*FS83</f>
        <v>0.18036112494912787</v>
      </c>
      <c r="CA83" s="35">
        <f>'Población %'!CA128*FT83</f>
        <v>0.17482589446987834</v>
      </c>
      <c r="CB83" s="35">
        <f>'Población %'!CB128*FU83</f>
        <v>0.16725391633047301</v>
      </c>
      <c r="CC83" s="35">
        <f>'Población %'!CC128*FV83</f>
        <v>0.16037089147565073</v>
      </c>
      <c r="CD83" s="35">
        <f>'Población %'!CD128*FW83</f>
        <v>0.16003260340628161</v>
      </c>
      <c r="CE83" s="35">
        <f>'Población %'!CE128*FX83</f>
        <v>0.15897799384448774</v>
      </c>
      <c r="CF83" s="35">
        <f>'Población %'!CF128*FY83</f>
        <v>0.15453151334407456</v>
      </c>
      <c r="CG83" s="35">
        <f>'Población %'!CG128*FZ83</f>
        <v>0.1498360407494532</v>
      </c>
      <c r="CH83" s="35">
        <f>'Población %'!CH128*GA83</f>
        <v>0.14448197569261384</v>
      </c>
      <c r="CI83" s="35">
        <f>'Población %'!CI128*GB83</f>
        <v>0.15068611529632028</v>
      </c>
      <c r="CJ83" s="35">
        <f>'Población %'!CJ128*GC83</f>
        <v>0.14480584949209876</v>
      </c>
      <c r="CK83" s="35">
        <f>'Población %'!CK128*GD83</f>
        <v>0.13761002490861848</v>
      </c>
      <c r="CL83" s="35">
        <f>'Población %'!CL128*GE83</f>
        <v>0.12958640155193732</v>
      </c>
      <c r="CM83" s="35">
        <f>'Población %'!CM128*GF83</f>
        <v>0.12040741714207709</v>
      </c>
      <c r="CN83" s="35">
        <f>'Población %'!CN128*GG83</f>
        <v>0.11213662433787301</v>
      </c>
      <c r="CP83" s="40">
        <f t="shared" si="2"/>
        <v>7.7701147412591061</v>
      </c>
      <c r="CT83">
        <f t="shared" si="3"/>
        <v>2067</v>
      </c>
      <c r="CU83" s="36">
        <f>'Insumo 4'!B$14+('Insumo 3'!$E52*'Insumo 5'!B$46)</f>
        <v>10.495098708059082</v>
      </c>
      <c r="CV83" s="36">
        <f>'Insumo 4'!C$14+('Insumo 3'!$E52*'Insumo 5'!C$46)</f>
        <v>5.8110049598023377</v>
      </c>
      <c r="CW83" s="36">
        <f>'Insumo 4'!D$14+('Insumo 3'!$E52*'Insumo 5'!D$46)</f>
        <v>4.4350829929105124</v>
      </c>
      <c r="CX83" s="36">
        <f>'Insumo 4'!E$14+('Insumo 3'!$E52*'Insumo 5'!E$46)</f>
        <v>3.8796723924045615</v>
      </c>
      <c r="CY83" s="36">
        <f>'Insumo 4'!F$14+('Insumo 3'!$E52*'Insumo 5'!F$46)</f>
        <v>3.6583274766735072</v>
      </c>
      <c r="CZ83" s="36">
        <f>'Insumo 4'!G$14+('Insumo 3'!$E52*'Insumo 5'!G$46)</f>
        <v>3.6785900117770058</v>
      </c>
      <c r="DA83" s="36">
        <f>'Insumo 4'!H$14+('Insumo 3'!$E52*'Insumo 5'!H$46)</f>
        <v>3.4023049290692597</v>
      </c>
      <c r="DB83" s="36">
        <f>'Insumo 4'!I$14+('Insumo 3'!$E52*'Insumo 5'!I$46)</f>
        <v>3.2331349054242557</v>
      </c>
      <c r="DC83" s="36">
        <f>'Insumo 4'!J$14+('Insumo 3'!$E52*'Insumo 5'!J$46)</f>
        <v>3.0985134712583937</v>
      </c>
      <c r="DD83" s="36">
        <f>'Insumo 4'!K$14+('Insumo 3'!$E52*'Insumo 5'!K$46)</f>
        <v>2.966496417441443</v>
      </c>
      <c r="DE83" s="36">
        <f>'Insumo 4'!L$14+('Insumo 3'!$E52*'Insumo 5'!L$46)</f>
        <v>2.8665891749325194</v>
      </c>
      <c r="DF83" s="36">
        <f>'Insumo 4'!M$14+('Insumo 3'!$E52*'Insumo 5'!M$46)</f>
        <v>2.7676736720269428</v>
      </c>
      <c r="DG83" s="36">
        <f>'Insumo 4'!N$14+('Insumo 3'!$E52*'Insumo 5'!N$46)</f>
        <v>2.7209444075774227</v>
      </c>
      <c r="DH83" s="36">
        <f>'Insumo 4'!O$14+('Insumo 3'!$E52*'Insumo 5'!O$46)</f>
        <v>2.7043997765423438</v>
      </c>
      <c r="DI83" s="36">
        <f>'Insumo 4'!P$14+('Insumo 3'!$E52*'Insumo 5'!P$46)</f>
        <v>2.7247309600804419</v>
      </c>
      <c r="DJ83" s="36">
        <f>'Insumo 4'!Q$14+('Insumo 3'!$E52*'Insumo 5'!Q$46)</f>
        <v>2.789640945241985</v>
      </c>
      <c r="DK83" s="36">
        <f>'Insumo 4'!R$14+('Insumo 3'!$E52*'Insumo 5'!R$46)</f>
        <v>2.8617589401288885</v>
      </c>
      <c r="DL83" s="36">
        <f>'Insumo 4'!S$14+('Insumo 3'!$E52*'Insumo 5'!S$46)</f>
        <v>2.9249378021216779</v>
      </c>
      <c r="DM83" s="36">
        <f>'Insumo 4'!T$14+('Insumo 3'!$E52*'Insumo 5'!T$46)</f>
        <v>2.9546597054639263</v>
      </c>
      <c r="DN83" s="36">
        <f>'Insumo 4'!U$14+('Insumo 3'!$E52*'Insumo 5'!U$46)</f>
        <v>3.0036099690588873</v>
      </c>
      <c r="DO83" s="36">
        <f>'Insumo 4'!V$14+('Insumo 3'!$E52*'Insumo 5'!V$46)</f>
        <v>3.0380674959283871</v>
      </c>
      <c r="DP83" s="36">
        <f>'Insumo 4'!W$14+('Insumo 3'!$E52*'Insumo 5'!W$46)</f>
        <v>3.047516135943777</v>
      </c>
      <c r="DQ83" s="36">
        <f>'Insumo 4'!X$14+('Insumo 3'!$E52*'Insumo 5'!X$46)</f>
        <v>3.1001658158660548</v>
      </c>
      <c r="DR83" s="36">
        <f>'Insumo 4'!Y$14+('Insumo 3'!$E52*'Insumo 5'!Y$46)</f>
        <v>3.1532146292643963</v>
      </c>
      <c r="DS83" s="36">
        <f>'Insumo 4'!Z$14+('Insumo 3'!$E52*'Insumo 5'!Z$46)</f>
        <v>3.1989851032980021</v>
      </c>
      <c r="DT83" s="36">
        <f>'Insumo 4'!AA$14+('Insumo 3'!$E52*'Insumo 5'!AA$46)</f>
        <v>3.3121888073597638</v>
      </c>
      <c r="DU83" s="36">
        <f>'Insumo 4'!AB$14+('Insumo 3'!$E52*'Insumo 5'!AB$46)</f>
        <v>3.3845413619079583</v>
      </c>
      <c r="DV83" s="36">
        <f>'Insumo 4'!AC$14+('Insumo 3'!$E52*'Insumo 5'!AC$46)</f>
        <v>3.411484112567186</v>
      </c>
      <c r="DW83" s="36">
        <f>'Insumo 4'!AD$14+('Insumo 3'!$E52*'Insumo 5'!AD$46)</f>
        <v>3.4040512905020348</v>
      </c>
      <c r="DX83" s="36">
        <f>'Insumo 4'!AE$14+('Insumo 3'!$E52*'Insumo 5'!AE$46)</f>
        <v>3.413447589214365</v>
      </c>
      <c r="DY83" s="36">
        <f>'Insumo 4'!AF$14+('Insumo 3'!$E52*'Insumo 5'!AF$46)</f>
        <v>3.4377886168353005</v>
      </c>
      <c r="DZ83" s="36">
        <f>'Insumo 4'!AG$14+('Insumo 3'!$E52*'Insumo 5'!AG$46)</f>
        <v>3.4234632125842088</v>
      </c>
      <c r="EA83" s="36">
        <f>'Insumo 4'!AH$14+('Insumo 3'!$E52*'Insumo 5'!AH$46)</f>
        <v>3.4456923769610106</v>
      </c>
      <c r="EB83" s="36">
        <f>'Insumo 4'!AI$14+('Insumo 3'!$E52*'Insumo 5'!AI$46)</f>
        <v>3.4785130894508192</v>
      </c>
      <c r="EC83" s="36">
        <f>'Insumo 4'!AJ$14+('Insumo 3'!$E52*'Insumo 5'!AJ$46)</f>
        <v>3.5111814083672579</v>
      </c>
      <c r="ED83" s="36">
        <f>'Insumo 4'!AK$14+('Insumo 3'!$E52*'Insumo 5'!AK$46)</f>
        <v>3.5559566634125606</v>
      </c>
      <c r="EE83" s="36">
        <f>'Insumo 4'!AL$14+('Insumo 3'!$E52*'Insumo 5'!AL$46)</f>
        <v>3.6026826843493112</v>
      </c>
      <c r="EF83" s="36">
        <f>'Insumo 4'!AM$14+('Insumo 3'!$E52*'Insumo 5'!AM$46)</f>
        <v>3.7624506616888862</v>
      </c>
      <c r="EG83" s="36">
        <f>'Insumo 4'!AN$14+('Insumo 3'!$E52*'Insumo 5'!AN$46)</f>
        <v>3.9340548386326719</v>
      </c>
      <c r="EH83" s="36">
        <f>'Insumo 4'!AO$14+('Insumo 3'!$E52*'Insumo 5'!AO$46)</f>
        <v>4.1223298980973997</v>
      </c>
      <c r="EI83" s="36">
        <f>'Insumo 4'!AP$14+('Insumo 3'!$E52*'Insumo 5'!AP$46)</f>
        <v>4.3296808019057629</v>
      </c>
      <c r="EJ83" s="36">
        <f>'Insumo 4'!AQ$14+('Insumo 3'!$E52*'Insumo 5'!AQ$46)</f>
        <v>4.5236223822332331</v>
      </c>
      <c r="EK83" s="36">
        <f>'Insumo 4'!AR$14+('Insumo 3'!$E52*'Insumo 5'!AR$46)</f>
        <v>4.5912196862059815</v>
      </c>
      <c r="EL83" s="36">
        <f>'Insumo 4'!AS$14+('Insumo 3'!$E52*'Insumo 5'!AS$46)</f>
        <v>4.7076241025659407</v>
      </c>
      <c r="EM83" s="36">
        <f>'Insumo 4'!AT$14+('Insumo 3'!$E52*'Insumo 5'!AT$46)</f>
        <v>4.8721156290673591</v>
      </c>
      <c r="EN83" s="36">
        <f>'Insumo 4'!AU$14+('Insumo 3'!$E52*'Insumo 5'!AU$46)</f>
        <v>5.0637563820396689</v>
      </c>
      <c r="EO83" s="36">
        <f>'Insumo 4'!AV$14+('Insumo 3'!$E52*'Insumo 5'!AV$46)</f>
        <v>5.2400379963351478</v>
      </c>
      <c r="EP83" s="36">
        <f>'Insumo 4'!AW$14+('Insumo 3'!$E52*'Insumo 5'!AW$46)</f>
        <v>5.4182596044104789</v>
      </c>
      <c r="EQ83" s="36">
        <f>'Insumo 4'!AX$14+('Insumo 3'!$E52*'Insumo 5'!AX$46)</f>
        <v>5.5955603646325134</v>
      </c>
      <c r="ER83" s="36">
        <f>'Insumo 4'!AY$14+('Insumo 3'!$E52*'Insumo 5'!AY$46)</f>
        <v>5.7630951500319885</v>
      </c>
      <c r="ES83" s="36">
        <f>'Insumo 4'!AZ$14+('Insumo 3'!$E52*'Insumo 5'!AZ$46)</f>
        <v>6.0602395544846761</v>
      </c>
      <c r="ET83" s="36">
        <f>'Insumo 4'!BA$14+('Insumo 3'!$E52*'Insumo 5'!BA$46)</f>
        <v>6.2596925236588197</v>
      </c>
      <c r="EU83" s="36">
        <f>'Insumo 4'!BB$14+('Insumo 3'!$E52*'Insumo 5'!BB$46)</f>
        <v>6.4456565993371653</v>
      </c>
      <c r="EV83" s="36">
        <f>'Insumo 4'!BC$14+('Insumo 3'!$E52*'Insumo 5'!BC$46)</f>
        <v>6.6340234128657976</v>
      </c>
      <c r="EW83" s="36">
        <f>'Insumo 4'!BD$14+('Insumo 3'!$E52*'Insumo 5'!BD$46)</f>
        <v>6.8328650771295214</v>
      </c>
      <c r="EX83" s="36">
        <f>'Insumo 4'!BE$14+('Insumo 3'!$E52*'Insumo 5'!BE$46)</f>
        <v>7.1142793124117478</v>
      </c>
      <c r="EY83" s="36">
        <f>'Insumo 4'!BF$14+('Insumo 3'!$E52*'Insumo 5'!BF$46)</f>
        <v>7.3816594677274798</v>
      </c>
      <c r="EZ83" s="36">
        <f>'Insumo 4'!BG$14+('Insumo 3'!$E52*'Insumo 5'!BG$46)</f>
        <v>7.6289525659428605</v>
      </c>
      <c r="FA83" s="36">
        <f>'Insumo 4'!BH$14+('Insumo 3'!$E52*'Insumo 5'!BH$46)</f>
        <v>7.9287980813149694</v>
      </c>
      <c r="FB83" s="36">
        <f>'Insumo 4'!BI$14+('Insumo 3'!$E52*'Insumo 5'!BI$46)</f>
        <v>8.2531574903525318</v>
      </c>
      <c r="FC83" s="36">
        <f>'Insumo 4'!BJ$14+('Insumo 3'!$E52*'Insumo 5'!BJ$46)</f>
        <v>8.7265714923028384</v>
      </c>
      <c r="FD83" s="36">
        <f>'Insumo 4'!BK$14+('Insumo 3'!$E52*'Insumo 5'!BK$46)</f>
        <v>8.9985016345746711</v>
      </c>
      <c r="FE83" s="36">
        <f>'Insumo 4'!BL$14+('Insumo 3'!$E52*'Insumo 5'!BL$46)</f>
        <v>9.2973283010783589</v>
      </c>
      <c r="FF83" s="36">
        <f>'Insumo 4'!BM$14+('Insumo 3'!$E52*'Insumo 5'!BM$46)</f>
        <v>9.7823209689439281</v>
      </c>
      <c r="FG83" s="36">
        <f>'Insumo 4'!BN$14+('Insumo 3'!$E52*'Insumo 5'!BN$46)</f>
        <v>10.253604217434697</v>
      </c>
      <c r="FH83" s="36">
        <f>'Insumo 4'!BO$14+('Insumo 3'!$E52*'Insumo 5'!BO$46)</f>
        <v>11.010257096450752</v>
      </c>
      <c r="FI83" s="36">
        <f>'Insumo 4'!BP$14+('Insumo 3'!$E52*'Insumo 5'!BP$46)</f>
        <v>11.53561888411167</v>
      </c>
      <c r="FJ83" s="36">
        <f>'Insumo 4'!BQ$14+('Insumo 3'!$E52*'Insumo 5'!BQ$46)</f>
        <v>11.907174574325401</v>
      </c>
      <c r="FK83" s="36">
        <f>'Insumo 4'!BR$14+('Insumo 3'!$E52*'Insumo 5'!BR$46)</f>
        <v>12.238635617372077</v>
      </c>
      <c r="FL83" s="36">
        <f>'Insumo 4'!BS$14+('Insumo 3'!$E52*'Insumo 5'!BS$46)</f>
        <v>12.577008527600752</v>
      </c>
      <c r="FM83" s="36">
        <f>'Insumo 4'!BT$14+('Insumo 3'!$E52*'Insumo 5'!BT$46)</f>
        <v>13.270455231990727</v>
      </c>
      <c r="FN83" s="36">
        <f>'Insumo 4'!BU$14+('Insumo 3'!$E52*'Insumo 5'!BU$46)</f>
        <v>13.697762317850021</v>
      </c>
      <c r="FO83" s="36">
        <f>'Insumo 4'!BV$14+('Insumo 3'!$E52*'Insumo 5'!BV$46)</f>
        <v>14.153974886623025</v>
      </c>
      <c r="FP83" s="36">
        <f>'Insumo 4'!BW$14+('Insumo 3'!$E52*'Insumo 5'!BW$46)</f>
        <v>14.716734922159501</v>
      </c>
      <c r="FQ83" s="36">
        <f>'Insumo 4'!BX$14+('Insumo 3'!$E52*'Insumo 5'!BX$46)</f>
        <v>15.280118793610402</v>
      </c>
      <c r="FR83" s="36">
        <f>'Insumo 4'!BY$14+('Insumo 3'!$E52*'Insumo 5'!BY$46)</f>
        <v>16.346322076814062</v>
      </c>
      <c r="FS83" s="36">
        <f>'Insumo 4'!BZ$14+('Insumo 3'!$E52*'Insumo 5'!BZ$46)</f>
        <v>16.939160064157264</v>
      </c>
      <c r="FT83" s="36">
        <f>'Insumo 4'!CA$14+('Insumo 3'!$E52*'Insumo 5'!CA$46)</f>
        <v>17.631830019156872</v>
      </c>
      <c r="FU83" s="36">
        <f>'Insumo 4'!CB$14+('Insumo 3'!$E52*'Insumo 5'!CB$46)</f>
        <v>18.292739671479715</v>
      </c>
      <c r="FV83" s="36">
        <f>'Insumo 4'!CC$14+('Insumo 3'!$E52*'Insumo 5'!CC$46)</f>
        <v>19.011624268199583</v>
      </c>
      <c r="FW83" s="36">
        <f>'Insumo 4'!CD$14+('Insumo 3'!$E52*'Insumo 5'!CD$46)</f>
        <v>20.390511703612191</v>
      </c>
      <c r="FX83" s="36">
        <f>'Insumo 4'!CE$14+('Insumo 3'!$E52*'Insumo 5'!CE$46)</f>
        <v>21.650513420633111</v>
      </c>
      <c r="FY83" s="36">
        <f>'Insumo 4'!CF$14+('Insumo 3'!$E52*'Insumo 5'!CF$46)</f>
        <v>22.656096135906147</v>
      </c>
      <c r="FZ83" s="36">
        <f>'Insumo 4'!CG$14+('Insumo 3'!$E52*'Insumo 5'!CG$46)</f>
        <v>23.786585271244181</v>
      </c>
      <c r="GA83" s="36">
        <f>'Insumo 4'!CH$14+('Insumo 3'!$E52*'Insumo 5'!CH$46)</f>
        <v>24.905708022973272</v>
      </c>
      <c r="GB83" s="36">
        <f>'Insumo 4'!CI$14+('Insumo 3'!$E52*'Insumo 5'!CI$46)</f>
        <v>28.281691932962254</v>
      </c>
      <c r="GC83" s="36">
        <f>'Insumo 4'!CJ$14+('Insumo 3'!$E52*'Insumo 5'!CJ$46)</f>
        <v>29.703894832090633</v>
      </c>
      <c r="GD83" s="36">
        <f>'Insumo 4'!CK$14+('Insumo 3'!$E52*'Insumo 5'!CK$46)</f>
        <v>31.06880168332302</v>
      </c>
      <c r="GE83" s="36">
        <f>'Insumo 4'!CL$14+('Insumo 3'!$E52*'Insumo 5'!CL$46)</f>
        <v>31.975438512296211</v>
      </c>
      <c r="GF83" s="36">
        <f>'Insumo 4'!CM$14+('Insumo 3'!$E52*'Insumo 5'!CM$46)</f>
        <v>32.888028470380931</v>
      </c>
      <c r="GG83" s="36">
        <f>'Insumo 4'!CN$14+('Insumo 3'!$E52*'Insumo 5'!CN$46)</f>
        <v>35.105833607658283</v>
      </c>
    </row>
    <row r="84" spans="1:189" x14ac:dyDescent="0.2">
      <c r="A84">
        <f>'Población %'!A129</f>
        <v>2068</v>
      </c>
      <c r="B84" s="35">
        <f>'Población %'!B129*CU84</f>
        <v>9.5923887655710152E-2</v>
      </c>
      <c r="C84" s="35">
        <f>'Población %'!C129*CV84</f>
        <v>5.3052181254915051E-2</v>
      </c>
      <c r="D84" s="35">
        <f>'Población %'!D129*CW84</f>
        <v>4.1287511115589502E-2</v>
      </c>
      <c r="E84" s="35">
        <f>'Población %'!E129*CX84</f>
        <v>3.6609335558881281E-2</v>
      </c>
      <c r="F84" s="35">
        <f>'Población %'!F129*CY84</f>
        <v>3.4954008117593284E-2</v>
      </c>
      <c r="G84" s="35">
        <f>'Población %'!G129*CZ84</f>
        <v>3.5441334126839086E-2</v>
      </c>
      <c r="H84" s="35">
        <f>'Población %'!H129*DA84</f>
        <v>3.3179544066429638E-2</v>
      </c>
      <c r="I84" s="35">
        <f>'Población %'!I129*DB84</f>
        <v>3.1923574490348043E-2</v>
      </c>
      <c r="J84" s="35">
        <f>'Población %'!J129*DC84</f>
        <v>3.0984521489013064E-2</v>
      </c>
      <c r="K84" s="35">
        <f>'Población %'!K129*DD84</f>
        <v>3.0044435047384049E-2</v>
      </c>
      <c r="L84" s="35">
        <f>'Población %'!L129*DE84</f>
        <v>2.9371099435261071E-2</v>
      </c>
      <c r="M84" s="35">
        <f>'Población %'!M129*DF84</f>
        <v>2.8628479432488751E-2</v>
      </c>
      <c r="N84" s="35">
        <f>'Población %'!N129*DG84</f>
        <v>2.8371493646232149E-2</v>
      </c>
      <c r="O84" s="35">
        <f>'Población %'!O129*DH84</f>
        <v>2.841625133415035E-2</v>
      </c>
      <c r="P84" s="35">
        <f>'Población %'!P129*DI84</f>
        <v>2.8811716498594479E-2</v>
      </c>
      <c r="Q84" s="35">
        <f>'Población %'!Q129*DJ84</f>
        <v>2.9645516534595403E-2</v>
      </c>
      <c r="R84" s="35">
        <f>'Población %'!R129*DK84</f>
        <v>3.0491918931629738E-2</v>
      </c>
      <c r="S84" s="35">
        <f>'Población %'!S129*DL84</f>
        <v>3.1199704441441645E-2</v>
      </c>
      <c r="T84" s="35">
        <f>'Población %'!T129*DM84</f>
        <v>3.1523482846548531E-2</v>
      </c>
      <c r="U84" s="35">
        <f>'Población %'!U129*DN84</f>
        <v>3.2059006698057946E-2</v>
      </c>
      <c r="V84" s="35">
        <f>'Población %'!V129*DO84</f>
        <v>3.2434866018478128E-2</v>
      </c>
      <c r="W84" s="35">
        <f>'Población %'!W129*DP84</f>
        <v>3.2553787824730646E-2</v>
      </c>
      <c r="X84" s="35">
        <f>'Población %'!X129*DQ84</f>
        <v>3.3127745942724003E-2</v>
      </c>
      <c r="Y84" s="35">
        <f>'Población %'!Y129*DR84</f>
        <v>3.3713749573005769E-2</v>
      </c>
      <c r="Z84" s="35">
        <f>'Población %'!Z129*DS84</f>
        <v>3.4254038410752169E-2</v>
      </c>
      <c r="AA84" s="35">
        <f>'Población %'!AA129*DT84</f>
        <v>3.5549353602655667E-2</v>
      </c>
      <c r="AB84" s="35">
        <f>'Población %'!AB129*DU84</f>
        <v>3.6442899839452043E-2</v>
      </c>
      <c r="AC84" s="35">
        <f>'Población %'!AC129*DV84</f>
        <v>3.6914653860735065E-2</v>
      </c>
      <c r="AD84" s="35">
        <f>'Población %'!AD129*DW84</f>
        <v>3.7039675715192351E-2</v>
      </c>
      <c r="AE84" s="35">
        <f>'Población %'!AE129*DX84</f>
        <v>3.7352628532993426E-2</v>
      </c>
      <c r="AF84" s="35">
        <f>'Población %'!AF129*DY84</f>
        <v>3.7905458728238028E-2</v>
      </c>
      <c r="AG84" s="35">
        <f>'Población %'!AG129*DZ84</f>
        <v>3.8096050000660568E-2</v>
      </c>
      <c r="AH84" s="35">
        <f>'Población %'!AH129*EA84</f>
        <v>3.8737040500101086E-2</v>
      </c>
      <c r="AI84" s="35">
        <f>'Población %'!AI129*EB84</f>
        <v>3.9521194651398292E-2</v>
      </c>
      <c r="AJ84" s="35">
        <f>'Población %'!AJ129*EC84</f>
        <v>4.0334664087830527E-2</v>
      </c>
      <c r="AK84" s="35">
        <f>'Población %'!AK129*ED84</f>
        <v>4.1325372044138955E-2</v>
      </c>
      <c r="AL84" s="35">
        <f>'Población %'!AL129*EE84</f>
        <v>4.2401820650110361E-2</v>
      </c>
      <c r="AM84" s="35">
        <f>'Población %'!AM129*EF84</f>
        <v>4.4781104273153197E-2</v>
      </c>
      <c r="AN84" s="35">
        <f>'Población %'!AN129*EG84</f>
        <v>4.7337756346850654E-2</v>
      </c>
      <c r="AO84" s="35">
        <f>'Población %'!AO129*EH84</f>
        <v>5.0136348011658796E-2</v>
      </c>
      <c r="AP84" s="35">
        <f>'Población %'!AP129*EI84</f>
        <v>5.3250494182219645E-2</v>
      </c>
      <c r="AQ84" s="35">
        <f>'Población %'!AQ129*EJ84</f>
        <v>5.6258637713257537E-2</v>
      </c>
      <c r="AR84" s="35">
        <f>'Población %'!AR129*EK84</f>
        <v>5.779750249515616E-2</v>
      </c>
      <c r="AS84" s="35">
        <f>'Población %'!AS129*EL84</f>
        <v>5.9935545626895077E-2</v>
      </c>
      <c r="AT84" s="35">
        <f>'Población %'!AT129*EM84</f>
        <v>6.2682046089639898E-2</v>
      </c>
      <c r="AU84" s="35">
        <f>'Población %'!AU129*EN84</f>
        <v>6.569104506149942E-2</v>
      </c>
      <c r="AV84" s="35">
        <f>'Población %'!AV129*EO84</f>
        <v>6.8358599031925552E-2</v>
      </c>
      <c r="AW84" s="35">
        <f>'Población %'!AW129*EP84</f>
        <v>7.0917774186856575E-2</v>
      </c>
      <c r="AX84" s="35">
        <f>'Población %'!AX129*EQ84</f>
        <v>7.3442563189735202E-2</v>
      </c>
      <c r="AY84" s="35">
        <f>'Población %'!AY129*ER84</f>
        <v>7.5823344099032186E-2</v>
      </c>
      <c r="AZ84" s="35">
        <f>'Población %'!AZ129*ES84</f>
        <v>7.9672884228889213E-2</v>
      </c>
      <c r="BA84" s="35">
        <f>'Población %'!BA129*ET84</f>
        <v>8.176735255302385E-2</v>
      </c>
      <c r="BB84" s="35">
        <f>'Población %'!BB129*EU84</f>
        <v>8.3378206674463787E-2</v>
      </c>
      <c r="BC84" s="35">
        <f>'Población %'!BC129*EV84</f>
        <v>8.4974197254349779E-2</v>
      </c>
      <c r="BD84" s="35">
        <f>'Población %'!BD129*EW84</f>
        <v>8.6597954447119152E-2</v>
      </c>
      <c r="BE84" s="35">
        <f>'Población %'!BE129*EX84</f>
        <v>8.9427617961867489E-2</v>
      </c>
      <c r="BF84" s="35">
        <f>'Población %'!BF129*EY84</f>
        <v>9.2324435796992385E-2</v>
      </c>
      <c r="BG84" s="35">
        <f>'Población %'!BG129*EZ84</f>
        <v>9.5183908020902958E-2</v>
      </c>
      <c r="BH84" s="35">
        <f>'Población %'!BH129*FA84</f>
        <v>9.8702014154158343E-2</v>
      </c>
      <c r="BI84" s="35">
        <f>'Población %'!BI129*FB84</f>
        <v>0.10262230069510661</v>
      </c>
      <c r="BJ84" s="35">
        <f>'Población %'!BJ129*FC84</f>
        <v>0.10841447450077141</v>
      </c>
      <c r="BK84" s="35">
        <f>'Población %'!BK129*FD84</f>
        <v>0.11159238797244744</v>
      </c>
      <c r="BL84" s="35">
        <f>'Población %'!BL129*FE84</f>
        <v>0.1151169886384039</v>
      </c>
      <c r="BM84" s="35">
        <f>'Población %'!BM129*FF84</f>
        <v>0.12093085883838843</v>
      </c>
      <c r="BN84" s="35">
        <f>'Población %'!BN129*FG84</f>
        <v>0.12616983834450676</v>
      </c>
      <c r="BO84" s="35">
        <f>'Población %'!BO129*FH84</f>
        <v>0.13634156743035655</v>
      </c>
      <c r="BP84" s="35">
        <f>'Población %'!BP129*FI84</f>
        <v>0.14596139549268006</v>
      </c>
      <c r="BQ84" s="35">
        <f>'Población %'!BQ129*FJ84</f>
        <v>0.15506960726271765</v>
      </c>
      <c r="BR84" s="35">
        <f>'Población %'!BR129*FK84</f>
        <v>0.16328770187548472</v>
      </c>
      <c r="BS84" s="35">
        <f>'Población %'!BS129*FL84</f>
        <v>0.17168203777557398</v>
      </c>
      <c r="BT84" s="35">
        <f>'Población %'!BT129*FM84</f>
        <v>0.18277234414036136</v>
      </c>
      <c r="BU84" s="35">
        <f>'Población %'!BU129*FN84</f>
        <v>0.18621446236411004</v>
      </c>
      <c r="BV84" s="35">
        <f>'Población %'!BV129*FO84</f>
        <v>0.1868932565314026</v>
      </c>
      <c r="BW84" s="35">
        <f>'Población %'!BW129*FP84</f>
        <v>0.18848512204085249</v>
      </c>
      <c r="BX84" s="35">
        <f>'Población %'!BX129*FQ84</f>
        <v>0.18921392304412921</v>
      </c>
      <c r="BY84" s="35">
        <f>'Población %'!BY129*FR84</f>
        <v>0.19389077395414636</v>
      </c>
      <c r="BZ84" s="35">
        <f>'Población %'!BZ129*FS84</f>
        <v>0.19004521203251359</v>
      </c>
      <c r="CA84" s="35">
        <f>'Población %'!CA129*FT84</f>
        <v>0.1851603848321354</v>
      </c>
      <c r="CB84" s="35">
        <f>'Población %'!CB129*FU84</f>
        <v>0.17841153754593997</v>
      </c>
      <c r="CC84" s="35">
        <f>'Población %'!CC129*FV84</f>
        <v>0.17043736841692081</v>
      </c>
      <c r="CD84" s="35">
        <f>'Población %'!CD129*FW84</f>
        <v>0.1680835336341587</v>
      </c>
      <c r="CE84" s="35">
        <f>'Población %'!CE129*FX84</f>
        <v>0.16538190277595899</v>
      </c>
      <c r="CF84" s="35">
        <f>'Población %'!CF129*FY84</f>
        <v>0.16115281948904514</v>
      </c>
      <c r="CG84" s="35">
        <f>'Población %'!CG129*FZ84</f>
        <v>0.15633091027700552</v>
      </c>
      <c r="CH84" s="35">
        <f>'Población %'!CH129*GA84</f>
        <v>0.15027071882602683</v>
      </c>
      <c r="CI84" s="35">
        <f>'Población %'!CI129*GB84</f>
        <v>0.15622785435432052</v>
      </c>
      <c r="CJ84" s="35">
        <f>'Población %'!CJ129*GC84</f>
        <v>0.14953440234317542</v>
      </c>
      <c r="CK84" s="35">
        <f>'Población %'!CK129*GD84</f>
        <v>0.14187753025160579</v>
      </c>
      <c r="CL84" s="35">
        <f>'Población %'!CL129*GE84</f>
        <v>0.1311123405208727</v>
      </c>
      <c r="CM84" s="35">
        <f>'Población %'!CM129*GF84</f>
        <v>0.12261150173869639</v>
      </c>
      <c r="CN84" s="35">
        <f>'Población %'!CN129*GG84</f>
        <v>0.11753869449205245</v>
      </c>
      <c r="CP84" s="40">
        <f t="shared" si="2"/>
        <v>7.8569010865364177</v>
      </c>
      <c r="CT84">
        <f t="shared" si="3"/>
        <v>2068</v>
      </c>
      <c r="CU84" s="36">
        <f>'Insumo 4'!B$14+('Insumo 3'!$E53*'Insumo 5'!B$46)</f>
        <v>10.442314464857645</v>
      </c>
      <c r="CV84" s="36">
        <f>'Insumo 4'!C$14+('Insumo 3'!$E53*'Insumo 5'!C$46)</f>
        <v>5.7202273886876069</v>
      </c>
      <c r="CW84" s="36">
        <f>'Insumo 4'!D$14+('Insumo 3'!$E53*'Insumo 5'!D$46)</f>
        <v>4.4056684641457098</v>
      </c>
      <c r="CX84" s="36">
        <f>'Insumo 4'!E$14+('Insumo 3'!$E53*'Insumo 5'!E$46)</f>
        <v>3.8611136833683473</v>
      </c>
      <c r="CY84" s="36">
        <f>'Insumo 4'!F$14+('Insumo 3'!$E53*'Insumo 5'!F$46)</f>
        <v>3.6457814867838549</v>
      </c>
      <c r="CZ84" s="36">
        <f>'Insumo 4'!G$14+('Insumo 3'!$E53*'Insumo 5'!G$46)</f>
        <v>3.6552189826954713</v>
      </c>
      <c r="DA84" s="36">
        <f>'Insumo 4'!H$14+('Insumo 3'!$E53*'Insumo 5'!H$46)</f>
        <v>3.383637162602366</v>
      </c>
      <c r="DB84" s="36">
        <f>'Insumo 4'!I$14+('Insumo 3'!$E53*'Insumo 5'!I$46)</f>
        <v>3.2197052718498362</v>
      </c>
      <c r="DC84" s="36">
        <f>'Insumo 4'!J$14+('Insumo 3'!$E53*'Insumo 5'!J$46)</f>
        <v>3.091241890591033</v>
      </c>
      <c r="DD84" s="36">
        <f>'Insumo 4'!K$14+('Insumo 3'!$E53*'Insumo 5'!K$46)</f>
        <v>2.9657348529488399</v>
      </c>
      <c r="DE84" s="36">
        <f>'Insumo 4'!L$14+('Insumo 3'!$E53*'Insumo 5'!L$46)</f>
        <v>2.8718245107891307</v>
      </c>
      <c r="DF84" s="36">
        <f>'Insumo 4'!M$14+('Insumo 3'!$E53*'Insumo 5'!M$46)</f>
        <v>2.7770719115324645</v>
      </c>
      <c r="DG84" s="36">
        <f>'Insumo 4'!N$14+('Insumo 3'!$E53*'Insumo 5'!N$46)</f>
        <v>2.7338799163913112</v>
      </c>
      <c r="DH84" s="36">
        <f>'Insumo 4'!O$14+('Insumo 3'!$E53*'Insumo 5'!O$46)</f>
        <v>2.7208974053771851</v>
      </c>
      <c r="DI84" s="36">
        <f>'Insumo 4'!P$14+('Insumo 3'!$E53*'Insumo 5'!P$46)</f>
        <v>2.7423642762511524</v>
      </c>
      <c r="DJ84" s="36">
        <f>'Insumo 4'!Q$14+('Insumo 3'!$E53*'Insumo 5'!Q$46)</f>
        <v>2.8085423692918985</v>
      </c>
      <c r="DK84" s="36">
        <f>'Insumo 4'!R$14+('Insumo 3'!$E53*'Insumo 5'!R$46)</f>
        <v>2.8798546416508772</v>
      </c>
      <c r="DL84" s="36">
        <f>'Insumo 4'!S$14+('Insumo 3'!$E53*'Insumo 5'!S$46)</f>
        <v>2.9409342128639677</v>
      </c>
      <c r="DM84" s="36">
        <f>'Insumo 4'!T$14+('Insumo 3'!$E53*'Insumo 5'!T$46)</f>
        <v>2.966330520188925</v>
      </c>
      <c r="DN84" s="36">
        <f>'Insumo 4'!U$14+('Insumo 3'!$E53*'Insumo 5'!U$46)</f>
        <v>3.01209182719878</v>
      </c>
      <c r="DO84" s="36">
        <f>'Insumo 4'!V$14+('Insumo 3'!$E53*'Insumo 5'!V$46)</f>
        <v>3.0436938319953586</v>
      </c>
      <c r="DP84" s="36">
        <f>'Insumo 4'!W$14+('Insumo 3'!$E53*'Insumo 5'!W$46)</f>
        <v>3.0517923694302893</v>
      </c>
      <c r="DQ84" s="36">
        <f>'Insumo 4'!X$14+('Insumo 3'!$E53*'Insumo 5'!X$46)</f>
        <v>3.1026230024506538</v>
      </c>
      <c r="DR84" s="36">
        <f>'Insumo 4'!Y$14+('Insumo 3'!$E53*'Insumo 5'!Y$46)</f>
        <v>3.1538975779589671</v>
      </c>
      <c r="DS84" s="36">
        <f>'Insumo 4'!Z$14+('Insumo 3'!$E53*'Insumo 5'!Z$46)</f>
        <v>3.1999158822774221</v>
      </c>
      <c r="DT84" s="36">
        <f>'Insumo 4'!AA$14+('Insumo 3'!$E53*'Insumo 5'!AA$46)</f>
        <v>3.3139714677140439</v>
      </c>
      <c r="DU84" s="36">
        <f>'Insumo 4'!AB$14+('Insumo 3'!$E53*'Insumo 5'!AB$46)</f>
        <v>3.3869998941444392</v>
      </c>
      <c r="DV84" s="36">
        <f>'Insumo 4'!AC$14+('Insumo 3'!$E53*'Insumo 5'!AC$46)</f>
        <v>3.417313732570868</v>
      </c>
      <c r="DW84" s="36">
        <f>'Insumo 4'!AD$14+('Insumo 3'!$E53*'Insumo 5'!AD$46)</f>
        <v>3.4134948046825206</v>
      </c>
      <c r="DX84" s="36">
        <f>'Insumo 4'!AE$14+('Insumo 3'!$E53*'Insumo 5'!AE$46)</f>
        <v>3.4251764643233509</v>
      </c>
      <c r="DY84" s="36">
        <f>'Insumo 4'!AF$14+('Insumo 3'!$E53*'Insumo 5'!AF$46)</f>
        <v>3.453096702592275</v>
      </c>
      <c r="DZ84" s="36">
        <f>'Insumo 4'!AG$14+('Insumo 3'!$E53*'Insumo 5'!AG$46)</f>
        <v>3.4405941726276477</v>
      </c>
      <c r="EA84" s="36">
        <f>'Insumo 4'!AH$14+('Insumo 3'!$E53*'Insumo 5'!AH$46)</f>
        <v>3.4631422930851654</v>
      </c>
      <c r="EB84" s="36">
        <f>'Insumo 4'!AI$14+('Insumo 3'!$E53*'Insumo 5'!AI$46)</f>
        <v>3.4963510646800873</v>
      </c>
      <c r="EC84" s="36">
        <f>'Insumo 4'!AJ$14+('Insumo 3'!$E53*'Insumo 5'!AJ$46)</f>
        <v>3.5299299284376158</v>
      </c>
      <c r="ED84" s="36">
        <f>'Insumo 4'!AK$14+('Insumo 3'!$E53*'Insumo 5'!AK$46)</f>
        <v>3.5742650867963386</v>
      </c>
      <c r="EE84" s="36">
        <f>'Insumo 4'!AL$14+('Insumo 3'!$E53*'Insumo 5'!AL$46)</f>
        <v>3.6206024267417574</v>
      </c>
      <c r="EF84" s="36">
        <f>'Insumo 4'!AM$14+('Insumo 3'!$E53*'Insumo 5'!AM$46)</f>
        <v>3.7727041950218378</v>
      </c>
      <c r="EG84" s="36">
        <f>'Insumo 4'!AN$14+('Insumo 3'!$E53*'Insumo 5'!AN$46)</f>
        <v>3.9357931367362098</v>
      </c>
      <c r="EH84" s="36">
        <f>'Insumo 4'!AO$14+('Insumo 3'!$E53*'Insumo 5'!AO$46)</f>
        <v>4.1154431414428432</v>
      </c>
      <c r="EI84" s="36">
        <f>'Insumo 4'!AP$14+('Insumo 3'!$E53*'Insumo 5'!AP$46)</f>
        <v>4.3157290179059782</v>
      </c>
      <c r="EJ84" s="36">
        <f>'Insumo 4'!AQ$14+('Insumo 3'!$E53*'Insumo 5'!AQ$46)</f>
        <v>4.5021381470113138</v>
      </c>
      <c r="EK84" s="36">
        <f>'Insumo 4'!AR$14+('Insumo 3'!$E53*'Insumo 5'!AR$46)</f>
        <v>4.5693937258144643</v>
      </c>
      <c r="EL84" s="36">
        <f>'Insumo 4'!AS$14+('Insumo 3'!$E53*'Insumo 5'!AS$46)</f>
        <v>4.6855925173996491</v>
      </c>
      <c r="EM84" s="36">
        <f>'Insumo 4'!AT$14+('Insumo 3'!$E53*'Insumo 5'!AT$46)</f>
        <v>4.8501081157307313</v>
      </c>
      <c r="EN84" s="36">
        <f>'Insumo 4'!AU$14+('Insumo 3'!$E53*'Insumo 5'!AU$46)</f>
        <v>5.0410616268631463</v>
      </c>
      <c r="EO84" s="36">
        <f>'Insumo 4'!AV$14+('Insumo 3'!$E53*'Insumo 5'!AV$46)</f>
        <v>5.2158794601441247</v>
      </c>
      <c r="EP84" s="36">
        <f>'Insumo 4'!AW$14+('Insumo 3'!$E53*'Insumo 5'!AW$46)</f>
        <v>5.3924887377560653</v>
      </c>
      <c r="EQ84" s="36">
        <f>'Insumo 4'!AX$14+('Insumo 3'!$E53*'Insumo 5'!AX$46)</f>
        <v>5.5690804381623815</v>
      </c>
      <c r="ER84" s="36">
        <f>'Insumo 4'!AY$14+('Insumo 3'!$E53*'Insumo 5'!AY$46)</f>
        <v>5.7358647501368214</v>
      </c>
      <c r="ES84" s="36">
        <f>'Insumo 4'!AZ$14+('Insumo 3'!$E53*'Insumo 5'!AZ$46)</f>
        <v>6.0350908109450643</v>
      </c>
      <c r="ET84" s="36">
        <f>'Insumo 4'!BA$14+('Insumo 3'!$E53*'Insumo 5'!BA$46)</f>
        <v>6.2335434453168865</v>
      </c>
      <c r="EU84" s="36">
        <f>'Insumo 4'!BB$14+('Insumo 3'!$E53*'Insumo 5'!BB$46)</f>
        <v>6.4185880372034259</v>
      </c>
      <c r="EV84" s="36">
        <f>'Insumo 4'!BC$14+('Insumo 3'!$E53*'Insumo 5'!BC$46)</f>
        <v>6.6067642656830472</v>
      </c>
      <c r="EW84" s="36">
        <f>'Insumo 4'!BD$14+('Insumo 3'!$E53*'Insumo 5'!BD$46)</f>
        <v>6.8060587942652884</v>
      </c>
      <c r="EX84" s="36">
        <f>'Insumo 4'!BE$14+('Insumo 3'!$E53*'Insumo 5'!BE$46)</f>
        <v>7.0905723130834444</v>
      </c>
      <c r="EY84" s="36">
        <f>'Insumo 4'!BF$14+('Insumo 3'!$E53*'Insumo 5'!BF$46)</f>
        <v>7.3565962166551744</v>
      </c>
      <c r="EZ84" s="36">
        <f>'Insumo 4'!BG$14+('Insumo 3'!$E53*'Insumo 5'!BG$46)</f>
        <v>7.6014628299573186</v>
      </c>
      <c r="FA84" s="36">
        <f>'Insumo 4'!BH$14+('Insumo 3'!$E53*'Insumo 5'!BH$46)</f>
        <v>7.899568809570499</v>
      </c>
      <c r="FB84" s="36">
        <f>'Insumo 4'!BI$14+('Insumo 3'!$E53*'Insumo 5'!BI$46)</f>
        <v>8.2223709347235783</v>
      </c>
      <c r="FC84" s="36">
        <f>'Insumo 4'!BJ$14+('Insumo 3'!$E53*'Insumo 5'!BJ$46)</f>
        <v>8.6975220317344455</v>
      </c>
      <c r="FD84" s="36">
        <f>'Insumo 4'!BK$14+('Insumo 3'!$E53*'Insumo 5'!BK$46)</f>
        <v>8.9717027617813709</v>
      </c>
      <c r="FE84" s="36">
        <f>'Insumo 4'!BL$14+('Insumo 3'!$E53*'Insumo 5'!BL$46)</f>
        <v>9.2733995094396402</v>
      </c>
      <c r="FF84" s="36">
        <f>'Insumo 4'!BM$14+('Insumo 3'!$E53*'Insumo 5'!BM$46)</f>
        <v>9.7636017855622317</v>
      </c>
      <c r="FG84" s="36">
        <f>'Insumo 4'!BN$14+('Insumo 3'!$E53*'Insumo 5'!BN$46)</f>
        <v>10.239982545500864</v>
      </c>
      <c r="FH84" s="36">
        <f>'Insumo 4'!BO$14+('Insumo 3'!$E53*'Insumo 5'!BO$46)</f>
        <v>11.008902846028048</v>
      </c>
      <c r="FI84" s="36">
        <f>'Insumo 4'!BP$14+('Insumo 3'!$E53*'Insumo 5'!BP$46)</f>
        <v>11.541743269507608</v>
      </c>
      <c r="FJ84" s="36">
        <f>'Insumo 4'!BQ$14+('Insumo 3'!$E53*'Insumo 5'!BQ$46)</f>
        <v>11.917334250032473</v>
      </c>
      <c r="FK84" s="36">
        <f>'Insumo 4'!BR$14+('Insumo 3'!$E53*'Insumo 5'!BR$46)</f>
        <v>12.253547511513057</v>
      </c>
      <c r="FL84" s="36">
        <f>'Insumo 4'!BS$14+('Insumo 3'!$E53*'Insumo 5'!BS$46)</f>
        <v>12.596809342277359</v>
      </c>
      <c r="FM84" s="36">
        <f>'Insumo 4'!BT$14+('Insumo 3'!$E53*'Insumo 5'!BT$46)</f>
        <v>13.301595783908455</v>
      </c>
      <c r="FN84" s="36">
        <f>'Insumo 4'!BU$14+('Insumo 3'!$E53*'Insumo 5'!BU$46)</f>
        <v>13.734496300164919</v>
      </c>
      <c r="FO84" s="36">
        <f>'Insumo 4'!BV$14+('Insumo 3'!$E53*'Insumo 5'!BV$46)</f>
        <v>14.196926502467932</v>
      </c>
      <c r="FP84" s="36">
        <f>'Insumo 4'!BW$14+('Insumo 3'!$E53*'Insumo 5'!BW$46)</f>
        <v>14.76820462957558</v>
      </c>
      <c r="FQ84" s="36">
        <f>'Insumo 4'!BX$14+('Insumo 3'!$E53*'Insumo 5'!BX$46)</f>
        <v>15.340119954683509</v>
      </c>
      <c r="FR84" s="36">
        <f>'Insumo 4'!BY$14+('Insumo 3'!$E53*'Insumo 5'!BY$46)</f>
        <v>16.425711133335874</v>
      </c>
      <c r="FS84" s="36">
        <f>'Insumo 4'!BZ$14+('Insumo 3'!$E53*'Insumo 5'!BZ$46)</f>
        <v>17.027716622960778</v>
      </c>
      <c r="FT84" s="36">
        <f>'Insumo 4'!CA$14+('Insumo 3'!$E53*'Insumo 5'!CA$46)</f>
        <v>17.731709544466028</v>
      </c>
      <c r="FU84" s="36">
        <f>'Insumo 4'!CB$14+('Insumo 3'!$E53*'Insumo 5'!CB$46)</f>
        <v>18.403256321970932</v>
      </c>
      <c r="FV84" s="36">
        <f>'Insumo 4'!CC$14+('Insumo 3'!$E53*'Insumo 5'!CC$46)</f>
        <v>19.134029883480334</v>
      </c>
      <c r="FW84" s="36">
        <f>'Insumo 4'!CD$14+('Insumo 3'!$E53*'Insumo 5'!CD$46)</f>
        <v>20.539056353473764</v>
      </c>
      <c r="FX84" s="36">
        <f>'Insumo 4'!CE$14+('Insumo 3'!$E53*'Insumo 5'!CE$46)</f>
        <v>21.822630252806164</v>
      </c>
      <c r="FY84" s="36">
        <f>'Insumo 4'!CF$14+('Insumo 3'!$E53*'Insumo 5'!CF$46)</f>
        <v>22.846292009575837</v>
      </c>
      <c r="FZ84" s="36">
        <f>'Insumo 4'!CG$14+('Insumo 3'!$E53*'Insumo 5'!CG$46)</f>
        <v>23.997556924073201</v>
      </c>
      <c r="GA84" s="36">
        <f>'Insumo 4'!CH$14+('Insumo 3'!$E53*'Insumo 5'!CH$46)</f>
        <v>25.137210151366709</v>
      </c>
      <c r="GB84" s="36">
        <f>'Insumo 4'!CI$14+('Insumo 3'!$E53*'Insumo 5'!CI$46)</f>
        <v>28.582452250088931</v>
      </c>
      <c r="GC84" s="36">
        <f>'Insumo 4'!CJ$14+('Insumo 3'!$E53*'Insumo 5'!CJ$46)</f>
        <v>30.031729404595382</v>
      </c>
      <c r="GD84" s="36">
        <f>'Insumo 4'!CK$14+('Insumo 3'!$E53*'Insumo 5'!CK$46)</f>
        <v>31.422473436706436</v>
      </c>
      <c r="GE84" s="36">
        <f>'Insumo 4'!CL$14+('Insumo 3'!$E53*'Insumo 5'!CL$46)</f>
        <v>32.345052867159055</v>
      </c>
      <c r="GF84" s="36">
        <f>'Insumo 4'!CM$14+('Insumo 3'!$E53*'Insumo 5'!CM$46)</f>
        <v>33.273714067376041</v>
      </c>
      <c r="GG84" s="36">
        <f>'Insumo 4'!CN$14+('Insumo 3'!$E53*'Insumo 5'!CN$46)</f>
        <v>35.535771245875793</v>
      </c>
    </row>
    <row r="85" spans="1:189" x14ac:dyDescent="0.2">
      <c r="A85">
        <f>'Población %'!A130</f>
        <v>2069</v>
      </c>
      <c r="B85" s="35">
        <f>'Población %'!B130*CU85</f>
        <v>9.4580450126558996E-2</v>
      </c>
      <c r="C85" s="35">
        <f>'Población %'!C130*CV85</f>
        <v>5.1721839362027011E-2</v>
      </c>
      <c r="D85" s="35">
        <f>'Población %'!D130*CW85</f>
        <v>4.0619625319934585E-2</v>
      </c>
      <c r="E85" s="35">
        <f>'Población %'!E130*CX85</f>
        <v>3.60543992690927E-2</v>
      </c>
      <c r="F85" s="35">
        <f>'Población %'!F130*CY85</f>
        <v>3.4492222158679288E-2</v>
      </c>
      <c r="G85" s="35">
        <f>'Población %'!G130*CZ85</f>
        <v>3.4873015384930095E-2</v>
      </c>
      <c r="H85" s="35">
        <f>'Población %'!H130*DA85</f>
        <v>3.2680510155963377E-2</v>
      </c>
      <c r="I85" s="35">
        <f>'Población %'!I130*DB85</f>
        <v>3.1491448022420591E-2</v>
      </c>
      <c r="J85" s="35">
        <f>'Población %'!J130*DC85</f>
        <v>3.0623288354541284E-2</v>
      </c>
      <c r="K85" s="35">
        <f>'Población %'!K130*DD85</f>
        <v>2.9757392832956461E-2</v>
      </c>
      <c r="L85" s="35">
        <f>'Población %'!L130*DE85</f>
        <v>2.917701272610293E-2</v>
      </c>
      <c r="M85" s="35">
        <f>'Población %'!M130*DF85</f>
        <v>2.8514342907643882E-2</v>
      </c>
      <c r="N85" s="35">
        <f>'Población %'!N130*DG85</f>
        <v>2.8306921850070818E-2</v>
      </c>
      <c r="O85" s="35">
        <f>'Población %'!O130*DH85</f>
        <v>2.8366756765497481E-2</v>
      </c>
      <c r="P85" s="35">
        <f>'Población %'!P130*DI85</f>
        <v>2.875062780754712E-2</v>
      </c>
      <c r="Q85" s="35">
        <f>'Población %'!Q130*DJ85</f>
        <v>2.9596955010472888E-2</v>
      </c>
      <c r="R85" s="35">
        <f>'Población %'!R130*DK85</f>
        <v>3.0447992467277696E-2</v>
      </c>
      <c r="S85" s="35">
        <f>'Población %'!S130*DL85</f>
        <v>3.1142068642078587E-2</v>
      </c>
      <c r="T85" s="35">
        <f>'Población %'!T130*DM85</f>
        <v>3.140956493036693E-2</v>
      </c>
      <c r="U85" s="35">
        <f>'Población %'!U130*DN85</f>
        <v>3.1898825600093703E-2</v>
      </c>
      <c r="V85" s="35">
        <f>'Población %'!V130*DO85</f>
        <v>3.2237892168894236E-2</v>
      </c>
      <c r="W85" s="35">
        <f>'Población %'!W130*DP85</f>
        <v>3.2341103841111642E-2</v>
      </c>
      <c r="X85" s="35">
        <f>'Población %'!X130*DQ85</f>
        <v>3.2893086822912386E-2</v>
      </c>
      <c r="Y85" s="35">
        <f>'Población %'!Y130*DR85</f>
        <v>3.3457120686089775E-2</v>
      </c>
      <c r="Z85" s="35">
        <f>'Población %'!Z130*DS85</f>
        <v>3.3996974806543775E-2</v>
      </c>
      <c r="AA85" s="35">
        <f>'Población %'!AA130*DT85</f>
        <v>3.5279072803355543E-2</v>
      </c>
      <c r="AB85" s="35">
        <f>'Población %'!AB130*DU85</f>
        <v>3.6154902415679625E-2</v>
      </c>
      <c r="AC85" s="35">
        <f>'Población %'!AC130*DV85</f>
        <v>3.6643117203393173E-2</v>
      </c>
      <c r="AD85" s="35">
        <f>'Población %'!AD130*DW85</f>
        <v>3.680714701269705E-2</v>
      </c>
      <c r="AE85" s="35">
        <f>'Población %'!AE130*DX85</f>
        <v>3.7145830943474588E-2</v>
      </c>
      <c r="AF85" s="35">
        <f>'Población %'!AF130*DY85</f>
        <v>3.7697312504690259E-2</v>
      </c>
      <c r="AG85" s="35">
        <f>'Población %'!AG130*DZ85</f>
        <v>3.7852103386203831E-2</v>
      </c>
      <c r="AH85" s="35">
        <f>'Población %'!AH130*EA85</f>
        <v>3.8453601256596436E-2</v>
      </c>
      <c r="AI85" s="35">
        <f>'Población %'!AI130*EB85</f>
        <v>3.9240319690029196E-2</v>
      </c>
      <c r="AJ85" s="35">
        <f>'Población %'!AJ130*EC85</f>
        <v>4.0063057848733256E-2</v>
      </c>
      <c r="AK85" s="35">
        <f>'Población %'!AK130*ED85</f>
        <v>4.1019802838060442E-2</v>
      </c>
      <c r="AL85" s="35">
        <f>'Población %'!AL130*EE85</f>
        <v>4.2052319180269852E-2</v>
      </c>
      <c r="AM85" s="35">
        <f>'Población %'!AM130*EF85</f>
        <v>4.4297021240611134E-2</v>
      </c>
      <c r="AN85" s="35">
        <f>'Población %'!AN130*EG85</f>
        <v>4.673794630101813E-2</v>
      </c>
      <c r="AO85" s="35">
        <f>'Población %'!AO130*EH85</f>
        <v>4.9421915103360491E-2</v>
      </c>
      <c r="AP85" s="35">
        <f>'Población %'!AP130*EI85</f>
        <v>5.2417063753087779E-2</v>
      </c>
      <c r="AQ85" s="35">
        <f>'Población %'!AQ130*EJ85</f>
        <v>5.5302336251789069E-2</v>
      </c>
      <c r="AR85" s="35">
        <f>'Población %'!AR130*EK85</f>
        <v>5.6850281170875289E-2</v>
      </c>
      <c r="AS85" s="35">
        <f>'Población %'!AS130*EL85</f>
        <v>5.9021500282228974E-2</v>
      </c>
      <c r="AT85" s="35">
        <f>'Población %'!AT130*EM85</f>
        <v>6.1798619547532088E-2</v>
      </c>
      <c r="AU85" s="35">
        <f>'Población %'!AU130*EN85</f>
        <v>6.4902117829169742E-2</v>
      </c>
      <c r="AV85" s="35">
        <f>'Población %'!AV130*EO85</f>
        <v>6.7706114964049935E-2</v>
      </c>
      <c r="AW85" s="35">
        <f>'Población %'!AW130*EP85</f>
        <v>7.039123575816586E-2</v>
      </c>
      <c r="AX85" s="35">
        <f>'Población %'!AX130*EQ85</f>
        <v>7.2953497972246761E-2</v>
      </c>
      <c r="AY85" s="35">
        <f>'Población %'!AY130*ER85</f>
        <v>7.5346648076721937E-2</v>
      </c>
      <c r="AZ85" s="35">
        <f>'Población %'!AZ130*ES85</f>
        <v>7.9514708506284143E-2</v>
      </c>
      <c r="BA85" s="35">
        <f>'Población %'!BA130*ET85</f>
        <v>8.2015574521202242E-2</v>
      </c>
      <c r="BB85" s="35">
        <f>'Población %'!BB130*EU85</f>
        <v>8.3902630823519495E-2</v>
      </c>
      <c r="BC85" s="35">
        <f>'Población %'!BC130*EV85</f>
        <v>8.5522698014317472E-2</v>
      </c>
      <c r="BD85" s="35">
        <f>'Población %'!BD130*EW85</f>
        <v>8.7236353190353194E-2</v>
      </c>
      <c r="BE85" s="35">
        <f>'Población %'!BE130*EX85</f>
        <v>8.9945707657919149E-2</v>
      </c>
      <c r="BF85" s="35">
        <f>'Población %'!BF130*EY85</f>
        <v>9.2480088568246702E-2</v>
      </c>
      <c r="BG85" s="35">
        <f>'Población %'!BG130*EZ85</f>
        <v>9.5049684323073952E-2</v>
      </c>
      <c r="BH85" s="35">
        <f>'Población %'!BH130*FA85</f>
        <v>9.8528407872736479E-2</v>
      </c>
      <c r="BI85" s="35">
        <f>'Población %'!BI130*FB85</f>
        <v>0.10230475237069568</v>
      </c>
      <c r="BJ85" s="35">
        <f>'Población %'!BJ130*FC85</f>
        <v>0.10811033537175609</v>
      </c>
      <c r="BK85" s="35">
        <f>'Población %'!BK130*FD85</f>
        <v>0.11138220408818159</v>
      </c>
      <c r="BL85" s="35">
        <f>'Población %'!BL130*FE85</f>
        <v>0.11489075939121546</v>
      </c>
      <c r="BM85" s="35">
        <f>'Población %'!BM130*FF85</f>
        <v>0.12076486076396459</v>
      </c>
      <c r="BN85" s="35">
        <f>'Población %'!BN130*FG85</f>
        <v>0.12639425869069981</v>
      </c>
      <c r="BO85" s="35">
        <f>'Población %'!BO130*FH85</f>
        <v>0.13527581877870645</v>
      </c>
      <c r="BP85" s="35">
        <f>'Población %'!BP130*FI85</f>
        <v>0.14256532662913182</v>
      </c>
      <c r="BQ85" s="35">
        <f>'Población %'!BQ130*FJ85</f>
        <v>0.1502633558622129</v>
      </c>
      <c r="BR85" s="35">
        <f>'Población %'!BR130*FK85</f>
        <v>0.15890912848369951</v>
      </c>
      <c r="BS85" s="35">
        <f>'Población %'!BS130*FL85</f>
        <v>0.16722972515444109</v>
      </c>
      <c r="BT85" s="35">
        <f>'Población %'!BT130*FM85</f>
        <v>0.18060410455206094</v>
      </c>
      <c r="BU85" s="35">
        <f>'Población %'!BU130*FN85</f>
        <v>0.18789754289811064</v>
      </c>
      <c r="BV85" s="35">
        <f>'Población %'!BV130*FO85</f>
        <v>0.19148652905147215</v>
      </c>
      <c r="BW85" s="35">
        <f>'Población %'!BW130*FP85</f>
        <v>0.19321628993308218</v>
      </c>
      <c r="BX85" s="35">
        <f>'Población %'!BX130*FQ85</f>
        <v>0.19435653869712868</v>
      </c>
      <c r="BY85" s="35">
        <f>'Población %'!BY130*FR85</f>
        <v>0.20095978746379567</v>
      </c>
      <c r="BZ85" s="35">
        <f>'Población %'!BZ130*FS85</f>
        <v>0.19903892077473706</v>
      </c>
      <c r="CA85" s="35">
        <f>'Población %'!CA130*FT85</f>
        <v>0.19560459230522473</v>
      </c>
      <c r="CB85" s="35">
        <f>'Población %'!CB130*FU85</f>
        <v>0.18948974353168607</v>
      </c>
      <c r="CC85" s="35">
        <f>'Población %'!CC130*FV85</f>
        <v>0.18239140995717185</v>
      </c>
      <c r="CD85" s="35">
        <f>'Población %'!CD130*FW85</f>
        <v>0.17935460671073294</v>
      </c>
      <c r="CE85" s="35">
        <f>'Población %'!CE130*FX85</f>
        <v>0.17440734034246302</v>
      </c>
      <c r="CF85" s="35">
        <f>'Población %'!CF130*FY85</f>
        <v>0.16829829972439159</v>
      </c>
      <c r="CG85" s="35">
        <f>'Población %'!CG130*FZ85</f>
        <v>0.1636934243429907</v>
      </c>
      <c r="CH85" s="35">
        <f>'Población %'!CH130*GA85</f>
        <v>0.15741641902027009</v>
      </c>
      <c r="CI85" s="35">
        <f>'Población %'!CI130*GB85</f>
        <v>0.16329281849617044</v>
      </c>
      <c r="CJ85" s="35">
        <f>'Población %'!CJ130*GC85</f>
        <v>0.15566223195941326</v>
      </c>
      <c r="CK85" s="35">
        <f>'Población %'!CK130*GD85</f>
        <v>0.14703222699307622</v>
      </c>
      <c r="CL85" s="35">
        <f>'Población %'!CL130*GE85</f>
        <v>0.1358109424620097</v>
      </c>
      <c r="CM85" s="35">
        <f>'Población %'!CM130*GF85</f>
        <v>0.12366777477023159</v>
      </c>
      <c r="CN85" s="35">
        <f>'Población %'!CN130*GG85</f>
        <v>0.11916767868646046</v>
      </c>
      <c r="CP85" s="40">
        <f t="shared" si="2"/>
        <v>7.9501219250888893</v>
      </c>
      <c r="CT85">
        <f t="shared" si="3"/>
        <v>2069</v>
      </c>
      <c r="CU85" s="36">
        <f>'Insumo 4'!B$14+('Insumo 3'!$E54*'Insumo 5'!B$46)</f>
        <v>10.389361632613202</v>
      </c>
      <c r="CV85" s="36">
        <f>'Insumo 4'!C$14+('Insumo 3'!$E54*'Insumo 5'!C$46)</f>
        <v>5.6291598805971299</v>
      </c>
      <c r="CW85" s="36">
        <f>'Insumo 4'!D$14+('Insumo 3'!$E54*'Insumo 5'!D$46)</f>
        <v>4.3761599875102117</v>
      </c>
      <c r="CX85" s="36">
        <f>'Insumo 4'!E$14+('Insumo 3'!$E54*'Insumo 5'!E$46)</f>
        <v>3.8424956991620034</v>
      </c>
      <c r="CY85" s="36">
        <f>'Insumo 4'!F$14+('Insumo 3'!$E54*'Insumo 5'!F$46)</f>
        <v>3.6331954259127728</v>
      </c>
      <c r="CZ85" s="36">
        <f>'Insumo 4'!G$14+('Insumo 3'!$E54*'Insumo 5'!G$46)</f>
        <v>3.6317733082427419</v>
      </c>
      <c r="DA85" s="36">
        <f>'Insumo 4'!H$14+('Insumo 3'!$E54*'Insumo 5'!H$46)</f>
        <v>3.3649097726438222</v>
      </c>
      <c r="DB85" s="36">
        <f>'Insumo 4'!I$14+('Insumo 3'!$E54*'Insumo 5'!I$46)</f>
        <v>3.2062327450001717</v>
      </c>
      <c r="DC85" s="36">
        <f>'Insumo 4'!J$14+('Insumo 3'!$E54*'Insumo 5'!J$46)</f>
        <v>3.0839470850226127</v>
      </c>
      <c r="DD85" s="36">
        <f>'Insumo 4'!K$14+('Insumo 3'!$E54*'Insumo 5'!K$46)</f>
        <v>2.9649708560745034</v>
      </c>
      <c r="DE85" s="36">
        <f>'Insumo 4'!L$14+('Insumo 3'!$E54*'Insumo 5'!L$46)</f>
        <v>2.8770765679286172</v>
      </c>
      <c r="DF85" s="36">
        <f>'Insumo 4'!M$14+('Insumo 3'!$E54*'Insumo 5'!M$46)</f>
        <v>2.7865001683330748</v>
      </c>
      <c r="DG85" s="36">
        <f>'Insumo 4'!N$14+('Insumo 3'!$E54*'Insumo 5'!N$46)</f>
        <v>2.746856740281812</v>
      </c>
      <c r="DH85" s="36">
        <f>'Insumo 4'!O$14+('Insumo 3'!$E54*'Insumo 5'!O$46)</f>
        <v>2.737447726441534</v>
      </c>
      <c r="DI85" s="36">
        <f>'Insumo 4'!P$14+('Insumo 3'!$E54*'Insumo 5'!P$46)</f>
        <v>2.7600539119543215</v>
      </c>
      <c r="DJ85" s="36">
        <f>'Insumo 4'!Q$14+('Insumo 3'!$E54*'Insumo 5'!Q$46)</f>
        <v>2.8275041631188289</v>
      </c>
      <c r="DK85" s="36">
        <f>'Insumo 4'!R$14+('Insumo 3'!$E54*'Insumo 5'!R$46)</f>
        <v>2.8980081395305879</v>
      </c>
      <c r="DL85" s="36">
        <f>'Insumo 4'!S$14+('Insumo 3'!$E54*'Insumo 5'!S$46)</f>
        <v>2.9569817149815441</v>
      </c>
      <c r="DM85" s="36">
        <f>'Insumo 4'!T$14+('Insumo 3'!$E54*'Insumo 5'!T$46)</f>
        <v>2.9780386106493753</v>
      </c>
      <c r="DN85" s="36">
        <f>'Insumo 4'!U$14+('Insumo 3'!$E54*'Insumo 5'!U$46)</f>
        <v>3.0206007757781683</v>
      </c>
      <c r="DO85" s="36">
        <f>'Insumo 4'!V$14+('Insumo 3'!$E54*'Insumo 5'!V$46)</f>
        <v>3.0493381381715068</v>
      </c>
      <c r="DP85" s="36">
        <f>'Insumo 4'!W$14+('Insumo 3'!$E54*'Insumo 5'!W$46)</f>
        <v>3.0560822608962943</v>
      </c>
      <c r="DQ85" s="36">
        <f>'Insumo 4'!X$14+('Insumo 3'!$E54*'Insumo 5'!X$46)</f>
        <v>3.1050880371109222</v>
      </c>
      <c r="DR85" s="36">
        <f>'Insumo 4'!Y$14+('Insumo 3'!$E54*'Insumo 5'!Y$46)</f>
        <v>3.1545827079421169</v>
      </c>
      <c r="DS85" s="36">
        <f>'Insumo 4'!Z$14+('Insumo 3'!$E54*'Insumo 5'!Z$46)</f>
        <v>3.2008496340973696</v>
      </c>
      <c r="DT85" s="36">
        <f>'Insumo 4'!AA$14+('Insumo 3'!$E54*'Insumo 5'!AA$46)</f>
        <v>3.3157598217561546</v>
      </c>
      <c r="DU85" s="36">
        <f>'Insumo 4'!AB$14+('Insumo 3'!$E54*'Insumo 5'!AB$46)</f>
        <v>3.389466278754504</v>
      </c>
      <c r="DV85" s="36">
        <f>'Insumo 4'!AC$14+('Insumo 3'!$E54*'Insumo 5'!AC$46)</f>
        <v>3.4231619719578719</v>
      </c>
      <c r="DW85" s="36">
        <f>'Insumo 4'!AD$14+('Insumo 3'!$E54*'Insumo 5'!AD$46)</f>
        <v>3.4229684807621217</v>
      </c>
      <c r="DX85" s="36">
        <f>'Insumo 4'!AE$14+('Insumo 3'!$E54*'Insumo 5'!AE$46)</f>
        <v>3.4369428006084424</v>
      </c>
      <c r="DY85" s="36">
        <f>'Insumo 4'!AF$14+('Insumo 3'!$E54*'Insumo 5'!AF$46)</f>
        <v>3.4684536812644744</v>
      </c>
      <c r="DZ85" s="36">
        <f>'Insumo 4'!AG$14+('Insumo 3'!$E54*'Insumo 5'!AG$46)</f>
        <v>3.4577798477145238</v>
      </c>
      <c r="EA85" s="36">
        <f>'Insumo 4'!AH$14+('Insumo 3'!$E54*'Insumo 5'!AH$46)</f>
        <v>3.4806479429753363</v>
      </c>
      <c r="EB85" s="36">
        <f>'Insumo 4'!AI$14+('Insumo 3'!$E54*'Insumo 5'!AI$46)</f>
        <v>3.5142460131079982</v>
      </c>
      <c r="EC85" s="36">
        <f>'Insumo 4'!AJ$14+('Insumo 3'!$E54*'Insumo 5'!AJ$46)</f>
        <v>3.5487383299207749</v>
      </c>
      <c r="ED85" s="36">
        <f>'Insumo 4'!AK$14+('Insumo 3'!$E54*'Insumo 5'!AK$46)</f>
        <v>3.5926319859560305</v>
      </c>
      <c r="EE85" s="36">
        <f>'Insumo 4'!AL$14+('Insumo 3'!$E54*'Insumo 5'!AL$46)</f>
        <v>3.6385794034912324</v>
      </c>
      <c r="EF85" s="36">
        <f>'Insumo 4'!AM$14+('Insumo 3'!$E54*'Insumo 5'!AM$46)</f>
        <v>3.7829904773963063</v>
      </c>
      <c r="EG85" s="36">
        <f>'Insumo 4'!AN$14+('Insumo 3'!$E54*'Insumo 5'!AN$46)</f>
        <v>3.9375369868377672</v>
      </c>
      <c r="EH85" s="36">
        <f>'Insumo 4'!AO$14+('Insumo 3'!$E54*'Insumo 5'!AO$46)</f>
        <v>4.1085343889872039</v>
      </c>
      <c r="EI85" s="36">
        <f>'Insumo 4'!AP$14+('Insumo 3'!$E54*'Insumo 5'!AP$46)</f>
        <v>4.3017326729203731</v>
      </c>
      <c r="EJ85" s="36">
        <f>'Insumo 4'!AQ$14+('Insumo 3'!$E54*'Insumo 5'!AQ$46)</f>
        <v>4.4805852927008907</v>
      </c>
      <c r="EK85" s="36">
        <f>'Insumo 4'!AR$14+('Insumo 3'!$E54*'Insumo 5'!AR$46)</f>
        <v>4.5474980548890471</v>
      </c>
      <c r="EL85" s="36">
        <f>'Insumo 4'!AS$14+('Insumo 3'!$E54*'Insumo 5'!AS$46)</f>
        <v>4.6634905649488445</v>
      </c>
      <c r="EM85" s="36">
        <f>'Insumo 4'!AT$14+('Insumo 3'!$E54*'Insumo 5'!AT$46)</f>
        <v>4.8280303119932677</v>
      </c>
      <c r="EN85" s="36">
        <f>'Insumo 4'!AU$14+('Insumo 3'!$E54*'Insumo 5'!AU$46)</f>
        <v>5.0182943862852145</v>
      </c>
      <c r="EO85" s="36">
        <f>'Insumo 4'!AV$14+('Insumo 3'!$E54*'Insumo 5'!AV$46)</f>
        <v>5.1916437633413386</v>
      </c>
      <c r="EP85" s="36">
        <f>'Insumo 4'!AW$14+('Insumo 3'!$E54*'Insumo 5'!AW$46)</f>
        <v>5.3666355608233713</v>
      </c>
      <c r="EQ85" s="36">
        <f>'Insumo 4'!AX$14+('Insumo 3'!$E54*'Insumo 5'!AX$46)</f>
        <v>5.5425159367283623</v>
      </c>
      <c r="ER85" s="36">
        <f>'Insumo 4'!AY$14+('Insumo 3'!$E54*'Insumo 5'!AY$46)</f>
        <v>5.7085473783200982</v>
      </c>
      <c r="ES85" s="36">
        <f>'Insumo 4'!AZ$14+('Insumo 3'!$E54*'Insumo 5'!AZ$46)</f>
        <v>6.0098617441432607</v>
      </c>
      <c r="ET85" s="36">
        <f>'Insumo 4'!BA$14+('Insumo 3'!$E54*'Insumo 5'!BA$46)</f>
        <v>6.2073108487159834</v>
      </c>
      <c r="EU85" s="36">
        <f>'Insumo 4'!BB$14+('Insumo 3'!$E54*'Insumo 5'!BB$46)</f>
        <v>6.3914330200461986</v>
      </c>
      <c r="EV85" s="36">
        <f>'Insumo 4'!BC$14+('Insumo 3'!$E54*'Insumo 5'!BC$46)</f>
        <v>6.57941805476199</v>
      </c>
      <c r="EW85" s="36">
        <f>'Insumo 4'!BD$14+('Insumo 3'!$E54*'Insumo 5'!BD$46)</f>
        <v>6.779166894078525</v>
      </c>
      <c r="EX85" s="36">
        <f>'Insumo 4'!BE$14+('Insumo 3'!$E54*'Insumo 5'!BE$46)</f>
        <v>7.0667895953193556</v>
      </c>
      <c r="EY85" s="36">
        <f>'Insumo 4'!BF$14+('Insumo 3'!$E54*'Insumo 5'!BF$46)</f>
        <v>7.3314529153774153</v>
      </c>
      <c r="EZ85" s="36">
        <f>'Insumo 4'!BG$14+('Insumo 3'!$E54*'Insumo 5'!BG$46)</f>
        <v>7.5738852937495649</v>
      </c>
      <c r="FA85" s="36">
        <f>'Insumo 4'!BH$14+('Insumo 3'!$E54*'Insumo 5'!BH$46)</f>
        <v>7.8702461816528153</v>
      </c>
      <c r="FB85" s="36">
        <f>'Insumo 4'!BI$14+('Insumo 3'!$E54*'Insumo 5'!BI$46)</f>
        <v>8.1914860490696739</v>
      </c>
      <c r="FC85" s="36">
        <f>'Insumo 4'!BJ$14+('Insumo 3'!$E54*'Insumo 5'!BJ$46)</f>
        <v>8.6683797892966865</v>
      </c>
      <c r="FD85" s="36">
        <f>'Insumo 4'!BK$14+('Insumo 3'!$E54*'Insumo 5'!BK$46)</f>
        <v>8.9448182953327695</v>
      </c>
      <c r="FE85" s="36">
        <f>'Insumo 4'!BL$14+('Insumo 3'!$E54*'Insumo 5'!BL$46)</f>
        <v>9.2493942909765892</v>
      </c>
      <c r="FF85" s="36">
        <f>'Insumo 4'!BM$14+('Insumo 3'!$E54*'Insumo 5'!BM$46)</f>
        <v>9.7448228144669891</v>
      </c>
      <c r="FG85" s="36">
        <f>'Insumo 4'!BN$14+('Insumo 3'!$E54*'Insumo 5'!BN$46)</f>
        <v>10.226317366935197</v>
      </c>
      <c r="FH85" s="36">
        <f>'Insumo 4'!BO$14+('Insumo 3'!$E54*'Insumo 5'!BO$46)</f>
        <v>11.007544270227752</v>
      </c>
      <c r="FI85" s="36">
        <f>'Insumo 4'!BP$14+('Insumo 3'!$E54*'Insumo 5'!BP$46)</f>
        <v>11.547887215746146</v>
      </c>
      <c r="FJ85" s="36">
        <f>'Insumo 4'!BQ$14+('Insumo 3'!$E54*'Insumo 5'!BQ$46)</f>
        <v>11.927526375006616</v>
      </c>
      <c r="FK85" s="36">
        <f>'Insumo 4'!BR$14+('Insumo 3'!$E54*'Insumo 5'!BR$46)</f>
        <v>12.268507033161985</v>
      </c>
      <c r="FL85" s="36">
        <f>'Insumo 4'!BS$14+('Insumo 3'!$E54*'Insumo 5'!BS$46)</f>
        <v>12.616673399319389</v>
      </c>
      <c r="FM85" s="36">
        <f>'Insumo 4'!BT$14+('Insumo 3'!$E54*'Insumo 5'!BT$46)</f>
        <v>13.332835796489599</v>
      </c>
      <c r="FN85" s="36">
        <f>'Insumo 4'!BU$14+('Insumo 3'!$E54*'Insumo 5'!BU$46)</f>
        <v>13.771347608154086</v>
      </c>
      <c r="FO85" s="36">
        <f>'Insumo 4'!BV$14+('Insumo 3'!$E54*'Insumo 5'!BV$46)</f>
        <v>14.240015302657481</v>
      </c>
      <c r="FP85" s="36">
        <f>'Insumo 4'!BW$14+('Insumo 3'!$E54*'Insumo 5'!BW$46)</f>
        <v>14.819838727502745</v>
      </c>
      <c r="FQ85" s="36">
        <f>'Insumo 4'!BX$14+('Insumo 3'!$E54*'Insumo 5'!BX$46)</f>
        <v>15.400312755111681</v>
      </c>
      <c r="FR85" s="36">
        <f>'Insumo 4'!BY$14+('Insumo 3'!$E54*'Insumo 5'!BY$46)</f>
        <v>16.505353752744121</v>
      </c>
      <c r="FS85" s="36">
        <f>'Insumo 4'!BZ$14+('Insumo 3'!$E54*'Insumo 5'!BZ$46)</f>
        <v>17.116556024987862</v>
      </c>
      <c r="FT85" s="36">
        <f>'Insumo 4'!CA$14+('Insumo 3'!$E54*'Insumo 5'!CA$46)</f>
        <v>17.83190807773223</v>
      </c>
      <c r="FU85" s="36">
        <f>'Insumo 4'!CB$14+('Insumo 3'!$E54*'Insumo 5'!CB$46)</f>
        <v>18.514125954625246</v>
      </c>
      <c r="FV85" s="36">
        <f>'Insumo 4'!CC$14+('Insumo 3'!$E54*'Insumo 5'!CC$46)</f>
        <v>19.256826453415119</v>
      </c>
      <c r="FW85" s="36">
        <f>'Insumo 4'!CD$14+('Insumo 3'!$E54*'Insumo 5'!CD$46)</f>
        <v>20.688075444169296</v>
      </c>
      <c r="FX85" s="36">
        <f>'Insumo 4'!CE$14+('Insumo 3'!$E54*'Insumo 5'!CE$46)</f>
        <v>21.995296813653191</v>
      </c>
      <c r="FY85" s="36">
        <f>'Insumo 4'!CF$14+('Insumo 3'!$E54*'Insumo 5'!CF$46)</f>
        <v>23.037095355066313</v>
      </c>
      <c r="FZ85" s="36">
        <f>'Insumo 4'!CG$14+('Insumo 3'!$E54*'Insumo 5'!CG$46)</f>
        <v>24.209202405054242</v>
      </c>
      <c r="GA85" s="36">
        <f>'Insumo 4'!CH$14+('Insumo 3'!$E54*'Insumo 5'!CH$46)</f>
        <v>25.369451680761529</v>
      </c>
      <c r="GB85" s="36">
        <f>'Insumo 4'!CI$14+('Insumo 3'!$E54*'Insumo 5'!CI$46)</f>
        <v>28.884173173846758</v>
      </c>
      <c r="GC85" s="36">
        <f>'Insumo 4'!CJ$14+('Insumo 3'!$E54*'Insumo 5'!CJ$46)</f>
        <v>30.360611056938581</v>
      </c>
      <c r="GD85" s="36">
        <f>'Insumo 4'!CK$14+('Insumo 3'!$E54*'Insumo 5'!CK$46)</f>
        <v>31.777274792009401</v>
      </c>
      <c r="GE85" s="36">
        <f>'Insumo 4'!CL$14+('Insumo 3'!$E54*'Insumo 5'!CL$46)</f>
        <v>32.71584774345385</v>
      </c>
      <c r="GF85" s="36">
        <f>'Insumo 4'!CM$14+('Insumo 3'!$E54*'Insumo 5'!CM$46)</f>
        <v>33.660631516184409</v>
      </c>
      <c r="GG85" s="36">
        <f>'Insumo 4'!CN$14+('Insumo 3'!$E54*'Insumo 5'!CN$46)</f>
        <v>35.967082073715524</v>
      </c>
    </row>
    <row r="86" spans="1:189" x14ac:dyDescent="0.2">
      <c r="A86">
        <f>'Población %'!A131</f>
        <v>2070</v>
      </c>
      <c r="B86" s="35">
        <f>'Población %'!B131*CU86</f>
        <v>9.3264665157658952E-2</v>
      </c>
      <c r="C86" s="35">
        <f>'Población %'!C131*CV86</f>
        <v>5.0415596882341568E-2</v>
      </c>
      <c r="D86" s="35">
        <f>'Población %'!D131*CW86</f>
        <v>3.9964506407052056E-2</v>
      </c>
      <c r="E86" s="35">
        <f>'Población %'!E131*CX86</f>
        <v>3.5534503086407231E-2</v>
      </c>
      <c r="F86" s="35">
        <f>'Población %'!F131*CY86</f>
        <v>3.402328327364882E-2</v>
      </c>
      <c r="G86" s="35">
        <f>'Población %'!G131*CZ86</f>
        <v>3.4298699257708086E-2</v>
      </c>
      <c r="H86" s="35">
        <f>'Población %'!H131*DA86</f>
        <v>3.2178137505367445E-2</v>
      </c>
      <c r="I86" s="35">
        <f>'Población %'!I131*DB86</f>
        <v>3.1058045516917879E-2</v>
      </c>
      <c r="J86" s="35">
        <f>'Población %'!J131*DC86</f>
        <v>3.0267205146635629E-2</v>
      </c>
      <c r="K86" s="35">
        <f>'Población %'!K131*DD86</f>
        <v>2.9478122206303935E-2</v>
      </c>
      <c r="L86" s="35">
        <f>'Población %'!L131*DE86</f>
        <v>2.8965108610425481E-2</v>
      </c>
      <c r="M86" s="35">
        <f>'Población %'!M131*DF86</f>
        <v>2.8384686862924401E-2</v>
      </c>
      <c r="N86" s="35">
        <f>'Población %'!N131*DG86</f>
        <v>2.8256722305862913E-2</v>
      </c>
      <c r="O86" s="35">
        <f>'Población %'!O131*DH86</f>
        <v>2.8370282150123202E-2</v>
      </c>
      <c r="P86" s="35">
        <f>'Población %'!P131*DI86</f>
        <v>2.8741093962428261E-2</v>
      </c>
      <c r="Q86" s="35">
        <f>'Población %'!Q131*DJ86</f>
        <v>2.9573116822040009E-2</v>
      </c>
      <c r="R86" s="35">
        <f>'Población %'!R131*DK86</f>
        <v>3.0410226300221589E-2</v>
      </c>
      <c r="S86" s="35">
        <f>'Población %'!S131*DL86</f>
        <v>3.1088562155734724E-2</v>
      </c>
      <c r="T86" s="35">
        <f>'Población %'!T131*DM86</f>
        <v>3.1316285711478313E-2</v>
      </c>
      <c r="U86" s="35">
        <f>'Población %'!U131*DN86</f>
        <v>3.1759326739826364E-2</v>
      </c>
      <c r="V86" s="35">
        <f>'Población %'!V131*DO86</f>
        <v>3.2055472753994625E-2</v>
      </c>
      <c r="W86" s="35">
        <f>'Población %'!W131*DP86</f>
        <v>3.2132764926868493E-2</v>
      </c>
      <c r="X86" s="35">
        <f>'Población %'!X131*DQ86</f>
        <v>3.2652542623698953E-2</v>
      </c>
      <c r="Y86" s="35">
        <f>'Población %'!Y131*DR86</f>
        <v>3.3188427164325733E-2</v>
      </c>
      <c r="Z86" s="35">
        <f>'Población %'!Z131*DS86</f>
        <v>3.37256826513107E-2</v>
      </c>
      <c r="AA86" s="35">
        <f>'Población %'!AA131*DT86</f>
        <v>3.5005588592348098E-2</v>
      </c>
      <c r="AB86" s="35">
        <f>'Población %'!AB131*DU86</f>
        <v>3.5866470204100789E-2</v>
      </c>
      <c r="AC86" s="35">
        <f>'Población %'!AC131*DV86</f>
        <v>3.6366739655802047E-2</v>
      </c>
      <c r="AD86" s="35">
        <f>'Población %'!AD131*DW86</f>
        <v>3.6550704582483218E-2</v>
      </c>
      <c r="AE86" s="35">
        <f>'Población %'!AE131*DX86</f>
        <v>3.6911018304652043E-2</v>
      </c>
      <c r="AF86" s="35">
        <f>'Población %'!AF131*DY86</f>
        <v>3.7499976094052326E-2</v>
      </c>
      <c r="AG86" s="35">
        <f>'Población %'!AG131*DZ86</f>
        <v>3.7638895356748893E-2</v>
      </c>
      <c r="AH86" s="35">
        <f>'Población %'!AH131*EA86</f>
        <v>3.8186191155924441E-2</v>
      </c>
      <c r="AI86" s="35">
        <f>'Población %'!AI131*EB86</f>
        <v>3.8933692963106004E-2</v>
      </c>
      <c r="AJ86" s="35">
        <f>'Población %'!AJ131*EC86</f>
        <v>3.976542251433237E-2</v>
      </c>
      <c r="AK86" s="35">
        <f>'Población %'!AK131*ED86</f>
        <v>4.0714380521119406E-2</v>
      </c>
      <c r="AL86" s="35">
        <f>'Población %'!AL131*EE86</f>
        <v>4.1716606301407305E-2</v>
      </c>
      <c r="AM86" s="35">
        <f>'Población %'!AM131*EF86</f>
        <v>4.3821525370059684E-2</v>
      </c>
      <c r="AN86" s="35">
        <f>'Población %'!AN131*EG86</f>
        <v>4.6118111575526144E-2</v>
      </c>
      <c r="AO86" s="35">
        <f>'Población %'!AO131*EH86</f>
        <v>4.8682903633855058E-2</v>
      </c>
      <c r="AP86" s="35">
        <f>'Población %'!AP131*EI86</f>
        <v>5.1581676073008287E-2</v>
      </c>
      <c r="AQ86" s="35">
        <f>'Población %'!AQ131*EJ86</f>
        <v>5.4343877249992588E-2</v>
      </c>
      <c r="AR86" s="35">
        <f>'Población %'!AR131*EK86</f>
        <v>5.5873124004481071E-2</v>
      </c>
      <c r="AS86" s="35">
        <f>'Población %'!AS131*EL86</f>
        <v>5.804683075418416E-2</v>
      </c>
      <c r="AT86" s="35">
        <f>'Población %'!AT131*EM86</f>
        <v>6.0855500730194988E-2</v>
      </c>
      <c r="AU86" s="35">
        <f>'Población %'!AU131*EN86</f>
        <v>6.39805838235704E-2</v>
      </c>
      <c r="AV86" s="35">
        <f>'Población %'!AV131*EO86</f>
        <v>6.6875558985363875E-2</v>
      </c>
      <c r="AW86" s="35">
        <f>'Población %'!AW131*EP86</f>
        <v>6.9701725433100922E-2</v>
      </c>
      <c r="AX86" s="35">
        <f>'Población %'!AX131*EQ86</f>
        <v>7.2406188007728495E-2</v>
      </c>
      <c r="AY86" s="35">
        <f>'Población %'!AY131*ER86</f>
        <v>7.484077674106393E-2</v>
      </c>
      <c r="AZ86" s="35">
        <f>'Población %'!AZ131*ES86</f>
        <v>7.9055972447427944E-2</v>
      </c>
      <c r="BA86" s="35">
        <f>'Población %'!BA131*ET86</f>
        <v>8.1847659740008183E-2</v>
      </c>
      <c r="BB86" s="35">
        <f>'Población %'!BB131*EU86</f>
        <v>8.415653150136003E-2</v>
      </c>
      <c r="BC86" s="35">
        <f>'Población %'!BC131*EV86</f>
        <v>8.6073044593121054E-2</v>
      </c>
      <c r="BD86" s="35">
        <f>'Población %'!BD131*EW86</f>
        <v>8.782283612391481E-2</v>
      </c>
      <c r="BE86" s="35">
        <f>'Población %'!BE131*EX86</f>
        <v>9.0674276528713793E-2</v>
      </c>
      <c r="BF86" s="35">
        <f>'Población %'!BF131*EY86</f>
        <v>9.3022411431802565E-2</v>
      </c>
      <c r="BG86" s="35">
        <f>'Población %'!BG131*EZ86</f>
        <v>9.5202511904294115E-2</v>
      </c>
      <c r="BH86" s="35">
        <f>'Población %'!BH131*FA86</f>
        <v>9.8394841881296324E-2</v>
      </c>
      <c r="BI86" s="35">
        <f>'Población %'!BI131*FB86</f>
        <v>0.10213792058077181</v>
      </c>
      <c r="BJ86" s="35">
        <f>'Población %'!BJ131*FC86</f>
        <v>0.10784446901954221</v>
      </c>
      <c r="BK86" s="35">
        <f>'Población %'!BK131*FD86</f>
        <v>0.11113491141454009</v>
      </c>
      <c r="BL86" s="35">
        <f>'Población %'!BL131*FE86</f>
        <v>0.11475000436333874</v>
      </c>
      <c r="BM86" s="35">
        <f>'Población %'!BM131*FF86</f>
        <v>0.1206412165152406</v>
      </c>
      <c r="BN86" s="35">
        <f>'Población %'!BN131*FG86</f>
        <v>0.12633822581058621</v>
      </c>
      <c r="BO86" s="35">
        <f>'Población %'!BO131*FH86</f>
        <v>0.13573561580978108</v>
      </c>
      <c r="BP86" s="35">
        <f>'Población %'!BP131*FI86</f>
        <v>0.14161430822479673</v>
      </c>
      <c r="BQ86" s="35">
        <f>'Población %'!BQ131*FJ86</f>
        <v>0.14690181387608181</v>
      </c>
      <c r="BR86" s="35">
        <f>'Población %'!BR131*FK86</f>
        <v>0.15413951327169131</v>
      </c>
      <c r="BS86" s="35">
        <f>'Población %'!BS131*FL86</f>
        <v>0.16290956257296874</v>
      </c>
      <c r="BT86" s="35">
        <f>'Población %'!BT131*FM86</f>
        <v>0.17617056368226511</v>
      </c>
      <c r="BU86" s="35">
        <f>'Población %'!BU131*FN86</f>
        <v>0.18587335271085087</v>
      </c>
      <c r="BV86" s="35">
        <f>'Población %'!BV131*FO86</f>
        <v>0.19347987793349788</v>
      </c>
      <c r="BW86" s="35">
        <f>'Población %'!BW131*FP86</f>
        <v>0.19830082788564546</v>
      </c>
      <c r="BX86" s="35">
        <f>'Población %'!BX131*FQ86</f>
        <v>0.19958549104979253</v>
      </c>
      <c r="BY86" s="35">
        <f>'Población %'!BY131*FR86</f>
        <v>0.20691139236423262</v>
      </c>
      <c r="BZ86" s="35">
        <f>'Población %'!BZ131*FS86</f>
        <v>0.20671021378445442</v>
      </c>
      <c r="CA86" s="35">
        <f>'Población %'!CA131*FT86</f>
        <v>0.2053335576270951</v>
      </c>
      <c r="CB86" s="35">
        <f>'Población %'!CB131*FU86</f>
        <v>0.20069209258232734</v>
      </c>
      <c r="CC86" s="35">
        <f>'Población %'!CC131*FV86</f>
        <v>0.19428358016331343</v>
      </c>
      <c r="CD86" s="35">
        <f>'Población %'!CD131*FW86</f>
        <v>0.19265668172282921</v>
      </c>
      <c r="CE86" s="35">
        <f>'Población %'!CE131*FX86</f>
        <v>0.18684361592780332</v>
      </c>
      <c r="CF86" s="35">
        <f>'Población %'!CF131*FY86</f>
        <v>0.17819924489912703</v>
      </c>
      <c r="CG86" s="35">
        <f>'Población %'!CG131*FZ86</f>
        <v>0.17166953683223896</v>
      </c>
      <c r="CH86" s="35">
        <f>'Población %'!CH131*GA86</f>
        <v>0.16554335665745107</v>
      </c>
      <c r="CI86" s="35">
        <f>'Población %'!CI131*GB86</f>
        <v>0.17196633521094834</v>
      </c>
      <c r="CJ86" s="35">
        <f>'Población %'!CJ131*GC86</f>
        <v>0.16342228353571195</v>
      </c>
      <c r="CK86" s="35">
        <f>'Población %'!CK131*GD86</f>
        <v>0.15372633970660649</v>
      </c>
      <c r="CL86" s="35">
        <f>'Población %'!CL131*GE86</f>
        <v>0.1412986127054531</v>
      </c>
      <c r="CM86" s="35">
        <f>'Población %'!CM131*GF86</f>
        <v>0.12881346710908997</v>
      </c>
      <c r="CN86" s="35">
        <f>'Población %'!CN131*GG86</f>
        <v>0.11975984694277798</v>
      </c>
      <c r="CP86" s="40">
        <f t="shared" si="2"/>
        <v>8.0550250534543029</v>
      </c>
      <c r="CT86">
        <f t="shared" si="3"/>
        <v>2070</v>
      </c>
      <c r="CU86" s="36">
        <f>'Insumo 4'!B$14+('Insumo 3'!$E55*'Insumo 5'!B$46)</f>
        <v>10.336179896629284</v>
      </c>
      <c r="CV86" s="36">
        <f>'Insumo 4'!C$14+('Insumo 3'!$E55*'Insumo 5'!C$46)</f>
        <v>5.5376987071961716</v>
      </c>
      <c r="CW86" s="36">
        <f>'Insumo 4'!D$14+('Insumo 3'!$E55*'Insumo 5'!D$46)</f>
        <v>4.3465239520575238</v>
      </c>
      <c r="CX86" s="36">
        <f>'Insumo 4'!E$14+('Insumo 3'!$E55*'Insumo 5'!E$46)</f>
        <v>3.8237972334020656</v>
      </c>
      <c r="CY86" s="36">
        <f>'Insumo 4'!F$14+('Insumo 3'!$E55*'Insumo 5'!F$46)</f>
        <v>3.6205549581992895</v>
      </c>
      <c r="CZ86" s="36">
        <f>'Insumo 4'!G$14+('Insumo 3'!$E55*'Insumo 5'!G$46)</f>
        <v>3.6082262831666521</v>
      </c>
      <c r="DA86" s="36">
        <f>'Insumo 4'!H$14+('Insumo 3'!$E55*'Insumo 5'!H$46)</f>
        <v>3.3461014281940757</v>
      </c>
      <c r="DB86" s="36">
        <f>'Insumo 4'!I$14+('Insumo 3'!$E55*'Insumo 5'!I$46)</f>
        <v>3.1927019793057596</v>
      </c>
      <c r="DC86" s="36">
        <f>'Insumo 4'!J$14+('Insumo 3'!$E55*'Insumo 5'!J$46)</f>
        <v>3.0766207455738961</v>
      </c>
      <c r="DD86" s="36">
        <f>'Insumo 4'!K$14+('Insumo 3'!$E55*'Insumo 5'!K$46)</f>
        <v>2.9642035566054972</v>
      </c>
      <c r="DE86" s="36">
        <f>'Insumo 4'!L$14+('Insumo 3'!$E55*'Insumo 5'!L$46)</f>
        <v>2.8823513285849538</v>
      </c>
      <c r="DF86" s="36">
        <f>'Insumo 4'!M$14+('Insumo 3'!$E55*'Insumo 5'!M$46)</f>
        <v>2.7959691814661967</v>
      </c>
      <c r="DG86" s="36">
        <f>'Insumo 4'!N$14+('Insumo 3'!$E55*'Insumo 5'!N$46)</f>
        <v>2.759889660199458</v>
      </c>
      <c r="DH86" s="36">
        <f>'Insumo 4'!O$14+('Insumo 3'!$E55*'Insumo 5'!O$46)</f>
        <v>2.7540695909950701</v>
      </c>
      <c r="DI86" s="36">
        <f>'Insumo 4'!P$14+('Insumo 3'!$E55*'Insumo 5'!P$46)</f>
        <v>2.7778200161595659</v>
      </c>
      <c r="DJ86" s="36">
        <f>'Insumo 4'!Q$14+('Insumo 3'!$E55*'Insumo 5'!Q$46)</f>
        <v>2.8465479247146233</v>
      </c>
      <c r="DK86" s="36">
        <f>'Insumo 4'!R$14+('Insumo 3'!$E55*'Insumo 5'!R$46)</f>
        <v>2.9162401110890999</v>
      </c>
      <c r="DL86" s="36">
        <f>'Insumo 4'!S$14+('Insumo 3'!$E55*'Insumo 5'!S$46)</f>
        <v>2.9730985870098166</v>
      </c>
      <c r="DM86" s="36">
        <f>'Insumo 4'!T$14+('Insumo 3'!$E55*'Insumo 5'!T$46)</f>
        <v>2.9897973126743991</v>
      </c>
      <c r="DN86" s="36">
        <f>'Insumo 4'!U$14+('Insumo 3'!$E55*'Insumo 5'!U$46)</f>
        <v>3.0291465067177481</v>
      </c>
      <c r="DO86" s="36">
        <f>'Insumo 4'!V$14+('Insumo 3'!$E55*'Insumo 5'!V$46)</f>
        <v>3.0550068434729845</v>
      </c>
      <c r="DP86" s="36">
        <f>'Insumo 4'!W$14+('Insumo 3'!$E55*'Insumo 5'!W$46)</f>
        <v>3.0603906966432541</v>
      </c>
      <c r="DQ86" s="36">
        <f>'Insumo 4'!X$14+('Insumo 3'!$E55*'Insumo 5'!X$46)</f>
        <v>3.1075637275874657</v>
      </c>
      <c r="DR86" s="36">
        <f>'Insumo 4'!Y$14+('Insumo 3'!$E55*'Insumo 5'!Y$46)</f>
        <v>3.155270799595276</v>
      </c>
      <c r="DS86" s="36">
        <f>'Insumo 4'!Z$14+('Insumo 3'!$E55*'Insumo 5'!Z$46)</f>
        <v>3.2017874223262166</v>
      </c>
      <c r="DT86" s="36">
        <f>'Insumo 4'!AA$14+('Insumo 3'!$E55*'Insumo 5'!AA$46)</f>
        <v>3.3175559064693245</v>
      </c>
      <c r="DU86" s="36">
        <f>'Insumo 4'!AB$14+('Insumo 3'!$E55*'Insumo 5'!AB$46)</f>
        <v>3.391943325016388</v>
      </c>
      <c r="DV86" s="36">
        <f>'Insumo 4'!AC$14+('Insumo 3'!$E55*'Insumo 5'!AC$46)</f>
        <v>3.429035492029747</v>
      </c>
      <c r="DW86" s="36">
        <f>'Insumo 4'!AD$14+('Insumo 3'!$E55*'Insumo 5'!AD$46)</f>
        <v>3.4324831095120385</v>
      </c>
      <c r="DX86" s="36">
        <f>'Insumo 4'!AE$14+('Insumo 3'!$E55*'Insumo 5'!AE$46)</f>
        <v>3.4487600002423182</v>
      </c>
      <c r="DY86" s="36">
        <f>'Insumo 4'!AF$14+('Insumo 3'!$E55*'Insumo 5'!AF$46)</f>
        <v>3.48387704486258</v>
      </c>
      <c r="DZ86" s="36">
        <f>'Insumo 4'!AG$14+('Insumo 3'!$E55*'Insumo 5'!AG$46)</f>
        <v>3.4750398127897912</v>
      </c>
      <c r="EA86" s="36">
        <f>'Insumo 4'!AH$14+('Insumo 3'!$E55*'Insumo 5'!AH$46)</f>
        <v>3.4982292660363639</v>
      </c>
      <c r="EB86" s="36">
        <f>'Insumo 4'!AI$14+('Insumo 3'!$E55*'Insumo 5'!AI$46)</f>
        <v>3.532218317560869</v>
      </c>
      <c r="EC86" s="36">
        <f>'Insumo 4'!AJ$14+('Insumo 3'!$E55*'Insumo 5'!AJ$46)</f>
        <v>3.5676280360905857</v>
      </c>
      <c r="ED86" s="36">
        <f>'Insumo 4'!AK$14+('Insumo 3'!$E55*'Insumo 5'!AK$46)</f>
        <v>3.6110782812824991</v>
      </c>
      <c r="EE86" s="36">
        <f>'Insumo 4'!AL$14+('Insumo 3'!$E55*'Insumo 5'!AL$46)</f>
        <v>3.6566340908565134</v>
      </c>
      <c r="EF86" s="36">
        <f>'Insumo 4'!AM$14+('Insumo 3'!$E55*'Insumo 5'!AM$46)</f>
        <v>3.7933212251638615</v>
      </c>
      <c r="EG86" s="36">
        <f>'Insumo 4'!AN$14+('Insumo 3'!$E55*'Insumo 5'!AN$46)</f>
        <v>3.9392883752293919</v>
      </c>
      <c r="EH86" s="36">
        <f>'Insumo 4'!AO$14+('Insumo 3'!$E55*'Insumo 5'!AO$46)</f>
        <v>4.1015957714760951</v>
      </c>
      <c r="EI86" s="36">
        <f>'Insumo 4'!AP$14+('Insumo 3'!$E55*'Insumo 5'!AP$46)</f>
        <v>4.2876758247365379</v>
      </c>
      <c r="EJ86" s="36">
        <f>'Insumo 4'!AQ$14+('Insumo 3'!$E55*'Insumo 5'!AQ$46)</f>
        <v>4.4589392700227179</v>
      </c>
      <c r="EK86" s="36">
        <f>'Insumo 4'!AR$14+('Insumo 3'!$E55*'Insumo 5'!AR$46)</f>
        <v>4.5255077336731606</v>
      </c>
      <c r="EL86" s="36">
        <f>'Insumo 4'!AS$14+('Insumo 3'!$E55*'Insumo 5'!AS$46)</f>
        <v>4.6412930704967694</v>
      </c>
      <c r="EM86" s="36">
        <f>'Insumo 4'!AT$14+('Insumo 3'!$E55*'Insumo 5'!AT$46)</f>
        <v>4.8058570706442421</v>
      </c>
      <c r="EN86" s="36">
        <f>'Insumo 4'!AU$14+('Insumo 3'!$E55*'Insumo 5'!AU$46)</f>
        <v>4.9954287278080898</v>
      </c>
      <c r="EO86" s="36">
        <f>'Insumo 4'!AV$14+('Insumo 3'!$E55*'Insumo 5'!AV$46)</f>
        <v>5.167303300817971</v>
      </c>
      <c r="EP86" s="36">
        <f>'Insumo 4'!AW$14+('Insumo 3'!$E55*'Insumo 5'!AW$46)</f>
        <v>5.3406706261503203</v>
      </c>
      <c r="EQ86" s="36">
        <f>'Insumo 4'!AX$14+('Insumo 3'!$E55*'Insumo 5'!AX$46)</f>
        <v>5.5158366026506922</v>
      </c>
      <c r="ER86" s="36">
        <f>'Insumo 4'!AY$14+('Insumo 3'!$E55*'Insumo 5'!AY$46)</f>
        <v>5.6811119193624915</v>
      </c>
      <c r="ES86" s="36">
        <f>'Insumo 4'!AZ$14+('Insumo 3'!$E55*'Insumo 5'!AZ$46)</f>
        <v>5.9845236174953724</v>
      </c>
      <c r="ET86" s="36">
        <f>'Insumo 4'!BA$14+('Insumo 3'!$E55*'Insumo 5'!BA$46)</f>
        <v>6.1809648542248539</v>
      </c>
      <c r="EU86" s="36">
        <f>'Insumo 4'!BB$14+('Insumo 3'!$E55*'Insumo 5'!BB$46)</f>
        <v>6.3641606175724696</v>
      </c>
      <c r="EV86" s="36">
        <f>'Insumo 4'!BC$14+('Insumo 3'!$E55*'Insumo 5'!BC$46)</f>
        <v>6.5519536320347864</v>
      </c>
      <c r="EW86" s="36">
        <f>'Insumo 4'!BD$14+('Insumo 3'!$E55*'Insumo 5'!BD$46)</f>
        <v>6.752158745973504</v>
      </c>
      <c r="EX86" s="36">
        <f>'Insumo 4'!BE$14+('Insumo 3'!$E55*'Insumo 5'!BE$46)</f>
        <v>7.0429040699659406</v>
      </c>
      <c r="EY86" s="36">
        <f>'Insumo 4'!BF$14+('Insumo 3'!$E55*'Insumo 5'!BF$46)</f>
        <v>7.3062009249995423</v>
      </c>
      <c r="EZ86" s="36">
        <f>'Insumo 4'!BG$14+('Insumo 3'!$E55*'Insumo 5'!BG$46)</f>
        <v>7.5461885457660509</v>
      </c>
      <c r="FA86" s="36">
        <f>'Insumo 4'!BH$14+('Insumo 3'!$E55*'Insumo 5'!BH$46)</f>
        <v>7.8407967983020974</v>
      </c>
      <c r="FB86" s="36">
        <f>'Insumo 4'!BI$14+('Insumo 3'!$E55*'Insumo 5'!BI$46)</f>
        <v>8.1604676546775252</v>
      </c>
      <c r="FC86" s="36">
        <f>'Insumo 4'!BJ$14+('Insumo 3'!$E55*'Insumo 5'!BJ$46)</f>
        <v>8.6391115711936468</v>
      </c>
      <c r="FD86" s="36">
        <f>'Insumo 4'!BK$14+('Insumo 3'!$E55*'Insumo 5'!BK$46)</f>
        <v>8.9178176131003664</v>
      </c>
      <c r="FE86" s="36">
        <f>'Insumo 4'!BL$14+('Insumo 3'!$E55*'Insumo 5'!BL$46)</f>
        <v>9.2252853031013995</v>
      </c>
      <c r="FF86" s="36">
        <f>'Insumo 4'!BM$14+('Insumo 3'!$E55*'Insumo 5'!BM$46)</f>
        <v>9.7259626659063496</v>
      </c>
      <c r="FG86" s="36">
        <f>'Insumo 4'!BN$14+('Insumo 3'!$E55*'Insumo 5'!BN$46)</f>
        <v>10.212593116732723</v>
      </c>
      <c r="FH86" s="36">
        <f>'Insumo 4'!BO$14+('Insumo 3'!$E55*'Insumo 5'!BO$46)</f>
        <v>11.006179821595582</v>
      </c>
      <c r="FI86" s="36">
        <f>'Insumo 4'!BP$14+('Insumo 3'!$E55*'Insumo 5'!BP$46)</f>
        <v>11.554057720946865</v>
      </c>
      <c r="FJ86" s="36">
        <f>'Insumo 4'!BQ$14+('Insumo 3'!$E55*'Insumo 5'!BQ$46)</f>
        <v>11.937762558351594</v>
      </c>
      <c r="FK86" s="36">
        <f>'Insumo 4'!BR$14+('Insumo 3'!$E55*'Insumo 5'!BR$46)</f>
        <v>12.283531221615331</v>
      </c>
      <c r="FL86" s="36">
        <f>'Insumo 4'!BS$14+('Insumo 3'!$E55*'Insumo 5'!BS$46)</f>
        <v>12.636623324420695</v>
      </c>
      <c r="FM86" s="36">
        <f>'Insumo 4'!BT$14+('Insumo 3'!$E55*'Insumo 5'!BT$46)</f>
        <v>13.364210852946544</v>
      </c>
      <c r="FN86" s="36">
        <f>'Insumo 4'!BU$14+('Insumo 3'!$E55*'Insumo 5'!BU$46)</f>
        <v>13.808358216445912</v>
      </c>
      <c r="FO86" s="36">
        <f>'Insumo 4'!BV$14+('Insumo 3'!$E55*'Insumo 5'!BV$46)</f>
        <v>14.283290366491006</v>
      </c>
      <c r="FP86" s="36">
        <f>'Insumo 4'!BW$14+('Insumo 3'!$E55*'Insumo 5'!BW$46)</f>
        <v>14.871696028563697</v>
      </c>
      <c r="FQ86" s="36">
        <f>'Insumo 4'!BX$14+('Insumo 3'!$E55*'Insumo 5'!BX$46)</f>
        <v>15.460765756109366</v>
      </c>
      <c r="FR86" s="36">
        <f>'Insumo 4'!BY$14+('Insumo 3'!$E55*'Insumo 5'!BY$46)</f>
        <v>16.585340650118837</v>
      </c>
      <c r="FS86" s="36">
        <f>'Insumo 4'!BZ$14+('Insumo 3'!$E55*'Insumo 5'!BZ$46)</f>
        <v>17.205779460700668</v>
      </c>
      <c r="FT86" s="36">
        <f>'Insumo 4'!CA$14+('Insumo 3'!$E55*'Insumo 5'!CA$46)</f>
        <v>17.932539747772847</v>
      </c>
      <c r="FU86" s="36">
        <f>'Insumo 4'!CB$14+('Insumo 3'!$E55*'Insumo 5'!CB$46)</f>
        <v>18.625474852928495</v>
      </c>
      <c r="FV86" s="36">
        <f>'Insumo 4'!CC$14+('Insumo 3'!$E55*'Insumo 5'!CC$46)</f>
        <v>19.380153846591291</v>
      </c>
      <c r="FW86" s="36">
        <f>'Insumo 4'!CD$14+('Insumo 3'!$E55*'Insumo 5'!CD$46)</f>
        <v>20.837738712440739</v>
      </c>
      <c r="FX86" s="36">
        <f>'Insumo 4'!CE$14+('Insumo 3'!$E55*'Insumo 5'!CE$46)</f>
        <v>22.168709775019028</v>
      </c>
      <c r="FY86" s="36">
        <f>'Insumo 4'!CF$14+('Insumo 3'!$E55*'Insumo 5'!CF$46)</f>
        <v>23.228723502506668</v>
      </c>
      <c r="FZ86" s="36">
        <f>'Insumo 4'!CG$14+('Insumo 3'!$E55*'Insumo 5'!CG$46)</f>
        <v>24.421762784067848</v>
      </c>
      <c r="GA86" s="36">
        <f>'Insumo 4'!CH$14+('Insumo 3'!$E55*'Insumo 5'!CH$46)</f>
        <v>25.60269714048993</v>
      </c>
      <c r="GB86" s="36">
        <f>'Insumo 4'!CI$14+('Insumo 3'!$E55*'Insumo 5'!CI$46)</f>
        <v>29.187198372461999</v>
      </c>
      <c r="GC86" s="36">
        <f>'Insumo 4'!CJ$14+('Insumo 3'!$E55*'Insumo 5'!CJ$46)</f>
        <v>30.690914394144968</v>
      </c>
      <c r="GD86" s="36">
        <f>'Insumo 4'!CK$14+('Insumo 3'!$E55*'Insumo 5'!CK$46)</f>
        <v>32.133609877493669</v>
      </c>
      <c r="GE86" s="36">
        <f>'Insumo 4'!CL$14+('Insumo 3'!$E55*'Insumo 5'!CL$46)</f>
        <v>33.088245486491815</v>
      </c>
      <c r="GF86" s="36">
        <f>'Insumo 4'!CM$14+('Insumo 3'!$E55*'Insumo 5'!CM$46)</f>
        <v>34.049221526159869</v>
      </c>
      <c r="GG86" s="36">
        <f>'Insumo 4'!CN$14+('Insumo 3'!$E55*'Insumo 5'!CN$46)</f>
        <v>36.400257365780917</v>
      </c>
    </row>
    <row r="87" spans="1:189" x14ac:dyDescent="0.2">
      <c r="A87">
        <f>'Población %'!A132</f>
        <v>2071</v>
      </c>
      <c r="B87" s="35">
        <f>'Población %'!B132*CU87</f>
        <v>9.2083884697938809E-2</v>
      </c>
      <c r="C87" s="35">
        <f>'Población %'!C132*CV87</f>
        <v>4.9256572739051215E-2</v>
      </c>
      <c r="D87" s="35">
        <f>'Población %'!D132*CW87</f>
        <v>3.9399193962124462E-2</v>
      </c>
      <c r="E87" s="35">
        <f>'Población %'!E132*CX87</f>
        <v>3.5078677085846117E-2</v>
      </c>
      <c r="F87" s="35">
        <f>'Población %'!F132*CY87</f>
        <v>3.3616521134681089E-2</v>
      </c>
      <c r="G87" s="35">
        <f>'Población %'!G132*CZ87</f>
        <v>3.3772823858311228E-2</v>
      </c>
      <c r="H87" s="35">
        <f>'Población %'!H132*DA87</f>
        <v>3.1701548310989945E-2</v>
      </c>
      <c r="I87" s="35">
        <f>'Población %'!I132*DB87</f>
        <v>3.0633312376042936E-2</v>
      </c>
      <c r="J87" s="35">
        <f>'Población %'!J132*DC87</f>
        <v>2.9898269849402269E-2</v>
      </c>
      <c r="K87" s="35">
        <f>'Población %'!K132*DD87</f>
        <v>2.9165153030544348E-2</v>
      </c>
      <c r="L87" s="35">
        <f>'Población %'!L132*DE87</f>
        <v>2.8693777978383805E-2</v>
      </c>
      <c r="M87" s="35">
        <f>'Población %'!M132*DF87</f>
        <v>2.8137325592541389E-2</v>
      </c>
      <c r="N87" s="35">
        <f>'Población %'!N132*DG87</f>
        <v>2.8063803577412002E-2</v>
      </c>
      <c r="O87" s="35">
        <f>'Población %'!O132*DH87</f>
        <v>2.8251849390770561E-2</v>
      </c>
      <c r="P87" s="35">
        <f>'Población %'!P132*DI87</f>
        <v>2.8661440764711981E-2</v>
      </c>
      <c r="Q87" s="35">
        <f>'Población %'!Q132*DJ87</f>
        <v>2.9494765491219516E-2</v>
      </c>
      <c r="R87" s="35">
        <f>'Población %'!R132*DK87</f>
        <v>3.0314835305813203E-2</v>
      </c>
      <c r="S87" s="35">
        <f>'Población %'!S132*DL87</f>
        <v>3.0983586112539162E-2</v>
      </c>
      <c r="T87" s="35">
        <f>'Población %'!T132*DM87</f>
        <v>3.1192265853523065E-2</v>
      </c>
      <c r="U87" s="35">
        <f>'Población %'!U132*DN87</f>
        <v>3.1622847155610895E-2</v>
      </c>
      <c r="V87" s="35">
        <f>'Población %'!V132*DO87</f>
        <v>3.1901305403670865E-2</v>
      </c>
      <c r="W87" s="35">
        <f>'Población %'!W132*DP87</f>
        <v>3.1978325467363254E-2</v>
      </c>
      <c r="X87" s="35">
        <f>'Población %'!X132*DQ87</f>
        <v>3.248569220080913E-2</v>
      </c>
      <c r="Y87" s="35">
        <f>'Población %'!Y132*DR87</f>
        <v>3.3004997652659844E-2</v>
      </c>
      <c r="Z87" s="35">
        <f>'Población %'!Z132*DS87</f>
        <v>3.3545795488287573E-2</v>
      </c>
      <c r="AA87" s="35">
        <f>'Población %'!AA132*DT87</f>
        <v>3.4836305840508626E-2</v>
      </c>
      <c r="AB87" s="35">
        <f>'Población %'!AB132*DU87</f>
        <v>3.5706826079684423E-2</v>
      </c>
      <c r="AC87" s="35">
        <f>'Población %'!AC132*DV87</f>
        <v>3.6230730840582301E-2</v>
      </c>
      <c r="AD87" s="35">
        <f>'Población %'!AD132*DW87</f>
        <v>3.6434661698097497E-2</v>
      </c>
      <c r="AE87" s="35">
        <f>'Población %'!AE132*DX87</f>
        <v>3.6799692371321392E-2</v>
      </c>
      <c r="AF87" s="35">
        <f>'Población %'!AF132*DY87</f>
        <v>3.7418416754036975E-2</v>
      </c>
      <c r="AG87" s="35">
        <f>'Población %'!AG132*DZ87</f>
        <v>3.7573790598865821E-2</v>
      </c>
      <c r="AH87" s="35">
        <f>'Población %'!AH132*EA87</f>
        <v>3.8081864876587837E-2</v>
      </c>
      <c r="AI87" s="35">
        <f>'Población %'!AI132*EB87</f>
        <v>3.8769800450379269E-2</v>
      </c>
      <c r="AJ87" s="35">
        <f>'Población %'!AJ132*EC87</f>
        <v>3.9559292252690892E-2</v>
      </c>
      <c r="AK87" s="35">
        <f>'Población %'!AK132*ED87</f>
        <v>4.0489023945156286E-2</v>
      </c>
      <c r="AL87" s="35">
        <f>'Población %'!AL132*EE87</f>
        <v>4.1472148780867704E-2</v>
      </c>
      <c r="AM87" s="35">
        <f>'Población %'!AM132*EF87</f>
        <v>4.3442797222287201E-2</v>
      </c>
      <c r="AN87" s="35">
        <f>'Población %'!AN132*EG87</f>
        <v>4.5586906793567326E-2</v>
      </c>
      <c r="AO87" s="35">
        <f>'Población %'!AO132*EH87</f>
        <v>4.8008856752607083E-2</v>
      </c>
      <c r="AP87" s="35">
        <f>'Población %'!AP132*EI87</f>
        <v>5.0809708363528432E-2</v>
      </c>
      <c r="AQ87" s="35">
        <f>'Población %'!AQ132*EJ87</f>
        <v>5.3478968209820725E-2</v>
      </c>
      <c r="AR87" s="35">
        <f>'Población %'!AR132*EK87</f>
        <v>5.499257098157008E-2</v>
      </c>
      <c r="AS87" s="35">
        <f>'Población %'!AS132*EL87</f>
        <v>5.714336128503468E-2</v>
      </c>
      <c r="AT87" s="35">
        <f>'Población %'!AT132*EM87</f>
        <v>5.995336786281466E-2</v>
      </c>
      <c r="AU87" s="35">
        <f>'Población %'!AU132*EN87</f>
        <v>6.3104299558743748E-2</v>
      </c>
      <c r="AV87" s="35">
        <f>'Población %'!AV132*EO87</f>
        <v>6.601763022631757E-2</v>
      </c>
      <c r="AW87" s="35">
        <f>'Población %'!AW132*EP87</f>
        <v>6.8939529806719566E-2</v>
      </c>
      <c r="AX87" s="35">
        <f>'Población %'!AX132*EQ87</f>
        <v>7.1803082139212215E-2</v>
      </c>
      <c r="AY87" s="35">
        <f>'Población %'!AY132*ER87</f>
        <v>7.4382243241830168E-2</v>
      </c>
      <c r="AZ87" s="35">
        <f>'Población %'!AZ132*ES87</f>
        <v>7.8672039096971791E-2</v>
      </c>
      <c r="BA87" s="35">
        <f>'Población %'!BA132*ET87</f>
        <v>8.1469334212087574E-2</v>
      </c>
      <c r="BB87" s="35">
        <f>'Población %'!BB132*EU87</f>
        <v>8.4074175487049846E-2</v>
      </c>
      <c r="BC87" s="35">
        <f>'Población %'!BC132*EV87</f>
        <v>8.6429106628974198E-2</v>
      </c>
      <c r="BD87" s="35">
        <f>'Población %'!BD132*EW87</f>
        <v>8.848995898283743E-2</v>
      </c>
      <c r="BE87" s="35">
        <f>'Población %'!BE132*EX87</f>
        <v>9.1423711160059276E-2</v>
      </c>
      <c r="BF87" s="35">
        <f>'Población %'!BF132*EY87</f>
        <v>9.3852030044078133E-2</v>
      </c>
      <c r="BG87" s="35">
        <f>'Población %'!BG132*EZ87</f>
        <v>9.5814698701906717E-2</v>
      </c>
      <c r="BH87" s="35">
        <f>'Población %'!BH132*FA87</f>
        <v>9.8610844369761197E-2</v>
      </c>
      <c r="BI87" s="35">
        <f>'Población %'!BI132*FB87</f>
        <v>0.10205297925541602</v>
      </c>
      <c r="BJ87" s="35">
        <f>'Población %'!BJ132*FC87</f>
        <v>0.10776276533074218</v>
      </c>
      <c r="BK87" s="35">
        <f>'Población %'!BK132*FD87</f>
        <v>0.11094141285536481</v>
      </c>
      <c r="BL87" s="35">
        <f>'Población %'!BL132*FE87</f>
        <v>0.11456424156277911</v>
      </c>
      <c r="BM87" s="35">
        <f>'Población %'!BM132*FF87</f>
        <v>0.12057207291319381</v>
      </c>
      <c r="BN87" s="35">
        <f>'Población %'!BN132*FG87</f>
        <v>0.12626332844146954</v>
      </c>
      <c r="BO87" s="35">
        <f>'Población %'!BO132*FH87</f>
        <v>0.13579783604614962</v>
      </c>
      <c r="BP87" s="35">
        <f>'Población %'!BP132*FI87</f>
        <v>0.14211766241209364</v>
      </c>
      <c r="BQ87" s="35">
        <f>'Población %'!BQ132*FJ87</f>
        <v>0.14587352825681713</v>
      </c>
      <c r="BR87" s="35">
        <f>'Población %'!BR132*FK87</f>
        <v>0.15061105414128351</v>
      </c>
      <c r="BS87" s="35">
        <f>'Población %'!BS132*FL87</f>
        <v>0.15787017582177332</v>
      </c>
      <c r="BT87" s="35">
        <f>'Población %'!BT132*FM87</f>
        <v>0.17144082455265525</v>
      </c>
      <c r="BU87" s="35">
        <f>'Población %'!BU132*FN87</f>
        <v>0.18095313274829936</v>
      </c>
      <c r="BV87" s="35">
        <f>'Población %'!BV132*FO87</f>
        <v>0.19096143128381274</v>
      </c>
      <c r="BW87" s="35">
        <f>'Población %'!BW132*FP87</f>
        <v>0.19985617361648175</v>
      </c>
      <c r="BX87" s="35">
        <f>'Población %'!BX132*FQ87</f>
        <v>0.20417229770381176</v>
      </c>
      <c r="BY87" s="35">
        <f>'Población %'!BY132*FR87</f>
        <v>0.21167335660880879</v>
      </c>
      <c r="BZ87" s="35">
        <f>'Población %'!BZ132*FS87</f>
        <v>0.21169995323229832</v>
      </c>
      <c r="CA87" s="35">
        <f>'Población %'!CA132*FT87</f>
        <v>0.21192512229736923</v>
      </c>
      <c r="CB87" s="35">
        <f>'Población %'!CB132*FU87</f>
        <v>0.20916251644434466</v>
      </c>
      <c r="CC87" s="35">
        <f>'Población %'!CC132*FV87</f>
        <v>0.20412808741591124</v>
      </c>
      <c r="CD87" s="35">
        <f>'Población %'!CD132*FW87</f>
        <v>0.20352042743514973</v>
      </c>
      <c r="CE87" s="35">
        <f>'Población %'!CE132*FX87</f>
        <v>0.19886039725177915</v>
      </c>
      <c r="CF87" s="35">
        <f>'Población %'!CF132*FY87</f>
        <v>0.18896202131416373</v>
      </c>
      <c r="CG87" s="35">
        <f>'Población %'!CG132*FZ87</f>
        <v>0.17981296940199382</v>
      </c>
      <c r="CH87" s="35">
        <f>'Población %'!CH132*GA87</f>
        <v>0.17175197305498238</v>
      </c>
      <c r="CI87" s="35">
        <f>'Población %'!CI132*GB87</f>
        <v>0.17925802267530805</v>
      </c>
      <c r="CJ87" s="35">
        <f>'Población %'!CJ132*GC87</f>
        <v>0.17037505791619625</v>
      </c>
      <c r="CK87" s="35">
        <f>'Población %'!CK132*GD87</f>
        <v>0.16039640895740229</v>
      </c>
      <c r="CL87" s="35">
        <f>'Población %'!CL132*GE87</f>
        <v>0.14790484828724759</v>
      </c>
      <c r="CM87" s="35">
        <f>'Población %'!CM132*GF87</f>
        <v>0.13457502079596298</v>
      </c>
      <c r="CN87" s="35">
        <f>'Población %'!CN132*GG87</f>
        <v>0.12519053595414828</v>
      </c>
      <c r="CP87" s="40">
        <f t="shared" si="2"/>
        <v>8.143817982082016</v>
      </c>
      <c r="CT87">
        <f t="shared" si="3"/>
        <v>2071</v>
      </c>
      <c r="CU87" s="36">
        <f>'Insumo 4'!B$14+('Insumo 3'!$E56*'Insumo 5'!B$46)</f>
        <v>10.284156119030989</v>
      </c>
      <c r="CV87" s="36">
        <f>'Insumo 4'!C$14+('Insumo 3'!$E56*'Insumo 5'!C$46)</f>
        <v>5.4482289737273444</v>
      </c>
      <c r="CW87" s="36">
        <f>'Insumo 4'!D$14+('Insumo 3'!$E56*'Insumo 5'!D$46)</f>
        <v>4.3175332000867312</v>
      </c>
      <c r="CX87" s="36">
        <f>'Insumo 4'!E$14+('Insumo 3'!$E56*'Insumo 5'!E$46)</f>
        <v>3.8055059007457084</v>
      </c>
      <c r="CY87" s="36">
        <f>'Insumo 4'!F$14+('Insumo 3'!$E56*'Insumo 5'!F$46)</f>
        <v>3.6081897191017251</v>
      </c>
      <c r="CZ87" s="36">
        <f>'Insumo 4'!G$14+('Insumo 3'!$E56*'Insumo 5'!G$46)</f>
        <v>3.5851919618344104</v>
      </c>
      <c r="DA87" s="36">
        <f>'Insumo 4'!H$14+('Insumo 3'!$E56*'Insumo 5'!H$46)</f>
        <v>3.3277026093036652</v>
      </c>
      <c r="DB87" s="36">
        <f>'Insumo 4'!I$14+('Insumo 3'!$E56*'Insumo 5'!I$46)</f>
        <v>3.1794658272284062</v>
      </c>
      <c r="DC87" s="36">
        <f>'Insumo 4'!J$14+('Insumo 3'!$E56*'Insumo 5'!J$46)</f>
        <v>3.0694539269840528</v>
      </c>
      <c r="DD87" s="36">
        <f>'Insumo 4'!K$14+('Insumo 3'!$E56*'Insumo 5'!K$46)</f>
        <v>2.9634529640159863</v>
      </c>
      <c r="DE87" s="36">
        <f>'Insumo 4'!L$14+('Insumo 3'!$E56*'Insumo 5'!L$46)</f>
        <v>2.8875112386592039</v>
      </c>
      <c r="DF87" s="36">
        <f>'Insumo 4'!M$14+('Insumo 3'!$E56*'Insumo 5'!M$46)</f>
        <v>2.8052320199989937</v>
      </c>
      <c r="DG87" s="36">
        <f>'Insumo 4'!N$14+('Insumo 3'!$E56*'Insumo 5'!N$46)</f>
        <v>2.772638806399895</v>
      </c>
      <c r="DH87" s="36">
        <f>'Insumo 4'!O$14+('Insumo 3'!$E56*'Insumo 5'!O$46)</f>
        <v>2.7703295375500994</v>
      </c>
      <c r="DI87" s="36">
        <f>'Insumo 4'!P$14+('Insumo 3'!$E56*'Insumo 5'!P$46)</f>
        <v>2.7951992881382255</v>
      </c>
      <c r="DJ87" s="36">
        <f>'Insumo 4'!Q$14+('Insumo 3'!$E56*'Insumo 5'!Q$46)</f>
        <v>2.8651770348699248</v>
      </c>
      <c r="DK87" s="36">
        <f>'Insumo 4'!R$14+('Insumo 3'!$E56*'Insumo 5'!R$46)</f>
        <v>2.9340751068069033</v>
      </c>
      <c r="DL87" s="36">
        <f>'Insumo 4'!S$14+('Insumo 3'!$E56*'Insumo 5'!S$46)</f>
        <v>2.9888645365499484</v>
      </c>
      <c r="DM87" s="36">
        <f>'Insumo 4'!T$14+('Insumo 3'!$E56*'Insumo 5'!T$46)</f>
        <v>3.0012999853058355</v>
      </c>
      <c r="DN87" s="36">
        <f>'Insumo 4'!U$14+('Insumo 3'!$E56*'Insumo 5'!U$46)</f>
        <v>3.0375061662435305</v>
      </c>
      <c r="DO87" s="36">
        <f>'Insumo 4'!V$14+('Insumo 3'!$E56*'Insumo 5'!V$46)</f>
        <v>3.0605521205952568</v>
      </c>
      <c r="DP87" s="36">
        <f>'Insumo 4'!W$14+('Insumo 3'!$E56*'Insumo 5'!W$46)</f>
        <v>3.0646053221899674</v>
      </c>
      <c r="DQ87" s="36">
        <f>'Insumo 4'!X$14+('Insumo 3'!$E56*'Insumo 5'!X$46)</f>
        <v>3.1099855133447583</v>
      </c>
      <c r="DR87" s="36">
        <f>'Insumo 4'!Y$14+('Insumo 3'!$E56*'Insumo 5'!Y$46)</f>
        <v>3.155943909009042</v>
      </c>
      <c r="DS87" s="36">
        <f>'Insumo 4'!Z$14+('Insumo 3'!$E56*'Insumo 5'!Z$46)</f>
        <v>3.2027047915197797</v>
      </c>
      <c r="DT87" s="36">
        <f>'Insumo 4'!AA$14+('Insumo 3'!$E56*'Insumo 5'!AA$46)</f>
        <v>3.3193128839341801</v>
      </c>
      <c r="DU87" s="36">
        <f>'Insumo 4'!AB$14+('Insumo 3'!$E56*'Insumo 5'!AB$46)</f>
        <v>3.3943664370386788</v>
      </c>
      <c r="DV87" s="36">
        <f>'Insumo 4'!AC$14+('Insumo 3'!$E56*'Insumo 5'!AC$46)</f>
        <v>3.4347811243654562</v>
      </c>
      <c r="DW87" s="36">
        <f>'Insumo 4'!AD$14+('Insumo 3'!$E56*'Insumo 5'!AD$46)</f>
        <v>3.4417905704449741</v>
      </c>
      <c r="DX87" s="36">
        <f>'Insumo 4'!AE$14+('Insumo 3'!$E56*'Insumo 5'!AE$46)</f>
        <v>3.460319896778477</v>
      </c>
      <c r="DY87" s="36">
        <f>'Insumo 4'!AF$14+('Insumo 3'!$E56*'Insumo 5'!AF$46)</f>
        <v>3.4989645861547292</v>
      </c>
      <c r="DZ87" s="36">
        <f>'Insumo 4'!AG$14+('Insumo 3'!$E56*'Insumo 5'!AG$46)</f>
        <v>3.4919239661145647</v>
      </c>
      <c r="EA87" s="36">
        <f>'Insumo 4'!AH$14+('Insumo 3'!$E56*'Insumo 5'!AH$46)</f>
        <v>3.5154277802234017</v>
      </c>
      <c r="EB87" s="36">
        <f>'Insumo 4'!AI$14+('Insumo 3'!$E56*'Insumo 5'!AI$46)</f>
        <v>3.5497993000633543</v>
      </c>
      <c r="EC87" s="36">
        <f>'Insumo 4'!AJ$14+('Insumo 3'!$E56*'Insumo 5'!AJ$46)</f>
        <v>3.5861064451626889</v>
      </c>
      <c r="ED87" s="36">
        <f>'Insumo 4'!AK$14+('Insumo 3'!$E56*'Insumo 5'!AK$46)</f>
        <v>3.6291229341660927</v>
      </c>
      <c r="EE87" s="36">
        <f>'Insumo 4'!AL$14+('Insumo 3'!$E56*'Insumo 5'!AL$46)</f>
        <v>3.6742956624979914</v>
      </c>
      <c r="EF87" s="36">
        <f>'Insumo 4'!AM$14+('Insumo 3'!$E56*'Insumo 5'!AM$46)</f>
        <v>3.8034270352571222</v>
      </c>
      <c r="EG87" s="36">
        <f>'Insumo 4'!AN$14+('Insumo 3'!$E56*'Insumo 5'!AN$46)</f>
        <v>3.9410016295729822</v>
      </c>
      <c r="EH87" s="36">
        <f>'Insumo 4'!AO$14+('Insumo 3'!$E56*'Insumo 5'!AO$46)</f>
        <v>4.0948082327175506</v>
      </c>
      <c r="EI87" s="36">
        <f>'Insumo 4'!AP$14+('Insumo 3'!$E56*'Insumo 5'!AP$46)</f>
        <v>4.273925044884785</v>
      </c>
      <c r="EJ87" s="36">
        <f>'Insumo 4'!AQ$14+('Insumo 3'!$E56*'Insumo 5'!AQ$46)</f>
        <v>4.4377645594033153</v>
      </c>
      <c r="EK87" s="36">
        <f>'Insumo 4'!AR$14+('Insumo 3'!$E56*'Insumo 5'!AR$46)</f>
        <v>4.5039962211381743</v>
      </c>
      <c r="EL87" s="36">
        <f>'Insumo 4'!AS$14+('Insumo 3'!$E56*'Insumo 5'!AS$46)</f>
        <v>4.6195788956348691</v>
      </c>
      <c r="EM87" s="36">
        <f>'Insumo 4'!AT$14+('Insumo 3'!$E56*'Insumo 5'!AT$46)</f>
        <v>4.7841666208077811</v>
      </c>
      <c r="EN87" s="36">
        <f>'Insumo 4'!AU$14+('Insumo 3'!$E56*'Insumo 5'!AU$46)</f>
        <v>4.9730609372641297</v>
      </c>
      <c r="EO87" s="36">
        <f>'Insumo 4'!AV$14+('Insumo 3'!$E56*'Insumo 5'!AV$46)</f>
        <v>5.143492818036095</v>
      </c>
      <c r="EP87" s="36">
        <f>'Insumo 4'!AW$14+('Insumo 3'!$E56*'Insumo 5'!AW$46)</f>
        <v>5.3152710418420224</v>
      </c>
      <c r="EQ87" s="36">
        <f>'Insumo 4'!AX$14+('Insumo 3'!$E56*'Insumo 5'!AX$46)</f>
        <v>5.4897381739918938</v>
      </c>
      <c r="ER87" s="36">
        <f>'Insumo 4'!AY$14+('Insumo 3'!$E56*'Insumo 5'!AY$46)</f>
        <v>5.6542738293921051</v>
      </c>
      <c r="ES87" s="36">
        <f>'Insumo 4'!AZ$14+('Insumo 3'!$E56*'Insumo 5'!AZ$46)</f>
        <v>5.9597371933386691</v>
      </c>
      <c r="ET87" s="36">
        <f>'Insumo 4'!BA$14+('Insumo 3'!$E56*'Insumo 5'!BA$46)</f>
        <v>6.1551925071463955</v>
      </c>
      <c r="EU87" s="36">
        <f>'Insumo 4'!BB$14+('Insumo 3'!$E56*'Insumo 5'!BB$46)</f>
        <v>6.3374820337576505</v>
      </c>
      <c r="EV87" s="36">
        <f>'Insumo 4'!BC$14+('Insumo 3'!$E56*'Insumo 5'!BC$46)</f>
        <v>6.5250872089406293</v>
      </c>
      <c r="EW87" s="36">
        <f>'Insumo 4'!BD$14+('Insumo 3'!$E56*'Insumo 5'!BD$46)</f>
        <v>6.7257386627557922</v>
      </c>
      <c r="EX87" s="36">
        <f>'Insumo 4'!BE$14+('Insumo 3'!$E56*'Insumo 5'!BE$46)</f>
        <v>7.0195386187294435</v>
      </c>
      <c r="EY87" s="36">
        <f>'Insumo 4'!BF$14+('Insumo 3'!$E56*'Insumo 5'!BF$46)</f>
        <v>7.2814987616152917</v>
      </c>
      <c r="EZ87" s="36">
        <f>'Insumo 4'!BG$14+('Insumo 3'!$E56*'Insumo 5'!BG$46)</f>
        <v>7.5190948559751405</v>
      </c>
      <c r="FA87" s="36">
        <f>'Insumo 4'!BH$14+('Insumo 3'!$E56*'Insumo 5'!BH$46)</f>
        <v>7.8119886343431766</v>
      </c>
      <c r="FB87" s="36">
        <f>'Insumo 4'!BI$14+('Insumo 3'!$E56*'Insumo 5'!BI$46)</f>
        <v>8.1301246427118894</v>
      </c>
      <c r="FC87" s="36">
        <f>'Insumo 4'!BJ$14+('Insumo 3'!$E56*'Insumo 5'!BJ$46)</f>
        <v>8.6104806278609303</v>
      </c>
      <c r="FD87" s="36">
        <f>'Insumo 4'!BK$14+('Insumo 3'!$E56*'Insumo 5'!BK$46)</f>
        <v>8.8914048331962725</v>
      </c>
      <c r="FE87" s="36">
        <f>'Insumo 4'!BL$14+('Insumo 3'!$E56*'Insumo 5'!BL$46)</f>
        <v>9.2017012549289561</v>
      </c>
      <c r="FF87" s="36">
        <f>'Insumo 4'!BM$14+('Insumo 3'!$E56*'Insumo 5'!BM$46)</f>
        <v>9.7075131708675606</v>
      </c>
      <c r="FG87" s="36">
        <f>'Insumo 4'!BN$14+('Insumo 3'!$E56*'Insumo 5'!BN$46)</f>
        <v>10.199167693003554</v>
      </c>
      <c r="FH87" s="36">
        <f>'Insumo 4'!BO$14+('Insumo 3'!$E56*'Insumo 5'!BO$46)</f>
        <v>11.004845081935978</v>
      </c>
      <c r="FI87" s="36">
        <f>'Insumo 4'!BP$14+('Insumo 3'!$E56*'Insumo 5'!BP$46)</f>
        <v>11.56009387197301</v>
      </c>
      <c r="FJ87" s="36">
        <f>'Insumo 4'!BQ$14+('Insumo 3'!$E56*'Insumo 5'!BQ$46)</f>
        <v>11.947775863031145</v>
      </c>
      <c r="FK87" s="36">
        <f>'Insumo 4'!BR$14+('Insumo 3'!$E56*'Insumo 5'!BR$46)</f>
        <v>12.298228279246699</v>
      </c>
      <c r="FL87" s="36">
        <f>'Insumo 4'!BS$14+('Insumo 3'!$E56*'Insumo 5'!BS$46)</f>
        <v>12.65613886763062</v>
      </c>
      <c r="FM87" s="36">
        <f>'Insumo 4'!BT$14+('Insumo 3'!$E56*'Insumo 5'!BT$46)</f>
        <v>13.394902761156228</v>
      </c>
      <c r="FN87" s="36">
        <f>'Insumo 4'!BU$14+('Insumo 3'!$E56*'Insumo 5'!BU$46)</f>
        <v>13.844562970181929</v>
      </c>
      <c r="FO87" s="36">
        <f>'Insumo 4'!BV$14+('Insumo 3'!$E56*'Insumo 5'!BV$46)</f>
        <v>14.32562317595605</v>
      </c>
      <c r="FP87" s="36">
        <f>'Insumo 4'!BW$14+('Insumo 3'!$E56*'Insumo 5'!BW$46)</f>
        <v>14.922424208968689</v>
      </c>
      <c r="FQ87" s="36">
        <f>'Insumo 4'!BX$14+('Insumo 3'!$E56*'Insumo 5'!BX$46)</f>
        <v>15.519902477031831</v>
      </c>
      <c r="FR87" s="36">
        <f>'Insumo 4'!BY$14+('Insumo 3'!$E56*'Insumo 5'!BY$46)</f>
        <v>16.663585943974201</v>
      </c>
      <c r="FS87" s="36">
        <f>'Insumo 4'!BZ$14+('Insumo 3'!$E56*'Insumo 5'!BZ$46)</f>
        <v>17.293060180109357</v>
      </c>
      <c r="FT87" s="36">
        <f>'Insumo 4'!CA$14+('Insumo 3'!$E56*'Insumo 5'!CA$46)</f>
        <v>18.030980303062755</v>
      </c>
      <c r="FU87" s="36">
        <f>'Insumo 4'!CB$14+('Insumo 3'!$E56*'Insumo 5'!CB$46)</f>
        <v>18.734399283731115</v>
      </c>
      <c r="FV87" s="36">
        <f>'Insumo 4'!CC$14+('Insumo 3'!$E56*'Insumo 5'!CC$46)</f>
        <v>19.500795957189464</v>
      </c>
      <c r="FW87" s="36">
        <f>'Insumo 4'!CD$14+('Insumo 3'!$E56*'Insumo 5'!CD$46)</f>
        <v>20.984143271057299</v>
      </c>
      <c r="FX87" s="36">
        <f>'Insumo 4'!CE$14+('Insumo 3'!$E56*'Insumo 5'!CE$46)</f>
        <v>22.338346910171715</v>
      </c>
      <c r="FY87" s="36">
        <f>'Insumo 4'!CF$14+('Insumo 3'!$E56*'Insumo 5'!CF$46)</f>
        <v>23.416179213373741</v>
      </c>
      <c r="FZ87" s="36">
        <f>'Insumo 4'!CG$14+('Insumo 3'!$E56*'Insumo 5'!CG$46)</f>
        <v>24.629694956258646</v>
      </c>
      <c r="GA87" s="36">
        <f>'Insumo 4'!CH$14+('Insumo 3'!$E56*'Insumo 5'!CH$46)</f>
        <v>25.830864004512428</v>
      </c>
      <c r="GB87" s="36">
        <f>'Insumo 4'!CI$14+('Insumo 3'!$E56*'Insumo 5'!CI$46)</f>
        <v>29.483625618541481</v>
      </c>
      <c r="GC87" s="36">
        <f>'Insumo 4'!CJ$14+('Insumo 3'!$E56*'Insumo 5'!CJ$46)</f>
        <v>31.014025835260711</v>
      </c>
      <c r="GD87" s="36">
        <f>'Insumo 4'!CK$14+('Insumo 3'!$E56*'Insumo 5'!CK$46)</f>
        <v>32.482186261749142</v>
      </c>
      <c r="GE87" s="36">
        <f>'Insumo 4'!CL$14+('Insumo 3'!$E56*'Insumo 5'!CL$46)</f>
        <v>33.452534786257687</v>
      </c>
      <c r="GF87" s="36">
        <f>'Insumo 4'!CM$14+('Insumo 3'!$E56*'Insumo 5'!CM$46)</f>
        <v>34.429350528755734</v>
      </c>
      <c r="GG87" s="36">
        <f>'Insumo 4'!CN$14+('Insumo 3'!$E56*'Insumo 5'!CN$46)</f>
        <v>36.824000867916723</v>
      </c>
    </row>
    <row r="88" spans="1:189" x14ac:dyDescent="0.2">
      <c r="A88">
        <f>'Población %'!A133</f>
        <v>2072</v>
      </c>
      <c r="B88" s="35">
        <f>'Población %'!B133*CU88</f>
        <v>9.0935334954138691E-2</v>
      </c>
      <c r="C88" s="35">
        <f>'Población %'!C133*CV88</f>
        <v>4.801842239991707E-2</v>
      </c>
      <c r="D88" s="35">
        <f>'Población %'!D133*CW88</f>
        <v>3.8850613366629969E-2</v>
      </c>
      <c r="E88" s="35">
        <f>'Población %'!E133*CX88</f>
        <v>3.4643150884460377E-2</v>
      </c>
      <c r="F88" s="35">
        <f>'Población %'!F133*CY88</f>
        <v>3.323372697201421E-2</v>
      </c>
      <c r="G88" s="35">
        <f>'Población %'!G133*CZ88</f>
        <v>3.3276042217333962E-2</v>
      </c>
      <c r="H88" s="35">
        <f>'Población %'!H133*DA88</f>
        <v>3.1252294378338354E-2</v>
      </c>
      <c r="I88" s="35">
        <f>'Población %'!I133*DB88</f>
        <v>3.0231877639761644E-2</v>
      </c>
      <c r="J88" s="35">
        <f>'Población %'!J133*DC88</f>
        <v>2.9563739424677989E-2</v>
      </c>
      <c r="K88" s="35">
        <f>'Población %'!K133*DD88</f>
        <v>2.8900434734660752E-2</v>
      </c>
      <c r="L88" s="35">
        <f>'Población %'!L133*DE88</f>
        <v>2.848346002046236E-2</v>
      </c>
      <c r="M88" s="35">
        <f>'Población %'!M133*DF88</f>
        <v>2.7950503881714172E-2</v>
      </c>
      <c r="N88" s="35">
        <f>'Población %'!N133*DG88</f>
        <v>2.7889673233909201E-2</v>
      </c>
      <c r="O88" s="35">
        <f>'Población %'!O133*DH88</f>
        <v>2.8123488833585609E-2</v>
      </c>
      <c r="P88" s="35">
        <f>'Población %'!P133*DI88</f>
        <v>2.8572438665499817E-2</v>
      </c>
      <c r="Q88" s="35">
        <f>'Población %'!Q133*DJ88</f>
        <v>2.9436412410842196E-2</v>
      </c>
      <c r="R88" s="35">
        <f>'Población %'!R133*DK88</f>
        <v>3.0235836551247324E-2</v>
      </c>
      <c r="S88" s="35">
        <f>'Población %'!S133*DL88</f>
        <v>3.0874798298761556E-2</v>
      </c>
      <c r="T88" s="35">
        <f>'Población %'!T133*DM88</f>
        <v>3.1048390357863283E-2</v>
      </c>
      <c r="U88" s="35">
        <f>'Población %'!U133*DN88</f>
        <v>3.1462193019538384E-2</v>
      </c>
      <c r="V88" s="35">
        <f>'Población %'!V133*DO88</f>
        <v>3.1727501522473861E-2</v>
      </c>
      <c r="W88" s="35">
        <f>'Población %'!W133*DP88</f>
        <v>3.180211492150177E-2</v>
      </c>
      <c r="X88" s="35">
        <f>'Población %'!X133*DQ88</f>
        <v>3.2298914653678956E-2</v>
      </c>
      <c r="Y88" s="35">
        <f>'Población %'!Y133*DR88</f>
        <v>3.2803454013989174E-2</v>
      </c>
      <c r="Z88" s="35">
        <f>'Población %'!Z133*DS88</f>
        <v>3.3346579295762499E-2</v>
      </c>
      <c r="AA88" s="35">
        <f>'Población %'!AA133*DT88</f>
        <v>3.4641388490385026E-2</v>
      </c>
      <c r="AB88" s="35">
        <f>'Población %'!AB133*DU88</f>
        <v>3.5521069208907789E-2</v>
      </c>
      <c r="AC88" s="35">
        <f>'Población %'!AC133*DV88</f>
        <v>3.6084250426400781E-2</v>
      </c>
      <c r="AD88" s="35">
        <f>'Población %'!AD133*DW88</f>
        <v>3.631801950915918E-2</v>
      </c>
      <c r="AE88" s="35">
        <f>'Población %'!AE133*DX88</f>
        <v>3.6689555573632564E-2</v>
      </c>
      <c r="AF88" s="35">
        <f>'Población %'!AF133*DY88</f>
        <v>3.7326859336507368E-2</v>
      </c>
      <c r="AG88" s="35">
        <f>'Población %'!AG133*DZ88</f>
        <v>3.7498591895672437E-2</v>
      </c>
      <c r="AH88" s="35">
        <f>'Población %'!AH133*EA88</f>
        <v>3.800516802846677E-2</v>
      </c>
      <c r="AI88" s="35">
        <f>'Población %'!AI133*EB88</f>
        <v>3.8657015455634186E-2</v>
      </c>
      <c r="AJ88" s="35">
        <f>'Población %'!AJ133*EC88</f>
        <v>3.9395774939392031E-2</v>
      </c>
      <c r="AK88" s="35">
        <f>'Población %'!AK133*ED88</f>
        <v>4.0271356218978371E-2</v>
      </c>
      <c r="AL88" s="35">
        <f>'Población %'!AL133*EE88</f>
        <v>4.1236006961350297E-2</v>
      </c>
      <c r="AM88" s="35">
        <f>'Población %'!AM133*EF88</f>
        <v>4.3097186481953327E-2</v>
      </c>
      <c r="AN88" s="35">
        <f>'Población %'!AN133*EG88</f>
        <v>4.5093402590016832E-2</v>
      </c>
      <c r="AO88" s="35">
        <f>'Población %'!AO133*EH88</f>
        <v>4.7354882570177004E-2</v>
      </c>
      <c r="AP88" s="35">
        <f>'Población %'!AP133*EI88</f>
        <v>5.0024791323269965E-2</v>
      </c>
      <c r="AQ88" s="35">
        <f>'Población %'!AQ133*EJ88</f>
        <v>5.2595155523734283E-2</v>
      </c>
      <c r="AR88" s="35">
        <f>'Población %'!AR133*EK88</f>
        <v>5.4116820941204978E-2</v>
      </c>
      <c r="AS88" s="35">
        <f>'Población %'!AS133*EL88</f>
        <v>5.6246343408610483E-2</v>
      </c>
      <c r="AT88" s="35">
        <f>'Población %'!AT133*EM88</f>
        <v>5.9028984730795903E-2</v>
      </c>
      <c r="AU88" s="35">
        <f>'Población %'!AU133*EN88</f>
        <v>6.2169618883619562E-2</v>
      </c>
      <c r="AV88" s="35">
        <f>'Población %'!AV133*EO88</f>
        <v>6.5105352942047404E-2</v>
      </c>
      <c r="AW88" s="35">
        <f>'Población %'!AW133*EP88</f>
        <v>6.804734464249855E-2</v>
      </c>
      <c r="AX88" s="35">
        <f>'Población %'!AX133*EQ88</f>
        <v>7.102452438221718E-2</v>
      </c>
      <c r="AY88" s="35">
        <f>'Población %'!AY133*ER88</f>
        <v>7.3770883867037215E-2</v>
      </c>
      <c r="AZ88" s="35">
        <f>'Población %'!AZ133*ES88</f>
        <v>7.824820454456953E-2</v>
      </c>
      <c r="BA88" s="35">
        <f>'Población %'!BA133*ET88</f>
        <v>8.1085393952520929E-2</v>
      </c>
      <c r="BB88" s="35">
        <f>'Población %'!BB133*EU88</f>
        <v>8.370107280871715E-2</v>
      </c>
      <c r="BC88" s="35">
        <f>'Población %'!BC133*EV88</f>
        <v>8.6370879624291672E-2</v>
      </c>
      <c r="BD88" s="35">
        <f>'Población %'!BD133*EW88</f>
        <v>8.8894058849867272E-2</v>
      </c>
      <c r="BE88" s="35">
        <f>'Población %'!BE133*EX88</f>
        <v>9.2196617868861561E-2</v>
      </c>
      <c r="BF88" s="35">
        <f>'Población %'!BF133*EY88</f>
        <v>9.4649152277732101E-2</v>
      </c>
      <c r="BG88" s="35">
        <f>'Población %'!BG133*EZ88</f>
        <v>9.6681830355503262E-2</v>
      </c>
      <c r="BH88" s="35">
        <f>'Población %'!BH133*FA88</f>
        <v>9.9274144809667467E-2</v>
      </c>
      <c r="BI88" s="35">
        <f>'Población %'!BI133*FB88</f>
        <v>0.10231009181314826</v>
      </c>
      <c r="BJ88" s="35">
        <f>'Población %'!BJ133*FC88</f>
        <v>0.10775924509728058</v>
      </c>
      <c r="BK88" s="35">
        <f>'Población %'!BK133*FD88</f>
        <v>0.11095020740251561</v>
      </c>
      <c r="BL88" s="35">
        <f>'Población %'!BL133*FE88</f>
        <v>0.11447473796390775</v>
      </c>
      <c r="BM88" s="35">
        <f>'Población %'!BM133*FF88</f>
        <v>0.12052696655837175</v>
      </c>
      <c r="BN88" s="35">
        <f>'Población %'!BN133*FG88</f>
        <v>0.12633959245688792</v>
      </c>
      <c r="BO88" s="35">
        <f>'Población %'!BO133*FH88</f>
        <v>0.13596621354394853</v>
      </c>
      <c r="BP88" s="35">
        <f>'Población %'!BP133*FI88</f>
        <v>0.14237994312726757</v>
      </c>
      <c r="BQ88" s="35">
        <f>'Población %'!BQ133*FJ88</f>
        <v>0.14655447824154047</v>
      </c>
      <c r="BR88" s="35">
        <f>'Población %'!BR133*FK88</f>
        <v>0.14975756485957403</v>
      </c>
      <c r="BS88" s="35">
        <f>'Población %'!BS133*FL88</f>
        <v>0.15449103615892304</v>
      </c>
      <c r="BT88" s="35">
        <f>'Población %'!BT133*FM88</f>
        <v>0.16647835065383151</v>
      </c>
      <c r="BU88" s="35">
        <f>'Población %'!BU133*FN88</f>
        <v>0.17637703956935424</v>
      </c>
      <c r="BV88" s="35">
        <f>'Población %'!BV133*FO88</f>
        <v>0.18619370534373228</v>
      </c>
      <c r="BW88" s="35">
        <f>'Población %'!BW133*FP88</f>
        <v>0.19763517351059259</v>
      </c>
      <c r="BX88" s="35">
        <f>'Población %'!BX133*FQ88</f>
        <v>0.206264469090055</v>
      </c>
      <c r="BY88" s="35">
        <f>'Población %'!BY133*FR88</f>
        <v>0.21725082311064903</v>
      </c>
      <c r="BZ88" s="35">
        <f>'Población %'!BZ133*FS88</f>
        <v>0.21718153734402976</v>
      </c>
      <c r="CA88" s="35">
        <f>'Población %'!CA133*FT88</f>
        <v>0.21768230322582774</v>
      </c>
      <c r="CB88" s="35">
        <f>'Población %'!CB133*FU88</f>
        <v>0.21652967887687055</v>
      </c>
      <c r="CC88" s="35">
        <f>'Población %'!CC133*FV88</f>
        <v>0.21342326422290486</v>
      </c>
      <c r="CD88" s="35">
        <f>'Población %'!CD133*FW88</f>
        <v>0.21464938316433982</v>
      </c>
      <c r="CE88" s="35">
        <f>'Población %'!CE133*FX88</f>
        <v>0.21090257983285254</v>
      </c>
      <c r="CF88" s="35">
        <f>'Población %'!CF133*FY88</f>
        <v>0.20194903143252746</v>
      </c>
      <c r="CG88" s="35">
        <f>'Población %'!CG133*FZ88</f>
        <v>0.19144268769406678</v>
      </c>
      <c r="CH88" s="35">
        <f>'Población %'!CH133*GA88</f>
        <v>0.18048531798352624</v>
      </c>
      <c r="CI88" s="35">
        <f>'Población %'!CI133*GB88</f>
        <v>0.18657931344430939</v>
      </c>
      <c r="CJ88" s="35">
        <f>'Población %'!CJ133*GC88</f>
        <v>0.17831296863653254</v>
      </c>
      <c r="CK88" s="35">
        <f>'Población %'!CK133*GD88</f>
        <v>0.1671398676449139</v>
      </c>
      <c r="CL88" s="35">
        <f>'Población %'!CL133*GE88</f>
        <v>0.15376426395192591</v>
      </c>
      <c r="CM88" s="35">
        <f>'Población %'!CM133*GF88</f>
        <v>0.14114483898202163</v>
      </c>
      <c r="CN88" s="35">
        <f>'Población %'!CN133*GG88</f>
        <v>0.13197607991435545</v>
      </c>
      <c r="CP88" s="40">
        <f t="shared" si="2"/>
        <v>8.2402558549287495</v>
      </c>
      <c r="CT88">
        <f t="shared" si="3"/>
        <v>2072</v>
      </c>
      <c r="CU88" s="36">
        <f>'Insumo 4'!B$14+('Insumo 3'!$E57*'Insumo 5'!B$46)</f>
        <v>10.231653724865144</v>
      </c>
      <c r="CV88" s="36">
        <f>'Insumo 4'!C$14+('Insumo 3'!$E57*'Insumo 5'!C$46)</f>
        <v>5.3579361224706661</v>
      </c>
      <c r="CW88" s="36">
        <f>'Insumo 4'!D$14+('Insumo 3'!$E57*'Insumo 5'!D$46)</f>
        <v>4.2882757344161764</v>
      </c>
      <c r="CX88" s="36">
        <f>'Insumo 4'!E$14+('Insumo 3'!$E57*'Insumo 5'!E$46)</f>
        <v>3.7870462885976259</v>
      </c>
      <c r="CY88" s="36">
        <f>'Insumo 4'!F$14+('Insumo 3'!$E57*'Insumo 5'!F$46)</f>
        <v>3.5957107203241252</v>
      </c>
      <c r="CZ88" s="36">
        <f>'Insumo 4'!G$14+('Insumo 3'!$E57*'Insumo 5'!G$46)</f>
        <v>3.5619457257139544</v>
      </c>
      <c r="DA88" s="36">
        <f>'Insumo 4'!H$14+('Insumo 3'!$E57*'Insumo 5'!H$46)</f>
        <v>3.3091345220526929</v>
      </c>
      <c r="DB88" s="36">
        <f>'Insumo 4'!I$14+('Insumo 3'!$E57*'Insumo 5'!I$46)</f>
        <v>3.1661079031082053</v>
      </c>
      <c r="DC88" s="36">
        <f>'Insumo 4'!J$14+('Insumo 3'!$E57*'Insumo 5'!J$46)</f>
        <v>3.0622211739643768</v>
      </c>
      <c r="DD88" s="36">
        <f>'Insumo 4'!K$14+('Insumo 3'!$E57*'Insumo 5'!K$46)</f>
        <v>2.9626954660061968</v>
      </c>
      <c r="DE88" s="36">
        <f>'Insumo 4'!L$14+('Insumo 3'!$E57*'Insumo 5'!L$46)</f>
        <v>2.892718619689286</v>
      </c>
      <c r="DF88" s="36">
        <f>'Insumo 4'!M$14+('Insumo 3'!$E57*'Insumo 5'!M$46)</f>
        <v>2.8145800762570112</v>
      </c>
      <c r="DG88" s="36">
        <f>'Insumo 4'!N$14+('Insumo 3'!$E57*'Insumo 5'!N$46)</f>
        <v>2.7855052442095798</v>
      </c>
      <c r="DH88" s="36">
        <f>'Insumo 4'!O$14+('Insumo 3'!$E57*'Insumo 5'!O$46)</f>
        <v>2.7867390749300927</v>
      </c>
      <c r="DI88" s="36">
        <f>'Insumo 4'!P$14+('Insumo 3'!$E57*'Insumo 5'!P$46)</f>
        <v>2.8127384486887061</v>
      </c>
      <c r="DJ88" s="36">
        <f>'Insumo 4'!Q$14+('Insumo 3'!$E57*'Insumo 5'!Q$46)</f>
        <v>2.8839775320557468</v>
      </c>
      <c r="DK88" s="36">
        <f>'Insumo 4'!R$14+('Insumo 3'!$E57*'Insumo 5'!R$46)</f>
        <v>2.9520741837357751</v>
      </c>
      <c r="DL88" s="36">
        <f>'Insumo 4'!S$14+('Insumo 3'!$E57*'Insumo 5'!S$46)</f>
        <v>3.0047755321632685</v>
      </c>
      <c r="DM88" s="36">
        <f>'Insumo 4'!T$14+('Insumo 3'!$E57*'Insumo 5'!T$46)</f>
        <v>3.0129084820420688</v>
      </c>
      <c r="DN88" s="36">
        <f>'Insumo 4'!U$14+('Insumo 3'!$E57*'Insumo 5'!U$46)</f>
        <v>3.0459427342856262</v>
      </c>
      <c r="DO88" s="36">
        <f>'Insumo 4'!V$14+('Insumo 3'!$E57*'Insumo 5'!V$46)</f>
        <v>3.0661484140340076</v>
      </c>
      <c r="DP88" s="36">
        <f>'Insumo 4'!W$14+('Insumo 3'!$E57*'Insumo 5'!W$46)</f>
        <v>3.0688587221145864</v>
      </c>
      <c r="DQ88" s="36">
        <f>'Insumo 4'!X$14+('Insumo 3'!$E57*'Insumo 5'!X$46)</f>
        <v>3.1124295794292394</v>
      </c>
      <c r="DR88" s="36">
        <f>'Insumo 4'!Y$14+('Insumo 3'!$E57*'Insumo 5'!Y$46)</f>
        <v>3.1566232110011265</v>
      </c>
      <c r="DS88" s="36">
        <f>'Insumo 4'!Z$14+('Insumo 3'!$E57*'Insumo 5'!Z$46)</f>
        <v>3.2036306004713695</v>
      </c>
      <c r="DT88" s="36">
        <f>'Insumo 4'!AA$14+('Insumo 3'!$E57*'Insumo 5'!AA$46)</f>
        <v>3.3210860255178734</v>
      </c>
      <c r="DU88" s="36">
        <f>'Insumo 4'!AB$14+('Insumo 3'!$E57*'Insumo 5'!AB$46)</f>
        <v>3.396811841589741</v>
      </c>
      <c r="DV88" s="36">
        <f>'Insumo 4'!AC$14+('Insumo 3'!$E57*'Insumo 5'!AC$46)</f>
        <v>3.440579616277188</v>
      </c>
      <c r="DW88" s="36">
        <f>'Insumo 4'!AD$14+('Insumo 3'!$E57*'Insumo 5'!AD$46)</f>
        <v>3.4511836596273366</v>
      </c>
      <c r="DX88" s="36">
        <f>'Insumo 4'!AE$14+('Insumo 3'!$E57*'Insumo 5'!AE$46)</f>
        <v>3.4719861438769515</v>
      </c>
      <c r="DY88" s="36">
        <f>'Insumo 4'!AF$14+('Insumo 3'!$E57*'Insumo 5'!AF$46)</f>
        <v>3.5141909321926956</v>
      </c>
      <c r="DZ88" s="36">
        <f>'Insumo 4'!AG$14+('Insumo 3'!$E57*'Insumo 5'!AG$46)</f>
        <v>3.5089634529403511</v>
      </c>
      <c r="EA88" s="36">
        <f>'Insumo 4'!AH$14+('Insumo 3'!$E57*'Insumo 5'!AH$46)</f>
        <v>3.5327845200181738</v>
      </c>
      <c r="EB88" s="36">
        <f>'Insumo 4'!AI$14+('Insumo 3'!$E57*'Insumo 5'!AI$46)</f>
        <v>3.5675420268660023</v>
      </c>
      <c r="EC88" s="36">
        <f>'Insumo 4'!AJ$14+('Insumo 3'!$E57*'Insumo 5'!AJ$46)</f>
        <v>3.6047548548216803</v>
      </c>
      <c r="ED88" s="36">
        <f>'Insumo 4'!AK$14+('Insumo 3'!$E57*'Insumo 5'!AK$46)</f>
        <v>3.6473335970978686</v>
      </c>
      <c r="EE88" s="36">
        <f>'Insumo 4'!AL$14+('Insumo 3'!$E57*'Insumo 5'!AL$46)</f>
        <v>3.6921197198563247</v>
      </c>
      <c r="EF88" s="36">
        <f>'Insumo 4'!AM$14+('Insumo 3'!$E57*'Insumo 5'!AM$46)</f>
        <v>3.813625818378533</v>
      </c>
      <c r="EG88" s="36">
        <f>'Insumo 4'!AN$14+('Insumo 3'!$E57*'Insumo 5'!AN$46)</f>
        <v>3.9427306457845321</v>
      </c>
      <c r="EH88" s="36">
        <f>'Insumo 4'!AO$14+('Insumo 3'!$E57*'Insumo 5'!AO$46)</f>
        <v>4.0879582488876807</v>
      </c>
      <c r="EI88" s="36">
        <f>'Insumo 4'!AP$14+('Insumo 3'!$E57*'Insumo 5'!AP$46)</f>
        <v>4.2600477584362881</v>
      </c>
      <c r="EJ88" s="36">
        <f>'Insumo 4'!AQ$14+('Insumo 3'!$E57*'Insumo 5'!AQ$46)</f>
        <v>4.416395042336104</v>
      </c>
      <c r="EK88" s="36">
        <f>'Insumo 4'!AR$14+('Insumo 3'!$E57*'Insumo 5'!AR$46)</f>
        <v>4.4822868035919106</v>
      </c>
      <c r="EL88" s="36">
        <f>'Insumo 4'!AS$14+('Insumo 3'!$E57*'Insumo 5'!AS$46)</f>
        <v>4.5976649512768013</v>
      </c>
      <c r="EM88" s="36">
        <f>'Insumo 4'!AT$14+('Insumo 3'!$E57*'Insumo 5'!AT$46)</f>
        <v>4.76227661974439</v>
      </c>
      <c r="EN88" s="36">
        <f>'Insumo 4'!AU$14+('Insumo 3'!$E57*'Insumo 5'!AU$46)</f>
        <v>4.9504873639871949</v>
      </c>
      <c r="EO88" s="36">
        <f>'Insumo 4'!AV$14+('Insumo 3'!$E57*'Insumo 5'!AV$46)</f>
        <v>5.1194632798132869</v>
      </c>
      <c r="EP88" s="36">
        <f>'Insumo 4'!AW$14+('Insumo 3'!$E57*'Insumo 5'!AW$46)</f>
        <v>5.2896377824255341</v>
      </c>
      <c r="EQ88" s="36">
        <f>'Insumo 4'!AX$14+('Insumo 3'!$E57*'Insumo 5'!AX$46)</f>
        <v>5.463399640886248</v>
      </c>
      <c r="ER88" s="36">
        <f>'Insumo 4'!AY$14+('Insumo 3'!$E57*'Insumo 5'!AY$46)</f>
        <v>5.6271888301218915</v>
      </c>
      <c r="ES88" s="36">
        <f>'Insumo 4'!AZ$14+('Insumo 3'!$E57*'Insumo 5'!AZ$46)</f>
        <v>5.9347227351214009</v>
      </c>
      <c r="ET88" s="36">
        <f>'Insumo 4'!BA$14+('Insumo 3'!$E57*'Insumo 5'!BA$46)</f>
        <v>6.1291830555579265</v>
      </c>
      <c r="EU88" s="36">
        <f>'Insumo 4'!BB$14+('Insumo 3'!$E57*'Insumo 5'!BB$46)</f>
        <v>6.3105580080929311</v>
      </c>
      <c r="EV88" s="36">
        <f>'Insumo 4'!BC$14+('Insumo 3'!$E57*'Insumo 5'!BC$46)</f>
        <v>6.4979736158830974</v>
      </c>
      <c r="EW88" s="36">
        <f>'Insumo 4'!BD$14+('Insumo 3'!$E57*'Insumo 5'!BD$46)</f>
        <v>6.6990755158828108</v>
      </c>
      <c r="EX88" s="36">
        <f>'Insumo 4'!BE$14+('Insumo 3'!$E57*'Insumo 5'!BE$46)</f>
        <v>6.9959582063235288</v>
      </c>
      <c r="EY88" s="36">
        <f>'Insumo 4'!BF$14+('Insumo 3'!$E57*'Insumo 5'!BF$46)</f>
        <v>7.2565693393660418</v>
      </c>
      <c r="EZ88" s="36">
        <f>'Insumo 4'!BG$14+('Insumo 3'!$E57*'Insumo 5'!BG$46)</f>
        <v>7.4917519053767947</v>
      </c>
      <c r="FA88" s="36">
        <f>'Insumo 4'!BH$14+('Insumo 3'!$E57*'Insumo 5'!BH$46)</f>
        <v>7.7829154364865287</v>
      </c>
      <c r="FB88" s="36">
        <f>'Insumo 4'!BI$14+('Insumo 3'!$E57*'Insumo 5'!BI$46)</f>
        <v>8.0995024763113666</v>
      </c>
      <c r="FC88" s="36">
        <f>'Insumo 4'!BJ$14+('Insumo 3'!$E57*'Insumo 5'!BJ$46)</f>
        <v>8.5815862810528003</v>
      </c>
      <c r="FD88" s="36">
        <f>'Insumo 4'!BK$14+('Insumo 3'!$E57*'Insumo 5'!BK$46)</f>
        <v>8.8647490568270868</v>
      </c>
      <c r="FE88" s="36">
        <f>'Insumo 4'!BL$14+('Insumo 3'!$E57*'Insumo 5'!BL$46)</f>
        <v>9.1779002345044702</v>
      </c>
      <c r="FF88" s="36">
        <f>'Insumo 4'!BM$14+('Insumo 3'!$E57*'Insumo 5'!BM$46)</f>
        <v>9.6888939412497734</v>
      </c>
      <c r="FG88" s="36">
        <f>'Insumo 4'!BN$14+('Insumo 3'!$E57*'Insumo 5'!BN$46)</f>
        <v>10.185618755940295</v>
      </c>
      <c r="FH88" s="36">
        <f>'Insumo 4'!BO$14+('Insumo 3'!$E57*'Insumo 5'!BO$46)</f>
        <v>11.003498062727598</v>
      </c>
      <c r="FI88" s="36">
        <f>'Insumo 4'!BP$14+('Insumo 3'!$E57*'Insumo 5'!BP$46)</f>
        <v>11.566185555334918</v>
      </c>
      <c r="FJ88" s="36">
        <f>'Insumo 4'!BQ$14+('Insumo 3'!$E57*'Insumo 5'!BQ$46)</f>
        <v>11.95788128969293</v>
      </c>
      <c r="FK88" s="36">
        <f>'Insumo 4'!BR$14+('Insumo 3'!$E57*'Insumo 5'!BR$46)</f>
        <v>12.313060549190615</v>
      </c>
      <c r="FL88" s="36">
        <f>'Insumo 4'!BS$14+('Insumo 3'!$E57*'Insumo 5'!BS$46)</f>
        <v>12.675833953017916</v>
      </c>
      <c r="FM88" s="36">
        <f>'Insumo 4'!BT$14+('Insumo 3'!$E57*'Insumo 5'!BT$46)</f>
        <v>13.425877033631581</v>
      </c>
      <c r="FN88" s="36">
        <f>'Insumo 4'!BU$14+('Insumo 3'!$E57*'Insumo 5'!BU$46)</f>
        <v>13.881100806130773</v>
      </c>
      <c r="FO88" s="36">
        <f>'Insumo 4'!BV$14+('Insumo 3'!$E57*'Insumo 5'!BV$46)</f>
        <v>14.368345445489089</v>
      </c>
      <c r="FP88" s="36">
        <f>'Insumo 4'!BW$14+('Insumo 3'!$E57*'Insumo 5'!BW$46)</f>
        <v>14.9736190865015</v>
      </c>
      <c r="FQ88" s="36">
        <f>'Insumo 4'!BX$14+('Insumo 3'!$E57*'Insumo 5'!BX$46)</f>
        <v>15.579583253301498</v>
      </c>
      <c r="FR88" s="36">
        <f>'Insumo 4'!BY$14+('Insumo 3'!$E57*'Insumo 5'!BY$46)</f>
        <v>16.742551091244689</v>
      </c>
      <c r="FS88" s="36">
        <f>'Insumo 4'!BZ$14+('Insumo 3'!$E57*'Insumo 5'!BZ$46)</f>
        <v>17.381143878468535</v>
      </c>
      <c r="FT88" s="36">
        <f>'Insumo 4'!CA$14+('Insumo 3'!$E57*'Insumo 5'!CA$46)</f>
        <v>18.130326507324256</v>
      </c>
      <c r="FU88" s="36">
        <f>'Insumo 4'!CB$14+('Insumo 3'!$E57*'Insumo 5'!CB$46)</f>
        <v>18.844325814719454</v>
      </c>
      <c r="FV88" s="36">
        <f>'Insumo 4'!CC$14+('Insumo 3'!$E57*'Insumo 5'!CC$46)</f>
        <v>19.622547970135024</v>
      </c>
      <c r="FW88" s="36">
        <f>'Insumo 4'!CD$14+('Insumo 3'!$E57*'Insumo 5'!CD$46)</f>
        <v>21.131894745460318</v>
      </c>
      <c r="FX88" s="36">
        <f>'Insumo 4'!CE$14+('Insumo 3'!$E57*'Insumo 5'!CE$46)</f>
        <v>22.509544699838621</v>
      </c>
      <c r="FY88" s="36">
        <f>'Insumo 4'!CF$14+('Insumo 3'!$E57*'Insumo 5'!CF$46)</f>
        <v>23.605359508902765</v>
      </c>
      <c r="FZ88" s="36">
        <f>'Insumo 4'!CG$14+('Insumo 3'!$E57*'Insumo 5'!CG$46)</f>
        <v>24.839540095695021</v>
      </c>
      <c r="GA88" s="36">
        <f>'Insumo 4'!CH$14+('Insumo 3'!$E57*'Insumo 5'!CH$46)</f>
        <v>26.061129994094969</v>
      </c>
      <c r="GB88" s="36">
        <f>'Insumo 4'!CI$14+('Insumo 3'!$E57*'Insumo 5'!CI$46)</f>
        <v>29.782779982827222</v>
      </c>
      <c r="GC88" s="36">
        <f>'Insumo 4'!CJ$14+('Insumo 3'!$E57*'Insumo 5'!CJ$46)</f>
        <v>31.340109888055608</v>
      </c>
      <c r="GD88" s="36">
        <f>'Insumo 4'!CK$14+('Insumo 3'!$E57*'Insumo 5'!CK$46)</f>
        <v>32.833969534090471</v>
      </c>
      <c r="GE88" s="36">
        <f>'Insumo 4'!CL$14+('Insumo 3'!$E57*'Insumo 5'!CL$46)</f>
        <v>33.820175532271747</v>
      </c>
      <c r="GF88" s="36">
        <f>'Insumo 4'!CM$14+('Insumo 3'!$E57*'Insumo 5'!CM$46)</f>
        <v>34.812976702200146</v>
      </c>
      <c r="GG88" s="36">
        <f>'Insumo 4'!CN$14+('Insumo 3'!$E57*'Insumo 5'!CN$46)</f>
        <v>37.251642792463898</v>
      </c>
    </row>
    <row r="89" spans="1:189" x14ac:dyDescent="0.2">
      <c r="A89">
        <f>'Población %'!A134</f>
        <v>2073</v>
      </c>
      <c r="B89" s="35">
        <f>'Población %'!B134*CU89</f>
        <v>8.9816009789373069E-2</v>
      </c>
      <c r="C89" s="35">
        <f>'Población %'!C134*CV89</f>
        <v>4.6850274438696472E-2</v>
      </c>
      <c r="D89" s="35">
        <f>'Población %'!D134*CW89</f>
        <v>3.8232788349746978E-2</v>
      </c>
      <c r="E89" s="35">
        <f>'Población %'!E134*CX89</f>
        <v>3.4214393875815437E-2</v>
      </c>
      <c r="F89" s="35">
        <f>'Población %'!F134*CY89</f>
        <v>3.2861673746817838E-2</v>
      </c>
      <c r="G89" s="35">
        <f>'Población %'!G134*CZ89</f>
        <v>3.2794866572334366E-2</v>
      </c>
      <c r="H89" s="35">
        <f>'Población %'!H134*DA89</f>
        <v>3.0824167103096073E-2</v>
      </c>
      <c r="I89" s="35">
        <f>'Población %'!I134*DB89</f>
        <v>2.9853412372738673E-2</v>
      </c>
      <c r="J89" s="35">
        <f>'Población %'!J134*DC89</f>
        <v>2.924106015559463E-2</v>
      </c>
      <c r="K89" s="35">
        <f>'Población %'!K134*DD89</f>
        <v>2.8655720120129197E-2</v>
      </c>
      <c r="L89" s="35">
        <f>'Población %'!L134*DE89</f>
        <v>2.8312302428731315E-2</v>
      </c>
      <c r="M89" s="35">
        <f>'Población %'!M134*DF89</f>
        <v>2.7822445689507053E-2</v>
      </c>
      <c r="N89" s="35">
        <f>'Población %'!N134*DG89</f>
        <v>2.7774245153177498E-2</v>
      </c>
      <c r="O89" s="35">
        <f>'Población %'!O134*DH89</f>
        <v>2.8018527764845768E-2</v>
      </c>
      <c r="P89" s="35">
        <f>'Población %'!P134*DI89</f>
        <v>2.8481491989886882E-2</v>
      </c>
      <c r="Q89" s="35">
        <f>'Población %'!Q134*DJ89</f>
        <v>2.9374391044123576E-2</v>
      </c>
      <c r="R89" s="35">
        <f>'Población %'!R134*DK89</f>
        <v>3.0178270098276418E-2</v>
      </c>
      <c r="S89" s="35">
        <f>'Población %'!S134*DL89</f>
        <v>3.0783613100528184E-2</v>
      </c>
      <c r="T89" s="35">
        <f>'Población %'!T134*DM89</f>
        <v>3.0906942806969553E-2</v>
      </c>
      <c r="U89" s="35">
        <f>'Población %'!U134*DN89</f>
        <v>3.1289170685534586E-2</v>
      </c>
      <c r="V89" s="35">
        <f>'Población %'!V134*DO89</f>
        <v>3.1533006935433844E-2</v>
      </c>
      <c r="W89" s="35">
        <f>'Población %'!W134*DP89</f>
        <v>3.1605452679525491E-2</v>
      </c>
      <c r="X89" s="35">
        <f>'Población %'!X134*DQ89</f>
        <v>3.2089677006208184E-2</v>
      </c>
      <c r="Y89" s="35">
        <f>'Población %'!Y134*DR89</f>
        <v>3.2582265883941509E-2</v>
      </c>
      <c r="Z89" s="35">
        <f>'Población %'!Z134*DS89</f>
        <v>3.3129492848199604E-2</v>
      </c>
      <c r="AA89" s="35">
        <f>'Población %'!AA134*DT89</f>
        <v>3.4424852397090942E-2</v>
      </c>
      <c r="AB89" s="35">
        <f>'Población %'!AB134*DU89</f>
        <v>3.5308495951507569E-2</v>
      </c>
      <c r="AC89" s="35">
        <f>'Población %'!AC134*DV89</f>
        <v>3.5910154741761964E-2</v>
      </c>
      <c r="AD89" s="35">
        <f>'Población %'!AD134*DW89</f>
        <v>3.6186607989023255E-2</v>
      </c>
      <c r="AE89" s="35">
        <f>'Población %'!AE134*DX89</f>
        <v>3.6575215222616815E-2</v>
      </c>
      <c r="AF89" s="35">
        <f>'Población %'!AF134*DY89</f>
        <v>3.7233998616011323E-2</v>
      </c>
      <c r="AG89" s="35">
        <f>'Población %'!AG134*DZ89</f>
        <v>3.7410901541825907E-2</v>
      </c>
      <c r="AH89" s="35">
        <f>'Población %'!AH134*EA89</f>
        <v>3.791530262463344E-2</v>
      </c>
      <c r="AI89" s="35">
        <f>'Población %'!AI134*EB89</f>
        <v>3.8566233002674651E-2</v>
      </c>
      <c r="AJ89" s="35">
        <f>'Población %'!AJ134*EC89</f>
        <v>3.9277686897657607E-2</v>
      </c>
      <c r="AK89" s="35">
        <f>'Población %'!AK134*ED89</f>
        <v>4.0091789418641159E-2</v>
      </c>
      <c r="AL89" s="35">
        <f>'Población %'!AL134*EE89</f>
        <v>4.1005065113382151E-2</v>
      </c>
      <c r="AM89" s="35">
        <f>'Población %'!AM134*EF89</f>
        <v>4.2757187738790517E-2</v>
      </c>
      <c r="AN89" s="35">
        <f>'Población %'!AN134*EG89</f>
        <v>4.4633041572525449E-2</v>
      </c>
      <c r="AO89" s="35">
        <f>'Población %'!AO134*EH89</f>
        <v>4.6739922760655896E-2</v>
      </c>
      <c r="AP89" s="35">
        <f>'Población %'!AP134*EI89</f>
        <v>4.9260074990933558E-2</v>
      </c>
      <c r="AQ89" s="35">
        <f>'Población %'!AQ134*EJ89</f>
        <v>5.1692725658321642E-2</v>
      </c>
      <c r="AR89" s="35">
        <f>'Población %'!AR134*EK89</f>
        <v>5.3214677421809069E-2</v>
      </c>
      <c r="AS89" s="35">
        <f>'Población %'!AS134*EL89</f>
        <v>5.5349005511697448E-2</v>
      </c>
      <c r="AT89" s="35">
        <f>'Población %'!AT134*EM89</f>
        <v>5.8106539851490932E-2</v>
      </c>
      <c r="AU89" s="35">
        <f>'Población %'!AU134*EN89</f>
        <v>6.1208479737312853E-2</v>
      </c>
      <c r="AV89" s="35">
        <f>'Población %'!AV134*EO89</f>
        <v>6.4127689152841658E-2</v>
      </c>
      <c r="AW89" s="35">
        <f>'Población %'!AW134*EP89</f>
        <v>6.7093029096490342E-2</v>
      </c>
      <c r="AX89" s="35">
        <f>'Población %'!AX134*EQ89</f>
        <v>7.0104513159291448E-2</v>
      </c>
      <c r="AY89" s="35">
        <f>'Población %'!AY134*ER89</f>
        <v>7.2972293793295534E-2</v>
      </c>
      <c r="AZ89" s="35">
        <f>'Población %'!AZ134*ES89</f>
        <v>7.765769811040231E-2</v>
      </c>
      <c r="BA89" s="35">
        <f>'Población %'!BA134*ET89</f>
        <v>8.0654579864682246E-2</v>
      </c>
      <c r="BB89" s="35">
        <f>'Población %'!BB134*EU89</f>
        <v>8.3314484657181401E-2</v>
      </c>
      <c r="BC89" s="35">
        <f>'Población %'!BC134*EV89</f>
        <v>8.6007951635785077E-2</v>
      </c>
      <c r="BD89" s="35">
        <f>'Población %'!BD134*EW89</f>
        <v>8.8866788487633269E-2</v>
      </c>
      <c r="BE89" s="35">
        <f>'Población %'!BE134*EX89</f>
        <v>9.2692334796908651E-2</v>
      </c>
      <c r="BF89" s="35">
        <f>'Población %'!BF134*EY89</f>
        <v>9.5463576981688225E-2</v>
      </c>
      <c r="BG89" s="35">
        <f>'Población %'!BG134*EZ89</f>
        <v>9.7506280415221969E-2</v>
      </c>
      <c r="BH89" s="35">
        <f>'Población %'!BH134*FA89</f>
        <v>0.10019040588316896</v>
      </c>
      <c r="BI89" s="35">
        <f>'Población %'!BI134*FB89</f>
        <v>0.1030233572805192</v>
      </c>
      <c r="BJ89" s="35">
        <f>'Población %'!BJ134*FC89</f>
        <v>0.10811147946918891</v>
      </c>
      <c r="BK89" s="35">
        <f>'Población %'!BK134*FD89</f>
        <v>0.11102641852851418</v>
      </c>
      <c r="BL89" s="35">
        <f>'Población %'!BL134*FE89</f>
        <v>0.1145786189366714</v>
      </c>
      <c r="BM89" s="35">
        <f>'Población %'!BM134*FF89</f>
        <v>0.12057581748555615</v>
      </c>
      <c r="BN89" s="35">
        <f>'Población %'!BN134*FG89</f>
        <v>0.12643450043673815</v>
      </c>
      <c r="BO89" s="35">
        <f>'Población %'!BO134*FH89</f>
        <v>0.13628781321752462</v>
      </c>
      <c r="BP89" s="35">
        <f>'Población %'!BP134*FI89</f>
        <v>0.14273155407889665</v>
      </c>
      <c r="BQ89" s="35">
        <f>'Población %'!BQ134*FJ89</f>
        <v>0.14697374480010275</v>
      </c>
      <c r="BR89" s="35">
        <f>'Población %'!BR134*FK89</f>
        <v>0.15062727371785498</v>
      </c>
      <c r="BS89" s="35">
        <f>'Población %'!BS134*FL89</f>
        <v>0.15381612189516516</v>
      </c>
      <c r="BT89" s="35">
        <f>'Población %'!BT134*FM89</f>
        <v>0.16322591026972141</v>
      </c>
      <c r="BU89" s="35">
        <f>'Población %'!BU134*FN89</f>
        <v>0.17154258531347982</v>
      </c>
      <c r="BV89" s="35">
        <f>'Población %'!BV134*FO89</f>
        <v>0.18176964766421841</v>
      </c>
      <c r="BW89" s="35">
        <f>'Población %'!BW134*FP89</f>
        <v>0.19301660632911408</v>
      </c>
      <c r="BX89" s="35">
        <f>'Población %'!BX134*FQ89</f>
        <v>0.20435961047544154</v>
      </c>
      <c r="BY89" s="35">
        <f>'Población %'!BY134*FR89</f>
        <v>0.22011508250308645</v>
      </c>
      <c r="BZ89" s="35">
        <f>'Población %'!BZ134*FS89</f>
        <v>0.22352599844534293</v>
      </c>
      <c r="CA89" s="35">
        <f>'Población %'!CA134*FT89</f>
        <v>0.22397155872115304</v>
      </c>
      <c r="CB89" s="35">
        <f>'Población %'!CB134*FU89</f>
        <v>0.22307659066040578</v>
      </c>
      <c r="CC89" s="35">
        <f>'Población %'!CC134*FV89</f>
        <v>0.22163430064609493</v>
      </c>
      <c r="CD89" s="35">
        <f>'Población %'!CD134*FW89</f>
        <v>0.22525629854380122</v>
      </c>
      <c r="CE89" s="35">
        <f>'Población %'!CE134*FX89</f>
        <v>0.22327739672906818</v>
      </c>
      <c r="CF89" s="35">
        <f>'Población %'!CF134*FY89</f>
        <v>0.21502765979197791</v>
      </c>
      <c r="CG89" s="35">
        <f>'Población %'!CG134*FZ89</f>
        <v>0.20552421226811057</v>
      </c>
      <c r="CH89" s="35">
        <f>'Población %'!CH134*GA89</f>
        <v>0.19300515940053203</v>
      </c>
      <c r="CI89" s="35">
        <f>'Población %'!CI134*GB89</f>
        <v>0.19692488007363165</v>
      </c>
      <c r="CJ89" s="35">
        <f>'Población %'!CJ134*GC89</f>
        <v>0.18606826218095981</v>
      </c>
      <c r="CK89" s="35">
        <f>'Población %'!CK134*GD89</f>
        <v>0.1757039296180494</v>
      </c>
      <c r="CL89" s="35">
        <f>'Población %'!CL134*GE89</f>
        <v>0.1600939583291931</v>
      </c>
      <c r="CM89" s="35">
        <f>'Población %'!CM134*GF89</f>
        <v>0.14607382539861988</v>
      </c>
      <c r="CN89" s="35">
        <f>'Población %'!CN134*GG89</f>
        <v>0.13876883762262698</v>
      </c>
      <c r="CP89" s="40">
        <f t="shared" si="2"/>
        <v>8.3428942582655488</v>
      </c>
      <c r="CT89">
        <f t="shared" si="3"/>
        <v>2073</v>
      </c>
      <c r="CU89" s="36">
        <f>'Insumo 4'!B$14+('Insumo 3'!$E58*'Insumo 5'!B$46)</f>
        <v>10.178555169261687</v>
      </c>
      <c r="CV89" s="36">
        <f>'Insumo 4'!C$14+('Insumo 3'!$E58*'Insumo 5'!C$46)</f>
        <v>5.2666180014740727</v>
      </c>
      <c r="CW89" s="36">
        <f>'Insumo 4'!D$14+('Insumo 3'!$E58*'Insumo 5'!D$46)</f>
        <v>4.2586860520329886</v>
      </c>
      <c r="CX89" s="36">
        <f>'Insumo 4'!E$14+('Insumo 3'!$E58*'Insumo 5'!E$46)</f>
        <v>3.7683770686956342</v>
      </c>
      <c r="CY89" s="36">
        <f>'Insumo 4'!F$14+('Insumo 3'!$E58*'Insumo 5'!F$46)</f>
        <v>3.5830900232874381</v>
      </c>
      <c r="CZ89" s="36">
        <f>'Insumo 4'!G$14+('Insumo 3'!$E58*'Insumo 5'!G$46)</f>
        <v>3.5384355300205144</v>
      </c>
      <c r="DA89" s="36">
        <f>'Insumo 4'!H$14+('Insumo 3'!$E58*'Insumo 5'!H$46)</f>
        <v>3.2903555953197285</v>
      </c>
      <c r="DB89" s="36">
        <f>'Insumo 4'!I$14+('Insumo 3'!$E58*'Insumo 5'!I$46)</f>
        <v>3.1525983005860279</v>
      </c>
      <c r="DC89" s="36">
        <f>'Insumo 4'!J$14+('Insumo 3'!$E58*'Insumo 5'!J$46)</f>
        <v>3.0549062934816273</v>
      </c>
      <c r="DD89" s="36">
        <f>'Insumo 4'!K$14+('Insumo 3'!$E58*'Insumo 5'!K$46)</f>
        <v>2.9619293666533695</v>
      </c>
      <c r="DE89" s="36">
        <f>'Insumo 4'!L$14+('Insumo 3'!$E58*'Insumo 5'!L$46)</f>
        <v>2.8979851302088022</v>
      </c>
      <c r="DF89" s="36">
        <f>'Insumo 4'!M$14+('Insumo 3'!$E58*'Insumo 5'!M$46)</f>
        <v>2.8240342791155073</v>
      </c>
      <c r="DG89" s="36">
        <f>'Insumo 4'!N$14+('Insumo 3'!$E58*'Insumo 5'!N$46)</f>
        <v>2.7985177796245915</v>
      </c>
      <c r="DH89" s="36">
        <f>'Insumo 4'!O$14+('Insumo 3'!$E58*'Insumo 5'!O$46)</f>
        <v>2.8033349415918352</v>
      </c>
      <c r="DI89" s="36">
        <f>'Insumo 4'!P$14+('Insumo 3'!$E58*'Insumo 5'!P$46)</f>
        <v>2.830476765322151</v>
      </c>
      <c r="DJ89" s="36">
        <f>'Insumo 4'!Q$14+('Insumo 3'!$E58*'Insumo 5'!Q$46)</f>
        <v>2.9029915077239927</v>
      </c>
      <c r="DK89" s="36">
        <f>'Insumo 4'!R$14+('Insumo 3'!$E58*'Insumo 5'!R$46)</f>
        <v>2.9702776390696339</v>
      </c>
      <c r="DL89" s="36">
        <f>'Insumo 4'!S$14+('Insumo 3'!$E58*'Insumo 5'!S$46)</f>
        <v>3.0208671961474196</v>
      </c>
      <c r="DM89" s="36">
        <f>'Insumo 4'!T$14+('Insumo 3'!$E58*'Insumo 5'!T$46)</f>
        <v>3.0246487925405647</v>
      </c>
      <c r="DN89" s="36">
        <f>'Insumo 4'!U$14+('Insumo 3'!$E58*'Insumo 5'!U$46)</f>
        <v>3.0544750990358986</v>
      </c>
      <c r="DO89" s="36">
        <f>'Insumo 4'!V$14+('Insumo 3'!$E58*'Insumo 5'!V$46)</f>
        <v>3.0718082530385322</v>
      </c>
      <c r="DP89" s="36">
        <f>'Insumo 4'!W$14+('Insumo 3'!$E58*'Insumo 5'!W$46)</f>
        <v>3.0731604191322064</v>
      </c>
      <c r="DQ89" s="36">
        <f>'Insumo 4'!X$14+('Insumo 3'!$E58*'Insumo 5'!X$46)</f>
        <v>3.1149013977329041</v>
      </c>
      <c r="DR89" s="36">
        <f>'Insumo 4'!Y$14+('Insumo 3'!$E58*'Insumo 5'!Y$46)</f>
        <v>3.157310226425305</v>
      </c>
      <c r="DS89" s="36">
        <f>'Insumo 4'!Z$14+('Insumo 3'!$E58*'Insumo 5'!Z$46)</f>
        <v>3.2045669219263284</v>
      </c>
      <c r="DT89" s="36">
        <f>'Insumo 4'!AA$14+('Insumo 3'!$E58*'Insumo 5'!AA$46)</f>
        <v>3.3228793010145519</v>
      </c>
      <c r="DU89" s="36">
        <f>'Insumo 4'!AB$14+('Insumo 3'!$E58*'Insumo 5'!AB$46)</f>
        <v>3.3992850135581918</v>
      </c>
      <c r="DV89" s="36">
        <f>'Insumo 4'!AC$14+('Insumo 3'!$E58*'Insumo 5'!AC$46)</f>
        <v>3.4464439497058446</v>
      </c>
      <c r="DW89" s="36">
        <f>'Insumo 4'!AD$14+('Insumo 3'!$E58*'Insumo 5'!AD$46)</f>
        <v>3.4606834067562473</v>
      </c>
      <c r="DX89" s="36">
        <f>'Insumo 4'!AE$14+('Insumo 3'!$E58*'Insumo 5'!AE$46)</f>
        <v>3.4837848604894792</v>
      </c>
      <c r="DY89" s="36">
        <f>'Insumo 4'!AF$14+('Insumo 3'!$E58*'Insumo 5'!AF$46)</f>
        <v>3.5295901724479219</v>
      </c>
      <c r="DZ89" s="36">
        <f>'Insumo 4'!AG$14+('Insumo 3'!$E58*'Insumo 5'!AG$46)</f>
        <v>3.5261964220848707</v>
      </c>
      <c r="EA89" s="36">
        <f>'Insumo 4'!AH$14+('Insumo 3'!$E58*'Insumo 5'!AH$46)</f>
        <v>3.5503383445195147</v>
      </c>
      <c r="EB89" s="36">
        <f>'Insumo 4'!AI$14+('Insumo 3'!$E58*'Insumo 5'!AI$46)</f>
        <v>3.5854862212338139</v>
      </c>
      <c r="EC89" s="36">
        <f>'Insumo 4'!AJ$14+('Insumo 3'!$E58*'Insumo 5'!AJ$46)</f>
        <v>3.6236150160186376</v>
      </c>
      <c r="ED89" s="36">
        <f>'Insumo 4'!AK$14+('Insumo 3'!$E58*'Insumo 5'!AK$46)</f>
        <v>3.6657510409806053</v>
      </c>
      <c r="EE89" s="36">
        <f>'Insumo 4'!AL$14+('Insumo 3'!$E58*'Insumo 5'!AL$46)</f>
        <v>3.7101461682832495</v>
      </c>
      <c r="EF89" s="36">
        <f>'Insumo 4'!AM$14+('Insumo 3'!$E58*'Insumo 5'!AM$46)</f>
        <v>3.8239404080513246</v>
      </c>
      <c r="EG89" s="36">
        <f>'Insumo 4'!AN$14+('Insumo 3'!$E58*'Insumo 5'!AN$46)</f>
        <v>3.9444792948681959</v>
      </c>
      <c r="EH89" s="36">
        <f>'Insumo 4'!AO$14+('Insumo 3'!$E58*'Insumo 5'!AO$46)</f>
        <v>4.0810304839152067</v>
      </c>
      <c r="EI89" s="36">
        <f>'Insumo 4'!AP$14+('Insumo 3'!$E58*'Insumo 5'!AP$46)</f>
        <v>4.2460128962587076</v>
      </c>
      <c r="EJ89" s="36">
        <f>'Insumo 4'!AQ$14+('Insumo 3'!$E58*'Insumo 5'!AQ$46)</f>
        <v>4.3947828757246512</v>
      </c>
      <c r="EK89" s="36">
        <f>'Insumo 4'!AR$14+('Insumo 3'!$E58*'Insumo 5'!AR$46)</f>
        <v>4.4603308769524954</v>
      </c>
      <c r="EL89" s="36">
        <f>'Insumo 4'!AS$14+('Insumo 3'!$E58*'Insumo 5'!AS$46)</f>
        <v>4.5755021754362861</v>
      </c>
      <c r="EM89" s="36">
        <f>'Insumo 4'!AT$14+('Insumo 3'!$E58*'Insumo 5'!AT$46)</f>
        <v>4.7401380590731819</v>
      </c>
      <c r="EN89" s="36">
        <f>'Insumo 4'!AU$14+('Insumo 3'!$E58*'Insumo 5'!AU$46)</f>
        <v>4.9276574691822486</v>
      </c>
      <c r="EO89" s="36">
        <f>'Insumo 4'!AV$14+('Insumo 3'!$E58*'Insumo 5'!AV$46)</f>
        <v>5.0951608876705832</v>
      </c>
      <c r="EP89" s="36">
        <f>'Insumo 4'!AW$14+('Insumo 3'!$E58*'Insumo 5'!AW$46)</f>
        <v>5.2637134589342116</v>
      </c>
      <c r="EQ89" s="36">
        <f>'Insumo 4'!AX$14+('Insumo 3'!$E58*'Insumo 5'!AX$46)</f>
        <v>5.4367620353666615</v>
      </c>
      <c r="ER89" s="36">
        <f>'Insumo 4'!AY$14+('Insumo 3'!$E58*'Insumo 5'!AY$46)</f>
        <v>5.5997962823606189</v>
      </c>
      <c r="ES89" s="36">
        <f>'Insumo 4'!AZ$14+('Insumo 3'!$E58*'Insumo 5'!AZ$46)</f>
        <v>5.909424239278632</v>
      </c>
      <c r="ET89" s="36">
        <f>'Insumo 4'!BA$14+('Insumo 3'!$E58*'Insumo 5'!BA$46)</f>
        <v>6.1028782682557843</v>
      </c>
      <c r="EU89" s="36">
        <f>'Insumo 4'!BB$14+('Insumo 3'!$E58*'Insumo 5'!BB$46)</f>
        <v>6.2833282617824846</v>
      </c>
      <c r="EV89" s="36">
        <f>'Insumo 4'!BC$14+('Insumo 3'!$E58*'Insumo 5'!BC$46)</f>
        <v>6.4705521496538205</v>
      </c>
      <c r="EW89" s="36">
        <f>'Insumo 4'!BD$14+('Insumo 3'!$E58*'Insumo 5'!BD$46)</f>
        <v>6.6721096106266415</v>
      </c>
      <c r="EX89" s="36">
        <f>'Insumo 4'!BE$14+('Insumo 3'!$E58*'Insumo 5'!BE$46)</f>
        <v>6.9721100397935825</v>
      </c>
      <c r="EY89" s="36">
        <f>'Insumo 4'!BF$14+('Insumo 3'!$E58*'Insumo 5'!BF$46)</f>
        <v>7.2313568450694472</v>
      </c>
      <c r="EZ89" s="36">
        <f>'Insumo 4'!BG$14+('Insumo 3'!$E58*'Insumo 5'!BG$46)</f>
        <v>7.4640984772660177</v>
      </c>
      <c r="FA89" s="36">
        <f>'Insumo 4'!BH$14+('Insumo 3'!$E58*'Insumo 5'!BH$46)</f>
        <v>7.7535121142668757</v>
      </c>
      <c r="FB89" s="36">
        <f>'Insumo 4'!BI$14+('Insumo 3'!$E58*'Insumo 5'!BI$46)</f>
        <v>8.0685325971058521</v>
      </c>
      <c r="FC89" s="36">
        <f>'Insumo 4'!BJ$14+('Insumo 3'!$E58*'Insumo 5'!BJ$46)</f>
        <v>8.5523638407242561</v>
      </c>
      <c r="FD89" s="36">
        <f>'Insumo 4'!BK$14+('Insumo 3'!$E58*'Insumo 5'!BK$46)</f>
        <v>8.8377906057663296</v>
      </c>
      <c r="FE89" s="36">
        <f>'Insumo 4'!BL$14+('Insumo 3'!$E58*'Insumo 5'!BL$46)</f>
        <v>9.1538289549655527</v>
      </c>
      <c r="FF89" s="36">
        <f>'Insumo 4'!BM$14+('Insumo 3'!$E58*'Insumo 5'!BM$46)</f>
        <v>9.6700632914315836</v>
      </c>
      <c r="FG89" s="36">
        <f>'Insumo 4'!BN$14+('Insumo 3'!$E58*'Insumo 5'!BN$46)</f>
        <v>10.171915971534908</v>
      </c>
      <c r="FH89" s="36">
        <f>'Insumo 4'!BO$14+('Insumo 3'!$E58*'Insumo 5'!BO$46)</f>
        <v>11.002135748199443</v>
      </c>
      <c r="FI89" s="36">
        <f>'Insumo 4'!BP$14+('Insumo 3'!$E58*'Insumo 5'!BP$46)</f>
        <v>11.572346409384529</v>
      </c>
      <c r="FJ89" s="36">
        <f>'Insumo 4'!BQ$14+('Insumo 3'!$E58*'Insumo 5'!BQ$46)</f>
        <v>11.968101462849271</v>
      </c>
      <c r="FK89" s="36">
        <f>'Insumo 4'!BR$14+('Insumo 3'!$E58*'Insumo 5'!BR$46)</f>
        <v>12.328061238642123</v>
      </c>
      <c r="FL89" s="36">
        <f>'Insumo 4'!BS$14+('Insumo 3'!$E58*'Insumo 5'!BS$46)</f>
        <v>12.695752674881319</v>
      </c>
      <c r="FM89" s="36">
        <f>'Insumo 4'!BT$14+('Insumo 3'!$E58*'Insumo 5'!BT$46)</f>
        <v>13.457203017054622</v>
      </c>
      <c r="FN89" s="36">
        <f>'Insumo 4'!BU$14+('Insumo 3'!$E58*'Insumo 5'!BU$46)</f>
        <v>13.918053526946348</v>
      </c>
      <c r="FO89" s="36">
        <f>'Insumo 4'!BV$14+('Insumo 3'!$E58*'Insumo 5'!BV$46)</f>
        <v>14.411552823749599</v>
      </c>
      <c r="FP89" s="36">
        <f>'Insumo 4'!BW$14+('Insumo 3'!$E58*'Insumo 5'!BW$46)</f>
        <v>15.025395278701449</v>
      </c>
      <c r="FQ89" s="36">
        <f>'Insumo 4'!BX$14+('Insumo 3'!$E58*'Insumo 5'!BX$46)</f>
        <v>15.639941701093466</v>
      </c>
      <c r="FR89" s="36">
        <f>'Insumo 4'!BY$14+('Insumo 3'!$E58*'Insumo 5'!BY$46)</f>
        <v>16.822412882877138</v>
      </c>
      <c r="FS89" s="36">
        <f>'Insumo 4'!BZ$14+('Insumo 3'!$E58*'Insumo 5'!BZ$46)</f>
        <v>17.470227761773153</v>
      </c>
      <c r="FT89" s="36">
        <f>'Insumo 4'!CA$14+('Insumo 3'!$E58*'Insumo 5'!CA$46)</f>
        <v>18.230800781588947</v>
      </c>
      <c r="FU89" s="36">
        <f>'Insumo 4'!CB$14+('Insumo 3'!$E58*'Insumo 5'!CB$46)</f>
        <v>18.955500554666393</v>
      </c>
      <c r="FV89" s="36">
        <f>'Insumo 4'!CC$14+('Insumo 3'!$E58*'Insumo 5'!CC$46)</f>
        <v>19.745682469655211</v>
      </c>
      <c r="FW89" s="36">
        <f>'Insumo 4'!CD$14+('Insumo 3'!$E58*'Insumo 5'!CD$46)</f>
        <v>21.281323928714315</v>
      </c>
      <c r="FX89" s="36">
        <f>'Insumo 4'!CE$14+('Insumo 3'!$E58*'Insumo 5'!CE$46)</f>
        <v>22.682686429815782</v>
      </c>
      <c r="FY89" s="36">
        <f>'Insumo 4'!CF$14+('Insumo 3'!$E58*'Insumo 5'!CF$46)</f>
        <v>23.796687934983595</v>
      </c>
      <c r="FZ89" s="36">
        <f>'Insumo 4'!CG$14+('Insumo 3'!$E58*'Insumo 5'!CG$46)</f>
        <v>25.05176801370731</v>
      </c>
      <c r="GA89" s="36">
        <f>'Insumo 4'!CH$14+('Insumo 3'!$E58*'Insumo 5'!CH$46)</f>
        <v>26.294010639743469</v>
      </c>
      <c r="GB89" s="36">
        <f>'Insumo 4'!CI$14+('Insumo 3'!$E58*'Insumo 5'!CI$46)</f>
        <v>30.085331226411785</v>
      </c>
      <c r="GC89" s="36">
        <f>'Insumo 4'!CJ$14+('Insumo 3'!$E58*'Insumo 5'!CJ$46)</f>
        <v>31.669896605096305</v>
      </c>
      <c r="GD89" s="36">
        <f>'Insumo 4'!CK$14+('Insumo 3'!$E58*'Insumo 5'!CK$46)</f>
        <v>33.189747283725623</v>
      </c>
      <c r="GE89" s="36">
        <f>'Insumo 4'!CL$14+('Insumo 3'!$E58*'Insumo 5'!CL$46)</f>
        <v>34.19199081621214</v>
      </c>
      <c r="GF89" s="36">
        <f>'Insumo 4'!CM$14+('Insumo 3'!$E58*'Insumo 5'!CM$46)</f>
        <v>35.200958927110406</v>
      </c>
      <c r="GG89" s="36">
        <f>'Insumo 4'!CN$14+('Insumo 3'!$E58*'Insumo 5'!CN$46)</f>
        <v>37.684140564607596</v>
      </c>
    </row>
    <row r="90" spans="1:189" x14ac:dyDescent="0.2">
      <c r="A90">
        <f>'Población %'!A135</f>
        <v>2074</v>
      </c>
      <c r="B90" s="35">
        <f>'Población %'!B135*CU90</f>
        <v>8.8716713890737639E-2</v>
      </c>
      <c r="C90" s="35">
        <f>'Población %'!C135*CV90</f>
        <v>4.5687326242982378E-2</v>
      </c>
      <c r="D90" s="35">
        <f>'Población %'!D135*CW90</f>
        <v>3.767845658007913E-2</v>
      </c>
      <c r="E90" s="35">
        <f>'Población %'!E135*CX90</f>
        <v>3.3737885563823157E-2</v>
      </c>
      <c r="F90" s="35">
        <f>'Población %'!F135*CY90</f>
        <v>3.2485878488555012E-2</v>
      </c>
      <c r="G90" s="35">
        <f>'Población %'!G135*CZ90</f>
        <v>3.2314217644863419E-2</v>
      </c>
      <c r="H90" s="35">
        <f>'Población %'!H135*DA90</f>
        <v>3.0401961157495518E-2</v>
      </c>
      <c r="I90" s="35">
        <f>'Población %'!I135*DB90</f>
        <v>2.9486916498271589E-2</v>
      </c>
      <c r="J90" s="35">
        <f>'Población %'!J135*DC90</f>
        <v>2.8934703459646792E-2</v>
      </c>
      <c r="K90" s="35">
        <f>'Población %'!K135*DD90</f>
        <v>2.8412398741913009E-2</v>
      </c>
      <c r="L90" s="35">
        <f>'Población %'!L135*DE90</f>
        <v>2.8149154989403426E-2</v>
      </c>
      <c r="M90" s="35">
        <f>'Población %'!M135*DF90</f>
        <v>2.7726343518795438E-2</v>
      </c>
      <c r="N90" s="35">
        <f>'Población %'!N135*DG90</f>
        <v>2.7717926563065112E-2</v>
      </c>
      <c r="O90" s="35">
        <f>'Población %'!O135*DH90</f>
        <v>2.7972907536010928E-2</v>
      </c>
      <c r="P90" s="35">
        <f>'Población %'!P135*DI90</f>
        <v>2.8420432898422946E-2</v>
      </c>
      <c r="Q90" s="35">
        <f>'Población %'!Q135*DJ90</f>
        <v>2.9319631582734103E-2</v>
      </c>
      <c r="R90" s="35">
        <f>'Población %'!R135*DK90</f>
        <v>3.0123360975029694E-2</v>
      </c>
      <c r="S90" s="35">
        <f>'Población %'!S135*DL90</f>
        <v>3.0714522676287569E-2</v>
      </c>
      <c r="T90" s="35">
        <f>'Población %'!T135*DM90</f>
        <v>3.0784289923415146E-2</v>
      </c>
      <c r="U90" s="35">
        <f>'Población %'!U135*DN90</f>
        <v>3.1123318983798168E-2</v>
      </c>
      <c r="V90" s="35">
        <f>'Población %'!V135*DO90</f>
        <v>3.1333491819958856E-2</v>
      </c>
      <c r="W90" s="35">
        <f>'Población %'!W135*DP90</f>
        <v>3.1392652123318356E-2</v>
      </c>
      <c r="X90" s="35">
        <f>'Población %'!X135*DQ90</f>
        <v>3.1859641500700163E-2</v>
      </c>
      <c r="Y90" s="35">
        <f>'Población %'!Y135*DR90</f>
        <v>3.2337989044052363E-2</v>
      </c>
      <c r="Z90" s="35">
        <f>'Población %'!Z135*DS90</f>
        <v>3.2892131200555452E-2</v>
      </c>
      <c r="AA90" s="35">
        <f>'Población %'!AA135*DT90</f>
        <v>3.4189500389083173E-2</v>
      </c>
      <c r="AB90" s="35">
        <f>'Población %'!AB135*DU90</f>
        <v>3.5073018688841891E-2</v>
      </c>
      <c r="AC90" s="35">
        <f>'Población %'!AC135*DV90</f>
        <v>3.5707834439766925E-2</v>
      </c>
      <c r="AD90" s="35">
        <f>'Población %'!AD135*DW90</f>
        <v>3.6026815712344958E-2</v>
      </c>
      <c r="AE90" s="35">
        <f>'Población %'!AE135*DX90</f>
        <v>3.6442998672393825E-2</v>
      </c>
      <c r="AF90" s="35">
        <f>'Población %'!AF135*DY90</f>
        <v>3.7132691581643992E-2</v>
      </c>
      <c r="AG90" s="35">
        <f>'Población %'!AG135*DZ90</f>
        <v>3.7318600981214679E-2</v>
      </c>
      <c r="AH90" s="35">
        <f>'Población %'!AH135*EA90</f>
        <v>3.7812296807851288E-2</v>
      </c>
      <c r="AI90" s="35">
        <f>'Población %'!AI135*EB90</f>
        <v>3.8460496299783958E-2</v>
      </c>
      <c r="AJ90" s="35">
        <f>'Población %'!AJ135*EC90</f>
        <v>3.9177296297599376E-2</v>
      </c>
      <c r="AK90" s="35">
        <f>'Población %'!AK135*ED90</f>
        <v>3.9951669405449419E-2</v>
      </c>
      <c r="AL90" s="35">
        <f>'Población %'!AL135*EE90</f>
        <v>4.0808371531879821E-2</v>
      </c>
      <c r="AM90" s="35">
        <f>'Población %'!AM135*EF90</f>
        <v>4.2421098080710505E-2</v>
      </c>
      <c r="AN90" s="35">
        <f>'Población %'!AN135*EG90</f>
        <v>4.4175219851928911E-2</v>
      </c>
      <c r="AO90" s="35">
        <f>'Población %'!AO135*EH90</f>
        <v>4.6156819142063293E-2</v>
      </c>
      <c r="AP90" s="35">
        <f>'Población %'!AP135*EI90</f>
        <v>4.853288009914121E-2</v>
      </c>
      <c r="AQ90" s="35">
        <f>'Población %'!AQ135*EJ90</f>
        <v>5.0806238121812251E-2</v>
      </c>
      <c r="AR90" s="35">
        <f>'Población %'!AR135*EK90</f>
        <v>5.228594164300026E-2</v>
      </c>
      <c r="AS90" s="35">
        <f>'Población %'!AS135*EL90</f>
        <v>5.4416650577659112E-2</v>
      </c>
      <c r="AT90" s="35">
        <f>'Población %'!AT135*EM90</f>
        <v>5.717710897406595E-2</v>
      </c>
      <c r="AU90" s="35">
        <f>'Población %'!AU135*EN90</f>
        <v>6.0241742130645509E-2</v>
      </c>
      <c r="AV90" s="35">
        <f>'Población %'!AV135*EO90</f>
        <v>6.3113894559545719E-2</v>
      </c>
      <c r="AW90" s="35">
        <f>'Población %'!AW135*EP90</f>
        <v>6.6061869832173686E-2</v>
      </c>
      <c r="AX90" s="35">
        <f>'Población %'!AX135*EQ90</f>
        <v>6.9110654344613304E-2</v>
      </c>
      <c r="AY90" s="35">
        <f>'Población %'!AY135*ER90</f>
        <v>7.2015266576923628E-2</v>
      </c>
      <c r="AZ90" s="35">
        <f>'Población %'!AZ135*ES90</f>
        <v>7.6854012586946394E-2</v>
      </c>
      <c r="BA90" s="35">
        <f>'Población %'!BA135*ET90</f>
        <v>8.0038300132446089E-2</v>
      </c>
      <c r="BB90" s="35">
        <f>'Población %'!BB135*EU90</f>
        <v>8.2867225245481235E-2</v>
      </c>
      <c r="BC90" s="35">
        <f>'Población %'!BC135*EV90</f>
        <v>8.5618671225202767E-2</v>
      </c>
      <c r="BD90" s="35">
        <f>'Población %'!BD135*EW90</f>
        <v>8.851218027408915E-2</v>
      </c>
      <c r="BE90" s="35">
        <f>'Población %'!BE135*EX90</f>
        <v>9.2725159121830686E-2</v>
      </c>
      <c r="BF90" s="35">
        <f>'Población %'!BF135*EY90</f>
        <v>9.5976754442336346E-2</v>
      </c>
      <c r="BG90" s="35">
        <f>'Población %'!BG135*EZ90</f>
        <v>9.8332379282917617E-2</v>
      </c>
      <c r="BH90" s="35">
        <f>'Población %'!BH135*FA90</f>
        <v>0.10104937333867844</v>
      </c>
      <c r="BI90" s="35">
        <f>'Población %'!BI135*FB90</f>
        <v>0.10398870016989885</v>
      </c>
      <c r="BJ90" s="35">
        <f>'Población %'!BJ135*FC90</f>
        <v>0.10893258618137495</v>
      </c>
      <c r="BK90" s="35">
        <f>'Población %'!BK135*FD90</f>
        <v>0.11145346977177668</v>
      </c>
      <c r="BL90" s="35">
        <f>'Población %'!BL135*FE90</f>
        <v>0.11473452371651296</v>
      </c>
      <c r="BM90" s="35">
        <f>'Población %'!BM135*FF90</f>
        <v>0.12080929654274432</v>
      </c>
      <c r="BN90" s="35">
        <f>'Población %'!BN135*FG90</f>
        <v>0.1266159153876702</v>
      </c>
      <c r="BO90" s="35">
        <f>'Población %'!BO135*FH90</f>
        <v>0.13662116886395179</v>
      </c>
      <c r="BP90" s="35">
        <f>'Población %'!BP135*FI90</f>
        <v>0.14323279960369556</v>
      </c>
      <c r="BQ90" s="35">
        <f>'Población %'!BQ135*FJ90</f>
        <v>0.14746360484744939</v>
      </c>
      <c r="BR90" s="35">
        <f>'Población %'!BR135*FK90</f>
        <v>0.15120927785063121</v>
      </c>
      <c r="BS90" s="35">
        <f>'Población %'!BS135*FL90</f>
        <v>0.15487975320812652</v>
      </c>
      <c r="BT90" s="35">
        <f>'Población %'!BT135*FM90</f>
        <v>0.16278793906062777</v>
      </c>
      <c r="BU90" s="35">
        <f>'Población %'!BU135*FN90</f>
        <v>0.1684389094300193</v>
      </c>
      <c r="BV90" s="35">
        <f>'Población %'!BV135*FO90</f>
        <v>0.17707478963341083</v>
      </c>
      <c r="BW90" s="35">
        <f>'Población %'!BW135*FP90</f>
        <v>0.18875279553919247</v>
      </c>
      <c r="BX90" s="35">
        <f>'Población %'!BX135*FQ90</f>
        <v>0.19990538853360337</v>
      </c>
      <c r="BY90" s="35">
        <f>'Población %'!BY135*FR90</f>
        <v>0.21860583211311485</v>
      </c>
      <c r="BZ90" s="35">
        <f>'Población %'!BZ135*FS90</f>
        <v>0.22701917488399304</v>
      </c>
      <c r="CA90" s="35">
        <f>'Población %'!CA135*FT90</f>
        <v>0.2311978203183068</v>
      </c>
      <c r="CB90" s="35">
        <f>'Población %'!CB135*FU90</f>
        <v>0.23020642108614611</v>
      </c>
      <c r="CC90" s="35">
        <f>'Población %'!CC135*FV90</f>
        <v>0.22906049001985043</v>
      </c>
      <c r="CD90" s="35">
        <f>'Población %'!CD135*FW90</f>
        <v>0.23480601324245018</v>
      </c>
      <c r="CE90" s="35">
        <f>'Población %'!CE135*FX90</f>
        <v>0.2352023276368064</v>
      </c>
      <c r="CF90" s="35">
        <f>'Población %'!CF135*FY90</f>
        <v>0.22852865082403706</v>
      </c>
      <c r="CG90" s="35">
        <f>'Población %'!CG135*FZ90</f>
        <v>0.21978582020309781</v>
      </c>
      <c r="CH90" s="35">
        <f>'Población %'!CH135*GA90</f>
        <v>0.20821808436395844</v>
      </c>
      <c r="CI90" s="35">
        <f>'Población %'!CI135*GB90</f>
        <v>0.21178915047285427</v>
      </c>
      <c r="CJ90" s="35">
        <f>'Población %'!CJ135*GC90</f>
        <v>0.19717394803613877</v>
      </c>
      <c r="CK90" s="35">
        <f>'Población %'!CK135*GD90</f>
        <v>0.18387985069823326</v>
      </c>
      <c r="CL90" s="35">
        <f>'Población %'!CL135*GE90</f>
        <v>0.16915664919395812</v>
      </c>
      <c r="CM90" s="35">
        <f>'Población %'!CM135*GF90</f>
        <v>0.15193387934779926</v>
      </c>
      <c r="CN90" s="35">
        <f>'Población %'!CN135*GG90</f>
        <v>0.14288550565817471</v>
      </c>
      <c r="CP90" s="40">
        <f t="shared" si="2"/>
        <v>8.4526658204355876</v>
      </c>
      <c r="CT90">
        <f t="shared" si="3"/>
        <v>2074</v>
      </c>
      <c r="CU90" s="36">
        <f>'Insumo 4'!B$14+('Insumo 3'!$E59*'Insumo 5'!B$46)</f>
        <v>10.124186378178555</v>
      </c>
      <c r="CV90" s="36">
        <f>'Insumo 4'!C$14+('Insumo 3'!$E59*'Insumo 5'!C$46)</f>
        <v>5.1731153480375882</v>
      </c>
      <c r="CW90" s="36">
        <f>'Insumo 4'!D$14+('Insumo 3'!$E59*'Insumo 5'!D$46)</f>
        <v>4.2283885186740404</v>
      </c>
      <c r="CX90" s="36">
        <f>'Insumo 4'!E$14+('Insumo 3'!$E59*'Insumo 5'!E$46)</f>
        <v>3.7492612395548814</v>
      </c>
      <c r="CY90" s="36">
        <f>'Insumo 4'!F$14+('Insumo 3'!$E59*'Insumo 5'!F$46)</f>
        <v>3.5701674111238324</v>
      </c>
      <c r="CZ90" s="36">
        <f>'Insumo 4'!G$14+('Insumo 3'!$E59*'Insumo 5'!G$46)</f>
        <v>3.5143629181866629</v>
      </c>
      <c r="DA90" s="36">
        <f>'Insumo 4'!H$14+('Insumo 3'!$E59*'Insumo 5'!H$46)</f>
        <v>3.2711274349167461</v>
      </c>
      <c r="DB90" s="36">
        <f>'Insumo 4'!I$14+('Insumo 3'!$E59*'Insumo 5'!I$46)</f>
        <v>3.138765518341823</v>
      </c>
      <c r="DC90" s="36">
        <f>'Insumo 4'!J$14+('Insumo 3'!$E59*'Insumo 5'!J$46)</f>
        <v>3.0474164247979152</v>
      </c>
      <c r="DD90" s="36">
        <f>'Insumo 4'!K$14+('Insumo 3'!$E59*'Insumo 5'!K$46)</f>
        <v>2.9611449405011054</v>
      </c>
      <c r="DE90" s="36">
        <f>'Insumo 4'!L$14+('Insumo 3'!$E59*'Insumo 5'!L$46)</f>
        <v>2.9033776273665599</v>
      </c>
      <c r="DF90" s="36">
        <f>'Insumo 4'!M$14+('Insumo 3'!$E59*'Insumo 5'!M$46)</f>
        <v>2.8337146475215671</v>
      </c>
      <c r="DG90" s="36">
        <f>'Insumo 4'!N$14+('Insumo 3'!$E59*'Insumo 5'!N$46)</f>
        <v>2.8118416038115259</v>
      </c>
      <c r="DH90" s="36">
        <f>'Insumo 4'!O$14+('Insumo 3'!$E59*'Insumo 5'!O$46)</f>
        <v>2.8203278182740972</v>
      </c>
      <c r="DI90" s="36">
        <f>'Insumo 4'!P$14+('Insumo 3'!$E59*'Insumo 5'!P$46)</f>
        <v>2.8486394219189228</v>
      </c>
      <c r="DJ90" s="36">
        <f>'Insumo 4'!Q$14+('Insumo 3'!$E59*'Insumo 5'!Q$46)</f>
        <v>2.9224603399552649</v>
      </c>
      <c r="DK90" s="36">
        <f>'Insumo 4'!R$14+('Insumo 3'!$E59*'Insumo 5'!R$46)</f>
        <v>2.9889165615184634</v>
      </c>
      <c r="DL90" s="36">
        <f>'Insumo 4'!S$14+('Insumo 3'!$E59*'Insumo 5'!S$46)</f>
        <v>3.0373438085032802</v>
      </c>
      <c r="DM90" s="36">
        <f>'Insumo 4'!T$14+('Insumo 3'!$E59*'Insumo 5'!T$46)</f>
        <v>3.0366699573630269</v>
      </c>
      <c r="DN90" s="36">
        <f>'Insumo 4'!U$14+('Insumo 3'!$E59*'Insumo 5'!U$46)</f>
        <v>3.0632115769170869</v>
      </c>
      <c r="DO90" s="36">
        <f>'Insumo 4'!V$14+('Insumo 3'!$E59*'Insumo 5'!V$46)</f>
        <v>3.0776034879729668</v>
      </c>
      <c r="DP90" s="36">
        <f>'Insumo 4'!W$14+('Insumo 3'!$E59*'Insumo 5'!W$46)</f>
        <v>3.0775650223044755</v>
      </c>
      <c r="DQ90" s="36">
        <f>'Insumo 4'!X$14+('Insumo 3'!$E59*'Insumo 5'!X$46)</f>
        <v>3.1174323474248511</v>
      </c>
      <c r="DR90" s="36">
        <f>'Insumo 4'!Y$14+('Insumo 3'!$E59*'Insumo 5'!Y$46)</f>
        <v>3.1580136767855556</v>
      </c>
      <c r="DS90" s="36">
        <f>'Insumo 4'!Z$14+('Insumo 3'!$E59*'Insumo 5'!Z$46)</f>
        <v>3.2055256422717835</v>
      </c>
      <c r="DT90" s="36">
        <f>'Insumo 4'!AA$14+('Insumo 3'!$E59*'Insumo 5'!AA$46)</f>
        <v>3.3247154756472765</v>
      </c>
      <c r="DU90" s="36">
        <f>'Insumo 4'!AB$14+('Insumo 3'!$E59*'Insumo 5'!AB$46)</f>
        <v>3.401817349297596</v>
      </c>
      <c r="DV90" s="36">
        <f>'Insumo 4'!AC$14+('Insumo 3'!$E59*'Insumo 5'!AC$46)</f>
        <v>3.4524485710255952</v>
      </c>
      <c r="DW90" s="36">
        <f>'Insumo 4'!AD$14+('Insumo 3'!$E59*'Insumo 5'!AD$46)</f>
        <v>3.4704104089529078</v>
      </c>
      <c r="DX90" s="36">
        <f>'Insumo 4'!AE$14+('Insumo 3'!$E59*'Insumo 5'!AE$46)</f>
        <v>3.4958658286300479</v>
      </c>
      <c r="DY90" s="36">
        <f>'Insumo 4'!AF$14+('Insumo 3'!$E59*'Insumo 5'!AF$46)</f>
        <v>3.545357796760114</v>
      </c>
      <c r="DZ90" s="36">
        <f>'Insumo 4'!AG$14+('Insumo 3'!$E59*'Insumo 5'!AG$46)</f>
        <v>3.5438416421574757</v>
      </c>
      <c r="EA90" s="36">
        <f>'Insumo 4'!AH$14+('Insumo 3'!$E59*'Insumo 5'!AH$46)</f>
        <v>3.5683120955222862</v>
      </c>
      <c r="EB90" s="36">
        <f>'Insumo 4'!AI$14+('Insumo 3'!$E59*'Insumo 5'!AI$46)</f>
        <v>3.6038596806179921</v>
      </c>
      <c r="EC90" s="36">
        <f>'Insumo 4'!AJ$14+('Insumo 3'!$E59*'Insumo 5'!AJ$46)</f>
        <v>3.6429263541945636</v>
      </c>
      <c r="ED90" s="36">
        <f>'Insumo 4'!AK$14+('Insumo 3'!$E59*'Insumo 5'!AK$46)</f>
        <v>3.6846090710600636</v>
      </c>
      <c r="EE90" s="36">
        <f>'Insumo 4'!AL$14+('Insumo 3'!$E59*'Insumo 5'!AL$46)</f>
        <v>3.7286038494264724</v>
      </c>
      <c r="EF90" s="36">
        <f>'Insumo 4'!AM$14+('Insumo 3'!$E59*'Insumo 5'!AM$46)</f>
        <v>3.8345017456367807</v>
      </c>
      <c r="EG90" s="36">
        <f>'Insumo 4'!AN$14+('Insumo 3'!$E59*'Insumo 5'!AN$46)</f>
        <v>3.9462697755249097</v>
      </c>
      <c r="EH90" s="36">
        <f>'Insumo 4'!AO$14+('Insumo 3'!$E59*'Insumo 5'!AO$46)</f>
        <v>4.0739369914052732</v>
      </c>
      <c r="EI90" s="36">
        <f>'Insumo 4'!AP$14+('Insumo 3'!$E59*'Insumo 5'!AP$46)</f>
        <v>4.2316422889805745</v>
      </c>
      <c r="EJ90" s="36">
        <f>'Insumo 4'!AQ$14+('Insumo 3'!$E59*'Insumo 5'!AQ$46)</f>
        <v>4.3726536980474462</v>
      </c>
      <c r="EK90" s="36">
        <f>'Insumo 4'!AR$14+('Insumo 3'!$E59*'Insumo 5'!AR$46)</f>
        <v>4.4378497157433339</v>
      </c>
      <c r="EL90" s="36">
        <f>'Insumo 4'!AS$14+('Insumo 3'!$E59*'Insumo 5'!AS$46)</f>
        <v>4.5528092167333432</v>
      </c>
      <c r="EM90" s="36">
        <f>'Insumo 4'!AT$14+('Insumo 3'!$E59*'Insumo 5'!AT$46)</f>
        <v>4.7174698948202209</v>
      </c>
      <c r="EN90" s="36">
        <f>'Insumo 4'!AU$14+('Insumo 3'!$E59*'Insumo 5'!AU$46)</f>
        <v>4.9042814325463446</v>
      </c>
      <c r="EO90" s="36">
        <f>'Insumo 4'!AV$14+('Insumo 3'!$E59*'Insumo 5'!AV$46)</f>
        <v>5.0702771282874748</v>
      </c>
      <c r="EP90" s="36">
        <f>'Insumo 4'!AW$14+('Insumo 3'!$E59*'Insumo 5'!AW$46)</f>
        <v>5.237168967999331</v>
      </c>
      <c r="EQ90" s="36">
        <f>'Insumo 4'!AX$14+('Insumo 3'!$E59*'Insumo 5'!AX$46)</f>
        <v>5.4094871991118882</v>
      </c>
      <c r="ER90" s="36">
        <f>'Insumo 4'!AY$14+('Insumo 3'!$E59*'Insumo 5'!AY$46)</f>
        <v>5.5717484439676221</v>
      </c>
      <c r="ES90" s="36">
        <f>'Insumo 4'!AZ$14+('Insumo 3'!$E59*'Insumo 5'!AZ$46)</f>
        <v>5.8835205471807734</v>
      </c>
      <c r="ET90" s="36">
        <f>'Insumo 4'!BA$14+('Insumo 3'!$E59*'Insumo 5'!BA$46)</f>
        <v>6.0759442119700182</v>
      </c>
      <c r="EU90" s="36">
        <f>'Insumo 4'!BB$14+('Insumo 3'!$E59*'Insumo 5'!BB$46)</f>
        <v>6.2554471194128993</v>
      </c>
      <c r="EV90" s="36">
        <f>'Insumo 4'!BC$14+('Insumo 3'!$E59*'Insumo 5'!BC$46)</f>
        <v>6.4424747009987833</v>
      </c>
      <c r="EW90" s="36">
        <f>'Insumo 4'!BD$14+('Insumo 3'!$E59*'Insumo 5'!BD$46)</f>
        <v>6.6444986209758294</v>
      </c>
      <c r="EX90" s="36">
        <f>'Insumo 4'!BE$14+('Insumo 3'!$E59*'Insumo 5'!BE$46)</f>
        <v>6.9476913721095599</v>
      </c>
      <c r="EY90" s="36">
        <f>'Insumo 4'!BF$14+('Insumo 3'!$E59*'Insumo 5'!BF$46)</f>
        <v>7.2055412118659152</v>
      </c>
      <c r="EZ90" s="36">
        <f>'Insumo 4'!BG$14+('Insumo 3'!$E59*'Insumo 5'!BG$46)</f>
        <v>7.4357835176856604</v>
      </c>
      <c r="FA90" s="36">
        <f>'Insumo 4'!BH$14+('Insumo 3'!$E59*'Insumo 5'!BH$46)</f>
        <v>7.7234053992208223</v>
      </c>
      <c r="FB90" s="36">
        <f>'Insumo 4'!BI$14+('Insumo 3'!$E59*'Insumo 5'!BI$46)</f>
        <v>8.0368218495486285</v>
      </c>
      <c r="FC90" s="36">
        <f>'Insumo 4'!BJ$14+('Insumo 3'!$E59*'Insumo 5'!BJ$46)</f>
        <v>8.5224423346662181</v>
      </c>
      <c r="FD90" s="36">
        <f>'Insumo 4'!BK$14+('Insumo 3'!$E59*'Insumo 5'!BK$46)</f>
        <v>8.8101872486318502</v>
      </c>
      <c r="FE90" s="36">
        <f>'Insumo 4'!BL$14+('Insumo 3'!$E59*'Insumo 5'!BL$46)</f>
        <v>9.129181836913439</v>
      </c>
      <c r="FF90" s="36">
        <f>'Insumo 4'!BM$14+('Insumo 3'!$E59*'Insumo 5'!BM$46)</f>
        <v>9.6507821706122048</v>
      </c>
      <c r="FG90" s="36">
        <f>'Insumo 4'!BN$14+('Insumo 3'!$E59*'Insumo 5'!BN$46)</f>
        <v>10.157885386067436</v>
      </c>
      <c r="FH90" s="36">
        <f>'Insumo 4'!BO$14+('Insumo 3'!$E59*'Insumo 5'!BO$46)</f>
        <v>11.000740844079568</v>
      </c>
      <c r="FI90" s="36">
        <f>'Insumo 4'!BP$14+('Insumo 3'!$E59*'Insumo 5'!BP$46)</f>
        <v>11.578654644757608</v>
      </c>
      <c r="FJ90" s="36">
        <f>'Insumo 4'!BQ$14+('Insumo 3'!$E59*'Insumo 5'!BQ$46)</f>
        <v>11.978566125265331</v>
      </c>
      <c r="FK90" s="36">
        <f>'Insumo 4'!BR$14+('Insumo 3'!$E59*'Insumo 5'!BR$46)</f>
        <v>12.343420777929458</v>
      </c>
      <c r="FL90" s="36">
        <f>'Insumo 4'!BS$14+('Insumo 3'!$E59*'Insumo 5'!BS$46)</f>
        <v>12.716147896847843</v>
      </c>
      <c r="FM90" s="36">
        <f>'Insumo 4'!BT$14+('Insumo 3'!$E59*'Insumo 5'!BT$46)</f>
        <v>13.489278387633819</v>
      </c>
      <c r="FN90" s="36">
        <f>'Insumo 4'!BU$14+('Insumo 3'!$E59*'Insumo 5'!BU$46)</f>
        <v>13.95589023898385</v>
      </c>
      <c r="FO90" s="36">
        <f>'Insumo 4'!BV$14+('Insumo 3'!$E59*'Insumo 5'!BV$46)</f>
        <v>14.455793818541224</v>
      </c>
      <c r="FP90" s="36">
        <f>'Insumo 4'!BW$14+('Insumo 3'!$E59*'Insumo 5'!BW$46)</f>
        <v>15.078410072509056</v>
      </c>
      <c r="FQ90" s="36">
        <f>'Insumo 4'!BX$14+('Insumo 3'!$E59*'Insumo 5'!BX$46)</f>
        <v>15.701744057123843</v>
      </c>
      <c r="FR90" s="36">
        <f>'Insumo 4'!BY$14+('Insumo 3'!$E59*'Insumo 5'!BY$46)</f>
        <v>16.904185146085489</v>
      </c>
      <c r="FS90" s="36">
        <f>'Insumo 4'!BZ$14+('Insumo 3'!$E59*'Insumo 5'!BZ$46)</f>
        <v>17.561442729585711</v>
      </c>
      <c r="FT90" s="36">
        <f>'Insumo 4'!CA$14+('Insumo 3'!$E59*'Insumo 5'!CA$46)</f>
        <v>18.33367862383237</v>
      </c>
      <c r="FU90" s="36">
        <f>'Insumo 4'!CB$14+('Insumo 3'!$E59*'Insumo 5'!CB$46)</f>
        <v>19.069334841516618</v>
      </c>
      <c r="FV90" s="36">
        <f>'Insumo 4'!CC$14+('Insumo 3'!$E59*'Insumo 5'!CC$46)</f>
        <v>19.871762620112321</v>
      </c>
      <c r="FW90" s="36">
        <f>'Insumo 4'!CD$14+('Insumo 3'!$E59*'Insumo 5'!CD$46)</f>
        <v>21.434327790189045</v>
      </c>
      <c r="FX90" s="36">
        <f>'Insumo 4'!CE$14+('Insumo 3'!$E59*'Insumo 5'!CE$46)</f>
        <v>22.859970094840513</v>
      </c>
      <c r="FY90" s="36">
        <f>'Insumo 4'!CF$14+('Insumo 3'!$E59*'Insumo 5'!CF$46)</f>
        <v>23.992593362308924</v>
      </c>
      <c r="FZ90" s="36">
        <f>'Insumo 4'!CG$14+('Insumo 3'!$E59*'Insumo 5'!CG$46)</f>
        <v>25.269072895267342</v>
      </c>
      <c r="GA90" s="36">
        <f>'Insumo 4'!CH$14+('Insumo 3'!$E59*'Insumo 5'!CH$46)</f>
        <v>26.532462308092498</v>
      </c>
      <c r="GB90" s="36">
        <f>'Insumo 4'!CI$14+('Insumo 3'!$E59*'Insumo 5'!CI$46)</f>
        <v>30.395120168266168</v>
      </c>
      <c r="GC90" s="36">
        <f>'Insumo 4'!CJ$14+('Insumo 3'!$E59*'Insumo 5'!CJ$46)</f>
        <v>32.007572553472016</v>
      </c>
      <c r="GD90" s="36">
        <f>'Insumo 4'!CK$14+('Insumo 3'!$E59*'Insumo 5'!CK$46)</f>
        <v>33.554036027969381</v>
      </c>
      <c r="GE90" s="36">
        <f>'Insumo 4'!CL$14+('Insumo 3'!$E59*'Insumo 5'!CL$46)</f>
        <v>34.572700748230609</v>
      </c>
      <c r="GF90" s="36">
        <f>'Insumo 4'!CM$14+('Insumo 3'!$E59*'Insumo 5'!CM$46)</f>
        <v>35.598222549263269</v>
      </c>
      <c r="GG90" s="36">
        <f>'Insumo 4'!CN$14+('Insumo 3'!$E59*'Insumo 5'!CN$46)</f>
        <v>38.126984644834693</v>
      </c>
    </row>
    <row r="91" spans="1:189" x14ac:dyDescent="0.2">
      <c r="A91">
        <f>'Población %'!A136</f>
        <v>2075</v>
      </c>
      <c r="B91" s="35">
        <f>'Población %'!B136*CU91</f>
        <v>8.7627423583858485E-2</v>
      </c>
      <c r="C91" s="35">
        <f>'Población %'!C136*CV91</f>
        <v>4.4523175501848367E-2</v>
      </c>
      <c r="D91" s="35">
        <f>'Población %'!D136*CW91</f>
        <v>3.7128735853593442E-2</v>
      </c>
      <c r="E91" s="35">
        <f>'Población %'!E136*CX91</f>
        <v>3.3307911430255598E-2</v>
      </c>
      <c r="F91" s="35">
        <f>'Población %'!F136*CY91</f>
        <v>3.2090425342676053E-2</v>
      </c>
      <c r="G91" s="35">
        <f>'Población %'!G136*CZ91</f>
        <v>3.18197368302746E-2</v>
      </c>
      <c r="H91" s="35">
        <f>'Población %'!H136*DA91</f>
        <v>2.9971398985035716E-2</v>
      </c>
      <c r="I91" s="35">
        <f>'Población %'!I136*DB91</f>
        <v>2.9118922484461768E-2</v>
      </c>
      <c r="J91" s="35">
        <f>'Población %'!J136*DC91</f>
        <v>2.8635330082824401E-2</v>
      </c>
      <c r="K91" s="35">
        <f>'Población %'!K136*DD91</f>
        <v>2.8181297694389384E-2</v>
      </c>
      <c r="L91" s="35">
        <f>'Población %'!L136*DE91</f>
        <v>2.7977210028820858E-2</v>
      </c>
      <c r="M91" s="35">
        <f>'Población %'!M136*DF91</f>
        <v>2.7626769791019995E-2</v>
      </c>
      <c r="N91" s="35">
        <f>'Población %'!N136*DG91</f>
        <v>2.7686777007043022E-2</v>
      </c>
      <c r="O91" s="35">
        <f>'Población %'!O136*DH91</f>
        <v>2.7987357094703715E-2</v>
      </c>
      <c r="P91" s="35">
        <f>'Población %'!P136*DI91</f>
        <v>2.8418169013533341E-2</v>
      </c>
      <c r="Q91" s="35">
        <f>'Población %'!Q136*DJ91</f>
        <v>2.9300406549595339E-2</v>
      </c>
      <c r="R91" s="35">
        <f>'Población %'!R136*DK91</f>
        <v>3.0084393835863438E-2</v>
      </c>
      <c r="S91" s="35">
        <f>'Población %'!S136*DL91</f>
        <v>3.0654339626312286E-2</v>
      </c>
      <c r="T91" s="35">
        <f>'Población %'!T136*DM91</f>
        <v>3.0681983258535973E-2</v>
      </c>
      <c r="U91" s="35">
        <f>'Población %'!U136*DN91</f>
        <v>3.0976933727001794E-2</v>
      </c>
      <c r="V91" s="35">
        <f>'Población %'!V136*DO91</f>
        <v>3.1146736722603555E-2</v>
      </c>
      <c r="W91" s="35">
        <f>'Población %'!W136*DP91</f>
        <v>3.1181151326023546E-2</v>
      </c>
      <c r="X91" s="35">
        <f>'Población %'!X136*DQ91</f>
        <v>3.1617338816894443E-2</v>
      </c>
      <c r="Y91" s="35">
        <f>'Población %'!Y136*DR91</f>
        <v>3.2072622467770644E-2</v>
      </c>
      <c r="Z91" s="35">
        <f>'Población %'!Z136*DS91</f>
        <v>3.2630457148892934E-2</v>
      </c>
      <c r="AA91" s="35">
        <f>'Población %'!AA136*DT91</f>
        <v>3.3933341808175761E-2</v>
      </c>
      <c r="AB91" s="35">
        <f>'Población %'!AB136*DU91</f>
        <v>3.4816880670049427E-2</v>
      </c>
      <c r="AC91" s="35">
        <f>'Población %'!AC136*DV91</f>
        <v>3.5480612780945296E-2</v>
      </c>
      <c r="AD91" s="35">
        <f>'Población %'!AD136*DW91</f>
        <v>3.5837044695648197E-2</v>
      </c>
      <c r="AE91" s="35">
        <f>'Población %'!AE136*DX91</f>
        <v>3.6280467897568114E-2</v>
      </c>
      <c r="AF91" s="35">
        <f>'Población %'!AF136*DY91</f>
        <v>3.7009028667544144E-2</v>
      </c>
      <c r="AG91" s="35">
        <f>'Población %'!AG136*DZ91</f>
        <v>3.7211960072920748E-2</v>
      </c>
      <c r="AH91" s="35">
        <f>'Población %'!AH136*EA91</f>
        <v>3.7699222251209398E-2</v>
      </c>
      <c r="AI91" s="35">
        <f>'Población %'!AI136*EB91</f>
        <v>3.8338802130171733E-2</v>
      </c>
      <c r="AJ91" s="35">
        <f>'Población %'!AJ136*EC91</f>
        <v>3.9057984909377154E-2</v>
      </c>
      <c r="AK91" s="35">
        <f>'Población %'!AK136*ED91</f>
        <v>3.9822406991884926E-2</v>
      </c>
      <c r="AL91" s="35">
        <f>'Población %'!AL136*EE91</f>
        <v>4.0643661782700485E-2</v>
      </c>
      <c r="AM91" s="35">
        <f>'Población %'!AM136*EF91</f>
        <v>4.2113302024502114E-2</v>
      </c>
      <c r="AN91" s="35">
        <f>'Población %'!AN136*EG91</f>
        <v>4.3716757896313366E-2</v>
      </c>
      <c r="AO91" s="35">
        <f>'Población %'!AO136*EH91</f>
        <v>4.5570507347581793E-2</v>
      </c>
      <c r="AP91" s="35">
        <f>'Población %'!AP136*EI91</f>
        <v>4.783333670096325E-2</v>
      </c>
      <c r="AQ91" s="35">
        <f>'Población %'!AQ136*EJ91</f>
        <v>4.9954704397684672E-2</v>
      </c>
      <c r="AR91" s="35">
        <f>'Población %'!AR136*EK91</f>
        <v>5.1368672629985859E-2</v>
      </c>
      <c r="AS91" s="35">
        <f>'Población %'!AS136*EL91</f>
        <v>5.3449926126843163E-2</v>
      </c>
      <c r="AT91" s="35">
        <f>'Población %'!AT136*EM91</f>
        <v>5.6204079100666132E-2</v>
      </c>
      <c r="AU91" s="35">
        <f>'Población %'!AU136*EN91</f>
        <v>5.9260978598989017E-2</v>
      </c>
      <c r="AV91" s="35">
        <f>'Población %'!AV136*EO91</f>
        <v>6.2089673135884878E-2</v>
      </c>
      <c r="AW91" s="35">
        <f>'Población %'!AW136*EP91</f>
        <v>6.4985976459867548E-2</v>
      </c>
      <c r="AX91" s="35">
        <f>'Población %'!AX136*EQ91</f>
        <v>6.8028873071087001E-2</v>
      </c>
      <c r="AY91" s="35">
        <f>'Población %'!AY136*ER91</f>
        <v>7.0973384224960745E-2</v>
      </c>
      <c r="AZ91" s="35">
        <f>'Población %'!AZ136*ES91</f>
        <v>7.5874245498037077E-2</v>
      </c>
      <c r="BA91" s="35">
        <f>'Población %'!BA136*ET91</f>
        <v>7.9190200365659186E-2</v>
      </c>
      <c r="BB91" s="35">
        <f>'Población %'!BB136*EU91</f>
        <v>8.2216171555096848E-2</v>
      </c>
      <c r="BC91" s="35">
        <f>'Población %'!BC136*EV91</f>
        <v>8.5157414524549738E-2</v>
      </c>
      <c r="BD91" s="35">
        <f>'Población %'!BD136*EW91</f>
        <v>8.8121028368901913E-2</v>
      </c>
      <c r="BE91" s="35">
        <f>'Población %'!BE136*EX91</f>
        <v>9.2409854862319354E-2</v>
      </c>
      <c r="BF91" s="35">
        <f>'Población %'!BF136*EY91</f>
        <v>9.600134563024805E-2</v>
      </c>
      <c r="BG91" s="35">
        <f>'Población %'!BG136*EZ91</f>
        <v>9.8835253020343322E-2</v>
      </c>
      <c r="BH91" s="35">
        <f>'Población %'!BH136*FA91</f>
        <v>0.10189528887126709</v>
      </c>
      <c r="BI91" s="35">
        <f>'Población %'!BI136*FB91</f>
        <v>0.1048778246547212</v>
      </c>
      <c r="BJ91" s="35">
        <f>'Población %'!BJ136*FC91</f>
        <v>0.11000989565065293</v>
      </c>
      <c r="BK91" s="35">
        <f>'Población %'!BK136*FD91</f>
        <v>0.11235414369379677</v>
      </c>
      <c r="BL91" s="35">
        <f>'Población %'!BL136*FE91</f>
        <v>0.11524219028156808</v>
      </c>
      <c r="BM91" s="35">
        <f>'Población %'!BM136*FF91</f>
        <v>0.12108073521821969</v>
      </c>
      <c r="BN91" s="35">
        <f>'Población %'!BN136*FG91</f>
        <v>0.1269728816647632</v>
      </c>
      <c r="BO91" s="35">
        <f>'Población %'!BO136*FH91</f>
        <v>0.13704289640246214</v>
      </c>
      <c r="BP91" s="35">
        <f>'Población %'!BP136*FI91</f>
        <v>0.14374219211598935</v>
      </c>
      <c r="BQ91" s="35">
        <f>'Población %'!BQ136*FJ91</f>
        <v>0.1480923745507505</v>
      </c>
      <c r="BR91" s="35">
        <f>'Población %'!BR136*FK91</f>
        <v>0.15184171318703973</v>
      </c>
      <c r="BS91" s="35">
        <f>'Población %'!BS136*FL91</f>
        <v>0.15562571869282565</v>
      </c>
      <c r="BT91" s="35">
        <f>'Población %'!BT136*FM91</f>
        <v>0.16415361580041685</v>
      </c>
      <c r="BU91" s="35">
        <f>'Población %'!BU136*FN91</f>
        <v>0.16819502404626069</v>
      </c>
      <c r="BV91" s="35">
        <f>'Población %'!BV136*FO91</f>
        <v>0.17412464649429368</v>
      </c>
      <c r="BW91" s="35">
        <f>'Población %'!BW136*FP91</f>
        <v>0.18418500120460315</v>
      </c>
      <c r="BX91" s="35">
        <f>'Población %'!BX136*FQ91</f>
        <v>0.19581123391559865</v>
      </c>
      <c r="BY91" s="35">
        <f>'Población %'!BY136*FR91</f>
        <v>0.21428815157880135</v>
      </c>
      <c r="BZ91" s="35">
        <f>'Población %'!BZ136*FS91</f>
        <v>0.22588602474057085</v>
      </c>
      <c r="CA91" s="35">
        <f>'Población %'!CA136*FT91</f>
        <v>0.23540111509381675</v>
      </c>
      <c r="CB91" s="35">
        <f>'Población %'!CB136*FU91</f>
        <v>0.23834544688110876</v>
      </c>
      <c r="CC91" s="35">
        <f>'Población %'!CC136*FV91</f>
        <v>0.23711226153387641</v>
      </c>
      <c r="CD91" s="35">
        <f>'Población %'!CD136*FW91</f>
        <v>0.24356541127236306</v>
      </c>
      <c r="CE91" s="35">
        <f>'Población %'!CE136*FX91</f>
        <v>0.24608598187218469</v>
      </c>
      <c r="CF91" s="35">
        <f>'Población %'!CF136*FY91</f>
        <v>0.24164044776075233</v>
      </c>
      <c r="CG91" s="35">
        <f>'Población %'!CG136*FZ91</f>
        <v>0.23455293714527467</v>
      </c>
      <c r="CH91" s="35">
        <f>'Población %'!CH136*GA91</f>
        <v>0.22369694279843982</v>
      </c>
      <c r="CI91" s="35">
        <f>'Población %'!CI136*GB91</f>
        <v>0.22990617639385619</v>
      </c>
      <c r="CJ91" s="35">
        <f>'Población %'!CJ136*GC91</f>
        <v>0.21320480719678811</v>
      </c>
      <c r="CK91" s="35">
        <f>'Población %'!CK136*GD91</f>
        <v>0.19572765794612965</v>
      </c>
      <c r="CL91" s="35">
        <f>'Población %'!CL136*GE91</f>
        <v>0.17758450748015098</v>
      </c>
      <c r="CM91" s="35">
        <f>'Población %'!CM136*GF91</f>
        <v>0.16150685038456042</v>
      </c>
      <c r="CN91" s="35">
        <f>'Población %'!CN136*GG91</f>
        <v>0.14845052868927955</v>
      </c>
      <c r="CP91" s="40">
        <f t="shared" si="2"/>
        <v>8.574136729615697</v>
      </c>
      <c r="CT91">
        <f t="shared" si="3"/>
        <v>2075</v>
      </c>
      <c r="CU91" s="36">
        <f>'Insumo 4'!B$14+('Insumo 3'!$E60*'Insumo 5'!B$46)</f>
        <v>10.068286565243646</v>
      </c>
      <c r="CV91" s="36">
        <f>'Insumo 4'!C$14+('Insumo 3'!$E60*'Insumo 5'!C$46)</f>
        <v>5.0769796655644388</v>
      </c>
      <c r="CW91" s="36">
        <f>'Insumo 4'!D$14+('Insumo 3'!$E60*'Insumo 5'!D$46)</f>
        <v>4.1972378086175164</v>
      </c>
      <c r="CX91" s="36">
        <f>'Insumo 4'!E$14+('Insumo 3'!$E60*'Insumo 5'!E$46)</f>
        <v>3.7296071098275929</v>
      </c>
      <c r="CY91" s="36">
        <f>'Insumo 4'!F$14+('Insumo 3'!$E60*'Insumo 5'!F$46)</f>
        <v>3.5568808989872758</v>
      </c>
      <c r="CZ91" s="36">
        <f>'Insumo 4'!G$14+('Insumo 3'!$E60*'Insumo 5'!G$46)</f>
        <v>3.4896124230669652</v>
      </c>
      <c r="DA91" s="36">
        <f>'Insumo 4'!H$14+('Insumo 3'!$E60*'Insumo 5'!H$46)</f>
        <v>3.2513578106857115</v>
      </c>
      <c r="DB91" s="36">
        <f>'Insumo 4'!I$14+('Insumo 3'!$E60*'Insumo 5'!I$46)</f>
        <v>3.1245432057905278</v>
      </c>
      <c r="DC91" s="36">
        <f>'Insumo 4'!J$14+('Insumo 3'!$E60*'Insumo 5'!J$46)</f>
        <v>3.0397156418673856</v>
      </c>
      <c r="DD91" s="36">
        <f>'Insumo 4'!K$14+('Insumo 3'!$E60*'Insumo 5'!K$46)</f>
        <v>2.9603384249560798</v>
      </c>
      <c r="DE91" s="36">
        <f>'Insumo 4'!L$14+('Insumo 3'!$E60*'Insumo 5'!L$46)</f>
        <v>2.9089219769164658</v>
      </c>
      <c r="DF91" s="36">
        <f>'Insumo 4'!M$14+('Insumo 3'!$E60*'Insumo 5'!M$46)</f>
        <v>2.8436676145134641</v>
      </c>
      <c r="DG91" s="36">
        <f>'Insumo 4'!N$14+('Insumo 3'!$E60*'Insumo 5'!N$46)</f>
        <v>2.8255406260775979</v>
      </c>
      <c r="DH91" s="36">
        <f>'Insumo 4'!O$14+('Insumo 3'!$E60*'Insumo 5'!O$46)</f>
        <v>2.8377992133307202</v>
      </c>
      <c r="DI91" s="36">
        <f>'Insumo 4'!P$14+('Insumo 3'!$E60*'Insumo 5'!P$46)</f>
        <v>2.8673135378213366</v>
      </c>
      <c r="DJ91" s="36">
        <f>'Insumo 4'!Q$14+('Insumo 3'!$E60*'Insumo 5'!Q$46)</f>
        <v>2.9424774133186435</v>
      </c>
      <c r="DK91" s="36">
        <f>'Insumo 4'!R$14+('Insumo 3'!$E60*'Insumo 5'!R$46)</f>
        <v>3.0080803548903763</v>
      </c>
      <c r="DL91" s="36">
        <f>'Insumo 4'!S$14+('Insumo 3'!$E60*'Insumo 5'!S$46)</f>
        <v>3.0542844012614547</v>
      </c>
      <c r="DM91" s="36">
        <f>'Insumo 4'!T$14+('Insumo 3'!$E60*'Insumo 5'!T$46)</f>
        <v>3.0490296374561123</v>
      </c>
      <c r="DN91" s="36">
        <f>'Insumo 4'!U$14+('Insumo 3'!$E60*'Insumo 5'!U$46)</f>
        <v>3.0721940734843116</v>
      </c>
      <c r="DO91" s="36">
        <f>'Insumo 4'!V$14+('Insumo 3'!$E60*'Insumo 5'!V$46)</f>
        <v>3.0835619163708579</v>
      </c>
      <c r="DP91" s="36">
        <f>'Insumo 4'!W$14+('Insumo 3'!$E60*'Insumo 5'!W$46)</f>
        <v>3.0820936588343164</v>
      </c>
      <c r="DQ91" s="36">
        <f>'Insumo 4'!X$14+('Insumo 3'!$E60*'Insumo 5'!X$46)</f>
        <v>3.1200345685062651</v>
      </c>
      <c r="DR91" s="36">
        <f>'Insumo 4'!Y$14+('Insumo 3'!$E60*'Insumo 5'!Y$46)</f>
        <v>3.1587369362651878</v>
      </c>
      <c r="DS91" s="36">
        <f>'Insumo 4'!Z$14+('Insumo 3'!$E60*'Insumo 5'!Z$46)</f>
        <v>3.2065113601238853</v>
      </c>
      <c r="DT91" s="36">
        <f>'Insumo 4'!AA$14+('Insumo 3'!$E60*'Insumo 5'!AA$46)</f>
        <v>3.3266033568460363</v>
      </c>
      <c r="DU91" s="36">
        <f>'Insumo 4'!AB$14+('Insumo 3'!$E60*'Insumo 5'!AB$46)</f>
        <v>3.4044209954574787</v>
      </c>
      <c r="DV91" s="36">
        <f>'Insumo 4'!AC$14+('Insumo 3'!$E60*'Insumo 5'!AC$46)</f>
        <v>3.4586222821166834</v>
      </c>
      <c r="DW91" s="36">
        <f>'Insumo 4'!AD$14+('Insumo 3'!$E60*'Insumo 5'!AD$46)</f>
        <v>3.4804113229401135</v>
      </c>
      <c r="DX91" s="36">
        <f>'Insumo 4'!AE$14+('Insumo 3'!$E60*'Insumo 5'!AE$46)</f>
        <v>3.5082869960990433</v>
      </c>
      <c r="DY91" s="36">
        <f>'Insumo 4'!AF$14+('Insumo 3'!$E60*'Insumo 5'!AF$46)</f>
        <v>3.5615694364144104</v>
      </c>
      <c r="DZ91" s="36">
        <f>'Insumo 4'!AG$14+('Insumo 3'!$E60*'Insumo 5'!AG$46)</f>
        <v>3.5619837505546568</v>
      </c>
      <c r="EA91" s="36">
        <f>'Insumo 4'!AH$14+('Insumo 3'!$E60*'Insumo 5'!AH$46)</f>
        <v>3.5867919862606561</v>
      </c>
      <c r="EB91" s="36">
        <f>'Insumo 4'!AI$14+('Insumo 3'!$E60*'Insumo 5'!AI$46)</f>
        <v>3.6227505355014906</v>
      </c>
      <c r="EC91" s="36">
        <f>'Insumo 4'!AJ$14+('Insumo 3'!$E60*'Insumo 5'!AJ$46)</f>
        <v>3.6627814984795704</v>
      </c>
      <c r="ED91" s="36">
        <f>'Insumo 4'!AK$14+('Insumo 3'!$E60*'Insumo 5'!AK$46)</f>
        <v>3.7039981421201644</v>
      </c>
      <c r="EE91" s="36">
        <f>'Insumo 4'!AL$14+('Insumo 3'!$E60*'Insumo 5'!AL$46)</f>
        <v>3.7475812977486305</v>
      </c>
      <c r="EF91" s="36">
        <f>'Insumo 4'!AM$14+('Insumo 3'!$E60*'Insumo 5'!AM$46)</f>
        <v>3.8453604898466103</v>
      </c>
      <c r="EG91" s="36">
        <f>'Insumo 4'!AN$14+('Insumo 3'!$E60*'Insumo 5'!AN$46)</f>
        <v>3.9481106760080715</v>
      </c>
      <c r="EH91" s="36">
        <f>'Insumo 4'!AO$14+('Insumo 3'!$E60*'Insumo 5'!AO$46)</f>
        <v>4.0666437465774781</v>
      </c>
      <c r="EI91" s="36">
        <f>'Insumo 4'!AP$14+('Insumo 3'!$E60*'Insumo 5'!AP$46)</f>
        <v>4.2168670062750904</v>
      </c>
      <c r="EJ91" s="36">
        <f>'Insumo 4'!AQ$14+('Insumo 3'!$E60*'Insumo 5'!AQ$46)</f>
        <v>4.3499013640721023</v>
      </c>
      <c r="EK91" s="36">
        <f>'Insumo 4'!AR$14+('Insumo 3'!$E60*'Insumo 5'!AR$46)</f>
        <v>4.4147354864011712</v>
      </c>
      <c r="EL91" s="36">
        <f>'Insumo 4'!AS$14+('Insumo 3'!$E60*'Insumo 5'!AS$46)</f>
        <v>4.5294772256928484</v>
      </c>
      <c r="EM91" s="36">
        <f>'Insumo 4'!AT$14+('Insumo 3'!$E60*'Insumo 5'!AT$46)</f>
        <v>4.6941633964399134</v>
      </c>
      <c r="EN91" s="36">
        <f>'Insumo 4'!AU$14+('Insumo 3'!$E60*'Insumo 5'!AU$46)</f>
        <v>4.8802471281398239</v>
      </c>
      <c r="EO91" s="36">
        <f>'Insumo 4'!AV$14+('Insumo 3'!$E60*'Insumo 5'!AV$46)</f>
        <v>5.0446926437528434</v>
      </c>
      <c r="EP91" s="36">
        <f>'Insumo 4'!AW$14+('Insumo 3'!$E60*'Insumo 5'!AW$46)</f>
        <v>5.209876985813386</v>
      </c>
      <c r="EQ91" s="36">
        <f>'Insumo 4'!AX$14+('Insumo 3'!$E60*'Insumo 5'!AX$46)</f>
        <v>5.3814443051262408</v>
      </c>
      <c r="ER91" s="36">
        <f>'Insumo 4'!AY$14+('Insumo 3'!$E60*'Insumo 5'!AY$46)</f>
        <v>5.54291078015053</v>
      </c>
      <c r="ES91" s="36">
        <f>'Insumo 4'!AZ$14+('Insumo 3'!$E60*'Insumo 5'!AZ$46)</f>
        <v>5.8568874086881477</v>
      </c>
      <c r="ET91" s="36">
        <f>'Insumo 4'!BA$14+('Insumo 3'!$E60*'Insumo 5'!BA$46)</f>
        <v>6.0482516942965896</v>
      </c>
      <c r="EU91" s="36">
        <f>'Insumo 4'!BB$14+('Insumo 3'!$E60*'Insumo 5'!BB$46)</f>
        <v>6.2267808457691052</v>
      </c>
      <c r="EV91" s="36">
        <f>'Insumo 4'!BC$14+('Insumo 3'!$E60*'Insumo 5'!BC$46)</f>
        <v>6.4136065930964721</v>
      </c>
      <c r="EW91" s="36">
        <f>'Insumo 4'!BD$14+('Insumo 3'!$E60*'Insumo 5'!BD$46)</f>
        <v>6.6161101075349453</v>
      </c>
      <c r="EX91" s="36">
        <f>'Insumo 4'!BE$14+('Insumo 3'!$E60*'Insumo 5'!BE$46)</f>
        <v>6.9225850762279881</v>
      </c>
      <c r="EY91" s="36">
        <f>'Insumo 4'!BF$14+('Insumo 3'!$E60*'Insumo 5'!BF$46)</f>
        <v>7.1789986120007274</v>
      </c>
      <c r="EZ91" s="36">
        <f>'Insumo 4'!BG$14+('Insumo 3'!$E60*'Insumo 5'!BG$46)</f>
        <v>7.4066712105648111</v>
      </c>
      <c r="FA91" s="36">
        <f>'Insumo 4'!BH$14+('Insumo 3'!$E60*'Insumo 5'!BH$46)</f>
        <v>7.6924508809092842</v>
      </c>
      <c r="FB91" s="36">
        <f>'Insumo 4'!BI$14+('Insumo 3'!$E60*'Insumo 5'!BI$46)</f>
        <v>8.0042181292679171</v>
      </c>
      <c r="FC91" s="36">
        <f>'Insumo 4'!BJ$14+('Insumo 3'!$E60*'Insumo 5'!BJ$46)</f>
        <v>8.4916782408165403</v>
      </c>
      <c r="FD91" s="36">
        <f>'Insumo 4'!BK$14+('Insumo 3'!$E60*'Insumo 5'!BK$46)</f>
        <v>8.781806582638497</v>
      </c>
      <c r="FE91" s="36">
        <f>'Insumo 4'!BL$14+('Insumo 3'!$E60*'Insumo 5'!BL$46)</f>
        <v>9.1038406575152973</v>
      </c>
      <c r="FF91" s="36">
        <f>'Insumo 4'!BM$14+('Insumo 3'!$E60*'Insumo 5'!BM$46)</f>
        <v>9.6309580946026685</v>
      </c>
      <c r="FG91" s="36">
        <f>'Insumo 4'!BN$14+('Insumo 3'!$E60*'Insumo 5'!BN$46)</f>
        <v>10.14345970016613</v>
      </c>
      <c r="FH91" s="36">
        <f>'Insumo 4'!BO$14+('Insumo 3'!$E60*'Insumo 5'!BO$46)</f>
        <v>10.999306659544473</v>
      </c>
      <c r="FI91" s="36">
        <f>'Insumo 4'!BP$14+('Insumo 3'!$E60*'Insumo 5'!BP$46)</f>
        <v>11.585140519655306</v>
      </c>
      <c r="FJ91" s="36">
        <f>'Insumo 4'!BQ$14+('Insumo 3'!$E60*'Insumo 5'!BQ$46)</f>
        <v>11.989325471938871</v>
      </c>
      <c r="FK91" s="36">
        <f>'Insumo 4'!BR$14+('Insumo 3'!$E60*'Insumo 5'!BR$46)</f>
        <v>12.359212840909404</v>
      </c>
      <c r="FL91" s="36">
        <f>'Insumo 4'!BS$14+('Insumo 3'!$E60*'Insumo 5'!BS$46)</f>
        <v>12.737117447025101</v>
      </c>
      <c r="FM91" s="36">
        <f>'Insumo 4'!BT$14+('Insumo 3'!$E60*'Insumo 5'!BT$46)</f>
        <v>13.522256998698635</v>
      </c>
      <c r="FN91" s="36">
        <f>'Insumo 4'!BU$14+('Insumo 3'!$E60*'Insumo 5'!BU$46)</f>
        <v>13.994792430532202</v>
      </c>
      <c r="FO91" s="36">
        <f>'Insumo 4'!BV$14+('Insumo 3'!$E60*'Insumo 5'!BV$46)</f>
        <v>14.501280637056736</v>
      </c>
      <c r="FP91" s="36">
        <f>'Insumo 4'!BW$14+('Insumo 3'!$E60*'Insumo 5'!BW$46)</f>
        <v>15.132917759687473</v>
      </c>
      <c r="FQ91" s="36">
        <f>'Insumo 4'!BX$14+('Insumo 3'!$E60*'Insumo 5'!BX$46)</f>
        <v>15.765286763743017</v>
      </c>
      <c r="FR91" s="36">
        <f>'Insumo 4'!BY$14+('Insumo 3'!$E60*'Insumo 5'!BY$46)</f>
        <v>16.988260111254782</v>
      </c>
      <c r="FS91" s="36">
        <f>'Insumo 4'!BZ$14+('Insumo 3'!$E60*'Insumo 5'!BZ$46)</f>
        <v>17.655226305346837</v>
      </c>
      <c r="FT91" s="36">
        <f>'Insumo 4'!CA$14+('Insumo 3'!$E60*'Insumo 5'!CA$46)</f>
        <v>18.43945349985934</v>
      </c>
      <c r="FU91" s="36">
        <f>'Insumo 4'!CB$14+('Insumo 3'!$E60*'Insumo 5'!CB$46)</f>
        <v>19.186374694964464</v>
      </c>
      <c r="FV91" s="36">
        <f>'Insumo 4'!CC$14+('Insumo 3'!$E60*'Insumo 5'!CC$46)</f>
        <v>20.001393179941779</v>
      </c>
      <c r="FW91" s="36">
        <f>'Insumo 4'!CD$14+('Insumo 3'!$E60*'Insumo 5'!CD$46)</f>
        <v>21.591640231101671</v>
      </c>
      <c r="FX91" s="36">
        <f>'Insumo 4'!CE$14+('Insumo 3'!$E60*'Insumo 5'!CE$46)</f>
        <v>23.042246057095117</v>
      </c>
      <c r="FY91" s="36">
        <f>'Insumo 4'!CF$14+('Insumo 3'!$E60*'Insumo 5'!CF$46)</f>
        <v>24.194015474558476</v>
      </c>
      <c r="FZ91" s="36">
        <f>'Insumo 4'!CG$14+('Insumo 3'!$E60*'Insumo 5'!CG$46)</f>
        <v>25.49249706908196</v>
      </c>
      <c r="GA91" s="36">
        <f>'Insumo 4'!CH$14+('Insumo 3'!$E60*'Insumo 5'!CH$46)</f>
        <v>26.777628760926554</v>
      </c>
      <c r="GB91" s="36">
        <f>'Insumo 4'!CI$14+('Insumo 3'!$E60*'Insumo 5'!CI$46)</f>
        <v>30.713632747890827</v>
      </c>
      <c r="GC91" s="36">
        <f>'Insumo 4'!CJ$14+('Insumo 3'!$E60*'Insumo 5'!CJ$46)</f>
        <v>32.354757436026375</v>
      </c>
      <c r="GD91" s="36">
        <f>'Insumo 4'!CK$14+('Insumo 3'!$E60*'Insumo 5'!CK$46)</f>
        <v>33.928583121105618</v>
      </c>
      <c r="GE91" s="36">
        <f>'Insumo 4'!CL$14+('Insumo 3'!$E60*'Insumo 5'!CL$46)</f>
        <v>34.964131448791036</v>
      </c>
      <c r="GF91" s="36">
        <f>'Insumo 4'!CM$14+('Insumo 3'!$E60*'Insumo 5'!CM$46)</f>
        <v>36.006673090865966</v>
      </c>
      <c r="GG91" s="36">
        <f>'Insumo 4'!CN$14+('Insumo 3'!$E60*'Insumo 5'!CN$46)</f>
        <v>38.582299187440121</v>
      </c>
    </row>
    <row r="92" spans="1:189" x14ac:dyDescent="0.2">
      <c r="A92">
        <f>'Población %'!A137</f>
        <v>2076</v>
      </c>
      <c r="B92" s="35">
        <f>'Población %'!B137*CU92</f>
        <v>8.6682469452356914E-2</v>
      </c>
      <c r="C92" s="35">
        <f>'Población %'!C137*CV92</f>
        <v>4.3486286185428144E-2</v>
      </c>
      <c r="D92" s="35">
        <f>'Población %'!D137*CW92</f>
        <v>3.6666268571408971E-2</v>
      </c>
      <c r="E92" s="35">
        <f>'Población %'!E137*CX92</f>
        <v>3.2943308712535382E-2</v>
      </c>
      <c r="F92" s="35">
        <f>'Población %'!F137*CY92</f>
        <v>3.1768505848917133E-2</v>
      </c>
      <c r="G92" s="35">
        <f>'Población %'!G137*CZ92</f>
        <v>3.1376116147028871E-2</v>
      </c>
      <c r="H92" s="35">
        <f>'Población %'!H137*DA92</f>
        <v>2.9568095436871226E-2</v>
      </c>
      <c r="I92" s="35">
        <f>'Población %'!I137*DB92</f>
        <v>2.8760028654533493E-2</v>
      </c>
      <c r="J92" s="35">
        <f>'Población %'!J137*DC92</f>
        <v>2.8325967724764773E-2</v>
      </c>
      <c r="K92" s="35">
        <f>'Población %'!K137*DD92</f>
        <v>2.7919977308537233E-2</v>
      </c>
      <c r="L92" s="35">
        <f>'Población %'!L137*DE92</f>
        <v>2.775060700041284E-2</v>
      </c>
      <c r="M92" s="35">
        <f>'Población %'!M137*DF92</f>
        <v>2.7418003413137049E-2</v>
      </c>
      <c r="N92" s="35">
        <f>'Población %'!N137*DG92</f>
        <v>2.7523046351778518E-2</v>
      </c>
      <c r="O92" s="35">
        <f>'Población %'!O137*DH92</f>
        <v>2.7888558818319427E-2</v>
      </c>
      <c r="P92" s="35">
        <f>'Población %'!P137*DI92</f>
        <v>2.8351686074765067E-2</v>
      </c>
      <c r="Q92" s="35">
        <f>'Población %'!Q137*DJ92</f>
        <v>2.9233025530124593E-2</v>
      </c>
      <c r="R92" s="35">
        <f>'Población %'!R137*DK92</f>
        <v>2.9999160491515086E-2</v>
      </c>
      <c r="S92" s="35">
        <f>'Población %'!S137*DL92</f>
        <v>3.0554648455096919E-2</v>
      </c>
      <c r="T92" s="35">
        <f>'Población %'!T137*DM92</f>
        <v>3.0558798953385032E-2</v>
      </c>
      <c r="U92" s="35">
        <f>'Población %'!U137*DN92</f>
        <v>3.0839140383990816E-2</v>
      </c>
      <c r="V92" s="35">
        <f>'Población %'!V137*DO92</f>
        <v>3.0993268314341661E-2</v>
      </c>
      <c r="W92" s="35">
        <f>'Población %'!W137*DP92</f>
        <v>3.1029785974747596E-2</v>
      </c>
      <c r="X92" s="35">
        <f>'Población %'!X137*DQ92</f>
        <v>3.1454672107278744E-2</v>
      </c>
      <c r="Y92" s="35">
        <f>'Población %'!Y137*DR92</f>
        <v>3.1894768223923592E-2</v>
      </c>
      <c r="Z92" s="35">
        <f>'Población %'!Z137*DS92</f>
        <v>3.2461297163059691E-2</v>
      </c>
      <c r="AA92" s="35">
        <f>'Población %'!AA137*DT92</f>
        <v>3.3782815788130353E-2</v>
      </c>
      <c r="AB92" s="35">
        <f>'Población %'!AB137*DU92</f>
        <v>3.4683577220357469E-2</v>
      </c>
      <c r="AC92" s="35">
        <f>'Población %'!AC137*DV92</f>
        <v>3.5387745501073063E-2</v>
      </c>
      <c r="AD92" s="35">
        <f>'Población %'!AD137*DW92</f>
        <v>3.5782027084923791E-2</v>
      </c>
      <c r="AE92" s="35">
        <f>'Población %'!AE137*DX92</f>
        <v>3.6247938604864097E-2</v>
      </c>
      <c r="AF92" s="35">
        <f>'Población %'!AF137*DY92</f>
        <v>3.7014712390631345E-2</v>
      </c>
      <c r="AG92" s="35">
        <f>'Población %'!AG137*DZ92</f>
        <v>3.7236694936085966E-2</v>
      </c>
      <c r="AH92" s="35">
        <f>'Población %'!AH137*EA92</f>
        <v>3.7718816526926421E-2</v>
      </c>
      <c r="AI92" s="35">
        <f>'Población %'!AI137*EB92</f>
        <v>3.8346749126827305E-2</v>
      </c>
      <c r="AJ92" s="35">
        <f>'Población %'!AJ137*EC92</f>
        <v>3.9054739728086867E-2</v>
      </c>
      <c r="AK92" s="35">
        <f>'Población %'!AK137*ED92</f>
        <v>3.9794435207319845E-2</v>
      </c>
      <c r="AL92" s="35">
        <f>'Población %'!AL137*EE92</f>
        <v>4.0593013770805368E-2</v>
      </c>
      <c r="AM92" s="35">
        <f>'Población %'!AM137*EF92</f>
        <v>4.19274238530669E-2</v>
      </c>
      <c r="AN92" s="35">
        <f>'Población %'!AN137*EG92</f>
        <v>4.3372577422882926E-2</v>
      </c>
      <c r="AO92" s="35">
        <f>'Población %'!AO137*EH92</f>
        <v>4.5075065544196269E-2</v>
      </c>
      <c r="AP92" s="35">
        <f>'Población %'!AP137*EI92</f>
        <v>4.7228999358527757E-2</v>
      </c>
      <c r="AQ92" s="35">
        <f>'Población %'!AQ137*EJ92</f>
        <v>4.9237849917767973E-2</v>
      </c>
      <c r="AR92" s="35">
        <f>'Población %'!AR137*EK92</f>
        <v>5.0597224603517128E-2</v>
      </c>
      <c r="AS92" s="35">
        <f>'Población %'!AS137*EL92</f>
        <v>5.2607377943143234E-2</v>
      </c>
      <c r="AT92" s="35">
        <f>'Población %'!AT137*EM92</f>
        <v>5.5309425981623188E-2</v>
      </c>
      <c r="AU92" s="35">
        <f>'Población %'!AU137*EN92</f>
        <v>5.8353411121740417E-2</v>
      </c>
      <c r="AV92" s="35">
        <f>'Población %'!AV137*EO92</f>
        <v>6.1171419419700952E-2</v>
      </c>
      <c r="AW92" s="35">
        <f>'Población %'!AW137*EP92</f>
        <v>6.4024940754187659E-2</v>
      </c>
      <c r="AX92" s="35">
        <f>'Población %'!AX137*EQ92</f>
        <v>6.7028996123082121E-2</v>
      </c>
      <c r="AY92" s="35">
        <f>'Población %'!AY137*ER92</f>
        <v>6.9968478800577924E-2</v>
      </c>
      <c r="AZ92" s="35">
        <f>'Población %'!AZ137*ES92</f>
        <v>7.4930515746622545E-2</v>
      </c>
      <c r="BA92" s="35">
        <f>'Población %'!BA137*ET92</f>
        <v>7.8279737375459166E-2</v>
      </c>
      <c r="BB92" s="35">
        <f>'Población %'!BB137*EU92</f>
        <v>8.1442546625253784E-2</v>
      </c>
      <c r="BC92" s="35">
        <f>'Población %'!BC137*EV92</f>
        <v>8.4592762062508361E-2</v>
      </c>
      <c r="BD92" s="35">
        <f>'Población %'!BD137*EW92</f>
        <v>8.7759433503727668E-2</v>
      </c>
      <c r="BE92" s="35">
        <f>'Población %'!BE137*EX92</f>
        <v>9.2158032078845639E-2</v>
      </c>
      <c r="BF92" s="35">
        <f>'Población %'!BF137*EY92</f>
        <v>9.5762880264073369E-2</v>
      </c>
      <c r="BG92" s="35">
        <f>'Población %'!BG137*EZ92</f>
        <v>9.8927579122982542E-2</v>
      </c>
      <c r="BH92" s="35">
        <f>'Población %'!BH137*FA92</f>
        <v>0.10248948989911272</v>
      </c>
      <c r="BI92" s="35">
        <f>'Población %'!BI137*FB92</f>
        <v>0.10582556908482052</v>
      </c>
      <c r="BJ92" s="35">
        <f>'Población %'!BJ137*FC92</f>
        <v>0.11106929773147918</v>
      </c>
      <c r="BK92" s="35">
        <f>'Población %'!BK137*FD92</f>
        <v>0.1135703529034951</v>
      </c>
      <c r="BL92" s="35">
        <f>'Población %'!BL137*FE92</f>
        <v>0.1162707926412905</v>
      </c>
      <c r="BM92" s="35">
        <f>'Población %'!BM137*FF92</f>
        <v>0.12173069735872269</v>
      </c>
      <c r="BN92" s="35">
        <f>'Población %'!BN137*FG92</f>
        <v>0.12734764231790288</v>
      </c>
      <c r="BO92" s="35">
        <f>'Población %'!BO137*FH92</f>
        <v>0.13760015565747361</v>
      </c>
      <c r="BP92" s="35">
        <f>'Población %'!BP137*FI92</f>
        <v>0.1442563323812476</v>
      </c>
      <c r="BQ92" s="35">
        <f>'Población %'!BQ137*FJ92</f>
        <v>0.1485957289839778</v>
      </c>
      <c r="BR92" s="35">
        <f>'Población %'!BR137*FK92</f>
        <v>0.15242345201236182</v>
      </c>
      <c r="BS92" s="35">
        <f>'Población %'!BS137*FL92</f>
        <v>0.15615595001598864</v>
      </c>
      <c r="BT92" s="35">
        <f>'Población %'!BT137*FM92</f>
        <v>0.16483698624254614</v>
      </c>
      <c r="BU92" s="35">
        <f>'Población %'!BU137*FN92</f>
        <v>0.16936057962368214</v>
      </c>
      <c r="BV92" s="35">
        <f>'Población %'!BV137*FO92</f>
        <v>0.17358274231837859</v>
      </c>
      <c r="BW92" s="35">
        <f>'Población %'!BW137*FP92</f>
        <v>0.18075321742389405</v>
      </c>
      <c r="BX92" s="35">
        <f>'Población %'!BX137*FQ92</f>
        <v>0.19051240934893962</v>
      </c>
      <c r="BY92" s="35">
        <f>'Población %'!BY137*FR92</f>
        <v>0.20913216379470531</v>
      </c>
      <c r="BZ92" s="35">
        <f>'Población %'!BZ137*FS92</f>
        <v>0.22024471575310745</v>
      </c>
      <c r="CA92" s="35">
        <f>'Población %'!CA137*FT92</f>
        <v>0.23284506590433734</v>
      </c>
      <c r="CB92" s="35">
        <f>'Población %'!CB137*FU92</f>
        <v>0.24113379428239537</v>
      </c>
      <c r="CC92" s="35">
        <f>'Población %'!CC137*FV92</f>
        <v>0.24377753386838427</v>
      </c>
      <c r="CD92" s="35">
        <f>'Población %'!CD137*FW92</f>
        <v>0.25017913222014521</v>
      </c>
      <c r="CE92" s="35">
        <f>'Población %'!CE137*FX92</f>
        <v>0.25296968632043804</v>
      </c>
      <c r="CF92" s="35">
        <f>'Población %'!CF137*FY92</f>
        <v>0.25021288149000748</v>
      </c>
      <c r="CG92" s="35">
        <f>'Población %'!CG137*FZ92</f>
        <v>0.24529032093785416</v>
      </c>
      <c r="CH92" s="35">
        <f>'Población %'!CH137*GA92</f>
        <v>0.2361671531668138</v>
      </c>
      <c r="CI92" s="35">
        <f>'Población %'!CI137*GB92</f>
        <v>0.24486648350085538</v>
      </c>
      <c r="CJ92" s="35">
        <f>'Población %'!CJ137*GC92</f>
        <v>0.22906277531130889</v>
      </c>
      <c r="CK92" s="35">
        <f>'Población %'!CK137*GD92</f>
        <v>0.21003445066434151</v>
      </c>
      <c r="CL92" s="35">
        <f>'Población %'!CL137*GE92</f>
        <v>0.18938231128454422</v>
      </c>
      <c r="CM92" s="35">
        <f>'Población %'!CM137*GF92</f>
        <v>0.17016335826929735</v>
      </c>
      <c r="CN92" s="35">
        <f>'Población %'!CN137*GG92</f>
        <v>0.15784877987603485</v>
      </c>
      <c r="CP92" s="40">
        <f t="shared" si="2"/>
        <v>8.6705394373976628</v>
      </c>
      <c r="CT92">
        <f t="shared" si="3"/>
        <v>2076</v>
      </c>
      <c r="CU92" s="36">
        <f>'Insumo 4'!B$14+('Insumo 3'!$E61*'Insumo 5'!B$46)</f>
        <v>10.012352357942842</v>
      </c>
      <c r="CV92" s="36">
        <f>'Insumo 4'!C$14+('Insumo 3'!$E61*'Insumo 5'!C$46)</f>
        <v>4.9807848321627759</v>
      </c>
      <c r="CW92" s="36">
        <f>'Insumo 4'!D$14+('Insumo 3'!$E61*'Insumo 5'!D$46)</f>
        <v>4.1660679319687741</v>
      </c>
      <c r="CX92" s="36">
        <f>'Insumo 4'!E$14+('Insumo 3'!$E61*'Insumo 5'!E$46)</f>
        <v>3.7099408871916921</v>
      </c>
      <c r="CY92" s="36">
        <f>'Insumo 4'!F$14+('Insumo 3'!$E61*'Insumo 5'!F$46)</f>
        <v>3.5435862118473351</v>
      </c>
      <c r="CZ92" s="36">
        <f>'Insumo 4'!G$14+('Insumo 3'!$E61*'Insumo 5'!G$46)</f>
        <v>3.4648466993169622</v>
      </c>
      <c r="DA92" s="36">
        <f>'Insumo 4'!H$14+('Insumo 3'!$E61*'Insumo 5'!H$46)</f>
        <v>3.2315760224839272</v>
      </c>
      <c r="DB92" s="36">
        <f>'Insumo 4'!I$14+('Insumo 3'!$E61*'Insumo 5'!I$46)</f>
        <v>3.1103121424510616</v>
      </c>
      <c r="DC92" s="36">
        <f>'Insumo 4'!J$14+('Insumo 3'!$E61*'Insumo 5'!J$46)</f>
        <v>3.0320101207538115</v>
      </c>
      <c r="DD92" s="36">
        <f>'Insumo 4'!K$14+('Insumo 3'!$E61*'Insumo 5'!K$46)</f>
        <v>2.9595314131734227</v>
      </c>
      <c r="DE92" s="36">
        <f>'Insumo 4'!L$14+('Insumo 3'!$E61*'Insumo 5'!L$46)</f>
        <v>2.9144697378263937</v>
      </c>
      <c r="DF92" s="36">
        <f>'Insumo 4'!M$14+('Insumo 3'!$E61*'Insumo 5'!M$46)</f>
        <v>2.8536267054254689</v>
      </c>
      <c r="DG92" s="36">
        <f>'Insumo 4'!N$14+('Insumo 3'!$E61*'Insumo 5'!N$46)</f>
        <v>2.8392480771587145</v>
      </c>
      <c r="DH92" s="36">
        <f>'Insumo 4'!O$14+('Insumo 3'!$E61*'Insumo 5'!O$46)</f>
        <v>2.8552813582901209</v>
      </c>
      <c r="DI92" s="36">
        <f>'Insumo 4'!P$14+('Insumo 3'!$E61*'Insumo 5'!P$46)</f>
        <v>2.885999143643688</v>
      </c>
      <c r="DJ92" s="36">
        <f>'Insumo 4'!Q$14+('Insumo 3'!$E61*'Insumo 5'!Q$46)</f>
        <v>2.9625068029047301</v>
      </c>
      <c r="DK92" s="36">
        <f>'Insumo 4'!R$14+('Insumo 3'!$E61*'Insumo 5'!R$46)</f>
        <v>3.0272559394738621</v>
      </c>
      <c r="DL92" s="36">
        <f>'Insumo 4'!S$14+('Insumo 3'!$E61*'Insumo 5'!S$46)</f>
        <v>3.0712354173272445</v>
      </c>
      <c r="DM92" s="36">
        <f>'Insumo 4'!T$14+('Insumo 3'!$E61*'Insumo 5'!T$46)</f>
        <v>3.0613969222859079</v>
      </c>
      <c r="DN92" s="36">
        <f>'Insumo 4'!U$14+('Insumo 3'!$E61*'Insumo 5'!U$46)</f>
        <v>3.08118209685489</v>
      </c>
      <c r="DO92" s="36">
        <f>'Insumo 4'!V$14+('Insumo 3'!$E61*'Insumo 5'!V$46)</f>
        <v>3.0895240109056412</v>
      </c>
      <c r="DP92" s="36">
        <f>'Insumo 4'!W$14+('Insumo 3'!$E61*'Insumo 5'!W$46)</f>
        <v>3.0866250817702947</v>
      </c>
      <c r="DQ92" s="36">
        <f>'Insumo 4'!X$14+('Insumo 3'!$E61*'Insumo 5'!X$46)</f>
        <v>3.1226383906975812</v>
      </c>
      <c r="DR92" s="36">
        <f>'Insumo 4'!Y$14+('Insumo 3'!$E61*'Insumo 5'!Y$46)</f>
        <v>3.1594606407561692</v>
      </c>
      <c r="DS92" s="36">
        <f>'Insumo 4'!Z$14+('Insumo 3'!$E61*'Insumo 5'!Z$46)</f>
        <v>3.2074976844742684</v>
      </c>
      <c r="DT92" s="36">
        <f>'Insumo 4'!AA$14+('Insumo 3'!$E61*'Insumo 5'!AA$46)</f>
        <v>3.3284923996314508</v>
      </c>
      <c r="DU92" s="36">
        <f>'Insumo 4'!AB$14+('Insumo 3'!$E61*'Insumo 5'!AB$46)</f>
        <v>3.4070262436040939</v>
      </c>
      <c r="DV92" s="36">
        <f>'Insumo 4'!AC$14+('Insumo 3'!$E61*'Insumo 5'!AC$46)</f>
        <v>3.464799791805067</v>
      </c>
      <c r="DW92" s="36">
        <f>'Insumo 4'!AD$14+('Insumo 3'!$E61*'Insumo 5'!AD$46)</f>
        <v>3.4904183903485371</v>
      </c>
      <c r="DX92" s="36">
        <f>'Insumo 4'!AE$14+('Insumo 3'!$E61*'Insumo 5'!AE$46)</f>
        <v>3.5207158061370625</v>
      </c>
      <c r="DY92" s="36">
        <f>'Insumo 4'!AF$14+('Insumo 3'!$E61*'Insumo 5'!AF$46)</f>
        <v>3.5777910508617659</v>
      </c>
      <c r="DZ92" s="36">
        <f>'Insumo 4'!AG$14+('Insumo 3'!$E61*'Insumo 5'!AG$46)</f>
        <v>3.5801370215350672</v>
      </c>
      <c r="EA92" s="36">
        <f>'Insumo 4'!AH$14+('Insumo 3'!$E61*'Insumo 5'!AH$46)</f>
        <v>3.6052832474149619</v>
      </c>
      <c r="EB92" s="36">
        <f>'Insumo 4'!AI$14+('Insumo 3'!$E61*'Insumo 5'!AI$46)</f>
        <v>3.641653013661363</v>
      </c>
      <c r="EC92" s="36">
        <f>'Insumo 4'!AJ$14+('Insumo 3'!$E61*'Insumo 5'!AJ$46)</f>
        <v>3.6826488593546092</v>
      </c>
      <c r="ED92" s="36">
        <f>'Insumo 4'!AK$14+('Insumo 3'!$E61*'Insumo 5'!AK$46)</f>
        <v>3.7233991430020197</v>
      </c>
      <c r="EE92" s="36">
        <f>'Insumo 4'!AL$14+('Insumo 3'!$E61*'Insumo 5'!AL$46)</f>
        <v>3.766570422626883</v>
      </c>
      <c r="EF92" s="36">
        <f>'Insumo 4'!AM$14+('Insumo 3'!$E61*'Insumo 5'!AM$46)</f>
        <v>3.8562259152884861</v>
      </c>
      <c r="EG92" s="36">
        <f>'Insumo 4'!AN$14+('Insumo 3'!$E61*'Insumo 5'!AN$46)</f>
        <v>3.9499527091713174</v>
      </c>
      <c r="EH92" s="36">
        <f>'Insumo 4'!AO$14+('Insumo 3'!$E61*'Insumo 5'!AO$46)</f>
        <v>4.0593460143190825</v>
      </c>
      <c r="EI92" s="36">
        <f>'Insumo 4'!AP$14+('Insumo 3'!$E61*'Insumo 5'!AP$46)</f>
        <v>4.2020826325467038</v>
      </c>
      <c r="EJ92" s="36">
        <f>'Insumo 4'!AQ$14+('Insumo 3'!$E61*'Insumo 5'!AQ$46)</f>
        <v>4.3271350309068026</v>
      </c>
      <c r="EK92" s="36">
        <f>'Insumo 4'!AR$14+('Insumo 3'!$E61*'Insumo 5'!AR$46)</f>
        <v>4.3916070351999412</v>
      </c>
      <c r="EL92" s="36">
        <f>'Insumo 4'!AS$14+('Insumo 3'!$E61*'Insumo 5'!AS$46)</f>
        <v>4.5061308788075873</v>
      </c>
      <c r="EM92" s="36">
        <f>'Insumo 4'!AT$14+('Insumo 3'!$E61*'Insumo 5'!AT$46)</f>
        <v>4.670842557900114</v>
      </c>
      <c r="EN92" s="36">
        <f>'Insumo 4'!AU$14+('Insumo 3'!$E61*'Insumo 5'!AU$46)</f>
        <v>4.8561980357650345</v>
      </c>
      <c r="EO92" s="36">
        <f>'Insumo 4'!AV$14+('Insumo 3'!$E61*'Insumo 5'!AV$46)</f>
        <v>5.0190924174459912</v>
      </c>
      <c r="EP92" s="36">
        <f>'Insumo 4'!AW$14+('Insumo 3'!$E61*'Insumo 5'!AW$46)</f>
        <v>5.182568211256017</v>
      </c>
      <c r="EQ92" s="36">
        <f>'Insumo 4'!AX$14+('Insumo 3'!$E61*'Insumo 5'!AX$46)</f>
        <v>5.3533841567437364</v>
      </c>
      <c r="ER92" s="36">
        <f>'Insumo 4'!AY$14+('Insumo 3'!$E61*'Insumo 5'!AY$46)</f>
        <v>5.5140553729259221</v>
      </c>
      <c r="ES92" s="36">
        <f>'Insumo 4'!AZ$14+('Insumo 3'!$E61*'Insumo 5'!AZ$46)</f>
        <v>5.8302378832013213</v>
      </c>
      <c r="ET92" s="36">
        <f>'Insumo 4'!BA$14+('Insumo 3'!$E61*'Insumo 5'!BA$46)</f>
        <v>6.0205421378079045</v>
      </c>
      <c r="EU92" s="36">
        <f>'Insumo 4'!BB$14+('Insumo 3'!$E61*'Insumo 5'!BB$46)</f>
        <v>6.1980969341717493</v>
      </c>
      <c r="EV92" s="36">
        <f>'Insumo 4'!BC$14+('Insumo 3'!$E61*'Insumo 5'!BC$46)</f>
        <v>6.3847207230548291</v>
      </c>
      <c r="EW92" s="36">
        <f>'Insumo 4'!BD$14+('Insumo 3'!$E61*'Insumo 5'!BD$46)</f>
        <v>6.5877041270424321</v>
      </c>
      <c r="EX92" s="36">
        <f>'Insumo 4'!BE$14+('Insumo 3'!$E61*'Insumo 5'!BE$46)</f>
        <v>6.8974633327969244</v>
      </c>
      <c r="EY92" s="36">
        <f>'Insumo 4'!BF$14+('Insumo 3'!$E61*'Insumo 5'!BF$46)</f>
        <v>7.1524396808484783</v>
      </c>
      <c r="EZ92" s="36">
        <f>'Insumo 4'!BG$14+('Insumo 3'!$E61*'Insumo 5'!BG$46)</f>
        <v>7.3775409910522978</v>
      </c>
      <c r="FA92" s="36">
        <f>'Insumo 4'!BH$14+('Insumo 3'!$E61*'Insumo 5'!BH$46)</f>
        <v>7.6614773167195391</v>
      </c>
      <c r="FB92" s="36">
        <f>'Insumo 4'!BI$14+('Insumo 3'!$E61*'Insumo 5'!BI$46)</f>
        <v>7.9715943483783054</v>
      </c>
      <c r="FC92" s="36">
        <f>'Insumo 4'!BJ$14+('Insumo 3'!$E61*'Insumo 5'!BJ$46)</f>
        <v>8.4608952182541373</v>
      </c>
      <c r="FD92" s="36">
        <f>'Insumo 4'!BK$14+('Insumo 3'!$E61*'Insumo 5'!BK$46)</f>
        <v>8.7534084544219386</v>
      </c>
      <c r="FE92" s="36">
        <f>'Insumo 4'!BL$14+('Insumo 3'!$E61*'Insumo 5'!BL$46)</f>
        <v>9.0784838860471506</v>
      </c>
      <c r="FF92" s="36">
        <f>'Insumo 4'!BM$14+('Insumo 3'!$E61*'Insumo 5'!BM$46)</f>
        <v>9.6111218211189708</v>
      </c>
      <c r="FG92" s="36">
        <f>'Insumo 4'!BN$14+('Insumo 3'!$E61*'Insumo 5'!BN$46)</f>
        <v>10.1290251383439</v>
      </c>
      <c r="FH92" s="36">
        <f>'Insumo 4'!BO$14+('Insumo 3'!$E61*'Insumo 5'!BO$46)</f>
        <v>10.997871592575876</v>
      </c>
      <c r="FI92" s="36">
        <f>'Insumo 4'!BP$14+('Insumo 3'!$E61*'Insumo 5'!BP$46)</f>
        <v>11.591630385220286</v>
      </c>
      <c r="FJ92" s="36">
        <f>'Insumo 4'!BQ$14+('Insumo 3'!$E61*'Insumo 5'!BQ$46)</f>
        <v>12.000091438686557</v>
      </c>
      <c r="FK92" s="36">
        <f>'Insumo 4'!BR$14+('Insumo 3'!$E61*'Insumo 5'!BR$46)</f>
        <v>12.375014620522803</v>
      </c>
      <c r="FL92" s="36">
        <f>'Insumo 4'!BS$14+('Insumo 3'!$E61*'Insumo 5'!BS$46)</f>
        <v>12.758099899470608</v>
      </c>
      <c r="FM92" s="36">
        <f>'Insumo 4'!BT$14+('Insumo 3'!$E61*'Insumo 5'!BT$46)</f>
        <v>13.555255901037363</v>
      </c>
      <c r="FN92" s="36">
        <f>'Insumo 4'!BU$14+('Insumo 3'!$E61*'Insumo 5'!BU$46)</f>
        <v>14.033718558049927</v>
      </c>
      <c r="FO92" s="36">
        <f>'Insumo 4'!BV$14+('Insumo 3'!$E61*'Insumo 5'!BV$46)</f>
        <v>14.546795442969653</v>
      </c>
      <c r="FP92" s="36">
        <f>'Insumo 4'!BW$14+('Insumo 3'!$E61*'Insumo 5'!BW$46)</f>
        <v>15.187458984676455</v>
      </c>
      <c r="FQ92" s="36">
        <f>'Insumo 4'!BX$14+('Insumo 3'!$E61*'Insumo 5'!BX$46)</f>
        <v>15.828868567292696</v>
      </c>
      <c r="FR92" s="36">
        <f>'Insumo 4'!BY$14+('Insumo 3'!$E61*'Insumo 5'!BY$46)</f>
        <v>17.072386806563461</v>
      </c>
      <c r="FS92" s="36">
        <f>'Insumo 4'!BZ$14+('Insumo 3'!$E61*'Insumo 5'!BZ$46)</f>
        <v>17.749067584818413</v>
      </c>
      <c r="FT92" s="36">
        <f>'Insumo 4'!CA$14+('Insumo 3'!$E61*'Insumo 5'!CA$46)</f>
        <v>18.54529345767456</v>
      </c>
      <c r="FU92" s="36">
        <f>'Insumo 4'!CB$14+('Insumo 3'!$E61*'Insumo 5'!CB$46)</f>
        <v>19.303486561382172</v>
      </c>
      <c r="FV92" s="36">
        <f>'Insumo 4'!CC$14+('Insumo 3'!$E61*'Insumo 5'!CC$46)</f>
        <v>20.131103499625024</v>
      </c>
      <c r="FW92" s="36">
        <f>'Insumo 4'!CD$14+('Insumo 3'!$E61*'Insumo 5'!CD$46)</f>
        <v>21.749049464138793</v>
      </c>
      <c r="FX92" s="36">
        <f>'Insumo 4'!CE$14+('Insumo 3'!$E61*'Insumo 5'!CE$46)</f>
        <v>23.22463417117655</v>
      </c>
      <c r="FY92" s="36">
        <f>'Insumo 4'!CF$14+('Insumo 3'!$E61*'Insumo 5'!CF$46)</f>
        <v>24.395561518990714</v>
      </c>
      <c r="FZ92" s="36">
        <f>'Insumo 4'!CG$14+('Insumo 3'!$E61*'Insumo 5'!CG$46)</f>
        <v>25.716058712637192</v>
      </c>
      <c r="GA92" s="36">
        <f>'Insumo 4'!CH$14+('Insumo 3'!$E61*'Insumo 5'!CH$46)</f>
        <v>27.022946061218626</v>
      </c>
      <c r="GB92" s="36">
        <f>'Insumo 4'!CI$14+('Insumo 3'!$E61*'Insumo 5'!CI$46)</f>
        <v>31.032341303810071</v>
      </c>
      <c r="GC92" s="36">
        <f>'Insumo 4'!CJ$14+('Insumo 3'!$E61*'Insumo 5'!CJ$46)</f>
        <v>32.702155936538603</v>
      </c>
      <c r="GD92" s="36">
        <f>'Insumo 4'!CK$14+('Insumo 3'!$E61*'Insumo 5'!CK$46)</f>
        <v>34.303360667781696</v>
      </c>
      <c r="GE92" s="36">
        <f>'Insumo 4'!CL$14+('Insumo 3'!$E61*'Insumo 5'!CL$46)</f>
        <v>35.355802991136642</v>
      </c>
      <c r="GF92" s="36">
        <f>'Insumo 4'!CM$14+('Insumo 3'!$E61*'Insumo 5'!CM$46)</f>
        <v>36.415374946321805</v>
      </c>
      <c r="GG92" s="36">
        <f>'Insumo 4'!CN$14+('Insumo 3'!$E61*'Insumo 5'!CN$46)</f>
        <v>39.037893878657044</v>
      </c>
    </row>
    <row r="93" spans="1:189" x14ac:dyDescent="0.2">
      <c r="A93">
        <f>'Población %'!A138</f>
        <v>2077</v>
      </c>
      <c r="B93" s="35">
        <f>'Población %'!B138*CU93</f>
        <v>8.575430751680381E-2</v>
      </c>
      <c r="C93" s="35">
        <f>'Población %'!C138*CV93</f>
        <v>4.2343814654584061E-2</v>
      </c>
      <c r="D93" s="35">
        <f>'Población %'!D138*CW93</f>
        <v>3.6207924722112352E-2</v>
      </c>
      <c r="E93" s="35">
        <f>'Población %'!E138*CX93</f>
        <v>3.2591730016673537E-2</v>
      </c>
      <c r="F93" s="35">
        <f>'Población %'!F138*CY93</f>
        <v>3.1466682528023225E-2</v>
      </c>
      <c r="G93" s="35">
        <f>'Población %'!G138*CZ93</f>
        <v>3.0953998397675288E-2</v>
      </c>
      <c r="H93" s="35">
        <f>'Población %'!H138*DA93</f>
        <v>2.9188254183690438E-2</v>
      </c>
      <c r="I93" s="35">
        <f>'Población %'!I138*DB93</f>
        <v>2.8423356297241967E-2</v>
      </c>
      <c r="J93" s="35">
        <f>'Población %'!J138*DC93</f>
        <v>2.8051442707892841E-2</v>
      </c>
      <c r="K93" s="35">
        <f>'Población %'!K138*DD93</f>
        <v>2.7711792323661569E-2</v>
      </c>
      <c r="L93" s="35">
        <f>'Población %'!L138*DE93</f>
        <v>2.7592503145083155E-2</v>
      </c>
      <c r="M93" s="35">
        <f>'Población %'!M138*DF93</f>
        <v>2.7278570337376639E-2</v>
      </c>
      <c r="N93" s="35">
        <f>'Población %'!N138*DG93</f>
        <v>2.7392305485923012E-2</v>
      </c>
      <c r="O93" s="35">
        <f>'Población %'!O138*DH93</f>
        <v>2.7795220997891043E-2</v>
      </c>
      <c r="P93" s="35">
        <f>'Población %'!P138*DI93</f>
        <v>2.8288377700578054E-2</v>
      </c>
      <c r="Q93" s="35">
        <f>'Población %'!Q138*DJ93</f>
        <v>2.9193611485661207E-2</v>
      </c>
      <c r="R93" s="35">
        <f>'Población %'!R138*DK93</f>
        <v>2.9937193209447578E-2</v>
      </c>
      <c r="S93" s="35">
        <f>'Población %'!S138*DL93</f>
        <v>3.0460789211210891E-2</v>
      </c>
      <c r="T93" s="35">
        <f>'Población %'!T138*DM93</f>
        <v>3.0423442121357339E-2</v>
      </c>
      <c r="U93" s="35">
        <f>'Población %'!U138*DN93</f>
        <v>3.0679692927992542E-2</v>
      </c>
      <c r="V93" s="35">
        <f>'Población %'!V138*DO93</f>
        <v>3.0817117369057942E-2</v>
      </c>
      <c r="W93" s="35">
        <f>'Población %'!W138*DP93</f>
        <v>3.0852688455000159E-2</v>
      </c>
      <c r="X93" s="35">
        <f>'Población %'!X138*DQ93</f>
        <v>3.126967291927759E-2</v>
      </c>
      <c r="Y93" s="35">
        <f>'Población %'!Y138*DR93</f>
        <v>3.1695417370441861E-2</v>
      </c>
      <c r="Z93" s="35">
        <f>'Población %'!Z138*DS93</f>
        <v>3.2266387938498814E-2</v>
      </c>
      <c r="AA93" s="35">
        <f>'Población %'!AA138*DT93</f>
        <v>3.359640026473535E-2</v>
      </c>
      <c r="AB93" s="35">
        <f>'Población %'!AB138*DU93</f>
        <v>3.4516227374951317E-2</v>
      </c>
      <c r="AC93" s="35">
        <f>'Población %'!AC138*DV93</f>
        <v>3.526774210711197E-2</v>
      </c>
      <c r="AD93" s="35">
        <f>'Población %'!AD138*DW93</f>
        <v>3.5709467075735614E-2</v>
      </c>
      <c r="AE93" s="35">
        <f>'Población %'!AE138*DX93</f>
        <v>3.6202525413751768E-2</v>
      </c>
      <c r="AF93" s="35">
        <f>'Población %'!AF138*DY93</f>
        <v>3.7008013899548477E-2</v>
      </c>
      <c r="AG93" s="35">
        <f>'Población %'!AG138*DZ93</f>
        <v>3.7252644709427345E-2</v>
      </c>
      <c r="AH93" s="35">
        <f>'Población %'!AH138*EA93</f>
        <v>3.7737155765903543E-2</v>
      </c>
      <c r="AI93" s="35">
        <f>'Población %'!AI138*EB93</f>
        <v>3.8365092235247596E-2</v>
      </c>
      <c r="AJ93" s="35">
        <f>'Población %'!AJ138*EC93</f>
        <v>3.9073250607250705E-2</v>
      </c>
      <c r="AK93" s="35">
        <f>'Población %'!AK138*ED93</f>
        <v>3.9789695853904891E-2</v>
      </c>
      <c r="AL93" s="35">
        <f>'Población %'!AL138*EE93</f>
        <v>4.0563522090000505E-2</v>
      </c>
      <c r="AM93" s="35">
        <f>'Población %'!AM138*EF93</f>
        <v>4.1786079087661736E-2</v>
      </c>
      <c r="AN93" s="35">
        <f>'Población %'!AN138*EG93</f>
        <v>4.3080039240689261E-2</v>
      </c>
      <c r="AO93" s="35">
        <f>'Población %'!AO138*EH93</f>
        <v>4.46132541687774E-2</v>
      </c>
      <c r="AP93" s="35">
        <f>'Población %'!AP138*EI93</f>
        <v>4.662424073753204E-2</v>
      </c>
      <c r="AQ93" s="35">
        <f>'Población %'!AQ138*EJ93</f>
        <v>4.8517891992729288E-2</v>
      </c>
      <c r="AR93" s="35">
        <f>'Población %'!AR138*EK93</f>
        <v>4.9858589400297415E-2</v>
      </c>
      <c r="AS93" s="35">
        <f>'Población %'!AS138*EL93</f>
        <v>5.1809266718435776E-2</v>
      </c>
      <c r="AT93" s="35">
        <f>'Población %'!AT138*EM93</f>
        <v>5.4435287101621342E-2</v>
      </c>
      <c r="AU93" s="35">
        <f>'Población %'!AU138*EN93</f>
        <v>5.7413285089721551E-2</v>
      </c>
      <c r="AV93" s="35">
        <f>'Población %'!AV138*EO93</f>
        <v>6.0213054794982061E-2</v>
      </c>
      <c r="AW93" s="35">
        <f>'Población %'!AW138*EP93</f>
        <v>6.3055752929768158E-2</v>
      </c>
      <c r="AX93" s="35">
        <f>'Población %'!AX138*EQ93</f>
        <v>6.6028517056156075E-2</v>
      </c>
      <c r="AY93" s="35">
        <f>'Población %'!AY138*ER93</f>
        <v>6.8932874337479161E-2</v>
      </c>
      <c r="AZ93" s="35">
        <f>'Población %'!AZ138*ES93</f>
        <v>7.391453443006922E-2</v>
      </c>
      <c r="BA93" s="35">
        <f>'Población %'!BA138*ET93</f>
        <v>7.7301897521056429E-2</v>
      </c>
      <c r="BB93" s="35">
        <f>'Población %'!BB138*EU93</f>
        <v>8.0503491855714052E-2</v>
      </c>
      <c r="BC93" s="35">
        <f>'Población %'!BC138*EV93</f>
        <v>8.3807879303525942E-2</v>
      </c>
      <c r="BD93" s="35">
        <f>'Población %'!BD138*EW93</f>
        <v>8.7201415128889681E-2</v>
      </c>
      <c r="BE93" s="35">
        <f>'Población %'!BE138*EX93</f>
        <v>9.1853016612033059E-2</v>
      </c>
      <c r="BF93" s="35">
        <f>'Población %'!BF138*EY93</f>
        <v>9.5508535658975172E-2</v>
      </c>
      <c r="BG93" s="35">
        <f>'Población %'!BG138*EZ93</f>
        <v>9.8674956346165535E-2</v>
      </c>
      <c r="BH93" s="35">
        <f>'Población %'!BH138*FA93</f>
        <v>0.10259375507552788</v>
      </c>
      <c r="BI93" s="35">
        <f>'Población %'!BI138*FB93</f>
        <v>0.10646010707499942</v>
      </c>
      <c r="BJ93" s="35">
        <f>'Población %'!BJ138*FC93</f>
        <v>0.1121551459947497</v>
      </c>
      <c r="BK93" s="35">
        <f>'Población %'!BK138*FD93</f>
        <v>0.11474959292444353</v>
      </c>
      <c r="BL93" s="35">
        <f>'Población %'!BL138*FE93</f>
        <v>0.11763485219170015</v>
      </c>
      <c r="BM93" s="35">
        <f>'Población %'!BM138*FF93</f>
        <v>0.12296915034606222</v>
      </c>
      <c r="BN93" s="35">
        <f>'Población %'!BN138*FG93</f>
        <v>0.12818165091770733</v>
      </c>
      <c r="BO93" s="35">
        <f>'Población %'!BO138*FH93</f>
        <v>0.1382708473901402</v>
      </c>
      <c r="BP93" s="35">
        <f>'Población %'!BP138*FI93</f>
        <v>0.14505204136948613</v>
      </c>
      <c r="BQ93" s="35">
        <f>'Población %'!BQ138*FJ93</f>
        <v>0.14931353137764769</v>
      </c>
      <c r="BR93" s="35">
        <f>'Población %'!BR138*FK93</f>
        <v>0.15314656571753649</v>
      </c>
      <c r="BS93" s="35">
        <f>'Población %'!BS138*FL93</f>
        <v>0.15696888070936868</v>
      </c>
      <c r="BT93" s="35">
        <f>'Población %'!BT138*FM93</f>
        <v>0.16571389172836826</v>
      </c>
      <c r="BU93" s="35">
        <f>'Población %'!BU138*FN93</f>
        <v>0.1703353969940001</v>
      </c>
      <c r="BV93" s="35">
        <f>'Población %'!BV138*FO93</f>
        <v>0.17508141868480656</v>
      </c>
      <c r="BW93" s="35">
        <f>'Población %'!BW138*FP93</f>
        <v>0.18059654997861005</v>
      </c>
      <c r="BX93" s="35">
        <f>'Población %'!BX138*FQ93</f>
        <v>0.1874761775293452</v>
      </c>
      <c r="BY93" s="35">
        <f>'Población %'!BY138*FR93</f>
        <v>0.20419168336433785</v>
      </c>
      <c r="BZ93" s="35">
        <f>'Población %'!BZ138*FS93</f>
        <v>0.21554432559549425</v>
      </c>
      <c r="CA93" s="35">
        <f>'Población %'!CA138*FT93</f>
        <v>0.22762175516637181</v>
      </c>
      <c r="CB93" s="35">
        <f>'Población %'!CB138*FU93</f>
        <v>0.23920069949653547</v>
      </c>
      <c r="CC93" s="35">
        <f>'Población %'!CC138*FV93</f>
        <v>0.24751750149571006</v>
      </c>
      <c r="CD93" s="35">
        <f>'Población %'!CD138*FW93</f>
        <v>0.25840189617895382</v>
      </c>
      <c r="CE93" s="35">
        <f>'Población %'!CE138*FX93</f>
        <v>0.26098524814864732</v>
      </c>
      <c r="CF93" s="35">
        <f>'Población %'!CF138*FY93</f>
        <v>0.25831817855037315</v>
      </c>
      <c r="CG93" s="35">
        <f>'Población %'!CG138*FZ93</f>
        <v>0.25499587309977029</v>
      </c>
      <c r="CH93" s="35">
        <f>'Población %'!CH138*GA93</f>
        <v>0.24775436688753333</v>
      </c>
      <c r="CI93" s="35">
        <f>'Población %'!CI138*GB93</f>
        <v>0.25941313135859678</v>
      </c>
      <c r="CJ93" s="35">
        <f>'Población %'!CJ138*GC93</f>
        <v>0.24534288919073186</v>
      </c>
      <c r="CK93" s="35">
        <f>'Población %'!CK138*GD93</f>
        <v>0.22606292960348334</v>
      </c>
      <c r="CL93" s="35">
        <f>'Población %'!CL138*GE93</f>
        <v>0.20202968187854273</v>
      </c>
      <c r="CM93" s="35">
        <f>'Población %'!CM138*GF93</f>
        <v>0.18190966925215124</v>
      </c>
      <c r="CN93" s="35">
        <f>'Población %'!CN138*GG93</f>
        <v>0.16832789276890855</v>
      </c>
      <c r="CP93" s="40">
        <f t="shared" si="2"/>
        <v>8.7731691689736486</v>
      </c>
      <c r="CT93">
        <f t="shared" si="3"/>
        <v>2077</v>
      </c>
      <c r="CU93" s="36">
        <f>'Insumo 4'!B$14+('Insumo 3'!$E62*'Insumo 5'!B$46)</f>
        <v>9.9540745350264999</v>
      </c>
      <c r="CV93" s="36">
        <f>'Insumo 4'!C$14+('Insumo 3'!$E62*'Insumo 5'!C$46)</f>
        <v>4.8805594828286782</v>
      </c>
      <c r="CW93" s="36">
        <f>'Insumo 4'!D$14+('Insumo 3'!$E62*'Insumo 5'!D$46)</f>
        <v>4.1335920529080283</v>
      </c>
      <c r="CX93" s="36">
        <f>'Insumo 4'!E$14+('Insumo 3'!$E62*'Insumo 5'!E$46)</f>
        <v>3.6894506595561278</v>
      </c>
      <c r="CY93" s="36">
        <f>'Insumo 4'!F$14+('Insumo 3'!$E62*'Insumo 5'!F$46)</f>
        <v>3.5297344838930451</v>
      </c>
      <c r="CZ93" s="36">
        <f>'Insumo 4'!G$14+('Insumo 3'!$E62*'Insumo 5'!G$46)</f>
        <v>3.4390433039933122</v>
      </c>
      <c r="DA93" s="36">
        <f>'Insumo 4'!H$14+('Insumo 3'!$E62*'Insumo 5'!H$46)</f>
        <v>3.210965387142438</v>
      </c>
      <c r="DB93" s="36">
        <f>'Insumo 4'!I$14+('Insumo 3'!$E62*'Insumo 5'!I$46)</f>
        <v>3.0954848045977066</v>
      </c>
      <c r="DC93" s="36">
        <f>'Insumo 4'!J$14+('Insumo 3'!$E62*'Insumo 5'!J$46)</f>
        <v>3.0239817421174608</v>
      </c>
      <c r="DD93" s="36">
        <f>'Insumo 4'!K$14+('Insumo 3'!$E62*'Insumo 5'!K$46)</f>
        <v>2.9586905879962972</v>
      </c>
      <c r="DE93" s="36">
        <f>'Insumo 4'!L$14+('Insumo 3'!$E62*'Insumo 5'!L$46)</f>
        <v>2.9202499471739984</v>
      </c>
      <c r="DF93" s="36">
        <f>'Insumo 4'!M$14+('Insumo 3'!$E62*'Insumo 5'!M$46)</f>
        <v>2.8640030773199752</v>
      </c>
      <c r="DG93" s="36">
        <f>'Insumo 4'!N$14+('Insumo 3'!$E62*'Insumo 5'!N$46)</f>
        <v>2.8535298636591238</v>
      </c>
      <c r="DH93" s="36">
        <f>'Insumo 4'!O$14+('Insumo 3'!$E62*'Insumo 5'!O$46)</f>
        <v>2.873495996474992</v>
      </c>
      <c r="DI93" s="36">
        <f>'Insumo 4'!P$14+('Insumo 3'!$E62*'Insumo 5'!P$46)</f>
        <v>2.905467667106322</v>
      </c>
      <c r="DJ93" s="36">
        <f>'Insumo 4'!Q$14+('Insumo 3'!$E62*'Insumo 5'!Q$46)</f>
        <v>2.9833754140060362</v>
      </c>
      <c r="DK93" s="36">
        <f>'Insumo 4'!R$14+('Insumo 3'!$E62*'Insumo 5'!R$46)</f>
        <v>3.0472349715653317</v>
      </c>
      <c r="DL93" s="36">
        <f>'Insumo 4'!S$14+('Insumo 3'!$E62*'Insumo 5'!S$46)</f>
        <v>3.0888966725806091</v>
      </c>
      <c r="DM93" s="36">
        <f>'Insumo 4'!T$14+('Insumo 3'!$E62*'Insumo 5'!T$46)</f>
        <v>3.0742823902320389</v>
      </c>
      <c r="DN93" s="36">
        <f>'Insumo 4'!U$14+('Insumo 3'!$E62*'Insumo 5'!U$46)</f>
        <v>3.0905467139583664</v>
      </c>
      <c r="DO93" s="36">
        <f>'Insumo 4'!V$14+('Insumo 3'!$E62*'Insumo 5'!V$46)</f>
        <v>3.0957359142520144</v>
      </c>
      <c r="DP93" s="36">
        <f>'Insumo 4'!W$14+('Insumo 3'!$E62*'Insumo 5'!W$46)</f>
        <v>3.0913463690856182</v>
      </c>
      <c r="DQ93" s="36">
        <f>'Insumo 4'!X$14+('Insumo 3'!$E62*'Insumo 5'!X$46)</f>
        <v>3.1253513117506153</v>
      </c>
      <c r="DR93" s="36">
        <f>'Insumo 4'!Y$14+('Insumo 3'!$E62*'Insumo 5'!Y$46)</f>
        <v>3.1602146681073102</v>
      </c>
      <c r="DS93" s="36">
        <f>'Insumo 4'!Z$14+('Insumo 3'!$E62*'Insumo 5'!Z$46)</f>
        <v>3.2085253353270029</v>
      </c>
      <c r="DT93" s="36">
        <f>'Insumo 4'!AA$14+('Insumo 3'!$E62*'Insumo 5'!AA$46)</f>
        <v>3.3304605923750747</v>
      </c>
      <c r="DU93" s="36">
        <f>'Insumo 4'!AB$14+('Insumo 3'!$E62*'Insumo 5'!AB$46)</f>
        <v>3.4097406503592498</v>
      </c>
      <c r="DV93" s="36">
        <f>'Insumo 4'!AC$14+('Insumo 3'!$E62*'Insumo 5'!AC$46)</f>
        <v>3.4712361360934114</v>
      </c>
      <c r="DW93" s="36">
        <f>'Insumo 4'!AD$14+('Insumo 3'!$E62*'Insumo 5'!AD$46)</f>
        <v>3.5008447489309282</v>
      </c>
      <c r="DX93" s="36">
        <f>'Insumo 4'!AE$14+('Insumo 3'!$E62*'Insumo 5'!AE$46)</f>
        <v>3.5336653771672055</v>
      </c>
      <c r="DY93" s="36">
        <f>'Insumo 4'!AF$14+('Insumo 3'!$E62*'Insumo 5'!AF$46)</f>
        <v>3.5946923429297151</v>
      </c>
      <c r="DZ93" s="36">
        <f>'Insumo 4'!AG$14+('Insumo 3'!$E62*'Insumo 5'!AG$46)</f>
        <v>3.5990509055892259</v>
      </c>
      <c r="EA93" s="36">
        <f>'Insumo 4'!AH$14+('Insumo 3'!$E62*'Insumo 5'!AH$46)</f>
        <v>3.6245492832641002</v>
      </c>
      <c r="EB93" s="36">
        <f>'Insumo 4'!AI$14+('Insumo 3'!$E62*'Insumo 5'!AI$46)</f>
        <v>3.661347496305174</v>
      </c>
      <c r="EC93" s="36">
        <f>'Insumo 4'!AJ$14+('Insumo 3'!$E62*'Insumo 5'!AJ$46)</f>
        <v>3.7033486528220299</v>
      </c>
      <c r="ED93" s="36">
        <f>'Insumo 4'!AK$14+('Insumo 3'!$E62*'Insumo 5'!AK$46)</f>
        <v>3.7436130362232487</v>
      </c>
      <c r="EE93" s="36">
        <f>'Insumo 4'!AL$14+('Insumo 3'!$E62*'Insumo 5'!AL$46)</f>
        <v>3.7863551824437107</v>
      </c>
      <c r="EF93" s="36">
        <f>'Insumo 4'!AM$14+('Insumo 3'!$E62*'Insumo 5'!AM$46)</f>
        <v>3.8675465966813056</v>
      </c>
      <c r="EG93" s="36">
        <f>'Insumo 4'!AN$14+('Insumo 3'!$E62*'Insumo 5'!AN$46)</f>
        <v>3.9518719226128587</v>
      </c>
      <c r="EH93" s="36">
        <f>'Insumo 4'!AO$14+('Insumo 3'!$E62*'Insumo 5'!AO$46)</f>
        <v>4.0517425106892109</v>
      </c>
      <c r="EI93" s="36">
        <f>'Insumo 4'!AP$14+('Insumo 3'!$E62*'Insumo 5'!AP$46)</f>
        <v>4.1866788008728522</v>
      </c>
      <c r="EJ93" s="36">
        <f>'Insumo 4'!AQ$14+('Insumo 3'!$E62*'Insumo 5'!AQ$46)</f>
        <v>4.3034147996442655</v>
      </c>
      <c r="EK93" s="36">
        <f>'Insumo 4'!AR$14+('Insumo 3'!$E62*'Insumo 5'!AR$46)</f>
        <v>4.367509513334908</v>
      </c>
      <c r="EL93" s="36">
        <f>'Insumo 4'!AS$14+('Insumo 3'!$E62*'Insumo 5'!AS$46)</f>
        <v>4.4818063315371539</v>
      </c>
      <c r="EM93" s="36">
        <f>'Insumo 4'!AT$14+('Insumo 3'!$E62*'Insumo 5'!AT$46)</f>
        <v>4.6465445877621967</v>
      </c>
      <c r="EN93" s="36">
        <f>'Insumo 4'!AU$14+('Insumo 3'!$E62*'Insumo 5'!AU$46)</f>
        <v>4.8311412983167052</v>
      </c>
      <c r="EO93" s="36">
        <f>'Insumo 4'!AV$14+('Insumo 3'!$E62*'Insumo 5'!AV$46)</f>
        <v>4.9924195543211844</v>
      </c>
      <c r="EP93" s="36">
        <f>'Insumo 4'!AW$14+('Insumo 3'!$E62*'Insumo 5'!AW$46)</f>
        <v>5.1541152125542062</v>
      </c>
      <c r="EQ93" s="36">
        <f>'Insumo 4'!AX$14+('Insumo 3'!$E62*'Insumo 5'!AX$46)</f>
        <v>5.3241483020252183</v>
      </c>
      <c r="ER93" s="36">
        <f>'Insumo 4'!AY$14+('Insumo 3'!$E62*'Insumo 5'!AY$46)</f>
        <v>5.4839909384132266</v>
      </c>
      <c r="ES93" s="36">
        <f>'Insumo 4'!AZ$14+('Insumo 3'!$E62*'Insumo 5'!AZ$46)</f>
        <v>5.8024717557799823</v>
      </c>
      <c r="ET93" s="36">
        <f>'Insumo 4'!BA$14+('Insumo 3'!$E62*'Insumo 5'!BA$46)</f>
        <v>5.9916715646101188</v>
      </c>
      <c r="EU93" s="36">
        <f>'Insumo 4'!BB$14+('Insumo 3'!$E62*'Insumo 5'!BB$46)</f>
        <v>6.1682111808682496</v>
      </c>
      <c r="EV93" s="36">
        <f>'Insumo 4'!BC$14+('Insumo 3'!$E62*'Insumo 5'!BC$46)</f>
        <v>6.3546245493481344</v>
      </c>
      <c r="EW93" s="36">
        <f>'Insumo 4'!BD$14+('Insumo 3'!$E62*'Insumo 5'!BD$46)</f>
        <v>6.5581079500195774</v>
      </c>
      <c r="EX93" s="36">
        <f>'Insumo 4'!BE$14+('Insumo 3'!$E62*'Insumo 5'!BE$46)</f>
        <v>6.8712890007436975</v>
      </c>
      <c r="EY93" s="36">
        <f>'Insumo 4'!BF$14+('Insumo 3'!$E62*'Insumo 5'!BF$46)</f>
        <v>7.1247679436195188</v>
      </c>
      <c r="EZ93" s="36">
        <f>'Insumo 4'!BG$14+('Insumo 3'!$E62*'Insumo 5'!BG$46)</f>
        <v>7.3471902297527816</v>
      </c>
      <c r="FA93" s="36">
        <f>'Insumo 4'!BH$14+('Insumo 3'!$E62*'Insumo 5'!BH$46)</f>
        <v>7.6292059755127077</v>
      </c>
      <c r="FB93" s="36">
        <f>'Insumo 4'!BI$14+('Insumo 3'!$E62*'Insumo 5'!BI$46)</f>
        <v>7.9376036472082356</v>
      </c>
      <c r="FC93" s="36">
        <f>'Insumo 4'!BJ$14+('Insumo 3'!$E62*'Insumo 5'!BJ$46)</f>
        <v>8.4288224022745748</v>
      </c>
      <c r="FD93" s="36">
        <f>'Insumo 4'!BK$14+('Insumo 3'!$E62*'Insumo 5'!BK$46)</f>
        <v>8.7238204586815158</v>
      </c>
      <c r="FE93" s="36">
        <f>'Insumo 4'!BL$14+('Insumo 3'!$E62*'Insumo 5'!BL$46)</f>
        <v>9.0520646783983558</v>
      </c>
      <c r="FF93" s="36">
        <f>'Insumo 4'!BM$14+('Insumo 3'!$E62*'Insumo 5'!BM$46)</f>
        <v>9.5904544175892106</v>
      </c>
      <c r="FG93" s="36">
        <f>'Insumo 4'!BN$14+('Insumo 3'!$E62*'Insumo 5'!BN$46)</f>
        <v>10.113985775522025</v>
      </c>
      <c r="FH93" s="36">
        <f>'Insumo 4'!BO$14+('Insumo 3'!$E62*'Insumo 5'!BO$46)</f>
        <v>10.996376397011215</v>
      </c>
      <c r="FI93" s="36">
        <f>'Insumo 4'!BP$14+('Insumo 3'!$E62*'Insumo 5'!BP$46)</f>
        <v>11.598392172941933</v>
      </c>
      <c r="FJ93" s="36">
        <f>'Insumo 4'!BQ$14+('Insumo 3'!$E62*'Insumo 5'!BQ$46)</f>
        <v>12.0113084941151</v>
      </c>
      <c r="FK93" s="36">
        <f>'Insumo 4'!BR$14+('Insumo 3'!$E62*'Insumo 5'!BR$46)</f>
        <v>12.391478486884944</v>
      </c>
      <c r="FL93" s="36">
        <f>'Insumo 4'!BS$14+('Insumo 3'!$E62*'Insumo 5'!BS$46)</f>
        <v>12.779961506293668</v>
      </c>
      <c r="FM93" s="36">
        <f>'Insumo 4'!BT$14+('Insumo 3'!$E62*'Insumo 5'!BT$46)</f>
        <v>13.589637441059693</v>
      </c>
      <c r="FN93" s="36">
        <f>'Insumo 4'!BU$14+('Insumo 3'!$E62*'Insumo 5'!BU$46)</f>
        <v>14.074275671054085</v>
      </c>
      <c r="FO93" s="36">
        <f>'Insumo 4'!BV$14+('Insumo 3'!$E62*'Insumo 5'!BV$46)</f>
        <v>14.59421729673438</v>
      </c>
      <c r="FP93" s="36">
        <f>'Insumo 4'!BW$14+('Insumo 3'!$E62*'Insumo 5'!BW$46)</f>
        <v>15.244285460011213</v>
      </c>
      <c r="FQ93" s="36">
        <f>'Insumo 4'!BX$14+('Insumo 3'!$E62*'Insumo 5'!BX$46)</f>
        <v>15.895114416957512</v>
      </c>
      <c r="FR93" s="36">
        <f>'Insumo 4'!BY$14+('Insumo 3'!$E62*'Insumo 5'!BY$46)</f>
        <v>17.160038368788527</v>
      </c>
      <c r="FS93" s="36">
        <f>'Insumo 4'!BZ$14+('Insumo 3'!$E62*'Insumo 5'!BZ$46)</f>
        <v>17.846840767477048</v>
      </c>
      <c r="FT93" s="36">
        <f>'Insumo 4'!CA$14+('Insumo 3'!$E62*'Insumo 5'!CA$46)</f>
        <v>18.655568057363752</v>
      </c>
      <c r="FU93" s="36">
        <f>'Insumo 4'!CB$14+('Insumo 3'!$E62*'Insumo 5'!CB$46)</f>
        <v>19.425505357068133</v>
      </c>
      <c r="FV93" s="36">
        <f>'Insumo 4'!CC$14+('Insumo 3'!$E62*'Insumo 5'!CC$46)</f>
        <v>20.266248617535965</v>
      </c>
      <c r="FW93" s="36">
        <f>'Insumo 4'!CD$14+('Insumo 3'!$E62*'Insumo 5'!CD$46)</f>
        <v>21.913054066170623</v>
      </c>
      <c r="FX93" s="36">
        <f>'Insumo 4'!CE$14+('Insumo 3'!$E62*'Insumo 5'!CE$46)</f>
        <v>23.414664257011523</v>
      </c>
      <c r="FY93" s="36">
        <f>'Insumo 4'!CF$14+('Insumo 3'!$E62*'Insumo 5'!CF$46)</f>
        <v>24.605552242980856</v>
      </c>
      <c r="FZ93" s="36">
        <f>'Insumo 4'!CG$14+('Insumo 3'!$E62*'Insumo 5'!CG$46)</f>
        <v>25.948987478462577</v>
      </c>
      <c r="GA93" s="36">
        <f>'Insumo 4'!CH$14+('Insumo 3'!$E62*'Insumo 5'!CH$46)</f>
        <v>27.278542035035713</v>
      </c>
      <c r="GB93" s="36">
        <f>'Insumo 4'!CI$14+('Insumo 3'!$E62*'Insumo 5'!CI$46)</f>
        <v>31.36440359055883</v>
      </c>
      <c r="GC93" s="36">
        <f>'Insumo 4'!CJ$14+('Insumo 3'!$E62*'Insumo 5'!CJ$46)</f>
        <v>33.064110262366029</v>
      </c>
      <c r="GD93" s="36">
        <f>'Insumo 4'!CK$14+('Insumo 3'!$E62*'Insumo 5'!CK$46)</f>
        <v>34.693841208262953</v>
      </c>
      <c r="GE93" s="36">
        <f>'Insumo 4'!CL$14+('Insumo 3'!$E62*'Insumo 5'!CL$46)</f>
        <v>35.763885377348608</v>
      </c>
      <c r="GF93" s="36">
        <f>'Insumo 4'!CM$14+('Insumo 3'!$E62*'Insumo 5'!CM$46)</f>
        <v>36.841201207338521</v>
      </c>
      <c r="GG93" s="36">
        <f>'Insumo 4'!CN$14+('Insumo 3'!$E62*'Insumo 5'!CN$46)</f>
        <v>39.512577762055585</v>
      </c>
    </row>
    <row r="94" spans="1:189" x14ac:dyDescent="0.2">
      <c r="A94">
        <f>'Población %'!A139</f>
        <v>2078</v>
      </c>
      <c r="B94" s="35">
        <f>'Población %'!B139*CU94</f>
        <v>8.4826538960330961E-2</v>
      </c>
      <c r="C94" s="35">
        <f>'Población %'!C139*CV94</f>
        <v>4.124174350034511E-2</v>
      </c>
      <c r="D94" s="35">
        <f>'Población %'!D139*CW94</f>
        <v>3.5676089708194941E-2</v>
      </c>
      <c r="E94" s="35">
        <f>'Población %'!E139*CX94</f>
        <v>3.2240470071678462E-2</v>
      </c>
      <c r="F94" s="35">
        <f>'Población %'!F139*CY94</f>
        <v>3.1171663057815192E-2</v>
      </c>
      <c r="G94" s="35">
        <f>'Población %'!G139*CZ94</f>
        <v>3.054348063634435E-2</v>
      </c>
      <c r="H94" s="35">
        <f>'Población %'!H139*DA94</f>
        <v>2.8826470786389984E-2</v>
      </c>
      <c r="I94" s="35">
        <f>'Población %'!I139*DB94</f>
        <v>2.8108714069290709E-2</v>
      </c>
      <c r="J94" s="35">
        <f>'Población %'!J139*DC94</f>
        <v>2.7790849683478551E-2</v>
      </c>
      <c r="K94" s="35">
        <f>'Población %'!K139*DD94</f>
        <v>2.75272643338875E-2</v>
      </c>
      <c r="L94" s="35">
        <f>'Población %'!L139*DE94</f>
        <v>2.7478906188331157E-2</v>
      </c>
      <c r="M94" s="35">
        <f>'Población %'!M139*DF94</f>
        <v>2.7204356587708887E-2</v>
      </c>
      <c r="N94" s="35">
        <f>'Población %'!N139*DG94</f>
        <v>2.7326706834021143E-2</v>
      </c>
      <c r="O94" s="35">
        <f>'Población %'!O139*DH94</f>
        <v>2.7737618863625215E-2</v>
      </c>
      <c r="P94" s="35">
        <f>'Población %'!P139*DI94</f>
        <v>2.8236107015467971E-2</v>
      </c>
      <c r="Q94" s="35">
        <f>'Población %'!Q139*DJ94</f>
        <v>2.9160262625624631E-2</v>
      </c>
      <c r="R94" s="35">
        <f>'Población %'!R139*DK94</f>
        <v>2.9899635322198522E-2</v>
      </c>
      <c r="S94" s="35">
        <f>'Población %'!S139*DL94</f>
        <v>3.0387733785743897E-2</v>
      </c>
      <c r="T94" s="35">
        <f>'Población %'!T139*DM94</f>
        <v>3.0295861351857283E-2</v>
      </c>
      <c r="U94" s="35">
        <f>'Población %'!U139*DN94</f>
        <v>3.0513318632969414E-2</v>
      </c>
      <c r="V94" s="35">
        <f>'Población %'!V139*DO94</f>
        <v>3.0621868635672785E-2</v>
      </c>
      <c r="W94" s="35">
        <f>'Población %'!W139*DP94</f>
        <v>3.0651078032265362E-2</v>
      </c>
      <c r="X94" s="35">
        <f>'Población %'!X139*DQ94</f>
        <v>3.1056874458263599E-2</v>
      </c>
      <c r="Y94" s="35">
        <f>'Población %'!Y139*DR94</f>
        <v>3.1472001511227865E-2</v>
      </c>
      <c r="Z94" s="35">
        <f>'Población %'!Z139*DS94</f>
        <v>3.2047708342207125E-2</v>
      </c>
      <c r="AA94" s="35">
        <f>'Población %'!AA139*DT94</f>
        <v>3.3381758411206941E-2</v>
      </c>
      <c r="AB94" s="35">
        <f>'Población %'!AB139*DU94</f>
        <v>3.4310348431124058E-2</v>
      </c>
      <c r="AC94" s="35">
        <f>'Población %'!AC139*DV94</f>
        <v>3.5111047370780114E-2</v>
      </c>
      <c r="AD94" s="35">
        <f>'Población %'!AD139*DW94</f>
        <v>3.5605900705664974E-2</v>
      </c>
      <c r="AE94" s="35">
        <f>'Población %'!AE139*DX94</f>
        <v>3.6133280978769639E-2</v>
      </c>
      <c r="AF94" s="35">
        <f>'Población %'!AF139*DY94</f>
        <v>3.6982491199900741E-2</v>
      </c>
      <c r="AG94" s="35">
        <f>'Población %'!AG139*DZ94</f>
        <v>3.7251370731451926E-2</v>
      </c>
      <c r="AH94" s="35">
        <f>'Población %'!AH139*EA94</f>
        <v>3.7740625091940469E-2</v>
      </c>
      <c r="AI94" s="35">
        <f>'Población %'!AI139*EB94</f>
        <v>3.8370248662310029E-2</v>
      </c>
      <c r="AJ94" s="35">
        <f>'Población %'!AJ139*EC94</f>
        <v>3.9088752340989991E-2</v>
      </c>
      <c r="AK94" s="35">
        <f>'Población %'!AK139*ED94</f>
        <v>3.9795592064775127E-2</v>
      </c>
      <c r="AL94" s="35">
        <f>'Población %'!AL139*EE94</f>
        <v>4.0550503440376147E-2</v>
      </c>
      <c r="AM94" s="35">
        <f>'Población %'!AM139*EF94</f>
        <v>4.1658598486302018E-2</v>
      </c>
      <c r="AN94" s="35">
        <f>'Población %'!AN139*EG94</f>
        <v>4.2827983479043416E-2</v>
      </c>
      <c r="AO94" s="35">
        <f>'Población %'!AO139*EH94</f>
        <v>4.4201556834236093E-2</v>
      </c>
      <c r="AP94" s="35">
        <f>'Población %'!AP139*EI94</f>
        <v>4.6053002522514326E-2</v>
      </c>
      <c r="AQ94" s="35">
        <f>'Población %'!AQ139*EJ94</f>
        <v>4.7793819177208818E-2</v>
      </c>
      <c r="AR94" s="35">
        <f>'Población %'!AR139*EK94</f>
        <v>4.911510056497527E-2</v>
      </c>
      <c r="AS94" s="35">
        <f>'Población %'!AS139*EL94</f>
        <v>5.1044710273810294E-2</v>
      </c>
      <c r="AT94" s="35">
        <f>'Población %'!AT139*EM94</f>
        <v>5.3607130205887532E-2</v>
      </c>
      <c r="AU94" s="35">
        <f>'Población %'!AU139*EN94</f>
        <v>5.6494947266458782E-2</v>
      </c>
      <c r="AV94" s="35">
        <f>'Población %'!AV139*EO94</f>
        <v>5.9219709802000704E-2</v>
      </c>
      <c r="AW94" s="35">
        <f>'Población %'!AW139*EP94</f>
        <v>6.2042274938276479E-2</v>
      </c>
      <c r="AX94" s="35">
        <f>'Población %'!AX139*EQ94</f>
        <v>6.5017918636806296E-2</v>
      </c>
      <c r="AY94" s="35">
        <f>'Población %'!AY139*ER94</f>
        <v>6.7893179783422838E-2</v>
      </c>
      <c r="AZ94" s="35">
        <f>'Población %'!AZ139*ES94</f>
        <v>7.286376013400872E-2</v>
      </c>
      <c r="BA94" s="35">
        <f>'Población %'!BA139*ET94</f>
        <v>7.6246773937377069E-2</v>
      </c>
      <c r="BB94" s="35">
        <f>'Población %'!BB139*EU94</f>
        <v>7.9492462053818047E-2</v>
      </c>
      <c r="BC94" s="35">
        <f>'Población %'!BC139*EV94</f>
        <v>8.284985865159511E-2</v>
      </c>
      <c r="BD94" s="35">
        <f>'Población %'!BD139*EW94</f>
        <v>8.6412292235991894E-2</v>
      </c>
      <c r="BE94" s="35">
        <f>'Población %'!BE139*EX94</f>
        <v>9.1338211847162787E-2</v>
      </c>
      <c r="BF94" s="35">
        <f>'Población %'!BF139*EY94</f>
        <v>9.5191544384116422E-2</v>
      </c>
      <c r="BG94" s="35">
        <f>'Población %'!BG139*EZ94</f>
        <v>9.8398030939072387E-2</v>
      </c>
      <c r="BH94" s="35">
        <f>'Población %'!BH139*FA94</f>
        <v>0.10233605297961081</v>
      </c>
      <c r="BI94" s="35">
        <f>'Población %'!BI139*FB94</f>
        <v>0.10657957947466683</v>
      </c>
      <c r="BJ94" s="35">
        <f>'Población %'!BJ139*FC94</f>
        <v>0.11290397239802538</v>
      </c>
      <c r="BK94" s="35">
        <f>'Población %'!BK139*FD94</f>
        <v>0.11594790451496918</v>
      </c>
      <c r="BL94" s="35">
        <f>'Población %'!BL139*FE94</f>
        <v>0.11895002975030429</v>
      </c>
      <c r="BM94" s="35">
        <f>'Población %'!BM139*FF94</f>
        <v>0.12455650898909276</v>
      </c>
      <c r="BN94" s="35">
        <f>'Población %'!BN139*FG94</f>
        <v>0.12963178636919487</v>
      </c>
      <c r="BO94" s="35">
        <f>'Población %'!BO139*FH94</f>
        <v>0.13943530381118177</v>
      </c>
      <c r="BP94" s="35">
        <f>'Población %'!BP139*FI94</f>
        <v>0.14594505069603247</v>
      </c>
      <c r="BQ94" s="35">
        <f>'Población %'!BQ139*FJ94</f>
        <v>0.15029424154885318</v>
      </c>
      <c r="BR94" s="35">
        <f>'Población %'!BR139*FK94</f>
        <v>0.1540744113779112</v>
      </c>
      <c r="BS94" s="35">
        <f>'Población %'!BS139*FL94</f>
        <v>0.15791326806540107</v>
      </c>
      <c r="BT94" s="35">
        <f>'Población %'!BT139*FM94</f>
        <v>0.16686166735816346</v>
      </c>
      <c r="BU94" s="35">
        <f>'Población %'!BU139*FN94</f>
        <v>0.17147481335327819</v>
      </c>
      <c r="BV94" s="35">
        <f>'Población %'!BV139*FO94</f>
        <v>0.17635258051866129</v>
      </c>
      <c r="BW94" s="35">
        <f>'Población %'!BW139*FP94</f>
        <v>0.18246254732351563</v>
      </c>
      <c r="BX94" s="35">
        <f>'Población %'!BX139*FQ94</f>
        <v>0.18771291266151557</v>
      </c>
      <c r="BY94" s="35">
        <f>'Población %'!BY139*FR94</f>
        <v>0.20158124340252112</v>
      </c>
      <c r="BZ94" s="35">
        <f>'Población %'!BZ139*FS94</f>
        <v>0.21106187123327036</v>
      </c>
      <c r="CA94" s="35">
        <f>'Población %'!CA139*FT94</f>
        <v>0.22338634025054394</v>
      </c>
      <c r="CB94" s="35">
        <f>'Población %'!CB139*FU94</f>
        <v>0.23441483987793757</v>
      </c>
      <c r="CC94" s="35">
        <f>'Población %'!CC139*FV94</f>
        <v>0.24624301284203146</v>
      </c>
      <c r="CD94" s="35">
        <f>'Población %'!CD139*FW94</f>
        <v>0.26343872733817669</v>
      </c>
      <c r="CE94" s="35">
        <f>'Población %'!CE139*FX94</f>
        <v>0.27078906286484844</v>
      </c>
      <c r="CF94" s="35">
        <f>'Población %'!CF139*FY94</f>
        <v>0.26765656050677972</v>
      </c>
      <c r="CG94" s="35">
        <f>'Población %'!CG139*FZ94</f>
        <v>0.26443763155093503</v>
      </c>
      <c r="CH94" s="35">
        <f>'Población %'!CH139*GA94</f>
        <v>0.25859758577406722</v>
      </c>
      <c r="CI94" s="35">
        <f>'Población %'!CI139*GB94</f>
        <v>0.27325804720232771</v>
      </c>
      <c r="CJ94" s="35">
        <f>'Población %'!CJ139*GC94</f>
        <v>0.26061848272993404</v>
      </c>
      <c r="CK94" s="35">
        <f>'Población %'!CK139*GD94</f>
        <v>0.24361871791576756</v>
      </c>
      <c r="CL94" s="35">
        <f>'Población %'!CL139*GE94</f>
        <v>0.21778475947347029</v>
      </c>
      <c r="CM94" s="35">
        <f>'Población %'!CM139*GF94</f>
        <v>0.19261573288515754</v>
      </c>
      <c r="CN94" s="35">
        <f>'Población %'!CN139*GG94</f>
        <v>0.1804699981134055</v>
      </c>
      <c r="CP94" s="40">
        <f t="shared" si="2"/>
        <v>8.8795333537298671</v>
      </c>
      <c r="CT94">
        <f t="shared" si="3"/>
        <v>2078</v>
      </c>
      <c r="CU94" s="36">
        <f>'Insumo 4'!B$14+('Insumo 3'!$E63*'Insumo 5'!B$46)</f>
        <v>9.8942298051216451</v>
      </c>
      <c r="CV94" s="36">
        <f>'Insumo 4'!C$14+('Insumo 3'!$E63*'Insumo 5'!C$46)</f>
        <v>4.7776393897234675</v>
      </c>
      <c r="CW94" s="36">
        <f>'Insumo 4'!D$14+('Insumo 3'!$E63*'Insumo 5'!D$46)</f>
        <v>4.100242999811055</v>
      </c>
      <c r="CX94" s="36">
        <f>'Insumo 4'!E$14+('Insumo 3'!$E63*'Insumo 5'!E$46)</f>
        <v>3.6684095142769082</v>
      </c>
      <c r="CY94" s="36">
        <f>'Insumo 4'!F$14+('Insumo 3'!$E63*'Insumo 5'!F$46)</f>
        <v>3.5155103266294834</v>
      </c>
      <c r="CZ94" s="36">
        <f>'Insumo 4'!G$14+('Insumo 3'!$E63*'Insumo 5'!G$46)</f>
        <v>3.412546136691974</v>
      </c>
      <c r="DA94" s="36">
        <f>'Insumo 4'!H$14+('Insumo 3'!$E63*'Insumo 5'!H$46)</f>
        <v>3.1898005967735616</v>
      </c>
      <c r="DB94" s="36">
        <f>'Insumo 4'!I$14+('Insumo 3'!$E63*'Insumo 5'!I$46)</f>
        <v>3.0802588063596481</v>
      </c>
      <c r="DC94" s="36">
        <f>'Insumo 4'!J$14+('Insumo 3'!$E63*'Insumo 5'!J$46)</f>
        <v>3.0157375056819991</v>
      </c>
      <c r="DD94" s="36">
        <f>'Insumo 4'!K$14+('Insumo 3'!$E63*'Insumo 5'!K$46)</f>
        <v>2.9578271556801226</v>
      </c>
      <c r="DE94" s="36">
        <f>'Insumo 4'!L$14+('Insumo 3'!$E63*'Insumo 5'!L$46)</f>
        <v>2.9261855681339215</v>
      </c>
      <c r="DF94" s="36">
        <f>'Insumo 4'!M$14+('Insumo 3'!$E63*'Insumo 5'!M$46)</f>
        <v>2.8746584371523163</v>
      </c>
      <c r="DG94" s="36">
        <f>'Insumo 4'!N$14+('Insumo 3'!$E63*'Insumo 5'!N$46)</f>
        <v>2.8681956423877271</v>
      </c>
      <c r="DH94" s="36">
        <f>'Insumo 4'!O$14+('Insumo 3'!$E63*'Insumo 5'!O$46)</f>
        <v>2.8922003688749878</v>
      </c>
      <c r="DI94" s="36">
        <f>'Insumo 4'!P$14+('Insumo 3'!$E63*'Insumo 5'!P$46)</f>
        <v>2.9254596378074265</v>
      </c>
      <c r="DJ94" s="36">
        <f>'Insumo 4'!Q$14+('Insumo 3'!$E63*'Insumo 5'!Q$46)</f>
        <v>3.0048051162898695</v>
      </c>
      <c r="DK94" s="36">
        <f>'Insumo 4'!R$14+('Insumo 3'!$E63*'Insumo 5'!R$46)</f>
        <v>3.0677511768633714</v>
      </c>
      <c r="DL94" s="36">
        <f>'Insumo 4'!S$14+('Insumo 3'!$E63*'Insumo 5'!S$46)</f>
        <v>3.1070327833261246</v>
      </c>
      <c r="DM94" s="36">
        <f>'Insumo 4'!T$14+('Insumo 3'!$E63*'Insumo 5'!T$46)</f>
        <v>3.0875143078011087</v>
      </c>
      <c r="DN94" s="36">
        <f>'Insumo 4'!U$14+('Insumo 3'!$E63*'Insumo 5'!U$46)</f>
        <v>3.1001631161020158</v>
      </c>
      <c r="DO94" s="36">
        <f>'Insumo 4'!V$14+('Insumo 3'!$E63*'Insumo 5'!V$46)</f>
        <v>3.1021148361017961</v>
      </c>
      <c r="DP94" s="36">
        <f>'Insumo 4'!W$14+('Insumo 3'!$E63*'Insumo 5'!W$46)</f>
        <v>3.0961945969371349</v>
      </c>
      <c r="DQ94" s="36">
        <f>'Insumo 4'!X$14+('Insumo 3'!$E63*'Insumo 5'!X$46)</f>
        <v>3.1281371747006625</v>
      </c>
      <c r="DR94" s="36">
        <f>'Insumo 4'!Y$14+('Insumo 3'!$E63*'Insumo 5'!Y$46)</f>
        <v>3.160988968877513</v>
      </c>
      <c r="DS94" s="36">
        <f>'Insumo 4'!Z$14+('Insumo 3'!$E63*'Insumo 5'!Z$46)</f>
        <v>3.2095806164723997</v>
      </c>
      <c r="DT94" s="36">
        <f>'Insumo 4'!AA$14+('Insumo 3'!$E63*'Insumo 5'!AA$46)</f>
        <v>3.3324817036185737</v>
      </c>
      <c r="DU94" s="36">
        <f>'Insumo 4'!AB$14+('Insumo 3'!$E63*'Insumo 5'!AB$46)</f>
        <v>3.4125280389572659</v>
      </c>
      <c r="DV94" s="36">
        <f>'Insumo 4'!AC$14+('Insumo 3'!$E63*'Insumo 5'!AC$46)</f>
        <v>3.4778455333947407</v>
      </c>
      <c r="DW94" s="36">
        <f>'Insumo 4'!AD$14+('Insumo 3'!$E63*'Insumo 5'!AD$46)</f>
        <v>3.5115514394356517</v>
      </c>
      <c r="DX94" s="36">
        <f>'Insumo 4'!AE$14+('Insumo 3'!$E63*'Insumo 5'!AE$46)</f>
        <v>3.546963121350188</v>
      </c>
      <c r="DY94" s="36">
        <f>'Insumo 4'!AF$14+('Insumo 3'!$E63*'Insumo 5'!AF$46)</f>
        <v>3.612048057474877</v>
      </c>
      <c r="DZ94" s="36">
        <f>'Insumo 4'!AG$14+('Insumo 3'!$E63*'Insumo 5'!AG$46)</f>
        <v>3.6184733243761755</v>
      </c>
      <c r="EA94" s="36">
        <f>'Insumo 4'!AH$14+('Insumo 3'!$E63*'Insumo 5'!AH$46)</f>
        <v>3.644333322097947</v>
      </c>
      <c r="EB94" s="36">
        <f>'Insumo 4'!AI$14+('Insumo 3'!$E63*'Insumo 5'!AI$46)</f>
        <v>3.6815715015176993</v>
      </c>
      <c r="EC94" s="36">
        <f>'Insumo 4'!AJ$14+('Insumo 3'!$E63*'Insumo 5'!AJ$46)</f>
        <v>3.7246049984978518</v>
      </c>
      <c r="ED94" s="36">
        <f>'Insumo 4'!AK$14+('Insumo 3'!$E63*'Insumo 5'!AK$46)</f>
        <v>3.7643704173266324</v>
      </c>
      <c r="EE94" s="36">
        <f>'Insumo 4'!AL$14+('Insumo 3'!$E63*'Insumo 5'!AL$46)</f>
        <v>3.8066718920979161</v>
      </c>
      <c r="EF94" s="36">
        <f>'Insumo 4'!AM$14+('Insumo 3'!$E63*'Insumo 5'!AM$46)</f>
        <v>3.8791716555182623</v>
      </c>
      <c r="EG94" s="36">
        <f>'Insumo 4'!AN$14+('Insumo 3'!$E63*'Insumo 5'!AN$46)</f>
        <v>3.9538427376552066</v>
      </c>
      <c r="EH94" s="36">
        <f>'Insumo 4'!AO$14+('Insumo 3'!$E63*'Insumo 5'!AO$46)</f>
        <v>4.0439345728101062</v>
      </c>
      <c r="EI94" s="36">
        <f>'Insumo 4'!AP$14+('Insumo 3'!$E63*'Insumo 5'!AP$46)</f>
        <v>4.170860808712356</v>
      </c>
      <c r="EJ94" s="36">
        <f>'Insumo 4'!AQ$14+('Insumo 3'!$E63*'Insumo 5'!AQ$46)</f>
        <v>4.2790568061202974</v>
      </c>
      <c r="EK94" s="36">
        <f>'Insumo 4'!AR$14+('Insumo 3'!$E63*'Insumo 5'!AR$46)</f>
        <v>4.3427640850532185</v>
      </c>
      <c r="EL94" s="36">
        <f>'Insumo 4'!AS$14+('Insumo 3'!$E63*'Insumo 5'!AS$46)</f>
        <v>4.456827773852412</v>
      </c>
      <c r="EM94" s="36">
        <f>'Insumo 4'!AT$14+('Insumo 3'!$E63*'Insumo 5'!AT$46)</f>
        <v>4.621593321785304</v>
      </c>
      <c r="EN94" s="36">
        <f>'Insumo 4'!AU$14+('Insumo 3'!$E63*'Insumo 5'!AU$46)</f>
        <v>4.8054108641677722</v>
      </c>
      <c r="EO94" s="36">
        <f>'Insumo 4'!AV$14+('Insumo 3'!$E63*'Insumo 5'!AV$46)</f>
        <v>4.9650295419697503</v>
      </c>
      <c r="EP94" s="36">
        <f>'Insumo 4'!AW$14+('Insumo 3'!$E63*'Insumo 5'!AW$46)</f>
        <v>5.124897202390418</v>
      </c>
      <c r="EQ94" s="36">
        <f>'Insumo 4'!AX$14+('Insumo 3'!$E63*'Insumo 5'!AX$46)</f>
        <v>5.2941263873137014</v>
      </c>
      <c r="ER94" s="36">
        <f>'Insumo 4'!AY$14+('Insumo 3'!$E63*'Insumo 5'!AY$46)</f>
        <v>5.4531181660082382</v>
      </c>
      <c r="ES94" s="36">
        <f>'Insumo 4'!AZ$14+('Insumo 3'!$E63*'Insumo 5'!AZ$46)</f>
        <v>5.773959084700639</v>
      </c>
      <c r="ET94" s="36">
        <f>'Insumo 4'!BA$14+('Insumo 3'!$E63*'Insumo 5'!BA$46)</f>
        <v>5.9620247526881984</v>
      </c>
      <c r="EU94" s="36">
        <f>'Insumo 4'!BB$14+('Insumo 3'!$E63*'Insumo 5'!BB$46)</f>
        <v>6.1375218938470351</v>
      </c>
      <c r="EV94" s="36">
        <f>'Insumo 4'!BC$14+('Insumo 3'!$E63*'Insumo 5'!BC$46)</f>
        <v>6.3237191843822496</v>
      </c>
      <c r="EW94" s="36">
        <f>'Insumo 4'!BD$14+('Insumo 3'!$E63*'Insumo 5'!BD$46)</f>
        <v>6.527716025072559</v>
      </c>
      <c r="EX94" s="36">
        <f>'Insumo 4'!BE$14+('Insumo 3'!$E63*'Insumo 5'!BE$46)</f>
        <v>6.8444109233931769</v>
      </c>
      <c r="EY94" s="36">
        <f>'Insumo 4'!BF$14+('Insumo 3'!$E63*'Insumo 5'!BF$46)</f>
        <v>7.0963522005873463</v>
      </c>
      <c r="EZ94" s="36">
        <f>'Insumo 4'!BG$14+('Insumo 3'!$E63*'Insumo 5'!BG$46)</f>
        <v>7.3160234321360678</v>
      </c>
      <c r="FA94" s="36">
        <f>'Insumo 4'!BH$14+('Insumo 3'!$E63*'Insumo 5'!BH$46)</f>
        <v>7.5960669596479153</v>
      </c>
      <c r="FB94" s="36">
        <f>'Insumo 4'!BI$14+('Insumo 3'!$E63*'Insumo 5'!BI$46)</f>
        <v>7.9026990432095667</v>
      </c>
      <c r="FC94" s="36">
        <f>'Insumo 4'!BJ$14+('Insumo 3'!$E63*'Insumo 5'!BJ$46)</f>
        <v>8.3958872493547343</v>
      </c>
      <c r="FD94" s="36">
        <f>'Insumo 4'!BK$14+('Insumo 3'!$E63*'Insumo 5'!BK$46)</f>
        <v>8.6934369349858311</v>
      </c>
      <c r="FE94" s="36">
        <f>'Insumo 4'!BL$14+('Insumo 3'!$E63*'Insumo 5'!BL$46)</f>
        <v>9.0249351415192578</v>
      </c>
      <c r="FF94" s="36">
        <f>'Insumo 4'!BM$14+('Insumo 3'!$E63*'Insumo 5'!BM$46)</f>
        <v>9.5692313327143914</v>
      </c>
      <c r="FG94" s="36">
        <f>'Insumo 4'!BN$14+('Insumo 3'!$E63*'Insumo 5'!BN$46)</f>
        <v>10.098542051632267</v>
      </c>
      <c r="FH94" s="36">
        <f>'Insumo 4'!BO$14+('Insumo 3'!$E63*'Insumo 5'!BO$46)</f>
        <v>10.994841000350114</v>
      </c>
      <c r="FI94" s="36">
        <f>'Insumo 4'!BP$14+('Insumo 3'!$E63*'Insumo 5'!BP$46)</f>
        <v>11.605335763824813</v>
      </c>
      <c r="FJ94" s="36">
        <f>'Insumo 4'!BQ$14+('Insumo 3'!$E63*'Insumo 5'!BQ$46)</f>
        <v>12.022827140812192</v>
      </c>
      <c r="FK94" s="36">
        <f>'Insumo 4'!BR$14+('Insumo 3'!$E63*'Insumo 5'!BR$46)</f>
        <v>12.408385014725669</v>
      </c>
      <c r="FL94" s="36">
        <f>'Insumo 4'!BS$14+('Insumo 3'!$E63*'Insumo 5'!BS$46)</f>
        <v>12.802410902824665</v>
      </c>
      <c r="FM94" s="36">
        <f>'Insumo 4'!BT$14+('Insumo 3'!$E63*'Insumo 5'!BT$46)</f>
        <v>13.624943392335584</v>
      </c>
      <c r="FN94" s="36">
        <f>'Insumo 4'!BU$14+('Insumo 3'!$E63*'Insumo 5'!BU$46)</f>
        <v>14.115923237006211</v>
      </c>
      <c r="FO94" s="36">
        <f>'Insumo 4'!BV$14+('Insumo 3'!$E63*'Insumo 5'!BV$46)</f>
        <v>14.64291417469105</v>
      </c>
      <c r="FP94" s="36">
        <f>'Insumo 4'!BW$14+('Insumo 3'!$E63*'Insumo 5'!BW$46)</f>
        <v>15.302639820172113</v>
      </c>
      <c r="FQ94" s="36">
        <f>'Insumo 4'!BX$14+('Insumo 3'!$E63*'Insumo 5'!BX$46)</f>
        <v>15.963141408737895</v>
      </c>
      <c r="FR94" s="36">
        <f>'Insumo 4'!BY$14+('Insumo 3'!$E63*'Insumo 5'!BY$46)</f>
        <v>17.250046605277177</v>
      </c>
      <c r="FS94" s="36">
        <f>'Insumo 4'!BZ$14+('Insumo 3'!$E63*'Insumo 5'!BZ$46)</f>
        <v>17.947242762873191</v>
      </c>
      <c r="FT94" s="36">
        <f>'Insumo 4'!CA$14+('Insumo 3'!$E63*'Insumo 5'!CA$46)</f>
        <v>18.768807593494657</v>
      </c>
      <c r="FU94" s="36">
        <f>'Insumo 4'!CB$14+('Insumo 3'!$E63*'Insumo 5'!CB$46)</f>
        <v>19.550804853612892</v>
      </c>
      <c r="FV94" s="36">
        <f>'Insumo 4'!CC$14+('Insumo 3'!$E63*'Insumo 5'!CC$46)</f>
        <v>20.405027361741112</v>
      </c>
      <c r="FW94" s="36">
        <f>'Insumo 4'!CD$14+('Insumo 3'!$E63*'Insumo 5'!CD$46)</f>
        <v>22.081468235070467</v>
      </c>
      <c r="FX94" s="36">
        <f>'Insumo 4'!CE$14+('Insumo 3'!$E63*'Insumo 5'!CE$46)</f>
        <v>23.609803652951477</v>
      </c>
      <c r="FY94" s="36">
        <f>'Insumo 4'!CF$14+('Insumo 3'!$E63*'Insumo 5'!CF$46)</f>
        <v>24.821188955727575</v>
      </c>
      <c r="FZ94" s="36">
        <f>'Insumo 4'!CG$14+('Insumo 3'!$E63*'Insumo 5'!CG$46)</f>
        <v>26.188178964697435</v>
      </c>
      <c r="GA94" s="36">
        <f>'Insumo 4'!CH$14+('Insumo 3'!$E63*'Insumo 5'!CH$46)</f>
        <v>27.54101017904668</v>
      </c>
      <c r="GB94" s="36">
        <f>'Insumo 4'!CI$14+('Insumo 3'!$E63*'Insumo 5'!CI$46)</f>
        <v>31.705393985663243</v>
      </c>
      <c r="GC94" s="36">
        <f>'Insumo 4'!CJ$14+('Insumo 3'!$E63*'Insumo 5'!CJ$46)</f>
        <v>33.435796399271496</v>
      </c>
      <c r="GD94" s="36">
        <f>'Insumo 4'!CK$14+('Insumo 3'!$E63*'Insumo 5'!CK$46)</f>
        <v>35.094820539830437</v>
      </c>
      <c r="GE94" s="36">
        <f>'Insumo 4'!CL$14+('Insumo 3'!$E63*'Insumo 5'!CL$46)</f>
        <v>36.182939812804122</v>
      </c>
      <c r="GF94" s="36">
        <f>'Insumo 4'!CM$14+('Insumo 3'!$E63*'Insumo 5'!CM$46)</f>
        <v>37.278476594470284</v>
      </c>
      <c r="GG94" s="36">
        <f>'Insumo 4'!CN$14+('Insumo 3'!$E63*'Insumo 5'!CN$46)</f>
        <v>40.000024399054233</v>
      </c>
    </row>
    <row r="95" spans="1:189" x14ac:dyDescent="0.2">
      <c r="A95">
        <f>'Población %'!A140</f>
        <v>2079</v>
      </c>
      <c r="B95" s="35">
        <f>'Población %'!B140*CU95</f>
        <v>8.3882955237428544E-2</v>
      </c>
      <c r="C95" s="35">
        <f>'Población %'!C140*CV95</f>
        <v>4.0137855677981796E-2</v>
      </c>
      <c r="D95" s="35">
        <f>'Población %'!D140*CW95</f>
        <v>3.5196158944673983E-2</v>
      </c>
      <c r="E95" s="35">
        <f>'Población %'!E140*CX95</f>
        <v>3.1839481084866658E-2</v>
      </c>
      <c r="F95" s="35">
        <f>'Población %'!F140*CY95</f>
        <v>3.0871605112205807E-2</v>
      </c>
      <c r="G95" s="35">
        <f>'Población %'!G140*CZ95</f>
        <v>3.0133840402912195E-2</v>
      </c>
      <c r="H95" s="35">
        <f>'Población %'!H140*DA95</f>
        <v>2.8471227300359944E-2</v>
      </c>
      <c r="I95" s="35">
        <f>'Población %'!I140*DB95</f>
        <v>2.7808366806329306E-2</v>
      </c>
      <c r="J95" s="35">
        <f>'Población %'!J140*DC95</f>
        <v>2.7549484208701281E-2</v>
      </c>
      <c r="K95" s="35">
        <f>'Población %'!K140*DD95</f>
        <v>2.7346405397439887E-2</v>
      </c>
      <c r="L95" s="35">
        <f>'Población %'!L140*DE95</f>
        <v>2.7376658248720175E-2</v>
      </c>
      <c r="M95" s="35">
        <f>'Población %'!M140*DF95</f>
        <v>2.7165790664087211E-2</v>
      </c>
      <c r="N95" s="35">
        <f>'Población %'!N140*DG95</f>
        <v>2.7324831943159929E-2</v>
      </c>
      <c r="O95" s="35">
        <f>'Población %'!O140*DH95</f>
        <v>2.774233902950414E-2</v>
      </c>
      <c r="P95" s="35">
        <f>'Población %'!P140*DI95</f>
        <v>2.8220936539254549E-2</v>
      </c>
      <c r="Q95" s="35">
        <f>'Población %'!Q140*DJ95</f>
        <v>2.914336803176051E-2</v>
      </c>
      <c r="R95" s="35">
        <f>'Población %'!R140*DK95</f>
        <v>2.9870610588947855E-2</v>
      </c>
      <c r="S95" s="35">
        <f>'Población %'!S140*DL95</f>
        <v>3.0334059337129321E-2</v>
      </c>
      <c r="T95" s="35">
        <f>'Población %'!T140*DM95</f>
        <v>3.0185603157619856E-2</v>
      </c>
      <c r="U95" s="35">
        <f>'Población %'!U140*DN95</f>
        <v>3.0357883876062412E-2</v>
      </c>
      <c r="V95" s="35">
        <f>'Población %'!V140*DO95</f>
        <v>3.0425059982661158E-2</v>
      </c>
      <c r="W95" s="35">
        <f>'Población %'!W140*DP95</f>
        <v>3.0433877966270954E-2</v>
      </c>
      <c r="X95" s="35">
        <f>'Población %'!X140*DQ95</f>
        <v>3.0817869617894848E-2</v>
      </c>
      <c r="Y95" s="35">
        <f>'Población %'!Y140*DR95</f>
        <v>3.1220383783733704E-2</v>
      </c>
      <c r="Z95" s="35">
        <f>'Población %'!Z140*DS95</f>
        <v>3.1805794804042546E-2</v>
      </c>
      <c r="AA95" s="35">
        <f>'Población %'!AA140*DT95</f>
        <v>3.3142474648466064E-2</v>
      </c>
      <c r="AB95" s="35">
        <f>'Población %'!AB140*DU95</f>
        <v>3.4072588542051724E-2</v>
      </c>
      <c r="AC95" s="35">
        <f>'Población %'!AC140*DV95</f>
        <v>3.4912817688025836E-2</v>
      </c>
      <c r="AD95" s="35">
        <f>'Población %'!AD140*DW95</f>
        <v>3.5460571328877664E-2</v>
      </c>
      <c r="AE95" s="35">
        <f>'Población %'!AE140*DX95</f>
        <v>3.6024394677677971E-2</v>
      </c>
      <c r="AF95" s="35">
        <f>'Población %'!AF140*DY95</f>
        <v>3.6922669508901163E-2</v>
      </c>
      <c r="AG95" s="35">
        <f>'Población %'!AG140*DZ95</f>
        <v>3.7222416463028235E-2</v>
      </c>
      <c r="AH95" s="35">
        <f>'Población %'!AH140*EA95</f>
        <v>3.7719336315704934E-2</v>
      </c>
      <c r="AI95" s="35">
        <f>'Población %'!AI140*EB95</f>
        <v>3.8354066764715963E-2</v>
      </c>
      <c r="AJ95" s="35">
        <f>'Población %'!AJ140*EC95</f>
        <v>3.9080889899036603E-2</v>
      </c>
      <c r="AK95" s="35">
        <f>'Población %'!AK140*ED95</f>
        <v>3.978598926179959E-2</v>
      </c>
      <c r="AL95" s="35">
        <f>'Población %'!AL140*EE95</f>
        <v>4.0538591457337861E-2</v>
      </c>
      <c r="AM95" s="35">
        <f>'Población %'!AM140*EF95</f>
        <v>4.1539788803201555E-2</v>
      </c>
      <c r="AN95" s="35">
        <f>'Población %'!AN140*EG95</f>
        <v>4.2582857252705449E-2</v>
      </c>
      <c r="AO95" s="35">
        <f>'Población %'!AO140*EH95</f>
        <v>4.3828722369933494E-2</v>
      </c>
      <c r="AP95" s="35">
        <f>'Población %'!AP140*EI95</f>
        <v>4.5534092580663835E-2</v>
      </c>
      <c r="AQ95" s="35">
        <f>'Población %'!AQ140*EJ95</f>
        <v>4.7106312756307701E-2</v>
      </c>
      <c r="AR95" s="35">
        <f>'Población %'!AR140*EK95</f>
        <v>4.8367479156832184E-2</v>
      </c>
      <c r="AS95" s="35">
        <f>'Población %'!AS140*EL95</f>
        <v>5.027524095628888E-2</v>
      </c>
      <c r="AT95" s="35">
        <f>'Población %'!AT140*EM95</f>
        <v>5.2814614603109204E-2</v>
      </c>
      <c r="AU95" s="35">
        <f>'Población %'!AU140*EN95</f>
        <v>5.5624490988317905E-2</v>
      </c>
      <c r="AV95" s="35">
        <f>'Población %'!AV140*EO95</f>
        <v>5.8248221512414732E-2</v>
      </c>
      <c r="AW95" s="35">
        <f>'Población %'!AW140*EP95</f>
        <v>6.0992952945449035E-2</v>
      </c>
      <c r="AX95" s="35">
        <f>'Población %'!AX140*EQ95</f>
        <v>6.3961099195070648E-2</v>
      </c>
      <c r="AY95" s="35">
        <f>'Población %'!AY140*ER95</f>
        <v>6.6841865762456626E-2</v>
      </c>
      <c r="AZ95" s="35">
        <f>'Población %'!AZ140*ES95</f>
        <v>7.1807963286624615E-2</v>
      </c>
      <c r="BA95" s="35">
        <f>'Población %'!BA140*ET95</f>
        <v>7.5154630223572605E-2</v>
      </c>
      <c r="BB95" s="35">
        <f>'Población %'!BB140*EU95</f>
        <v>7.8400754803134645E-2</v>
      </c>
      <c r="BC95" s="35">
        <f>'Población %'!BC140*EV95</f>
        <v>8.1815618054813674E-2</v>
      </c>
      <c r="BD95" s="35">
        <f>'Población %'!BD140*EW95</f>
        <v>8.5444084529159803E-2</v>
      </c>
      <c r="BE95" s="35">
        <f>'Población %'!BE140*EX95</f>
        <v>9.0580546712219143E-2</v>
      </c>
      <c r="BF95" s="35">
        <f>'Población %'!BF140*EY95</f>
        <v>9.465631158054845E-2</v>
      </c>
      <c r="BG95" s="35">
        <f>'Población %'!BG140*EZ95</f>
        <v>9.8054066009559168E-2</v>
      </c>
      <c r="BH95" s="35">
        <f>'Población %'!BH140*FA95</f>
        <v>0.10205017426870824</v>
      </c>
      <c r="BI95" s="35">
        <f>'Población %'!BI140*FB95</f>
        <v>0.10631964193043275</v>
      </c>
      <c r="BJ95" s="35">
        <f>'Población %'!BJ140*FC95</f>
        <v>0.11310524249926321</v>
      </c>
      <c r="BK95" s="35">
        <f>'Población %'!BK140*FD95</f>
        <v>0.11679417327841593</v>
      </c>
      <c r="BL95" s="35">
        <f>'Población %'!BL140*FE95</f>
        <v>0.12027875055196856</v>
      </c>
      <c r="BM95" s="35">
        <f>'Población %'!BM140*FF95</f>
        <v>0.12608874995077529</v>
      </c>
      <c r="BN95" s="35">
        <f>'Población %'!BN140*FG95</f>
        <v>0.13145019994735191</v>
      </c>
      <c r="BO95" s="35">
        <f>'Población %'!BO140*FH95</f>
        <v>0.14127344316580426</v>
      </c>
      <c r="BP95" s="35">
        <f>'Población %'!BP140*FI95</f>
        <v>0.14735065829203714</v>
      </c>
      <c r="BQ95" s="35">
        <f>'Población %'!BQ140*FJ95</f>
        <v>0.15135030827176973</v>
      </c>
      <c r="BR95" s="35">
        <f>'Población %'!BR140*FK95</f>
        <v>0.15524639923832223</v>
      </c>
      <c r="BS95" s="35">
        <f>'Población %'!BS140*FL95</f>
        <v>0.15905191351249204</v>
      </c>
      <c r="BT95" s="35">
        <f>'Población %'!BT140*FM95</f>
        <v>0.16814432418655131</v>
      </c>
      <c r="BU95" s="35">
        <f>'Población %'!BU140*FN95</f>
        <v>0.17286914268581716</v>
      </c>
      <c r="BV95" s="35">
        <f>'Población %'!BV140*FO95</f>
        <v>0.17776114205278726</v>
      </c>
      <c r="BW95" s="35">
        <f>'Población %'!BW140*FP95</f>
        <v>0.18407382334709504</v>
      </c>
      <c r="BX95" s="35">
        <f>'Población %'!BX140*FQ95</f>
        <v>0.18995169278956534</v>
      </c>
      <c r="BY95" s="35">
        <f>'Población %'!BY140*FR95</f>
        <v>0.20235432554448299</v>
      </c>
      <c r="BZ95" s="35">
        <f>'Población %'!BZ140*FS95</f>
        <v>0.20889968973485262</v>
      </c>
      <c r="CA95" s="35">
        <f>'Población %'!CA140*FT95</f>
        <v>0.21938149938867046</v>
      </c>
      <c r="CB95" s="35">
        <f>'Población %'!CB140*FU95</f>
        <v>0.23066707290594246</v>
      </c>
      <c r="CC95" s="35">
        <f>'Población %'!CC140*FV95</f>
        <v>0.2419049481001645</v>
      </c>
      <c r="CD95" s="35">
        <f>'Población %'!CD140*FW95</f>
        <v>0.2629400261283632</v>
      </c>
      <c r="CE95" s="35">
        <f>'Población %'!CE140*FX95</f>
        <v>0.27714999599880291</v>
      </c>
      <c r="CF95" s="35">
        <f>'Población %'!CF140*FY95</f>
        <v>0.27893891295021794</v>
      </c>
      <c r="CG95" s="35">
        <f>'Población %'!CG140*FZ95</f>
        <v>0.27522642653095025</v>
      </c>
      <c r="CH95" s="35">
        <f>'Población %'!CH140*GA95</f>
        <v>0.26942160084889566</v>
      </c>
      <c r="CI95" s="35">
        <f>'Población %'!CI140*GB95</f>
        <v>0.28666807188665494</v>
      </c>
      <c r="CJ95" s="35">
        <f>'Población %'!CJ140*GC95</f>
        <v>0.27543666183987858</v>
      </c>
      <c r="CK95" s="35">
        <f>'Población %'!CK140*GD95</f>
        <v>0.25948178355608931</v>
      </c>
      <c r="CL95" s="35">
        <f>'Población %'!CL140*GE95</f>
        <v>0.23628548686949691</v>
      </c>
      <c r="CM95" s="35">
        <f>'Población %'!CM140*GF95</f>
        <v>0.20796600227422518</v>
      </c>
      <c r="CN95" s="35">
        <f>'Población %'!CN140*GG95</f>
        <v>0.18935445071308782</v>
      </c>
      <c r="CP95" s="40">
        <f t="shared" si="2"/>
        <v>8.987767703621687</v>
      </c>
      <c r="CT95">
        <f t="shared" si="3"/>
        <v>2079</v>
      </c>
      <c r="CU95" s="36">
        <f>'Insumo 4'!B$14+('Insumo 3'!$E64*'Insumo 5'!B$46)</f>
        <v>9.8338028206939114</v>
      </c>
      <c r="CV95" s="36">
        <f>'Insumo 4'!C$14+('Insumo 3'!$E64*'Insumo 5'!C$46)</f>
        <v>4.6737179437873433</v>
      </c>
      <c r="CW95" s="36">
        <f>'Insumo 4'!D$14+('Insumo 3'!$E64*'Insumo 5'!D$46)</f>
        <v>4.0665694797638539</v>
      </c>
      <c r="CX95" s="36">
        <f>'Insumo 4'!E$14+('Insumo 3'!$E64*'Insumo 5'!E$46)</f>
        <v>3.6471636508541727</v>
      </c>
      <c r="CY95" s="36">
        <f>'Insumo 4'!F$14+('Insumo 3'!$E64*'Insumo 5'!F$46)</f>
        <v>3.5011477765631804</v>
      </c>
      <c r="CZ95" s="36">
        <f>'Insumo 4'!G$14+('Insumo 3'!$E64*'Insumo 5'!G$46)</f>
        <v>3.3857911673163485</v>
      </c>
      <c r="DA95" s="36">
        <f>'Insumo 4'!H$14+('Insumo 3'!$E64*'Insumo 5'!H$46)</f>
        <v>3.1684298852661383</v>
      </c>
      <c r="DB95" s="36">
        <f>'Insumo 4'!I$14+('Insumo 3'!$E64*'Insumo 5'!I$46)</f>
        <v>3.0648846679870534</v>
      </c>
      <c r="DC95" s="36">
        <f>'Insumo 4'!J$14+('Insumo 3'!$E64*'Insumo 5'!J$46)</f>
        <v>3.0074130576061826</v>
      </c>
      <c r="DD95" s="36">
        <f>'Insumo 4'!K$14+('Insumo 3'!$E64*'Insumo 5'!K$46)</f>
        <v>2.9569553226681453</v>
      </c>
      <c r="DE95" s="36">
        <f>'Insumo 4'!L$14+('Insumo 3'!$E64*'Insumo 5'!L$46)</f>
        <v>2.9321789392442006</v>
      </c>
      <c r="DF95" s="36">
        <f>'Insumo 4'!M$14+('Insumo 3'!$E64*'Insumo 5'!M$46)</f>
        <v>2.8854174674576485</v>
      </c>
      <c r="DG95" s="36">
        <f>'Insumo 4'!N$14+('Insumo 3'!$E64*'Insumo 5'!N$46)</f>
        <v>2.8830041106398663</v>
      </c>
      <c r="DH95" s="36">
        <f>'Insumo 4'!O$14+('Insumo 3'!$E64*'Insumo 5'!O$46)</f>
        <v>2.9110867239732903</v>
      </c>
      <c r="DI95" s="36">
        <f>'Insumo 4'!P$14+('Insumo 3'!$E64*'Insumo 5'!P$46)</f>
        <v>2.9456461187917338</v>
      </c>
      <c r="DJ95" s="36">
        <f>'Insumo 4'!Q$14+('Insumo 3'!$E64*'Insumo 5'!Q$46)</f>
        <v>3.0264433171515814</v>
      </c>
      <c r="DK95" s="36">
        <f>'Insumo 4'!R$14+('Insumo 3'!$E64*'Insumo 5'!R$46)</f>
        <v>3.08846699294328</v>
      </c>
      <c r="DL95" s="36">
        <f>'Insumo 4'!S$14+('Insumo 3'!$E64*'Insumo 5'!S$46)</f>
        <v>3.1253453479135374</v>
      </c>
      <c r="DM95" s="36">
        <f>'Insumo 4'!T$14+('Insumo 3'!$E64*'Insumo 5'!T$46)</f>
        <v>3.1008749642560121</v>
      </c>
      <c r="DN95" s="36">
        <f>'Insumo 4'!U$14+('Insumo 3'!$E64*'Insumo 5'!U$46)</f>
        <v>3.1098730802627523</v>
      </c>
      <c r="DO95" s="36">
        <f>'Insumo 4'!V$14+('Insumo 3'!$E64*'Insumo 5'!V$46)</f>
        <v>3.1085558211625579</v>
      </c>
      <c r="DP95" s="36">
        <f>'Insumo 4'!W$14+('Insumo 3'!$E64*'Insumo 5'!W$46)</f>
        <v>3.1010899952345534</v>
      </c>
      <c r="DQ95" s="36">
        <f>'Insumo 4'!X$14+('Insumo 3'!$E64*'Insumo 5'!X$46)</f>
        <v>3.1309501424819182</v>
      </c>
      <c r="DR95" s="36">
        <f>'Insumo 4'!Y$14+('Insumo 3'!$E64*'Insumo 5'!Y$46)</f>
        <v>3.1617708031452563</v>
      </c>
      <c r="DS95" s="36">
        <f>'Insumo 4'!Z$14+('Insumo 3'!$E64*'Insumo 5'!Z$46)</f>
        <v>3.2106461648914695</v>
      </c>
      <c r="DT95" s="36">
        <f>'Insumo 4'!AA$14+('Insumo 3'!$E64*'Insumo 5'!AA$46)</f>
        <v>3.3345224791025934</v>
      </c>
      <c r="DU95" s="36">
        <f>'Insumo 4'!AB$14+('Insumo 3'!$E64*'Insumo 5'!AB$46)</f>
        <v>3.4153425472301606</v>
      </c>
      <c r="DV95" s="36">
        <f>'Insumo 4'!AC$14+('Insumo 3'!$E64*'Insumo 5'!AC$46)</f>
        <v>3.4845192362995596</v>
      </c>
      <c r="DW95" s="36">
        <f>'Insumo 4'!AD$14+('Insumo 3'!$E64*'Insumo 5'!AD$46)</f>
        <v>3.5223622998310464</v>
      </c>
      <c r="DX95" s="36">
        <f>'Insumo 4'!AE$14+('Insumo 3'!$E64*'Insumo 5'!AE$46)</f>
        <v>3.5603902448737896</v>
      </c>
      <c r="DY95" s="36">
        <f>'Insumo 4'!AF$14+('Insumo 3'!$E64*'Insumo 5'!AF$46)</f>
        <v>3.6295726330593943</v>
      </c>
      <c r="DZ95" s="36">
        <f>'Insumo 4'!AG$14+('Insumo 3'!$E64*'Insumo 5'!AG$46)</f>
        <v>3.6380847120364397</v>
      </c>
      <c r="EA95" s="36">
        <f>'Insumo 4'!AH$14+('Insumo 3'!$E64*'Insumo 5'!AH$46)</f>
        <v>3.6643098481584904</v>
      </c>
      <c r="EB95" s="36">
        <f>'Insumo 4'!AI$14+('Insumo 3'!$E64*'Insumo 5'!AI$46)</f>
        <v>3.7019922745746854</v>
      </c>
      <c r="EC95" s="36">
        <f>'Insumo 4'!AJ$14+('Insumo 3'!$E64*'Insumo 5'!AJ$46)</f>
        <v>3.7460681560922713</v>
      </c>
      <c r="ED95" s="36">
        <f>'Insumo 4'!AK$14+('Insumo 3'!$E64*'Insumo 5'!AK$46)</f>
        <v>3.7853297557126337</v>
      </c>
      <c r="EE95" s="36">
        <f>'Insumo 4'!AL$14+('Insumo 3'!$E64*'Insumo 5'!AL$46)</f>
        <v>3.8271862715570473</v>
      </c>
      <c r="EF95" s="36">
        <f>'Insumo 4'!AM$14+('Insumo 3'!$E64*'Insumo 5'!AM$46)</f>
        <v>3.8909098194372755</v>
      </c>
      <c r="EG95" s="36">
        <f>'Insumo 4'!AN$14+('Insumo 3'!$E64*'Insumo 5'!AN$46)</f>
        <v>3.955832727585201</v>
      </c>
      <c r="EH95" s="36">
        <f>'Insumo 4'!AO$14+('Insumo 3'!$E64*'Insumo 5'!AO$46)</f>
        <v>4.036050668222626</v>
      </c>
      <c r="EI95" s="36">
        <f>'Insumo 4'!AP$14+('Insumo 3'!$E64*'Insumo 5'!AP$46)</f>
        <v>4.1548889166597069</v>
      </c>
      <c r="EJ95" s="36">
        <f>'Insumo 4'!AQ$14+('Insumo 3'!$E64*'Insumo 5'!AQ$46)</f>
        <v>4.2544618234425631</v>
      </c>
      <c r="EK95" s="36">
        <f>'Insumo 4'!AR$14+('Insumo 3'!$E64*'Insumo 5'!AR$46)</f>
        <v>4.3177778981022126</v>
      </c>
      <c r="EL95" s="36">
        <f>'Insumo 4'!AS$14+('Insumo 3'!$E64*'Insumo 5'!AS$46)</f>
        <v>4.4316061892844338</v>
      </c>
      <c r="EM95" s="36">
        <f>'Insumo 4'!AT$14+('Insumo 3'!$E64*'Insumo 5'!AT$46)</f>
        <v>4.5963992944576679</v>
      </c>
      <c r="EN95" s="36">
        <f>'Insumo 4'!AU$14+('Insumo 3'!$E64*'Insumo 5'!AU$46)</f>
        <v>4.7794300878135569</v>
      </c>
      <c r="EO95" s="36">
        <f>'Insumo 4'!AV$14+('Insumo 3'!$E64*'Insumo 5'!AV$46)</f>
        <v>4.9373730406793799</v>
      </c>
      <c r="EP95" s="36">
        <f>'Insumo 4'!AW$14+('Insumo 3'!$E64*'Insumo 5'!AW$46)</f>
        <v>5.0953949179288864</v>
      </c>
      <c r="EQ95" s="36">
        <f>'Insumo 4'!AX$14+('Insumo 3'!$E64*'Insumo 5'!AX$46)</f>
        <v>5.2638123767793106</v>
      </c>
      <c r="ER95" s="36">
        <f>'Insumo 4'!AY$14+('Insumo 3'!$E64*'Insumo 5'!AY$46)</f>
        <v>5.4219450194283603</v>
      </c>
      <c r="ES95" s="36">
        <f>'Insumo 4'!AZ$14+('Insumo 3'!$E64*'Insumo 5'!AZ$46)</f>
        <v>5.7451690018638759</v>
      </c>
      <c r="ET95" s="36">
        <f>'Insumo 4'!BA$14+('Insumo 3'!$E64*'Insumo 5'!BA$46)</f>
        <v>5.9320894944760543</v>
      </c>
      <c r="EU95" s="36">
        <f>'Insumo 4'!BB$14+('Insumo 3'!$E64*'Insumo 5'!BB$46)</f>
        <v>6.1065340178573297</v>
      </c>
      <c r="EV95" s="36">
        <f>'Insumo 4'!BC$14+('Insumo 3'!$E64*'Insumo 5'!BC$46)</f>
        <v>6.2925131281347566</v>
      </c>
      <c r="EW95" s="36">
        <f>'Insumo 4'!BD$14+('Insumo 3'!$E64*'Insumo 5'!BD$46)</f>
        <v>6.4970284043176143</v>
      </c>
      <c r="EX95" s="36">
        <f>'Insumo 4'!BE$14+('Insumo 3'!$E64*'Insumo 5'!BE$46)</f>
        <v>6.8172713379344492</v>
      </c>
      <c r="EY95" s="36">
        <f>'Insumo 4'!BF$14+('Insumo 3'!$E64*'Insumo 5'!BF$46)</f>
        <v>7.0676599888514513</v>
      </c>
      <c r="EZ95" s="36">
        <f>'Insumo 4'!BG$14+('Insumo 3'!$E64*'Insumo 5'!BG$46)</f>
        <v>7.2845533996496368</v>
      </c>
      <c r="FA95" s="36">
        <f>'Insumo 4'!BH$14+('Insumo 3'!$E64*'Insumo 5'!BH$46)</f>
        <v>7.5626055203733813</v>
      </c>
      <c r="FB95" s="36">
        <f>'Insumo 4'!BI$14+('Insumo 3'!$E64*'Insumo 5'!BI$46)</f>
        <v>7.8674548376523354</v>
      </c>
      <c r="FC95" s="36">
        <f>'Insumo 4'!BJ$14+('Insumo 3'!$E64*'Insumo 5'!BJ$46)</f>
        <v>8.362631656493404</v>
      </c>
      <c r="FD95" s="36">
        <f>'Insumo 4'!BK$14+('Insumo 3'!$E64*'Insumo 5'!BK$46)</f>
        <v>8.6627577972215235</v>
      </c>
      <c r="FE95" s="36">
        <f>'Insumo 4'!BL$14+('Insumo 3'!$E64*'Insumo 5'!BL$46)</f>
        <v>8.9975416499765402</v>
      </c>
      <c r="FF95" s="36">
        <f>'Insumo 4'!BM$14+('Insumo 3'!$E64*'Insumo 5'!BM$46)</f>
        <v>9.5478017595292837</v>
      </c>
      <c r="FG95" s="36">
        <f>'Insumo 4'!BN$14+('Insumo 3'!$E64*'Insumo 5'!BN$46)</f>
        <v>10.082948069263621</v>
      </c>
      <c r="FH95" s="36">
        <f>'Insumo 4'!BO$14+('Insumo 3'!$E64*'Insumo 5'!BO$46)</f>
        <v>10.99329066516975</v>
      </c>
      <c r="FI95" s="36">
        <f>'Insumo 4'!BP$14+('Insumo 3'!$E64*'Insumo 5'!BP$46)</f>
        <v>11.612346911820959</v>
      </c>
      <c r="FJ95" s="36">
        <f>'Insumo 4'!BQ$14+('Insumo 3'!$E64*'Insumo 5'!BQ$46)</f>
        <v>12.034457857262918</v>
      </c>
      <c r="FK95" s="36">
        <f>'Insumo 4'!BR$14+('Insumo 3'!$E64*'Insumo 5'!BR$46)</f>
        <v>12.425456033279563</v>
      </c>
      <c r="FL95" s="36">
        <f>'Insumo 4'!BS$14+('Insumo 3'!$E64*'Insumo 5'!BS$46)</f>
        <v>12.825078718967328</v>
      </c>
      <c r="FM95" s="36">
        <f>'Insumo 4'!BT$14+('Insumo 3'!$E64*'Insumo 5'!BT$46)</f>
        <v>13.660592850046337</v>
      </c>
      <c r="FN95" s="36">
        <f>'Insumo 4'!BU$14+('Insumo 3'!$E64*'Insumo 5'!BU$46)</f>
        <v>14.157976009627012</v>
      </c>
      <c r="FO95" s="36">
        <f>'Insumo 4'!BV$14+('Insumo 3'!$E64*'Insumo 5'!BV$46)</f>
        <v>14.692084845034877</v>
      </c>
      <c r="FP95" s="36">
        <f>'Insumo 4'!BW$14+('Insumo 3'!$E64*'Insumo 5'!BW$46)</f>
        <v>15.361561934422426</v>
      </c>
      <c r="FQ95" s="36">
        <f>'Insumo 4'!BX$14+('Insumo 3'!$E64*'Insumo 5'!BX$46)</f>
        <v>16.031830263704975</v>
      </c>
      <c r="FR95" s="36">
        <f>'Insumo 4'!BY$14+('Insumo 3'!$E64*'Insumo 5'!BY$46)</f>
        <v>17.340930569718395</v>
      </c>
      <c r="FS95" s="36">
        <f>'Insumo 4'!BZ$14+('Insumo 3'!$E64*'Insumo 5'!BZ$46)</f>
        <v>18.048621611469585</v>
      </c>
      <c r="FT95" s="36">
        <f>'Insumo 4'!CA$14+('Insumo 3'!$E64*'Insumo 5'!CA$46)</f>
        <v>18.883148884653711</v>
      </c>
      <c r="FU95" s="36">
        <f>'Insumo 4'!CB$14+('Insumo 3'!$E64*'Insumo 5'!CB$46)</f>
        <v>19.677323441608035</v>
      </c>
      <c r="FV95" s="36">
        <f>'Insumo 4'!CC$14+('Insumo 3'!$E64*'Insumo 5'!CC$46)</f>
        <v>20.545156342660857</v>
      </c>
      <c r="FW95" s="36">
        <f>'Insumo 4'!CD$14+('Insumo 3'!$E64*'Insumo 5'!CD$46)</f>
        <v>22.251520976184018</v>
      </c>
      <c r="FX95" s="36">
        <f>'Insumo 4'!CE$14+('Insumo 3'!$E64*'Insumo 5'!CE$46)</f>
        <v>23.806841642068445</v>
      </c>
      <c r="FY95" s="36">
        <f>'Insumo 4'!CF$14+('Insumo 3'!$E64*'Insumo 5'!CF$46)</f>
        <v>25.038923688659107</v>
      </c>
      <c r="FZ95" s="36">
        <f>'Insumo 4'!CG$14+('Insumo 3'!$E64*'Insumo 5'!CG$46)</f>
        <v>26.429697645405646</v>
      </c>
      <c r="GA95" s="36">
        <f>'Insumo 4'!CH$14+('Insumo 3'!$E64*'Insumo 5'!CH$46)</f>
        <v>27.80603198591492</v>
      </c>
      <c r="GB95" s="36">
        <f>'Insumo 4'!CI$14+('Insumo 3'!$E64*'Insumo 5'!CI$46)</f>
        <v>32.049702019599387</v>
      </c>
      <c r="GC95" s="36">
        <f>'Insumo 4'!CJ$14+('Insumo 3'!$E64*'Insumo 5'!CJ$46)</f>
        <v>33.811098826778476</v>
      </c>
      <c r="GD95" s="36">
        <f>'Insumo 4'!CK$14+('Insumo 3'!$E64*'Insumo 5'!CK$46)</f>
        <v>35.499701167798733</v>
      </c>
      <c r="GE95" s="36">
        <f>'Insumo 4'!CL$14+('Insumo 3'!$E64*'Insumo 5'!CL$46)</f>
        <v>36.606071404941005</v>
      </c>
      <c r="GF95" s="36">
        <f>'Insumo 4'!CM$14+('Insumo 3'!$E64*'Insumo 5'!CM$46)</f>
        <v>37.720006417578368</v>
      </c>
      <c r="GG95" s="36">
        <f>'Insumo 4'!CN$14+('Insumo 3'!$E64*'Insumo 5'!CN$46)</f>
        <v>40.492213609200178</v>
      </c>
    </row>
    <row r="96" spans="1:189" x14ac:dyDescent="0.2">
      <c r="A96">
        <f>'Población %'!A141</f>
        <v>2080</v>
      </c>
      <c r="B96" s="35">
        <f>'Población %'!B141*CU96</f>
        <v>8.2907269237373724E-2</v>
      </c>
      <c r="C96" s="35">
        <f>'Población %'!C141*CV96</f>
        <v>3.9031332265858212E-2</v>
      </c>
      <c r="D96" s="35">
        <f>'Población %'!D141*CW96</f>
        <v>3.4715206555725908E-2</v>
      </c>
      <c r="E96" s="35">
        <f>'Población %'!E141*CX96</f>
        <v>3.1480057785964077E-2</v>
      </c>
      <c r="F96" s="35">
        <f>'Población %'!F141*CY96</f>
        <v>3.0550836349647205E-2</v>
      </c>
      <c r="G96" s="35">
        <f>'Población %'!G141*CZ96</f>
        <v>2.971333244148136E-2</v>
      </c>
      <c r="H96" s="35">
        <f>'Población %'!H141*DA96</f>
        <v>2.8111791060581974E-2</v>
      </c>
      <c r="I96" s="35">
        <f>'Población %'!I141*DB96</f>
        <v>2.7509065896583907E-2</v>
      </c>
      <c r="J96" s="35">
        <f>'Población %'!J141*DC96</f>
        <v>2.7317937519085542E-2</v>
      </c>
      <c r="K96" s="35">
        <f>'Población %'!K141*DD96</f>
        <v>2.7180741943834671E-2</v>
      </c>
      <c r="L96" s="35">
        <f>'Población %'!L141*DE96</f>
        <v>2.726756668700597E-2</v>
      </c>
      <c r="M96" s="35">
        <f>'Población %'!M141*DF96</f>
        <v>2.712525314851465E-2</v>
      </c>
      <c r="N96" s="35">
        <f>'Población %'!N141*DG96</f>
        <v>2.7350018629311759E-2</v>
      </c>
      <c r="O96" s="35">
        <f>'Población %'!O141*DH96</f>
        <v>2.7809701972212129E-2</v>
      </c>
      <c r="P96" s="35">
        <f>'Población %'!P141*DI96</f>
        <v>2.8267604751214606E-2</v>
      </c>
      <c r="Q96" s="35">
        <f>'Población %'!Q141*DJ96</f>
        <v>2.9168268117475953E-2</v>
      </c>
      <c r="R96" s="35">
        <f>'Población %'!R141*DK96</f>
        <v>2.9866342089551953E-2</v>
      </c>
      <c r="S96" s="35">
        <f>'Población %'!S141*DL96</f>
        <v>3.0295898180985811E-2</v>
      </c>
      <c r="T96" s="35">
        <f>'Población %'!T141*DM96</f>
        <v>3.0094770813434583E-2</v>
      </c>
      <c r="U96" s="35">
        <f>'Población %'!U141*DN96</f>
        <v>3.0219664541183754E-2</v>
      </c>
      <c r="V96" s="35">
        <f>'Población %'!V141*DO96</f>
        <v>3.0244201057750993E-2</v>
      </c>
      <c r="W96" s="35">
        <f>'Población %'!W141*DP96</f>
        <v>3.0221345463689084E-2</v>
      </c>
      <c r="X96" s="35">
        <f>'Población %'!X141*DQ96</f>
        <v>3.0567272186681909E-2</v>
      </c>
      <c r="Y96" s="35">
        <f>'Población %'!Y141*DR96</f>
        <v>3.0941812348792633E-2</v>
      </c>
      <c r="Z96" s="35">
        <f>'Población %'!Z141*DS96</f>
        <v>3.1533479170409696E-2</v>
      </c>
      <c r="AA96" s="35">
        <f>'Población %'!AA141*DT96</f>
        <v>3.287820712683974E-2</v>
      </c>
      <c r="AB96" s="35">
        <f>'Población %'!AB141*DU96</f>
        <v>3.3809723997546982E-2</v>
      </c>
      <c r="AC96" s="35">
        <f>'Población %'!AC141*DV96</f>
        <v>3.4680983987656483E-2</v>
      </c>
      <c r="AD96" s="35">
        <f>'Población %'!AD141*DW96</f>
        <v>3.5271003275818696E-2</v>
      </c>
      <c r="AE96" s="35">
        <f>'Población %'!AE141*DX96</f>
        <v>3.5871357971928967E-2</v>
      </c>
      <c r="AF96" s="35">
        <f>'Población %'!AF141*DY96</f>
        <v>3.6818251130757158E-2</v>
      </c>
      <c r="AG96" s="35">
        <f>'Población %'!AG141*DZ96</f>
        <v>3.7151223391820962E-2</v>
      </c>
      <c r="AH96" s="35">
        <f>'Población %'!AH141*EA96</f>
        <v>3.7662401646931777E-2</v>
      </c>
      <c r="AI96" s="35">
        <f>'Población %'!AI141*EB96</f>
        <v>3.8308141925130081E-2</v>
      </c>
      <c r="AJ96" s="35">
        <f>'Población %'!AJ141*EC96</f>
        <v>3.9045364561843945E-2</v>
      </c>
      <c r="AK96" s="35">
        <f>'Población %'!AK141*ED96</f>
        <v>3.974364938043367E-2</v>
      </c>
      <c r="AL96" s="35">
        <f>'Población %'!AL141*EE96</f>
        <v>4.0498956527173488E-2</v>
      </c>
      <c r="AM96" s="35">
        <f>'Población %'!AM141*EF96</f>
        <v>4.141385732671405E-2</v>
      </c>
      <c r="AN96" s="35">
        <f>'Población %'!AN141*EG96</f>
        <v>4.2343956616402036E-2</v>
      </c>
      <c r="AO96" s="35">
        <f>'Población %'!AO141*EH96</f>
        <v>4.3459351504103634E-2</v>
      </c>
      <c r="AP96" s="35">
        <f>'Población %'!AP141*EI96</f>
        <v>4.5053888115991592E-2</v>
      </c>
      <c r="AQ96" s="35">
        <f>'Población %'!AQ141*EJ96</f>
        <v>4.647349214102546E-2</v>
      </c>
      <c r="AR96" s="35">
        <f>'Población %'!AR141*EK96</f>
        <v>4.7656631151635993E-2</v>
      </c>
      <c r="AS96" s="35">
        <f>'Población %'!AS141*EL96</f>
        <v>4.9499529438129623E-2</v>
      </c>
      <c r="AT96" s="35">
        <f>'Población %'!AT141*EM96</f>
        <v>5.2015559978198102E-2</v>
      </c>
      <c r="AU96" s="35">
        <f>'Población %'!AU141*EN96</f>
        <v>5.479216875870134E-2</v>
      </c>
      <c r="AV96" s="35">
        <f>'Población %'!AV141*EO96</f>
        <v>5.7328385231320889E-2</v>
      </c>
      <c r="AW96" s="35">
        <f>'Población %'!AW141*EP96</f>
        <v>5.9967667421569303E-2</v>
      </c>
      <c r="AX96" s="35">
        <f>'Población %'!AX141*EQ96</f>
        <v>6.2867592925456489E-2</v>
      </c>
      <c r="AY96" s="35">
        <f>'Población %'!AY141*ER96</f>
        <v>6.5743342908633748E-2</v>
      </c>
      <c r="AZ96" s="35">
        <f>'Población %'!AZ141*ES96</f>
        <v>7.0734712210147863E-2</v>
      </c>
      <c r="BA96" s="35">
        <f>'Población %'!BA141*ET96</f>
        <v>7.4050681671688393E-2</v>
      </c>
      <c r="BB96" s="35">
        <f>'Población %'!BB141*EU96</f>
        <v>7.7268125089457365E-2</v>
      </c>
      <c r="BC96" s="35">
        <f>'Población %'!BC141*EV96</f>
        <v>8.0697183768000488E-2</v>
      </c>
      <c r="BD96" s="35">
        <f>'Población %'!BD141*EW96</f>
        <v>8.4393835091300509E-2</v>
      </c>
      <c r="BE96" s="35">
        <f>'Población %'!BE141*EX96</f>
        <v>8.9631683050556812E-2</v>
      </c>
      <c r="BF96" s="35">
        <f>'Población %'!BF141*EY96</f>
        <v>9.3864594824083283E-2</v>
      </c>
      <c r="BG96" s="35">
        <f>'Población %'!BG141*EZ96</f>
        <v>9.7480677022240433E-2</v>
      </c>
      <c r="BH96" s="35">
        <f>'Población %'!BH141*FA96</f>
        <v>0.10168736059533749</v>
      </c>
      <c r="BI96" s="35">
        <f>'Población %'!BI141*FB96</f>
        <v>0.10602570500102447</v>
      </c>
      <c r="BJ96" s="35">
        <f>'Población %'!BJ141*FC96</f>
        <v>0.11290018322237272</v>
      </c>
      <c r="BK96" s="35">
        <f>'Población %'!BK141*FD96</f>
        <v>0.11707218125820278</v>
      </c>
      <c r="BL96" s="35">
        <f>'Población %'!BL141*FE96</f>
        <v>0.12123905551937619</v>
      </c>
      <c r="BM96" s="35">
        <f>'Población %'!BM141*FF96</f>
        <v>0.12762912707311455</v>
      </c>
      <c r="BN96" s="35">
        <f>'Población %'!BN141*FG96</f>
        <v>0.13319895160116543</v>
      </c>
      <c r="BO96" s="35">
        <f>'Población %'!BO141*FH96</f>
        <v>0.14350583256145238</v>
      </c>
      <c r="BP96" s="35">
        <f>'Población %'!BP141*FI96</f>
        <v>0.14946141916638717</v>
      </c>
      <c r="BQ96" s="35">
        <f>'Población %'!BQ141*FJ96</f>
        <v>0.15292265531746177</v>
      </c>
      <c r="BR96" s="35">
        <f>'Población %'!BR141*FK96</f>
        <v>0.15646782099033324</v>
      </c>
      <c r="BS96" s="35">
        <f>'Población %'!BS141*FL96</f>
        <v>0.16041478392467778</v>
      </c>
      <c r="BT96" s="35">
        <f>'Población %'!BT141*FM96</f>
        <v>0.16962016734837351</v>
      </c>
      <c r="BU96" s="35">
        <f>'Población %'!BU141*FN96</f>
        <v>0.1743886037657788</v>
      </c>
      <c r="BV96" s="35">
        <f>'Población %'!BV141*FO96</f>
        <v>0.17941287974840123</v>
      </c>
      <c r="BW96" s="35">
        <f>'Población %'!BW141*FP96</f>
        <v>0.185794992044926</v>
      </c>
      <c r="BX96" s="35">
        <f>'Población %'!BX141*FQ96</f>
        <v>0.19190809033678138</v>
      </c>
      <c r="BY96" s="35">
        <f>'Población %'!BY141*FR96</f>
        <v>0.20518147676497264</v>
      </c>
      <c r="BZ96" s="35">
        <f>'Población %'!BZ141*FS96</f>
        <v>0.21010197201536246</v>
      </c>
      <c r="CA96" s="35">
        <f>'Población %'!CA141*FT96</f>
        <v>0.21769496141547923</v>
      </c>
      <c r="CB96" s="35">
        <f>'Población %'!CB141*FU96</f>
        <v>0.22717914410116613</v>
      </c>
      <c r="CC96" s="35">
        <f>'Población %'!CC141*FV96</f>
        <v>0.2386752992607053</v>
      </c>
      <c r="CD96" s="35">
        <f>'Población %'!CD141*FW96</f>
        <v>0.25904546634083803</v>
      </c>
      <c r="CE96" s="35">
        <f>'Población %'!CE141*FX96</f>
        <v>0.2774784882878471</v>
      </c>
      <c r="CF96" s="35">
        <f>'Población %'!CF141*FY96</f>
        <v>0.28656879783461409</v>
      </c>
      <c r="CG96" s="35">
        <f>'Población %'!CG141*FZ96</f>
        <v>0.28815406870461824</v>
      </c>
      <c r="CH96" s="35">
        <f>'Población %'!CH141*GA96</f>
        <v>0.28172036432512726</v>
      </c>
      <c r="CI96" s="35">
        <f>'Población %'!CI141*GB96</f>
        <v>0.30038470612165658</v>
      </c>
      <c r="CJ96" s="35">
        <f>'Población %'!CJ141*GC96</f>
        <v>0.29025617565587492</v>
      </c>
      <c r="CK96" s="35">
        <f>'Población %'!CK141*GD96</f>
        <v>0.27520821595931622</v>
      </c>
      <c r="CL96" s="35">
        <f>'Población %'!CL141*GE96</f>
        <v>0.25235772891161207</v>
      </c>
      <c r="CM96" s="35">
        <f>'Población %'!CM141*GF96</f>
        <v>0.22738745476572433</v>
      </c>
      <c r="CN96" s="35">
        <f>'Población %'!CN141*GG96</f>
        <v>0.20485768571103649</v>
      </c>
      <c r="CP96" s="40">
        <f t="shared" si="2"/>
        <v>9.1038687670347116</v>
      </c>
      <c r="CT96">
        <f t="shared" si="3"/>
        <v>2080</v>
      </c>
      <c r="CU96" s="36">
        <f>'Insumo 4'!B$14+('Insumo 3'!$E65*'Insumo 5'!B$46)</f>
        <v>9.7733341281670612</v>
      </c>
      <c r="CV96" s="36">
        <f>'Insumo 4'!C$14+('Insumo 3'!$E65*'Insumo 5'!C$46)</f>
        <v>4.5697247688710529</v>
      </c>
      <c r="CW96" s="36">
        <f>'Insumo 4'!D$14+('Insumo 3'!$E65*'Insumo 5'!D$46)</f>
        <v>4.0328727174760379</v>
      </c>
      <c r="CX96" s="36">
        <f>'Insumo 4'!E$14+('Insumo 3'!$E65*'Insumo 5'!E$46)</f>
        <v>3.6259031230462151</v>
      </c>
      <c r="CY96" s="36">
        <f>'Insumo 4'!F$14+('Insumo 3'!$E65*'Insumo 5'!F$46)</f>
        <v>3.4867753131333794</v>
      </c>
      <c r="CZ96" s="36">
        <f>'Insumo 4'!G$14+('Insumo 3'!$E65*'Insumo 5'!G$46)</f>
        <v>3.3590177310434388</v>
      </c>
      <c r="DA96" s="36">
        <f>'Insumo 4'!H$14+('Insumo 3'!$E65*'Insumo 5'!H$46)</f>
        <v>3.1470444232004633</v>
      </c>
      <c r="DB96" s="36">
        <f>'Insumo 4'!I$14+('Insumo 3'!$E65*'Insumo 5'!I$46)</f>
        <v>3.0494999180293663</v>
      </c>
      <c r="DC96" s="36">
        <f>'Insumo 4'!J$14+('Insumo 3'!$E65*'Insumo 5'!J$46)</f>
        <v>2.9990828638042024</v>
      </c>
      <c r="DD96" s="36">
        <f>'Insumo 4'!K$14+('Insumo 3'!$E65*'Insumo 5'!K$46)</f>
        <v>2.9560828878969043</v>
      </c>
      <c r="DE96" s="36">
        <f>'Insumo 4'!L$14+('Insumo 3'!$E65*'Insumo 5'!L$46)</f>
        <v>2.9381764471175278</v>
      </c>
      <c r="DF96" s="36">
        <f>'Insumo 4'!M$14+('Insumo 3'!$E65*'Insumo 5'!M$46)</f>
        <v>2.8961839238939824</v>
      </c>
      <c r="DG96" s="36">
        <f>'Insumo 4'!N$14+('Insumo 3'!$E65*'Insumo 5'!N$46)</f>
        <v>2.8978228000385262</v>
      </c>
      <c r="DH96" s="36">
        <f>'Insumo 4'!O$14+('Insumo 3'!$E65*'Insumo 5'!O$46)</f>
        <v>2.929986114869719</v>
      </c>
      <c r="DI96" s="36">
        <f>'Insumo 4'!P$14+('Insumo 3'!$E65*'Insumo 5'!P$46)</f>
        <v>2.9658465329510566</v>
      </c>
      <c r="DJ96" s="36">
        <f>'Insumo 4'!Q$14+('Insumo 3'!$E65*'Insumo 5'!Q$46)</f>
        <v>3.0480964531988697</v>
      </c>
      <c r="DK96" s="36">
        <f>'Insumo 4'!R$14+('Insumo 3'!$E65*'Insumo 5'!R$46)</f>
        <v>3.1091971075575033</v>
      </c>
      <c r="DL96" s="36">
        <f>'Insumo 4'!S$14+('Insumo 3'!$E65*'Insumo 5'!S$46)</f>
        <v>3.1436705522556245</v>
      </c>
      <c r="DM96" s="36">
        <f>'Insumo 4'!T$14+('Insumo 3'!$E65*'Insumo 5'!T$46)</f>
        <v>3.1142448425443225</v>
      </c>
      <c r="DN96" s="36">
        <f>'Insumo 4'!U$14+('Insumo 3'!$E65*'Insumo 5'!U$46)</f>
        <v>3.1195897464648286</v>
      </c>
      <c r="DO96" s="36">
        <f>'Insumo 4'!V$14+('Insumo 3'!$E65*'Insumo 5'!V$46)</f>
        <v>3.1150012519398462</v>
      </c>
      <c r="DP96" s="36">
        <f>'Insumo 4'!W$14+('Insumo 3'!$E65*'Insumo 5'!W$46)</f>
        <v>3.1059887724488471</v>
      </c>
      <c r="DQ96" s="36">
        <f>'Insumo 4'!X$14+('Insumo 3'!$E65*'Insumo 5'!X$46)</f>
        <v>3.1337650518384508</v>
      </c>
      <c r="DR96" s="36">
        <f>'Insumo 4'!Y$14+('Insumo 3'!$E65*'Insumo 5'!Y$46)</f>
        <v>3.1625531770530535</v>
      </c>
      <c r="DS96" s="36">
        <f>'Insumo 4'!Z$14+('Insumo 3'!$E65*'Insumo 5'!Z$46)</f>
        <v>3.2117124487766477</v>
      </c>
      <c r="DT96" s="36">
        <f>'Insumo 4'!AA$14+('Insumo 3'!$E65*'Insumo 5'!AA$46)</f>
        <v>3.3365646631769472</v>
      </c>
      <c r="DU96" s="36">
        <f>'Insumo 4'!AB$14+('Insumo 3'!$E65*'Insumo 5'!AB$46)</f>
        <v>3.4181589981416147</v>
      </c>
      <c r="DV96" s="36">
        <f>'Insumo 4'!AC$14+('Insumo 3'!$E65*'Insumo 5'!AC$46)</f>
        <v>3.4911975455481317</v>
      </c>
      <c r="DW96" s="36">
        <f>'Insumo 4'!AD$14+('Insumo 3'!$E65*'Insumo 5'!AD$46)</f>
        <v>3.5331806221317672</v>
      </c>
      <c r="DX96" s="36">
        <f>'Insumo 4'!AE$14+('Insumo 3'!$E65*'Insumo 5'!AE$46)</f>
        <v>3.5738266361079027</v>
      </c>
      <c r="DY96" s="36">
        <f>'Insumo 4'!AF$14+('Insumo 3'!$E65*'Insumo 5'!AF$46)</f>
        <v>3.6471093045103924</v>
      </c>
      <c r="DZ96" s="36">
        <f>'Insumo 4'!AG$14+('Insumo 3'!$E65*'Insumo 5'!AG$46)</f>
        <v>3.6577096359290362</v>
      </c>
      <c r="EA96" s="36">
        <f>'Insumo 4'!AH$14+('Insumo 3'!$E65*'Insumo 5'!AH$46)</f>
        <v>3.684300162478316</v>
      </c>
      <c r="EB96" s="36">
        <f>'Insumo 4'!AI$14+('Insumo 3'!$E65*'Insumo 5'!AI$46)</f>
        <v>3.7224271425204831</v>
      </c>
      <c r="EC96" s="36">
        <f>'Insumo 4'!AJ$14+('Insumo 3'!$E65*'Insumo 5'!AJ$46)</f>
        <v>3.7675461280533646</v>
      </c>
      <c r="ED96" s="36">
        <f>'Insumo 4'!AK$14+('Insumo 3'!$E65*'Insumo 5'!AK$46)</f>
        <v>3.8063035607176645</v>
      </c>
      <c r="EE96" s="36">
        <f>'Insumo 4'!AL$14+('Insumo 3'!$E65*'Insumo 5'!AL$46)</f>
        <v>3.8477148105142884</v>
      </c>
      <c r="EF96" s="36">
        <f>'Insumo 4'!AM$14+('Insumo 3'!$E65*'Insumo 5'!AM$46)</f>
        <v>3.9026560853079055</v>
      </c>
      <c r="EG96" s="36">
        <f>'Insumo 4'!AN$14+('Insumo 3'!$E65*'Insumo 5'!AN$46)</f>
        <v>3.9578240910521676</v>
      </c>
      <c r="EH96" s="36">
        <f>'Insumo 4'!AO$14+('Insumo 3'!$E65*'Insumo 5'!AO$46)</f>
        <v>4.0281613219822638</v>
      </c>
      <c r="EI96" s="36">
        <f>'Insumo 4'!AP$14+('Insumo 3'!$E65*'Insumo 5'!AP$46)</f>
        <v>4.1389060004385811</v>
      </c>
      <c r="EJ96" s="36">
        <f>'Insumo 4'!AQ$14+('Insumo 3'!$E65*'Insumo 5'!AQ$46)</f>
        <v>4.2298498647402081</v>
      </c>
      <c r="EK96" s="36">
        <f>'Insumo 4'!AR$14+('Insumo 3'!$E65*'Insumo 5'!AR$46)</f>
        <v>4.2927744651083692</v>
      </c>
      <c r="EL96" s="36">
        <f>'Insumo 4'!AS$14+('Insumo 3'!$E65*'Insumo 5'!AS$46)</f>
        <v>4.4063671961967508</v>
      </c>
      <c r="EM96" s="36">
        <f>'Insumo 4'!AT$14+('Insumo 3'!$E65*'Insumo 5'!AT$46)</f>
        <v>4.5711878776309716</v>
      </c>
      <c r="EN96" s="36">
        <f>'Insumo 4'!AU$14+('Insumo 3'!$E65*'Insumo 5'!AU$46)</f>
        <v>4.7534313789279485</v>
      </c>
      <c r="EO96" s="36">
        <f>'Insumo 4'!AV$14+('Insumo 3'!$E65*'Insumo 5'!AV$46)</f>
        <v>4.9096974502335931</v>
      </c>
      <c r="EP96" s="36">
        <f>'Insumo 4'!AW$14+('Insumo 3'!$E65*'Insumo 5'!AW$46)</f>
        <v>5.0658722703098</v>
      </c>
      <c r="EQ96" s="36">
        <f>'Insumo 4'!AX$14+('Insumo 3'!$E65*'Insumo 5'!AX$46)</f>
        <v>5.233477442815297</v>
      </c>
      <c r="ER96" s="36">
        <f>'Insumo 4'!AY$14+('Insumo 3'!$E65*'Insumo 5'!AY$46)</f>
        <v>5.390750356423335</v>
      </c>
      <c r="ES96" s="36">
        <f>'Insumo 4'!AZ$14+('Insumo 3'!$E65*'Insumo 5'!AZ$46)</f>
        <v>5.7163590474475541</v>
      </c>
      <c r="ET96" s="36">
        <f>'Insumo 4'!BA$14+('Insumo 3'!$E65*'Insumo 5'!BA$46)</f>
        <v>5.9021335742578813</v>
      </c>
      <c r="EU96" s="36">
        <f>'Insumo 4'!BB$14+('Insumo 3'!$E65*'Insumo 5'!BB$46)</f>
        <v>6.0755247533205115</v>
      </c>
      <c r="EV96" s="36">
        <f>'Insumo 4'!BC$14+('Insumo 3'!$E65*'Insumo 5'!BC$46)</f>
        <v>6.2612855327471033</v>
      </c>
      <c r="EW96" s="36">
        <f>'Insumo 4'!BD$14+('Insumo 3'!$E65*'Insumo 5'!BD$46)</f>
        <v>6.4663196022586513</v>
      </c>
      <c r="EX96" s="36">
        <f>'Insumo 4'!BE$14+('Insumo 3'!$E65*'Insumo 5'!BE$46)</f>
        <v>6.7901130201075413</v>
      </c>
      <c r="EY96" s="36">
        <f>'Insumo 4'!BF$14+('Insumo 3'!$E65*'Insumo 5'!BF$46)</f>
        <v>7.0389479730888898</v>
      </c>
      <c r="EZ96" s="36">
        <f>'Insumo 4'!BG$14+('Insumo 3'!$E65*'Insumo 5'!BG$46)</f>
        <v>7.253061645820555</v>
      </c>
      <c r="FA96" s="36">
        <f>'Insumo 4'!BH$14+('Insumo 3'!$E65*'Insumo 5'!BH$46)</f>
        <v>7.5291209852412742</v>
      </c>
      <c r="FB96" s="36">
        <f>'Insumo 4'!BI$14+('Insumo 3'!$E65*'Insumo 5'!BI$46)</f>
        <v>7.8321863057311019</v>
      </c>
      <c r="FC96" s="36">
        <f>'Insumo 4'!BJ$14+('Insumo 3'!$E65*'Insumo 5'!BJ$46)</f>
        <v>8.3293531098544467</v>
      </c>
      <c r="FD96" s="36">
        <f>'Insumo 4'!BK$14+('Insumo 3'!$E65*'Insumo 5'!BK$46)</f>
        <v>8.632057484008353</v>
      </c>
      <c r="FE96" s="36">
        <f>'Insumo 4'!BL$14+('Insumo 3'!$E65*'Insumo 5'!BL$46)</f>
        <v>8.9701292508138035</v>
      </c>
      <c r="FF96" s="36">
        <f>'Insumo 4'!BM$14+('Insumo 3'!$E65*'Insumo 5'!BM$46)</f>
        <v>9.5263573951582359</v>
      </c>
      <c r="FG96" s="36">
        <f>'Insumo 4'!BN$14+('Insumo 3'!$E65*'Insumo 5'!BN$46)</f>
        <v>10.067343323568483</v>
      </c>
      <c r="FH96" s="36">
        <f>'Insumo 4'!BO$14+('Insumo 3'!$E65*'Insumo 5'!BO$46)</f>
        <v>10.99173925991227</v>
      </c>
      <c r="FI96" s="36">
        <f>'Insumo 4'!BP$14+('Insumo 3'!$E65*'Insumo 5'!BP$46)</f>
        <v>11.619362899073247</v>
      </c>
      <c r="FJ96" s="36">
        <f>'Insumo 4'!BQ$14+('Insumo 3'!$E65*'Insumo 5'!BQ$46)</f>
        <v>12.046096601502541</v>
      </c>
      <c r="FK96" s="36">
        <f>'Insumo 4'!BR$14+('Insumo 3'!$E65*'Insumo 5'!BR$46)</f>
        <v>12.442538834644408</v>
      </c>
      <c r="FL96" s="36">
        <f>'Insumo 4'!BS$14+('Insumo 3'!$E65*'Insumo 5'!BS$46)</f>
        <v>12.847762180959796</v>
      </c>
      <c r="FM96" s="36">
        <f>'Insumo 4'!BT$14+('Insumo 3'!$E65*'Insumo 5'!BT$46)</f>
        <v>13.696266913835478</v>
      </c>
      <c r="FN96" s="36">
        <f>'Insumo 4'!BU$14+('Insumo 3'!$E65*'Insumo 5'!BU$46)</f>
        <v>14.200057808041921</v>
      </c>
      <c r="FO96" s="36">
        <f>'Insumo 4'!BV$14+('Insumo 3'!$E65*'Insumo 5'!BV$46)</f>
        <v>14.741289454110081</v>
      </c>
      <c r="FP96" s="36">
        <f>'Insumo 4'!BW$14+('Insumo 3'!$E65*'Insumo 5'!BW$46)</f>
        <v>15.420524718075733</v>
      </c>
      <c r="FQ96" s="36">
        <f>'Insumo 4'!BX$14+('Insumo 3'!$E65*'Insumo 5'!BX$46)</f>
        <v>16.100566529304878</v>
      </c>
      <c r="FR96" s="36">
        <f>'Insumo 4'!BY$14+('Insumo 3'!$E65*'Insumo 5'!BY$46)</f>
        <v>17.431877264369188</v>
      </c>
      <c r="FS96" s="36">
        <f>'Insumo 4'!BZ$14+('Insumo 3'!$E65*'Insumo 5'!BZ$46)</f>
        <v>18.150070434086782</v>
      </c>
      <c r="FT96" s="36">
        <f>'Insumo 4'!CA$14+('Insumo 3'!$E65*'Insumo 5'!CA$46)</f>
        <v>18.997569096810562</v>
      </c>
      <c r="FU96" s="36">
        <f>'Insumo 4'!CB$14+('Insumo 3'!$E65*'Insumo 5'!CB$46)</f>
        <v>19.803929355652265</v>
      </c>
      <c r="FV96" s="36">
        <f>'Insumo 4'!CC$14+('Insumo 3'!$E65*'Insumo 5'!CC$46)</f>
        <v>20.68538204383697</v>
      </c>
      <c r="FW96" s="36">
        <f>'Insumo 4'!CD$14+('Insumo 3'!$E65*'Insumo 5'!CD$46)</f>
        <v>22.421691091623771</v>
      </c>
      <c r="FX96" s="36">
        <f>'Insumo 4'!CE$14+('Insumo 3'!$E65*'Insumo 5'!CE$46)</f>
        <v>24.004015631352523</v>
      </c>
      <c r="FY96" s="36">
        <f>'Insumo 4'!CF$14+('Insumo 3'!$E65*'Insumo 5'!CF$46)</f>
        <v>25.256808707127945</v>
      </c>
      <c r="FZ96" s="36">
        <f>'Insumo 4'!CG$14+('Insumo 3'!$E65*'Insumo 5'!CG$46)</f>
        <v>26.671383027880779</v>
      </c>
      <c r="GA96" s="36">
        <f>'Insumo 4'!CH$14+('Insumo 3'!$E65*'Insumo 5'!CH$46)</f>
        <v>28.071236716950139</v>
      </c>
      <c r="GB96" s="36">
        <f>'Insumo 4'!CI$14+('Insumo 3'!$E65*'Insumo 5'!CI$46)</f>
        <v>32.394247702886112</v>
      </c>
      <c r="GC96" s="36">
        <f>'Insumo 4'!CJ$14+('Insumo 3'!$E65*'Insumo 5'!CJ$46)</f>
        <v>34.186660296681708</v>
      </c>
      <c r="GD96" s="36">
        <f>'Insumo 4'!CK$14+('Insumo 3'!$E65*'Insumo 5'!CK$46)</f>
        <v>35.90486125371983</v>
      </c>
      <c r="GE96" s="36">
        <f>'Insumo 4'!CL$14+('Insumo 3'!$E65*'Insumo 5'!CL$46)</f>
        <v>37.029495052267329</v>
      </c>
      <c r="GF96" s="36">
        <f>'Insumo 4'!CM$14+('Insumo 3'!$E65*'Insumo 5'!CM$46)</f>
        <v>38.161840994759487</v>
      </c>
      <c r="GG96" s="36">
        <f>'Insumo 4'!CN$14+('Insumo 3'!$E65*'Insumo 5'!CN$46)</f>
        <v>40.984742539697145</v>
      </c>
    </row>
    <row r="97" spans="1:189" x14ac:dyDescent="0.2">
      <c r="A97">
        <f>'Población %'!A142</f>
        <v>2081</v>
      </c>
      <c r="B97" s="35">
        <f>'Población %'!B142*CU97</f>
        <v>8.2020007003188039E-2</v>
      </c>
      <c r="C97" s="35">
        <f>'Población %'!C142*CV97</f>
        <v>3.8062907159860583E-2</v>
      </c>
      <c r="D97" s="35">
        <f>'Población %'!D142*CW97</f>
        <v>3.4326453848869967E-2</v>
      </c>
      <c r="E97" s="35">
        <f>'Población %'!E142*CX97</f>
        <v>3.1189103634920036E-2</v>
      </c>
      <c r="F97" s="35">
        <f>'Población %'!F142*CY97</f>
        <v>3.0303425234757882E-2</v>
      </c>
      <c r="G97" s="35">
        <f>'Población %'!G142*CZ97</f>
        <v>2.9345464448863642E-2</v>
      </c>
      <c r="H97" s="35">
        <f>'Población %'!H142*DA97</f>
        <v>2.7781281281576996E-2</v>
      </c>
      <c r="I97" s="35">
        <f>'Población %'!I142*DB97</f>
        <v>2.7220006504792837E-2</v>
      </c>
      <c r="J97" s="35">
        <f>'Población %'!J142*DC97</f>
        <v>2.7075410126365468E-2</v>
      </c>
      <c r="K97" s="35">
        <f>'Población %'!K142*DD97</f>
        <v>2.6983592728764261E-2</v>
      </c>
      <c r="L97" s="35">
        <f>'Población %'!L142*DE97</f>
        <v>2.7100104764932357E-2</v>
      </c>
      <c r="M97" s="35">
        <f>'Población %'!M142*DF97</f>
        <v>2.6969946139282712E-2</v>
      </c>
      <c r="N97" s="35">
        <f>'Población %'!N142*DG97</f>
        <v>2.7235299981245194E-2</v>
      </c>
      <c r="O97" s="35">
        <f>'Población %'!O142*DH97</f>
        <v>2.7755738089751663E-2</v>
      </c>
      <c r="P97" s="35">
        <f>'Población %'!P142*DI97</f>
        <v>2.824226154346772E-2</v>
      </c>
      <c r="Q97" s="35">
        <f>'Población %'!Q142*DJ97</f>
        <v>2.9138962239790824E-2</v>
      </c>
      <c r="R97" s="35">
        <f>'Población %'!R142*DK97</f>
        <v>2.9816176905280621E-2</v>
      </c>
      <c r="S97" s="35">
        <f>'Población %'!S142*DL97</f>
        <v>3.0222636764114238E-2</v>
      </c>
      <c r="T97" s="35">
        <f>'Población %'!T142*DM97</f>
        <v>2.9985948385278786E-2</v>
      </c>
      <c r="U97" s="35">
        <f>'Población %'!U142*DN97</f>
        <v>3.0088658990767982E-2</v>
      </c>
      <c r="V97" s="35">
        <f>'Población %'!V142*DO97</f>
        <v>3.0097180754708082E-2</v>
      </c>
      <c r="W97" s="35">
        <f>'Población %'!W142*DP97</f>
        <v>3.007620114554457E-2</v>
      </c>
      <c r="X97" s="35">
        <f>'Población %'!X142*DQ97</f>
        <v>3.0404643154288039E-2</v>
      </c>
      <c r="Y97" s="35">
        <f>'Población %'!Y142*DR97</f>
        <v>3.0757471763425744E-2</v>
      </c>
      <c r="Z97" s="35">
        <f>'Población %'!Z142*DS97</f>
        <v>3.1353693690190858E-2</v>
      </c>
      <c r="AA97" s="35">
        <f>'Población %'!AA142*DT97</f>
        <v>3.2717788585267832E-2</v>
      </c>
      <c r="AB97" s="35">
        <f>'Población %'!AB142*DU97</f>
        <v>3.3670274772250694E-2</v>
      </c>
      <c r="AC97" s="35">
        <f>'Población %'!AC142*DV97</f>
        <v>3.4582673992345353E-2</v>
      </c>
      <c r="AD97" s="35">
        <f>'Población %'!AD142*DW97</f>
        <v>3.5213472784806299E-2</v>
      </c>
      <c r="AE97" s="35">
        <f>'Población %'!AE142*DX97</f>
        <v>3.5841719570655746E-2</v>
      </c>
      <c r="AF97" s="35">
        <f>'Población %'!AF142*DY97</f>
        <v>3.6834484590849814E-2</v>
      </c>
      <c r="AG97" s="35">
        <f>'Población %'!AG142*DZ97</f>
        <v>3.7195135245239021E-2</v>
      </c>
      <c r="AH97" s="35">
        <f>'Población %'!AH142*EA97</f>
        <v>3.7718575381595627E-2</v>
      </c>
      <c r="AI97" s="35">
        <f>'Población %'!AI142*EB97</f>
        <v>3.837415686682958E-2</v>
      </c>
      <c r="AJ97" s="35">
        <f>'Población %'!AJ142*EC97</f>
        <v>3.9119751010141431E-2</v>
      </c>
      <c r="AK97" s="35">
        <f>'Población %'!AK142*ED97</f>
        <v>3.980039526486822E-2</v>
      </c>
      <c r="AL97" s="35">
        <f>'Población %'!AL142*EE97</f>
        <v>4.0534001113240792E-2</v>
      </c>
      <c r="AM97" s="35">
        <f>'Población %'!AM142*EF97</f>
        <v>4.1354590627999593E-2</v>
      </c>
      <c r="AN97" s="35">
        <f>'Población %'!AN142*EG97</f>
        <v>4.2185377169051429E-2</v>
      </c>
      <c r="AO97" s="35">
        <f>'Población %'!AO142*EH97</f>
        <v>4.3189873198201667E-2</v>
      </c>
      <c r="AP97" s="35">
        <f>'Población %'!AP142*EI97</f>
        <v>4.4677027609738122E-2</v>
      </c>
      <c r="AQ97" s="35">
        <f>'Población %'!AQ142*EJ97</f>
        <v>4.5985890487635454E-2</v>
      </c>
      <c r="AR97" s="35">
        <f>'Población %'!AR142*EK97</f>
        <v>4.711085341808019E-2</v>
      </c>
      <c r="AS97" s="35">
        <f>'Población %'!AS142*EL97</f>
        <v>4.887235331325309E-2</v>
      </c>
      <c r="AT97" s="35">
        <f>'Población %'!AT142*EM97</f>
        <v>5.132226023005268E-2</v>
      </c>
      <c r="AU97" s="35">
        <f>'Población %'!AU142*EN97</f>
        <v>5.4069173298918929E-2</v>
      </c>
      <c r="AV97" s="35">
        <f>'Población %'!AV142*EO97</f>
        <v>5.6569376980460349E-2</v>
      </c>
      <c r="AW97" s="35">
        <f>'Población %'!AW142*EP97</f>
        <v>5.9121378637478281E-2</v>
      </c>
      <c r="AX97" s="35">
        <f>'Población %'!AX142*EQ97</f>
        <v>6.1924945770174551E-2</v>
      </c>
      <c r="AY97" s="35">
        <f>'Población %'!AY142*ER97</f>
        <v>6.4730499827718918E-2</v>
      </c>
      <c r="AZ97" s="35">
        <f>'Población %'!AZ142*ES97</f>
        <v>6.9735512047937917E-2</v>
      </c>
      <c r="BA97" s="35">
        <f>'Población %'!BA142*ET97</f>
        <v>7.3051380168275101E-2</v>
      </c>
      <c r="BB97" s="35">
        <f>'Población %'!BB142*EU97</f>
        <v>7.6237660490858519E-2</v>
      </c>
      <c r="BC97" s="35">
        <f>'Población %'!BC142*EV97</f>
        <v>7.9644614424261698E-2</v>
      </c>
      <c r="BD97" s="35">
        <f>'Población %'!BD142*EW97</f>
        <v>8.3364378746968351E-2</v>
      </c>
      <c r="BE97" s="35">
        <f>'Población %'!BE142*EX97</f>
        <v>8.8701159598682189E-2</v>
      </c>
      <c r="BF97" s="35">
        <f>'Población %'!BF142*EY97</f>
        <v>9.2980213500261574E-2</v>
      </c>
      <c r="BG97" s="35">
        <f>'Población %'!BG142*EZ97</f>
        <v>9.6743838135187721E-2</v>
      </c>
      <c r="BH97" s="35">
        <f>'Población %'!BH142*FA97</f>
        <v>0.10118280587726571</v>
      </c>
      <c r="BI97" s="35">
        <f>'Población %'!BI142*FB97</f>
        <v>0.10573868066205314</v>
      </c>
      <c r="BJ97" s="35">
        <f>'Población %'!BJ142*FC97</f>
        <v>0.11273263875377142</v>
      </c>
      <c r="BK97" s="35">
        <f>'Población %'!BK142*FD97</f>
        <v>0.11698829423821146</v>
      </c>
      <c r="BL97" s="35">
        <f>'Población %'!BL142*FE97</f>
        <v>0.12165235921533431</v>
      </c>
      <c r="BM97" s="35">
        <f>'Población %'!BM142*FF97</f>
        <v>0.1287979005198614</v>
      </c>
      <c r="BN97" s="35">
        <f>'Población %'!BN142*FG97</f>
        <v>0.13494544478961226</v>
      </c>
      <c r="BO97" s="35">
        <f>'Población %'!BO142*FH97</f>
        <v>0.14562619446396052</v>
      </c>
      <c r="BP97" s="35">
        <f>'Población %'!BP142*FI97</f>
        <v>0.15192001072697103</v>
      </c>
      <c r="BQ97" s="35">
        <f>'Población %'!BQ142*FJ97</f>
        <v>0.15510952483299606</v>
      </c>
      <c r="BR97" s="35">
        <f>'Población %'!BR142*FK97</f>
        <v>0.15804804391303415</v>
      </c>
      <c r="BS97" s="35">
        <f>'Población %'!BS142*FL97</f>
        <v>0.16157088053241489</v>
      </c>
      <c r="BT97" s="35">
        <f>'Población %'!BT142*FM97</f>
        <v>0.17098422924074688</v>
      </c>
      <c r="BU97" s="35">
        <f>'Población %'!BU142*FN97</f>
        <v>0.17568905910699326</v>
      </c>
      <c r="BV97" s="35">
        <f>'Población %'!BV142*FO97</f>
        <v>0.1806724661895914</v>
      </c>
      <c r="BW97" s="35">
        <f>'Población %'!BW142*FP97</f>
        <v>0.18708915924179256</v>
      </c>
      <c r="BX97" s="35">
        <f>'Población %'!BX142*FQ97</f>
        <v>0.19309607487385089</v>
      </c>
      <c r="BY97" s="35">
        <f>'Población %'!BY142*FR97</f>
        <v>0.20656156035128903</v>
      </c>
      <c r="BZ97" s="35">
        <f>'Población %'!BZ142*FS97</f>
        <v>0.21197258438379407</v>
      </c>
      <c r="CA97" s="35">
        <f>'Población %'!CA142*FT97</f>
        <v>0.2177763703142884</v>
      </c>
      <c r="CB97" s="35">
        <f>'Población %'!CB142*FU97</f>
        <v>0.2241010930577009</v>
      </c>
      <c r="CC97" s="35">
        <f>'Población %'!CC142*FV97</f>
        <v>0.23342507093050366</v>
      </c>
      <c r="CD97" s="35">
        <f>'Población %'!CD142*FW97</f>
        <v>0.25348344894305219</v>
      </c>
      <c r="CE97" s="35">
        <f>'Población %'!CE142*FX97</f>
        <v>0.27063795933623108</v>
      </c>
      <c r="CF97" s="35">
        <f>'Población %'!CF142*FY97</f>
        <v>0.28376393117894477</v>
      </c>
      <c r="CG97" s="35">
        <f>'Población %'!CG142*FZ97</f>
        <v>0.29286030759655912</v>
      </c>
      <c r="CH97" s="35">
        <f>'Población %'!CH142*GA97</f>
        <v>0.29200693581757392</v>
      </c>
      <c r="CI97" s="35">
        <f>'Población %'!CI142*GB97</f>
        <v>0.31139681787955092</v>
      </c>
      <c r="CJ97" s="35">
        <f>'Población %'!CJ142*GC97</f>
        <v>0.30098746430594137</v>
      </c>
      <c r="CK97" s="35">
        <f>'Población %'!CK142*GD97</f>
        <v>0.28794326013285781</v>
      </c>
      <c r="CL97" s="35">
        <f>'Población %'!CL142*GE97</f>
        <v>0.26756367067381576</v>
      </c>
      <c r="CM97" s="35">
        <f>'Población %'!CM142*GF97</f>
        <v>0.24282362710594929</v>
      </c>
      <c r="CN97" s="35">
        <f>'Población %'!CN142*GG97</f>
        <v>0.22328117002036613</v>
      </c>
      <c r="CP97" s="40">
        <f t="shared" si="2"/>
        <v>9.1791564023501948</v>
      </c>
      <c r="CT97">
        <f t="shared" si="3"/>
        <v>2081</v>
      </c>
      <c r="CU97" s="36">
        <f>'Insumo 4'!B$14+('Insumo 3'!$E66*'Insumo 5'!B$46)</f>
        <v>9.7142081550345623</v>
      </c>
      <c r="CV97" s="36">
        <f>'Insumo 4'!C$14+('Insumo 3'!$E66*'Insumo 5'!C$46)</f>
        <v>4.4680407831732696</v>
      </c>
      <c r="CW97" s="36">
        <f>'Insumo 4'!D$14+('Insumo 3'!$E66*'Insumo 5'!D$46)</f>
        <v>3.9999241985247318</v>
      </c>
      <c r="CX97" s="36">
        <f>'Insumo 4'!E$14+('Insumo 3'!$E66*'Insumo 5'!E$46)</f>
        <v>3.6051146895043802</v>
      </c>
      <c r="CY97" s="36">
        <f>'Insumo 4'!F$14+('Insumo 3'!$E66*'Insumo 5'!F$46)</f>
        <v>3.4727219931245017</v>
      </c>
      <c r="CZ97" s="36">
        <f>'Insumo 4'!G$14+('Insumo 3'!$E66*'Insumo 5'!G$46)</f>
        <v>3.3328388042701533</v>
      </c>
      <c r="DA97" s="36">
        <f>'Insumo 4'!H$14+('Insumo 3'!$E66*'Insumo 5'!H$46)</f>
        <v>3.1261338295910566</v>
      </c>
      <c r="DB97" s="36">
        <f>'Insumo 4'!I$14+('Insumo 3'!$E66*'Insumo 5'!I$46)</f>
        <v>3.0344567895171286</v>
      </c>
      <c r="DC97" s="36">
        <f>'Insumo 4'!J$14+('Insumo 3'!$E66*'Insumo 5'!J$46)</f>
        <v>2.9909376436192994</v>
      </c>
      <c r="DD97" s="36">
        <f>'Insumo 4'!K$14+('Insumo 3'!$E66*'Insumo 5'!K$46)</f>
        <v>2.9552298257140013</v>
      </c>
      <c r="DE97" s="36">
        <f>'Insumo 4'!L$14+('Insumo 3'!$E66*'Insumo 5'!L$46)</f>
        <v>2.9440407791307073</v>
      </c>
      <c r="DF97" s="36">
        <f>'Insumo 4'!M$14+('Insumo 3'!$E66*'Insumo 5'!M$46)</f>
        <v>2.9067113090148728</v>
      </c>
      <c r="DG97" s="36">
        <f>'Insumo 4'!N$14+('Insumo 3'!$E66*'Insumo 5'!N$46)</f>
        <v>2.9123124374795037</v>
      </c>
      <c r="DH97" s="36">
        <f>'Insumo 4'!O$14+('Insumo 3'!$E66*'Insumo 5'!O$46)</f>
        <v>2.9484658410167111</v>
      </c>
      <c r="DI97" s="36">
        <f>'Insumo 4'!P$14+('Insumo 3'!$E66*'Insumo 5'!P$46)</f>
        <v>2.9855983928795498</v>
      </c>
      <c r="DJ97" s="36">
        <f>'Insumo 4'!Q$14+('Insumo 3'!$E66*'Insumo 5'!Q$46)</f>
        <v>3.0692687770356688</v>
      </c>
      <c r="DK97" s="36">
        <f>'Insumo 4'!R$14+('Insumo 3'!$E66*'Insumo 5'!R$46)</f>
        <v>3.1294669058365043</v>
      </c>
      <c r="DL97" s="36">
        <f>'Insumo 4'!S$14+('Insumo 3'!$E66*'Insumo 5'!S$46)</f>
        <v>3.1615888417753899</v>
      </c>
      <c r="DM97" s="36">
        <f>'Insumo 4'!T$14+('Insumo 3'!$E66*'Insumo 5'!T$46)</f>
        <v>3.1273178400150119</v>
      </c>
      <c r="DN97" s="36">
        <f>'Insumo 4'!U$14+('Insumo 3'!$E66*'Insumo 5'!U$46)</f>
        <v>3.1290906521532773</v>
      </c>
      <c r="DO97" s="36">
        <f>'Insumo 4'!V$14+('Insumo 3'!$E66*'Insumo 5'!V$46)</f>
        <v>3.1213035606394453</v>
      </c>
      <c r="DP97" s="36">
        <f>'Insumo 4'!W$14+('Insumo 3'!$E66*'Insumo 5'!W$46)</f>
        <v>3.1107787713367148</v>
      </c>
      <c r="DQ97" s="36">
        <f>'Insumo 4'!X$14+('Insumo 3'!$E66*'Insumo 5'!X$46)</f>
        <v>3.1365174555705289</v>
      </c>
      <c r="DR97" s="36">
        <f>'Insumo 4'!Y$14+('Insumo 3'!$E66*'Insumo 5'!Y$46)</f>
        <v>3.1633181781919721</v>
      </c>
      <c r="DS97" s="36">
        <f>'Insumo 4'!Z$14+('Insumo 3'!$E66*'Insumo 5'!Z$46)</f>
        <v>3.2127550556151974</v>
      </c>
      <c r="DT97" s="36">
        <f>'Insumo 4'!AA$14+('Insumo 3'!$E66*'Insumo 5'!AA$46)</f>
        <v>3.3385615001460653</v>
      </c>
      <c r="DU97" s="36">
        <f>'Insumo 4'!AB$14+('Insumo 3'!$E66*'Insumo 5'!AB$46)</f>
        <v>3.4209129091980799</v>
      </c>
      <c r="DV97" s="36">
        <f>'Insumo 4'!AC$14+('Insumo 3'!$E66*'Insumo 5'!AC$46)</f>
        <v>3.4977275616060486</v>
      </c>
      <c r="DW97" s="36">
        <f>'Insumo 4'!AD$14+('Insumo 3'!$E66*'Insumo 5'!AD$46)</f>
        <v>3.5437587214251671</v>
      </c>
      <c r="DX97" s="36">
        <f>'Insumo 4'!AE$14+('Insumo 3'!$E66*'Insumo 5'!AE$46)</f>
        <v>3.5869646695911497</v>
      </c>
      <c r="DY97" s="36">
        <f>'Insumo 4'!AF$14+('Insumo 3'!$E66*'Insumo 5'!AF$46)</f>
        <v>3.6642565706694015</v>
      </c>
      <c r="DZ97" s="36">
        <f>'Insumo 4'!AG$14+('Insumo 3'!$E66*'Insumo 5'!AG$46)</f>
        <v>3.6768987844671122</v>
      </c>
      <c r="EA97" s="36">
        <f>'Insumo 4'!AH$14+('Insumo 3'!$E66*'Insumo 5'!AH$46)</f>
        <v>3.7038465878762095</v>
      </c>
      <c r="EB97" s="36">
        <f>'Insumo 4'!AI$14+('Insumo 3'!$E66*'Insumo 5'!AI$46)</f>
        <v>3.7424082501422973</v>
      </c>
      <c r="EC97" s="36">
        <f>'Insumo 4'!AJ$14+('Insumo 3'!$E66*'Insumo 5'!AJ$46)</f>
        <v>3.7885471773574873</v>
      </c>
      <c r="ED97" s="36">
        <f>'Insumo 4'!AK$14+('Insumo 3'!$E66*'Insumo 5'!AK$46)</f>
        <v>3.8268116381936759</v>
      </c>
      <c r="EE97" s="36">
        <f>'Insumo 4'!AL$14+('Insumo 3'!$E66*'Insumo 5'!AL$46)</f>
        <v>3.8677875091640299</v>
      </c>
      <c r="EF97" s="36">
        <f>'Insumo 4'!AM$14+('Insumo 3'!$E66*'Insumo 5'!AM$46)</f>
        <v>3.9141415229989169</v>
      </c>
      <c r="EG97" s="36">
        <f>'Insumo 4'!AN$14+('Insumo 3'!$E66*'Insumo 5'!AN$46)</f>
        <v>3.9597712358956358</v>
      </c>
      <c r="EH97" s="36">
        <f>'Insumo 4'!AO$14+('Insumo 3'!$E66*'Insumo 5'!AO$46)</f>
        <v>4.0204471602508285</v>
      </c>
      <c r="EI97" s="36">
        <f>'Insumo 4'!AP$14+('Insumo 3'!$E66*'Insumo 5'!AP$46)</f>
        <v>4.1232779880642498</v>
      </c>
      <c r="EJ97" s="36">
        <f>'Insumo 4'!AQ$14+('Insumo 3'!$E66*'Insumo 5'!AQ$46)</f>
        <v>4.2057844194963341</v>
      </c>
      <c r="EK97" s="36">
        <f>'Insumo 4'!AR$14+('Insumo 3'!$E66*'Insumo 5'!AR$46)</f>
        <v>4.268326238337834</v>
      </c>
      <c r="EL97" s="36">
        <f>'Insumo 4'!AS$14+('Insumo 3'!$E66*'Insumo 5'!AS$46)</f>
        <v>4.3816886399913066</v>
      </c>
      <c r="EM97" s="36">
        <f>'Insumo 4'!AT$14+('Insumo 3'!$E66*'Insumo 5'!AT$46)</f>
        <v>4.546536285350129</v>
      </c>
      <c r="EN97" s="36">
        <f>'Insumo 4'!AU$14+('Insumo 3'!$E66*'Insumo 5'!AU$46)</f>
        <v>4.7280099765656001</v>
      </c>
      <c r="EO97" s="36">
        <f>'Insumo 4'!AV$14+('Insumo 3'!$E66*'Insumo 5'!AV$46)</f>
        <v>4.8826364018010171</v>
      </c>
      <c r="EP97" s="36">
        <f>'Insumo 4'!AW$14+('Insumo 3'!$E66*'Insumo 5'!AW$46)</f>
        <v>5.0370051789773509</v>
      </c>
      <c r="EQ97" s="36">
        <f>'Insumo 4'!AX$14+('Insumo 3'!$E66*'Insumo 5'!AX$46)</f>
        <v>5.2038161021184388</v>
      </c>
      <c r="ER97" s="36">
        <f>'Insumo 4'!AY$14+('Insumo 3'!$E66*'Insumo 5'!AY$46)</f>
        <v>5.3602483771405272</v>
      </c>
      <c r="ES97" s="36">
        <f>'Insumo 4'!AZ$14+('Insumo 3'!$E66*'Insumo 5'!AZ$46)</f>
        <v>5.688188823822963</v>
      </c>
      <c r="ET97" s="36">
        <f>'Insumo 4'!BA$14+('Insumo 3'!$E66*'Insumo 5'!BA$46)</f>
        <v>5.8728428312309413</v>
      </c>
      <c r="EU97" s="36">
        <f>'Insumo 4'!BB$14+('Insumo 3'!$E66*'Insumo 5'!BB$46)</f>
        <v>6.0452040556958977</v>
      </c>
      <c r="EV97" s="36">
        <f>'Insumo 4'!BC$14+('Insumo 3'!$E66*'Insumo 5'!BC$46)</f>
        <v>6.2307513523518008</v>
      </c>
      <c r="EW97" s="36">
        <f>'Insumo 4'!BD$14+('Insumo 3'!$E66*'Insumo 5'!BD$46)</f>
        <v>6.4362926952825621</v>
      </c>
      <c r="EX97" s="36">
        <f>'Insumo 4'!BE$14+('Insumo 3'!$E66*'Insumo 5'!BE$46)</f>
        <v>6.7635577581520323</v>
      </c>
      <c r="EY97" s="36">
        <f>'Insumo 4'!BF$14+('Insumo 3'!$E66*'Insumo 5'!BF$46)</f>
        <v>7.0108735133706928</v>
      </c>
      <c r="EZ97" s="36">
        <f>'Insumo 4'!BG$14+('Insumo 3'!$E66*'Insumo 5'!BG$46)</f>
        <v>7.222269172674773</v>
      </c>
      <c r="FA97" s="36">
        <f>'Insumo 4'!BH$14+('Insumo 3'!$E66*'Insumo 5'!BH$46)</f>
        <v>7.4963799808992988</v>
      </c>
      <c r="FB97" s="36">
        <f>'Insumo 4'!BI$14+('Insumo 3'!$E66*'Insumo 5'!BI$46)</f>
        <v>7.7977009186050026</v>
      </c>
      <c r="FC97" s="36">
        <f>'Insumo 4'!BJ$14+('Insumo 3'!$E66*'Insumo 5'!BJ$46)</f>
        <v>8.2968135199899891</v>
      </c>
      <c r="FD97" s="36">
        <f>'Insumo 4'!BK$14+('Insumo 3'!$E66*'Insumo 5'!BK$46)</f>
        <v>8.6020388773815384</v>
      </c>
      <c r="FE97" s="36">
        <f>'Insumo 4'!BL$14+('Insumo 3'!$E66*'Insumo 5'!BL$46)</f>
        <v>8.9433255494492734</v>
      </c>
      <c r="FF97" s="36">
        <f>'Insumo 4'!BM$14+('Insumo 3'!$E66*'Insumo 5'!BM$46)</f>
        <v>9.5053892071809098</v>
      </c>
      <c r="FG97" s="36">
        <f>'Insumo 4'!BN$14+('Insumo 3'!$E66*'Insumo 5'!BN$46)</f>
        <v>10.052085084368082</v>
      </c>
      <c r="FH97" s="36">
        <f>'Insumo 4'!BO$14+('Insumo 3'!$E66*'Insumo 5'!BO$46)</f>
        <v>10.990222303918378</v>
      </c>
      <c r="FI97" s="36">
        <f>'Insumo 4'!BP$14+('Insumo 3'!$E66*'Insumo 5'!BP$46)</f>
        <v>11.626223094927367</v>
      </c>
      <c r="FJ97" s="36">
        <f>'Insumo 4'!BQ$14+('Insumo 3'!$E66*'Insumo 5'!BQ$46)</f>
        <v>12.057476905101833</v>
      </c>
      <c r="FK97" s="36">
        <f>'Insumo 4'!BR$14+('Insumo 3'!$E66*'Insumo 5'!BR$46)</f>
        <v>12.459242308993172</v>
      </c>
      <c r="FL97" s="36">
        <f>'Insumo 4'!BS$14+('Insumo 3'!$E66*'Insumo 5'!BS$46)</f>
        <v>12.869941952148384</v>
      </c>
      <c r="FM97" s="36">
        <f>'Insumo 4'!BT$14+('Insumo 3'!$E66*'Insumo 5'!BT$46)</f>
        <v>13.731148827913367</v>
      </c>
      <c r="FN97" s="36">
        <f>'Insumo 4'!BU$14+('Insumo 3'!$E66*'Insumo 5'!BU$46)</f>
        <v>14.241205171718461</v>
      </c>
      <c r="FO97" s="36">
        <f>'Insumo 4'!BV$14+('Insumo 3'!$E66*'Insumo 5'!BV$46)</f>
        <v>14.789401465013636</v>
      </c>
      <c r="FP97" s="36">
        <f>'Insumo 4'!BW$14+('Insumo 3'!$E66*'Insumo 5'!BW$46)</f>
        <v>15.478178221341986</v>
      </c>
      <c r="FQ97" s="36">
        <f>'Insumo 4'!BX$14+('Insumo 3'!$E66*'Insumo 5'!BX$46)</f>
        <v>16.167776492399145</v>
      </c>
      <c r="FR97" s="36">
        <f>'Insumo 4'!BY$14+('Insumo 3'!$E66*'Insumo 5'!BY$46)</f>
        <v>17.52080446950141</v>
      </c>
      <c r="FS97" s="36">
        <f>'Insumo 4'!BZ$14+('Insumo 3'!$E66*'Insumo 5'!BZ$46)</f>
        <v>18.249266565336434</v>
      </c>
      <c r="FT97" s="36">
        <f>'Insumo 4'!CA$14+('Insumo 3'!$E66*'Insumo 5'!CA$46)</f>
        <v>19.109448585304492</v>
      </c>
      <c r="FU97" s="36">
        <f>'Insumo 4'!CB$14+('Insumo 3'!$E66*'Insumo 5'!CB$46)</f>
        <v>19.927723960089438</v>
      </c>
      <c r="FV97" s="36">
        <f>'Insumo 4'!CC$14+('Insumo 3'!$E66*'Insumo 5'!CC$46)</f>
        <v>20.822494005312628</v>
      </c>
      <c r="FW97" s="36">
        <f>'Insumo 4'!CD$14+('Insumo 3'!$E66*'Insumo 5'!CD$46)</f>
        <v>22.588082545663845</v>
      </c>
      <c r="FX97" s="36">
        <f>'Insumo 4'!CE$14+('Insumo 3'!$E66*'Insumo 5'!CE$46)</f>
        <v>24.196811332825</v>
      </c>
      <c r="FY97" s="36">
        <f>'Insumo 4'!CF$14+('Insumo 3'!$E66*'Insumo 5'!CF$46)</f>
        <v>25.469855545245739</v>
      </c>
      <c r="FZ97" s="36">
        <f>'Insumo 4'!CG$14+('Insumo 3'!$E66*'Insumo 5'!CG$46)</f>
        <v>26.907701738168704</v>
      </c>
      <c r="GA97" s="36">
        <f>'Insumo 4'!CH$14+('Insumo 3'!$E66*'Insumo 5'!CH$46)</f>
        <v>28.330552523966091</v>
      </c>
      <c r="GB97" s="36">
        <f>'Insumo 4'!CI$14+('Insumo 3'!$E66*'Insumo 5'!CI$46)</f>
        <v>32.731142680462874</v>
      </c>
      <c r="GC97" s="36">
        <f>'Insumo 4'!CJ$14+('Insumo 3'!$E66*'Insumo 5'!CJ$46)</f>
        <v>34.553882349138703</v>
      </c>
      <c r="GD97" s="36">
        <f>'Insumo 4'!CK$14+('Insumo 3'!$E66*'Insumo 5'!CK$46)</f>
        <v>36.301024679014581</v>
      </c>
      <c r="GE97" s="36">
        <f>'Insumo 4'!CL$14+('Insumo 3'!$E66*'Insumo 5'!CL$46)</f>
        <v>37.443516492938699</v>
      </c>
      <c r="GF97" s="36">
        <f>'Insumo 4'!CM$14+('Insumo 3'!$E66*'Insumo 5'!CM$46)</f>
        <v>38.593864546911206</v>
      </c>
      <c r="GG97" s="36">
        <f>'Insumo 4'!CN$14+('Insumo 3'!$E66*'Insumo 5'!CN$46)</f>
        <v>41.466334766924675</v>
      </c>
    </row>
    <row r="98" spans="1:189" x14ac:dyDescent="0.2">
      <c r="A98">
        <f>'Población %'!A143</f>
        <v>2082</v>
      </c>
      <c r="B98" s="35">
        <f>'Población %'!B143*CU98</f>
        <v>8.1102415166010453E-2</v>
      </c>
      <c r="C98" s="35">
        <f>'Población %'!C143*CV98</f>
        <v>3.6944273730540607E-2</v>
      </c>
      <c r="D98" s="35">
        <f>'Población %'!D143*CW98</f>
        <v>3.3936779466844633E-2</v>
      </c>
      <c r="E98" s="35">
        <f>'Población %'!E143*CX98</f>
        <v>3.0907361713369118E-2</v>
      </c>
      <c r="F98" s="35">
        <f>'Población %'!F143*CY98</f>
        <v>3.0074768468936548E-2</v>
      </c>
      <c r="G98" s="35">
        <f>'Población %'!G143*CZ98</f>
        <v>2.900156250690104E-2</v>
      </c>
      <c r="H98" s="35">
        <f>'Población %'!H143*DA98</f>
        <v>2.7476698623231474E-2</v>
      </c>
      <c r="I98" s="35">
        <f>'Población %'!I143*DB98</f>
        <v>2.6957508144512823E-2</v>
      </c>
      <c r="J98" s="35">
        <f>'Población %'!J143*DC98</f>
        <v>2.6872061426826938E-2</v>
      </c>
      <c r="K98" s="35">
        <f>'Población %'!K143*DD98</f>
        <v>2.6841859757893778E-2</v>
      </c>
      <c r="L98" s="35">
        <f>'Población %'!L143*DE98</f>
        <v>2.7004100458490433E-2</v>
      </c>
      <c r="M98" s="35">
        <f>'Población %'!M143*DF98</f>
        <v>2.6887544974174869E-2</v>
      </c>
      <c r="N98" s="35">
        <f>'Población %'!N143*DG98</f>
        <v>2.7156149601526423E-2</v>
      </c>
      <c r="O98" s="35">
        <f>'Población %'!O143*DH98</f>
        <v>2.7708509438082271E-2</v>
      </c>
      <c r="P98" s="35">
        <f>'Población %'!P143*DI98</f>
        <v>2.822135713969821E-2</v>
      </c>
      <c r="Q98" s="35">
        <f>'Población %'!Q143*DJ98</f>
        <v>2.9138530268486604E-2</v>
      </c>
      <c r="R98" s="35">
        <f>'Población %'!R143*DK98</f>
        <v>2.9790356503863816E-2</v>
      </c>
      <c r="S98" s="35">
        <f>'Población %'!S143*DL98</f>
        <v>3.0162093212805632E-2</v>
      </c>
      <c r="T98" s="35">
        <f>'Población %'!T143*DM98</f>
        <v>2.9876490281709592E-2</v>
      </c>
      <c r="U98" s="35">
        <f>'Población %'!U143*DN98</f>
        <v>2.9943385879877295E-2</v>
      </c>
      <c r="V98" s="35">
        <f>'Población %'!V143*DO98</f>
        <v>2.9926079344406303E-2</v>
      </c>
      <c r="W98" s="35">
        <f>'Población %'!W143*DP98</f>
        <v>2.9903130255745345E-2</v>
      </c>
      <c r="X98" s="35">
        <f>'Población %'!X143*DQ98</f>
        <v>3.0223432052153585E-2</v>
      </c>
      <c r="Y98" s="35">
        <f>'Población %'!Y143*DR98</f>
        <v>3.0556962653447411E-2</v>
      </c>
      <c r="Z98" s="35">
        <f>'Población %'!Z143*DS98</f>
        <v>3.1148898868780316E-2</v>
      </c>
      <c r="AA98" s="35">
        <f>'Población %'!AA143*DT98</f>
        <v>3.2518215096006491E-2</v>
      </c>
      <c r="AB98" s="35">
        <f>'Población %'!AB143*DU98</f>
        <v>3.3491152675492721E-2</v>
      </c>
      <c r="AC98" s="35">
        <f>'Población %'!AC143*DV98</f>
        <v>3.4454406612414737E-2</v>
      </c>
      <c r="AD98" s="35">
        <f>'Población %'!AD143*DW98</f>
        <v>3.5132674197285822E-2</v>
      </c>
      <c r="AE98" s="35">
        <f>'Población %'!AE143*DX98</f>
        <v>3.5789515695975091E-2</v>
      </c>
      <c r="AF98" s="35">
        <f>'Población %'!AF143*DY98</f>
        <v>3.6825820455726806E-2</v>
      </c>
      <c r="AG98" s="35">
        <f>'Población %'!AG143*DZ98</f>
        <v>3.7217661490232243E-2</v>
      </c>
      <c r="AH98" s="35">
        <f>'Población %'!AH143*EA98</f>
        <v>3.7752297272987345E-2</v>
      </c>
      <c r="AI98" s="35">
        <f>'Población %'!AI143*EB98</f>
        <v>3.8424782793550952E-2</v>
      </c>
      <c r="AJ98" s="35">
        <f>'Población %'!AJ143*EC98</f>
        <v>3.9192900619929909E-2</v>
      </c>
      <c r="AK98" s="35">
        <f>'Población %'!AK143*ED98</f>
        <v>3.9869881592896381E-2</v>
      </c>
      <c r="AL98" s="35">
        <f>'Población %'!AL143*EE98</f>
        <v>4.0586714500747842E-2</v>
      </c>
      <c r="AM98" s="35">
        <f>'Población %'!AM143*EF98</f>
        <v>4.1300231385158842E-2</v>
      </c>
      <c r="AN98" s="35">
        <f>'Población %'!AN143*EG98</f>
        <v>4.2023449431019287E-2</v>
      </c>
      <c r="AO98" s="35">
        <f>'Población %'!AO143*EH98</f>
        <v>4.292203063343613E-2</v>
      </c>
      <c r="AP98" s="35">
        <f>'Población %'!AP143*EI98</f>
        <v>4.4311295980729602E-2</v>
      </c>
      <c r="AQ98" s="35">
        <f>'Población %'!AQ143*EJ98</f>
        <v>4.5506567656635452E-2</v>
      </c>
      <c r="AR98" s="35">
        <f>'Población %'!AR143*EK98</f>
        <v>4.6610613728572822E-2</v>
      </c>
      <c r="AS98" s="35">
        <f>'Población %'!AS143*EL98</f>
        <v>4.8311472123473483E-2</v>
      </c>
      <c r="AT98" s="35">
        <f>'Población %'!AT143*EM98</f>
        <v>5.0676020030496538E-2</v>
      </c>
      <c r="AU98" s="35">
        <f>'Población %'!AU143*EN98</f>
        <v>5.3343347643229413E-2</v>
      </c>
      <c r="AV98" s="35">
        <f>'Población %'!AV143*EO98</f>
        <v>5.5806681210954785E-2</v>
      </c>
      <c r="AW98" s="35">
        <f>'Población %'!AW143*EP98</f>
        <v>5.8321961585452643E-2</v>
      </c>
      <c r="AX98" s="35">
        <f>'Población %'!AX143*EQ98</f>
        <v>6.1049658141026891E-2</v>
      </c>
      <c r="AY98" s="35">
        <f>'Población %'!AY143*ER98</f>
        <v>6.3760657250708522E-2</v>
      </c>
      <c r="AZ98" s="35">
        <f>'Población %'!AZ143*ES98</f>
        <v>6.8716077001702888E-2</v>
      </c>
      <c r="BA98" s="35">
        <f>'Población %'!BA143*ET98</f>
        <v>7.2021747993429946E-2</v>
      </c>
      <c r="BB98" s="35">
        <f>'Población %'!BB143*EU98</f>
        <v>7.5212877333899197E-2</v>
      </c>
      <c r="BC98" s="35">
        <f>'Población %'!BC143*EV98</f>
        <v>7.8601257729789945E-2</v>
      </c>
      <c r="BD98" s="35">
        <f>'Población %'!BD143*EW98</f>
        <v>8.2308085122372657E-2</v>
      </c>
      <c r="BE98" s="35">
        <f>'Población %'!BE143*EX98</f>
        <v>8.7700365812821535E-2</v>
      </c>
      <c r="BF98" s="35">
        <f>'Población %'!BF143*EY98</f>
        <v>9.202762758505946E-2</v>
      </c>
      <c r="BG98" s="35">
        <f>'Población %'!BG143*EZ98</f>
        <v>9.5827722896426423E-2</v>
      </c>
      <c r="BH98" s="35">
        <f>'Población %'!BH143*FA98</f>
        <v>0.10043283535441484</v>
      </c>
      <c r="BI98" s="35">
        <f>'Población %'!BI143*FB98</f>
        <v>0.1052382635369867</v>
      </c>
      <c r="BJ98" s="35">
        <f>'Población %'!BJ143*FC98</f>
        <v>0.11252238742282526</v>
      </c>
      <c r="BK98" s="35">
        <f>'Población %'!BK143*FD98</f>
        <v>0.11691271328038184</v>
      </c>
      <c r="BL98" s="35">
        <f>'Población %'!BL143*FE98</f>
        <v>0.12168358274820773</v>
      </c>
      <c r="BM98" s="35">
        <f>'Población %'!BM143*FF98</f>
        <v>0.12940349582464611</v>
      </c>
      <c r="BN98" s="35">
        <f>'Población %'!BN143*FG98</f>
        <v>0.13634968766062425</v>
      </c>
      <c r="BO98" s="35">
        <f>'Población %'!BO143*FH98</f>
        <v>0.14783449678361149</v>
      </c>
      <c r="BP98" s="35">
        <f>'Población %'!BP143*FI98</f>
        <v>0.15439199599727124</v>
      </c>
      <c r="BQ98" s="35">
        <f>'Población %'!BQ143*FJ98</f>
        <v>0.15785673587712259</v>
      </c>
      <c r="BR98" s="35">
        <f>'Población %'!BR143*FK98</f>
        <v>0.16052409919827132</v>
      </c>
      <c r="BS98" s="35">
        <f>'Población %'!BS143*FL98</f>
        <v>0.16342823164328235</v>
      </c>
      <c r="BT98" s="35">
        <f>'Población %'!BT143*FM98</f>
        <v>0.17254730809534002</v>
      </c>
      <c r="BU98" s="35">
        <f>'Población %'!BU143*FN98</f>
        <v>0.17738217644698775</v>
      </c>
      <c r="BV98" s="35">
        <f>'Población %'!BV143*FO98</f>
        <v>0.18234252894513511</v>
      </c>
      <c r="BW98" s="35">
        <f>'Población %'!BW143*FP98</f>
        <v>0.18879631249476667</v>
      </c>
      <c r="BX98" s="35">
        <f>'Población %'!BX143*FQ98</f>
        <v>0.19488685293901722</v>
      </c>
      <c r="BY98" s="35">
        <f>'Población %'!BY143*FR98</f>
        <v>0.20846513030428523</v>
      </c>
      <c r="BZ98" s="35">
        <f>'Población %'!BZ143*FS98</f>
        <v>0.21393049143217668</v>
      </c>
      <c r="CA98" s="35">
        <f>'Población %'!CA143*FT98</f>
        <v>0.22026423298124218</v>
      </c>
      <c r="CB98" s="35">
        <f>'Población %'!CB143*FU98</f>
        <v>0.22488352975424344</v>
      </c>
      <c r="CC98" s="35">
        <f>'Población %'!CC143*FV98</f>
        <v>0.23118620722824659</v>
      </c>
      <c r="CD98" s="35">
        <f>'Población %'!CD143*FW98</f>
        <v>0.24908021095942573</v>
      </c>
      <c r="CE98" s="35">
        <f>'Población %'!CE143*FX98</f>
        <v>0.26589373717654008</v>
      </c>
      <c r="CF98" s="35">
        <f>'Población %'!CF143*FY98</f>
        <v>0.2776812469261779</v>
      </c>
      <c r="CG98" s="35">
        <f>'Población %'!CG143*FZ98</f>
        <v>0.29090641166298786</v>
      </c>
      <c r="CH98" s="35">
        <f>'Población %'!CH143*GA98</f>
        <v>0.29776401357570742</v>
      </c>
      <c r="CI98" s="35">
        <f>'Población %'!CI143*GB98</f>
        <v>0.32418349919406353</v>
      </c>
      <c r="CJ98" s="35">
        <f>'Población %'!CJ143*GC98</f>
        <v>0.31373155006577741</v>
      </c>
      <c r="CK98" s="35">
        <f>'Población %'!CK143*GD98</f>
        <v>0.29870401977022787</v>
      </c>
      <c r="CL98" s="35">
        <f>'Población %'!CL143*GE98</f>
        <v>0.27882448849909641</v>
      </c>
      <c r="CM98" s="35">
        <f>'Población %'!CM143*GF98</f>
        <v>0.25828591398063855</v>
      </c>
      <c r="CN98" s="35">
        <f>'Población %'!CN143*GG98</f>
        <v>0.24161665807933086</v>
      </c>
      <c r="CP98" s="40">
        <f t="shared" si="2"/>
        <v>9.2533131270570177</v>
      </c>
      <c r="CT98">
        <f t="shared" si="3"/>
        <v>2082</v>
      </c>
      <c r="CU98" s="36">
        <f>'Insumo 4'!B$14+('Insumo 3'!$E67*'Insumo 5'!B$46)</f>
        <v>9.6539421910455445</v>
      </c>
      <c r="CV98" s="36">
        <f>'Insumo 4'!C$14+('Insumo 3'!$E67*'Insumo 5'!C$46)</f>
        <v>4.3643962578376829</v>
      </c>
      <c r="CW98" s="36">
        <f>'Insumo 4'!D$14+('Insumo 3'!$E67*'Insumo 5'!D$46)</f>
        <v>3.9663404086704634</v>
      </c>
      <c r="CX98" s="36">
        <f>'Insumo 4'!E$14+('Insumo 3'!$E67*'Insumo 5'!E$46)</f>
        <v>3.5839254401636076</v>
      </c>
      <c r="CY98" s="36">
        <f>'Insumo 4'!F$14+('Insumo 3'!$E67*'Insumo 5'!F$46)</f>
        <v>3.4583977151006415</v>
      </c>
      <c r="CZ98" s="36">
        <f>'Insumo 4'!G$14+('Insumo 3'!$E67*'Insumo 5'!G$46)</f>
        <v>3.3061551291506852</v>
      </c>
      <c r="DA98" s="36">
        <f>'Insumo 4'!H$14+('Insumo 3'!$E67*'Insumo 5'!H$46)</f>
        <v>3.1048200648496369</v>
      </c>
      <c r="DB98" s="36">
        <f>'Insumo 4'!I$14+('Insumo 3'!$E67*'Insumo 5'!I$46)</f>
        <v>3.019123618777273</v>
      </c>
      <c r="DC98" s="36">
        <f>'Insumo 4'!J$14+('Insumo 3'!$E67*'Insumo 5'!J$46)</f>
        <v>2.9826353777902708</v>
      </c>
      <c r="DD98" s="36">
        <f>'Insumo 4'!K$14+('Insumo 3'!$E67*'Insumo 5'!K$46)</f>
        <v>2.9543603158848772</v>
      </c>
      <c r="DE98" s="36">
        <f>'Insumo 4'!L$14+('Insumo 3'!$E67*'Insumo 5'!L$46)</f>
        <v>2.9500181796401908</v>
      </c>
      <c r="DF98" s="36">
        <f>'Insumo 4'!M$14+('Insumo 3'!$E67*'Insumo 5'!M$46)</f>
        <v>2.9174416696158287</v>
      </c>
      <c r="DG98" s="36">
        <f>'Insumo 4'!N$14+('Insumo 3'!$E67*'Insumo 5'!N$46)</f>
        <v>2.9270814454461886</v>
      </c>
      <c r="DH98" s="36">
        <f>'Insumo 4'!O$14+('Insumo 3'!$E67*'Insumo 5'!O$46)</f>
        <v>2.9673018694403916</v>
      </c>
      <c r="DI98" s="36">
        <f>'Insumo 4'!P$14+('Insumo 3'!$E67*'Insumo 5'!P$46)</f>
        <v>3.0057310827297306</v>
      </c>
      <c r="DJ98" s="36">
        <f>'Insumo 4'!Q$14+('Insumo 3'!$E67*'Insumo 5'!Q$46)</f>
        <v>3.0908493183496017</v>
      </c>
      <c r="DK98" s="36">
        <f>'Insumo 4'!R$14+('Insumo 3'!$E67*'Insumo 5'!R$46)</f>
        <v>3.1501275202573344</v>
      </c>
      <c r="DL98" s="36">
        <f>'Insumo 4'!S$14+('Insumo 3'!$E67*'Insumo 5'!S$46)</f>
        <v>3.1798526086739591</v>
      </c>
      <c r="DM98" s="36">
        <f>'Insumo 4'!T$14+('Insumo 3'!$E67*'Insumo 5'!T$46)</f>
        <v>3.1406428941842099</v>
      </c>
      <c r="DN98" s="36">
        <f>'Insumo 4'!U$14+('Insumo 3'!$E67*'Insumo 5'!U$46)</f>
        <v>3.1387747420675352</v>
      </c>
      <c r="DO98" s="36">
        <f>'Insumo 4'!V$14+('Insumo 3'!$E67*'Insumo 5'!V$46)</f>
        <v>3.1277273823376781</v>
      </c>
      <c r="DP98" s="36">
        <f>'Insumo 4'!W$14+('Insumo 3'!$E67*'Insumo 5'!W$46)</f>
        <v>3.1156611248133634</v>
      </c>
      <c r="DQ98" s="36">
        <f>'Insumo 4'!X$14+('Insumo 3'!$E67*'Insumo 5'!X$46)</f>
        <v>3.1393229276061252</v>
      </c>
      <c r="DR98" s="36">
        <f>'Insumo 4'!Y$14+('Insumo 3'!$E67*'Insumo 5'!Y$46)</f>
        <v>3.1640979290974891</v>
      </c>
      <c r="DS98" s="36">
        <f>'Insumo 4'!Z$14+('Insumo 3'!$E67*'Insumo 5'!Z$46)</f>
        <v>3.2138177646558748</v>
      </c>
      <c r="DT98" s="36">
        <f>'Insumo 4'!AA$14+('Insumo 3'!$E67*'Insumo 5'!AA$46)</f>
        <v>3.3405968375535893</v>
      </c>
      <c r="DU98" s="36">
        <f>'Insumo 4'!AB$14+('Insumo 3'!$E67*'Insumo 5'!AB$46)</f>
        <v>3.4237199176203506</v>
      </c>
      <c r="DV98" s="36">
        <f>'Insumo 4'!AC$14+('Insumo 3'!$E67*'Insumo 5'!AC$46)</f>
        <v>3.5043834810225838</v>
      </c>
      <c r="DW98" s="36">
        <f>'Insumo 4'!AD$14+('Insumo 3'!$E67*'Insumo 5'!AD$46)</f>
        <v>3.5545407740039843</v>
      </c>
      <c r="DX98" s="36">
        <f>'Insumo 4'!AE$14+('Insumo 3'!$E67*'Insumo 5'!AE$46)</f>
        <v>3.60035601371353</v>
      </c>
      <c r="DY98" s="36">
        <f>'Insumo 4'!AF$14+('Insumo 3'!$E67*'Insumo 5'!AF$46)</f>
        <v>3.6817344483278909</v>
      </c>
      <c r="DZ98" s="36">
        <f>'Insumo 4'!AG$14+('Insumo 3'!$E67*'Insumo 5'!AG$46)</f>
        <v>3.6964579134506486</v>
      </c>
      <c r="EA98" s="36">
        <f>'Insumo 4'!AH$14+('Insumo 3'!$E67*'Insumo 5'!AH$46)</f>
        <v>3.7237698822717822</v>
      </c>
      <c r="EB98" s="36">
        <f>'Insumo 4'!AI$14+('Insumo 3'!$E67*'Insumo 5'!AI$46)</f>
        <v>3.7627746077445376</v>
      </c>
      <c r="EC98" s="36">
        <f>'Insumo 4'!AJ$14+('Insumo 3'!$E67*'Insumo 5'!AJ$46)</f>
        <v>3.8099531418438151</v>
      </c>
      <c r="ED98" s="36">
        <f>'Insumo 4'!AK$14+('Insumo 3'!$E67*'Insumo 5'!AK$46)</f>
        <v>3.8477151260040765</v>
      </c>
      <c r="EE98" s="36">
        <f>'Insumo 4'!AL$14+('Insumo 3'!$E67*'Insumo 5'!AL$46)</f>
        <v>3.8882472237344246</v>
      </c>
      <c r="EF98" s="36">
        <f>'Insumo 4'!AM$14+('Insumo 3'!$E67*'Insumo 5'!AM$46)</f>
        <v>3.9258484081056273</v>
      </c>
      <c r="EG98" s="36">
        <f>'Insumo 4'!AN$14+('Insumo 3'!$E67*'Insumo 5'!AN$46)</f>
        <v>3.9617559230779489</v>
      </c>
      <c r="EH98" s="36">
        <f>'Insumo 4'!AO$14+('Insumo 3'!$E67*'Insumo 5'!AO$46)</f>
        <v>4.0125842639891403</v>
      </c>
      <c r="EI98" s="36">
        <f>'Insumo 4'!AP$14+('Insumo 3'!$E67*'Insumo 5'!AP$46)</f>
        <v>4.1073486564850343</v>
      </c>
      <c r="EJ98" s="36">
        <f>'Insumo 4'!AQ$14+('Insumo 3'!$E67*'Insumo 5'!AQ$46)</f>
        <v>4.1812549753348502</v>
      </c>
      <c r="EK98" s="36">
        <f>'Insumo 4'!AR$14+('Insumo 3'!$E67*'Insumo 5'!AR$46)</f>
        <v>4.2434066323493358</v>
      </c>
      <c r="EL98" s="36">
        <f>'Insumo 4'!AS$14+('Insumo 3'!$E67*'Insumo 5'!AS$46)</f>
        <v>4.3565342636524109</v>
      </c>
      <c r="EM98" s="36">
        <f>'Insumo 4'!AT$14+('Insumo 3'!$E67*'Insumo 5'!AT$46)</f>
        <v>4.5214093928194998</v>
      </c>
      <c r="EN98" s="36">
        <f>'Insumo 4'!AU$14+('Insumo 3'!$E67*'Insumo 5'!AU$46)</f>
        <v>4.7020984314670287</v>
      </c>
      <c r="EO98" s="36">
        <f>'Insumo 4'!AV$14+('Insumo 3'!$E67*'Insumo 5'!AV$46)</f>
        <v>4.855053597088645</v>
      </c>
      <c r="EP98" s="36">
        <f>'Insumo 4'!AW$14+('Insumo 3'!$E67*'Insumo 5'!AW$46)</f>
        <v>5.0075815095721889</v>
      </c>
      <c r="EQ98" s="36">
        <f>'Insumo 4'!AX$14+('Insumo 3'!$E67*'Insumo 5'!AX$46)</f>
        <v>5.1735828696556609</v>
      </c>
      <c r="ER98" s="36">
        <f>'Insumo 4'!AY$14+('Insumo 3'!$E67*'Insumo 5'!AY$46)</f>
        <v>5.3291582979813708</v>
      </c>
      <c r="ES98" s="36">
        <f>'Insumo 4'!AZ$14+('Insumo 3'!$E67*'Insumo 5'!AZ$46)</f>
        <v>5.6594754582311992</v>
      </c>
      <c r="ET98" s="36">
        <f>'Insumo 4'!BA$14+('Insumo 3'!$E67*'Insumo 5'!BA$46)</f>
        <v>5.842987341825002</v>
      </c>
      <c r="EU98" s="36">
        <f>'Insumo 4'!BB$14+('Insumo 3'!$E67*'Insumo 5'!BB$46)</f>
        <v>6.0142987534343675</v>
      </c>
      <c r="EV98" s="36">
        <f>'Insumo 4'!BC$14+('Insumo 3'!$E67*'Insumo 5'!BC$46)</f>
        <v>6.1996284512197768</v>
      </c>
      <c r="EW98" s="36">
        <f>'Insumo 4'!BD$14+('Insumo 3'!$E67*'Insumo 5'!BD$46)</f>
        <v>6.4056868481624232</v>
      </c>
      <c r="EX98" s="36">
        <f>'Insumo 4'!BE$14+('Insumo 3'!$E67*'Insumo 5'!BE$46)</f>
        <v>6.7364904918400974</v>
      </c>
      <c r="EY98" s="36">
        <f>'Insumo 4'!BF$14+('Insumo 3'!$E67*'Insumo 5'!BF$46)</f>
        <v>6.9822577580816176</v>
      </c>
      <c r="EZ98" s="36">
        <f>'Insumo 4'!BG$14+('Insumo 3'!$E67*'Insumo 5'!BG$46)</f>
        <v>7.1908829987241489</v>
      </c>
      <c r="FA98" s="36">
        <f>'Insumo 4'!BH$14+('Insumo 3'!$E67*'Insumo 5'!BH$46)</f>
        <v>7.4630077066837694</v>
      </c>
      <c r="FB98" s="36">
        <f>'Insumo 4'!BI$14+('Insumo 3'!$E67*'Insumo 5'!BI$46)</f>
        <v>7.7625506286633632</v>
      </c>
      <c r="FC98" s="36">
        <f>'Insumo 4'!BJ$14+('Insumo 3'!$E67*'Insumo 5'!BJ$46)</f>
        <v>8.2636465436664999</v>
      </c>
      <c r="FD98" s="36">
        <f>'Insumo 4'!BK$14+('Insumo 3'!$E67*'Insumo 5'!BK$46)</f>
        <v>8.571441490647322</v>
      </c>
      <c r="FE98" s="36">
        <f>'Insumo 4'!BL$14+('Insumo 3'!$E67*'Insumo 5'!BL$46)</f>
        <v>8.9160050536396351</v>
      </c>
      <c r="FF98" s="36">
        <f>'Insumo 4'!BM$14+('Insumo 3'!$E67*'Insumo 5'!BM$46)</f>
        <v>9.4840167376111548</v>
      </c>
      <c r="FG98" s="36">
        <f>'Insumo 4'!BN$14+('Insumo 3'!$E67*'Insumo 5'!BN$46)</f>
        <v>10.036532655452849</v>
      </c>
      <c r="FH98" s="36">
        <f>'Insumo 4'!BO$14+('Insumo 3'!$E67*'Insumo 5'!BO$46)</f>
        <v>10.988676099932933</v>
      </c>
      <c r="FI98" s="36">
        <f>'Insumo 4'!BP$14+('Insumo 3'!$E67*'Insumo 5'!BP$46)</f>
        <v>11.633215560241647</v>
      </c>
      <c r="FJ98" s="36">
        <f>'Insumo 4'!BQ$14+('Insumo 3'!$E67*'Insumo 5'!BQ$46)</f>
        <v>12.069076629056688</v>
      </c>
      <c r="FK98" s="36">
        <f>'Insumo 4'!BR$14+('Insumo 3'!$E67*'Insumo 5'!BR$46)</f>
        <v>12.476267838219361</v>
      </c>
      <c r="FL98" s="36">
        <f>'Insumo 4'!BS$14+('Insumo 3'!$E67*'Insumo 5'!BS$46)</f>
        <v>12.892549365116297</v>
      </c>
      <c r="FM98" s="36">
        <f>'Insumo 4'!BT$14+('Insumo 3'!$E67*'Insumo 5'!BT$46)</f>
        <v>13.766703290128731</v>
      </c>
      <c r="FN98" s="36">
        <f>'Insumo 4'!BU$14+('Insumo 3'!$E67*'Insumo 5'!BU$46)</f>
        <v>14.283145885861401</v>
      </c>
      <c r="FO98" s="36">
        <f>'Insumo 4'!BV$14+('Insumo 3'!$E67*'Insumo 5'!BV$46)</f>
        <v>14.838441109740586</v>
      </c>
      <c r="FP98" s="36">
        <f>'Insumo 4'!BW$14+('Insumo 3'!$E67*'Insumo 5'!BW$46)</f>
        <v>15.536943325197418</v>
      </c>
      <c r="FQ98" s="36">
        <f>'Insumo 4'!BX$14+('Insumo 3'!$E67*'Insumo 5'!BX$46)</f>
        <v>16.236282311431761</v>
      </c>
      <c r="FR98" s="36">
        <f>'Insumo 4'!BY$14+('Insumo 3'!$E67*'Insumo 5'!BY$46)</f>
        <v>17.611446254459988</v>
      </c>
      <c r="FS98" s="36">
        <f>'Insumo 4'!BZ$14+('Insumo 3'!$E67*'Insumo 5'!BZ$46)</f>
        <v>18.350375268618908</v>
      </c>
      <c r="FT98" s="36">
        <f>'Insumo 4'!CA$14+('Insumo 3'!$E67*'Insumo 5'!CA$46)</f>
        <v>19.223485189988786</v>
      </c>
      <c r="FU98" s="36">
        <f>'Insumo 4'!CB$14+('Insumo 3'!$E67*'Insumo 5'!CB$46)</f>
        <v>20.053905412635288</v>
      </c>
      <c r="FV98" s="36">
        <f>'Insumo 4'!CC$14+('Insumo 3'!$E67*'Insumo 5'!CC$46)</f>
        <v>20.962249583021904</v>
      </c>
      <c r="FW98" s="36">
        <f>'Insumo 4'!CD$14+('Insumo 3'!$E67*'Insumo 5'!CD$46)</f>
        <v>22.757682145399617</v>
      </c>
      <c r="FX98" s="36">
        <f>'Insumo 4'!CE$14+('Insumo 3'!$E67*'Insumo 5'!CE$46)</f>
        <v>24.393324272682086</v>
      </c>
      <c r="FY98" s="36">
        <f>'Insumo 4'!CF$14+('Insumo 3'!$E67*'Insumo 5'!CF$46)</f>
        <v>25.687010078080377</v>
      </c>
      <c r="FZ98" s="36">
        <f>'Insumo 4'!CG$14+('Insumo 3'!$E67*'Insumo 5'!CG$46)</f>
        <v>27.148576841437247</v>
      </c>
      <c r="GA98" s="36">
        <f>'Insumo 4'!CH$14+('Insumo 3'!$E67*'Insumo 5'!CH$46)</f>
        <v>28.594868124360278</v>
      </c>
      <c r="GB98" s="36">
        <f>'Insumo 4'!CI$14+('Insumo 3'!$E67*'Insumo 5'!CI$46)</f>
        <v>33.074533233058489</v>
      </c>
      <c r="GC98" s="36">
        <f>'Insumo 4'!CJ$14+('Insumo 3'!$E67*'Insumo 5'!CJ$46)</f>
        <v>34.9281847042095</v>
      </c>
      <c r="GD98" s="36">
        <f>'Insumo 4'!CK$14+('Insumo 3'!$E67*'Insumo 5'!CK$46)</f>
        <v>36.704826417196145</v>
      </c>
      <c r="GE98" s="36">
        <f>'Insumo 4'!CL$14+('Insumo 3'!$E67*'Insumo 5'!CL$46)</f>
        <v>37.865520561747303</v>
      </c>
      <c r="GF98" s="36">
        <f>'Insumo 4'!CM$14+('Insumo 3'!$E67*'Insumo 5'!CM$46)</f>
        <v>39.034217820726035</v>
      </c>
      <c r="GG98" s="36">
        <f>'Insumo 4'!CN$14+('Insumo 3'!$E67*'Insumo 5'!CN$46)</f>
        <v>41.957212435161019</v>
      </c>
    </row>
    <row r="99" spans="1:189" x14ac:dyDescent="0.2">
      <c r="A99">
        <f>'Población %'!A144</f>
        <v>2083</v>
      </c>
      <c r="B99" s="35">
        <f>'Población %'!B144*CU99</f>
        <v>8.0396727648822816E-2</v>
      </c>
      <c r="C99" s="35">
        <f>'Población %'!C144*CV99</f>
        <v>3.6287327501914671E-2</v>
      </c>
      <c r="D99" s="35">
        <f>'Población %'!D144*CW99</f>
        <v>3.3552296019723982E-2</v>
      </c>
      <c r="E99" s="35">
        <f>'Población %'!E144*CX99</f>
        <v>3.0699528446375197E-2</v>
      </c>
      <c r="F99" s="35">
        <f>'Población %'!F144*CY99</f>
        <v>2.9904670725631678E-2</v>
      </c>
      <c r="G99" s="35">
        <f>'Población %'!G144*CZ99</f>
        <v>2.8772800967963218E-2</v>
      </c>
      <c r="H99" s="35">
        <f>'Población %'!H144*DA99</f>
        <v>2.7275632063950481E-2</v>
      </c>
      <c r="I99" s="35">
        <f>'Población %'!I144*DB99</f>
        <v>2.6780223239330918E-2</v>
      </c>
      <c r="J99" s="35">
        <f>'Población %'!J144*DC99</f>
        <v>2.6719398308871132E-2</v>
      </c>
      <c r="K99" s="35">
        <f>'Población %'!K144*DD99</f>
        <v>2.673090913897171E-2</v>
      </c>
      <c r="L99" s="35">
        <f>'Población %'!L144*DE99</f>
        <v>2.6931889465177598E-2</v>
      </c>
      <c r="M99" s="35">
        <f>'Población %'!M144*DF99</f>
        <v>2.6829630131273791E-2</v>
      </c>
      <c r="N99" s="35">
        <f>'Población %'!N144*DG99</f>
        <v>2.7084478322339241E-2</v>
      </c>
      <c r="O99" s="35">
        <f>'Población %'!O144*DH99</f>
        <v>2.7622307000570574E-2</v>
      </c>
      <c r="P99" s="35">
        <f>'Población %'!P144*DI99</f>
        <v>2.8129655517114278E-2</v>
      </c>
      <c r="Q99" s="35">
        <f>'Población %'!Q144*DJ99</f>
        <v>2.905517373093932E-2</v>
      </c>
      <c r="R99" s="35">
        <f>'Población %'!R144*DK99</f>
        <v>2.9702441444542673E-2</v>
      </c>
      <c r="S99" s="35">
        <f>'Población %'!S144*DL99</f>
        <v>3.0046277465661051E-2</v>
      </c>
      <c r="T99" s="35">
        <f>'Población %'!T144*DM99</f>
        <v>2.9725601883730895E-2</v>
      </c>
      <c r="U99" s="35">
        <f>'Población %'!U144*DN99</f>
        <v>2.9760005404755957E-2</v>
      </c>
      <c r="V99" s="35">
        <f>'Población %'!V144*DO99</f>
        <v>2.9716654920456439E-2</v>
      </c>
      <c r="W99" s="35">
        <f>'Población %'!W144*DP99</f>
        <v>2.9684319904761468E-2</v>
      </c>
      <c r="X99" s="35">
        <f>'Población %'!X144*DQ99</f>
        <v>3.0001915403808779E-2</v>
      </c>
      <c r="Y99" s="35">
        <f>'Población %'!Y144*DR99</f>
        <v>3.0334102183884621E-2</v>
      </c>
      <c r="Z99" s="35">
        <f>'Población %'!Z144*DS99</f>
        <v>3.0922891733637239E-2</v>
      </c>
      <c r="AA99" s="35">
        <f>'Población %'!AA144*DT99</f>
        <v>3.2283387979175363E-2</v>
      </c>
      <c r="AB99" s="35">
        <f>'Población %'!AB144*DU99</f>
        <v>3.3256029352426227E-2</v>
      </c>
      <c r="AC99" s="35">
        <f>'Población %'!AC144*DV99</f>
        <v>3.425162692991509E-2</v>
      </c>
      <c r="AD99" s="35">
        <f>'Población %'!AD144*DW99</f>
        <v>3.496619303652667E-2</v>
      </c>
      <c r="AE99" s="35">
        <f>'Población %'!AE144*DX99</f>
        <v>3.5646038761157038E-2</v>
      </c>
      <c r="AF99" s="35">
        <f>'Población %'!AF144*DY99</f>
        <v>3.6708988628065195E-2</v>
      </c>
      <c r="AG99" s="35">
        <f>'Población %'!AG144*DZ99</f>
        <v>3.7120295456801754E-2</v>
      </c>
      <c r="AH99" s="35">
        <f>'Población %'!AH144*EA99</f>
        <v>3.7665799750257967E-2</v>
      </c>
      <c r="AI99" s="35">
        <f>'Población %'!AI144*EB99</f>
        <v>3.8347425433807966E-2</v>
      </c>
      <c r="AJ99" s="35">
        <f>'Población %'!AJ144*EC99</f>
        <v>3.9137111001028894E-2</v>
      </c>
      <c r="AK99" s="35">
        <f>'Población %'!AK144*ED99</f>
        <v>3.982906455724429E-2</v>
      </c>
      <c r="AL99" s="35">
        <f>'Población %'!AL144*EE99</f>
        <v>4.0550806402133481E-2</v>
      </c>
      <c r="AM99" s="35">
        <f>'Población %'!AM144*EF99</f>
        <v>4.1199230244946761E-2</v>
      </c>
      <c r="AN99" s="35">
        <f>'Población %'!AN144*EG99</f>
        <v>4.1850958123897004E-2</v>
      </c>
      <c r="AO99" s="35">
        <f>'Población %'!AO144*EH99</f>
        <v>4.2685799312248106E-2</v>
      </c>
      <c r="AP99" s="35">
        <f>'Población %'!AP144*EI99</f>
        <v>4.4022328291687368E-2</v>
      </c>
      <c r="AQ99" s="35">
        <f>'Población %'!AQ144*EJ99</f>
        <v>4.5155509890890289E-2</v>
      </c>
      <c r="AR99" s="35">
        <f>'Población %'!AR144*EK99</f>
        <v>4.6240316759450228E-2</v>
      </c>
      <c r="AS99" s="35">
        <f>'Población %'!AS144*EL99</f>
        <v>4.7922795352029646E-2</v>
      </c>
      <c r="AT99" s="35">
        <f>'Población %'!AT144*EM99</f>
        <v>5.0225084855314607E-2</v>
      </c>
      <c r="AU99" s="35">
        <f>'Población %'!AU144*EN99</f>
        <v>5.2798967170198469E-2</v>
      </c>
      <c r="AV99" s="35">
        <f>'Población %'!AV144*EO99</f>
        <v>5.5182906780619122E-2</v>
      </c>
      <c r="AW99" s="35">
        <f>'Población %'!AW144*EP99</f>
        <v>5.7670577129865959E-2</v>
      </c>
      <c r="AX99" s="35">
        <f>'Población %'!AX144*EQ99</f>
        <v>6.0380303247955416E-2</v>
      </c>
      <c r="AY99" s="35">
        <f>'Población %'!AY144*ER99</f>
        <v>6.3022657855971401E-2</v>
      </c>
      <c r="AZ99" s="35">
        <f>'Población %'!AZ144*ES99</f>
        <v>6.7893207361837085E-2</v>
      </c>
      <c r="BA99" s="35">
        <f>'Población %'!BA144*ET99</f>
        <v>7.1132384233163246E-2</v>
      </c>
      <c r="BB99" s="35">
        <f>'Población %'!BB144*EU99</f>
        <v>7.4327396597388198E-2</v>
      </c>
      <c r="BC99" s="35">
        <f>'Población %'!BC144*EV99</f>
        <v>7.7737068546327309E-2</v>
      </c>
      <c r="BD99" s="35">
        <f>'Población %'!BD144*EW99</f>
        <v>8.1434913961526995E-2</v>
      </c>
      <c r="BE99" s="35">
        <f>'Población %'!BE144*EX99</f>
        <v>8.6823476609784636E-2</v>
      </c>
      <c r="BF99" s="35">
        <f>'Población %'!BF144*EY99</f>
        <v>9.1165001622707728E-2</v>
      </c>
      <c r="BG99" s="35">
        <f>'Población %'!BG144*EZ99</f>
        <v>9.5026588653355185E-2</v>
      </c>
      <c r="BH99" s="35">
        <f>'Población %'!BH144*FA99</f>
        <v>9.9695797075684281E-2</v>
      </c>
      <c r="BI99" s="35">
        <f>'Población %'!BI144*FB99</f>
        <v>0.10469291605473853</v>
      </c>
      <c r="BJ99" s="35">
        <f>'Población %'!BJ144*FC99</f>
        <v>0.11228395840157482</v>
      </c>
      <c r="BK99" s="35">
        <f>'Población %'!BK144*FD99</f>
        <v>0.1169741418528409</v>
      </c>
      <c r="BL99" s="35">
        <f>'Población %'!BL144*FE99</f>
        <v>0.12187981309329796</v>
      </c>
      <c r="BM99" s="35">
        <f>'Población %'!BM144*FF99</f>
        <v>0.12973035466889701</v>
      </c>
      <c r="BN99" s="35">
        <f>'Población %'!BN144*FG99</f>
        <v>0.13725071953298817</v>
      </c>
      <c r="BO99" s="35">
        <f>'Población %'!BO144*FH99</f>
        <v>0.14967164714993816</v>
      </c>
      <c r="BP99" s="35">
        <f>'Población %'!BP144*FI99</f>
        <v>0.15689892290990762</v>
      </c>
      <c r="BQ99" s="35">
        <f>'Población %'!BQ144*FJ99</f>
        <v>0.16052393512607696</v>
      </c>
      <c r="BR99" s="35">
        <f>'Población %'!BR144*FK99</f>
        <v>0.16346347854777926</v>
      </c>
      <c r="BS99" s="35">
        <f>'Población %'!BS144*FL99</f>
        <v>0.16606654552022554</v>
      </c>
      <c r="BT99" s="35">
        <f>'Población %'!BT144*FM99</f>
        <v>0.17463021396371384</v>
      </c>
      <c r="BU99" s="35">
        <f>'Población %'!BU144*FN99</f>
        <v>0.17900843337997199</v>
      </c>
      <c r="BV99" s="35">
        <f>'Población %'!BV144*FO99</f>
        <v>0.18411099539081374</v>
      </c>
      <c r="BW99" s="35">
        <f>'Población %'!BW144*FP99</f>
        <v>0.19056413816560219</v>
      </c>
      <c r="BX99" s="35">
        <f>'Población %'!BX144*FQ99</f>
        <v>0.19667775958887904</v>
      </c>
      <c r="BY99" s="35">
        <f>'Población %'!BY144*FR99</f>
        <v>0.21047689647240447</v>
      </c>
      <c r="BZ99" s="35">
        <f>'Población %'!BZ144*FS99</f>
        <v>0.21587694452017353</v>
      </c>
      <c r="CA99" s="35">
        <f>'Población %'!CA144*FT99</f>
        <v>0.22225924081301343</v>
      </c>
      <c r="CB99" s="35">
        <f>'Población %'!CB144*FU99</f>
        <v>0.22734882439581217</v>
      </c>
      <c r="CC99" s="35">
        <f>'Población %'!CC144*FV99</f>
        <v>0.23202233514937762</v>
      </c>
      <c r="CD99" s="35">
        <f>'Población %'!CD144*FW99</f>
        <v>0.24696596624615869</v>
      </c>
      <c r="CE99" s="35">
        <f>'Población %'!CE144*FX99</f>
        <v>0.26154671293050141</v>
      </c>
      <c r="CF99" s="35">
        <f>'Población %'!CF144*FY99</f>
        <v>0.27283864518934475</v>
      </c>
      <c r="CG99" s="35">
        <f>'Población %'!CG144*FZ99</f>
        <v>0.2844893708083161</v>
      </c>
      <c r="CH99" s="35">
        <f>'Población %'!CH144*GA99</f>
        <v>0.29549144320571619</v>
      </c>
      <c r="CI99" s="35">
        <f>'Población %'!CI144*GB99</f>
        <v>0.33042323375344967</v>
      </c>
      <c r="CJ99" s="35">
        <f>'Población %'!CJ144*GC99</f>
        <v>0.32625855071208837</v>
      </c>
      <c r="CK99" s="35">
        <f>'Población %'!CK144*GD99</f>
        <v>0.31167965087864236</v>
      </c>
      <c r="CL99" s="35">
        <f>'Población %'!CL144*GE99</f>
        <v>0.28780259149314263</v>
      </c>
      <c r="CM99" s="35">
        <f>'Población %'!CM144*GF99</f>
        <v>0.26645355578461172</v>
      </c>
      <c r="CN99" s="35">
        <f>'Población %'!CN144*GG99</f>
        <v>0.256643697769177</v>
      </c>
      <c r="CP99" s="40">
        <f t="shared" si="2"/>
        <v>9.309028529008776</v>
      </c>
      <c r="CT99">
        <f t="shared" si="3"/>
        <v>2083</v>
      </c>
      <c r="CU99" s="36">
        <f>'Insumo 4'!B$14+('Insumo 3'!$E68*'Insumo 5'!B$46)</f>
        <v>9.6205342608391273</v>
      </c>
      <c r="CV99" s="36">
        <f>'Insumo 4'!C$14+('Insumo 3'!$E68*'Insumo 5'!C$46)</f>
        <v>4.306941787030258</v>
      </c>
      <c r="CW99" s="36">
        <f>'Insumo 4'!D$14+('Insumo 3'!$E68*'Insumo 5'!D$46)</f>
        <v>3.947723517256883</v>
      </c>
      <c r="CX99" s="36">
        <f>'Insumo 4'!E$14+('Insumo 3'!$E68*'Insumo 5'!E$46)</f>
        <v>3.5721793580262364</v>
      </c>
      <c r="CY99" s="36">
        <f>'Insumo 4'!F$14+('Insumo 3'!$E68*'Insumo 5'!F$46)</f>
        <v>3.4504571720676687</v>
      </c>
      <c r="CZ99" s="36">
        <f>'Insumo 4'!G$14+('Insumo 3'!$E68*'Insumo 5'!G$46)</f>
        <v>3.2913632582995977</v>
      </c>
      <c r="DA99" s="36">
        <f>'Insumo 4'!H$14+('Insumo 3'!$E68*'Insumo 5'!H$46)</f>
        <v>3.0930049586472865</v>
      </c>
      <c r="DB99" s="36">
        <f>'Insumo 4'!I$14+('Insumo 3'!$E68*'Insumo 5'!I$46)</f>
        <v>3.0106238045535516</v>
      </c>
      <c r="DC99" s="36">
        <f>'Insumo 4'!J$14+('Insumo 3'!$E68*'Insumo 5'!J$46)</f>
        <v>2.9780330865629732</v>
      </c>
      <c r="DD99" s="36">
        <f>'Insumo 4'!K$14+('Insumo 3'!$E68*'Insumo 5'!K$46)</f>
        <v>2.9538783104250381</v>
      </c>
      <c r="DE99" s="36">
        <f>'Insumo 4'!L$14+('Insumo 3'!$E68*'Insumo 5'!L$46)</f>
        <v>2.9533317013333478</v>
      </c>
      <c r="DF99" s="36">
        <f>'Insumo 4'!M$14+('Insumo 3'!$E68*'Insumo 5'!M$46)</f>
        <v>2.9233899547558746</v>
      </c>
      <c r="DG99" s="36">
        <f>'Insumo 4'!N$14+('Insumo 3'!$E68*'Insumo 5'!N$46)</f>
        <v>2.9352685207820937</v>
      </c>
      <c r="DH99" s="36">
        <f>'Insumo 4'!O$14+('Insumo 3'!$E68*'Insumo 5'!O$46)</f>
        <v>2.9777434633566373</v>
      </c>
      <c r="DI99" s="36">
        <f>'Insumo 4'!P$14+('Insumo 3'!$E68*'Insumo 5'!P$46)</f>
        <v>3.0168914700008083</v>
      </c>
      <c r="DJ99" s="36">
        <f>'Insumo 4'!Q$14+('Insumo 3'!$E68*'Insumo 5'!Q$46)</f>
        <v>3.1028123099009179</v>
      </c>
      <c r="DK99" s="36">
        <f>'Insumo 4'!R$14+('Insumo 3'!$E68*'Insumo 5'!R$46)</f>
        <v>3.1615805580734815</v>
      </c>
      <c r="DL99" s="36">
        <f>'Insumo 4'!S$14+('Insumo 3'!$E68*'Insumo 5'!S$46)</f>
        <v>3.1899769742273723</v>
      </c>
      <c r="DM99" s="36">
        <f>'Insumo 4'!T$14+('Insumo 3'!$E68*'Insumo 5'!T$46)</f>
        <v>3.148029525878385</v>
      </c>
      <c r="DN99" s="36">
        <f>'Insumo 4'!U$14+('Insumo 3'!$E68*'Insumo 5'!U$46)</f>
        <v>3.1441430358531806</v>
      </c>
      <c r="DO99" s="36">
        <f>'Insumo 4'!V$14+('Insumo 3'!$E68*'Insumo 5'!V$46)</f>
        <v>3.131288373861719</v>
      </c>
      <c r="DP99" s="36">
        <f>'Insumo 4'!W$14+('Insumo 3'!$E68*'Insumo 5'!W$46)</f>
        <v>3.1183676163949241</v>
      </c>
      <c r="DQ99" s="36">
        <f>'Insumo 4'!X$14+('Insumo 3'!$E68*'Insumo 5'!X$46)</f>
        <v>3.1408781174306557</v>
      </c>
      <c r="DR99" s="36">
        <f>'Insumo 4'!Y$14+('Insumo 3'!$E68*'Insumo 5'!Y$46)</f>
        <v>3.1645301774530394</v>
      </c>
      <c r="DS99" s="36">
        <f>'Insumo 4'!Z$14+('Insumo 3'!$E68*'Insumo 5'!Z$46)</f>
        <v>3.2144068684735312</v>
      </c>
      <c r="DT99" s="36">
        <f>'Insumo 4'!AA$14+('Insumo 3'!$E68*'Insumo 5'!AA$46)</f>
        <v>3.3417251097250831</v>
      </c>
      <c r="DU99" s="36">
        <f>'Insumo 4'!AB$14+('Insumo 3'!$E68*'Insumo 5'!AB$46)</f>
        <v>3.4252759591279105</v>
      </c>
      <c r="DV99" s="36">
        <f>'Insumo 4'!AC$14+('Insumo 3'!$E68*'Insumo 5'!AC$46)</f>
        <v>3.5080731339644609</v>
      </c>
      <c r="DW99" s="36">
        <f>'Insumo 4'!AD$14+('Insumo 3'!$E68*'Insumo 5'!AD$46)</f>
        <v>3.5605177141571471</v>
      </c>
      <c r="DX99" s="36">
        <f>'Insumo 4'!AE$14+('Insumo 3'!$E68*'Insumo 5'!AE$46)</f>
        <v>3.6077793926856492</v>
      </c>
      <c r="DY99" s="36">
        <f>'Insumo 4'!AF$14+('Insumo 3'!$E68*'Insumo 5'!AF$46)</f>
        <v>3.6914231627916219</v>
      </c>
      <c r="DZ99" s="36">
        <f>'Insumo 4'!AG$14+('Insumo 3'!$E68*'Insumo 5'!AG$46)</f>
        <v>3.7073003520798444</v>
      </c>
      <c r="EA99" s="36">
        <f>'Insumo 4'!AH$14+('Insumo 3'!$E68*'Insumo 5'!AH$46)</f>
        <v>3.7348141929339405</v>
      </c>
      <c r="EB99" s="36">
        <f>'Insumo 4'!AI$14+('Insumo 3'!$E68*'Insumo 5'!AI$46)</f>
        <v>3.7740645267684592</v>
      </c>
      <c r="EC99" s="36">
        <f>'Insumo 4'!AJ$14+('Insumo 3'!$E68*'Insumo 5'!AJ$46)</f>
        <v>3.8218193581992121</v>
      </c>
      <c r="ED99" s="36">
        <f>'Insumo 4'!AK$14+('Insumo 3'!$E68*'Insumo 5'!AK$46)</f>
        <v>3.8593027986407873</v>
      </c>
      <c r="EE99" s="36">
        <f>'Insumo 4'!AL$14+('Insumo 3'!$E68*'Insumo 5'!AL$46)</f>
        <v>3.8995888944083634</v>
      </c>
      <c r="EF99" s="36">
        <f>'Insumo 4'!AM$14+('Insumo 3'!$E68*'Insumo 5'!AM$46)</f>
        <v>3.9323380213913417</v>
      </c>
      <c r="EG99" s="36">
        <f>'Insumo 4'!AN$14+('Insumo 3'!$E68*'Insumo 5'!AN$46)</f>
        <v>3.9628561177231445</v>
      </c>
      <c r="EH99" s="36">
        <f>'Insumo 4'!AO$14+('Insumo 3'!$E68*'Insumo 5'!AO$46)</f>
        <v>4.0082255335857129</v>
      </c>
      <c r="EI99" s="36">
        <f>'Insumo 4'!AP$14+('Insumo 3'!$E68*'Insumo 5'!AP$46)</f>
        <v>4.0985183655146571</v>
      </c>
      <c r="EJ99" s="36">
        <f>'Insumo 4'!AQ$14+('Insumo 3'!$E68*'Insumo 5'!AQ$46)</f>
        <v>4.167657284294874</v>
      </c>
      <c r="EK99" s="36">
        <f>'Insumo 4'!AR$14+('Insumo 3'!$E68*'Insumo 5'!AR$46)</f>
        <v>4.2295926583824235</v>
      </c>
      <c r="EL99" s="36">
        <f>'Insumo 4'!AS$14+('Insumo 3'!$E68*'Insumo 5'!AS$46)</f>
        <v>4.3425901467165415</v>
      </c>
      <c r="EM99" s="36">
        <f>'Insumo 4'!AT$14+('Insumo 3'!$E68*'Insumo 5'!AT$46)</f>
        <v>4.5074805113015612</v>
      </c>
      <c r="EN99" s="36">
        <f>'Insumo 4'!AU$14+('Insumo 3'!$E68*'Insumo 5'!AU$46)</f>
        <v>4.6877345843982061</v>
      </c>
      <c r="EO99" s="36">
        <f>'Insumo 4'!AV$14+('Insumo 3'!$E68*'Insumo 5'!AV$46)</f>
        <v>4.839763301310815</v>
      </c>
      <c r="EP99" s="36">
        <f>'Insumo 4'!AW$14+('Insumo 3'!$E68*'Insumo 5'!AW$46)</f>
        <v>4.9912707459364594</v>
      </c>
      <c r="EQ99" s="36">
        <f>'Insumo 4'!AX$14+('Insumo 3'!$E68*'Insumo 5'!AX$46)</f>
        <v>5.1568233315486305</v>
      </c>
      <c r="ER99" s="36">
        <f>'Insumo 4'!AY$14+('Insumo 3'!$E68*'Insumo 5'!AY$46)</f>
        <v>5.3119237741156233</v>
      </c>
      <c r="ES99" s="36">
        <f>'Insumo 4'!AZ$14+('Insumo 3'!$E68*'Insumo 5'!AZ$46)</f>
        <v>5.6435584455396626</v>
      </c>
      <c r="ET99" s="36">
        <f>'Insumo 4'!BA$14+('Insumo 3'!$E68*'Insumo 5'!BA$46)</f>
        <v>5.8264372024041213</v>
      </c>
      <c r="EU99" s="36">
        <f>'Insumo 4'!BB$14+('Insumo 3'!$E68*'Insumo 5'!BB$46)</f>
        <v>5.997166659087557</v>
      </c>
      <c r="EV99" s="36">
        <f>'Insumo 4'!BC$14+('Insumo 3'!$E68*'Insumo 5'!BC$46)</f>
        <v>6.1823757327694535</v>
      </c>
      <c r="EW99" s="36">
        <f>'Insumo 4'!BD$14+('Insumo 3'!$E68*'Insumo 5'!BD$46)</f>
        <v>6.3887207542543578</v>
      </c>
      <c r="EX99" s="36">
        <f>'Insumo 4'!BE$14+('Insumo 3'!$E68*'Insumo 5'!BE$46)</f>
        <v>6.7214859804380671</v>
      </c>
      <c r="EY99" s="36">
        <f>'Insumo 4'!BF$14+('Insumo 3'!$E68*'Insumo 5'!BF$46)</f>
        <v>6.9663948548403205</v>
      </c>
      <c r="EZ99" s="36">
        <f>'Insumo 4'!BG$14+('Insumo 3'!$E68*'Insumo 5'!BG$46)</f>
        <v>7.1734843372013701</v>
      </c>
      <c r="FA99" s="36">
        <f>'Insumo 4'!BH$14+('Insumo 3'!$E68*'Insumo 5'!BH$46)</f>
        <v>7.4445080671853461</v>
      </c>
      <c r="FB99" s="36">
        <f>'Insumo 4'!BI$14+('Insumo 3'!$E68*'Insumo 5'!BI$46)</f>
        <v>7.7430653611030609</v>
      </c>
      <c r="FC99" s="36">
        <f>'Insumo 4'!BJ$14+('Insumo 3'!$E68*'Insumo 5'!BJ$46)</f>
        <v>8.2452607093276544</v>
      </c>
      <c r="FD99" s="36">
        <f>'Insumo 4'!BK$14+('Insumo 3'!$E68*'Insumo 5'!BK$46)</f>
        <v>8.5544800866830251</v>
      </c>
      <c r="FE99" s="36">
        <f>'Insumo 4'!BL$14+('Insumo 3'!$E68*'Insumo 5'!BL$46)</f>
        <v>8.9008601665956082</v>
      </c>
      <c r="FF99" s="36">
        <f>'Insumo 4'!BM$14+('Insumo 3'!$E68*'Insumo 5'!BM$46)</f>
        <v>9.4721690888810155</v>
      </c>
      <c r="FG99" s="36">
        <f>'Insumo 4'!BN$14+('Insumo 3'!$E68*'Insumo 5'!BN$46)</f>
        <v>10.027911297303911</v>
      </c>
      <c r="FH99" s="36">
        <f>'Insumo 4'!BO$14+('Insumo 3'!$E68*'Insumo 5'!BO$46)</f>
        <v>10.987818974759591</v>
      </c>
      <c r="FI99" s="36">
        <f>'Insumo 4'!BP$14+('Insumo 3'!$E68*'Insumo 5'!BP$46)</f>
        <v>11.637091774571061</v>
      </c>
      <c r="FJ99" s="36">
        <f>'Insumo 4'!BQ$14+('Insumo 3'!$E68*'Insumo 5'!BQ$46)</f>
        <v>12.075506838459264</v>
      </c>
      <c r="FK99" s="36">
        <f>'Insumo 4'!BR$14+('Insumo 3'!$E68*'Insumo 5'!BR$46)</f>
        <v>12.485705797134603</v>
      </c>
      <c r="FL99" s="36">
        <f>'Insumo 4'!BS$14+('Insumo 3'!$E68*'Insumo 5'!BS$46)</f>
        <v>12.905081594331403</v>
      </c>
      <c r="FM99" s="36">
        <f>'Insumo 4'!BT$14+('Insumo 3'!$E68*'Insumo 5'!BT$46)</f>
        <v>13.786412607189254</v>
      </c>
      <c r="FN99" s="36">
        <f>'Insumo 4'!BU$14+('Insumo 3'!$E68*'Insumo 5'!BU$46)</f>
        <v>14.306395367959622</v>
      </c>
      <c r="FO99" s="36">
        <f>'Insumo 4'!BV$14+('Insumo 3'!$E68*'Insumo 5'!BV$46)</f>
        <v>14.865625824294955</v>
      </c>
      <c r="FP99" s="36">
        <f>'Insumo 4'!BW$14+('Insumo 3'!$E68*'Insumo 5'!BW$46)</f>
        <v>15.569519266213359</v>
      </c>
      <c r="FQ99" s="36">
        <f>'Insumo 4'!BX$14+('Insumo 3'!$E68*'Insumo 5'!BX$46)</f>
        <v>16.274257935971544</v>
      </c>
      <c r="FR99" s="36">
        <f>'Insumo 4'!BY$14+('Insumo 3'!$E68*'Insumo 5'!BY$46)</f>
        <v>17.661692765512775</v>
      </c>
      <c r="FS99" s="36">
        <f>'Insumo 4'!BZ$14+('Insumo 3'!$E68*'Insumo 5'!BZ$46)</f>
        <v>18.406424027801414</v>
      </c>
      <c r="FT99" s="36">
        <f>'Insumo 4'!CA$14+('Insumo 3'!$E68*'Insumo 5'!CA$46)</f>
        <v>19.286700422569549</v>
      </c>
      <c r="FU99" s="36">
        <f>'Insumo 4'!CB$14+('Insumo 3'!$E68*'Insumo 5'!CB$46)</f>
        <v>20.123853039470958</v>
      </c>
      <c r="FV99" s="36">
        <f>'Insumo 4'!CC$14+('Insumo 3'!$E68*'Insumo 5'!CC$46)</f>
        <v>21.039721911962328</v>
      </c>
      <c r="FW99" s="36">
        <f>'Insumo 4'!CD$14+('Insumo 3'!$E68*'Insumo 5'!CD$46)</f>
        <v>22.851698256915583</v>
      </c>
      <c r="FX99" s="36">
        <f>'Insumo 4'!CE$14+('Insumo 3'!$E68*'Insumo 5'!CE$46)</f>
        <v>24.502259567911068</v>
      </c>
      <c r="FY99" s="36">
        <f>'Insumo 4'!CF$14+('Insumo 3'!$E68*'Insumo 5'!CF$46)</f>
        <v>25.807387866748432</v>
      </c>
      <c r="FZ99" s="36">
        <f>'Insumo 4'!CG$14+('Insumo 3'!$E68*'Insumo 5'!CG$46)</f>
        <v>27.282103928798279</v>
      </c>
      <c r="GA99" s="36">
        <f>'Insumo 4'!CH$14+('Insumo 3'!$E68*'Insumo 5'!CH$46)</f>
        <v>28.741389254131718</v>
      </c>
      <c r="GB99" s="36">
        <f>'Insumo 4'!CI$14+('Insumo 3'!$E68*'Insumo 5'!CI$46)</f>
        <v>33.264888897438922</v>
      </c>
      <c r="GC99" s="36">
        <f>'Insumo 4'!CJ$14+('Insumo 3'!$E68*'Insumo 5'!CJ$46)</f>
        <v>35.135676066275501</v>
      </c>
      <c r="GD99" s="36">
        <f>'Insumo 4'!CK$14+('Insumo 3'!$E68*'Insumo 5'!CK$46)</f>
        <v>36.928670514153715</v>
      </c>
      <c r="GE99" s="36">
        <f>'Insumo 4'!CL$14+('Insumo 3'!$E68*'Insumo 5'!CL$46)</f>
        <v>38.099454967577941</v>
      </c>
      <c r="GF99" s="36">
        <f>'Insumo 4'!CM$14+('Insumo 3'!$E68*'Insumo 5'!CM$46)</f>
        <v>39.278323954006389</v>
      </c>
      <c r="GG99" s="36">
        <f>'Insumo 4'!CN$14+('Insumo 3'!$E68*'Insumo 5'!CN$46)</f>
        <v>42.229326341499856</v>
      </c>
    </row>
    <row r="100" spans="1:189" x14ac:dyDescent="0.2">
      <c r="A100">
        <f>'Población %'!A145</f>
        <v>2084</v>
      </c>
      <c r="B100" s="35">
        <f>'Población %'!B145*CU100</f>
        <v>7.9963745306234138E-2</v>
      </c>
      <c r="C100" s="35">
        <f>'Población %'!C145*CV100</f>
        <v>3.6111383983139018E-2</v>
      </c>
      <c r="D100" s="35">
        <f>'Población %'!D145*CW100</f>
        <v>3.3402859516892057E-2</v>
      </c>
      <c r="E100" s="35">
        <f>'Población %'!E145*CX100</f>
        <v>3.0510867938729747E-2</v>
      </c>
      <c r="F100" s="35">
        <f>'Población %'!F145*CY100</f>
        <v>2.9784096891958368E-2</v>
      </c>
      <c r="G100" s="35">
        <f>'Población %'!G145*CZ100</f>
        <v>2.8667122165869512E-2</v>
      </c>
      <c r="H100" s="35">
        <f>'Población %'!H145*DA100</f>
        <v>2.7180861348894081E-2</v>
      </c>
      <c r="I100" s="35">
        <f>'Población %'!I145*DB100</f>
        <v>2.6689795247779303E-2</v>
      </c>
      <c r="J100" s="35">
        <f>'Población %'!J145*DC100</f>
        <v>2.6626084276423816E-2</v>
      </c>
      <c r="K100" s="35">
        <f>'Población %'!K145*DD100</f>
        <v>2.663043918478171E-2</v>
      </c>
      <c r="L100" s="35">
        <f>'Población %'!L145*DE100</f>
        <v>2.6843744794172557E-2</v>
      </c>
      <c r="M100" s="35">
        <f>'Población %'!M145*DF100</f>
        <v>2.6756755862171491E-2</v>
      </c>
      <c r="N100" s="35">
        <f>'Población %'!N145*DG100</f>
        <v>2.7007196915235326E-2</v>
      </c>
      <c r="O100" s="35">
        <f>'Población %'!O145*DH100</f>
        <v>2.750828219635559E-2</v>
      </c>
      <c r="P100" s="35">
        <f>'Población %'!P145*DI100</f>
        <v>2.7979045730494766E-2</v>
      </c>
      <c r="Q100" s="35">
        <f>'Población %'!Q145*DJ100</f>
        <v>2.8883814525379858E-2</v>
      </c>
      <c r="R100" s="35">
        <f>'Población %'!R145*DK100</f>
        <v>2.9522799920749125E-2</v>
      </c>
      <c r="S100" s="35">
        <f>'Población %'!S145*DL100</f>
        <v>2.9860282266966558E-2</v>
      </c>
      <c r="T100" s="35">
        <f>'Población %'!T145*DM100</f>
        <v>2.9527007447133075E-2</v>
      </c>
      <c r="U100" s="35">
        <f>'Población %'!U145*DN100</f>
        <v>2.954877339374045E-2</v>
      </c>
      <c r="V100" s="35">
        <f>'Población %'!V145*DO100</f>
        <v>2.9484320489249285E-2</v>
      </c>
      <c r="W100" s="35">
        <f>'Población %'!W145*DP100</f>
        <v>2.9432812117958989E-2</v>
      </c>
      <c r="X100" s="35">
        <f>'Población %'!X145*DQ100</f>
        <v>2.973931081932896E-2</v>
      </c>
      <c r="Y100" s="35">
        <f>'Población %'!Y145*DR100</f>
        <v>3.007716756583893E-2</v>
      </c>
      <c r="Z100" s="35">
        <f>'Población %'!Z145*DS100</f>
        <v>3.0671928483191717E-2</v>
      </c>
      <c r="AA100" s="35">
        <f>'Población %'!AA145*DT100</f>
        <v>3.2018653504098639E-2</v>
      </c>
      <c r="AB100" s="35">
        <f>'Población %'!AB145*DU100</f>
        <v>3.2977460027602476E-2</v>
      </c>
      <c r="AC100" s="35">
        <f>'Población %'!AC145*DV100</f>
        <v>3.3966443786874384E-2</v>
      </c>
      <c r="AD100" s="35">
        <f>'Población %'!AD145*DW100</f>
        <v>3.4692968646896562E-2</v>
      </c>
      <c r="AE100" s="35">
        <f>'Población %'!AE145*DX100</f>
        <v>3.5386355846657863E-2</v>
      </c>
      <c r="AF100" s="35">
        <f>'Población %'!AF145*DY100</f>
        <v>3.6455900947797479E-2</v>
      </c>
      <c r="AG100" s="35">
        <f>'Población %'!AG145*DZ100</f>
        <v>3.687766691832766E-2</v>
      </c>
      <c r="AH100" s="35">
        <f>'Población %'!AH145*EA100</f>
        <v>3.7432506614199404E-2</v>
      </c>
      <c r="AI100" s="35">
        <f>'Población %'!AI145*EB100</f>
        <v>3.8121758352566523E-2</v>
      </c>
      <c r="AJ100" s="35">
        <f>'Población %'!AJ145*EC100</f>
        <v>3.8916962114378936E-2</v>
      </c>
      <c r="AK100" s="35">
        <f>'Población %'!AK145*ED100</f>
        <v>3.9629912063663592E-2</v>
      </c>
      <c r="AL100" s="35">
        <f>'Población %'!AL145*EE100</f>
        <v>4.0374267852223679E-2</v>
      </c>
      <c r="AM100" s="35">
        <f>'Población %'!AM145*EF100</f>
        <v>4.1034533887134239E-2</v>
      </c>
      <c r="AN100" s="35">
        <f>'Población %'!AN145*EG100</f>
        <v>4.1672571815988449E-2</v>
      </c>
      <c r="AO100" s="35">
        <f>'Población %'!AO145*EH100</f>
        <v>4.2493018472116673E-2</v>
      </c>
      <c r="AP100" s="35">
        <f>'Población %'!AP145*EI100</f>
        <v>4.382119911717558E-2</v>
      </c>
      <c r="AQ100" s="35">
        <f>'Población %'!AQ145*EJ100</f>
        <v>4.4949172331575644E-2</v>
      </c>
      <c r="AR100" s="35">
        <f>'Población %'!AR145*EK100</f>
        <v>4.6022658910814716E-2</v>
      </c>
      <c r="AS100" s="35">
        <f>'Población %'!AS145*EL100</f>
        <v>4.7688068114733966E-2</v>
      </c>
      <c r="AT100" s="35">
        <f>'Población %'!AT145*EM100</f>
        <v>4.9972290867587164E-2</v>
      </c>
      <c r="AU100" s="35">
        <f>'Población %'!AU145*EN100</f>
        <v>5.248256853109301E-2</v>
      </c>
      <c r="AV100" s="35">
        <f>'Población %'!AV145*EO100</f>
        <v>5.4778455372766294E-2</v>
      </c>
      <c r="AW100" s="35">
        <f>'Población %'!AW145*EP100</f>
        <v>5.7198106859027424E-2</v>
      </c>
      <c r="AX100" s="35">
        <f>'Población %'!AX145*EQ100</f>
        <v>5.989398336586798E-2</v>
      </c>
      <c r="AY100" s="35">
        <f>'Población %'!AY145*ER100</f>
        <v>6.2526400354893819E-2</v>
      </c>
      <c r="AZ100" s="35">
        <f>'Población %'!AZ145*ES100</f>
        <v>6.7318798322935414E-2</v>
      </c>
      <c r="BA100" s="35">
        <f>'Población %'!BA145*ET100</f>
        <v>7.0476277364611026E-2</v>
      </c>
      <c r="BB100" s="35">
        <f>'Población %'!BB145*EU100</f>
        <v>7.3619720343026551E-2</v>
      </c>
      <c r="BC100" s="35">
        <f>'Población %'!BC145*EV100</f>
        <v>7.704342612294425E-2</v>
      </c>
      <c r="BD100" s="35">
        <f>'Población %'!BD145*EW100</f>
        <v>8.0769092074885293E-2</v>
      </c>
      <c r="BE100" s="35">
        <f>'Población %'!BE145*EX100</f>
        <v>8.6136913191046161E-2</v>
      </c>
      <c r="BF100" s="35">
        <f>'Población %'!BF145*EY100</f>
        <v>9.0462937675770058E-2</v>
      </c>
      <c r="BG100" s="35">
        <f>'Población %'!BG145*EZ100</f>
        <v>9.4360003986298513E-2</v>
      </c>
      <c r="BH100" s="35">
        <f>'Población %'!BH145*FA100</f>
        <v>9.9115439945180794E-2</v>
      </c>
      <c r="BI100" s="35">
        <f>'Población %'!BI145*FB100</f>
        <v>0.1041998951770155</v>
      </c>
      <c r="BJ100" s="35">
        <f>'Población %'!BJ145*FC100</f>
        <v>0.1120053587692707</v>
      </c>
      <c r="BK100" s="35">
        <f>'Población %'!BK145*FD100</f>
        <v>0.11701563108715271</v>
      </c>
      <c r="BL100" s="35">
        <f>'Población %'!BL145*FE100</f>
        <v>0.12222043908942191</v>
      </c>
      <c r="BM100" s="35">
        <f>'Población %'!BM145*FF100</f>
        <v>0.1302062278349706</v>
      </c>
      <c r="BN100" s="35">
        <f>'Población %'!BN145*FG100</f>
        <v>0.13782474091552324</v>
      </c>
      <c r="BO100" s="35">
        <f>'Población %'!BO145*FH100</f>
        <v>0.15085239084212301</v>
      </c>
      <c r="BP100" s="35">
        <f>'Población %'!BP145*FI100</f>
        <v>0.15893054876206314</v>
      </c>
      <c r="BQ100" s="35">
        <f>'Población %'!BQ145*FJ100</f>
        <v>0.16315437019249079</v>
      </c>
      <c r="BR100" s="35">
        <f>'Población %'!BR145*FK100</f>
        <v>0.16623344510350974</v>
      </c>
      <c r="BS100" s="35">
        <f>'Población %'!BS145*FL100</f>
        <v>0.1691013109768216</v>
      </c>
      <c r="BT100" s="35">
        <f>'Población %'!BT145*FM100</f>
        <v>0.17741705434273042</v>
      </c>
      <c r="BU100" s="35">
        <f>'Población %'!BU145*FN100</f>
        <v>0.18106349551891837</v>
      </c>
      <c r="BV100" s="35">
        <f>'Población %'!BV145*FO100</f>
        <v>0.18566896014116352</v>
      </c>
      <c r="BW100" s="35">
        <f>'Población %'!BW145*FP100</f>
        <v>0.19226994170627762</v>
      </c>
      <c r="BX100" s="35">
        <f>'Población %'!BX145*FQ100</f>
        <v>0.19835366683536124</v>
      </c>
      <c r="BY100" s="35">
        <f>'Población %'!BY145*FR100</f>
        <v>0.21223200611705265</v>
      </c>
      <c r="BZ100" s="35">
        <f>'Población %'!BZ145*FS100</f>
        <v>0.21771547108645595</v>
      </c>
      <c r="CA100" s="35">
        <f>'Población %'!CA145*FT100</f>
        <v>0.22404565356409251</v>
      </c>
      <c r="CB100" s="35">
        <f>'Población %'!CB145*FU100</f>
        <v>0.22913180609796752</v>
      </c>
      <c r="CC100" s="35">
        <f>'Población %'!CC145*FV100</f>
        <v>0.23422953041974887</v>
      </c>
      <c r="CD100" s="35">
        <f>'Población %'!CD145*FW100</f>
        <v>0.24764340382531588</v>
      </c>
      <c r="CE100" s="35">
        <f>'Población %'!CE145*FX100</f>
        <v>0.25924651127386916</v>
      </c>
      <c r="CF100" s="35">
        <f>'Población %'!CF145*FY100</f>
        <v>0.26832140727318582</v>
      </c>
      <c r="CG100" s="35">
        <f>'Población %'!CG145*FZ100</f>
        <v>0.27926808062517228</v>
      </c>
      <c r="CH100" s="35">
        <f>'Población %'!CH145*GA100</f>
        <v>0.28846102855659445</v>
      </c>
      <c r="CI100" s="35">
        <f>'Población %'!CI145*GB100</f>
        <v>0.32721769239018444</v>
      </c>
      <c r="CJ100" s="35">
        <f>'Población %'!CJ145*GC100</f>
        <v>0.33176904659255291</v>
      </c>
      <c r="CK100" s="35">
        <f>'Población %'!CK145*GD100</f>
        <v>0.32345635146748414</v>
      </c>
      <c r="CL100" s="35">
        <f>'Población %'!CL145*GE100</f>
        <v>0.30045479648647438</v>
      </c>
      <c r="CM100" s="35">
        <f>'Población %'!CM145*GF100</f>
        <v>0.27327730245109594</v>
      </c>
      <c r="CN100" s="35">
        <f>'Población %'!CN145*GG100</f>
        <v>0.26146379666829428</v>
      </c>
      <c r="CP100" s="40">
        <f t="shared" si="2"/>
        <v>9.3435483542817881</v>
      </c>
      <c r="CT100">
        <f t="shared" si="3"/>
        <v>2084</v>
      </c>
      <c r="CU100" s="36">
        <f>'Insumo 4'!B$14+('Insumo 3'!$E69*'Insumo 5'!B$46)</f>
        <v>9.6205342608391273</v>
      </c>
      <c r="CV100" s="36">
        <f>'Insumo 4'!C$14+('Insumo 3'!$E69*'Insumo 5'!C$46)</f>
        <v>4.306941787030258</v>
      </c>
      <c r="CW100" s="36">
        <f>'Insumo 4'!D$14+('Insumo 3'!$E69*'Insumo 5'!D$46)</f>
        <v>3.947723517256883</v>
      </c>
      <c r="CX100" s="36">
        <f>'Insumo 4'!E$14+('Insumo 3'!$E69*'Insumo 5'!E$46)</f>
        <v>3.5721793580262364</v>
      </c>
      <c r="CY100" s="36">
        <f>'Insumo 4'!F$14+('Insumo 3'!$E69*'Insumo 5'!F$46)</f>
        <v>3.4504571720676687</v>
      </c>
      <c r="CZ100" s="36">
        <f>'Insumo 4'!G$14+('Insumo 3'!$E69*'Insumo 5'!G$46)</f>
        <v>3.2913632582995977</v>
      </c>
      <c r="DA100" s="36">
        <f>'Insumo 4'!H$14+('Insumo 3'!$E69*'Insumo 5'!H$46)</f>
        <v>3.0930049586472865</v>
      </c>
      <c r="DB100" s="36">
        <f>'Insumo 4'!I$14+('Insumo 3'!$E69*'Insumo 5'!I$46)</f>
        <v>3.0106238045535516</v>
      </c>
      <c r="DC100" s="36">
        <f>'Insumo 4'!J$14+('Insumo 3'!$E69*'Insumo 5'!J$46)</f>
        <v>2.9780330865629732</v>
      </c>
      <c r="DD100" s="36">
        <f>'Insumo 4'!K$14+('Insumo 3'!$E69*'Insumo 5'!K$46)</f>
        <v>2.9538783104250381</v>
      </c>
      <c r="DE100" s="36">
        <f>'Insumo 4'!L$14+('Insumo 3'!$E69*'Insumo 5'!L$46)</f>
        <v>2.9533317013333478</v>
      </c>
      <c r="DF100" s="36">
        <f>'Insumo 4'!M$14+('Insumo 3'!$E69*'Insumo 5'!M$46)</f>
        <v>2.9233899547558746</v>
      </c>
      <c r="DG100" s="36">
        <f>'Insumo 4'!N$14+('Insumo 3'!$E69*'Insumo 5'!N$46)</f>
        <v>2.9352685207820937</v>
      </c>
      <c r="DH100" s="36">
        <f>'Insumo 4'!O$14+('Insumo 3'!$E69*'Insumo 5'!O$46)</f>
        <v>2.9777434633566373</v>
      </c>
      <c r="DI100" s="36">
        <f>'Insumo 4'!P$14+('Insumo 3'!$E69*'Insumo 5'!P$46)</f>
        <v>3.0168914700008083</v>
      </c>
      <c r="DJ100" s="36">
        <f>'Insumo 4'!Q$14+('Insumo 3'!$E69*'Insumo 5'!Q$46)</f>
        <v>3.1028123099009179</v>
      </c>
      <c r="DK100" s="36">
        <f>'Insumo 4'!R$14+('Insumo 3'!$E69*'Insumo 5'!R$46)</f>
        <v>3.1615805580734815</v>
      </c>
      <c r="DL100" s="36">
        <f>'Insumo 4'!S$14+('Insumo 3'!$E69*'Insumo 5'!S$46)</f>
        <v>3.1899769742273723</v>
      </c>
      <c r="DM100" s="36">
        <f>'Insumo 4'!T$14+('Insumo 3'!$E69*'Insumo 5'!T$46)</f>
        <v>3.148029525878385</v>
      </c>
      <c r="DN100" s="36">
        <f>'Insumo 4'!U$14+('Insumo 3'!$E69*'Insumo 5'!U$46)</f>
        <v>3.1441430358531806</v>
      </c>
      <c r="DO100" s="36">
        <f>'Insumo 4'!V$14+('Insumo 3'!$E69*'Insumo 5'!V$46)</f>
        <v>3.131288373861719</v>
      </c>
      <c r="DP100" s="36">
        <f>'Insumo 4'!W$14+('Insumo 3'!$E69*'Insumo 5'!W$46)</f>
        <v>3.1183676163949241</v>
      </c>
      <c r="DQ100" s="36">
        <f>'Insumo 4'!X$14+('Insumo 3'!$E69*'Insumo 5'!X$46)</f>
        <v>3.1408781174306557</v>
      </c>
      <c r="DR100" s="36">
        <f>'Insumo 4'!Y$14+('Insumo 3'!$E69*'Insumo 5'!Y$46)</f>
        <v>3.1645301774530394</v>
      </c>
      <c r="DS100" s="36">
        <f>'Insumo 4'!Z$14+('Insumo 3'!$E69*'Insumo 5'!Z$46)</f>
        <v>3.2144068684735312</v>
      </c>
      <c r="DT100" s="36">
        <f>'Insumo 4'!AA$14+('Insumo 3'!$E69*'Insumo 5'!AA$46)</f>
        <v>3.3417251097250831</v>
      </c>
      <c r="DU100" s="36">
        <f>'Insumo 4'!AB$14+('Insumo 3'!$E69*'Insumo 5'!AB$46)</f>
        <v>3.4252759591279105</v>
      </c>
      <c r="DV100" s="36">
        <f>'Insumo 4'!AC$14+('Insumo 3'!$E69*'Insumo 5'!AC$46)</f>
        <v>3.5080731339644609</v>
      </c>
      <c r="DW100" s="36">
        <f>'Insumo 4'!AD$14+('Insumo 3'!$E69*'Insumo 5'!AD$46)</f>
        <v>3.5605177141571471</v>
      </c>
      <c r="DX100" s="36">
        <f>'Insumo 4'!AE$14+('Insumo 3'!$E69*'Insumo 5'!AE$46)</f>
        <v>3.6077793926856492</v>
      </c>
      <c r="DY100" s="36">
        <f>'Insumo 4'!AF$14+('Insumo 3'!$E69*'Insumo 5'!AF$46)</f>
        <v>3.6914231627916219</v>
      </c>
      <c r="DZ100" s="36">
        <f>'Insumo 4'!AG$14+('Insumo 3'!$E69*'Insumo 5'!AG$46)</f>
        <v>3.7073003520798444</v>
      </c>
      <c r="EA100" s="36">
        <f>'Insumo 4'!AH$14+('Insumo 3'!$E69*'Insumo 5'!AH$46)</f>
        <v>3.7348141929339405</v>
      </c>
      <c r="EB100" s="36">
        <f>'Insumo 4'!AI$14+('Insumo 3'!$E69*'Insumo 5'!AI$46)</f>
        <v>3.7740645267684592</v>
      </c>
      <c r="EC100" s="36">
        <f>'Insumo 4'!AJ$14+('Insumo 3'!$E69*'Insumo 5'!AJ$46)</f>
        <v>3.8218193581992121</v>
      </c>
      <c r="ED100" s="36">
        <f>'Insumo 4'!AK$14+('Insumo 3'!$E69*'Insumo 5'!AK$46)</f>
        <v>3.8593027986407873</v>
      </c>
      <c r="EE100" s="36">
        <f>'Insumo 4'!AL$14+('Insumo 3'!$E69*'Insumo 5'!AL$46)</f>
        <v>3.8995888944083634</v>
      </c>
      <c r="EF100" s="36">
        <f>'Insumo 4'!AM$14+('Insumo 3'!$E69*'Insumo 5'!AM$46)</f>
        <v>3.9323380213913417</v>
      </c>
      <c r="EG100" s="36">
        <f>'Insumo 4'!AN$14+('Insumo 3'!$E69*'Insumo 5'!AN$46)</f>
        <v>3.9628561177231445</v>
      </c>
      <c r="EH100" s="36">
        <f>'Insumo 4'!AO$14+('Insumo 3'!$E69*'Insumo 5'!AO$46)</f>
        <v>4.0082255335857129</v>
      </c>
      <c r="EI100" s="36">
        <f>'Insumo 4'!AP$14+('Insumo 3'!$E69*'Insumo 5'!AP$46)</f>
        <v>4.0985183655146571</v>
      </c>
      <c r="EJ100" s="36">
        <f>'Insumo 4'!AQ$14+('Insumo 3'!$E69*'Insumo 5'!AQ$46)</f>
        <v>4.167657284294874</v>
      </c>
      <c r="EK100" s="36">
        <f>'Insumo 4'!AR$14+('Insumo 3'!$E69*'Insumo 5'!AR$46)</f>
        <v>4.2295926583824235</v>
      </c>
      <c r="EL100" s="36">
        <f>'Insumo 4'!AS$14+('Insumo 3'!$E69*'Insumo 5'!AS$46)</f>
        <v>4.3425901467165415</v>
      </c>
      <c r="EM100" s="36">
        <f>'Insumo 4'!AT$14+('Insumo 3'!$E69*'Insumo 5'!AT$46)</f>
        <v>4.5074805113015612</v>
      </c>
      <c r="EN100" s="36">
        <f>'Insumo 4'!AU$14+('Insumo 3'!$E69*'Insumo 5'!AU$46)</f>
        <v>4.6877345843982061</v>
      </c>
      <c r="EO100" s="36">
        <f>'Insumo 4'!AV$14+('Insumo 3'!$E69*'Insumo 5'!AV$46)</f>
        <v>4.839763301310815</v>
      </c>
      <c r="EP100" s="36">
        <f>'Insumo 4'!AW$14+('Insumo 3'!$E69*'Insumo 5'!AW$46)</f>
        <v>4.9912707459364594</v>
      </c>
      <c r="EQ100" s="36">
        <f>'Insumo 4'!AX$14+('Insumo 3'!$E69*'Insumo 5'!AX$46)</f>
        <v>5.1568233315486305</v>
      </c>
      <c r="ER100" s="36">
        <f>'Insumo 4'!AY$14+('Insumo 3'!$E69*'Insumo 5'!AY$46)</f>
        <v>5.3119237741156233</v>
      </c>
      <c r="ES100" s="36">
        <f>'Insumo 4'!AZ$14+('Insumo 3'!$E69*'Insumo 5'!AZ$46)</f>
        <v>5.6435584455396626</v>
      </c>
      <c r="ET100" s="36">
        <f>'Insumo 4'!BA$14+('Insumo 3'!$E69*'Insumo 5'!BA$46)</f>
        <v>5.8264372024041213</v>
      </c>
      <c r="EU100" s="36">
        <f>'Insumo 4'!BB$14+('Insumo 3'!$E69*'Insumo 5'!BB$46)</f>
        <v>5.997166659087557</v>
      </c>
      <c r="EV100" s="36">
        <f>'Insumo 4'!BC$14+('Insumo 3'!$E69*'Insumo 5'!BC$46)</f>
        <v>6.1823757327694535</v>
      </c>
      <c r="EW100" s="36">
        <f>'Insumo 4'!BD$14+('Insumo 3'!$E69*'Insumo 5'!BD$46)</f>
        <v>6.3887207542543578</v>
      </c>
      <c r="EX100" s="36">
        <f>'Insumo 4'!BE$14+('Insumo 3'!$E69*'Insumo 5'!BE$46)</f>
        <v>6.7214859804380671</v>
      </c>
      <c r="EY100" s="36">
        <f>'Insumo 4'!BF$14+('Insumo 3'!$E69*'Insumo 5'!BF$46)</f>
        <v>6.9663948548403205</v>
      </c>
      <c r="EZ100" s="36">
        <f>'Insumo 4'!BG$14+('Insumo 3'!$E69*'Insumo 5'!BG$46)</f>
        <v>7.1734843372013701</v>
      </c>
      <c r="FA100" s="36">
        <f>'Insumo 4'!BH$14+('Insumo 3'!$E69*'Insumo 5'!BH$46)</f>
        <v>7.4445080671853461</v>
      </c>
      <c r="FB100" s="36">
        <f>'Insumo 4'!BI$14+('Insumo 3'!$E69*'Insumo 5'!BI$46)</f>
        <v>7.7430653611030609</v>
      </c>
      <c r="FC100" s="36">
        <f>'Insumo 4'!BJ$14+('Insumo 3'!$E69*'Insumo 5'!BJ$46)</f>
        <v>8.2452607093276544</v>
      </c>
      <c r="FD100" s="36">
        <f>'Insumo 4'!BK$14+('Insumo 3'!$E69*'Insumo 5'!BK$46)</f>
        <v>8.5544800866830251</v>
      </c>
      <c r="FE100" s="36">
        <f>'Insumo 4'!BL$14+('Insumo 3'!$E69*'Insumo 5'!BL$46)</f>
        <v>8.9008601665956082</v>
      </c>
      <c r="FF100" s="36">
        <f>'Insumo 4'!BM$14+('Insumo 3'!$E69*'Insumo 5'!BM$46)</f>
        <v>9.4721690888810155</v>
      </c>
      <c r="FG100" s="36">
        <f>'Insumo 4'!BN$14+('Insumo 3'!$E69*'Insumo 5'!BN$46)</f>
        <v>10.027911297303911</v>
      </c>
      <c r="FH100" s="36">
        <f>'Insumo 4'!BO$14+('Insumo 3'!$E69*'Insumo 5'!BO$46)</f>
        <v>10.987818974759591</v>
      </c>
      <c r="FI100" s="36">
        <f>'Insumo 4'!BP$14+('Insumo 3'!$E69*'Insumo 5'!BP$46)</f>
        <v>11.637091774571061</v>
      </c>
      <c r="FJ100" s="36">
        <f>'Insumo 4'!BQ$14+('Insumo 3'!$E69*'Insumo 5'!BQ$46)</f>
        <v>12.075506838459264</v>
      </c>
      <c r="FK100" s="36">
        <f>'Insumo 4'!BR$14+('Insumo 3'!$E69*'Insumo 5'!BR$46)</f>
        <v>12.485705797134603</v>
      </c>
      <c r="FL100" s="36">
        <f>'Insumo 4'!BS$14+('Insumo 3'!$E69*'Insumo 5'!BS$46)</f>
        <v>12.905081594331403</v>
      </c>
      <c r="FM100" s="36">
        <f>'Insumo 4'!BT$14+('Insumo 3'!$E69*'Insumo 5'!BT$46)</f>
        <v>13.786412607189254</v>
      </c>
      <c r="FN100" s="36">
        <f>'Insumo 4'!BU$14+('Insumo 3'!$E69*'Insumo 5'!BU$46)</f>
        <v>14.306395367959622</v>
      </c>
      <c r="FO100" s="36">
        <f>'Insumo 4'!BV$14+('Insumo 3'!$E69*'Insumo 5'!BV$46)</f>
        <v>14.865625824294955</v>
      </c>
      <c r="FP100" s="36">
        <f>'Insumo 4'!BW$14+('Insumo 3'!$E69*'Insumo 5'!BW$46)</f>
        <v>15.569519266213359</v>
      </c>
      <c r="FQ100" s="36">
        <f>'Insumo 4'!BX$14+('Insumo 3'!$E69*'Insumo 5'!BX$46)</f>
        <v>16.274257935971544</v>
      </c>
      <c r="FR100" s="36">
        <f>'Insumo 4'!BY$14+('Insumo 3'!$E69*'Insumo 5'!BY$46)</f>
        <v>17.661692765512775</v>
      </c>
      <c r="FS100" s="36">
        <f>'Insumo 4'!BZ$14+('Insumo 3'!$E69*'Insumo 5'!BZ$46)</f>
        <v>18.406424027801414</v>
      </c>
      <c r="FT100" s="36">
        <f>'Insumo 4'!CA$14+('Insumo 3'!$E69*'Insumo 5'!CA$46)</f>
        <v>19.286700422569549</v>
      </c>
      <c r="FU100" s="36">
        <f>'Insumo 4'!CB$14+('Insumo 3'!$E69*'Insumo 5'!CB$46)</f>
        <v>20.123853039470958</v>
      </c>
      <c r="FV100" s="36">
        <f>'Insumo 4'!CC$14+('Insumo 3'!$E69*'Insumo 5'!CC$46)</f>
        <v>21.039721911962328</v>
      </c>
      <c r="FW100" s="36">
        <f>'Insumo 4'!CD$14+('Insumo 3'!$E69*'Insumo 5'!CD$46)</f>
        <v>22.851698256915583</v>
      </c>
      <c r="FX100" s="36">
        <f>'Insumo 4'!CE$14+('Insumo 3'!$E69*'Insumo 5'!CE$46)</f>
        <v>24.502259567911068</v>
      </c>
      <c r="FY100" s="36">
        <f>'Insumo 4'!CF$14+('Insumo 3'!$E69*'Insumo 5'!CF$46)</f>
        <v>25.807387866748432</v>
      </c>
      <c r="FZ100" s="36">
        <f>'Insumo 4'!CG$14+('Insumo 3'!$E69*'Insumo 5'!CG$46)</f>
        <v>27.282103928798279</v>
      </c>
      <c r="GA100" s="36">
        <f>'Insumo 4'!CH$14+('Insumo 3'!$E69*'Insumo 5'!CH$46)</f>
        <v>28.741389254131718</v>
      </c>
      <c r="GB100" s="36">
        <f>'Insumo 4'!CI$14+('Insumo 3'!$E69*'Insumo 5'!CI$46)</f>
        <v>33.264888897438922</v>
      </c>
      <c r="GC100" s="36">
        <f>'Insumo 4'!CJ$14+('Insumo 3'!$E69*'Insumo 5'!CJ$46)</f>
        <v>35.135676066275501</v>
      </c>
      <c r="GD100" s="36">
        <f>'Insumo 4'!CK$14+('Insumo 3'!$E69*'Insumo 5'!CK$46)</f>
        <v>36.928670514153715</v>
      </c>
      <c r="GE100" s="36">
        <f>'Insumo 4'!CL$14+('Insumo 3'!$E69*'Insumo 5'!CL$46)</f>
        <v>38.099454967577941</v>
      </c>
      <c r="GF100" s="36">
        <f>'Insumo 4'!CM$14+('Insumo 3'!$E69*'Insumo 5'!CM$46)</f>
        <v>39.278323954006389</v>
      </c>
      <c r="GG100" s="36">
        <f>'Insumo 4'!CN$14+('Insumo 3'!$E69*'Insumo 5'!CN$46)</f>
        <v>42.229326341499856</v>
      </c>
    </row>
    <row r="101" spans="1:189" x14ac:dyDescent="0.2">
      <c r="A101">
        <f>'Población %'!A146</f>
        <v>2085</v>
      </c>
      <c r="B101" s="35">
        <f>'Población %'!B146*CU101</f>
        <v>7.9529220558327438E-2</v>
      </c>
      <c r="C101" s="35">
        <f>'Población %'!C146*CV101</f>
        <v>3.5928396734348222E-2</v>
      </c>
      <c r="D101" s="35">
        <f>'Población %'!D146*CW101</f>
        <v>3.3244503406103604E-2</v>
      </c>
      <c r="E101" s="35">
        <f>'Población %'!E146*CX101</f>
        <v>3.0373046765402839E-2</v>
      </c>
      <c r="F101" s="35">
        <f>'Población %'!F146*CY101</f>
        <v>2.9624665032858131E-2</v>
      </c>
      <c r="G101" s="35">
        <f>'Población %'!G146*CZ101</f>
        <v>2.8533247593251959E-2</v>
      </c>
      <c r="H101" s="35">
        <f>'Población %'!H146*DA101</f>
        <v>2.7069465309714057E-2</v>
      </c>
      <c r="I101" s="35">
        <f>'Población %'!I146*DB101</f>
        <v>2.6592738997841796E-2</v>
      </c>
      <c r="J101" s="35">
        <f>'Población %'!J146*DC101</f>
        <v>2.6538150389768079E-2</v>
      </c>
      <c r="K101" s="35">
        <f>'Población %'!K146*DD101</f>
        <v>2.6542928848553457E-2</v>
      </c>
      <c r="L101" s="35">
        <f>'Población %'!L146*DE101</f>
        <v>2.6750775707151397E-2</v>
      </c>
      <c r="M101" s="35">
        <f>'Población %'!M146*DF101</f>
        <v>2.6685569508820624E-2</v>
      </c>
      <c r="N101" s="35">
        <f>'Población %'!N146*DG101</f>
        <v>2.6960805485665117E-2</v>
      </c>
      <c r="O101" s="35">
        <f>'Población %'!O146*DH101</f>
        <v>2.7463408430836906E-2</v>
      </c>
      <c r="P101" s="35">
        <f>'Población %'!P146*DI101</f>
        <v>2.789726378415968E-2</v>
      </c>
      <c r="Q101" s="35">
        <f>'Población %'!Q146*DJ101</f>
        <v>2.8763933784928031E-2</v>
      </c>
      <c r="R101" s="35">
        <f>'Población %'!R146*DK101</f>
        <v>2.9376175553453423E-2</v>
      </c>
      <c r="S101" s="35">
        <f>'Población %'!S146*DL101</f>
        <v>2.9696917848802948E-2</v>
      </c>
      <c r="T101" s="35">
        <f>'Población %'!T146*DM101</f>
        <v>2.9352647995807835E-2</v>
      </c>
      <c r="U101" s="35">
        <f>'Población %'!U146*DN101</f>
        <v>2.9358192255958739E-2</v>
      </c>
      <c r="V101" s="35">
        <f>'Población %'!V146*DO101</f>
        <v>2.9280321952739715E-2</v>
      </c>
      <c r="W101" s="35">
        <f>'Población %'!W146*DP101</f>
        <v>2.9200396039327881E-2</v>
      </c>
      <c r="X101" s="35">
        <f>'Población %'!X146*DQ101</f>
        <v>2.947434211855304E-2</v>
      </c>
      <c r="Y101" s="35">
        <f>'Población %'!Y146*DR101</f>
        <v>2.9793682298358538E-2</v>
      </c>
      <c r="Z101" s="35">
        <f>'Población %'!Z146*DS101</f>
        <v>3.0389727798506978E-2</v>
      </c>
      <c r="AA101" s="35">
        <f>'Población %'!AA146*DT101</f>
        <v>3.1732490568127825E-2</v>
      </c>
      <c r="AB101" s="35">
        <f>'Población %'!AB146*DU101</f>
        <v>3.2677404442714726E-2</v>
      </c>
      <c r="AC101" s="35">
        <f>'Población %'!AC146*DV101</f>
        <v>3.3649476906029242E-2</v>
      </c>
      <c r="AD101" s="35">
        <f>'Población %'!AD146*DW101</f>
        <v>3.4370426706185071E-2</v>
      </c>
      <c r="AE101" s="35">
        <f>'Población %'!AE146*DX101</f>
        <v>3.5075203664382729E-2</v>
      </c>
      <c r="AF101" s="35">
        <f>'Población %'!AF146*DY101</f>
        <v>3.6153682389196119E-2</v>
      </c>
      <c r="AG101" s="35">
        <f>'Población %'!AG146*DZ101</f>
        <v>3.6589222485770269E-2</v>
      </c>
      <c r="AH101" s="35">
        <f>'Población %'!AH146*EA101</f>
        <v>3.7156602279645741E-2</v>
      </c>
      <c r="AI101" s="35">
        <f>'Población %'!AI146*EB101</f>
        <v>3.7856592051903802E-2</v>
      </c>
      <c r="AJ101" s="35">
        <f>'Población %'!AJ146*EC101</f>
        <v>3.8658378790191031E-2</v>
      </c>
      <c r="AK101" s="35">
        <f>'Población %'!AK146*ED101</f>
        <v>3.937763855218207E-2</v>
      </c>
      <c r="AL101" s="35">
        <f>'Población %'!AL146*EE101</f>
        <v>4.014871292713254E-2</v>
      </c>
      <c r="AM101" s="35">
        <f>'Población %'!AM146*EF101</f>
        <v>4.0839306102702512E-2</v>
      </c>
      <c r="AN101" s="35">
        <f>'Población %'!AN146*EG101</f>
        <v>4.1492320258726026E-2</v>
      </c>
      <c r="AO101" s="35">
        <f>'Población %'!AO146*EH101</f>
        <v>4.229955846603918E-2</v>
      </c>
      <c r="AP101" s="35">
        <f>'Población %'!AP146*EI101</f>
        <v>4.3612191866760616E-2</v>
      </c>
      <c r="AQ101" s="35">
        <f>'Población %'!AQ146*EJ101</f>
        <v>4.4731940046104361E-2</v>
      </c>
      <c r="AR101" s="35">
        <f>'Población %'!AR146*EK101</f>
        <v>4.5799022658676088E-2</v>
      </c>
      <c r="AS101" s="35">
        <f>'Población %'!AS146*EL101</f>
        <v>4.7449325441232156E-2</v>
      </c>
      <c r="AT101" s="35">
        <f>'Población %'!AT146*EM101</f>
        <v>4.9714435526893294E-2</v>
      </c>
      <c r="AU101" s="35">
        <f>'Población %'!AU146*EN101</f>
        <v>5.2206613909962091E-2</v>
      </c>
      <c r="AV101" s="35">
        <f>'Población %'!AV146*EO101</f>
        <v>5.4436261764690762E-2</v>
      </c>
      <c r="AW101" s="35">
        <f>'Población %'!AW146*EP101</f>
        <v>5.6762642973539452E-2</v>
      </c>
      <c r="AX101" s="35">
        <f>'Población %'!AX146*EQ101</f>
        <v>5.9385662361588022E-2</v>
      </c>
      <c r="AY101" s="35">
        <f>'Población %'!AY146*ER101</f>
        <v>6.2008652356034692E-2</v>
      </c>
      <c r="AZ101" s="35">
        <f>'Población %'!AZ146*ES101</f>
        <v>6.6775014800198262E-2</v>
      </c>
      <c r="BA101" s="35">
        <f>'Población %'!BA146*ET101</f>
        <v>6.9870015757091564E-2</v>
      </c>
      <c r="BB101" s="35">
        <f>'Población %'!BB146*EU101</f>
        <v>7.29303652553355E-2</v>
      </c>
      <c r="BC101" s="35">
        <f>'Población %'!BC146*EV101</f>
        <v>7.6301510281650262E-2</v>
      </c>
      <c r="BD101" s="35">
        <f>'Población %'!BD146*EW101</f>
        <v>8.0042353245888404E-2</v>
      </c>
      <c r="BE101" s="35">
        <f>'Población %'!BE146*EX101</f>
        <v>8.5427887501919333E-2</v>
      </c>
      <c r="BF101" s="35">
        <f>'Población %'!BF146*EY101</f>
        <v>8.9744089632395802E-2</v>
      </c>
      <c r="BG101" s="35">
        <f>'Población %'!BG146*EZ101</f>
        <v>9.3633611344536571E-2</v>
      </c>
      <c r="BH101" s="35">
        <f>'Población %'!BH146*FA101</f>
        <v>9.842085291593447E-2</v>
      </c>
      <c r="BI101" s="35">
        <f>'Población %'!BI146*FB101</f>
        <v>0.10359731147336573</v>
      </c>
      <c r="BJ101" s="35">
        <f>'Población %'!BJ146*FC101</f>
        <v>0.11148560509927188</v>
      </c>
      <c r="BK101" s="35">
        <f>'Población %'!BK146*FD101</f>
        <v>0.11673760128642267</v>
      </c>
      <c r="BL101" s="35">
        <f>'Población %'!BL146*FE101</f>
        <v>0.12227996383461595</v>
      </c>
      <c r="BM101" s="35">
        <f>'Población %'!BM146*FF101</f>
        <v>0.13059400990887951</v>
      </c>
      <c r="BN101" s="35">
        <f>'Población %'!BN146*FG101</f>
        <v>0.13836130472456942</v>
      </c>
      <c r="BO101" s="35">
        <f>'Población %'!BO146*FH101</f>
        <v>0.15152697343803745</v>
      </c>
      <c r="BP101" s="35">
        <f>'Población %'!BP146*FI101</f>
        <v>0.16023452682922579</v>
      </c>
      <c r="BQ101" s="35">
        <f>'Población %'!BQ146*FJ101</f>
        <v>0.16532525794488256</v>
      </c>
      <c r="BR101" s="35">
        <f>'Población %'!BR146*FK101</f>
        <v>0.16902662063772267</v>
      </c>
      <c r="BS101" s="35">
        <f>'Población %'!BS146*FL101</f>
        <v>0.1720570737496</v>
      </c>
      <c r="BT101" s="35">
        <f>'Población %'!BT146*FM101</f>
        <v>0.18077486353904931</v>
      </c>
      <c r="BU101" s="35">
        <f>'Población %'!BU146*FN101</f>
        <v>0.18408599513077925</v>
      </c>
      <c r="BV101" s="35">
        <f>'Población %'!BV146*FO101</f>
        <v>0.18794169808513372</v>
      </c>
      <c r="BW101" s="35">
        <f>'Población %'!BW146*FP101</f>
        <v>0.19406123798152602</v>
      </c>
      <c r="BX101" s="35">
        <f>'Población %'!BX146*FQ101</f>
        <v>0.20033822295184123</v>
      </c>
      <c r="BY101" s="35">
        <f>'Población %'!BY146*FR101</f>
        <v>0.21430169907785548</v>
      </c>
      <c r="BZ101" s="35">
        <f>'Población %'!BZ146*FS101</f>
        <v>0.21984602502365944</v>
      </c>
      <c r="CA101" s="35">
        <f>'Población %'!CA146*FT101</f>
        <v>0.22633679117975514</v>
      </c>
      <c r="CB101" s="35">
        <f>'Población %'!CB146*FU101</f>
        <v>0.23142485536060581</v>
      </c>
      <c r="CC101" s="35">
        <f>'Población %'!CC146*FV101</f>
        <v>0.23655307262580846</v>
      </c>
      <c r="CD101" s="35">
        <f>'Población %'!CD146*FW101</f>
        <v>0.25050828034108324</v>
      </c>
      <c r="CE101" s="35">
        <f>'Población %'!CE146*FX101</f>
        <v>0.26070627308598771</v>
      </c>
      <c r="CF101" s="35">
        <f>'Población %'!CF146*FY101</f>
        <v>0.26702992937872999</v>
      </c>
      <c r="CG101" s="35">
        <f>'Población %'!CG146*FZ101</f>
        <v>0.27588220981709516</v>
      </c>
      <c r="CH101" s="35">
        <f>'Población %'!CH146*GA101</f>
        <v>0.28429653107366654</v>
      </c>
      <c r="CI101" s="35">
        <f>'Población %'!CI146*GB101</f>
        <v>0.32051968650162205</v>
      </c>
      <c r="CJ101" s="35">
        <f>'Población %'!CJ146*GC101</f>
        <v>0.32963099750481212</v>
      </c>
      <c r="CK101" s="35">
        <f>'Población %'!CK146*GD101</f>
        <v>0.33014148658909831</v>
      </c>
      <c r="CL101" s="35">
        <f>'Población %'!CL146*GE101</f>
        <v>0.31315469225741704</v>
      </c>
      <c r="CM101" s="35">
        <f>'Población %'!CM146*GF101</f>
        <v>0.28748780167104443</v>
      </c>
      <c r="CN101" s="35">
        <f>'Población %'!CN146*GG101</f>
        <v>0.26805402399517531</v>
      </c>
      <c r="CP101" s="40">
        <f t="shared" si="2"/>
        <v>9.3860526125289407</v>
      </c>
      <c r="CT101">
        <f t="shared" si="3"/>
        <v>2085</v>
      </c>
      <c r="CU101" s="36">
        <f>'Insumo 4'!B$14+('Insumo 3'!$E70*'Insumo 5'!B$46)</f>
        <v>9.6205342608391273</v>
      </c>
      <c r="CV101" s="36">
        <f>'Insumo 4'!C$14+('Insumo 3'!$E70*'Insumo 5'!C$46)</f>
        <v>4.306941787030258</v>
      </c>
      <c r="CW101" s="36">
        <f>'Insumo 4'!D$14+('Insumo 3'!$E70*'Insumo 5'!D$46)</f>
        <v>3.947723517256883</v>
      </c>
      <c r="CX101" s="36">
        <f>'Insumo 4'!E$14+('Insumo 3'!$E70*'Insumo 5'!E$46)</f>
        <v>3.5721793580262364</v>
      </c>
      <c r="CY101" s="36">
        <f>'Insumo 4'!F$14+('Insumo 3'!$E70*'Insumo 5'!F$46)</f>
        <v>3.4504571720676687</v>
      </c>
      <c r="CZ101" s="36">
        <f>'Insumo 4'!G$14+('Insumo 3'!$E70*'Insumo 5'!G$46)</f>
        <v>3.2913632582995977</v>
      </c>
      <c r="DA101" s="36">
        <f>'Insumo 4'!H$14+('Insumo 3'!$E70*'Insumo 5'!H$46)</f>
        <v>3.0930049586472865</v>
      </c>
      <c r="DB101" s="36">
        <f>'Insumo 4'!I$14+('Insumo 3'!$E70*'Insumo 5'!I$46)</f>
        <v>3.0106238045535516</v>
      </c>
      <c r="DC101" s="36">
        <f>'Insumo 4'!J$14+('Insumo 3'!$E70*'Insumo 5'!J$46)</f>
        <v>2.9780330865629732</v>
      </c>
      <c r="DD101" s="36">
        <f>'Insumo 4'!K$14+('Insumo 3'!$E70*'Insumo 5'!K$46)</f>
        <v>2.9538783104250381</v>
      </c>
      <c r="DE101" s="36">
        <f>'Insumo 4'!L$14+('Insumo 3'!$E70*'Insumo 5'!L$46)</f>
        <v>2.9533317013333478</v>
      </c>
      <c r="DF101" s="36">
        <f>'Insumo 4'!M$14+('Insumo 3'!$E70*'Insumo 5'!M$46)</f>
        <v>2.9233899547558746</v>
      </c>
      <c r="DG101" s="36">
        <f>'Insumo 4'!N$14+('Insumo 3'!$E70*'Insumo 5'!N$46)</f>
        <v>2.9352685207820937</v>
      </c>
      <c r="DH101" s="36">
        <f>'Insumo 4'!O$14+('Insumo 3'!$E70*'Insumo 5'!O$46)</f>
        <v>2.9777434633566373</v>
      </c>
      <c r="DI101" s="36">
        <f>'Insumo 4'!P$14+('Insumo 3'!$E70*'Insumo 5'!P$46)</f>
        <v>3.0168914700008083</v>
      </c>
      <c r="DJ101" s="36">
        <f>'Insumo 4'!Q$14+('Insumo 3'!$E70*'Insumo 5'!Q$46)</f>
        <v>3.1028123099009179</v>
      </c>
      <c r="DK101" s="36">
        <f>'Insumo 4'!R$14+('Insumo 3'!$E70*'Insumo 5'!R$46)</f>
        <v>3.1615805580734815</v>
      </c>
      <c r="DL101" s="36">
        <f>'Insumo 4'!S$14+('Insumo 3'!$E70*'Insumo 5'!S$46)</f>
        <v>3.1899769742273723</v>
      </c>
      <c r="DM101" s="36">
        <f>'Insumo 4'!T$14+('Insumo 3'!$E70*'Insumo 5'!T$46)</f>
        <v>3.148029525878385</v>
      </c>
      <c r="DN101" s="36">
        <f>'Insumo 4'!U$14+('Insumo 3'!$E70*'Insumo 5'!U$46)</f>
        <v>3.1441430358531806</v>
      </c>
      <c r="DO101" s="36">
        <f>'Insumo 4'!V$14+('Insumo 3'!$E70*'Insumo 5'!V$46)</f>
        <v>3.131288373861719</v>
      </c>
      <c r="DP101" s="36">
        <f>'Insumo 4'!W$14+('Insumo 3'!$E70*'Insumo 5'!W$46)</f>
        <v>3.1183676163949241</v>
      </c>
      <c r="DQ101" s="36">
        <f>'Insumo 4'!X$14+('Insumo 3'!$E70*'Insumo 5'!X$46)</f>
        <v>3.1408781174306557</v>
      </c>
      <c r="DR101" s="36">
        <f>'Insumo 4'!Y$14+('Insumo 3'!$E70*'Insumo 5'!Y$46)</f>
        <v>3.1645301774530394</v>
      </c>
      <c r="DS101" s="36">
        <f>'Insumo 4'!Z$14+('Insumo 3'!$E70*'Insumo 5'!Z$46)</f>
        <v>3.2144068684735312</v>
      </c>
      <c r="DT101" s="36">
        <f>'Insumo 4'!AA$14+('Insumo 3'!$E70*'Insumo 5'!AA$46)</f>
        <v>3.3417251097250831</v>
      </c>
      <c r="DU101" s="36">
        <f>'Insumo 4'!AB$14+('Insumo 3'!$E70*'Insumo 5'!AB$46)</f>
        <v>3.4252759591279105</v>
      </c>
      <c r="DV101" s="36">
        <f>'Insumo 4'!AC$14+('Insumo 3'!$E70*'Insumo 5'!AC$46)</f>
        <v>3.5080731339644609</v>
      </c>
      <c r="DW101" s="36">
        <f>'Insumo 4'!AD$14+('Insumo 3'!$E70*'Insumo 5'!AD$46)</f>
        <v>3.5605177141571471</v>
      </c>
      <c r="DX101" s="36">
        <f>'Insumo 4'!AE$14+('Insumo 3'!$E70*'Insumo 5'!AE$46)</f>
        <v>3.6077793926856492</v>
      </c>
      <c r="DY101" s="36">
        <f>'Insumo 4'!AF$14+('Insumo 3'!$E70*'Insumo 5'!AF$46)</f>
        <v>3.6914231627916219</v>
      </c>
      <c r="DZ101" s="36">
        <f>'Insumo 4'!AG$14+('Insumo 3'!$E70*'Insumo 5'!AG$46)</f>
        <v>3.7073003520798444</v>
      </c>
      <c r="EA101" s="36">
        <f>'Insumo 4'!AH$14+('Insumo 3'!$E70*'Insumo 5'!AH$46)</f>
        <v>3.7348141929339405</v>
      </c>
      <c r="EB101" s="36">
        <f>'Insumo 4'!AI$14+('Insumo 3'!$E70*'Insumo 5'!AI$46)</f>
        <v>3.7740645267684592</v>
      </c>
      <c r="EC101" s="36">
        <f>'Insumo 4'!AJ$14+('Insumo 3'!$E70*'Insumo 5'!AJ$46)</f>
        <v>3.8218193581992121</v>
      </c>
      <c r="ED101" s="36">
        <f>'Insumo 4'!AK$14+('Insumo 3'!$E70*'Insumo 5'!AK$46)</f>
        <v>3.8593027986407873</v>
      </c>
      <c r="EE101" s="36">
        <f>'Insumo 4'!AL$14+('Insumo 3'!$E70*'Insumo 5'!AL$46)</f>
        <v>3.8995888944083634</v>
      </c>
      <c r="EF101" s="36">
        <f>'Insumo 4'!AM$14+('Insumo 3'!$E70*'Insumo 5'!AM$46)</f>
        <v>3.9323380213913417</v>
      </c>
      <c r="EG101" s="36">
        <f>'Insumo 4'!AN$14+('Insumo 3'!$E70*'Insumo 5'!AN$46)</f>
        <v>3.9628561177231445</v>
      </c>
      <c r="EH101" s="36">
        <f>'Insumo 4'!AO$14+('Insumo 3'!$E70*'Insumo 5'!AO$46)</f>
        <v>4.0082255335857129</v>
      </c>
      <c r="EI101" s="36">
        <f>'Insumo 4'!AP$14+('Insumo 3'!$E70*'Insumo 5'!AP$46)</f>
        <v>4.0985183655146571</v>
      </c>
      <c r="EJ101" s="36">
        <f>'Insumo 4'!AQ$14+('Insumo 3'!$E70*'Insumo 5'!AQ$46)</f>
        <v>4.167657284294874</v>
      </c>
      <c r="EK101" s="36">
        <f>'Insumo 4'!AR$14+('Insumo 3'!$E70*'Insumo 5'!AR$46)</f>
        <v>4.2295926583824235</v>
      </c>
      <c r="EL101" s="36">
        <f>'Insumo 4'!AS$14+('Insumo 3'!$E70*'Insumo 5'!AS$46)</f>
        <v>4.3425901467165415</v>
      </c>
      <c r="EM101" s="36">
        <f>'Insumo 4'!AT$14+('Insumo 3'!$E70*'Insumo 5'!AT$46)</f>
        <v>4.5074805113015612</v>
      </c>
      <c r="EN101" s="36">
        <f>'Insumo 4'!AU$14+('Insumo 3'!$E70*'Insumo 5'!AU$46)</f>
        <v>4.6877345843982061</v>
      </c>
      <c r="EO101" s="36">
        <f>'Insumo 4'!AV$14+('Insumo 3'!$E70*'Insumo 5'!AV$46)</f>
        <v>4.839763301310815</v>
      </c>
      <c r="EP101" s="36">
        <f>'Insumo 4'!AW$14+('Insumo 3'!$E70*'Insumo 5'!AW$46)</f>
        <v>4.9912707459364594</v>
      </c>
      <c r="EQ101" s="36">
        <f>'Insumo 4'!AX$14+('Insumo 3'!$E70*'Insumo 5'!AX$46)</f>
        <v>5.1568233315486305</v>
      </c>
      <c r="ER101" s="36">
        <f>'Insumo 4'!AY$14+('Insumo 3'!$E70*'Insumo 5'!AY$46)</f>
        <v>5.3119237741156233</v>
      </c>
      <c r="ES101" s="36">
        <f>'Insumo 4'!AZ$14+('Insumo 3'!$E70*'Insumo 5'!AZ$46)</f>
        <v>5.6435584455396626</v>
      </c>
      <c r="ET101" s="36">
        <f>'Insumo 4'!BA$14+('Insumo 3'!$E70*'Insumo 5'!BA$46)</f>
        <v>5.8264372024041213</v>
      </c>
      <c r="EU101" s="36">
        <f>'Insumo 4'!BB$14+('Insumo 3'!$E70*'Insumo 5'!BB$46)</f>
        <v>5.997166659087557</v>
      </c>
      <c r="EV101" s="36">
        <f>'Insumo 4'!BC$14+('Insumo 3'!$E70*'Insumo 5'!BC$46)</f>
        <v>6.1823757327694535</v>
      </c>
      <c r="EW101" s="36">
        <f>'Insumo 4'!BD$14+('Insumo 3'!$E70*'Insumo 5'!BD$46)</f>
        <v>6.3887207542543578</v>
      </c>
      <c r="EX101" s="36">
        <f>'Insumo 4'!BE$14+('Insumo 3'!$E70*'Insumo 5'!BE$46)</f>
        <v>6.7214859804380671</v>
      </c>
      <c r="EY101" s="36">
        <f>'Insumo 4'!BF$14+('Insumo 3'!$E70*'Insumo 5'!BF$46)</f>
        <v>6.9663948548403205</v>
      </c>
      <c r="EZ101" s="36">
        <f>'Insumo 4'!BG$14+('Insumo 3'!$E70*'Insumo 5'!BG$46)</f>
        <v>7.1734843372013701</v>
      </c>
      <c r="FA101" s="36">
        <f>'Insumo 4'!BH$14+('Insumo 3'!$E70*'Insumo 5'!BH$46)</f>
        <v>7.4445080671853461</v>
      </c>
      <c r="FB101" s="36">
        <f>'Insumo 4'!BI$14+('Insumo 3'!$E70*'Insumo 5'!BI$46)</f>
        <v>7.7430653611030609</v>
      </c>
      <c r="FC101" s="36">
        <f>'Insumo 4'!BJ$14+('Insumo 3'!$E70*'Insumo 5'!BJ$46)</f>
        <v>8.2452607093276544</v>
      </c>
      <c r="FD101" s="36">
        <f>'Insumo 4'!BK$14+('Insumo 3'!$E70*'Insumo 5'!BK$46)</f>
        <v>8.5544800866830251</v>
      </c>
      <c r="FE101" s="36">
        <f>'Insumo 4'!BL$14+('Insumo 3'!$E70*'Insumo 5'!BL$46)</f>
        <v>8.9008601665956082</v>
      </c>
      <c r="FF101" s="36">
        <f>'Insumo 4'!BM$14+('Insumo 3'!$E70*'Insumo 5'!BM$46)</f>
        <v>9.4721690888810155</v>
      </c>
      <c r="FG101" s="36">
        <f>'Insumo 4'!BN$14+('Insumo 3'!$E70*'Insumo 5'!BN$46)</f>
        <v>10.027911297303911</v>
      </c>
      <c r="FH101" s="36">
        <f>'Insumo 4'!BO$14+('Insumo 3'!$E70*'Insumo 5'!BO$46)</f>
        <v>10.987818974759591</v>
      </c>
      <c r="FI101" s="36">
        <f>'Insumo 4'!BP$14+('Insumo 3'!$E70*'Insumo 5'!BP$46)</f>
        <v>11.637091774571061</v>
      </c>
      <c r="FJ101" s="36">
        <f>'Insumo 4'!BQ$14+('Insumo 3'!$E70*'Insumo 5'!BQ$46)</f>
        <v>12.075506838459264</v>
      </c>
      <c r="FK101" s="36">
        <f>'Insumo 4'!BR$14+('Insumo 3'!$E70*'Insumo 5'!BR$46)</f>
        <v>12.485705797134603</v>
      </c>
      <c r="FL101" s="36">
        <f>'Insumo 4'!BS$14+('Insumo 3'!$E70*'Insumo 5'!BS$46)</f>
        <v>12.905081594331403</v>
      </c>
      <c r="FM101" s="36">
        <f>'Insumo 4'!BT$14+('Insumo 3'!$E70*'Insumo 5'!BT$46)</f>
        <v>13.786412607189254</v>
      </c>
      <c r="FN101" s="36">
        <f>'Insumo 4'!BU$14+('Insumo 3'!$E70*'Insumo 5'!BU$46)</f>
        <v>14.306395367959622</v>
      </c>
      <c r="FO101" s="36">
        <f>'Insumo 4'!BV$14+('Insumo 3'!$E70*'Insumo 5'!BV$46)</f>
        <v>14.865625824294955</v>
      </c>
      <c r="FP101" s="36">
        <f>'Insumo 4'!BW$14+('Insumo 3'!$E70*'Insumo 5'!BW$46)</f>
        <v>15.569519266213359</v>
      </c>
      <c r="FQ101" s="36">
        <f>'Insumo 4'!BX$14+('Insumo 3'!$E70*'Insumo 5'!BX$46)</f>
        <v>16.274257935971544</v>
      </c>
      <c r="FR101" s="36">
        <f>'Insumo 4'!BY$14+('Insumo 3'!$E70*'Insumo 5'!BY$46)</f>
        <v>17.661692765512775</v>
      </c>
      <c r="FS101" s="36">
        <f>'Insumo 4'!BZ$14+('Insumo 3'!$E70*'Insumo 5'!BZ$46)</f>
        <v>18.406424027801414</v>
      </c>
      <c r="FT101" s="36">
        <f>'Insumo 4'!CA$14+('Insumo 3'!$E70*'Insumo 5'!CA$46)</f>
        <v>19.286700422569549</v>
      </c>
      <c r="FU101" s="36">
        <f>'Insumo 4'!CB$14+('Insumo 3'!$E70*'Insumo 5'!CB$46)</f>
        <v>20.123853039470958</v>
      </c>
      <c r="FV101" s="36">
        <f>'Insumo 4'!CC$14+('Insumo 3'!$E70*'Insumo 5'!CC$46)</f>
        <v>21.039721911962328</v>
      </c>
      <c r="FW101" s="36">
        <f>'Insumo 4'!CD$14+('Insumo 3'!$E70*'Insumo 5'!CD$46)</f>
        <v>22.851698256915583</v>
      </c>
      <c r="FX101" s="36">
        <f>'Insumo 4'!CE$14+('Insumo 3'!$E70*'Insumo 5'!CE$46)</f>
        <v>24.502259567911068</v>
      </c>
      <c r="FY101" s="36">
        <f>'Insumo 4'!CF$14+('Insumo 3'!$E70*'Insumo 5'!CF$46)</f>
        <v>25.807387866748432</v>
      </c>
      <c r="FZ101" s="36">
        <f>'Insumo 4'!CG$14+('Insumo 3'!$E70*'Insumo 5'!CG$46)</f>
        <v>27.282103928798279</v>
      </c>
      <c r="GA101" s="36">
        <f>'Insumo 4'!CH$14+('Insumo 3'!$E70*'Insumo 5'!CH$46)</f>
        <v>28.741389254131718</v>
      </c>
      <c r="GB101" s="36">
        <f>'Insumo 4'!CI$14+('Insumo 3'!$E70*'Insumo 5'!CI$46)</f>
        <v>33.264888897438922</v>
      </c>
      <c r="GC101" s="36">
        <f>'Insumo 4'!CJ$14+('Insumo 3'!$E70*'Insumo 5'!CJ$46)</f>
        <v>35.135676066275501</v>
      </c>
      <c r="GD101" s="36">
        <f>'Insumo 4'!CK$14+('Insumo 3'!$E70*'Insumo 5'!CK$46)</f>
        <v>36.928670514153715</v>
      </c>
      <c r="GE101" s="36">
        <f>'Insumo 4'!CL$14+('Insumo 3'!$E70*'Insumo 5'!CL$46)</f>
        <v>38.099454967577941</v>
      </c>
      <c r="GF101" s="36">
        <f>'Insumo 4'!CM$14+('Insumo 3'!$E70*'Insumo 5'!CM$46)</f>
        <v>39.278323954006389</v>
      </c>
      <c r="GG101" s="36">
        <f>'Insumo 4'!CN$14+('Insumo 3'!$E70*'Insumo 5'!CN$46)</f>
        <v>42.229326341499856</v>
      </c>
    </row>
    <row r="102" spans="1:189" x14ac:dyDescent="0.2">
      <c r="A102">
        <f>'Población %'!A147</f>
        <v>2086</v>
      </c>
      <c r="B102" s="35">
        <f>'Población %'!B147*CU102</f>
        <v>7.919069939915177E-2</v>
      </c>
      <c r="C102" s="35">
        <f>'Población %'!C147*CV102</f>
        <v>3.5803149657026863E-2</v>
      </c>
      <c r="D102" s="35">
        <f>'Población %'!D147*CW102</f>
        <v>3.3123974650761709E-2</v>
      </c>
      <c r="E102" s="35">
        <f>'Población %'!E147*CX102</f>
        <v>3.0260150216270532E-2</v>
      </c>
      <c r="F102" s="35">
        <f>'Población %'!F147*CY102</f>
        <v>2.9510750934891174E-2</v>
      </c>
      <c r="G102" s="35">
        <f>'Población %'!G147*CZ102</f>
        <v>2.8419376282417492E-2</v>
      </c>
      <c r="H102" s="35">
        <f>'Población %'!H147*DA102</f>
        <v>2.6958631086197764E-2</v>
      </c>
      <c r="I102" s="35">
        <f>'Población %'!I147*DB102</f>
        <v>2.6484274838004987E-2</v>
      </c>
      <c r="J102" s="35">
        <f>'Población %'!J147*DC102</f>
        <v>2.6422827639330192E-2</v>
      </c>
      <c r="K102" s="35">
        <f>'Población %'!K147*DD102</f>
        <v>2.641001206862445E-2</v>
      </c>
      <c r="L102" s="35">
        <f>'Población %'!L147*DE102</f>
        <v>2.6586232207567225E-2</v>
      </c>
      <c r="M102" s="35">
        <f>'Población %'!M147*DF102</f>
        <v>2.648924808422037E-2</v>
      </c>
      <c r="N102" s="35">
        <f>'Población %'!N147*DG102</f>
        <v>2.6765468935698016E-2</v>
      </c>
      <c r="O102" s="35">
        <f>'Población %'!O147*DH102</f>
        <v>2.7289075324527873E-2</v>
      </c>
      <c r="P102" s="35">
        <f>'Población %'!P147*DI102</f>
        <v>2.7738477677750114E-2</v>
      </c>
      <c r="Q102" s="35">
        <f>'Población %'!Q147*DJ102</f>
        <v>2.8587139758439281E-2</v>
      </c>
      <c r="R102" s="35">
        <f>'Población %'!R147*DK102</f>
        <v>2.9185579231660628E-2</v>
      </c>
      <c r="S102" s="35">
        <f>'Población %'!S147*DL102</f>
        <v>2.9501835187238805E-2</v>
      </c>
      <c r="T102" s="35">
        <f>'Población %'!T147*DM102</f>
        <v>2.9162293742456168E-2</v>
      </c>
      <c r="U102" s="35">
        <f>'Población %'!U147*DN102</f>
        <v>2.9174631605061833E-2</v>
      </c>
      <c r="V102" s="35">
        <f>'Población %'!V147*DO102</f>
        <v>2.9107369643954651E-2</v>
      </c>
      <c r="W102" s="35">
        <f>'Población %'!W147*DP102</f>
        <v>2.9041269455488523E-2</v>
      </c>
      <c r="X102" s="35">
        <f>'Población %'!X147*DQ102</f>
        <v>2.9307525926713599E-2</v>
      </c>
      <c r="Y102" s="35">
        <f>'Población %'!Y147*DR102</f>
        <v>2.9609873251375235E-2</v>
      </c>
      <c r="Z102" s="35">
        <f>'Población %'!Z147*DS102</f>
        <v>3.0196988370063113E-2</v>
      </c>
      <c r="AA102" s="35">
        <f>'Población %'!AA147*DT102</f>
        <v>3.15477766267903E-2</v>
      </c>
      <c r="AB102" s="35">
        <f>'Población %'!AB147*DU102</f>
        <v>3.2504824718316186E-2</v>
      </c>
      <c r="AC102" s="35">
        <f>'Población %'!AC147*DV102</f>
        <v>3.3473432497945696E-2</v>
      </c>
      <c r="AD102" s="35">
        <f>'Población %'!AD147*DW102</f>
        <v>3.4185899167996261E-2</v>
      </c>
      <c r="AE102" s="35">
        <f>'Población %'!AE147*DX102</f>
        <v>3.4885782272516368E-2</v>
      </c>
      <c r="AF102" s="35">
        <f>'Población %'!AF147*DY102</f>
        <v>3.5971185101424233E-2</v>
      </c>
      <c r="AG102" s="35">
        <f>'Población %'!AG147*DZ102</f>
        <v>3.6416139775100685E-2</v>
      </c>
      <c r="AH102" s="35">
        <f>'Población %'!AH147*EA102</f>
        <v>3.6991996771117093E-2</v>
      </c>
      <c r="AI102" s="35">
        <f>'Población %'!AI147*EB102</f>
        <v>3.7699566852808349E-2</v>
      </c>
      <c r="AJ102" s="35">
        <f>'Población %'!AJ147*EC102</f>
        <v>3.8502816026635481E-2</v>
      </c>
      <c r="AK102" s="35">
        <f>'Población %'!AK147*ED102</f>
        <v>3.921600033136468E-2</v>
      </c>
      <c r="AL102" s="35">
        <f>'Población %'!AL147*EE102</f>
        <v>3.9977519323316967E-2</v>
      </c>
      <c r="AM102" s="35">
        <f>'Población %'!AM147*EF102</f>
        <v>4.0682960529048455E-2</v>
      </c>
      <c r="AN102" s="35">
        <f>'Población %'!AN147*EG102</f>
        <v>4.1363564625036528E-2</v>
      </c>
      <c r="AO102" s="35">
        <f>'Población %'!AO147*EH102</f>
        <v>4.2187045872237837E-2</v>
      </c>
      <c r="AP102" s="35">
        <f>'Población %'!AP147*EI102</f>
        <v>4.3487227519497448E-2</v>
      </c>
      <c r="AQ102" s="35">
        <f>'Población %'!AQ147*EJ102</f>
        <v>4.4595714369465841E-2</v>
      </c>
      <c r="AR102" s="35">
        <f>'Población %'!AR147*EK102</f>
        <v>4.5657597340943781E-2</v>
      </c>
      <c r="AS102" s="35">
        <f>'Población %'!AS147*EL102</f>
        <v>4.7299472977586798E-2</v>
      </c>
      <c r="AT102" s="35">
        <f>'Población %'!AT147*EM102</f>
        <v>4.9548710681284698E-2</v>
      </c>
      <c r="AU102" s="35">
        <f>'Población %'!AU147*EN102</f>
        <v>5.2023908636640269E-2</v>
      </c>
      <c r="AV102" s="35">
        <f>'Población %'!AV147*EO102</f>
        <v>5.4242245915582125E-2</v>
      </c>
      <c r="AW102" s="35">
        <f>'Población %'!AW147*EP102</f>
        <v>5.6503047891247882E-2</v>
      </c>
      <c r="AX102" s="35">
        <f>'Población %'!AX147*EQ102</f>
        <v>5.9030589674461453E-2</v>
      </c>
      <c r="AY102" s="35">
        <f>'Población %'!AY147*ER102</f>
        <v>6.1575805437274776E-2</v>
      </c>
      <c r="AZ102" s="35">
        <f>'Población %'!AZ147*ES102</f>
        <v>6.6313738364119218E-2</v>
      </c>
      <c r="BA102" s="35">
        <f>'Población %'!BA147*ET102</f>
        <v>6.9393446073253512E-2</v>
      </c>
      <c r="BB102" s="35">
        <f>'Población %'!BB147*EU102</f>
        <v>7.2386005986510168E-2</v>
      </c>
      <c r="BC102" s="35">
        <f>'Población %'!BC147*EV102</f>
        <v>7.5669261114030384E-2</v>
      </c>
      <c r="BD102" s="35">
        <f>'Población %'!BD147*EW102</f>
        <v>7.9352086064890193E-2</v>
      </c>
      <c r="BE102" s="35">
        <f>'Población %'!BE147*EX102</f>
        <v>8.4740798822536198E-2</v>
      </c>
      <c r="BF102" s="35">
        <f>'Población %'!BF147*EY102</f>
        <v>8.9086685229570847E-2</v>
      </c>
      <c r="BG102" s="35">
        <f>'Población %'!BG147*EZ102</f>
        <v>9.2965917100093498E-2</v>
      </c>
      <c r="BH102" s="35">
        <f>'Población %'!BH147*FA102</f>
        <v>9.773602427811251E-2</v>
      </c>
      <c r="BI102" s="35">
        <f>'Población %'!BI147*FB102</f>
        <v>0.1029378389187669</v>
      </c>
      <c r="BJ102" s="35">
        <f>'Población %'!BJ147*FC102</f>
        <v>0.11090368375546443</v>
      </c>
      <c r="BK102" s="35">
        <f>'Población %'!BK147*FD102</f>
        <v>0.11624659065769297</v>
      </c>
      <c r="BL102" s="35">
        <f>'Población %'!BL147*FE102</f>
        <v>0.12202789246237203</v>
      </c>
      <c r="BM102" s="35">
        <f>'Población %'!BM147*FF102</f>
        <v>0.13068058922097905</v>
      </c>
      <c r="BN102" s="35">
        <f>'Población %'!BN147*FG102</f>
        <v>0.13877662241934241</v>
      </c>
      <c r="BO102" s="35">
        <f>'Población %'!BO147*FH102</f>
        <v>0.15209577152699025</v>
      </c>
      <c r="BP102" s="35">
        <f>'Población %'!BP147*FI102</f>
        <v>0.16090217020811573</v>
      </c>
      <c r="BQ102" s="35">
        <f>'Población %'!BQ147*FJ102</f>
        <v>0.16658840003800354</v>
      </c>
      <c r="BR102" s="35">
        <f>'Población %'!BR147*FK102</f>
        <v>0.17113082756729553</v>
      </c>
      <c r="BS102" s="35">
        <f>'Población %'!BS147*FL102</f>
        <v>0.17474646140843642</v>
      </c>
      <c r="BT102" s="35">
        <f>'Población %'!BT147*FM102</f>
        <v>0.18367398371754776</v>
      </c>
      <c r="BU102" s="35">
        <f>'Población %'!BU147*FN102</f>
        <v>0.18724154586984448</v>
      </c>
      <c r="BV102" s="35">
        <f>'Población %'!BV147*FO102</f>
        <v>0.19066736344886653</v>
      </c>
      <c r="BW102" s="35">
        <f>'Población %'!BW147*FP102</f>
        <v>0.19589572074397849</v>
      </c>
      <c r="BX102" s="35">
        <f>'Población %'!BX147*FQ102</f>
        <v>0.20148980729516019</v>
      </c>
      <c r="BY102" s="35">
        <f>'Población %'!BY147*FR102</f>
        <v>0.21550255379542102</v>
      </c>
      <c r="BZ102" s="35">
        <f>'Población %'!BZ147*FS102</f>
        <v>0.22084876254600316</v>
      </c>
      <c r="CA102" s="35">
        <f>'Población %'!CA147*FT102</f>
        <v>0.22720815261781463</v>
      </c>
      <c r="CB102" s="35">
        <f>'Población %'!CB147*FU102</f>
        <v>0.23223007897902156</v>
      </c>
      <c r="CC102" s="35">
        <f>'Población %'!CC147*FV102</f>
        <v>0.23708063281668387</v>
      </c>
      <c r="CD102" s="35">
        <f>'Población %'!CD147*FW102</f>
        <v>0.25071385333012042</v>
      </c>
      <c r="CE102" s="35">
        <f>'Población %'!CE147*FX102</f>
        <v>0.26099386667105023</v>
      </c>
      <c r="CF102" s="35">
        <f>'Población %'!CF147*FY102</f>
        <v>0.26566943114421226</v>
      </c>
      <c r="CG102" s="35">
        <f>'Población %'!CG147*FZ102</f>
        <v>0.2717189183881063</v>
      </c>
      <c r="CH102" s="35">
        <f>'Población %'!CH147*GA102</f>
        <v>0.27802439165225773</v>
      </c>
      <c r="CI102" s="35">
        <f>'Población %'!CI147*GB102</f>
        <v>0.3126167389591602</v>
      </c>
      <c r="CJ102" s="35">
        <f>'Población %'!CJ147*GC102</f>
        <v>0.31916409910767507</v>
      </c>
      <c r="CK102" s="35">
        <f>'Población %'!CK147*GD102</f>
        <v>0.32574030444375573</v>
      </c>
      <c r="CL102" s="35">
        <f>'Población %'!CL147*GE102</f>
        <v>0.31850771852715049</v>
      </c>
      <c r="CM102" s="35">
        <f>'Población %'!CM147*GF102</f>
        <v>0.29890364451152118</v>
      </c>
      <c r="CN102" s="35">
        <f>'Población %'!CN147*GG102</f>
        <v>0.28087414590687992</v>
      </c>
      <c r="CP102" s="40">
        <f t="shared" si="2"/>
        <v>9.3893442117993402</v>
      </c>
      <c r="CT102">
        <f t="shared" si="3"/>
        <v>2086</v>
      </c>
      <c r="CU102" s="36">
        <f>'Insumo 4'!B$14+('Insumo 3'!$E71*'Insumo 5'!B$46)</f>
        <v>9.6205342608391273</v>
      </c>
      <c r="CV102" s="36">
        <f>'Insumo 4'!C$14+('Insumo 3'!$E71*'Insumo 5'!C$46)</f>
        <v>4.306941787030258</v>
      </c>
      <c r="CW102" s="36">
        <f>'Insumo 4'!D$14+('Insumo 3'!$E71*'Insumo 5'!D$46)</f>
        <v>3.947723517256883</v>
      </c>
      <c r="CX102" s="36">
        <f>'Insumo 4'!E$14+('Insumo 3'!$E71*'Insumo 5'!E$46)</f>
        <v>3.5721793580262364</v>
      </c>
      <c r="CY102" s="36">
        <f>'Insumo 4'!F$14+('Insumo 3'!$E71*'Insumo 5'!F$46)</f>
        <v>3.4504571720676687</v>
      </c>
      <c r="CZ102" s="36">
        <f>'Insumo 4'!G$14+('Insumo 3'!$E71*'Insumo 5'!G$46)</f>
        <v>3.2913632582995977</v>
      </c>
      <c r="DA102" s="36">
        <f>'Insumo 4'!H$14+('Insumo 3'!$E71*'Insumo 5'!H$46)</f>
        <v>3.0930049586472865</v>
      </c>
      <c r="DB102" s="36">
        <f>'Insumo 4'!I$14+('Insumo 3'!$E71*'Insumo 5'!I$46)</f>
        <v>3.0106238045535516</v>
      </c>
      <c r="DC102" s="36">
        <f>'Insumo 4'!J$14+('Insumo 3'!$E71*'Insumo 5'!J$46)</f>
        <v>2.9780330865629732</v>
      </c>
      <c r="DD102" s="36">
        <f>'Insumo 4'!K$14+('Insumo 3'!$E71*'Insumo 5'!K$46)</f>
        <v>2.9538783104250381</v>
      </c>
      <c r="DE102" s="36">
        <f>'Insumo 4'!L$14+('Insumo 3'!$E71*'Insumo 5'!L$46)</f>
        <v>2.9533317013333478</v>
      </c>
      <c r="DF102" s="36">
        <f>'Insumo 4'!M$14+('Insumo 3'!$E71*'Insumo 5'!M$46)</f>
        <v>2.9233899547558746</v>
      </c>
      <c r="DG102" s="36">
        <f>'Insumo 4'!N$14+('Insumo 3'!$E71*'Insumo 5'!N$46)</f>
        <v>2.9352685207820937</v>
      </c>
      <c r="DH102" s="36">
        <f>'Insumo 4'!O$14+('Insumo 3'!$E71*'Insumo 5'!O$46)</f>
        <v>2.9777434633566373</v>
      </c>
      <c r="DI102" s="36">
        <f>'Insumo 4'!P$14+('Insumo 3'!$E71*'Insumo 5'!P$46)</f>
        <v>3.0168914700008083</v>
      </c>
      <c r="DJ102" s="36">
        <f>'Insumo 4'!Q$14+('Insumo 3'!$E71*'Insumo 5'!Q$46)</f>
        <v>3.1028123099009179</v>
      </c>
      <c r="DK102" s="36">
        <f>'Insumo 4'!R$14+('Insumo 3'!$E71*'Insumo 5'!R$46)</f>
        <v>3.1615805580734815</v>
      </c>
      <c r="DL102" s="36">
        <f>'Insumo 4'!S$14+('Insumo 3'!$E71*'Insumo 5'!S$46)</f>
        <v>3.1899769742273723</v>
      </c>
      <c r="DM102" s="36">
        <f>'Insumo 4'!T$14+('Insumo 3'!$E71*'Insumo 5'!T$46)</f>
        <v>3.148029525878385</v>
      </c>
      <c r="DN102" s="36">
        <f>'Insumo 4'!U$14+('Insumo 3'!$E71*'Insumo 5'!U$46)</f>
        <v>3.1441430358531806</v>
      </c>
      <c r="DO102" s="36">
        <f>'Insumo 4'!V$14+('Insumo 3'!$E71*'Insumo 5'!V$46)</f>
        <v>3.131288373861719</v>
      </c>
      <c r="DP102" s="36">
        <f>'Insumo 4'!W$14+('Insumo 3'!$E71*'Insumo 5'!W$46)</f>
        <v>3.1183676163949241</v>
      </c>
      <c r="DQ102" s="36">
        <f>'Insumo 4'!X$14+('Insumo 3'!$E71*'Insumo 5'!X$46)</f>
        <v>3.1408781174306557</v>
      </c>
      <c r="DR102" s="36">
        <f>'Insumo 4'!Y$14+('Insumo 3'!$E71*'Insumo 5'!Y$46)</f>
        <v>3.1645301774530394</v>
      </c>
      <c r="DS102" s="36">
        <f>'Insumo 4'!Z$14+('Insumo 3'!$E71*'Insumo 5'!Z$46)</f>
        <v>3.2144068684735312</v>
      </c>
      <c r="DT102" s="36">
        <f>'Insumo 4'!AA$14+('Insumo 3'!$E71*'Insumo 5'!AA$46)</f>
        <v>3.3417251097250831</v>
      </c>
      <c r="DU102" s="36">
        <f>'Insumo 4'!AB$14+('Insumo 3'!$E71*'Insumo 5'!AB$46)</f>
        <v>3.4252759591279105</v>
      </c>
      <c r="DV102" s="36">
        <f>'Insumo 4'!AC$14+('Insumo 3'!$E71*'Insumo 5'!AC$46)</f>
        <v>3.5080731339644609</v>
      </c>
      <c r="DW102" s="36">
        <f>'Insumo 4'!AD$14+('Insumo 3'!$E71*'Insumo 5'!AD$46)</f>
        <v>3.5605177141571471</v>
      </c>
      <c r="DX102" s="36">
        <f>'Insumo 4'!AE$14+('Insumo 3'!$E71*'Insumo 5'!AE$46)</f>
        <v>3.6077793926856492</v>
      </c>
      <c r="DY102" s="36">
        <f>'Insumo 4'!AF$14+('Insumo 3'!$E71*'Insumo 5'!AF$46)</f>
        <v>3.6914231627916219</v>
      </c>
      <c r="DZ102" s="36">
        <f>'Insumo 4'!AG$14+('Insumo 3'!$E71*'Insumo 5'!AG$46)</f>
        <v>3.7073003520798444</v>
      </c>
      <c r="EA102" s="36">
        <f>'Insumo 4'!AH$14+('Insumo 3'!$E71*'Insumo 5'!AH$46)</f>
        <v>3.7348141929339405</v>
      </c>
      <c r="EB102" s="36">
        <f>'Insumo 4'!AI$14+('Insumo 3'!$E71*'Insumo 5'!AI$46)</f>
        <v>3.7740645267684592</v>
      </c>
      <c r="EC102" s="36">
        <f>'Insumo 4'!AJ$14+('Insumo 3'!$E71*'Insumo 5'!AJ$46)</f>
        <v>3.8218193581992121</v>
      </c>
      <c r="ED102" s="36">
        <f>'Insumo 4'!AK$14+('Insumo 3'!$E71*'Insumo 5'!AK$46)</f>
        <v>3.8593027986407873</v>
      </c>
      <c r="EE102" s="36">
        <f>'Insumo 4'!AL$14+('Insumo 3'!$E71*'Insumo 5'!AL$46)</f>
        <v>3.8995888944083634</v>
      </c>
      <c r="EF102" s="36">
        <f>'Insumo 4'!AM$14+('Insumo 3'!$E71*'Insumo 5'!AM$46)</f>
        <v>3.9323380213913417</v>
      </c>
      <c r="EG102" s="36">
        <f>'Insumo 4'!AN$14+('Insumo 3'!$E71*'Insumo 5'!AN$46)</f>
        <v>3.9628561177231445</v>
      </c>
      <c r="EH102" s="36">
        <f>'Insumo 4'!AO$14+('Insumo 3'!$E71*'Insumo 5'!AO$46)</f>
        <v>4.0082255335857129</v>
      </c>
      <c r="EI102" s="36">
        <f>'Insumo 4'!AP$14+('Insumo 3'!$E71*'Insumo 5'!AP$46)</f>
        <v>4.0985183655146571</v>
      </c>
      <c r="EJ102" s="36">
        <f>'Insumo 4'!AQ$14+('Insumo 3'!$E71*'Insumo 5'!AQ$46)</f>
        <v>4.167657284294874</v>
      </c>
      <c r="EK102" s="36">
        <f>'Insumo 4'!AR$14+('Insumo 3'!$E71*'Insumo 5'!AR$46)</f>
        <v>4.2295926583824235</v>
      </c>
      <c r="EL102" s="36">
        <f>'Insumo 4'!AS$14+('Insumo 3'!$E71*'Insumo 5'!AS$46)</f>
        <v>4.3425901467165415</v>
      </c>
      <c r="EM102" s="36">
        <f>'Insumo 4'!AT$14+('Insumo 3'!$E71*'Insumo 5'!AT$46)</f>
        <v>4.5074805113015612</v>
      </c>
      <c r="EN102" s="36">
        <f>'Insumo 4'!AU$14+('Insumo 3'!$E71*'Insumo 5'!AU$46)</f>
        <v>4.6877345843982061</v>
      </c>
      <c r="EO102" s="36">
        <f>'Insumo 4'!AV$14+('Insumo 3'!$E71*'Insumo 5'!AV$46)</f>
        <v>4.839763301310815</v>
      </c>
      <c r="EP102" s="36">
        <f>'Insumo 4'!AW$14+('Insumo 3'!$E71*'Insumo 5'!AW$46)</f>
        <v>4.9912707459364594</v>
      </c>
      <c r="EQ102" s="36">
        <f>'Insumo 4'!AX$14+('Insumo 3'!$E71*'Insumo 5'!AX$46)</f>
        <v>5.1568233315486305</v>
      </c>
      <c r="ER102" s="36">
        <f>'Insumo 4'!AY$14+('Insumo 3'!$E71*'Insumo 5'!AY$46)</f>
        <v>5.3119237741156233</v>
      </c>
      <c r="ES102" s="36">
        <f>'Insumo 4'!AZ$14+('Insumo 3'!$E71*'Insumo 5'!AZ$46)</f>
        <v>5.6435584455396626</v>
      </c>
      <c r="ET102" s="36">
        <f>'Insumo 4'!BA$14+('Insumo 3'!$E71*'Insumo 5'!BA$46)</f>
        <v>5.8264372024041213</v>
      </c>
      <c r="EU102" s="36">
        <f>'Insumo 4'!BB$14+('Insumo 3'!$E71*'Insumo 5'!BB$46)</f>
        <v>5.997166659087557</v>
      </c>
      <c r="EV102" s="36">
        <f>'Insumo 4'!BC$14+('Insumo 3'!$E71*'Insumo 5'!BC$46)</f>
        <v>6.1823757327694535</v>
      </c>
      <c r="EW102" s="36">
        <f>'Insumo 4'!BD$14+('Insumo 3'!$E71*'Insumo 5'!BD$46)</f>
        <v>6.3887207542543578</v>
      </c>
      <c r="EX102" s="36">
        <f>'Insumo 4'!BE$14+('Insumo 3'!$E71*'Insumo 5'!BE$46)</f>
        <v>6.7214859804380671</v>
      </c>
      <c r="EY102" s="36">
        <f>'Insumo 4'!BF$14+('Insumo 3'!$E71*'Insumo 5'!BF$46)</f>
        <v>6.9663948548403205</v>
      </c>
      <c r="EZ102" s="36">
        <f>'Insumo 4'!BG$14+('Insumo 3'!$E71*'Insumo 5'!BG$46)</f>
        <v>7.1734843372013701</v>
      </c>
      <c r="FA102" s="36">
        <f>'Insumo 4'!BH$14+('Insumo 3'!$E71*'Insumo 5'!BH$46)</f>
        <v>7.4445080671853461</v>
      </c>
      <c r="FB102" s="36">
        <f>'Insumo 4'!BI$14+('Insumo 3'!$E71*'Insumo 5'!BI$46)</f>
        <v>7.7430653611030609</v>
      </c>
      <c r="FC102" s="36">
        <f>'Insumo 4'!BJ$14+('Insumo 3'!$E71*'Insumo 5'!BJ$46)</f>
        <v>8.2452607093276544</v>
      </c>
      <c r="FD102" s="36">
        <f>'Insumo 4'!BK$14+('Insumo 3'!$E71*'Insumo 5'!BK$46)</f>
        <v>8.5544800866830251</v>
      </c>
      <c r="FE102" s="36">
        <f>'Insumo 4'!BL$14+('Insumo 3'!$E71*'Insumo 5'!BL$46)</f>
        <v>8.9008601665956082</v>
      </c>
      <c r="FF102" s="36">
        <f>'Insumo 4'!BM$14+('Insumo 3'!$E71*'Insumo 5'!BM$46)</f>
        <v>9.4721690888810155</v>
      </c>
      <c r="FG102" s="36">
        <f>'Insumo 4'!BN$14+('Insumo 3'!$E71*'Insumo 5'!BN$46)</f>
        <v>10.027911297303911</v>
      </c>
      <c r="FH102" s="36">
        <f>'Insumo 4'!BO$14+('Insumo 3'!$E71*'Insumo 5'!BO$46)</f>
        <v>10.987818974759591</v>
      </c>
      <c r="FI102" s="36">
        <f>'Insumo 4'!BP$14+('Insumo 3'!$E71*'Insumo 5'!BP$46)</f>
        <v>11.637091774571061</v>
      </c>
      <c r="FJ102" s="36">
        <f>'Insumo 4'!BQ$14+('Insumo 3'!$E71*'Insumo 5'!BQ$46)</f>
        <v>12.075506838459264</v>
      </c>
      <c r="FK102" s="36">
        <f>'Insumo 4'!BR$14+('Insumo 3'!$E71*'Insumo 5'!BR$46)</f>
        <v>12.485705797134603</v>
      </c>
      <c r="FL102" s="36">
        <f>'Insumo 4'!BS$14+('Insumo 3'!$E71*'Insumo 5'!BS$46)</f>
        <v>12.905081594331403</v>
      </c>
      <c r="FM102" s="36">
        <f>'Insumo 4'!BT$14+('Insumo 3'!$E71*'Insumo 5'!BT$46)</f>
        <v>13.786412607189254</v>
      </c>
      <c r="FN102" s="36">
        <f>'Insumo 4'!BU$14+('Insumo 3'!$E71*'Insumo 5'!BU$46)</f>
        <v>14.306395367959622</v>
      </c>
      <c r="FO102" s="36">
        <f>'Insumo 4'!BV$14+('Insumo 3'!$E71*'Insumo 5'!BV$46)</f>
        <v>14.865625824294955</v>
      </c>
      <c r="FP102" s="36">
        <f>'Insumo 4'!BW$14+('Insumo 3'!$E71*'Insumo 5'!BW$46)</f>
        <v>15.569519266213359</v>
      </c>
      <c r="FQ102" s="36">
        <f>'Insumo 4'!BX$14+('Insumo 3'!$E71*'Insumo 5'!BX$46)</f>
        <v>16.274257935971544</v>
      </c>
      <c r="FR102" s="36">
        <f>'Insumo 4'!BY$14+('Insumo 3'!$E71*'Insumo 5'!BY$46)</f>
        <v>17.661692765512775</v>
      </c>
      <c r="FS102" s="36">
        <f>'Insumo 4'!BZ$14+('Insumo 3'!$E71*'Insumo 5'!BZ$46)</f>
        <v>18.406424027801414</v>
      </c>
      <c r="FT102" s="36">
        <f>'Insumo 4'!CA$14+('Insumo 3'!$E71*'Insumo 5'!CA$46)</f>
        <v>19.286700422569549</v>
      </c>
      <c r="FU102" s="36">
        <f>'Insumo 4'!CB$14+('Insumo 3'!$E71*'Insumo 5'!CB$46)</f>
        <v>20.123853039470958</v>
      </c>
      <c r="FV102" s="36">
        <f>'Insumo 4'!CC$14+('Insumo 3'!$E71*'Insumo 5'!CC$46)</f>
        <v>21.039721911962328</v>
      </c>
      <c r="FW102" s="36">
        <f>'Insumo 4'!CD$14+('Insumo 3'!$E71*'Insumo 5'!CD$46)</f>
        <v>22.851698256915583</v>
      </c>
      <c r="FX102" s="36">
        <f>'Insumo 4'!CE$14+('Insumo 3'!$E71*'Insumo 5'!CE$46)</f>
        <v>24.502259567911068</v>
      </c>
      <c r="FY102" s="36">
        <f>'Insumo 4'!CF$14+('Insumo 3'!$E71*'Insumo 5'!CF$46)</f>
        <v>25.807387866748432</v>
      </c>
      <c r="FZ102" s="36">
        <f>'Insumo 4'!CG$14+('Insumo 3'!$E71*'Insumo 5'!CG$46)</f>
        <v>27.282103928798279</v>
      </c>
      <c r="GA102" s="36">
        <f>'Insumo 4'!CH$14+('Insumo 3'!$E71*'Insumo 5'!CH$46)</f>
        <v>28.741389254131718</v>
      </c>
      <c r="GB102" s="36">
        <f>'Insumo 4'!CI$14+('Insumo 3'!$E71*'Insumo 5'!CI$46)</f>
        <v>33.264888897438922</v>
      </c>
      <c r="GC102" s="36">
        <f>'Insumo 4'!CJ$14+('Insumo 3'!$E71*'Insumo 5'!CJ$46)</f>
        <v>35.135676066275501</v>
      </c>
      <c r="GD102" s="36">
        <f>'Insumo 4'!CK$14+('Insumo 3'!$E71*'Insumo 5'!CK$46)</f>
        <v>36.928670514153715</v>
      </c>
      <c r="GE102" s="36">
        <f>'Insumo 4'!CL$14+('Insumo 3'!$E71*'Insumo 5'!CL$46)</f>
        <v>38.099454967577941</v>
      </c>
      <c r="GF102" s="36">
        <f>'Insumo 4'!CM$14+('Insumo 3'!$E71*'Insumo 5'!CM$46)</f>
        <v>39.278323954006389</v>
      </c>
      <c r="GG102" s="36">
        <f>'Insumo 4'!CN$14+('Insumo 3'!$E71*'Insumo 5'!CN$46)</f>
        <v>42.229326341499856</v>
      </c>
    </row>
    <row r="103" spans="1:189" x14ac:dyDescent="0.2">
      <c r="A103">
        <f>'Población %'!A148</f>
        <v>2087</v>
      </c>
      <c r="B103" s="35">
        <f>'Población %'!B148*CU103</f>
        <v>7.8870687242875118E-2</v>
      </c>
      <c r="C103" s="35">
        <f>'Población %'!C148*CV103</f>
        <v>3.5640646185885048E-2</v>
      </c>
      <c r="D103" s="35">
        <f>'Población %'!D148*CW103</f>
        <v>3.300660007789346E-2</v>
      </c>
      <c r="E103" s="35">
        <f>'Población %'!E148*CX103</f>
        <v>3.0153259375692309E-2</v>
      </c>
      <c r="F103" s="35">
        <f>'Población %'!F148*CY103</f>
        <v>2.9407506843350958E-2</v>
      </c>
      <c r="G103" s="35">
        <f>'Población %'!G148*CZ103</f>
        <v>2.832090318341789E-2</v>
      </c>
      <c r="H103" s="35">
        <f>'Población %'!H148*DA103</f>
        <v>2.6863327608726634E-2</v>
      </c>
      <c r="I103" s="35">
        <f>'Población %'!I148*DB103</f>
        <v>2.6387725149737924E-2</v>
      </c>
      <c r="J103" s="35">
        <f>'Población %'!J148*DC103</f>
        <v>2.6336707880176325E-2</v>
      </c>
      <c r="K103" s="35">
        <f>'Población %'!K148*DD103</f>
        <v>2.6329965060174584E-2</v>
      </c>
      <c r="L103" s="35">
        <f>'Población %'!L148*DE103</f>
        <v>2.649552097857925E-2</v>
      </c>
      <c r="M103" s="35">
        <f>'Población %'!M148*DF103</f>
        <v>2.6367920471006178E-2</v>
      </c>
      <c r="N103" s="35">
        <f>'Población %'!N148*DG103</f>
        <v>2.6609835342069146E-2</v>
      </c>
      <c r="O103" s="35">
        <f>'Población %'!O148*DH103</f>
        <v>2.7126830962766232E-2</v>
      </c>
      <c r="P103" s="35">
        <f>'Población %'!P148*DI103</f>
        <v>2.7587490333890349E-2</v>
      </c>
      <c r="Q103" s="35">
        <f>'Población %'!Q148*DJ103</f>
        <v>2.8440810386326145E-2</v>
      </c>
      <c r="R103" s="35">
        <f>'Población %'!R148*DK103</f>
        <v>2.9022416736842489E-2</v>
      </c>
      <c r="S103" s="35">
        <f>'Población %'!S148*DL103</f>
        <v>2.9324122098037593E-2</v>
      </c>
      <c r="T103" s="35">
        <f>'Población %'!T148*DM103</f>
        <v>2.897619933378745E-2</v>
      </c>
      <c r="U103" s="35">
        <f>'Población %'!U148*DN103</f>
        <v>2.8981994095260508E-2</v>
      </c>
      <c r="V103" s="35">
        <f>'Población %'!V148*DO103</f>
        <v>2.8914411358588382E-2</v>
      </c>
      <c r="W103" s="35">
        <f>'Población %'!W148*DP103</f>
        <v>2.8857498900154013E-2</v>
      </c>
      <c r="X103" s="35">
        <f>'Población %'!X148*DQ103</f>
        <v>2.9132588657593363E-2</v>
      </c>
      <c r="Y103" s="35">
        <f>'Población %'!Y148*DR103</f>
        <v>2.9424336525572383E-2</v>
      </c>
      <c r="Z103" s="35">
        <f>'Población %'!Z148*DS103</f>
        <v>2.9989746908526078E-2</v>
      </c>
      <c r="AA103" s="35">
        <f>'Población %'!AA148*DT103</f>
        <v>3.1324469426390653E-2</v>
      </c>
      <c r="AB103" s="35">
        <f>'Población %'!AB148*DU103</f>
        <v>3.229185320585512E-2</v>
      </c>
      <c r="AC103" s="35">
        <f>'Población %'!AC148*DV103</f>
        <v>3.3271732109973202E-2</v>
      </c>
      <c r="AD103" s="35">
        <f>'Población %'!AD148*DW103</f>
        <v>3.3982870695474808E-2</v>
      </c>
      <c r="AE103" s="35">
        <f>'Población %'!AE148*DX103</f>
        <v>3.467695429170161E-2</v>
      </c>
      <c r="AF103" s="35">
        <f>'Población %'!AF148*DY103</f>
        <v>3.5758567742971807E-2</v>
      </c>
      <c r="AG103" s="35">
        <f>'Población %'!AG148*DZ103</f>
        <v>3.6214398521397038E-2</v>
      </c>
      <c r="AH103" s="35">
        <f>'Población %'!AH148*EA103</f>
        <v>3.6799446501369494E-2</v>
      </c>
      <c r="AI103" s="35">
        <f>'Población %'!AI148*EB103</f>
        <v>3.7520623082477347E-2</v>
      </c>
      <c r="AJ103" s="35">
        <f>'Población %'!AJ148*EC103</f>
        <v>3.8337472851274361E-2</v>
      </c>
      <c r="AK103" s="35">
        <f>'Población %'!AK148*ED103</f>
        <v>3.9057538688649106E-2</v>
      </c>
      <c r="AL103" s="35">
        <f>'Población %'!AL148*EE103</f>
        <v>3.9812901659939712E-2</v>
      </c>
      <c r="AM103" s="35">
        <f>'Población %'!AM148*EF103</f>
        <v>4.0511878045681946E-2</v>
      </c>
      <c r="AN103" s="35">
        <f>'Población %'!AN148*EG103</f>
        <v>4.1206480294918114E-2</v>
      </c>
      <c r="AO103" s="35">
        <f>'Población %'!AO148*EH103</f>
        <v>4.2054912672156684E-2</v>
      </c>
      <c r="AP103" s="35">
        <f>'Población %'!AP148*EI103</f>
        <v>4.3369863468394949E-2</v>
      </c>
      <c r="AQ103" s="35">
        <f>'Población %'!AQ148*EJ103</f>
        <v>4.4470053790387987E-2</v>
      </c>
      <c r="AR103" s="35">
        <f>'Población %'!AR148*EK103</f>
        <v>4.5521596541864301E-2</v>
      </c>
      <c r="AS103" s="35">
        <f>'Población %'!AS148*EL103</f>
        <v>4.7155929265279825E-2</v>
      </c>
      <c r="AT103" s="35">
        <f>'Población %'!AT148*EM103</f>
        <v>4.9395019094567297E-2</v>
      </c>
      <c r="AU103" s="35">
        <f>'Población %'!AU148*EN103</f>
        <v>5.1852730631243599E-2</v>
      </c>
      <c r="AV103" s="35">
        <f>'Población %'!AV148*EO103</f>
        <v>5.4054907289237432E-2</v>
      </c>
      <c r="AW103" s="35">
        <f>'Población %'!AW148*EP103</f>
        <v>5.6305309923634403E-2</v>
      </c>
      <c r="AX103" s="35">
        <f>'Población %'!AX148*EQ103</f>
        <v>5.8767117709839216E-2</v>
      </c>
      <c r="AY103" s="35">
        <f>'Población %'!AY148*ER103</f>
        <v>6.1215093534960442E-2</v>
      </c>
      <c r="AZ103" s="35">
        <f>'Población %'!AZ148*ES103</f>
        <v>6.5863668720834906E-2</v>
      </c>
      <c r="BA103" s="35">
        <f>'Población %'!BA148*ET103</f>
        <v>6.8928581334519484E-2</v>
      </c>
      <c r="BB103" s="35">
        <f>'Población %'!BB148*EU103</f>
        <v>7.1909457222330553E-2</v>
      </c>
      <c r="BC103" s="35">
        <f>'Población %'!BC148*EV103</f>
        <v>7.5123203011069048E-2</v>
      </c>
      <c r="BD103" s="35">
        <f>'Población %'!BD148*EW103</f>
        <v>7.8716018348429381E-2</v>
      </c>
      <c r="BE103" s="35">
        <f>'Población %'!BE148*EX103</f>
        <v>8.403492145045928E-2</v>
      </c>
      <c r="BF103" s="35">
        <f>'Población %'!BF148*EY103</f>
        <v>8.8398744765944795E-2</v>
      </c>
      <c r="BG103" s="35">
        <f>'Población %'!BG148*EZ103</f>
        <v>9.2317151780458823E-2</v>
      </c>
      <c r="BH103" s="35">
        <f>'Población %'!BH148*FA103</f>
        <v>9.7076528520571012E-2</v>
      </c>
      <c r="BI103" s="35">
        <f>'Población %'!BI148*FB103</f>
        <v>0.10226455969999862</v>
      </c>
      <c r="BJ103" s="35">
        <f>'Población %'!BJ148*FC103</f>
        <v>0.11024800597773991</v>
      </c>
      <c r="BK103" s="35">
        <f>'Población %'!BK148*FD103</f>
        <v>0.11569544700976345</v>
      </c>
      <c r="BL103" s="35">
        <f>'Población %'!BL148*FE103</f>
        <v>0.12158070017783212</v>
      </c>
      <c r="BM103" s="35">
        <f>'Población %'!BM148*FF103</f>
        <v>0.13048444804192841</v>
      </c>
      <c r="BN103" s="35">
        <f>'Población %'!BN148*FG103</f>
        <v>0.13895527989087669</v>
      </c>
      <c r="BO103" s="35">
        <f>'Población %'!BO148*FH103</f>
        <v>0.152657046806395</v>
      </c>
      <c r="BP103" s="35">
        <f>'Población %'!BP148*FI103</f>
        <v>0.16162976865648909</v>
      </c>
      <c r="BQ103" s="35">
        <f>'Población %'!BQ148*FJ103</f>
        <v>0.16742559101073934</v>
      </c>
      <c r="BR103" s="35">
        <f>'Población %'!BR148*FK103</f>
        <v>0.1725976648717005</v>
      </c>
      <c r="BS103" s="35">
        <f>'Población %'!BS148*FL103</f>
        <v>0.17709689350719846</v>
      </c>
      <c r="BT103" s="35">
        <f>'Población %'!BT148*FM103</f>
        <v>0.18674805764930597</v>
      </c>
      <c r="BU103" s="35">
        <f>'Población %'!BU148*FN103</f>
        <v>0.19047654020552082</v>
      </c>
      <c r="BV103" s="35">
        <f>'Población %'!BV148*FO103</f>
        <v>0.19420128022200117</v>
      </c>
      <c r="BW103" s="35">
        <f>'Población %'!BW148*FP103</f>
        <v>0.19905742110866867</v>
      </c>
      <c r="BX103" s="35">
        <f>'Población %'!BX148*FQ103</f>
        <v>0.20377018903216504</v>
      </c>
      <c r="BY103" s="35">
        <f>'Población %'!BY148*FR103</f>
        <v>0.2171885192964601</v>
      </c>
      <c r="BZ103" s="35">
        <f>'Población %'!BZ148*FS103</f>
        <v>0.22257140915743084</v>
      </c>
      <c r="CA103" s="35">
        <f>'Población %'!CA148*FT103</f>
        <v>0.22876383716419649</v>
      </c>
      <c r="CB103" s="35">
        <f>'Población %'!CB148*FU103</f>
        <v>0.23373553993913185</v>
      </c>
      <c r="CC103" s="35">
        <f>'Población %'!CC148*FV103</f>
        <v>0.23862578235831131</v>
      </c>
      <c r="CD103" s="35">
        <f>'Población %'!CD148*FW103</f>
        <v>0.2521095197005081</v>
      </c>
      <c r="CE103" s="35">
        <f>'Población %'!CE148*FX103</f>
        <v>0.2620412231932463</v>
      </c>
      <c r="CF103" s="35">
        <f>'Población %'!CF148*FY103</f>
        <v>0.26672681200821091</v>
      </c>
      <c r="CG103" s="35">
        <f>'Población %'!CG148*FZ103</f>
        <v>0.27123053438779093</v>
      </c>
      <c r="CH103" s="35">
        <f>'Población %'!CH148*GA103</f>
        <v>0.27488820649736162</v>
      </c>
      <c r="CI103" s="35">
        <f>'Población %'!CI148*GB103</f>
        <v>0.30688371946718912</v>
      </c>
      <c r="CJ103" s="35">
        <f>'Población %'!CJ148*GC103</f>
        <v>0.31249185360676757</v>
      </c>
      <c r="CK103" s="35">
        <f>'Población %'!CK148*GD103</f>
        <v>0.31465597081146374</v>
      </c>
      <c r="CL103" s="35">
        <f>'Población %'!CL148*GE103</f>
        <v>0.31425818175864795</v>
      </c>
      <c r="CM103" s="35">
        <f>'Población %'!CM148*GF103</f>
        <v>0.30509794763666825</v>
      </c>
      <c r="CN103" s="35">
        <f>'Población %'!CN148*GG103</f>
        <v>0.29507250160232085</v>
      </c>
      <c r="CP103" s="40">
        <f t="shared" si="2"/>
        <v>9.3950975003452157</v>
      </c>
      <c r="CT103">
        <f t="shared" si="3"/>
        <v>2087</v>
      </c>
      <c r="CU103" s="36">
        <f>'Insumo 4'!B$14+('Insumo 3'!$E72*'Insumo 5'!B$46)</f>
        <v>9.6205342608391273</v>
      </c>
      <c r="CV103" s="36">
        <f>'Insumo 4'!C$14+('Insumo 3'!$E72*'Insumo 5'!C$46)</f>
        <v>4.306941787030258</v>
      </c>
      <c r="CW103" s="36">
        <f>'Insumo 4'!D$14+('Insumo 3'!$E72*'Insumo 5'!D$46)</f>
        <v>3.947723517256883</v>
      </c>
      <c r="CX103" s="36">
        <f>'Insumo 4'!E$14+('Insumo 3'!$E72*'Insumo 5'!E$46)</f>
        <v>3.5721793580262364</v>
      </c>
      <c r="CY103" s="36">
        <f>'Insumo 4'!F$14+('Insumo 3'!$E72*'Insumo 5'!F$46)</f>
        <v>3.4504571720676687</v>
      </c>
      <c r="CZ103" s="36">
        <f>'Insumo 4'!G$14+('Insumo 3'!$E72*'Insumo 5'!G$46)</f>
        <v>3.2913632582995977</v>
      </c>
      <c r="DA103" s="36">
        <f>'Insumo 4'!H$14+('Insumo 3'!$E72*'Insumo 5'!H$46)</f>
        <v>3.0930049586472865</v>
      </c>
      <c r="DB103" s="36">
        <f>'Insumo 4'!I$14+('Insumo 3'!$E72*'Insumo 5'!I$46)</f>
        <v>3.0106238045535516</v>
      </c>
      <c r="DC103" s="36">
        <f>'Insumo 4'!J$14+('Insumo 3'!$E72*'Insumo 5'!J$46)</f>
        <v>2.9780330865629732</v>
      </c>
      <c r="DD103" s="36">
        <f>'Insumo 4'!K$14+('Insumo 3'!$E72*'Insumo 5'!K$46)</f>
        <v>2.9538783104250381</v>
      </c>
      <c r="DE103" s="36">
        <f>'Insumo 4'!L$14+('Insumo 3'!$E72*'Insumo 5'!L$46)</f>
        <v>2.9533317013333478</v>
      </c>
      <c r="DF103" s="36">
        <f>'Insumo 4'!M$14+('Insumo 3'!$E72*'Insumo 5'!M$46)</f>
        <v>2.9233899547558746</v>
      </c>
      <c r="DG103" s="36">
        <f>'Insumo 4'!N$14+('Insumo 3'!$E72*'Insumo 5'!N$46)</f>
        <v>2.9352685207820937</v>
      </c>
      <c r="DH103" s="36">
        <f>'Insumo 4'!O$14+('Insumo 3'!$E72*'Insumo 5'!O$46)</f>
        <v>2.9777434633566373</v>
      </c>
      <c r="DI103" s="36">
        <f>'Insumo 4'!P$14+('Insumo 3'!$E72*'Insumo 5'!P$46)</f>
        <v>3.0168914700008083</v>
      </c>
      <c r="DJ103" s="36">
        <f>'Insumo 4'!Q$14+('Insumo 3'!$E72*'Insumo 5'!Q$46)</f>
        <v>3.1028123099009179</v>
      </c>
      <c r="DK103" s="36">
        <f>'Insumo 4'!R$14+('Insumo 3'!$E72*'Insumo 5'!R$46)</f>
        <v>3.1615805580734815</v>
      </c>
      <c r="DL103" s="36">
        <f>'Insumo 4'!S$14+('Insumo 3'!$E72*'Insumo 5'!S$46)</f>
        <v>3.1899769742273723</v>
      </c>
      <c r="DM103" s="36">
        <f>'Insumo 4'!T$14+('Insumo 3'!$E72*'Insumo 5'!T$46)</f>
        <v>3.148029525878385</v>
      </c>
      <c r="DN103" s="36">
        <f>'Insumo 4'!U$14+('Insumo 3'!$E72*'Insumo 5'!U$46)</f>
        <v>3.1441430358531806</v>
      </c>
      <c r="DO103" s="36">
        <f>'Insumo 4'!V$14+('Insumo 3'!$E72*'Insumo 5'!V$46)</f>
        <v>3.131288373861719</v>
      </c>
      <c r="DP103" s="36">
        <f>'Insumo 4'!W$14+('Insumo 3'!$E72*'Insumo 5'!W$46)</f>
        <v>3.1183676163949241</v>
      </c>
      <c r="DQ103" s="36">
        <f>'Insumo 4'!X$14+('Insumo 3'!$E72*'Insumo 5'!X$46)</f>
        <v>3.1408781174306557</v>
      </c>
      <c r="DR103" s="36">
        <f>'Insumo 4'!Y$14+('Insumo 3'!$E72*'Insumo 5'!Y$46)</f>
        <v>3.1645301774530394</v>
      </c>
      <c r="DS103" s="36">
        <f>'Insumo 4'!Z$14+('Insumo 3'!$E72*'Insumo 5'!Z$46)</f>
        <v>3.2144068684735312</v>
      </c>
      <c r="DT103" s="36">
        <f>'Insumo 4'!AA$14+('Insumo 3'!$E72*'Insumo 5'!AA$46)</f>
        <v>3.3417251097250831</v>
      </c>
      <c r="DU103" s="36">
        <f>'Insumo 4'!AB$14+('Insumo 3'!$E72*'Insumo 5'!AB$46)</f>
        <v>3.4252759591279105</v>
      </c>
      <c r="DV103" s="36">
        <f>'Insumo 4'!AC$14+('Insumo 3'!$E72*'Insumo 5'!AC$46)</f>
        <v>3.5080731339644609</v>
      </c>
      <c r="DW103" s="36">
        <f>'Insumo 4'!AD$14+('Insumo 3'!$E72*'Insumo 5'!AD$46)</f>
        <v>3.5605177141571471</v>
      </c>
      <c r="DX103" s="36">
        <f>'Insumo 4'!AE$14+('Insumo 3'!$E72*'Insumo 5'!AE$46)</f>
        <v>3.6077793926856492</v>
      </c>
      <c r="DY103" s="36">
        <f>'Insumo 4'!AF$14+('Insumo 3'!$E72*'Insumo 5'!AF$46)</f>
        <v>3.6914231627916219</v>
      </c>
      <c r="DZ103" s="36">
        <f>'Insumo 4'!AG$14+('Insumo 3'!$E72*'Insumo 5'!AG$46)</f>
        <v>3.7073003520798444</v>
      </c>
      <c r="EA103" s="36">
        <f>'Insumo 4'!AH$14+('Insumo 3'!$E72*'Insumo 5'!AH$46)</f>
        <v>3.7348141929339405</v>
      </c>
      <c r="EB103" s="36">
        <f>'Insumo 4'!AI$14+('Insumo 3'!$E72*'Insumo 5'!AI$46)</f>
        <v>3.7740645267684592</v>
      </c>
      <c r="EC103" s="36">
        <f>'Insumo 4'!AJ$14+('Insumo 3'!$E72*'Insumo 5'!AJ$46)</f>
        <v>3.8218193581992121</v>
      </c>
      <c r="ED103" s="36">
        <f>'Insumo 4'!AK$14+('Insumo 3'!$E72*'Insumo 5'!AK$46)</f>
        <v>3.8593027986407873</v>
      </c>
      <c r="EE103" s="36">
        <f>'Insumo 4'!AL$14+('Insumo 3'!$E72*'Insumo 5'!AL$46)</f>
        <v>3.8995888944083634</v>
      </c>
      <c r="EF103" s="36">
        <f>'Insumo 4'!AM$14+('Insumo 3'!$E72*'Insumo 5'!AM$46)</f>
        <v>3.9323380213913417</v>
      </c>
      <c r="EG103" s="36">
        <f>'Insumo 4'!AN$14+('Insumo 3'!$E72*'Insumo 5'!AN$46)</f>
        <v>3.9628561177231445</v>
      </c>
      <c r="EH103" s="36">
        <f>'Insumo 4'!AO$14+('Insumo 3'!$E72*'Insumo 5'!AO$46)</f>
        <v>4.0082255335857129</v>
      </c>
      <c r="EI103" s="36">
        <f>'Insumo 4'!AP$14+('Insumo 3'!$E72*'Insumo 5'!AP$46)</f>
        <v>4.0985183655146571</v>
      </c>
      <c r="EJ103" s="36">
        <f>'Insumo 4'!AQ$14+('Insumo 3'!$E72*'Insumo 5'!AQ$46)</f>
        <v>4.167657284294874</v>
      </c>
      <c r="EK103" s="36">
        <f>'Insumo 4'!AR$14+('Insumo 3'!$E72*'Insumo 5'!AR$46)</f>
        <v>4.2295926583824235</v>
      </c>
      <c r="EL103" s="36">
        <f>'Insumo 4'!AS$14+('Insumo 3'!$E72*'Insumo 5'!AS$46)</f>
        <v>4.3425901467165415</v>
      </c>
      <c r="EM103" s="36">
        <f>'Insumo 4'!AT$14+('Insumo 3'!$E72*'Insumo 5'!AT$46)</f>
        <v>4.5074805113015612</v>
      </c>
      <c r="EN103" s="36">
        <f>'Insumo 4'!AU$14+('Insumo 3'!$E72*'Insumo 5'!AU$46)</f>
        <v>4.6877345843982061</v>
      </c>
      <c r="EO103" s="36">
        <f>'Insumo 4'!AV$14+('Insumo 3'!$E72*'Insumo 5'!AV$46)</f>
        <v>4.839763301310815</v>
      </c>
      <c r="EP103" s="36">
        <f>'Insumo 4'!AW$14+('Insumo 3'!$E72*'Insumo 5'!AW$46)</f>
        <v>4.9912707459364594</v>
      </c>
      <c r="EQ103" s="36">
        <f>'Insumo 4'!AX$14+('Insumo 3'!$E72*'Insumo 5'!AX$46)</f>
        <v>5.1568233315486305</v>
      </c>
      <c r="ER103" s="36">
        <f>'Insumo 4'!AY$14+('Insumo 3'!$E72*'Insumo 5'!AY$46)</f>
        <v>5.3119237741156233</v>
      </c>
      <c r="ES103" s="36">
        <f>'Insumo 4'!AZ$14+('Insumo 3'!$E72*'Insumo 5'!AZ$46)</f>
        <v>5.6435584455396626</v>
      </c>
      <c r="ET103" s="36">
        <f>'Insumo 4'!BA$14+('Insumo 3'!$E72*'Insumo 5'!BA$46)</f>
        <v>5.8264372024041213</v>
      </c>
      <c r="EU103" s="36">
        <f>'Insumo 4'!BB$14+('Insumo 3'!$E72*'Insumo 5'!BB$46)</f>
        <v>5.997166659087557</v>
      </c>
      <c r="EV103" s="36">
        <f>'Insumo 4'!BC$14+('Insumo 3'!$E72*'Insumo 5'!BC$46)</f>
        <v>6.1823757327694535</v>
      </c>
      <c r="EW103" s="36">
        <f>'Insumo 4'!BD$14+('Insumo 3'!$E72*'Insumo 5'!BD$46)</f>
        <v>6.3887207542543578</v>
      </c>
      <c r="EX103" s="36">
        <f>'Insumo 4'!BE$14+('Insumo 3'!$E72*'Insumo 5'!BE$46)</f>
        <v>6.7214859804380671</v>
      </c>
      <c r="EY103" s="36">
        <f>'Insumo 4'!BF$14+('Insumo 3'!$E72*'Insumo 5'!BF$46)</f>
        <v>6.9663948548403205</v>
      </c>
      <c r="EZ103" s="36">
        <f>'Insumo 4'!BG$14+('Insumo 3'!$E72*'Insumo 5'!BG$46)</f>
        <v>7.1734843372013701</v>
      </c>
      <c r="FA103" s="36">
        <f>'Insumo 4'!BH$14+('Insumo 3'!$E72*'Insumo 5'!BH$46)</f>
        <v>7.4445080671853461</v>
      </c>
      <c r="FB103" s="36">
        <f>'Insumo 4'!BI$14+('Insumo 3'!$E72*'Insumo 5'!BI$46)</f>
        <v>7.7430653611030609</v>
      </c>
      <c r="FC103" s="36">
        <f>'Insumo 4'!BJ$14+('Insumo 3'!$E72*'Insumo 5'!BJ$46)</f>
        <v>8.2452607093276544</v>
      </c>
      <c r="FD103" s="36">
        <f>'Insumo 4'!BK$14+('Insumo 3'!$E72*'Insumo 5'!BK$46)</f>
        <v>8.5544800866830251</v>
      </c>
      <c r="FE103" s="36">
        <f>'Insumo 4'!BL$14+('Insumo 3'!$E72*'Insumo 5'!BL$46)</f>
        <v>8.9008601665956082</v>
      </c>
      <c r="FF103" s="36">
        <f>'Insumo 4'!BM$14+('Insumo 3'!$E72*'Insumo 5'!BM$46)</f>
        <v>9.4721690888810155</v>
      </c>
      <c r="FG103" s="36">
        <f>'Insumo 4'!BN$14+('Insumo 3'!$E72*'Insumo 5'!BN$46)</f>
        <v>10.027911297303911</v>
      </c>
      <c r="FH103" s="36">
        <f>'Insumo 4'!BO$14+('Insumo 3'!$E72*'Insumo 5'!BO$46)</f>
        <v>10.987818974759591</v>
      </c>
      <c r="FI103" s="36">
        <f>'Insumo 4'!BP$14+('Insumo 3'!$E72*'Insumo 5'!BP$46)</f>
        <v>11.637091774571061</v>
      </c>
      <c r="FJ103" s="36">
        <f>'Insumo 4'!BQ$14+('Insumo 3'!$E72*'Insumo 5'!BQ$46)</f>
        <v>12.075506838459264</v>
      </c>
      <c r="FK103" s="36">
        <f>'Insumo 4'!BR$14+('Insumo 3'!$E72*'Insumo 5'!BR$46)</f>
        <v>12.485705797134603</v>
      </c>
      <c r="FL103" s="36">
        <f>'Insumo 4'!BS$14+('Insumo 3'!$E72*'Insumo 5'!BS$46)</f>
        <v>12.905081594331403</v>
      </c>
      <c r="FM103" s="36">
        <f>'Insumo 4'!BT$14+('Insumo 3'!$E72*'Insumo 5'!BT$46)</f>
        <v>13.786412607189254</v>
      </c>
      <c r="FN103" s="36">
        <f>'Insumo 4'!BU$14+('Insumo 3'!$E72*'Insumo 5'!BU$46)</f>
        <v>14.306395367959622</v>
      </c>
      <c r="FO103" s="36">
        <f>'Insumo 4'!BV$14+('Insumo 3'!$E72*'Insumo 5'!BV$46)</f>
        <v>14.865625824294955</v>
      </c>
      <c r="FP103" s="36">
        <f>'Insumo 4'!BW$14+('Insumo 3'!$E72*'Insumo 5'!BW$46)</f>
        <v>15.569519266213359</v>
      </c>
      <c r="FQ103" s="36">
        <f>'Insumo 4'!BX$14+('Insumo 3'!$E72*'Insumo 5'!BX$46)</f>
        <v>16.274257935971544</v>
      </c>
      <c r="FR103" s="36">
        <f>'Insumo 4'!BY$14+('Insumo 3'!$E72*'Insumo 5'!BY$46)</f>
        <v>17.661692765512775</v>
      </c>
      <c r="FS103" s="36">
        <f>'Insumo 4'!BZ$14+('Insumo 3'!$E72*'Insumo 5'!BZ$46)</f>
        <v>18.406424027801414</v>
      </c>
      <c r="FT103" s="36">
        <f>'Insumo 4'!CA$14+('Insumo 3'!$E72*'Insumo 5'!CA$46)</f>
        <v>19.286700422569549</v>
      </c>
      <c r="FU103" s="36">
        <f>'Insumo 4'!CB$14+('Insumo 3'!$E72*'Insumo 5'!CB$46)</f>
        <v>20.123853039470958</v>
      </c>
      <c r="FV103" s="36">
        <f>'Insumo 4'!CC$14+('Insumo 3'!$E72*'Insumo 5'!CC$46)</f>
        <v>21.039721911962328</v>
      </c>
      <c r="FW103" s="36">
        <f>'Insumo 4'!CD$14+('Insumo 3'!$E72*'Insumo 5'!CD$46)</f>
        <v>22.851698256915583</v>
      </c>
      <c r="FX103" s="36">
        <f>'Insumo 4'!CE$14+('Insumo 3'!$E72*'Insumo 5'!CE$46)</f>
        <v>24.502259567911068</v>
      </c>
      <c r="FY103" s="36">
        <f>'Insumo 4'!CF$14+('Insumo 3'!$E72*'Insumo 5'!CF$46)</f>
        <v>25.807387866748432</v>
      </c>
      <c r="FZ103" s="36">
        <f>'Insumo 4'!CG$14+('Insumo 3'!$E72*'Insumo 5'!CG$46)</f>
        <v>27.282103928798279</v>
      </c>
      <c r="GA103" s="36">
        <f>'Insumo 4'!CH$14+('Insumo 3'!$E72*'Insumo 5'!CH$46)</f>
        <v>28.741389254131718</v>
      </c>
      <c r="GB103" s="36">
        <f>'Insumo 4'!CI$14+('Insumo 3'!$E72*'Insumo 5'!CI$46)</f>
        <v>33.264888897438922</v>
      </c>
      <c r="GC103" s="36">
        <f>'Insumo 4'!CJ$14+('Insumo 3'!$E72*'Insumo 5'!CJ$46)</f>
        <v>35.135676066275501</v>
      </c>
      <c r="GD103" s="36">
        <f>'Insumo 4'!CK$14+('Insumo 3'!$E72*'Insumo 5'!CK$46)</f>
        <v>36.928670514153715</v>
      </c>
      <c r="GE103" s="36">
        <f>'Insumo 4'!CL$14+('Insumo 3'!$E72*'Insumo 5'!CL$46)</f>
        <v>38.099454967577941</v>
      </c>
      <c r="GF103" s="36">
        <f>'Insumo 4'!CM$14+('Insumo 3'!$E72*'Insumo 5'!CM$46)</f>
        <v>39.278323954006389</v>
      </c>
      <c r="GG103" s="36">
        <f>'Insumo 4'!CN$14+('Insumo 3'!$E72*'Insumo 5'!CN$46)</f>
        <v>42.229326341499856</v>
      </c>
    </row>
    <row r="104" spans="1:189" x14ac:dyDescent="0.2">
      <c r="A104">
        <f>'Población %'!A149</f>
        <v>2088</v>
      </c>
      <c r="B104" s="35">
        <f>'Población %'!B149*CU104</f>
        <v>7.8559214371895017E-2</v>
      </c>
      <c r="C104" s="35">
        <f>'Población %'!C149*CV104</f>
        <v>3.5497920888433114E-2</v>
      </c>
      <c r="D104" s="35">
        <f>'Población %'!D149*CW104</f>
        <v>3.2854612306499699E-2</v>
      </c>
      <c r="E104" s="35">
        <f>'Población %'!E149*CX104</f>
        <v>3.0042821361883867E-2</v>
      </c>
      <c r="F104" s="35">
        <f>'Población %'!F149*CY104</f>
        <v>2.930461412450119E-2</v>
      </c>
      <c r="G104" s="35">
        <f>'Población %'!G149*CZ104</f>
        <v>2.8226368970527126E-2</v>
      </c>
      <c r="H104" s="35">
        <f>'Población %'!H149*DA104</f>
        <v>2.6778402543498721E-2</v>
      </c>
      <c r="I104" s="35">
        <f>'Población %'!I149*DB104</f>
        <v>2.6304488342780302E-2</v>
      </c>
      <c r="J104" s="35">
        <f>'Población %'!J149*DC104</f>
        <v>2.6251084720192035E-2</v>
      </c>
      <c r="K104" s="35">
        <f>'Población %'!K149*DD104</f>
        <v>2.6264966580819688E-2</v>
      </c>
      <c r="L104" s="35">
        <f>'Población %'!L149*DE104</f>
        <v>2.6450586379909879E-2</v>
      </c>
      <c r="M104" s="35">
        <f>'Población %'!M149*DF104</f>
        <v>2.6320269244761819E-2</v>
      </c>
      <c r="N104" s="35">
        <f>'Población %'!N149*DG104</f>
        <v>2.6527441616254806E-2</v>
      </c>
      <c r="O104" s="35">
        <f>'Población %'!O149*DH104</f>
        <v>2.7009218385433829E-2</v>
      </c>
      <c r="P104" s="35">
        <f>'Población %'!P149*DI104</f>
        <v>2.7456961963177772E-2</v>
      </c>
      <c r="Q104" s="35">
        <f>'Población %'!Q149*DJ104</f>
        <v>2.8309565123416501E-2</v>
      </c>
      <c r="R104" s="35">
        <f>'Población %'!R149*DK104</f>
        <v>2.888916697326506E-2</v>
      </c>
      <c r="S104" s="35">
        <f>'Población %'!S149*DL104</f>
        <v>2.9173998913012065E-2</v>
      </c>
      <c r="T104" s="35">
        <f>'Población %'!T149*DM104</f>
        <v>2.8813685701299569E-2</v>
      </c>
      <c r="U104" s="35">
        <f>'Población %'!U149*DN104</f>
        <v>2.8800834147406133E-2</v>
      </c>
      <c r="V104" s="35">
        <f>'Población %'!V149*DO104</f>
        <v>2.8716460226231325E-2</v>
      </c>
      <c r="W104" s="35">
        <f>'Población %'!W149*DP104</f>
        <v>2.8651486859208215E-2</v>
      </c>
      <c r="X104" s="35">
        <f>'Población %'!X149*DQ104</f>
        <v>2.8932080045512051E-2</v>
      </c>
      <c r="Y104" s="35">
        <f>'Población %'!Y149*DR104</f>
        <v>2.9230561688869668E-2</v>
      </c>
      <c r="Z104" s="35">
        <f>'Población %'!Z149*DS104</f>
        <v>2.9780120285792751E-2</v>
      </c>
      <c r="AA104" s="35">
        <f>'Población %'!AA149*DT104</f>
        <v>3.108584867051838E-2</v>
      </c>
      <c r="AB104" s="35">
        <f>'Población %'!AB149*DU104</f>
        <v>3.2036955272731704E-2</v>
      </c>
      <c r="AC104" s="35">
        <f>'Población %'!AC149*DV104</f>
        <v>3.3025582947468116E-2</v>
      </c>
      <c r="AD104" s="35">
        <f>'Población %'!AD149*DW104</f>
        <v>3.37489464894331E-2</v>
      </c>
      <c r="AE104" s="35">
        <f>'Población %'!AE149*DX104</f>
        <v>3.444395320295969E-2</v>
      </c>
      <c r="AF104" s="35">
        <f>'Población %'!AF149*DY104</f>
        <v>3.5519943306779718E-2</v>
      </c>
      <c r="AG104" s="35">
        <f>'Población %'!AG149*DZ104</f>
        <v>3.597880395576452E-2</v>
      </c>
      <c r="AH104" s="35">
        <f>'Población %'!AH149*EA104</f>
        <v>3.657442136418676E-2</v>
      </c>
      <c r="AI104" s="35">
        <f>'Población %'!AI149*EB104</f>
        <v>3.730448309501589E-2</v>
      </c>
      <c r="AJ104" s="35">
        <f>'Población %'!AJ149*EC104</f>
        <v>3.8139695049637705E-2</v>
      </c>
      <c r="AK104" s="35">
        <f>'Población %'!AK149*ED104</f>
        <v>3.8879806914767417E-2</v>
      </c>
      <c r="AL104" s="35">
        <f>'Población %'!AL149*EE104</f>
        <v>3.964778025939579E-2</v>
      </c>
      <c r="AM104" s="35">
        <f>'Población %'!AM149*EF104</f>
        <v>4.0342353934040454E-2</v>
      </c>
      <c r="AN104" s="35">
        <f>'Población %'!AN149*EG104</f>
        <v>4.1031312135696517E-2</v>
      </c>
      <c r="AO104" s="35">
        <f>'Población %'!AO149*EH104</f>
        <v>4.1893548651275918E-2</v>
      </c>
      <c r="AP104" s="35">
        <f>'Población %'!AP149*EI104</f>
        <v>4.3231199403409956E-2</v>
      </c>
      <c r="AQ104" s="35">
        <f>'Población %'!AQ149*EJ104</f>
        <v>4.4345230184630491E-2</v>
      </c>
      <c r="AR104" s="35">
        <f>'Población %'!AR149*EK104</f>
        <v>4.5390128738720427E-2</v>
      </c>
      <c r="AS104" s="35">
        <f>'Población %'!AS149*EL104</f>
        <v>4.7013869773802536E-2</v>
      </c>
      <c r="AT104" s="35">
        <f>'Población %'!AT149*EM104</f>
        <v>4.9242822851191255E-2</v>
      </c>
      <c r="AU104" s="35">
        <f>'Población %'!AU149*EN104</f>
        <v>5.1688847240179261E-2</v>
      </c>
      <c r="AV104" s="35">
        <f>'Población %'!AV149*EO104</f>
        <v>5.387580674354632E-2</v>
      </c>
      <c r="AW104" s="35">
        <f>'Población %'!AW149*EP104</f>
        <v>5.6111532174833716E-2</v>
      </c>
      <c r="AX104" s="35">
        <f>'Población %'!AX149*EQ104</f>
        <v>5.8561464153033788E-2</v>
      </c>
      <c r="AY104" s="35">
        <f>'Población %'!AY149*ER104</f>
        <v>6.0944666946752095E-2</v>
      </c>
      <c r="AZ104" s="35">
        <f>'Población %'!AZ149*ES104</f>
        <v>6.5483670818945267E-2</v>
      </c>
      <c r="BA104" s="35">
        <f>'Población %'!BA149*ET104</f>
        <v>6.8467757322382777E-2</v>
      </c>
      <c r="BB104" s="35">
        <f>'Población %'!BB149*EU104</f>
        <v>7.1438321696580209E-2</v>
      </c>
      <c r="BC104" s="35">
        <f>'Población %'!BC149*EV104</f>
        <v>7.4641949589889151E-2</v>
      </c>
      <c r="BD104" s="35">
        <f>'Población %'!BD149*EW104</f>
        <v>7.8162775062171577E-2</v>
      </c>
      <c r="BE104" s="35">
        <f>'Población %'!BE149*EX104</f>
        <v>8.3376668156448008E-2</v>
      </c>
      <c r="BF104" s="35">
        <f>'Población %'!BF149*EY104</f>
        <v>8.7682019599946384E-2</v>
      </c>
      <c r="BG104" s="35">
        <f>'Población %'!BG149*EZ104</f>
        <v>9.1628582543516079E-2</v>
      </c>
      <c r="BH104" s="35">
        <f>'Población %'!BH149*FA104</f>
        <v>9.6427308793086655E-2</v>
      </c>
      <c r="BI104" s="35">
        <f>'Población %'!BI149*FB104</f>
        <v>0.10160661931701812</v>
      </c>
      <c r="BJ104" s="35">
        <f>'Población %'!BJ149*FC104</f>
        <v>0.10956253918024154</v>
      </c>
      <c r="BK104" s="35">
        <f>'Población %'!BK149*FD104</f>
        <v>0.11505308510961776</v>
      </c>
      <c r="BL104" s="35">
        <f>'Población %'!BL149*FE104</f>
        <v>0.1210544345333119</v>
      </c>
      <c r="BM104" s="35">
        <f>'Población %'!BM149*FF104</f>
        <v>0.13006850485298274</v>
      </c>
      <c r="BN104" s="35">
        <f>'Población %'!BN149*FG104</f>
        <v>0.1388193753715401</v>
      </c>
      <c r="BO104" s="35">
        <f>'Población %'!BO149*FH104</f>
        <v>0.15293941794575344</v>
      </c>
      <c r="BP104" s="35">
        <f>'Población %'!BP149*FI104</f>
        <v>0.1623277433817118</v>
      </c>
      <c r="BQ104" s="35">
        <f>'Población %'!BQ149*FJ104</f>
        <v>0.16830146478992394</v>
      </c>
      <c r="BR104" s="35">
        <f>'Población %'!BR149*FK104</f>
        <v>0.17360353217021443</v>
      </c>
      <c r="BS104" s="35">
        <f>'Población %'!BS149*FL104</f>
        <v>0.17877014078676717</v>
      </c>
      <c r="BT104" s="35">
        <f>'Población %'!BT149*FM104</f>
        <v>0.18943222822146641</v>
      </c>
      <c r="BU104" s="35">
        <f>'Población %'!BU149*FN104</f>
        <v>0.19386318484027851</v>
      </c>
      <c r="BV104" s="35">
        <f>'Población %'!BV149*FO104</f>
        <v>0.19779407109478953</v>
      </c>
      <c r="BW104" s="35">
        <f>'Población %'!BW149*FP104</f>
        <v>0.20301920728314088</v>
      </c>
      <c r="BX104" s="35">
        <f>'Población %'!BX149*FQ104</f>
        <v>0.20738387274422029</v>
      </c>
      <c r="BY104" s="35">
        <f>'Población %'!BY149*FR104</f>
        <v>0.22004808131207151</v>
      </c>
      <c r="BZ104" s="35">
        <f>'Población %'!BZ149*FS104</f>
        <v>0.22477099060772693</v>
      </c>
      <c r="CA104" s="35">
        <f>'Población %'!CA149*FT104</f>
        <v>0.23105353995894429</v>
      </c>
      <c r="CB104" s="35">
        <f>'Población %'!CB149*FU104</f>
        <v>0.23587635017970304</v>
      </c>
      <c r="CC104" s="35">
        <f>'Población %'!CC149*FV104</f>
        <v>0.24080718449005578</v>
      </c>
      <c r="CD104" s="35">
        <f>'Población %'!CD149*FW104</f>
        <v>0.25453991667284781</v>
      </c>
      <c r="CE104" s="35">
        <f>'Población %'!CE149*FX104</f>
        <v>0.26440827122909821</v>
      </c>
      <c r="CF104" s="35">
        <f>'Población %'!CF149*FY104</f>
        <v>0.26869636008597253</v>
      </c>
      <c r="CG104" s="35">
        <f>'Población %'!CG149*FZ104</f>
        <v>0.27314787236417593</v>
      </c>
      <c r="CH104" s="35">
        <f>'Población %'!CH149*GA104</f>
        <v>0.27537927707421794</v>
      </c>
      <c r="CI104" s="35">
        <f>'Población %'!CI149*GB104</f>
        <v>0.30471150235283623</v>
      </c>
      <c r="CJ104" s="35">
        <f>'Población %'!CJ149*GC104</f>
        <v>0.3080609634814071</v>
      </c>
      <c r="CK104" s="35">
        <f>'Población %'!CK149*GD104</f>
        <v>0.30941745068767035</v>
      </c>
      <c r="CL104" s="35">
        <f>'Población %'!CL149*GE104</f>
        <v>0.3026869698466732</v>
      </c>
      <c r="CM104" s="35">
        <f>'Población %'!CM149*GF104</f>
        <v>0.30098269998787414</v>
      </c>
      <c r="CN104" s="35">
        <f>'Población %'!CN149*GG104</f>
        <v>0.30244734788695321</v>
      </c>
      <c r="CP104" s="40">
        <f t="shared" si="2"/>
        <v>9.4011491886485281</v>
      </c>
      <c r="CT104">
        <f t="shared" si="3"/>
        <v>2088</v>
      </c>
      <c r="CU104" s="36">
        <f>'Insumo 4'!B$14+('Insumo 3'!$E73*'Insumo 5'!B$46)</f>
        <v>9.6205342608391273</v>
      </c>
      <c r="CV104" s="36">
        <f>'Insumo 4'!C$14+('Insumo 3'!$E73*'Insumo 5'!C$46)</f>
        <v>4.306941787030258</v>
      </c>
      <c r="CW104" s="36">
        <f>'Insumo 4'!D$14+('Insumo 3'!$E73*'Insumo 5'!D$46)</f>
        <v>3.947723517256883</v>
      </c>
      <c r="CX104" s="36">
        <f>'Insumo 4'!E$14+('Insumo 3'!$E73*'Insumo 5'!E$46)</f>
        <v>3.5721793580262364</v>
      </c>
      <c r="CY104" s="36">
        <f>'Insumo 4'!F$14+('Insumo 3'!$E73*'Insumo 5'!F$46)</f>
        <v>3.4504571720676687</v>
      </c>
      <c r="CZ104" s="36">
        <f>'Insumo 4'!G$14+('Insumo 3'!$E73*'Insumo 5'!G$46)</f>
        <v>3.2913632582995977</v>
      </c>
      <c r="DA104" s="36">
        <f>'Insumo 4'!H$14+('Insumo 3'!$E73*'Insumo 5'!H$46)</f>
        <v>3.0930049586472865</v>
      </c>
      <c r="DB104" s="36">
        <f>'Insumo 4'!I$14+('Insumo 3'!$E73*'Insumo 5'!I$46)</f>
        <v>3.0106238045535516</v>
      </c>
      <c r="DC104" s="36">
        <f>'Insumo 4'!J$14+('Insumo 3'!$E73*'Insumo 5'!J$46)</f>
        <v>2.9780330865629732</v>
      </c>
      <c r="DD104" s="36">
        <f>'Insumo 4'!K$14+('Insumo 3'!$E73*'Insumo 5'!K$46)</f>
        <v>2.9538783104250381</v>
      </c>
      <c r="DE104" s="36">
        <f>'Insumo 4'!L$14+('Insumo 3'!$E73*'Insumo 5'!L$46)</f>
        <v>2.9533317013333478</v>
      </c>
      <c r="DF104" s="36">
        <f>'Insumo 4'!M$14+('Insumo 3'!$E73*'Insumo 5'!M$46)</f>
        <v>2.9233899547558746</v>
      </c>
      <c r="DG104" s="36">
        <f>'Insumo 4'!N$14+('Insumo 3'!$E73*'Insumo 5'!N$46)</f>
        <v>2.9352685207820937</v>
      </c>
      <c r="DH104" s="36">
        <f>'Insumo 4'!O$14+('Insumo 3'!$E73*'Insumo 5'!O$46)</f>
        <v>2.9777434633566373</v>
      </c>
      <c r="DI104" s="36">
        <f>'Insumo 4'!P$14+('Insumo 3'!$E73*'Insumo 5'!P$46)</f>
        <v>3.0168914700008083</v>
      </c>
      <c r="DJ104" s="36">
        <f>'Insumo 4'!Q$14+('Insumo 3'!$E73*'Insumo 5'!Q$46)</f>
        <v>3.1028123099009179</v>
      </c>
      <c r="DK104" s="36">
        <f>'Insumo 4'!R$14+('Insumo 3'!$E73*'Insumo 5'!R$46)</f>
        <v>3.1615805580734815</v>
      </c>
      <c r="DL104" s="36">
        <f>'Insumo 4'!S$14+('Insumo 3'!$E73*'Insumo 5'!S$46)</f>
        <v>3.1899769742273723</v>
      </c>
      <c r="DM104" s="36">
        <f>'Insumo 4'!T$14+('Insumo 3'!$E73*'Insumo 5'!T$46)</f>
        <v>3.148029525878385</v>
      </c>
      <c r="DN104" s="36">
        <f>'Insumo 4'!U$14+('Insumo 3'!$E73*'Insumo 5'!U$46)</f>
        <v>3.1441430358531806</v>
      </c>
      <c r="DO104" s="36">
        <f>'Insumo 4'!V$14+('Insumo 3'!$E73*'Insumo 5'!V$46)</f>
        <v>3.131288373861719</v>
      </c>
      <c r="DP104" s="36">
        <f>'Insumo 4'!W$14+('Insumo 3'!$E73*'Insumo 5'!W$46)</f>
        <v>3.1183676163949241</v>
      </c>
      <c r="DQ104" s="36">
        <f>'Insumo 4'!X$14+('Insumo 3'!$E73*'Insumo 5'!X$46)</f>
        <v>3.1408781174306557</v>
      </c>
      <c r="DR104" s="36">
        <f>'Insumo 4'!Y$14+('Insumo 3'!$E73*'Insumo 5'!Y$46)</f>
        <v>3.1645301774530394</v>
      </c>
      <c r="DS104" s="36">
        <f>'Insumo 4'!Z$14+('Insumo 3'!$E73*'Insumo 5'!Z$46)</f>
        <v>3.2144068684735312</v>
      </c>
      <c r="DT104" s="36">
        <f>'Insumo 4'!AA$14+('Insumo 3'!$E73*'Insumo 5'!AA$46)</f>
        <v>3.3417251097250831</v>
      </c>
      <c r="DU104" s="36">
        <f>'Insumo 4'!AB$14+('Insumo 3'!$E73*'Insumo 5'!AB$46)</f>
        <v>3.4252759591279105</v>
      </c>
      <c r="DV104" s="36">
        <f>'Insumo 4'!AC$14+('Insumo 3'!$E73*'Insumo 5'!AC$46)</f>
        <v>3.5080731339644609</v>
      </c>
      <c r="DW104" s="36">
        <f>'Insumo 4'!AD$14+('Insumo 3'!$E73*'Insumo 5'!AD$46)</f>
        <v>3.5605177141571471</v>
      </c>
      <c r="DX104" s="36">
        <f>'Insumo 4'!AE$14+('Insumo 3'!$E73*'Insumo 5'!AE$46)</f>
        <v>3.6077793926856492</v>
      </c>
      <c r="DY104" s="36">
        <f>'Insumo 4'!AF$14+('Insumo 3'!$E73*'Insumo 5'!AF$46)</f>
        <v>3.6914231627916219</v>
      </c>
      <c r="DZ104" s="36">
        <f>'Insumo 4'!AG$14+('Insumo 3'!$E73*'Insumo 5'!AG$46)</f>
        <v>3.7073003520798444</v>
      </c>
      <c r="EA104" s="36">
        <f>'Insumo 4'!AH$14+('Insumo 3'!$E73*'Insumo 5'!AH$46)</f>
        <v>3.7348141929339405</v>
      </c>
      <c r="EB104" s="36">
        <f>'Insumo 4'!AI$14+('Insumo 3'!$E73*'Insumo 5'!AI$46)</f>
        <v>3.7740645267684592</v>
      </c>
      <c r="EC104" s="36">
        <f>'Insumo 4'!AJ$14+('Insumo 3'!$E73*'Insumo 5'!AJ$46)</f>
        <v>3.8218193581992121</v>
      </c>
      <c r="ED104" s="36">
        <f>'Insumo 4'!AK$14+('Insumo 3'!$E73*'Insumo 5'!AK$46)</f>
        <v>3.8593027986407873</v>
      </c>
      <c r="EE104" s="36">
        <f>'Insumo 4'!AL$14+('Insumo 3'!$E73*'Insumo 5'!AL$46)</f>
        <v>3.8995888944083634</v>
      </c>
      <c r="EF104" s="36">
        <f>'Insumo 4'!AM$14+('Insumo 3'!$E73*'Insumo 5'!AM$46)</f>
        <v>3.9323380213913417</v>
      </c>
      <c r="EG104" s="36">
        <f>'Insumo 4'!AN$14+('Insumo 3'!$E73*'Insumo 5'!AN$46)</f>
        <v>3.9628561177231445</v>
      </c>
      <c r="EH104" s="36">
        <f>'Insumo 4'!AO$14+('Insumo 3'!$E73*'Insumo 5'!AO$46)</f>
        <v>4.0082255335857129</v>
      </c>
      <c r="EI104" s="36">
        <f>'Insumo 4'!AP$14+('Insumo 3'!$E73*'Insumo 5'!AP$46)</f>
        <v>4.0985183655146571</v>
      </c>
      <c r="EJ104" s="36">
        <f>'Insumo 4'!AQ$14+('Insumo 3'!$E73*'Insumo 5'!AQ$46)</f>
        <v>4.167657284294874</v>
      </c>
      <c r="EK104" s="36">
        <f>'Insumo 4'!AR$14+('Insumo 3'!$E73*'Insumo 5'!AR$46)</f>
        <v>4.2295926583824235</v>
      </c>
      <c r="EL104" s="36">
        <f>'Insumo 4'!AS$14+('Insumo 3'!$E73*'Insumo 5'!AS$46)</f>
        <v>4.3425901467165415</v>
      </c>
      <c r="EM104" s="36">
        <f>'Insumo 4'!AT$14+('Insumo 3'!$E73*'Insumo 5'!AT$46)</f>
        <v>4.5074805113015612</v>
      </c>
      <c r="EN104" s="36">
        <f>'Insumo 4'!AU$14+('Insumo 3'!$E73*'Insumo 5'!AU$46)</f>
        <v>4.6877345843982061</v>
      </c>
      <c r="EO104" s="36">
        <f>'Insumo 4'!AV$14+('Insumo 3'!$E73*'Insumo 5'!AV$46)</f>
        <v>4.839763301310815</v>
      </c>
      <c r="EP104" s="36">
        <f>'Insumo 4'!AW$14+('Insumo 3'!$E73*'Insumo 5'!AW$46)</f>
        <v>4.9912707459364594</v>
      </c>
      <c r="EQ104" s="36">
        <f>'Insumo 4'!AX$14+('Insumo 3'!$E73*'Insumo 5'!AX$46)</f>
        <v>5.1568233315486305</v>
      </c>
      <c r="ER104" s="36">
        <f>'Insumo 4'!AY$14+('Insumo 3'!$E73*'Insumo 5'!AY$46)</f>
        <v>5.3119237741156233</v>
      </c>
      <c r="ES104" s="36">
        <f>'Insumo 4'!AZ$14+('Insumo 3'!$E73*'Insumo 5'!AZ$46)</f>
        <v>5.6435584455396626</v>
      </c>
      <c r="ET104" s="36">
        <f>'Insumo 4'!BA$14+('Insumo 3'!$E73*'Insumo 5'!BA$46)</f>
        <v>5.8264372024041213</v>
      </c>
      <c r="EU104" s="36">
        <f>'Insumo 4'!BB$14+('Insumo 3'!$E73*'Insumo 5'!BB$46)</f>
        <v>5.997166659087557</v>
      </c>
      <c r="EV104" s="36">
        <f>'Insumo 4'!BC$14+('Insumo 3'!$E73*'Insumo 5'!BC$46)</f>
        <v>6.1823757327694535</v>
      </c>
      <c r="EW104" s="36">
        <f>'Insumo 4'!BD$14+('Insumo 3'!$E73*'Insumo 5'!BD$46)</f>
        <v>6.3887207542543578</v>
      </c>
      <c r="EX104" s="36">
        <f>'Insumo 4'!BE$14+('Insumo 3'!$E73*'Insumo 5'!BE$46)</f>
        <v>6.7214859804380671</v>
      </c>
      <c r="EY104" s="36">
        <f>'Insumo 4'!BF$14+('Insumo 3'!$E73*'Insumo 5'!BF$46)</f>
        <v>6.9663948548403205</v>
      </c>
      <c r="EZ104" s="36">
        <f>'Insumo 4'!BG$14+('Insumo 3'!$E73*'Insumo 5'!BG$46)</f>
        <v>7.1734843372013701</v>
      </c>
      <c r="FA104" s="36">
        <f>'Insumo 4'!BH$14+('Insumo 3'!$E73*'Insumo 5'!BH$46)</f>
        <v>7.4445080671853461</v>
      </c>
      <c r="FB104" s="36">
        <f>'Insumo 4'!BI$14+('Insumo 3'!$E73*'Insumo 5'!BI$46)</f>
        <v>7.7430653611030609</v>
      </c>
      <c r="FC104" s="36">
        <f>'Insumo 4'!BJ$14+('Insumo 3'!$E73*'Insumo 5'!BJ$46)</f>
        <v>8.2452607093276544</v>
      </c>
      <c r="FD104" s="36">
        <f>'Insumo 4'!BK$14+('Insumo 3'!$E73*'Insumo 5'!BK$46)</f>
        <v>8.5544800866830251</v>
      </c>
      <c r="FE104" s="36">
        <f>'Insumo 4'!BL$14+('Insumo 3'!$E73*'Insumo 5'!BL$46)</f>
        <v>8.9008601665956082</v>
      </c>
      <c r="FF104" s="36">
        <f>'Insumo 4'!BM$14+('Insumo 3'!$E73*'Insumo 5'!BM$46)</f>
        <v>9.4721690888810155</v>
      </c>
      <c r="FG104" s="36">
        <f>'Insumo 4'!BN$14+('Insumo 3'!$E73*'Insumo 5'!BN$46)</f>
        <v>10.027911297303911</v>
      </c>
      <c r="FH104" s="36">
        <f>'Insumo 4'!BO$14+('Insumo 3'!$E73*'Insumo 5'!BO$46)</f>
        <v>10.987818974759591</v>
      </c>
      <c r="FI104" s="36">
        <f>'Insumo 4'!BP$14+('Insumo 3'!$E73*'Insumo 5'!BP$46)</f>
        <v>11.637091774571061</v>
      </c>
      <c r="FJ104" s="36">
        <f>'Insumo 4'!BQ$14+('Insumo 3'!$E73*'Insumo 5'!BQ$46)</f>
        <v>12.075506838459264</v>
      </c>
      <c r="FK104" s="36">
        <f>'Insumo 4'!BR$14+('Insumo 3'!$E73*'Insumo 5'!BR$46)</f>
        <v>12.485705797134603</v>
      </c>
      <c r="FL104" s="36">
        <f>'Insumo 4'!BS$14+('Insumo 3'!$E73*'Insumo 5'!BS$46)</f>
        <v>12.905081594331403</v>
      </c>
      <c r="FM104" s="36">
        <f>'Insumo 4'!BT$14+('Insumo 3'!$E73*'Insumo 5'!BT$46)</f>
        <v>13.786412607189254</v>
      </c>
      <c r="FN104" s="36">
        <f>'Insumo 4'!BU$14+('Insumo 3'!$E73*'Insumo 5'!BU$46)</f>
        <v>14.306395367959622</v>
      </c>
      <c r="FO104" s="36">
        <f>'Insumo 4'!BV$14+('Insumo 3'!$E73*'Insumo 5'!BV$46)</f>
        <v>14.865625824294955</v>
      </c>
      <c r="FP104" s="36">
        <f>'Insumo 4'!BW$14+('Insumo 3'!$E73*'Insumo 5'!BW$46)</f>
        <v>15.569519266213359</v>
      </c>
      <c r="FQ104" s="36">
        <f>'Insumo 4'!BX$14+('Insumo 3'!$E73*'Insumo 5'!BX$46)</f>
        <v>16.274257935971544</v>
      </c>
      <c r="FR104" s="36">
        <f>'Insumo 4'!BY$14+('Insumo 3'!$E73*'Insumo 5'!BY$46)</f>
        <v>17.661692765512775</v>
      </c>
      <c r="FS104" s="36">
        <f>'Insumo 4'!BZ$14+('Insumo 3'!$E73*'Insumo 5'!BZ$46)</f>
        <v>18.406424027801414</v>
      </c>
      <c r="FT104" s="36">
        <f>'Insumo 4'!CA$14+('Insumo 3'!$E73*'Insumo 5'!CA$46)</f>
        <v>19.286700422569549</v>
      </c>
      <c r="FU104" s="36">
        <f>'Insumo 4'!CB$14+('Insumo 3'!$E73*'Insumo 5'!CB$46)</f>
        <v>20.123853039470958</v>
      </c>
      <c r="FV104" s="36">
        <f>'Insumo 4'!CC$14+('Insumo 3'!$E73*'Insumo 5'!CC$46)</f>
        <v>21.039721911962328</v>
      </c>
      <c r="FW104" s="36">
        <f>'Insumo 4'!CD$14+('Insumo 3'!$E73*'Insumo 5'!CD$46)</f>
        <v>22.851698256915583</v>
      </c>
      <c r="FX104" s="36">
        <f>'Insumo 4'!CE$14+('Insumo 3'!$E73*'Insumo 5'!CE$46)</f>
        <v>24.502259567911068</v>
      </c>
      <c r="FY104" s="36">
        <f>'Insumo 4'!CF$14+('Insumo 3'!$E73*'Insumo 5'!CF$46)</f>
        <v>25.807387866748432</v>
      </c>
      <c r="FZ104" s="36">
        <f>'Insumo 4'!CG$14+('Insumo 3'!$E73*'Insumo 5'!CG$46)</f>
        <v>27.282103928798279</v>
      </c>
      <c r="GA104" s="36">
        <f>'Insumo 4'!CH$14+('Insumo 3'!$E73*'Insumo 5'!CH$46)</f>
        <v>28.741389254131718</v>
      </c>
      <c r="GB104" s="36">
        <f>'Insumo 4'!CI$14+('Insumo 3'!$E73*'Insumo 5'!CI$46)</f>
        <v>33.264888897438922</v>
      </c>
      <c r="GC104" s="36">
        <f>'Insumo 4'!CJ$14+('Insumo 3'!$E73*'Insumo 5'!CJ$46)</f>
        <v>35.135676066275501</v>
      </c>
      <c r="GD104" s="36">
        <f>'Insumo 4'!CK$14+('Insumo 3'!$E73*'Insumo 5'!CK$46)</f>
        <v>36.928670514153715</v>
      </c>
      <c r="GE104" s="36">
        <f>'Insumo 4'!CL$14+('Insumo 3'!$E73*'Insumo 5'!CL$46)</f>
        <v>38.099454967577941</v>
      </c>
      <c r="GF104" s="36">
        <f>'Insumo 4'!CM$14+('Insumo 3'!$E73*'Insumo 5'!CM$46)</f>
        <v>39.278323954006389</v>
      </c>
      <c r="GG104" s="36">
        <f>'Insumo 4'!CN$14+('Insumo 3'!$E73*'Insumo 5'!CN$46)</f>
        <v>42.229326341499856</v>
      </c>
    </row>
    <row r="105" spans="1:189" x14ac:dyDescent="0.2">
      <c r="A105">
        <f>'Población %'!A150</f>
        <v>2089</v>
      </c>
      <c r="B105" s="35">
        <f>'Población %'!B150*CU105</f>
        <v>7.8230261219146974E-2</v>
      </c>
      <c r="C105" s="35">
        <f>'Población %'!C150*CV105</f>
        <v>3.5346545533189035E-2</v>
      </c>
      <c r="D105" s="35">
        <f>'Población %'!D150*CW105</f>
        <v>3.2715169554865108E-2</v>
      </c>
      <c r="E105" s="35">
        <f>'Población %'!E150*CX105</f>
        <v>2.9902612103350872E-2</v>
      </c>
      <c r="F105" s="35">
        <f>'Población %'!F150*CY105</f>
        <v>2.9190107166718434E-2</v>
      </c>
      <c r="G105" s="35">
        <f>'Población %'!G150*CZ105</f>
        <v>2.8123876734079848E-2</v>
      </c>
      <c r="H105" s="35">
        <f>'Población %'!H150*DA105</f>
        <v>2.6689508246483758E-2</v>
      </c>
      <c r="I105" s="35">
        <f>'Población %'!I150*DB105</f>
        <v>2.6226204450644598E-2</v>
      </c>
      <c r="J105" s="35">
        <f>'Población %'!J150*DC105</f>
        <v>2.617520994833223E-2</v>
      </c>
      <c r="K105" s="35">
        <f>'Población %'!K150*DD105</f>
        <v>2.6186367751523446E-2</v>
      </c>
      <c r="L105" s="35">
        <f>'Población %'!L150*DE105</f>
        <v>2.6402246809050185E-2</v>
      </c>
      <c r="M105" s="35">
        <f>'Población %'!M150*DF105</f>
        <v>2.6305516443275116E-2</v>
      </c>
      <c r="N105" s="35">
        <f>'Población %'!N150*DG105</f>
        <v>2.6519140617615122E-2</v>
      </c>
      <c r="O105" s="35">
        <f>'Población %'!O150*DH105</f>
        <v>2.6963285557892357E-2</v>
      </c>
      <c r="P105" s="35">
        <f>'Población %'!P150*DI105</f>
        <v>2.737565317558778E-2</v>
      </c>
      <c r="Q105" s="35">
        <f>'Población %'!Q150*DJ105</f>
        <v>2.8207472260319617E-2</v>
      </c>
      <c r="R105" s="35">
        <f>'Población %'!R150*DK105</f>
        <v>2.8776394115365936E-2</v>
      </c>
      <c r="S105" s="35">
        <f>'Población %'!S150*DL105</f>
        <v>2.9051177032718742E-2</v>
      </c>
      <c r="T105" s="35">
        <f>'Población %'!T150*DM105</f>
        <v>2.867663908587078E-2</v>
      </c>
      <c r="U105" s="35">
        <f>'Población %'!U150*DN105</f>
        <v>2.8648129961618363E-2</v>
      </c>
      <c r="V105" s="35">
        <f>'Población %'!V150*DO105</f>
        <v>2.8537297668714438E-2</v>
      </c>
      <c r="W105" s="35">
        <f>'Población %'!W150*DP105</f>
        <v>2.8445755137189936E-2</v>
      </c>
      <c r="X105" s="35">
        <f>'Población %'!X150*DQ105</f>
        <v>2.8707916051226464E-2</v>
      </c>
      <c r="Y105" s="35">
        <f>'Población %'!Y150*DR105</f>
        <v>2.900910261066305E-2</v>
      </c>
      <c r="Z105" s="35">
        <f>'Población %'!Z150*DS105</f>
        <v>2.9561474905730335E-2</v>
      </c>
      <c r="AA105" s="35">
        <f>'Población %'!AA150*DT105</f>
        <v>3.0842279791822927E-2</v>
      </c>
      <c r="AB105" s="35">
        <f>'Población %'!AB150*DU105</f>
        <v>3.1763000286682309E-2</v>
      </c>
      <c r="AC105" s="35">
        <f>'Población %'!AC150*DV105</f>
        <v>3.273271572821574E-2</v>
      </c>
      <c r="AD105" s="35">
        <f>'Población %'!AD150*DW105</f>
        <v>3.3467343927524207E-2</v>
      </c>
      <c r="AE105" s="35">
        <f>'Población %'!AE150*DX105</f>
        <v>3.4172649749640266E-2</v>
      </c>
      <c r="AF105" s="35">
        <f>'Población %'!AF150*DY105</f>
        <v>3.5248900507290563E-2</v>
      </c>
      <c r="AG105" s="35">
        <f>'Población %'!AG150*DZ105</f>
        <v>3.5710101513186029E-2</v>
      </c>
      <c r="AH105" s="35">
        <f>'Población %'!AH150*EA105</f>
        <v>3.6310218655929559E-2</v>
      </c>
      <c r="AI105" s="35">
        <f>'Población %'!AI150*EB105</f>
        <v>3.7049739317889505E-2</v>
      </c>
      <c r="AJ105" s="35">
        <f>'Población %'!AJ150*EC105</f>
        <v>3.7894268505767395E-2</v>
      </c>
      <c r="AK105" s="35">
        <f>'Población %'!AK150*ED105</f>
        <v>3.8658733305501479E-2</v>
      </c>
      <c r="AL105" s="35">
        <f>'Población %'!AL150*EE105</f>
        <v>3.9454199840475025E-2</v>
      </c>
      <c r="AM105" s="35">
        <f>'Población %'!AM150*EF105</f>
        <v>4.0165661251339073E-2</v>
      </c>
      <c r="AN105" s="35">
        <f>'Población %'!AN150*EG105</f>
        <v>4.085031224637848E-2</v>
      </c>
      <c r="AO105" s="35">
        <f>'Población %'!AO150*EH105</f>
        <v>4.1708380457287565E-2</v>
      </c>
      <c r="AP105" s="35">
        <f>'Población %'!AP150*EI105</f>
        <v>4.3057606185376671E-2</v>
      </c>
      <c r="AQ105" s="35">
        <f>'Población %'!AQ150*EJ105</f>
        <v>4.4192916551837123E-2</v>
      </c>
      <c r="AR105" s="35">
        <f>'Población %'!AR150*EK105</f>
        <v>4.5251565067563025E-2</v>
      </c>
      <c r="AS105" s="35">
        <f>'Población %'!AS150*EL105</f>
        <v>4.6868377998710839E-2</v>
      </c>
      <c r="AT105" s="35">
        <f>'Población %'!AT150*EM105</f>
        <v>4.9086182829808069E-2</v>
      </c>
      <c r="AU105" s="35">
        <f>'Población %'!AU150*EN105</f>
        <v>5.1521982260666482E-2</v>
      </c>
      <c r="AV105" s="35">
        <f>'Población %'!AV150*EO105</f>
        <v>5.3696997937807897E-2</v>
      </c>
      <c r="AW105" s="35">
        <f>'Población %'!AW150*EP105</f>
        <v>5.5915174948991259E-2</v>
      </c>
      <c r="AX105" s="35">
        <f>'Población %'!AX150*EQ105</f>
        <v>5.8350261542366472E-2</v>
      </c>
      <c r="AY105" s="35">
        <f>'Población %'!AY150*ER105</f>
        <v>6.0724528757544499E-2</v>
      </c>
      <c r="AZ105" s="35">
        <f>'Población %'!AZ150*ES105</f>
        <v>6.5188072116341547E-2</v>
      </c>
      <c r="BA105" s="35">
        <f>'Población %'!BA150*ET105</f>
        <v>6.8070245724967532E-2</v>
      </c>
      <c r="BB105" s="35">
        <f>'Población %'!BB150*EU105</f>
        <v>7.0960208649206852E-2</v>
      </c>
      <c r="BC105" s="35">
        <f>'Población %'!BC150*EV105</f>
        <v>7.41537179235192E-2</v>
      </c>
      <c r="BD105" s="35">
        <f>'Población %'!BD150*EW105</f>
        <v>7.7664204146001989E-2</v>
      </c>
      <c r="BE105" s="35">
        <f>'Población %'!BE150*EX105</f>
        <v>8.2795208306965962E-2</v>
      </c>
      <c r="BF105" s="35">
        <f>'Población %'!BF150*EY105</f>
        <v>8.6999689823495485E-2</v>
      </c>
      <c r="BG105" s="35">
        <f>'Población %'!BG150*EZ105</f>
        <v>9.0891507649673062E-2</v>
      </c>
      <c r="BH105" s="35">
        <f>'Población %'!BH150*FA105</f>
        <v>9.5718510433264473E-2</v>
      </c>
      <c r="BI105" s="35">
        <f>'Población %'!BI150*FB105</f>
        <v>0.10094243673151923</v>
      </c>
      <c r="BJ105" s="35">
        <f>'Población %'!BJ150*FC105</f>
        <v>0.10887695304638575</v>
      </c>
      <c r="BK105" s="35">
        <f>'Población %'!BK150*FD105</f>
        <v>0.11436230375530268</v>
      </c>
      <c r="BL105" s="35">
        <f>'Población %'!BL150*FE105</f>
        <v>0.12041286938919182</v>
      </c>
      <c r="BM105" s="35">
        <f>'Población %'!BM150*FF105</f>
        <v>0.12954367352427076</v>
      </c>
      <c r="BN105" s="35">
        <f>'Población %'!BN150*FG105</f>
        <v>0.13842317048945327</v>
      </c>
      <c r="BO105" s="35">
        <f>'Población %'!BO150*FH105</f>
        <v>0.15285012216420285</v>
      </c>
      <c r="BP105" s="35">
        <f>'Población %'!BP150*FI105</f>
        <v>0.16270076414234289</v>
      </c>
      <c r="BQ105" s="35">
        <f>'Población %'!BQ150*FJ105</f>
        <v>0.16911278556726772</v>
      </c>
      <c r="BR105" s="35">
        <f>'Población %'!BR150*FK105</f>
        <v>0.17461561917650539</v>
      </c>
      <c r="BS105" s="35">
        <f>'Población %'!BS150*FL105</f>
        <v>0.1799312361005197</v>
      </c>
      <c r="BT105" s="35">
        <f>'Población %'!BT150*FM105</f>
        <v>0.19136280332980529</v>
      </c>
      <c r="BU105" s="35">
        <f>'Población %'!BU150*FN105</f>
        <v>0.1968079868838522</v>
      </c>
      <c r="BV105" s="35">
        <f>'Población %'!BV150*FO105</f>
        <v>0.20149403134608232</v>
      </c>
      <c r="BW105" s="35">
        <f>'Población %'!BW150*FP105</f>
        <v>0.20699203162684154</v>
      </c>
      <c r="BX105" s="35">
        <f>'Población %'!BX150*FQ105</f>
        <v>0.2117756657068357</v>
      </c>
      <c r="BY105" s="35">
        <f>'Población %'!BY150*FR105</f>
        <v>0.22427918284145956</v>
      </c>
      <c r="BZ105" s="35">
        <f>'Población %'!BZ150*FS105</f>
        <v>0.22812937310351783</v>
      </c>
      <c r="CA105" s="35">
        <f>'Población %'!CA150*FT105</f>
        <v>0.2338059328340876</v>
      </c>
      <c r="CB105" s="35">
        <f>'Población %'!CB150*FU105</f>
        <v>0.23874741293625798</v>
      </c>
      <c r="CC105" s="35">
        <f>'Población %'!CC150*FV105</f>
        <v>0.24356557390249312</v>
      </c>
      <c r="CD105" s="35">
        <f>'Población %'!CD150*FW105</f>
        <v>0.2575516534432431</v>
      </c>
      <c r="CE105" s="35">
        <f>'Población %'!CE150*FX105</f>
        <v>0.26780862613826895</v>
      </c>
      <c r="CF105" s="35">
        <f>'Población %'!CF150*FY105</f>
        <v>0.27209017510840772</v>
      </c>
      <c r="CG105" s="35">
        <f>'Población %'!CG150*FZ105</f>
        <v>0.27611220100573952</v>
      </c>
      <c r="CH105" s="35">
        <f>'Población %'!CH150*GA105</f>
        <v>0.27821331065973515</v>
      </c>
      <c r="CI105" s="35">
        <f>'Población %'!CI150*GB105</f>
        <v>0.306408721514914</v>
      </c>
      <c r="CJ105" s="35">
        <f>'Población %'!CJ150*GC105</f>
        <v>0.30728804314385477</v>
      </c>
      <c r="CK105" s="35">
        <f>'Población %'!CK150*GD105</f>
        <v>0.30644312378654232</v>
      </c>
      <c r="CL105" s="35">
        <f>'Población %'!CL150*GE105</f>
        <v>0.29910862834513169</v>
      </c>
      <c r="CM105" s="35">
        <f>'Población %'!CM150*GF105</f>
        <v>0.28887691062737864</v>
      </c>
      <c r="CN105" s="35">
        <f>'Población %'!CN150*GG105</f>
        <v>0.29826459428958524</v>
      </c>
      <c r="CP105" s="40">
        <f t="shared" si="2"/>
        <v>9.4140064447412062</v>
      </c>
      <c r="CT105">
        <f t="shared" si="3"/>
        <v>2089</v>
      </c>
      <c r="CU105" s="36">
        <f>'Insumo 4'!B$14+('Insumo 3'!$E74*'Insumo 5'!B$46)</f>
        <v>9.6205342608391273</v>
      </c>
      <c r="CV105" s="36">
        <f>'Insumo 4'!C$14+('Insumo 3'!$E74*'Insumo 5'!C$46)</f>
        <v>4.306941787030258</v>
      </c>
      <c r="CW105" s="36">
        <f>'Insumo 4'!D$14+('Insumo 3'!$E74*'Insumo 5'!D$46)</f>
        <v>3.947723517256883</v>
      </c>
      <c r="CX105" s="36">
        <f>'Insumo 4'!E$14+('Insumo 3'!$E74*'Insumo 5'!E$46)</f>
        <v>3.5721793580262364</v>
      </c>
      <c r="CY105" s="36">
        <f>'Insumo 4'!F$14+('Insumo 3'!$E74*'Insumo 5'!F$46)</f>
        <v>3.4504571720676687</v>
      </c>
      <c r="CZ105" s="36">
        <f>'Insumo 4'!G$14+('Insumo 3'!$E74*'Insumo 5'!G$46)</f>
        <v>3.2913632582995977</v>
      </c>
      <c r="DA105" s="36">
        <f>'Insumo 4'!H$14+('Insumo 3'!$E74*'Insumo 5'!H$46)</f>
        <v>3.0930049586472865</v>
      </c>
      <c r="DB105" s="36">
        <f>'Insumo 4'!I$14+('Insumo 3'!$E74*'Insumo 5'!I$46)</f>
        <v>3.0106238045535516</v>
      </c>
      <c r="DC105" s="36">
        <f>'Insumo 4'!J$14+('Insumo 3'!$E74*'Insumo 5'!J$46)</f>
        <v>2.9780330865629732</v>
      </c>
      <c r="DD105" s="36">
        <f>'Insumo 4'!K$14+('Insumo 3'!$E74*'Insumo 5'!K$46)</f>
        <v>2.9538783104250381</v>
      </c>
      <c r="DE105" s="36">
        <f>'Insumo 4'!L$14+('Insumo 3'!$E74*'Insumo 5'!L$46)</f>
        <v>2.9533317013333478</v>
      </c>
      <c r="DF105" s="36">
        <f>'Insumo 4'!M$14+('Insumo 3'!$E74*'Insumo 5'!M$46)</f>
        <v>2.9233899547558746</v>
      </c>
      <c r="DG105" s="36">
        <f>'Insumo 4'!N$14+('Insumo 3'!$E74*'Insumo 5'!N$46)</f>
        <v>2.9352685207820937</v>
      </c>
      <c r="DH105" s="36">
        <f>'Insumo 4'!O$14+('Insumo 3'!$E74*'Insumo 5'!O$46)</f>
        <v>2.9777434633566373</v>
      </c>
      <c r="DI105" s="36">
        <f>'Insumo 4'!P$14+('Insumo 3'!$E74*'Insumo 5'!P$46)</f>
        <v>3.0168914700008083</v>
      </c>
      <c r="DJ105" s="36">
        <f>'Insumo 4'!Q$14+('Insumo 3'!$E74*'Insumo 5'!Q$46)</f>
        <v>3.1028123099009179</v>
      </c>
      <c r="DK105" s="36">
        <f>'Insumo 4'!R$14+('Insumo 3'!$E74*'Insumo 5'!R$46)</f>
        <v>3.1615805580734815</v>
      </c>
      <c r="DL105" s="36">
        <f>'Insumo 4'!S$14+('Insumo 3'!$E74*'Insumo 5'!S$46)</f>
        <v>3.1899769742273723</v>
      </c>
      <c r="DM105" s="36">
        <f>'Insumo 4'!T$14+('Insumo 3'!$E74*'Insumo 5'!T$46)</f>
        <v>3.148029525878385</v>
      </c>
      <c r="DN105" s="36">
        <f>'Insumo 4'!U$14+('Insumo 3'!$E74*'Insumo 5'!U$46)</f>
        <v>3.1441430358531806</v>
      </c>
      <c r="DO105" s="36">
        <f>'Insumo 4'!V$14+('Insumo 3'!$E74*'Insumo 5'!V$46)</f>
        <v>3.131288373861719</v>
      </c>
      <c r="DP105" s="36">
        <f>'Insumo 4'!W$14+('Insumo 3'!$E74*'Insumo 5'!W$46)</f>
        <v>3.1183676163949241</v>
      </c>
      <c r="DQ105" s="36">
        <f>'Insumo 4'!X$14+('Insumo 3'!$E74*'Insumo 5'!X$46)</f>
        <v>3.1408781174306557</v>
      </c>
      <c r="DR105" s="36">
        <f>'Insumo 4'!Y$14+('Insumo 3'!$E74*'Insumo 5'!Y$46)</f>
        <v>3.1645301774530394</v>
      </c>
      <c r="DS105" s="36">
        <f>'Insumo 4'!Z$14+('Insumo 3'!$E74*'Insumo 5'!Z$46)</f>
        <v>3.2144068684735312</v>
      </c>
      <c r="DT105" s="36">
        <f>'Insumo 4'!AA$14+('Insumo 3'!$E74*'Insumo 5'!AA$46)</f>
        <v>3.3417251097250831</v>
      </c>
      <c r="DU105" s="36">
        <f>'Insumo 4'!AB$14+('Insumo 3'!$E74*'Insumo 5'!AB$46)</f>
        <v>3.4252759591279105</v>
      </c>
      <c r="DV105" s="36">
        <f>'Insumo 4'!AC$14+('Insumo 3'!$E74*'Insumo 5'!AC$46)</f>
        <v>3.5080731339644609</v>
      </c>
      <c r="DW105" s="36">
        <f>'Insumo 4'!AD$14+('Insumo 3'!$E74*'Insumo 5'!AD$46)</f>
        <v>3.5605177141571471</v>
      </c>
      <c r="DX105" s="36">
        <f>'Insumo 4'!AE$14+('Insumo 3'!$E74*'Insumo 5'!AE$46)</f>
        <v>3.6077793926856492</v>
      </c>
      <c r="DY105" s="36">
        <f>'Insumo 4'!AF$14+('Insumo 3'!$E74*'Insumo 5'!AF$46)</f>
        <v>3.6914231627916219</v>
      </c>
      <c r="DZ105" s="36">
        <f>'Insumo 4'!AG$14+('Insumo 3'!$E74*'Insumo 5'!AG$46)</f>
        <v>3.7073003520798444</v>
      </c>
      <c r="EA105" s="36">
        <f>'Insumo 4'!AH$14+('Insumo 3'!$E74*'Insumo 5'!AH$46)</f>
        <v>3.7348141929339405</v>
      </c>
      <c r="EB105" s="36">
        <f>'Insumo 4'!AI$14+('Insumo 3'!$E74*'Insumo 5'!AI$46)</f>
        <v>3.7740645267684592</v>
      </c>
      <c r="EC105" s="36">
        <f>'Insumo 4'!AJ$14+('Insumo 3'!$E74*'Insumo 5'!AJ$46)</f>
        <v>3.8218193581992121</v>
      </c>
      <c r="ED105" s="36">
        <f>'Insumo 4'!AK$14+('Insumo 3'!$E74*'Insumo 5'!AK$46)</f>
        <v>3.8593027986407873</v>
      </c>
      <c r="EE105" s="36">
        <f>'Insumo 4'!AL$14+('Insumo 3'!$E74*'Insumo 5'!AL$46)</f>
        <v>3.8995888944083634</v>
      </c>
      <c r="EF105" s="36">
        <f>'Insumo 4'!AM$14+('Insumo 3'!$E74*'Insumo 5'!AM$46)</f>
        <v>3.9323380213913417</v>
      </c>
      <c r="EG105" s="36">
        <f>'Insumo 4'!AN$14+('Insumo 3'!$E74*'Insumo 5'!AN$46)</f>
        <v>3.9628561177231445</v>
      </c>
      <c r="EH105" s="36">
        <f>'Insumo 4'!AO$14+('Insumo 3'!$E74*'Insumo 5'!AO$46)</f>
        <v>4.0082255335857129</v>
      </c>
      <c r="EI105" s="36">
        <f>'Insumo 4'!AP$14+('Insumo 3'!$E74*'Insumo 5'!AP$46)</f>
        <v>4.0985183655146571</v>
      </c>
      <c r="EJ105" s="36">
        <f>'Insumo 4'!AQ$14+('Insumo 3'!$E74*'Insumo 5'!AQ$46)</f>
        <v>4.167657284294874</v>
      </c>
      <c r="EK105" s="36">
        <f>'Insumo 4'!AR$14+('Insumo 3'!$E74*'Insumo 5'!AR$46)</f>
        <v>4.2295926583824235</v>
      </c>
      <c r="EL105" s="36">
        <f>'Insumo 4'!AS$14+('Insumo 3'!$E74*'Insumo 5'!AS$46)</f>
        <v>4.3425901467165415</v>
      </c>
      <c r="EM105" s="36">
        <f>'Insumo 4'!AT$14+('Insumo 3'!$E74*'Insumo 5'!AT$46)</f>
        <v>4.5074805113015612</v>
      </c>
      <c r="EN105" s="36">
        <f>'Insumo 4'!AU$14+('Insumo 3'!$E74*'Insumo 5'!AU$46)</f>
        <v>4.6877345843982061</v>
      </c>
      <c r="EO105" s="36">
        <f>'Insumo 4'!AV$14+('Insumo 3'!$E74*'Insumo 5'!AV$46)</f>
        <v>4.839763301310815</v>
      </c>
      <c r="EP105" s="36">
        <f>'Insumo 4'!AW$14+('Insumo 3'!$E74*'Insumo 5'!AW$46)</f>
        <v>4.9912707459364594</v>
      </c>
      <c r="EQ105" s="36">
        <f>'Insumo 4'!AX$14+('Insumo 3'!$E74*'Insumo 5'!AX$46)</f>
        <v>5.1568233315486305</v>
      </c>
      <c r="ER105" s="36">
        <f>'Insumo 4'!AY$14+('Insumo 3'!$E74*'Insumo 5'!AY$46)</f>
        <v>5.3119237741156233</v>
      </c>
      <c r="ES105" s="36">
        <f>'Insumo 4'!AZ$14+('Insumo 3'!$E74*'Insumo 5'!AZ$46)</f>
        <v>5.6435584455396626</v>
      </c>
      <c r="ET105" s="36">
        <f>'Insumo 4'!BA$14+('Insumo 3'!$E74*'Insumo 5'!BA$46)</f>
        <v>5.8264372024041213</v>
      </c>
      <c r="EU105" s="36">
        <f>'Insumo 4'!BB$14+('Insumo 3'!$E74*'Insumo 5'!BB$46)</f>
        <v>5.997166659087557</v>
      </c>
      <c r="EV105" s="36">
        <f>'Insumo 4'!BC$14+('Insumo 3'!$E74*'Insumo 5'!BC$46)</f>
        <v>6.1823757327694535</v>
      </c>
      <c r="EW105" s="36">
        <f>'Insumo 4'!BD$14+('Insumo 3'!$E74*'Insumo 5'!BD$46)</f>
        <v>6.3887207542543578</v>
      </c>
      <c r="EX105" s="36">
        <f>'Insumo 4'!BE$14+('Insumo 3'!$E74*'Insumo 5'!BE$46)</f>
        <v>6.7214859804380671</v>
      </c>
      <c r="EY105" s="36">
        <f>'Insumo 4'!BF$14+('Insumo 3'!$E74*'Insumo 5'!BF$46)</f>
        <v>6.9663948548403205</v>
      </c>
      <c r="EZ105" s="36">
        <f>'Insumo 4'!BG$14+('Insumo 3'!$E74*'Insumo 5'!BG$46)</f>
        <v>7.1734843372013701</v>
      </c>
      <c r="FA105" s="36">
        <f>'Insumo 4'!BH$14+('Insumo 3'!$E74*'Insumo 5'!BH$46)</f>
        <v>7.4445080671853461</v>
      </c>
      <c r="FB105" s="36">
        <f>'Insumo 4'!BI$14+('Insumo 3'!$E74*'Insumo 5'!BI$46)</f>
        <v>7.7430653611030609</v>
      </c>
      <c r="FC105" s="36">
        <f>'Insumo 4'!BJ$14+('Insumo 3'!$E74*'Insumo 5'!BJ$46)</f>
        <v>8.2452607093276544</v>
      </c>
      <c r="FD105" s="36">
        <f>'Insumo 4'!BK$14+('Insumo 3'!$E74*'Insumo 5'!BK$46)</f>
        <v>8.5544800866830251</v>
      </c>
      <c r="FE105" s="36">
        <f>'Insumo 4'!BL$14+('Insumo 3'!$E74*'Insumo 5'!BL$46)</f>
        <v>8.9008601665956082</v>
      </c>
      <c r="FF105" s="36">
        <f>'Insumo 4'!BM$14+('Insumo 3'!$E74*'Insumo 5'!BM$46)</f>
        <v>9.4721690888810155</v>
      </c>
      <c r="FG105" s="36">
        <f>'Insumo 4'!BN$14+('Insumo 3'!$E74*'Insumo 5'!BN$46)</f>
        <v>10.027911297303911</v>
      </c>
      <c r="FH105" s="36">
        <f>'Insumo 4'!BO$14+('Insumo 3'!$E74*'Insumo 5'!BO$46)</f>
        <v>10.987818974759591</v>
      </c>
      <c r="FI105" s="36">
        <f>'Insumo 4'!BP$14+('Insumo 3'!$E74*'Insumo 5'!BP$46)</f>
        <v>11.637091774571061</v>
      </c>
      <c r="FJ105" s="36">
        <f>'Insumo 4'!BQ$14+('Insumo 3'!$E74*'Insumo 5'!BQ$46)</f>
        <v>12.075506838459264</v>
      </c>
      <c r="FK105" s="36">
        <f>'Insumo 4'!BR$14+('Insumo 3'!$E74*'Insumo 5'!BR$46)</f>
        <v>12.485705797134603</v>
      </c>
      <c r="FL105" s="36">
        <f>'Insumo 4'!BS$14+('Insumo 3'!$E74*'Insumo 5'!BS$46)</f>
        <v>12.905081594331403</v>
      </c>
      <c r="FM105" s="36">
        <f>'Insumo 4'!BT$14+('Insumo 3'!$E74*'Insumo 5'!BT$46)</f>
        <v>13.786412607189254</v>
      </c>
      <c r="FN105" s="36">
        <f>'Insumo 4'!BU$14+('Insumo 3'!$E74*'Insumo 5'!BU$46)</f>
        <v>14.306395367959622</v>
      </c>
      <c r="FO105" s="36">
        <f>'Insumo 4'!BV$14+('Insumo 3'!$E74*'Insumo 5'!BV$46)</f>
        <v>14.865625824294955</v>
      </c>
      <c r="FP105" s="36">
        <f>'Insumo 4'!BW$14+('Insumo 3'!$E74*'Insumo 5'!BW$46)</f>
        <v>15.569519266213359</v>
      </c>
      <c r="FQ105" s="36">
        <f>'Insumo 4'!BX$14+('Insumo 3'!$E74*'Insumo 5'!BX$46)</f>
        <v>16.274257935971544</v>
      </c>
      <c r="FR105" s="36">
        <f>'Insumo 4'!BY$14+('Insumo 3'!$E74*'Insumo 5'!BY$46)</f>
        <v>17.661692765512775</v>
      </c>
      <c r="FS105" s="36">
        <f>'Insumo 4'!BZ$14+('Insumo 3'!$E74*'Insumo 5'!BZ$46)</f>
        <v>18.406424027801414</v>
      </c>
      <c r="FT105" s="36">
        <f>'Insumo 4'!CA$14+('Insumo 3'!$E74*'Insumo 5'!CA$46)</f>
        <v>19.286700422569549</v>
      </c>
      <c r="FU105" s="36">
        <f>'Insumo 4'!CB$14+('Insumo 3'!$E74*'Insumo 5'!CB$46)</f>
        <v>20.123853039470958</v>
      </c>
      <c r="FV105" s="36">
        <f>'Insumo 4'!CC$14+('Insumo 3'!$E74*'Insumo 5'!CC$46)</f>
        <v>21.039721911962328</v>
      </c>
      <c r="FW105" s="36">
        <f>'Insumo 4'!CD$14+('Insumo 3'!$E74*'Insumo 5'!CD$46)</f>
        <v>22.851698256915583</v>
      </c>
      <c r="FX105" s="36">
        <f>'Insumo 4'!CE$14+('Insumo 3'!$E74*'Insumo 5'!CE$46)</f>
        <v>24.502259567911068</v>
      </c>
      <c r="FY105" s="36">
        <f>'Insumo 4'!CF$14+('Insumo 3'!$E74*'Insumo 5'!CF$46)</f>
        <v>25.807387866748432</v>
      </c>
      <c r="FZ105" s="36">
        <f>'Insumo 4'!CG$14+('Insumo 3'!$E74*'Insumo 5'!CG$46)</f>
        <v>27.282103928798279</v>
      </c>
      <c r="GA105" s="36">
        <f>'Insumo 4'!CH$14+('Insumo 3'!$E74*'Insumo 5'!CH$46)</f>
        <v>28.741389254131718</v>
      </c>
      <c r="GB105" s="36">
        <f>'Insumo 4'!CI$14+('Insumo 3'!$E74*'Insumo 5'!CI$46)</f>
        <v>33.264888897438922</v>
      </c>
      <c r="GC105" s="36">
        <f>'Insumo 4'!CJ$14+('Insumo 3'!$E74*'Insumo 5'!CJ$46)</f>
        <v>35.135676066275501</v>
      </c>
      <c r="GD105" s="36">
        <f>'Insumo 4'!CK$14+('Insumo 3'!$E74*'Insumo 5'!CK$46)</f>
        <v>36.928670514153715</v>
      </c>
      <c r="GE105" s="36">
        <f>'Insumo 4'!CL$14+('Insumo 3'!$E74*'Insumo 5'!CL$46)</f>
        <v>38.099454967577941</v>
      </c>
      <c r="GF105" s="36">
        <f>'Insumo 4'!CM$14+('Insumo 3'!$E74*'Insumo 5'!CM$46)</f>
        <v>39.278323954006389</v>
      </c>
      <c r="GG105" s="36">
        <f>'Insumo 4'!CN$14+('Insumo 3'!$E74*'Insumo 5'!CN$46)</f>
        <v>42.229326341499856</v>
      </c>
    </row>
    <row r="106" spans="1:189" x14ac:dyDescent="0.2">
      <c r="A106">
        <f>'Población %'!A151</f>
        <v>2090</v>
      </c>
      <c r="B106" s="35">
        <f>'Población %'!B151*CU106</f>
        <v>7.786450809806604E-2</v>
      </c>
      <c r="C106" s="35">
        <f>'Población %'!C151*CV106</f>
        <v>3.5180218939294954E-2</v>
      </c>
      <c r="D106" s="35">
        <f>'Población %'!D151*CW106</f>
        <v>3.2562762240971307E-2</v>
      </c>
      <c r="E106" s="35">
        <f>'Población %'!E151*CX106</f>
        <v>2.9766879096703551E-2</v>
      </c>
      <c r="F106" s="35">
        <f>'Población %'!F151*CY106</f>
        <v>2.9052369545672845E-2</v>
      </c>
      <c r="G106" s="35">
        <f>'Población %'!G151*CZ106</f>
        <v>2.8002446849644324E-2</v>
      </c>
      <c r="H106" s="35">
        <f>'Población %'!H151*DA106</f>
        <v>2.6585870538909966E-2</v>
      </c>
      <c r="I106" s="35">
        <f>'Población %'!I151*DB106</f>
        <v>2.6134894989146701E-2</v>
      </c>
      <c r="J106" s="35">
        <f>'Población %'!J151*DC106</f>
        <v>2.6096415665470166E-2</v>
      </c>
      <c r="K106" s="35">
        <f>'Población %'!K151*DD106</f>
        <v>2.6112458722182652E-2</v>
      </c>
      <c r="L106" s="35">
        <f>'Población %'!L151*DE106</f>
        <v>2.632546775462636E-2</v>
      </c>
      <c r="M106" s="35">
        <f>'Población %'!M151*DF106</f>
        <v>2.6269341069213553E-2</v>
      </c>
      <c r="N106" s="35">
        <f>'Población %'!N151*DG106</f>
        <v>2.6531815232550084E-2</v>
      </c>
      <c r="O106" s="35">
        <f>'Población %'!O151*DH106</f>
        <v>2.6990610476306368E-2</v>
      </c>
      <c r="P106" s="35">
        <f>'Población %'!P151*DI106</f>
        <v>2.7363299491205261E-2</v>
      </c>
      <c r="Q106" s="35">
        <f>'Población %'!Q151*DJ106</f>
        <v>2.8158091419257732E-2</v>
      </c>
      <c r="R106" s="35">
        <f>'Población %'!R151*DK106</f>
        <v>2.869959710960631E-2</v>
      </c>
      <c r="S106" s="35">
        <f>'Población %'!S151*DL106</f>
        <v>2.8953830426784039E-2</v>
      </c>
      <c r="T106" s="35">
        <f>'Población %'!T151*DM106</f>
        <v>2.8562619065553893E-2</v>
      </c>
      <c r="U106" s="35">
        <f>'Población %'!U151*DN106</f>
        <v>2.8516312668445353E-2</v>
      </c>
      <c r="V106" s="35">
        <f>'Población %'!V151*DO106</f>
        <v>2.83893056562033E-2</v>
      </c>
      <c r="W106" s="35">
        <f>'Población %'!W151*DP106</f>
        <v>2.8261785169827362E-2</v>
      </c>
      <c r="X106" s="35">
        <f>'Población %'!X151*DQ106</f>
        <v>2.8484378410282282E-2</v>
      </c>
      <c r="Y106" s="35">
        <f>'Población %'!Y151*DR106</f>
        <v>2.8759718223929715E-2</v>
      </c>
      <c r="Z106" s="35">
        <f>'Población %'!Z151*DS106</f>
        <v>2.9310458900991845E-2</v>
      </c>
      <c r="AA106" s="35">
        <f>'Población %'!AA151*DT106</f>
        <v>3.0585075231248381E-2</v>
      </c>
      <c r="AB106" s="35">
        <f>'Población %'!AB151*DU106</f>
        <v>3.1479581575113498E-2</v>
      </c>
      <c r="AC106" s="35">
        <f>'Población %'!AC151*DV106</f>
        <v>3.2415619303839044E-2</v>
      </c>
      <c r="AD106" s="35">
        <f>'Población %'!AD151*DW106</f>
        <v>3.3130597804281924E-2</v>
      </c>
      <c r="AE106" s="35">
        <f>'Población %'!AE151*DX106</f>
        <v>3.3845818684899776E-2</v>
      </c>
      <c r="AF106" s="35">
        <f>'Población %'!AF151*DY106</f>
        <v>3.4929407377830429E-2</v>
      </c>
      <c r="AG106" s="35">
        <f>'Población %'!AG151*DZ106</f>
        <v>3.5396274061586977E-2</v>
      </c>
      <c r="AH106" s="35">
        <f>'Población %'!AH151*EA106</f>
        <v>3.6001425024795843E-2</v>
      </c>
      <c r="AI106" s="35">
        <f>'Población %'!AI151*EB106</f>
        <v>3.6746761500010806E-2</v>
      </c>
      <c r="AJ106" s="35">
        <f>'Población %'!AJ151*EC106</f>
        <v>3.7600320116657926E-2</v>
      </c>
      <c r="AK106" s="35">
        <f>'Población %'!AK151*ED106</f>
        <v>3.8375047613511383E-2</v>
      </c>
      <c r="AL106" s="35">
        <f>'Población %'!AL151*EE106</f>
        <v>3.9199520852558366E-2</v>
      </c>
      <c r="AM106" s="35">
        <f>'Población %'!AM151*EF106</f>
        <v>3.9945992482918795E-2</v>
      </c>
      <c r="AN106" s="35">
        <f>'Población %'!AN151*EG106</f>
        <v>4.0654536207366788E-2</v>
      </c>
      <c r="AO106" s="35">
        <f>'Población %'!AO151*EH106</f>
        <v>4.1507509255704129E-2</v>
      </c>
      <c r="AP106" s="35">
        <f>'Población %'!AP151*EI106</f>
        <v>4.2850929617654264E-2</v>
      </c>
      <c r="AQ106" s="35">
        <f>'Población %'!AQ151*EJ106</f>
        <v>4.3999083105042629E-2</v>
      </c>
      <c r="AR106" s="35">
        <f>'Población %'!AR151*EK106</f>
        <v>4.50775252323901E-2</v>
      </c>
      <c r="AS106" s="35">
        <f>'Población %'!AS151*EL106</f>
        <v>4.6705687749684976E-2</v>
      </c>
      <c r="AT106" s="35">
        <f>'Población %'!AT151*EM106</f>
        <v>4.8915762837983684E-2</v>
      </c>
      <c r="AU106" s="35">
        <f>'Población %'!AU151*EN106</f>
        <v>5.1339866335863626E-2</v>
      </c>
      <c r="AV106" s="35">
        <f>'Población %'!AV151*EO106</f>
        <v>5.3502333024871077E-2</v>
      </c>
      <c r="AW106" s="35">
        <f>'Población %'!AW151*EP106</f>
        <v>5.5707767641558575E-2</v>
      </c>
      <c r="AX106" s="35">
        <f>'Población %'!AX151*EQ106</f>
        <v>5.8124636226892852E-2</v>
      </c>
      <c r="AY106" s="35">
        <f>'Población %'!AY151*ER106</f>
        <v>6.0484614877764069E-2</v>
      </c>
      <c r="AZ106" s="35">
        <f>'Población %'!AZ151*ES106</f>
        <v>6.4931637291012798E-2</v>
      </c>
      <c r="BA106" s="35">
        <f>'Población %'!BA151*ET106</f>
        <v>6.774231871552891E-2</v>
      </c>
      <c r="BB106" s="35">
        <f>'Población %'!BB151*EU106</f>
        <v>7.0531124243108589E-2</v>
      </c>
      <c r="BC106" s="35">
        <f>'Población %'!BC151*EV106</f>
        <v>7.3641930553481519E-2</v>
      </c>
      <c r="BD106" s="35">
        <f>'Población %'!BD151*EW106</f>
        <v>7.7140333800386734E-2</v>
      </c>
      <c r="BE106" s="35">
        <f>'Población %'!BE151*EX106</f>
        <v>8.2255480264097958E-2</v>
      </c>
      <c r="BF106" s="35">
        <f>'Población %'!BF151*EY106</f>
        <v>8.6380749877769045E-2</v>
      </c>
      <c r="BG106" s="35">
        <f>'Población %'!BG151*EZ106</f>
        <v>9.0175250431124745E-2</v>
      </c>
      <c r="BH106" s="35">
        <f>'Población %'!BH151*FA106</f>
        <v>9.4937776201093532E-2</v>
      </c>
      <c r="BI106" s="35">
        <f>'Población %'!BI151*FB106</f>
        <v>0.10019236310708671</v>
      </c>
      <c r="BJ106" s="35">
        <f>'Población %'!BJ151*FC106</f>
        <v>0.10816149360818018</v>
      </c>
      <c r="BK106" s="35">
        <f>'Población %'!BK151*FD106</f>
        <v>0.11364744673704766</v>
      </c>
      <c r="BL106" s="35">
        <f>'Población %'!BL151*FE106</f>
        <v>0.11969386546570315</v>
      </c>
      <c r="BM106" s="35">
        <f>'Población %'!BM151*FF106</f>
        <v>0.12886317373257813</v>
      </c>
      <c r="BN106" s="35">
        <f>'Población %'!BN151*FG106</f>
        <v>0.13787895348080922</v>
      </c>
      <c r="BO106" s="35">
        <f>'Población %'!BO151*FH106</f>
        <v>0.15243613699472627</v>
      </c>
      <c r="BP106" s="35">
        <f>'Población %'!BP151*FI106</f>
        <v>0.16263543922273102</v>
      </c>
      <c r="BQ106" s="35">
        <f>'Población %'!BQ151*FJ106</f>
        <v>0.1695416426636058</v>
      </c>
      <c r="BR106" s="35">
        <f>'Población %'!BR151*FK106</f>
        <v>0.17550862319440438</v>
      </c>
      <c r="BS106" s="35">
        <f>'Población %'!BS151*FL106</f>
        <v>0.18105060664257078</v>
      </c>
      <c r="BT106" s="35">
        <f>'Población %'!BT151*FM106</f>
        <v>0.19270154068879947</v>
      </c>
      <c r="BU106" s="35">
        <f>'Población %'!BU151*FN106</f>
        <v>0.19892499668649524</v>
      </c>
      <c r="BV106" s="35">
        <f>'Población %'!BV151*FO106</f>
        <v>0.20468100554604005</v>
      </c>
      <c r="BW106" s="35">
        <f>'Población %'!BW151*FP106</f>
        <v>0.21101956278365128</v>
      </c>
      <c r="BX106" s="35">
        <f>'Población %'!BX151*FQ106</f>
        <v>0.21611550301349902</v>
      </c>
      <c r="BY106" s="35">
        <f>'Población %'!BY151*FR106</f>
        <v>0.22927684500897574</v>
      </c>
      <c r="BZ106" s="35">
        <f>'Población %'!BZ151*FS106</f>
        <v>0.23282657975515447</v>
      </c>
      <c r="CA106" s="35">
        <f>'Población %'!CA151*FT106</f>
        <v>0.23767907614262396</v>
      </c>
      <c r="CB106" s="35">
        <f>'Población %'!CB151*FU106</f>
        <v>0.24203966770166788</v>
      </c>
      <c r="CC106" s="35">
        <f>'Población %'!CC151*FV106</f>
        <v>0.24703821279853161</v>
      </c>
      <c r="CD106" s="35">
        <f>'Población %'!CD151*FW106</f>
        <v>0.26107702787664994</v>
      </c>
      <c r="CE106" s="35">
        <f>'Población %'!CE151*FX106</f>
        <v>0.27168600919246827</v>
      </c>
      <c r="CF106" s="35">
        <f>'Población %'!CF151*FY106</f>
        <v>0.27646787323552463</v>
      </c>
      <c r="CG106" s="35">
        <f>'Población %'!CG151*FZ106</f>
        <v>0.28062066990235918</v>
      </c>
      <c r="CH106" s="35">
        <f>'Población %'!CH151*GA106</f>
        <v>0.28224125827607793</v>
      </c>
      <c r="CI106" s="35">
        <f>'Población %'!CI151*GB106</f>
        <v>0.31059347458798631</v>
      </c>
      <c r="CJ106" s="35">
        <f>'Población %'!CJ151*GC106</f>
        <v>0.31024420695591198</v>
      </c>
      <c r="CK106" s="35">
        <f>'Población %'!CK151*GD106</f>
        <v>0.30720682734828314</v>
      </c>
      <c r="CL106" s="35">
        <f>'Población %'!CL151*GE106</f>
        <v>0.29776771042013578</v>
      </c>
      <c r="CM106" s="35">
        <f>'Población %'!CM151*GF106</f>
        <v>0.28704924647176477</v>
      </c>
      <c r="CN106" s="35">
        <f>'Población %'!CN151*GG106</f>
        <v>0.28499226939391714</v>
      </c>
      <c r="CP106" s="40">
        <f t="shared" si="2"/>
        <v>9.4450530595164395</v>
      </c>
      <c r="CT106">
        <f t="shared" si="3"/>
        <v>2090</v>
      </c>
      <c r="CU106" s="36">
        <f>'Insumo 4'!B$14+('Insumo 3'!$E75*'Insumo 5'!B$46)</f>
        <v>9.6205342608391273</v>
      </c>
      <c r="CV106" s="36">
        <f>'Insumo 4'!C$14+('Insumo 3'!$E75*'Insumo 5'!C$46)</f>
        <v>4.306941787030258</v>
      </c>
      <c r="CW106" s="36">
        <f>'Insumo 4'!D$14+('Insumo 3'!$E75*'Insumo 5'!D$46)</f>
        <v>3.947723517256883</v>
      </c>
      <c r="CX106" s="36">
        <f>'Insumo 4'!E$14+('Insumo 3'!$E75*'Insumo 5'!E$46)</f>
        <v>3.5721793580262364</v>
      </c>
      <c r="CY106" s="36">
        <f>'Insumo 4'!F$14+('Insumo 3'!$E75*'Insumo 5'!F$46)</f>
        <v>3.4504571720676687</v>
      </c>
      <c r="CZ106" s="36">
        <f>'Insumo 4'!G$14+('Insumo 3'!$E75*'Insumo 5'!G$46)</f>
        <v>3.2913632582995977</v>
      </c>
      <c r="DA106" s="36">
        <f>'Insumo 4'!H$14+('Insumo 3'!$E75*'Insumo 5'!H$46)</f>
        <v>3.0930049586472865</v>
      </c>
      <c r="DB106" s="36">
        <f>'Insumo 4'!I$14+('Insumo 3'!$E75*'Insumo 5'!I$46)</f>
        <v>3.0106238045535516</v>
      </c>
      <c r="DC106" s="36">
        <f>'Insumo 4'!J$14+('Insumo 3'!$E75*'Insumo 5'!J$46)</f>
        <v>2.9780330865629732</v>
      </c>
      <c r="DD106" s="36">
        <f>'Insumo 4'!K$14+('Insumo 3'!$E75*'Insumo 5'!K$46)</f>
        <v>2.9538783104250381</v>
      </c>
      <c r="DE106" s="36">
        <f>'Insumo 4'!L$14+('Insumo 3'!$E75*'Insumo 5'!L$46)</f>
        <v>2.9533317013333478</v>
      </c>
      <c r="DF106" s="36">
        <f>'Insumo 4'!M$14+('Insumo 3'!$E75*'Insumo 5'!M$46)</f>
        <v>2.9233899547558746</v>
      </c>
      <c r="DG106" s="36">
        <f>'Insumo 4'!N$14+('Insumo 3'!$E75*'Insumo 5'!N$46)</f>
        <v>2.9352685207820937</v>
      </c>
      <c r="DH106" s="36">
        <f>'Insumo 4'!O$14+('Insumo 3'!$E75*'Insumo 5'!O$46)</f>
        <v>2.9777434633566373</v>
      </c>
      <c r="DI106" s="36">
        <f>'Insumo 4'!P$14+('Insumo 3'!$E75*'Insumo 5'!P$46)</f>
        <v>3.0168914700008083</v>
      </c>
      <c r="DJ106" s="36">
        <f>'Insumo 4'!Q$14+('Insumo 3'!$E75*'Insumo 5'!Q$46)</f>
        <v>3.1028123099009179</v>
      </c>
      <c r="DK106" s="36">
        <f>'Insumo 4'!R$14+('Insumo 3'!$E75*'Insumo 5'!R$46)</f>
        <v>3.1615805580734815</v>
      </c>
      <c r="DL106" s="36">
        <f>'Insumo 4'!S$14+('Insumo 3'!$E75*'Insumo 5'!S$46)</f>
        <v>3.1899769742273723</v>
      </c>
      <c r="DM106" s="36">
        <f>'Insumo 4'!T$14+('Insumo 3'!$E75*'Insumo 5'!T$46)</f>
        <v>3.148029525878385</v>
      </c>
      <c r="DN106" s="36">
        <f>'Insumo 4'!U$14+('Insumo 3'!$E75*'Insumo 5'!U$46)</f>
        <v>3.1441430358531806</v>
      </c>
      <c r="DO106" s="36">
        <f>'Insumo 4'!V$14+('Insumo 3'!$E75*'Insumo 5'!V$46)</f>
        <v>3.131288373861719</v>
      </c>
      <c r="DP106" s="36">
        <f>'Insumo 4'!W$14+('Insumo 3'!$E75*'Insumo 5'!W$46)</f>
        <v>3.1183676163949241</v>
      </c>
      <c r="DQ106" s="36">
        <f>'Insumo 4'!X$14+('Insumo 3'!$E75*'Insumo 5'!X$46)</f>
        <v>3.1408781174306557</v>
      </c>
      <c r="DR106" s="36">
        <f>'Insumo 4'!Y$14+('Insumo 3'!$E75*'Insumo 5'!Y$46)</f>
        <v>3.1645301774530394</v>
      </c>
      <c r="DS106" s="36">
        <f>'Insumo 4'!Z$14+('Insumo 3'!$E75*'Insumo 5'!Z$46)</f>
        <v>3.2144068684735312</v>
      </c>
      <c r="DT106" s="36">
        <f>'Insumo 4'!AA$14+('Insumo 3'!$E75*'Insumo 5'!AA$46)</f>
        <v>3.3417251097250831</v>
      </c>
      <c r="DU106" s="36">
        <f>'Insumo 4'!AB$14+('Insumo 3'!$E75*'Insumo 5'!AB$46)</f>
        <v>3.4252759591279105</v>
      </c>
      <c r="DV106" s="36">
        <f>'Insumo 4'!AC$14+('Insumo 3'!$E75*'Insumo 5'!AC$46)</f>
        <v>3.5080731339644609</v>
      </c>
      <c r="DW106" s="36">
        <f>'Insumo 4'!AD$14+('Insumo 3'!$E75*'Insumo 5'!AD$46)</f>
        <v>3.5605177141571471</v>
      </c>
      <c r="DX106" s="36">
        <f>'Insumo 4'!AE$14+('Insumo 3'!$E75*'Insumo 5'!AE$46)</f>
        <v>3.6077793926856492</v>
      </c>
      <c r="DY106" s="36">
        <f>'Insumo 4'!AF$14+('Insumo 3'!$E75*'Insumo 5'!AF$46)</f>
        <v>3.6914231627916219</v>
      </c>
      <c r="DZ106" s="36">
        <f>'Insumo 4'!AG$14+('Insumo 3'!$E75*'Insumo 5'!AG$46)</f>
        <v>3.7073003520798444</v>
      </c>
      <c r="EA106" s="36">
        <f>'Insumo 4'!AH$14+('Insumo 3'!$E75*'Insumo 5'!AH$46)</f>
        <v>3.7348141929339405</v>
      </c>
      <c r="EB106" s="36">
        <f>'Insumo 4'!AI$14+('Insumo 3'!$E75*'Insumo 5'!AI$46)</f>
        <v>3.7740645267684592</v>
      </c>
      <c r="EC106" s="36">
        <f>'Insumo 4'!AJ$14+('Insumo 3'!$E75*'Insumo 5'!AJ$46)</f>
        <v>3.8218193581992121</v>
      </c>
      <c r="ED106" s="36">
        <f>'Insumo 4'!AK$14+('Insumo 3'!$E75*'Insumo 5'!AK$46)</f>
        <v>3.8593027986407873</v>
      </c>
      <c r="EE106" s="36">
        <f>'Insumo 4'!AL$14+('Insumo 3'!$E75*'Insumo 5'!AL$46)</f>
        <v>3.8995888944083634</v>
      </c>
      <c r="EF106" s="36">
        <f>'Insumo 4'!AM$14+('Insumo 3'!$E75*'Insumo 5'!AM$46)</f>
        <v>3.9323380213913417</v>
      </c>
      <c r="EG106" s="36">
        <f>'Insumo 4'!AN$14+('Insumo 3'!$E75*'Insumo 5'!AN$46)</f>
        <v>3.9628561177231445</v>
      </c>
      <c r="EH106" s="36">
        <f>'Insumo 4'!AO$14+('Insumo 3'!$E75*'Insumo 5'!AO$46)</f>
        <v>4.0082255335857129</v>
      </c>
      <c r="EI106" s="36">
        <f>'Insumo 4'!AP$14+('Insumo 3'!$E75*'Insumo 5'!AP$46)</f>
        <v>4.0985183655146571</v>
      </c>
      <c r="EJ106" s="36">
        <f>'Insumo 4'!AQ$14+('Insumo 3'!$E75*'Insumo 5'!AQ$46)</f>
        <v>4.167657284294874</v>
      </c>
      <c r="EK106" s="36">
        <f>'Insumo 4'!AR$14+('Insumo 3'!$E75*'Insumo 5'!AR$46)</f>
        <v>4.2295926583824235</v>
      </c>
      <c r="EL106" s="36">
        <f>'Insumo 4'!AS$14+('Insumo 3'!$E75*'Insumo 5'!AS$46)</f>
        <v>4.3425901467165415</v>
      </c>
      <c r="EM106" s="36">
        <f>'Insumo 4'!AT$14+('Insumo 3'!$E75*'Insumo 5'!AT$46)</f>
        <v>4.5074805113015612</v>
      </c>
      <c r="EN106" s="36">
        <f>'Insumo 4'!AU$14+('Insumo 3'!$E75*'Insumo 5'!AU$46)</f>
        <v>4.6877345843982061</v>
      </c>
      <c r="EO106" s="36">
        <f>'Insumo 4'!AV$14+('Insumo 3'!$E75*'Insumo 5'!AV$46)</f>
        <v>4.839763301310815</v>
      </c>
      <c r="EP106" s="36">
        <f>'Insumo 4'!AW$14+('Insumo 3'!$E75*'Insumo 5'!AW$46)</f>
        <v>4.9912707459364594</v>
      </c>
      <c r="EQ106" s="36">
        <f>'Insumo 4'!AX$14+('Insumo 3'!$E75*'Insumo 5'!AX$46)</f>
        <v>5.1568233315486305</v>
      </c>
      <c r="ER106" s="36">
        <f>'Insumo 4'!AY$14+('Insumo 3'!$E75*'Insumo 5'!AY$46)</f>
        <v>5.3119237741156233</v>
      </c>
      <c r="ES106" s="36">
        <f>'Insumo 4'!AZ$14+('Insumo 3'!$E75*'Insumo 5'!AZ$46)</f>
        <v>5.6435584455396626</v>
      </c>
      <c r="ET106" s="36">
        <f>'Insumo 4'!BA$14+('Insumo 3'!$E75*'Insumo 5'!BA$46)</f>
        <v>5.8264372024041213</v>
      </c>
      <c r="EU106" s="36">
        <f>'Insumo 4'!BB$14+('Insumo 3'!$E75*'Insumo 5'!BB$46)</f>
        <v>5.997166659087557</v>
      </c>
      <c r="EV106" s="36">
        <f>'Insumo 4'!BC$14+('Insumo 3'!$E75*'Insumo 5'!BC$46)</f>
        <v>6.1823757327694535</v>
      </c>
      <c r="EW106" s="36">
        <f>'Insumo 4'!BD$14+('Insumo 3'!$E75*'Insumo 5'!BD$46)</f>
        <v>6.3887207542543578</v>
      </c>
      <c r="EX106" s="36">
        <f>'Insumo 4'!BE$14+('Insumo 3'!$E75*'Insumo 5'!BE$46)</f>
        <v>6.7214859804380671</v>
      </c>
      <c r="EY106" s="36">
        <f>'Insumo 4'!BF$14+('Insumo 3'!$E75*'Insumo 5'!BF$46)</f>
        <v>6.9663948548403205</v>
      </c>
      <c r="EZ106" s="36">
        <f>'Insumo 4'!BG$14+('Insumo 3'!$E75*'Insumo 5'!BG$46)</f>
        <v>7.1734843372013701</v>
      </c>
      <c r="FA106" s="36">
        <f>'Insumo 4'!BH$14+('Insumo 3'!$E75*'Insumo 5'!BH$46)</f>
        <v>7.4445080671853461</v>
      </c>
      <c r="FB106" s="36">
        <f>'Insumo 4'!BI$14+('Insumo 3'!$E75*'Insumo 5'!BI$46)</f>
        <v>7.7430653611030609</v>
      </c>
      <c r="FC106" s="36">
        <f>'Insumo 4'!BJ$14+('Insumo 3'!$E75*'Insumo 5'!BJ$46)</f>
        <v>8.2452607093276544</v>
      </c>
      <c r="FD106" s="36">
        <f>'Insumo 4'!BK$14+('Insumo 3'!$E75*'Insumo 5'!BK$46)</f>
        <v>8.5544800866830251</v>
      </c>
      <c r="FE106" s="36">
        <f>'Insumo 4'!BL$14+('Insumo 3'!$E75*'Insumo 5'!BL$46)</f>
        <v>8.9008601665956082</v>
      </c>
      <c r="FF106" s="36">
        <f>'Insumo 4'!BM$14+('Insumo 3'!$E75*'Insumo 5'!BM$46)</f>
        <v>9.4721690888810155</v>
      </c>
      <c r="FG106" s="36">
        <f>'Insumo 4'!BN$14+('Insumo 3'!$E75*'Insumo 5'!BN$46)</f>
        <v>10.027911297303911</v>
      </c>
      <c r="FH106" s="36">
        <f>'Insumo 4'!BO$14+('Insumo 3'!$E75*'Insumo 5'!BO$46)</f>
        <v>10.987818974759591</v>
      </c>
      <c r="FI106" s="36">
        <f>'Insumo 4'!BP$14+('Insumo 3'!$E75*'Insumo 5'!BP$46)</f>
        <v>11.637091774571061</v>
      </c>
      <c r="FJ106" s="36">
        <f>'Insumo 4'!BQ$14+('Insumo 3'!$E75*'Insumo 5'!BQ$46)</f>
        <v>12.075506838459264</v>
      </c>
      <c r="FK106" s="36">
        <f>'Insumo 4'!BR$14+('Insumo 3'!$E75*'Insumo 5'!BR$46)</f>
        <v>12.485705797134603</v>
      </c>
      <c r="FL106" s="36">
        <f>'Insumo 4'!BS$14+('Insumo 3'!$E75*'Insumo 5'!BS$46)</f>
        <v>12.905081594331403</v>
      </c>
      <c r="FM106" s="36">
        <f>'Insumo 4'!BT$14+('Insumo 3'!$E75*'Insumo 5'!BT$46)</f>
        <v>13.786412607189254</v>
      </c>
      <c r="FN106" s="36">
        <f>'Insumo 4'!BU$14+('Insumo 3'!$E75*'Insumo 5'!BU$46)</f>
        <v>14.306395367959622</v>
      </c>
      <c r="FO106" s="36">
        <f>'Insumo 4'!BV$14+('Insumo 3'!$E75*'Insumo 5'!BV$46)</f>
        <v>14.865625824294955</v>
      </c>
      <c r="FP106" s="36">
        <f>'Insumo 4'!BW$14+('Insumo 3'!$E75*'Insumo 5'!BW$46)</f>
        <v>15.569519266213359</v>
      </c>
      <c r="FQ106" s="36">
        <f>'Insumo 4'!BX$14+('Insumo 3'!$E75*'Insumo 5'!BX$46)</f>
        <v>16.274257935971544</v>
      </c>
      <c r="FR106" s="36">
        <f>'Insumo 4'!BY$14+('Insumo 3'!$E75*'Insumo 5'!BY$46)</f>
        <v>17.661692765512775</v>
      </c>
      <c r="FS106" s="36">
        <f>'Insumo 4'!BZ$14+('Insumo 3'!$E75*'Insumo 5'!BZ$46)</f>
        <v>18.406424027801414</v>
      </c>
      <c r="FT106" s="36">
        <f>'Insumo 4'!CA$14+('Insumo 3'!$E75*'Insumo 5'!CA$46)</f>
        <v>19.286700422569549</v>
      </c>
      <c r="FU106" s="36">
        <f>'Insumo 4'!CB$14+('Insumo 3'!$E75*'Insumo 5'!CB$46)</f>
        <v>20.123853039470958</v>
      </c>
      <c r="FV106" s="36">
        <f>'Insumo 4'!CC$14+('Insumo 3'!$E75*'Insumo 5'!CC$46)</f>
        <v>21.039721911962328</v>
      </c>
      <c r="FW106" s="36">
        <f>'Insumo 4'!CD$14+('Insumo 3'!$E75*'Insumo 5'!CD$46)</f>
        <v>22.851698256915583</v>
      </c>
      <c r="FX106" s="36">
        <f>'Insumo 4'!CE$14+('Insumo 3'!$E75*'Insumo 5'!CE$46)</f>
        <v>24.502259567911068</v>
      </c>
      <c r="FY106" s="36">
        <f>'Insumo 4'!CF$14+('Insumo 3'!$E75*'Insumo 5'!CF$46)</f>
        <v>25.807387866748432</v>
      </c>
      <c r="FZ106" s="36">
        <f>'Insumo 4'!CG$14+('Insumo 3'!$E75*'Insumo 5'!CG$46)</f>
        <v>27.282103928798279</v>
      </c>
      <c r="GA106" s="36">
        <f>'Insumo 4'!CH$14+('Insumo 3'!$E75*'Insumo 5'!CH$46)</f>
        <v>28.741389254131718</v>
      </c>
      <c r="GB106" s="36">
        <f>'Insumo 4'!CI$14+('Insumo 3'!$E75*'Insumo 5'!CI$46)</f>
        <v>33.264888897438922</v>
      </c>
      <c r="GC106" s="36">
        <f>'Insumo 4'!CJ$14+('Insumo 3'!$E75*'Insumo 5'!CJ$46)</f>
        <v>35.135676066275501</v>
      </c>
      <c r="GD106" s="36">
        <f>'Insumo 4'!CK$14+('Insumo 3'!$E75*'Insumo 5'!CK$46)</f>
        <v>36.928670514153715</v>
      </c>
      <c r="GE106" s="36">
        <f>'Insumo 4'!CL$14+('Insumo 3'!$E75*'Insumo 5'!CL$46)</f>
        <v>38.099454967577941</v>
      </c>
      <c r="GF106" s="36">
        <f>'Insumo 4'!CM$14+('Insumo 3'!$E75*'Insumo 5'!CM$46)</f>
        <v>39.278323954006389</v>
      </c>
      <c r="GG106" s="36">
        <f>'Insumo 4'!CN$14+('Insumo 3'!$E75*'Insumo 5'!CN$46)</f>
        <v>42.229326341499856</v>
      </c>
    </row>
    <row r="107" spans="1:189" x14ac:dyDescent="0.2">
      <c r="A107">
        <f>'Población %'!A152</f>
        <v>2091</v>
      </c>
      <c r="B107" s="35">
        <f>'Población %'!B152*CU107</f>
        <v>7.7542749331447003E-2</v>
      </c>
      <c r="C107" s="35">
        <f>'Población %'!C152*CV107</f>
        <v>3.507383409029393E-2</v>
      </c>
      <c r="D107" s="35">
        <f>'Población %'!D152*CW107</f>
        <v>3.2457937557566777E-2</v>
      </c>
      <c r="E107" s="35">
        <f>'Población %'!E152*CX107</f>
        <v>2.9663585018107713E-2</v>
      </c>
      <c r="F107" s="35">
        <f>'Población %'!F152*CY107</f>
        <v>2.8945831011621518E-2</v>
      </c>
      <c r="G107" s="35">
        <f>'Población %'!G152*CZ107</f>
        <v>2.7894411667531163E-2</v>
      </c>
      <c r="H107" s="35">
        <f>'Población %'!H152*DA107</f>
        <v>2.6478309955728835E-2</v>
      </c>
      <c r="I107" s="35">
        <f>'Población %'!I152*DB107</f>
        <v>2.6029312925362341E-2</v>
      </c>
      <c r="J107" s="35">
        <f>'Población %'!J152*DC107</f>
        <v>2.5984297131149796E-2</v>
      </c>
      <c r="K107" s="35">
        <f>'Población %'!K152*DD107</f>
        <v>2.5984616284507846E-2</v>
      </c>
      <c r="L107" s="35">
        <f>'Población %'!L152*DE107</f>
        <v>2.6167643011802723E-2</v>
      </c>
      <c r="M107" s="35">
        <f>'Población %'!M152*DF107</f>
        <v>2.6078981999459912E-2</v>
      </c>
      <c r="N107" s="35">
        <f>'Población %'!N152*DG107</f>
        <v>2.6356260455095974E-2</v>
      </c>
      <c r="O107" s="35">
        <f>'Población %'!O152*DH107</f>
        <v>2.6860752006237332E-2</v>
      </c>
      <c r="P107" s="35">
        <f>'Población %'!P152*DI107</f>
        <v>2.7264677953743099E-2</v>
      </c>
      <c r="Q107" s="35">
        <f>'Población %'!Q152*DJ107</f>
        <v>2.8041754329222256E-2</v>
      </c>
      <c r="R107" s="35">
        <f>'Población %'!R152*DK107</f>
        <v>2.8571099805180456E-2</v>
      </c>
      <c r="S107" s="35">
        <f>'Población %'!S152*DL107</f>
        <v>2.8819959879730198E-2</v>
      </c>
      <c r="T107" s="35">
        <f>'Población %'!T152*DM107</f>
        <v>2.8428617759540128E-2</v>
      </c>
      <c r="U107" s="35">
        <f>'Población %'!U152*DN107</f>
        <v>2.8386462597397178E-2</v>
      </c>
      <c r="V107" s="35">
        <f>'Población %'!V152*DO107</f>
        <v>2.8269820305900317E-2</v>
      </c>
      <c r="W107" s="35">
        <f>'Población %'!W152*DP107</f>
        <v>2.8154919427312797E-2</v>
      </c>
      <c r="X107" s="35">
        <f>'Población %'!X152*DQ107</f>
        <v>2.836403619970037E-2</v>
      </c>
      <c r="Y107" s="35">
        <f>'Población %'!Y152*DR107</f>
        <v>2.8614922359507494E-2</v>
      </c>
      <c r="Z107" s="35">
        <f>'Población %'!Z152*DS107</f>
        <v>2.9150108042681606E-2</v>
      </c>
      <c r="AA107" s="35">
        <f>'Población %'!AA152*DT107</f>
        <v>3.0430350880017831E-2</v>
      </c>
      <c r="AB107" s="35">
        <f>'Población %'!AB152*DU107</f>
        <v>3.1334705527906147E-2</v>
      </c>
      <c r="AC107" s="35">
        <f>'Población %'!AC152*DV107</f>
        <v>3.2254885252518982E-2</v>
      </c>
      <c r="AD107" s="35">
        <f>'Población %'!AD152*DW107</f>
        <v>3.2943557242413823E-2</v>
      </c>
      <c r="AE107" s="35">
        <f>'Población %'!AE152*DX107</f>
        <v>3.3641347289395093E-2</v>
      </c>
      <c r="AF107" s="35">
        <f>'Población %'!AF152*DY107</f>
        <v>3.4728581419927886E-2</v>
      </c>
      <c r="AG107" s="35">
        <f>'Población %'!AG152*DZ107</f>
        <v>3.5202508347068333E-2</v>
      </c>
      <c r="AH107" s="35">
        <f>'Población %'!AH152*EA107</f>
        <v>3.5808893950568667E-2</v>
      </c>
      <c r="AI107" s="35">
        <f>'Población %'!AI152*EB107</f>
        <v>3.6553038624189287E-2</v>
      </c>
      <c r="AJ107" s="35">
        <f>'Población %'!AJ152*EC107</f>
        <v>3.7402329925606929E-2</v>
      </c>
      <c r="AK107" s="35">
        <f>'Población %'!AK152*ED107</f>
        <v>3.8171998959585521E-2</v>
      </c>
      <c r="AL107" s="35">
        <f>'Población %'!AL152*EE107</f>
        <v>3.8990636795668623E-2</v>
      </c>
      <c r="AM107" s="35">
        <f>'Población %'!AM152*EF107</f>
        <v>3.9755760707265921E-2</v>
      </c>
      <c r="AN107" s="35">
        <f>'Población %'!AN152*EG107</f>
        <v>4.0494992562948626E-2</v>
      </c>
      <c r="AO107" s="35">
        <f>'Población %'!AO152*EH107</f>
        <v>4.1371738758916733E-2</v>
      </c>
      <c r="AP107" s="35">
        <f>'Población %'!AP152*EI107</f>
        <v>4.2713120752204979E-2</v>
      </c>
      <c r="AQ107" s="35">
        <f>'Población %'!AQ152*EJ107</f>
        <v>4.3860885479576457E-2</v>
      </c>
      <c r="AR107" s="35">
        <f>'Población %'!AR152*EK107</f>
        <v>4.4954978891289035E-2</v>
      </c>
      <c r="AS107" s="35">
        <f>'Población %'!AS152*EL107</f>
        <v>4.6602776398565811E-2</v>
      </c>
      <c r="AT107" s="35">
        <f>'Población %'!AT152*EM107</f>
        <v>4.8824251285474768E-2</v>
      </c>
      <c r="AU107" s="35">
        <f>'Población %'!AU152*EN107</f>
        <v>5.1242364721201493E-2</v>
      </c>
      <c r="AV107" s="35">
        <f>'Población %'!AV152*EO107</f>
        <v>5.3399433351892796E-2</v>
      </c>
      <c r="AW107" s="35">
        <f>'Población %'!AW152*EP107</f>
        <v>5.5596748083087753E-2</v>
      </c>
      <c r="AX107" s="35">
        <f>'Población %'!AX152*EQ107</f>
        <v>5.7998369938761431E-2</v>
      </c>
      <c r="AY107" s="35">
        <f>'Población %'!AY152*ER107</f>
        <v>6.0337973844166608E-2</v>
      </c>
      <c r="AZ107" s="35">
        <f>'Población %'!AZ152*ES107</f>
        <v>6.476058851274169E-2</v>
      </c>
      <c r="BA107" s="35">
        <f>'Población %'!BA152*ET107</f>
        <v>6.7555596169832574E-2</v>
      </c>
      <c r="BB107" s="35">
        <f>'Población %'!BB152*EU107</f>
        <v>7.0266588417108852E-2</v>
      </c>
      <c r="BC107" s="35">
        <f>'Población %'!BC152*EV107</f>
        <v>7.3266973036530014E-2</v>
      </c>
      <c r="BD107" s="35">
        <f>'Población %'!BD152*EW107</f>
        <v>7.6680376397862626E-2</v>
      </c>
      <c r="BE107" s="35">
        <f>'Población %'!BE152*EX107</f>
        <v>8.1772031647861287E-2</v>
      </c>
      <c r="BF107" s="35">
        <f>'Población %'!BF152*EY107</f>
        <v>8.5887881015974263E-2</v>
      </c>
      <c r="BG107" s="35">
        <f>'Población %'!BG152*EZ107</f>
        <v>8.9599111582371327E-2</v>
      </c>
      <c r="BH107" s="35">
        <f>'Población %'!BH152*FA107</f>
        <v>9.4248751637547964E-2</v>
      </c>
      <c r="BI107" s="35">
        <f>'Población %'!BI152*FB107</f>
        <v>9.942917359325236E-2</v>
      </c>
      <c r="BJ107" s="35">
        <f>'Población %'!BJ152*FC107</f>
        <v>0.1074063885457141</v>
      </c>
      <c r="BK107" s="35">
        <f>'Población %'!BK152*FD107</f>
        <v>0.11293862140472881</v>
      </c>
      <c r="BL107" s="35">
        <f>'Población %'!BL152*FE107</f>
        <v>0.11897017884697866</v>
      </c>
      <c r="BM107" s="35">
        <f>'Población %'!BM152*FF107</f>
        <v>0.12810184566985611</v>
      </c>
      <c r="BN107" s="35">
        <f>'Población %'!BN152*FG107</f>
        <v>0.13714652771108696</v>
      </c>
      <c r="BO107" s="35">
        <f>'Población %'!BO152*FH107</f>
        <v>0.15180185086307976</v>
      </c>
      <c r="BP107" s="35">
        <f>'Población %'!BP152*FI107</f>
        <v>0.16212804044777093</v>
      </c>
      <c r="BQ107" s="35">
        <f>'Población %'!BQ152*FJ107</f>
        <v>0.16936773539715821</v>
      </c>
      <c r="BR107" s="35">
        <f>'Población %'!BR152*FK107</f>
        <v>0.17579839756006072</v>
      </c>
      <c r="BS107" s="35">
        <f>'Población %'!BS152*FL107</f>
        <v>0.18176113458402895</v>
      </c>
      <c r="BT107" s="35">
        <f>'Población %'!BT152*FM107</f>
        <v>0.193604267866653</v>
      </c>
      <c r="BU107" s="35">
        <f>'Población %'!BU152*FN107</f>
        <v>0.1999403467261581</v>
      </c>
      <c r="BV107" s="35">
        <f>'Población %'!BV152*FO107</f>
        <v>0.20641001905412842</v>
      </c>
      <c r="BW107" s="35">
        <f>'Población %'!BW152*FP107</f>
        <v>0.21375170843498842</v>
      </c>
      <c r="BX107" s="35">
        <f>'Población %'!BX152*FQ107</f>
        <v>0.21954548779578417</v>
      </c>
      <c r="BY107" s="35">
        <f>'Población %'!BY152*FR107</f>
        <v>0.23295982286755557</v>
      </c>
      <c r="BZ107" s="35">
        <f>'Población %'!BZ152*FS107</f>
        <v>0.23678840417670816</v>
      </c>
      <c r="CA107" s="35">
        <f>'Población %'!CA152*FT107</f>
        <v>0.24115681342540815</v>
      </c>
      <c r="CB107" s="35">
        <f>'Población %'!CB152*FU107</f>
        <v>0.24441931340744899</v>
      </c>
      <c r="CC107" s="35">
        <f>'Población %'!CC152*FV107</f>
        <v>0.24852188067141434</v>
      </c>
      <c r="CD107" s="35">
        <f>'Población %'!CD152*FW107</f>
        <v>0.26244430498657478</v>
      </c>
      <c r="CE107" s="35">
        <f>'Población %'!CE152*FX107</f>
        <v>0.27265067148851935</v>
      </c>
      <c r="CF107" s="35">
        <f>'Población %'!CF152*FY107</f>
        <v>0.2774653126445269</v>
      </c>
      <c r="CG107" s="35">
        <f>'Población %'!CG152*FZ107</f>
        <v>0.28199091113912322</v>
      </c>
      <c r="CH107" s="35">
        <f>'Población %'!CH152*GA107</f>
        <v>0.28366545047106756</v>
      </c>
      <c r="CI107" s="35">
        <f>'Población %'!CI152*GB107</f>
        <v>0.31152814680654811</v>
      </c>
      <c r="CJ107" s="35">
        <f>'Población %'!CJ152*GC107</f>
        <v>0.3105596203777124</v>
      </c>
      <c r="CK107" s="35">
        <f>'Población %'!CK152*GD107</f>
        <v>0.30727263415903827</v>
      </c>
      <c r="CL107" s="35">
        <f>'Población %'!CL152*GE107</f>
        <v>0.2973012117827597</v>
      </c>
      <c r="CM107" s="35">
        <f>'Población %'!CM152*GF107</f>
        <v>0.28514848504645363</v>
      </c>
      <c r="CN107" s="35">
        <f>'Población %'!CN152*GG107</f>
        <v>0.28209918646368565</v>
      </c>
      <c r="CP107" s="40">
        <f t="shared" si="2"/>
        <v>9.4563129229298504</v>
      </c>
      <c r="CT107">
        <f t="shared" si="3"/>
        <v>2091</v>
      </c>
      <c r="CU107" s="36">
        <f>'Insumo 4'!B$14+('Insumo 3'!$E76*'Insumo 5'!B$46)</f>
        <v>9.6205342608391273</v>
      </c>
      <c r="CV107" s="36">
        <f>'Insumo 4'!C$14+('Insumo 3'!$E76*'Insumo 5'!C$46)</f>
        <v>4.306941787030258</v>
      </c>
      <c r="CW107" s="36">
        <f>'Insumo 4'!D$14+('Insumo 3'!$E76*'Insumo 5'!D$46)</f>
        <v>3.947723517256883</v>
      </c>
      <c r="CX107" s="36">
        <f>'Insumo 4'!E$14+('Insumo 3'!$E76*'Insumo 5'!E$46)</f>
        <v>3.5721793580262364</v>
      </c>
      <c r="CY107" s="36">
        <f>'Insumo 4'!F$14+('Insumo 3'!$E76*'Insumo 5'!F$46)</f>
        <v>3.4504571720676687</v>
      </c>
      <c r="CZ107" s="36">
        <f>'Insumo 4'!G$14+('Insumo 3'!$E76*'Insumo 5'!G$46)</f>
        <v>3.2913632582995977</v>
      </c>
      <c r="DA107" s="36">
        <f>'Insumo 4'!H$14+('Insumo 3'!$E76*'Insumo 5'!H$46)</f>
        <v>3.0930049586472865</v>
      </c>
      <c r="DB107" s="36">
        <f>'Insumo 4'!I$14+('Insumo 3'!$E76*'Insumo 5'!I$46)</f>
        <v>3.0106238045535516</v>
      </c>
      <c r="DC107" s="36">
        <f>'Insumo 4'!J$14+('Insumo 3'!$E76*'Insumo 5'!J$46)</f>
        <v>2.9780330865629732</v>
      </c>
      <c r="DD107" s="36">
        <f>'Insumo 4'!K$14+('Insumo 3'!$E76*'Insumo 5'!K$46)</f>
        <v>2.9538783104250381</v>
      </c>
      <c r="DE107" s="36">
        <f>'Insumo 4'!L$14+('Insumo 3'!$E76*'Insumo 5'!L$46)</f>
        <v>2.9533317013333478</v>
      </c>
      <c r="DF107" s="36">
        <f>'Insumo 4'!M$14+('Insumo 3'!$E76*'Insumo 5'!M$46)</f>
        <v>2.9233899547558746</v>
      </c>
      <c r="DG107" s="36">
        <f>'Insumo 4'!N$14+('Insumo 3'!$E76*'Insumo 5'!N$46)</f>
        <v>2.9352685207820937</v>
      </c>
      <c r="DH107" s="36">
        <f>'Insumo 4'!O$14+('Insumo 3'!$E76*'Insumo 5'!O$46)</f>
        <v>2.9777434633566373</v>
      </c>
      <c r="DI107" s="36">
        <f>'Insumo 4'!P$14+('Insumo 3'!$E76*'Insumo 5'!P$46)</f>
        <v>3.0168914700008083</v>
      </c>
      <c r="DJ107" s="36">
        <f>'Insumo 4'!Q$14+('Insumo 3'!$E76*'Insumo 5'!Q$46)</f>
        <v>3.1028123099009179</v>
      </c>
      <c r="DK107" s="36">
        <f>'Insumo 4'!R$14+('Insumo 3'!$E76*'Insumo 5'!R$46)</f>
        <v>3.1615805580734815</v>
      </c>
      <c r="DL107" s="36">
        <f>'Insumo 4'!S$14+('Insumo 3'!$E76*'Insumo 5'!S$46)</f>
        <v>3.1899769742273723</v>
      </c>
      <c r="DM107" s="36">
        <f>'Insumo 4'!T$14+('Insumo 3'!$E76*'Insumo 5'!T$46)</f>
        <v>3.148029525878385</v>
      </c>
      <c r="DN107" s="36">
        <f>'Insumo 4'!U$14+('Insumo 3'!$E76*'Insumo 5'!U$46)</f>
        <v>3.1441430358531806</v>
      </c>
      <c r="DO107" s="36">
        <f>'Insumo 4'!V$14+('Insumo 3'!$E76*'Insumo 5'!V$46)</f>
        <v>3.131288373861719</v>
      </c>
      <c r="DP107" s="36">
        <f>'Insumo 4'!W$14+('Insumo 3'!$E76*'Insumo 5'!W$46)</f>
        <v>3.1183676163949241</v>
      </c>
      <c r="DQ107" s="36">
        <f>'Insumo 4'!X$14+('Insumo 3'!$E76*'Insumo 5'!X$46)</f>
        <v>3.1408781174306557</v>
      </c>
      <c r="DR107" s="36">
        <f>'Insumo 4'!Y$14+('Insumo 3'!$E76*'Insumo 5'!Y$46)</f>
        <v>3.1645301774530394</v>
      </c>
      <c r="DS107" s="36">
        <f>'Insumo 4'!Z$14+('Insumo 3'!$E76*'Insumo 5'!Z$46)</f>
        <v>3.2144068684735312</v>
      </c>
      <c r="DT107" s="36">
        <f>'Insumo 4'!AA$14+('Insumo 3'!$E76*'Insumo 5'!AA$46)</f>
        <v>3.3417251097250831</v>
      </c>
      <c r="DU107" s="36">
        <f>'Insumo 4'!AB$14+('Insumo 3'!$E76*'Insumo 5'!AB$46)</f>
        <v>3.4252759591279105</v>
      </c>
      <c r="DV107" s="36">
        <f>'Insumo 4'!AC$14+('Insumo 3'!$E76*'Insumo 5'!AC$46)</f>
        <v>3.5080731339644609</v>
      </c>
      <c r="DW107" s="36">
        <f>'Insumo 4'!AD$14+('Insumo 3'!$E76*'Insumo 5'!AD$46)</f>
        <v>3.5605177141571471</v>
      </c>
      <c r="DX107" s="36">
        <f>'Insumo 4'!AE$14+('Insumo 3'!$E76*'Insumo 5'!AE$46)</f>
        <v>3.6077793926856492</v>
      </c>
      <c r="DY107" s="36">
        <f>'Insumo 4'!AF$14+('Insumo 3'!$E76*'Insumo 5'!AF$46)</f>
        <v>3.6914231627916219</v>
      </c>
      <c r="DZ107" s="36">
        <f>'Insumo 4'!AG$14+('Insumo 3'!$E76*'Insumo 5'!AG$46)</f>
        <v>3.7073003520798444</v>
      </c>
      <c r="EA107" s="36">
        <f>'Insumo 4'!AH$14+('Insumo 3'!$E76*'Insumo 5'!AH$46)</f>
        <v>3.7348141929339405</v>
      </c>
      <c r="EB107" s="36">
        <f>'Insumo 4'!AI$14+('Insumo 3'!$E76*'Insumo 5'!AI$46)</f>
        <v>3.7740645267684592</v>
      </c>
      <c r="EC107" s="36">
        <f>'Insumo 4'!AJ$14+('Insumo 3'!$E76*'Insumo 5'!AJ$46)</f>
        <v>3.8218193581992121</v>
      </c>
      <c r="ED107" s="36">
        <f>'Insumo 4'!AK$14+('Insumo 3'!$E76*'Insumo 5'!AK$46)</f>
        <v>3.8593027986407873</v>
      </c>
      <c r="EE107" s="36">
        <f>'Insumo 4'!AL$14+('Insumo 3'!$E76*'Insumo 5'!AL$46)</f>
        <v>3.8995888944083634</v>
      </c>
      <c r="EF107" s="36">
        <f>'Insumo 4'!AM$14+('Insumo 3'!$E76*'Insumo 5'!AM$46)</f>
        <v>3.9323380213913417</v>
      </c>
      <c r="EG107" s="36">
        <f>'Insumo 4'!AN$14+('Insumo 3'!$E76*'Insumo 5'!AN$46)</f>
        <v>3.9628561177231445</v>
      </c>
      <c r="EH107" s="36">
        <f>'Insumo 4'!AO$14+('Insumo 3'!$E76*'Insumo 5'!AO$46)</f>
        <v>4.0082255335857129</v>
      </c>
      <c r="EI107" s="36">
        <f>'Insumo 4'!AP$14+('Insumo 3'!$E76*'Insumo 5'!AP$46)</f>
        <v>4.0985183655146571</v>
      </c>
      <c r="EJ107" s="36">
        <f>'Insumo 4'!AQ$14+('Insumo 3'!$E76*'Insumo 5'!AQ$46)</f>
        <v>4.167657284294874</v>
      </c>
      <c r="EK107" s="36">
        <f>'Insumo 4'!AR$14+('Insumo 3'!$E76*'Insumo 5'!AR$46)</f>
        <v>4.2295926583824235</v>
      </c>
      <c r="EL107" s="36">
        <f>'Insumo 4'!AS$14+('Insumo 3'!$E76*'Insumo 5'!AS$46)</f>
        <v>4.3425901467165415</v>
      </c>
      <c r="EM107" s="36">
        <f>'Insumo 4'!AT$14+('Insumo 3'!$E76*'Insumo 5'!AT$46)</f>
        <v>4.5074805113015612</v>
      </c>
      <c r="EN107" s="36">
        <f>'Insumo 4'!AU$14+('Insumo 3'!$E76*'Insumo 5'!AU$46)</f>
        <v>4.6877345843982061</v>
      </c>
      <c r="EO107" s="36">
        <f>'Insumo 4'!AV$14+('Insumo 3'!$E76*'Insumo 5'!AV$46)</f>
        <v>4.839763301310815</v>
      </c>
      <c r="EP107" s="36">
        <f>'Insumo 4'!AW$14+('Insumo 3'!$E76*'Insumo 5'!AW$46)</f>
        <v>4.9912707459364594</v>
      </c>
      <c r="EQ107" s="36">
        <f>'Insumo 4'!AX$14+('Insumo 3'!$E76*'Insumo 5'!AX$46)</f>
        <v>5.1568233315486305</v>
      </c>
      <c r="ER107" s="36">
        <f>'Insumo 4'!AY$14+('Insumo 3'!$E76*'Insumo 5'!AY$46)</f>
        <v>5.3119237741156233</v>
      </c>
      <c r="ES107" s="36">
        <f>'Insumo 4'!AZ$14+('Insumo 3'!$E76*'Insumo 5'!AZ$46)</f>
        <v>5.6435584455396626</v>
      </c>
      <c r="ET107" s="36">
        <f>'Insumo 4'!BA$14+('Insumo 3'!$E76*'Insumo 5'!BA$46)</f>
        <v>5.8264372024041213</v>
      </c>
      <c r="EU107" s="36">
        <f>'Insumo 4'!BB$14+('Insumo 3'!$E76*'Insumo 5'!BB$46)</f>
        <v>5.997166659087557</v>
      </c>
      <c r="EV107" s="36">
        <f>'Insumo 4'!BC$14+('Insumo 3'!$E76*'Insumo 5'!BC$46)</f>
        <v>6.1823757327694535</v>
      </c>
      <c r="EW107" s="36">
        <f>'Insumo 4'!BD$14+('Insumo 3'!$E76*'Insumo 5'!BD$46)</f>
        <v>6.3887207542543578</v>
      </c>
      <c r="EX107" s="36">
        <f>'Insumo 4'!BE$14+('Insumo 3'!$E76*'Insumo 5'!BE$46)</f>
        <v>6.7214859804380671</v>
      </c>
      <c r="EY107" s="36">
        <f>'Insumo 4'!BF$14+('Insumo 3'!$E76*'Insumo 5'!BF$46)</f>
        <v>6.9663948548403205</v>
      </c>
      <c r="EZ107" s="36">
        <f>'Insumo 4'!BG$14+('Insumo 3'!$E76*'Insumo 5'!BG$46)</f>
        <v>7.1734843372013701</v>
      </c>
      <c r="FA107" s="36">
        <f>'Insumo 4'!BH$14+('Insumo 3'!$E76*'Insumo 5'!BH$46)</f>
        <v>7.4445080671853461</v>
      </c>
      <c r="FB107" s="36">
        <f>'Insumo 4'!BI$14+('Insumo 3'!$E76*'Insumo 5'!BI$46)</f>
        <v>7.7430653611030609</v>
      </c>
      <c r="FC107" s="36">
        <f>'Insumo 4'!BJ$14+('Insumo 3'!$E76*'Insumo 5'!BJ$46)</f>
        <v>8.2452607093276544</v>
      </c>
      <c r="FD107" s="36">
        <f>'Insumo 4'!BK$14+('Insumo 3'!$E76*'Insumo 5'!BK$46)</f>
        <v>8.5544800866830251</v>
      </c>
      <c r="FE107" s="36">
        <f>'Insumo 4'!BL$14+('Insumo 3'!$E76*'Insumo 5'!BL$46)</f>
        <v>8.9008601665956082</v>
      </c>
      <c r="FF107" s="36">
        <f>'Insumo 4'!BM$14+('Insumo 3'!$E76*'Insumo 5'!BM$46)</f>
        <v>9.4721690888810155</v>
      </c>
      <c r="FG107" s="36">
        <f>'Insumo 4'!BN$14+('Insumo 3'!$E76*'Insumo 5'!BN$46)</f>
        <v>10.027911297303911</v>
      </c>
      <c r="FH107" s="36">
        <f>'Insumo 4'!BO$14+('Insumo 3'!$E76*'Insumo 5'!BO$46)</f>
        <v>10.987818974759591</v>
      </c>
      <c r="FI107" s="36">
        <f>'Insumo 4'!BP$14+('Insumo 3'!$E76*'Insumo 5'!BP$46)</f>
        <v>11.637091774571061</v>
      </c>
      <c r="FJ107" s="36">
        <f>'Insumo 4'!BQ$14+('Insumo 3'!$E76*'Insumo 5'!BQ$46)</f>
        <v>12.075506838459264</v>
      </c>
      <c r="FK107" s="36">
        <f>'Insumo 4'!BR$14+('Insumo 3'!$E76*'Insumo 5'!BR$46)</f>
        <v>12.485705797134603</v>
      </c>
      <c r="FL107" s="36">
        <f>'Insumo 4'!BS$14+('Insumo 3'!$E76*'Insumo 5'!BS$46)</f>
        <v>12.905081594331403</v>
      </c>
      <c r="FM107" s="36">
        <f>'Insumo 4'!BT$14+('Insumo 3'!$E76*'Insumo 5'!BT$46)</f>
        <v>13.786412607189254</v>
      </c>
      <c r="FN107" s="36">
        <f>'Insumo 4'!BU$14+('Insumo 3'!$E76*'Insumo 5'!BU$46)</f>
        <v>14.306395367959622</v>
      </c>
      <c r="FO107" s="36">
        <f>'Insumo 4'!BV$14+('Insumo 3'!$E76*'Insumo 5'!BV$46)</f>
        <v>14.865625824294955</v>
      </c>
      <c r="FP107" s="36">
        <f>'Insumo 4'!BW$14+('Insumo 3'!$E76*'Insumo 5'!BW$46)</f>
        <v>15.569519266213359</v>
      </c>
      <c r="FQ107" s="36">
        <f>'Insumo 4'!BX$14+('Insumo 3'!$E76*'Insumo 5'!BX$46)</f>
        <v>16.274257935971544</v>
      </c>
      <c r="FR107" s="36">
        <f>'Insumo 4'!BY$14+('Insumo 3'!$E76*'Insumo 5'!BY$46)</f>
        <v>17.661692765512775</v>
      </c>
      <c r="FS107" s="36">
        <f>'Insumo 4'!BZ$14+('Insumo 3'!$E76*'Insumo 5'!BZ$46)</f>
        <v>18.406424027801414</v>
      </c>
      <c r="FT107" s="36">
        <f>'Insumo 4'!CA$14+('Insumo 3'!$E76*'Insumo 5'!CA$46)</f>
        <v>19.286700422569549</v>
      </c>
      <c r="FU107" s="36">
        <f>'Insumo 4'!CB$14+('Insumo 3'!$E76*'Insumo 5'!CB$46)</f>
        <v>20.123853039470958</v>
      </c>
      <c r="FV107" s="36">
        <f>'Insumo 4'!CC$14+('Insumo 3'!$E76*'Insumo 5'!CC$46)</f>
        <v>21.039721911962328</v>
      </c>
      <c r="FW107" s="36">
        <f>'Insumo 4'!CD$14+('Insumo 3'!$E76*'Insumo 5'!CD$46)</f>
        <v>22.851698256915583</v>
      </c>
      <c r="FX107" s="36">
        <f>'Insumo 4'!CE$14+('Insumo 3'!$E76*'Insumo 5'!CE$46)</f>
        <v>24.502259567911068</v>
      </c>
      <c r="FY107" s="36">
        <f>'Insumo 4'!CF$14+('Insumo 3'!$E76*'Insumo 5'!CF$46)</f>
        <v>25.807387866748432</v>
      </c>
      <c r="FZ107" s="36">
        <f>'Insumo 4'!CG$14+('Insumo 3'!$E76*'Insumo 5'!CG$46)</f>
        <v>27.282103928798279</v>
      </c>
      <c r="GA107" s="36">
        <f>'Insumo 4'!CH$14+('Insumo 3'!$E76*'Insumo 5'!CH$46)</f>
        <v>28.741389254131718</v>
      </c>
      <c r="GB107" s="36">
        <f>'Insumo 4'!CI$14+('Insumo 3'!$E76*'Insumo 5'!CI$46)</f>
        <v>33.264888897438922</v>
      </c>
      <c r="GC107" s="36">
        <f>'Insumo 4'!CJ$14+('Insumo 3'!$E76*'Insumo 5'!CJ$46)</f>
        <v>35.135676066275501</v>
      </c>
      <c r="GD107" s="36">
        <f>'Insumo 4'!CK$14+('Insumo 3'!$E76*'Insumo 5'!CK$46)</f>
        <v>36.928670514153715</v>
      </c>
      <c r="GE107" s="36">
        <f>'Insumo 4'!CL$14+('Insumo 3'!$E76*'Insumo 5'!CL$46)</f>
        <v>38.099454967577941</v>
      </c>
      <c r="GF107" s="36">
        <f>'Insumo 4'!CM$14+('Insumo 3'!$E76*'Insumo 5'!CM$46)</f>
        <v>39.278323954006389</v>
      </c>
      <c r="GG107" s="36">
        <f>'Insumo 4'!CN$14+('Insumo 3'!$E76*'Insumo 5'!CN$46)</f>
        <v>42.229326341499856</v>
      </c>
    </row>
    <row r="108" spans="1:189" x14ac:dyDescent="0.2">
      <c r="A108">
        <f>'Población %'!A153</f>
        <v>2092</v>
      </c>
      <c r="B108" s="35">
        <f>'Población %'!B153*CU108</f>
        <v>7.7212420438868862E-2</v>
      </c>
      <c r="C108" s="35">
        <f>'Población %'!C153*CV108</f>
        <v>3.4894417581730452E-2</v>
      </c>
      <c r="D108" s="35">
        <f>'Población %'!D153*CW108</f>
        <v>3.2354027633351413E-2</v>
      </c>
      <c r="E108" s="35">
        <f>'Población %'!E153*CX108</f>
        <v>2.9568371973385882E-2</v>
      </c>
      <c r="F108" s="35">
        <f>'Población %'!F153*CY108</f>
        <v>2.8852178622504991E-2</v>
      </c>
      <c r="G108" s="35">
        <f>'Población %'!G153*CZ108</f>
        <v>2.7803515965079264E-2</v>
      </c>
      <c r="H108" s="35">
        <f>'Población %'!H153*DA108</f>
        <v>2.6390239715741899E-2</v>
      </c>
      <c r="I108" s="35">
        <f>'Población %'!I153*DB108</f>
        <v>2.5939846183380841E-2</v>
      </c>
      <c r="J108" s="35">
        <f>'Población %'!J153*DC108</f>
        <v>2.5904298994908297E-2</v>
      </c>
      <c r="K108" s="35">
        <f>'Población %'!K153*DD108</f>
        <v>2.5911733242565502E-2</v>
      </c>
      <c r="L108" s="35">
        <f>'Población %'!L153*DE108</f>
        <v>2.6085302238048422E-2</v>
      </c>
      <c r="M108" s="35">
        <f>'Población %'!M153*DF108</f>
        <v>2.5965296345381944E-2</v>
      </c>
      <c r="N108" s="35">
        <f>'Población %'!N153*DG108</f>
        <v>2.6208062277635863E-2</v>
      </c>
      <c r="O108" s="35">
        <f>'Población %'!O153*DH108</f>
        <v>2.6720353756782885E-2</v>
      </c>
      <c r="P108" s="35">
        <f>'Población %'!P153*DI108</f>
        <v>2.7159602627430373E-2</v>
      </c>
      <c r="Q108" s="35">
        <f>'Población %'!Q153*DJ108</f>
        <v>2.7958365738053086E-2</v>
      </c>
      <c r="R108" s="35">
        <f>'Población %'!R153*DK108</f>
        <v>2.8470547777583951E-2</v>
      </c>
      <c r="S108" s="35">
        <f>'Población %'!S153*DL108</f>
        <v>2.8706332209190021E-2</v>
      </c>
      <c r="T108" s="35">
        <f>'Población %'!T153*DM108</f>
        <v>2.8305010865835329E-2</v>
      </c>
      <c r="U108" s="35">
        <f>'Población %'!U153*DN108</f>
        <v>2.824982727950371E-2</v>
      </c>
      <c r="V108" s="35">
        <f>'Población %'!V153*DO108</f>
        <v>2.8129586752620433E-2</v>
      </c>
      <c r="W108" s="35">
        <f>'Población %'!W153*DP108</f>
        <v>2.8023550994689072E-2</v>
      </c>
      <c r="X108" s="35">
        <f>'Población %'!X153*DQ108</f>
        <v>2.8240710104945062E-2</v>
      </c>
      <c r="Y108" s="35">
        <f>'Población %'!Y153*DR108</f>
        <v>2.8475541285574415E-2</v>
      </c>
      <c r="Z108" s="35">
        <f>'Población %'!Z153*DS108</f>
        <v>2.89815539083552E-2</v>
      </c>
      <c r="AA108" s="35">
        <f>'Población %'!AA153*DT108</f>
        <v>3.0239557413148835E-2</v>
      </c>
      <c r="AB108" s="35">
        <f>'Población %'!AB153*DU108</f>
        <v>3.1151900999927398E-2</v>
      </c>
      <c r="AC108" s="35">
        <f>'Población %'!AC153*DV108</f>
        <v>3.2079591600031314E-2</v>
      </c>
      <c r="AD108" s="35">
        <f>'Población %'!AD153*DW108</f>
        <v>3.2754657116305076E-2</v>
      </c>
      <c r="AE108" s="35">
        <f>'Población %'!AE153*DX108</f>
        <v>3.3429182490021907E-2</v>
      </c>
      <c r="AF108" s="35">
        <f>'Población %'!AF153*DY108</f>
        <v>3.4498439329432536E-2</v>
      </c>
      <c r="AG108" s="35">
        <f>'Población %'!AG153*DZ108</f>
        <v>3.4981616621764119E-2</v>
      </c>
      <c r="AH108" s="35">
        <f>'Población %'!AH153*EA108</f>
        <v>3.5594777416815042E-2</v>
      </c>
      <c r="AI108" s="35">
        <f>'Población %'!AI153*EB108</f>
        <v>3.6344690753375049E-2</v>
      </c>
      <c r="AJ108" s="35">
        <f>'Población %'!AJ153*EC108</f>
        <v>3.7199638930879547E-2</v>
      </c>
      <c r="AK108" s="35">
        <f>'Población %'!AK153*ED108</f>
        <v>3.797072831533773E-2</v>
      </c>
      <c r="AL108" s="35">
        <f>'Población %'!AL153*EE108</f>
        <v>3.8784961478169871E-2</v>
      </c>
      <c r="AM108" s="35">
        <f>'Población %'!AM153*EF108</f>
        <v>3.954545955775312E-2</v>
      </c>
      <c r="AN108" s="35">
        <f>'Población %'!AN153*EG108</f>
        <v>4.0301770376532639E-2</v>
      </c>
      <c r="AO108" s="35">
        <f>'Población %'!AO153*EH108</f>
        <v>4.1208617121232895E-2</v>
      </c>
      <c r="AP108" s="35">
        <f>'Población %'!AP153*EI108</f>
        <v>4.2572999968255615E-2</v>
      </c>
      <c r="AQ108" s="35">
        <f>'Población %'!AQ153*EJ108</f>
        <v>4.3720409264493915E-2</v>
      </c>
      <c r="AR108" s="35">
        <f>'Población %'!AR153*EK108</f>
        <v>4.4815359178304814E-2</v>
      </c>
      <c r="AS108" s="35">
        <f>'Población %'!AS153*EL108</f>
        <v>4.6477981922309182E-2</v>
      </c>
      <c r="AT108" s="35">
        <f>'Población %'!AT153*EM108</f>
        <v>4.8718102319720631E-2</v>
      </c>
      <c r="AU108" s="35">
        <f>'Población %'!AU153*EN108</f>
        <v>5.114824952963333E-2</v>
      </c>
      <c r="AV108" s="35">
        <f>'Población %'!AV153*EO108</f>
        <v>5.3302754564519293E-2</v>
      </c>
      <c r="AW108" s="35">
        <f>'Población %'!AW153*EP108</f>
        <v>5.5493947490399313E-2</v>
      </c>
      <c r="AX108" s="35">
        <f>'Población %'!AX153*EQ108</f>
        <v>5.7890112863983698E-2</v>
      </c>
      <c r="AY108" s="35">
        <f>'Población %'!AY153*ER108</f>
        <v>6.021655931834545E-2</v>
      </c>
      <c r="AZ108" s="35">
        <f>'Población %'!AZ153*ES108</f>
        <v>6.4616012690805996E-2</v>
      </c>
      <c r="BA108" s="35">
        <f>'Población %'!BA153*ET108</f>
        <v>6.7393795746299598E-2</v>
      </c>
      <c r="BB108" s="35">
        <f>'Población %'!BB153*EU108</f>
        <v>7.0091857652628098E-2</v>
      </c>
      <c r="BC108" s="35">
        <f>'Población %'!BC153*EV108</f>
        <v>7.3013780504273679E-2</v>
      </c>
      <c r="BD108" s="35">
        <f>'Población %'!BD153*EW108</f>
        <v>7.6311900640748789E-2</v>
      </c>
      <c r="BE108" s="35">
        <f>'Población %'!BE153*EX108</f>
        <v>8.1308554709718192E-2</v>
      </c>
      <c r="BF108" s="35">
        <f>'Población %'!BF153*EY108</f>
        <v>8.5410701765554181E-2</v>
      </c>
      <c r="BG108" s="35">
        <f>'Población %'!BG153*EZ108</f>
        <v>8.9119029870891694E-2</v>
      </c>
      <c r="BH108" s="35">
        <f>'Población %'!BH153*FA108</f>
        <v>9.368266133994374E-2</v>
      </c>
      <c r="BI108" s="35">
        <f>'Población %'!BI153*FB108</f>
        <v>9.8748832131690306E-2</v>
      </c>
      <c r="BJ108" s="35">
        <f>'Población %'!BJ153*FC108</f>
        <v>0.10663483592577795</v>
      </c>
      <c r="BK108" s="35">
        <f>'Población %'!BK153*FD108</f>
        <v>0.11220490364115786</v>
      </c>
      <c r="BL108" s="35">
        <f>'Población %'!BL153*FE108</f>
        <v>0.11829178907008404</v>
      </c>
      <c r="BM108" s="35">
        <f>'Población %'!BM153*FF108</f>
        <v>0.12740337047549735</v>
      </c>
      <c r="BN108" s="35">
        <f>'Población %'!BN153*FG108</f>
        <v>0.13642175591500272</v>
      </c>
      <c r="BO108" s="35">
        <f>'Población %'!BO153*FH108</f>
        <v>0.15109897088239099</v>
      </c>
      <c r="BP108" s="35">
        <f>'Población %'!BP153*FI108</f>
        <v>0.16157407169516633</v>
      </c>
      <c r="BQ108" s="35">
        <f>'Población %'!BQ153*FJ108</f>
        <v>0.16898032598781854</v>
      </c>
      <c r="BR108" s="35">
        <f>'Población %'!BR153*FK108</f>
        <v>0.1757818655146319</v>
      </c>
      <c r="BS108" s="35">
        <f>'Población %'!BS153*FL108</f>
        <v>0.18224805354175849</v>
      </c>
      <c r="BT108" s="35">
        <f>'Población %'!BT153*FM108</f>
        <v>0.19458475649777751</v>
      </c>
      <c r="BU108" s="35">
        <f>'Población %'!BU153*FN108</f>
        <v>0.20112760974382238</v>
      </c>
      <c r="BV108" s="35">
        <f>'Población %'!BV153*FO108</f>
        <v>0.20774562714675243</v>
      </c>
      <c r="BW108" s="35">
        <f>'Población %'!BW153*FP108</f>
        <v>0.21589345075719829</v>
      </c>
      <c r="BX108" s="35">
        <f>'Población %'!BX153*FQ108</f>
        <v>0.22278482622511947</v>
      </c>
      <c r="BY108" s="35">
        <f>'Población %'!BY153*FR108</f>
        <v>0.23714016757576545</v>
      </c>
      <c r="BZ108" s="35">
        <f>'Población %'!BZ153*FS108</f>
        <v>0.2411213425588678</v>
      </c>
      <c r="CA108" s="35">
        <f>'Población %'!CA153*FT108</f>
        <v>0.24582832148782971</v>
      </c>
      <c r="CB108" s="35">
        <f>'Población %'!CB153*FU108</f>
        <v>0.24865405684263103</v>
      </c>
      <c r="CC108" s="35">
        <f>'Población %'!CC153*FV108</f>
        <v>0.25173321803612725</v>
      </c>
      <c r="CD108" s="35">
        <f>'Población %'!CD153*FW108</f>
        <v>0.26490295936382463</v>
      </c>
      <c r="CE108" s="35">
        <f>'Población %'!CE153*FX108</f>
        <v>0.27498167211601576</v>
      </c>
      <c r="CF108" s="35">
        <f>'Población %'!CF153*FY108</f>
        <v>0.27933895480620696</v>
      </c>
      <c r="CG108" s="35">
        <f>'Población %'!CG153*FZ108</f>
        <v>0.2839276355159232</v>
      </c>
      <c r="CH108" s="35">
        <f>'Población %'!CH153*GA108</f>
        <v>0.28601708138534016</v>
      </c>
      <c r="CI108" s="35">
        <f>'Población %'!CI153*GB108</f>
        <v>0.31414778728051235</v>
      </c>
      <c r="CJ108" s="35">
        <f>'Población %'!CJ153*GC108</f>
        <v>0.3127039714726787</v>
      </c>
      <c r="CK108" s="35">
        <f>'Población %'!CK153*GD108</f>
        <v>0.30758219577159246</v>
      </c>
      <c r="CL108" s="35">
        <f>'Población %'!CL153*GE108</f>
        <v>0.29716589563255297</v>
      </c>
      <c r="CM108" s="35">
        <f>'Población %'!CM153*GF108</f>
        <v>0.28578452128210102</v>
      </c>
      <c r="CN108" s="35">
        <f>'Población %'!CN153*GG108</f>
        <v>0.28254314070481368</v>
      </c>
      <c r="CP108" s="40">
        <f t="shared" si="2"/>
        <v>9.4869990223591341</v>
      </c>
      <c r="CT108">
        <f t="shared" si="3"/>
        <v>2092</v>
      </c>
      <c r="CU108" s="36">
        <f>'Insumo 4'!B$14+('Insumo 3'!$E77*'Insumo 5'!B$46)</f>
        <v>9.6205342608391273</v>
      </c>
      <c r="CV108" s="36">
        <f>'Insumo 4'!C$14+('Insumo 3'!$E77*'Insumo 5'!C$46)</f>
        <v>4.306941787030258</v>
      </c>
      <c r="CW108" s="36">
        <f>'Insumo 4'!D$14+('Insumo 3'!$E77*'Insumo 5'!D$46)</f>
        <v>3.947723517256883</v>
      </c>
      <c r="CX108" s="36">
        <f>'Insumo 4'!E$14+('Insumo 3'!$E77*'Insumo 5'!E$46)</f>
        <v>3.5721793580262364</v>
      </c>
      <c r="CY108" s="36">
        <f>'Insumo 4'!F$14+('Insumo 3'!$E77*'Insumo 5'!F$46)</f>
        <v>3.4504571720676687</v>
      </c>
      <c r="CZ108" s="36">
        <f>'Insumo 4'!G$14+('Insumo 3'!$E77*'Insumo 5'!G$46)</f>
        <v>3.2913632582995977</v>
      </c>
      <c r="DA108" s="36">
        <f>'Insumo 4'!H$14+('Insumo 3'!$E77*'Insumo 5'!H$46)</f>
        <v>3.0930049586472865</v>
      </c>
      <c r="DB108" s="36">
        <f>'Insumo 4'!I$14+('Insumo 3'!$E77*'Insumo 5'!I$46)</f>
        <v>3.0106238045535516</v>
      </c>
      <c r="DC108" s="36">
        <f>'Insumo 4'!J$14+('Insumo 3'!$E77*'Insumo 5'!J$46)</f>
        <v>2.9780330865629732</v>
      </c>
      <c r="DD108" s="36">
        <f>'Insumo 4'!K$14+('Insumo 3'!$E77*'Insumo 5'!K$46)</f>
        <v>2.9538783104250381</v>
      </c>
      <c r="DE108" s="36">
        <f>'Insumo 4'!L$14+('Insumo 3'!$E77*'Insumo 5'!L$46)</f>
        <v>2.9533317013333478</v>
      </c>
      <c r="DF108" s="36">
        <f>'Insumo 4'!M$14+('Insumo 3'!$E77*'Insumo 5'!M$46)</f>
        <v>2.9233899547558746</v>
      </c>
      <c r="DG108" s="36">
        <f>'Insumo 4'!N$14+('Insumo 3'!$E77*'Insumo 5'!N$46)</f>
        <v>2.9352685207820937</v>
      </c>
      <c r="DH108" s="36">
        <f>'Insumo 4'!O$14+('Insumo 3'!$E77*'Insumo 5'!O$46)</f>
        <v>2.9777434633566373</v>
      </c>
      <c r="DI108" s="36">
        <f>'Insumo 4'!P$14+('Insumo 3'!$E77*'Insumo 5'!P$46)</f>
        <v>3.0168914700008083</v>
      </c>
      <c r="DJ108" s="36">
        <f>'Insumo 4'!Q$14+('Insumo 3'!$E77*'Insumo 5'!Q$46)</f>
        <v>3.1028123099009179</v>
      </c>
      <c r="DK108" s="36">
        <f>'Insumo 4'!R$14+('Insumo 3'!$E77*'Insumo 5'!R$46)</f>
        <v>3.1615805580734815</v>
      </c>
      <c r="DL108" s="36">
        <f>'Insumo 4'!S$14+('Insumo 3'!$E77*'Insumo 5'!S$46)</f>
        <v>3.1899769742273723</v>
      </c>
      <c r="DM108" s="36">
        <f>'Insumo 4'!T$14+('Insumo 3'!$E77*'Insumo 5'!T$46)</f>
        <v>3.148029525878385</v>
      </c>
      <c r="DN108" s="36">
        <f>'Insumo 4'!U$14+('Insumo 3'!$E77*'Insumo 5'!U$46)</f>
        <v>3.1441430358531806</v>
      </c>
      <c r="DO108" s="36">
        <f>'Insumo 4'!V$14+('Insumo 3'!$E77*'Insumo 5'!V$46)</f>
        <v>3.131288373861719</v>
      </c>
      <c r="DP108" s="36">
        <f>'Insumo 4'!W$14+('Insumo 3'!$E77*'Insumo 5'!W$46)</f>
        <v>3.1183676163949241</v>
      </c>
      <c r="DQ108" s="36">
        <f>'Insumo 4'!X$14+('Insumo 3'!$E77*'Insumo 5'!X$46)</f>
        <v>3.1408781174306557</v>
      </c>
      <c r="DR108" s="36">
        <f>'Insumo 4'!Y$14+('Insumo 3'!$E77*'Insumo 5'!Y$46)</f>
        <v>3.1645301774530394</v>
      </c>
      <c r="DS108" s="36">
        <f>'Insumo 4'!Z$14+('Insumo 3'!$E77*'Insumo 5'!Z$46)</f>
        <v>3.2144068684735312</v>
      </c>
      <c r="DT108" s="36">
        <f>'Insumo 4'!AA$14+('Insumo 3'!$E77*'Insumo 5'!AA$46)</f>
        <v>3.3417251097250831</v>
      </c>
      <c r="DU108" s="36">
        <f>'Insumo 4'!AB$14+('Insumo 3'!$E77*'Insumo 5'!AB$46)</f>
        <v>3.4252759591279105</v>
      </c>
      <c r="DV108" s="36">
        <f>'Insumo 4'!AC$14+('Insumo 3'!$E77*'Insumo 5'!AC$46)</f>
        <v>3.5080731339644609</v>
      </c>
      <c r="DW108" s="36">
        <f>'Insumo 4'!AD$14+('Insumo 3'!$E77*'Insumo 5'!AD$46)</f>
        <v>3.5605177141571471</v>
      </c>
      <c r="DX108" s="36">
        <f>'Insumo 4'!AE$14+('Insumo 3'!$E77*'Insumo 5'!AE$46)</f>
        <v>3.6077793926856492</v>
      </c>
      <c r="DY108" s="36">
        <f>'Insumo 4'!AF$14+('Insumo 3'!$E77*'Insumo 5'!AF$46)</f>
        <v>3.6914231627916219</v>
      </c>
      <c r="DZ108" s="36">
        <f>'Insumo 4'!AG$14+('Insumo 3'!$E77*'Insumo 5'!AG$46)</f>
        <v>3.7073003520798444</v>
      </c>
      <c r="EA108" s="36">
        <f>'Insumo 4'!AH$14+('Insumo 3'!$E77*'Insumo 5'!AH$46)</f>
        <v>3.7348141929339405</v>
      </c>
      <c r="EB108" s="36">
        <f>'Insumo 4'!AI$14+('Insumo 3'!$E77*'Insumo 5'!AI$46)</f>
        <v>3.7740645267684592</v>
      </c>
      <c r="EC108" s="36">
        <f>'Insumo 4'!AJ$14+('Insumo 3'!$E77*'Insumo 5'!AJ$46)</f>
        <v>3.8218193581992121</v>
      </c>
      <c r="ED108" s="36">
        <f>'Insumo 4'!AK$14+('Insumo 3'!$E77*'Insumo 5'!AK$46)</f>
        <v>3.8593027986407873</v>
      </c>
      <c r="EE108" s="36">
        <f>'Insumo 4'!AL$14+('Insumo 3'!$E77*'Insumo 5'!AL$46)</f>
        <v>3.8995888944083634</v>
      </c>
      <c r="EF108" s="36">
        <f>'Insumo 4'!AM$14+('Insumo 3'!$E77*'Insumo 5'!AM$46)</f>
        <v>3.9323380213913417</v>
      </c>
      <c r="EG108" s="36">
        <f>'Insumo 4'!AN$14+('Insumo 3'!$E77*'Insumo 5'!AN$46)</f>
        <v>3.9628561177231445</v>
      </c>
      <c r="EH108" s="36">
        <f>'Insumo 4'!AO$14+('Insumo 3'!$E77*'Insumo 5'!AO$46)</f>
        <v>4.0082255335857129</v>
      </c>
      <c r="EI108" s="36">
        <f>'Insumo 4'!AP$14+('Insumo 3'!$E77*'Insumo 5'!AP$46)</f>
        <v>4.0985183655146571</v>
      </c>
      <c r="EJ108" s="36">
        <f>'Insumo 4'!AQ$14+('Insumo 3'!$E77*'Insumo 5'!AQ$46)</f>
        <v>4.167657284294874</v>
      </c>
      <c r="EK108" s="36">
        <f>'Insumo 4'!AR$14+('Insumo 3'!$E77*'Insumo 5'!AR$46)</f>
        <v>4.2295926583824235</v>
      </c>
      <c r="EL108" s="36">
        <f>'Insumo 4'!AS$14+('Insumo 3'!$E77*'Insumo 5'!AS$46)</f>
        <v>4.3425901467165415</v>
      </c>
      <c r="EM108" s="36">
        <f>'Insumo 4'!AT$14+('Insumo 3'!$E77*'Insumo 5'!AT$46)</f>
        <v>4.5074805113015612</v>
      </c>
      <c r="EN108" s="36">
        <f>'Insumo 4'!AU$14+('Insumo 3'!$E77*'Insumo 5'!AU$46)</f>
        <v>4.6877345843982061</v>
      </c>
      <c r="EO108" s="36">
        <f>'Insumo 4'!AV$14+('Insumo 3'!$E77*'Insumo 5'!AV$46)</f>
        <v>4.839763301310815</v>
      </c>
      <c r="EP108" s="36">
        <f>'Insumo 4'!AW$14+('Insumo 3'!$E77*'Insumo 5'!AW$46)</f>
        <v>4.9912707459364594</v>
      </c>
      <c r="EQ108" s="36">
        <f>'Insumo 4'!AX$14+('Insumo 3'!$E77*'Insumo 5'!AX$46)</f>
        <v>5.1568233315486305</v>
      </c>
      <c r="ER108" s="36">
        <f>'Insumo 4'!AY$14+('Insumo 3'!$E77*'Insumo 5'!AY$46)</f>
        <v>5.3119237741156233</v>
      </c>
      <c r="ES108" s="36">
        <f>'Insumo 4'!AZ$14+('Insumo 3'!$E77*'Insumo 5'!AZ$46)</f>
        <v>5.6435584455396626</v>
      </c>
      <c r="ET108" s="36">
        <f>'Insumo 4'!BA$14+('Insumo 3'!$E77*'Insumo 5'!BA$46)</f>
        <v>5.8264372024041213</v>
      </c>
      <c r="EU108" s="36">
        <f>'Insumo 4'!BB$14+('Insumo 3'!$E77*'Insumo 5'!BB$46)</f>
        <v>5.997166659087557</v>
      </c>
      <c r="EV108" s="36">
        <f>'Insumo 4'!BC$14+('Insumo 3'!$E77*'Insumo 5'!BC$46)</f>
        <v>6.1823757327694535</v>
      </c>
      <c r="EW108" s="36">
        <f>'Insumo 4'!BD$14+('Insumo 3'!$E77*'Insumo 5'!BD$46)</f>
        <v>6.3887207542543578</v>
      </c>
      <c r="EX108" s="36">
        <f>'Insumo 4'!BE$14+('Insumo 3'!$E77*'Insumo 5'!BE$46)</f>
        <v>6.7214859804380671</v>
      </c>
      <c r="EY108" s="36">
        <f>'Insumo 4'!BF$14+('Insumo 3'!$E77*'Insumo 5'!BF$46)</f>
        <v>6.9663948548403205</v>
      </c>
      <c r="EZ108" s="36">
        <f>'Insumo 4'!BG$14+('Insumo 3'!$E77*'Insumo 5'!BG$46)</f>
        <v>7.1734843372013701</v>
      </c>
      <c r="FA108" s="36">
        <f>'Insumo 4'!BH$14+('Insumo 3'!$E77*'Insumo 5'!BH$46)</f>
        <v>7.4445080671853461</v>
      </c>
      <c r="FB108" s="36">
        <f>'Insumo 4'!BI$14+('Insumo 3'!$E77*'Insumo 5'!BI$46)</f>
        <v>7.7430653611030609</v>
      </c>
      <c r="FC108" s="36">
        <f>'Insumo 4'!BJ$14+('Insumo 3'!$E77*'Insumo 5'!BJ$46)</f>
        <v>8.2452607093276544</v>
      </c>
      <c r="FD108" s="36">
        <f>'Insumo 4'!BK$14+('Insumo 3'!$E77*'Insumo 5'!BK$46)</f>
        <v>8.5544800866830251</v>
      </c>
      <c r="FE108" s="36">
        <f>'Insumo 4'!BL$14+('Insumo 3'!$E77*'Insumo 5'!BL$46)</f>
        <v>8.9008601665956082</v>
      </c>
      <c r="FF108" s="36">
        <f>'Insumo 4'!BM$14+('Insumo 3'!$E77*'Insumo 5'!BM$46)</f>
        <v>9.4721690888810155</v>
      </c>
      <c r="FG108" s="36">
        <f>'Insumo 4'!BN$14+('Insumo 3'!$E77*'Insumo 5'!BN$46)</f>
        <v>10.027911297303911</v>
      </c>
      <c r="FH108" s="36">
        <f>'Insumo 4'!BO$14+('Insumo 3'!$E77*'Insumo 5'!BO$46)</f>
        <v>10.987818974759591</v>
      </c>
      <c r="FI108" s="36">
        <f>'Insumo 4'!BP$14+('Insumo 3'!$E77*'Insumo 5'!BP$46)</f>
        <v>11.637091774571061</v>
      </c>
      <c r="FJ108" s="36">
        <f>'Insumo 4'!BQ$14+('Insumo 3'!$E77*'Insumo 5'!BQ$46)</f>
        <v>12.075506838459264</v>
      </c>
      <c r="FK108" s="36">
        <f>'Insumo 4'!BR$14+('Insumo 3'!$E77*'Insumo 5'!BR$46)</f>
        <v>12.485705797134603</v>
      </c>
      <c r="FL108" s="36">
        <f>'Insumo 4'!BS$14+('Insumo 3'!$E77*'Insumo 5'!BS$46)</f>
        <v>12.905081594331403</v>
      </c>
      <c r="FM108" s="36">
        <f>'Insumo 4'!BT$14+('Insumo 3'!$E77*'Insumo 5'!BT$46)</f>
        <v>13.786412607189254</v>
      </c>
      <c r="FN108" s="36">
        <f>'Insumo 4'!BU$14+('Insumo 3'!$E77*'Insumo 5'!BU$46)</f>
        <v>14.306395367959622</v>
      </c>
      <c r="FO108" s="36">
        <f>'Insumo 4'!BV$14+('Insumo 3'!$E77*'Insumo 5'!BV$46)</f>
        <v>14.865625824294955</v>
      </c>
      <c r="FP108" s="36">
        <f>'Insumo 4'!BW$14+('Insumo 3'!$E77*'Insumo 5'!BW$46)</f>
        <v>15.569519266213359</v>
      </c>
      <c r="FQ108" s="36">
        <f>'Insumo 4'!BX$14+('Insumo 3'!$E77*'Insumo 5'!BX$46)</f>
        <v>16.274257935971544</v>
      </c>
      <c r="FR108" s="36">
        <f>'Insumo 4'!BY$14+('Insumo 3'!$E77*'Insumo 5'!BY$46)</f>
        <v>17.661692765512775</v>
      </c>
      <c r="FS108" s="36">
        <f>'Insumo 4'!BZ$14+('Insumo 3'!$E77*'Insumo 5'!BZ$46)</f>
        <v>18.406424027801414</v>
      </c>
      <c r="FT108" s="36">
        <f>'Insumo 4'!CA$14+('Insumo 3'!$E77*'Insumo 5'!CA$46)</f>
        <v>19.286700422569549</v>
      </c>
      <c r="FU108" s="36">
        <f>'Insumo 4'!CB$14+('Insumo 3'!$E77*'Insumo 5'!CB$46)</f>
        <v>20.123853039470958</v>
      </c>
      <c r="FV108" s="36">
        <f>'Insumo 4'!CC$14+('Insumo 3'!$E77*'Insumo 5'!CC$46)</f>
        <v>21.039721911962328</v>
      </c>
      <c r="FW108" s="36">
        <f>'Insumo 4'!CD$14+('Insumo 3'!$E77*'Insumo 5'!CD$46)</f>
        <v>22.851698256915583</v>
      </c>
      <c r="FX108" s="36">
        <f>'Insumo 4'!CE$14+('Insumo 3'!$E77*'Insumo 5'!CE$46)</f>
        <v>24.502259567911068</v>
      </c>
      <c r="FY108" s="36">
        <f>'Insumo 4'!CF$14+('Insumo 3'!$E77*'Insumo 5'!CF$46)</f>
        <v>25.807387866748432</v>
      </c>
      <c r="FZ108" s="36">
        <f>'Insumo 4'!CG$14+('Insumo 3'!$E77*'Insumo 5'!CG$46)</f>
        <v>27.282103928798279</v>
      </c>
      <c r="GA108" s="36">
        <f>'Insumo 4'!CH$14+('Insumo 3'!$E77*'Insumo 5'!CH$46)</f>
        <v>28.741389254131718</v>
      </c>
      <c r="GB108" s="36">
        <f>'Insumo 4'!CI$14+('Insumo 3'!$E77*'Insumo 5'!CI$46)</f>
        <v>33.264888897438922</v>
      </c>
      <c r="GC108" s="36">
        <f>'Insumo 4'!CJ$14+('Insumo 3'!$E77*'Insumo 5'!CJ$46)</f>
        <v>35.135676066275501</v>
      </c>
      <c r="GD108" s="36">
        <f>'Insumo 4'!CK$14+('Insumo 3'!$E77*'Insumo 5'!CK$46)</f>
        <v>36.928670514153715</v>
      </c>
      <c r="GE108" s="36">
        <f>'Insumo 4'!CL$14+('Insumo 3'!$E77*'Insumo 5'!CL$46)</f>
        <v>38.099454967577941</v>
      </c>
      <c r="GF108" s="36">
        <f>'Insumo 4'!CM$14+('Insumo 3'!$E77*'Insumo 5'!CM$46)</f>
        <v>39.278323954006389</v>
      </c>
      <c r="GG108" s="36">
        <f>'Insumo 4'!CN$14+('Insumo 3'!$E77*'Insumo 5'!CN$46)</f>
        <v>42.229326341499856</v>
      </c>
    </row>
    <row r="109" spans="1:189" x14ac:dyDescent="0.2">
      <c r="A109">
        <f>'Población %'!A154</f>
        <v>2093</v>
      </c>
      <c r="B109" s="35">
        <f>'Población %'!B154*CU109</f>
        <v>7.6864961215909355E-2</v>
      </c>
      <c r="C109" s="35">
        <f>'Población %'!C154*CV109</f>
        <v>3.4745370146763613E-2</v>
      </c>
      <c r="D109" s="35">
        <f>'Población %'!D154*CW109</f>
        <v>3.2176562387366235E-2</v>
      </c>
      <c r="E109" s="35">
        <f>'Población %'!E154*CX109</f>
        <v>2.9464777958712402E-2</v>
      </c>
      <c r="F109" s="35">
        <f>'Población %'!F154*CY109</f>
        <v>2.8756355689352725E-2</v>
      </c>
      <c r="G109" s="35">
        <f>'Población %'!G154*CZ109</f>
        <v>2.7714941165495381E-2</v>
      </c>
      <c r="H109" s="35">
        <f>'Población %'!H154*DA109</f>
        <v>2.6310819132011349E-2</v>
      </c>
      <c r="I109" s="35">
        <f>'Población %'!I154*DB109</f>
        <v>2.5862181529567086E-2</v>
      </c>
      <c r="J109" s="35">
        <f>'Población %'!J154*DC109</f>
        <v>2.5825351922932355E-2</v>
      </c>
      <c r="K109" s="35">
        <f>'Población %'!K154*DD109</f>
        <v>2.5851950536766193E-2</v>
      </c>
      <c r="L109" s="35">
        <f>'Población %'!L154*DE109</f>
        <v>2.6045834306003855E-2</v>
      </c>
      <c r="M109" s="35">
        <f>'Población %'!M154*DF109</f>
        <v>2.5925762404107842E-2</v>
      </c>
      <c r="N109" s="35">
        <f>'Población %'!N154*DG109</f>
        <v>2.6134614038652356E-2</v>
      </c>
      <c r="O109" s="35">
        <f>'Población %'!O154*DH109</f>
        <v>2.6609812342419679E-2</v>
      </c>
      <c r="P109" s="35">
        <f>'Población %'!P154*DI109</f>
        <v>2.7051001448383193E-2</v>
      </c>
      <c r="Q109" s="35">
        <f>'Población %'!Q154*DJ109</f>
        <v>2.7873146682409856E-2</v>
      </c>
      <c r="R109" s="35">
        <f>'Población %'!R154*DK109</f>
        <v>2.8400466995847761E-2</v>
      </c>
      <c r="S109" s="35">
        <f>'Población %'!S154*DL109</f>
        <v>2.8618259090331225E-2</v>
      </c>
      <c r="T109" s="35">
        <f>'Población %'!T154*DM109</f>
        <v>2.8203926644949466E-2</v>
      </c>
      <c r="U109" s="35">
        <f>'Población %'!U154*DN109</f>
        <v>2.8128131680399595E-2</v>
      </c>
      <c r="V109" s="35">
        <f>'Población %'!V154*DO109</f>
        <v>2.7984926139863048E-2</v>
      </c>
      <c r="W109" s="35">
        <f>'Población %'!W154*DP109</f>
        <v>2.7867657945558372E-2</v>
      </c>
      <c r="X109" s="35">
        <f>'Población %'!X154*DQ109</f>
        <v>2.8089291903264545E-2</v>
      </c>
      <c r="Y109" s="35">
        <f>'Población %'!Y154*DR109</f>
        <v>2.8329926504168258E-2</v>
      </c>
      <c r="Z109" s="35">
        <f>'Población %'!Z154*DS109</f>
        <v>2.8815249719875358E-2</v>
      </c>
      <c r="AA109" s="35">
        <f>'Población %'!AA154*DT109</f>
        <v>3.0037277628332571E-2</v>
      </c>
      <c r="AB109" s="35">
        <f>'Población %'!AB154*DU109</f>
        <v>3.0925477549315419E-2</v>
      </c>
      <c r="AC109" s="35">
        <f>'Población %'!AC154*DV109</f>
        <v>3.1859925983479781E-2</v>
      </c>
      <c r="AD109" s="35">
        <f>'Población %'!AD154*DW109</f>
        <v>3.2543662710557218E-2</v>
      </c>
      <c r="AE109" s="35">
        <f>'Población %'!AE154*DX109</f>
        <v>3.3205887422334664E-2</v>
      </c>
      <c r="AF109" s="35">
        <f>'Población %'!AF154*DY109</f>
        <v>3.4252358697710664E-2</v>
      </c>
      <c r="AG109" s="35">
        <f>'Población %'!AG154*DZ109</f>
        <v>3.4723670672303877E-2</v>
      </c>
      <c r="AH109" s="35">
        <f>'Población %'!AH154*EA109</f>
        <v>3.5345703095268383E-2</v>
      </c>
      <c r="AI109" s="35">
        <f>'Población %'!AI154*EB109</f>
        <v>3.6101956535535093E-2</v>
      </c>
      <c r="AJ109" s="35">
        <f>'Población %'!AJ154*EC109</f>
        <v>3.6966744401306859E-2</v>
      </c>
      <c r="AK109" s="35">
        <f>'Población %'!AK154*ED109</f>
        <v>3.7751635660729824E-2</v>
      </c>
      <c r="AL109" s="35">
        <f>'Población %'!AL154*EE109</f>
        <v>3.8571705559888758E-2</v>
      </c>
      <c r="AM109" s="35">
        <f>'Población %'!AM154*EF109</f>
        <v>3.9329725784478985E-2</v>
      </c>
      <c r="AN109" s="35">
        <f>'Población %'!AN154*EG109</f>
        <v>4.0083808371402997E-2</v>
      </c>
      <c r="AO109" s="35">
        <f>'Población %'!AO154*EH109</f>
        <v>4.1006691909567586E-2</v>
      </c>
      <c r="AP109" s="35">
        <f>'Población %'!AP154*EI109</f>
        <v>4.2397019485202379E-2</v>
      </c>
      <c r="AQ109" s="35">
        <f>'Población %'!AQ154*EJ109</f>
        <v>4.3566702384745602E-2</v>
      </c>
      <c r="AR109" s="35">
        <f>'Población %'!AR154*EK109</f>
        <v>4.4664838535186255E-2</v>
      </c>
      <c r="AS109" s="35">
        <f>'Población %'!AS154*EL109</f>
        <v>4.6327493104828893E-2</v>
      </c>
      <c r="AT109" s="35">
        <f>'Población %'!AT154*EM109</f>
        <v>4.8580697580130755E-2</v>
      </c>
      <c r="AU109" s="35">
        <f>'Población %'!AU154*EN109</f>
        <v>5.1031036080895049E-2</v>
      </c>
      <c r="AV109" s="35">
        <f>'Población %'!AV154*EO109</f>
        <v>5.3198033442723135E-2</v>
      </c>
      <c r="AW109" s="35">
        <f>'Población %'!AW154*EP109</f>
        <v>5.5386629429253716E-2</v>
      </c>
      <c r="AX109" s="35">
        <f>'Población %'!AX154*EQ109</f>
        <v>5.777914278854035E-2</v>
      </c>
      <c r="AY109" s="35">
        <f>'Población %'!AY154*ER109</f>
        <v>6.0101299010525779E-2</v>
      </c>
      <c r="AZ109" s="35">
        <f>'Población %'!AZ154*ES109</f>
        <v>6.4487359602045768E-2</v>
      </c>
      <c r="BA109" s="35">
        <f>'Población %'!BA154*ET109</f>
        <v>6.7247044216301663E-2</v>
      </c>
      <c r="BB109" s="35">
        <f>'Población %'!BB154*EU109</f>
        <v>6.9927854821949159E-2</v>
      </c>
      <c r="BC109" s="35">
        <f>'Población %'!BC154*EV109</f>
        <v>7.2838614652219774E-2</v>
      </c>
      <c r="BD109" s="35">
        <f>'Población %'!BD154*EW109</f>
        <v>7.6055762171377203E-2</v>
      </c>
      <c r="BE109" s="35">
        <f>'Población %'!BE154*EX109</f>
        <v>8.0927966080150335E-2</v>
      </c>
      <c r="BF109" s="35">
        <f>'Población %'!BF154*EY109</f>
        <v>8.4938124853165098E-2</v>
      </c>
      <c r="BG109" s="35">
        <f>'Población %'!BG154*EZ109</f>
        <v>8.8641273128819434E-2</v>
      </c>
      <c r="BH109" s="35">
        <f>'Población %'!BH154*FA109</f>
        <v>9.3201556939434299E-2</v>
      </c>
      <c r="BI109" s="35">
        <f>'Población %'!BI154*FB109</f>
        <v>9.8178448760119275E-2</v>
      </c>
      <c r="BJ109" s="35">
        <f>'Población %'!BJ154*FC109</f>
        <v>0.10593188664221947</v>
      </c>
      <c r="BK109" s="35">
        <f>'Población %'!BK154*FD109</f>
        <v>0.11143095548626886</v>
      </c>
      <c r="BL109" s="35">
        <f>'Población %'!BL154*FE109</f>
        <v>0.11756346779874732</v>
      </c>
      <c r="BM109" s="35">
        <f>'Población %'!BM154*FF109</f>
        <v>0.12672865457334861</v>
      </c>
      <c r="BN109" s="35">
        <f>'Población %'!BN154*FG109</f>
        <v>0.13573410606319361</v>
      </c>
      <c r="BO109" s="35">
        <f>'Población %'!BO154*FH109</f>
        <v>0.15036748828957849</v>
      </c>
      <c r="BP109" s="35">
        <f>'Población %'!BP154*FI109</f>
        <v>0.16090980905258967</v>
      </c>
      <c r="BQ109" s="35">
        <f>'Población %'!BQ154*FJ109</f>
        <v>0.16850395860045586</v>
      </c>
      <c r="BR109" s="35">
        <f>'Población %'!BR154*FK109</f>
        <v>0.17549618039962928</v>
      </c>
      <c r="BS109" s="35">
        <f>'Población %'!BS154*FL109</f>
        <v>0.182370237273842</v>
      </c>
      <c r="BT109" s="35">
        <f>'Población %'!BT154*FM109</f>
        <v>0.19527671756727441</v>
      </c>
      <c r="BU109" s="35">
        <f>'Población %'!BU154*FN109</f>
        <v>0.20234586264237547</v>
      </c>
      <c r="BV109" s="35">
        <f>'Población %'!BV154*FO109</f>
        <v>0.20920989056341732</v>
      </c>
      <c r="BW109" s="35">
        <f>'Población %'!BW154*FP109</f>
        <v>0.21755250529630163</v>
      </c>
      <c r="BX109" s="35">
        <f>'Población %'!BX154*FQ109</f>
        <v>0.22533505379029789</v>
      </c>
      <c r="BY109" s="35">
        <f>'Población %'!BY154*FR109</f>
        <v>0.24104567945514443</v>
      </c>
      <c r="BZ109" s="35">
        <f>'Población %'!BZ154*FS109</f>
        <v>0.24592540676618177</v>
      </c>
      <c r="CA109" s="35">
        <f>'Población %'!CA154*FT109</f>
        <v>0.25084481744755416</v>
      </c>
      <c r="CB109" s="35">
        <f>'Población %'!CB154*FU109</f>
        <v>0.25403102732018268</v>
      </c>
      <c r="CC109" s="35">
        <f>'Población %'!CC154*FV109</f>
        <v>0.25676175399714313</v>
      </c>
      <c r="CD109" s="35">
        <f>'Población %'!CD154*FW109</f>
        <v>0.26915198147884839</v>
      </c>
      <c r="CE109" s="35">
        <f>'Población %'!CE154*FX109</f>
        <v>0.27849656088649821</v>
      </c>
      <c r="CF109" s="35">
        <f>'Población %'!CF154*FY109</f>
        <v>0.28267722861531935</v>
      </c>
      <c r="CG109" s="35">
        <f>'Población %'!CG154*FZ109</f>
        <v>0.28678883183378806</v>
      </c>
      <c r="CH109" s="35">
        <f>'Población %'!CH154*GA109</f>
        <v>0.28895852261263066</v>
      </c>
      <c r="CI109" s="35">
        <f>'Población %'!CI154*GB109</f>
        <v>0.31788022790273318</v>
      </c>
      <c r="CJ109" s="35">
        <f>'Población %'!CJ154*GC109</f>
        <v>0.31645863732027268</v>
      </c>
      <c r="CK109" s="35">
        <f>'Población %'!CK154*GD109</f>
        <v>0.31102175536685728</v>
      </c>
      <c r="CL109" s="35">
        <f>'Población %'!CL154*GE109</f>
        <v>0.29740726947425883</v>
      </c>
      <c r="CM109" s="35">
        <f>'Población %'!CM154*GF109</f>
        <v>0.28535899299070122</v>
      </c>
      <c r="CN109" s="35">
        <f>'Población %'!CN154*GG109</f>
        <v>0.28439611189884911</v>
      </c>
      <c r="CP109" s="40">
        <f t="shared" si="2"/>
        <v>9.5317959879874401</v>
      </c>
      <c r="CT109">
        <f t="shared" si="3"/>
        <v>2093</v>
      </c>
      <c r="CU109" s="36">
        <f>'Insumo 4'!B$14+('Insumo 3'!$E78*'Insumo 5'!B$46)</f>
        <v>9.6205342608391273</v>
      </c>
      <c r="CV109" s="36">
        <f>'Insumo 4'!C$14+('Insumo 3'!$E78*'Insumo 5'!C$46)</f>
        <v>4.306941787030258</v>
      </c>
      <c r="CW109" s="36">
        <f>'Insumo 4'!D$14+('Insumo 3'!$E78*'Insumo 5'!D$46)</f>
        <v>3.947723517256883</v>
      </c>
      <c r="CX109" s="36">
        <f>'Insumo 4'!E$14+('Insumo 3'!$E78*'Insumo 5'!E$46)</f>
        <v>3.5721793580262364</v>
      </c>
      <c r="CY109" s="36">
        <f>'Insumo 4'!F$14+('Insumo 3'!$E78*'Insumo 5'!F$46)</f>
        <v>3.4504571720676687</v>
      </c>
      <c r="CZ109" s="36">
        <f>'Insumo 4'!G$14+('Insumo 3'!$E78*'Insumo 5'!G$46)</f>
        <v>3.2913632582995977</v>
      </c>
      <c r="DA109" s="36">
        <f>'Insumo 4'!H$14+('Insumo 3'!$E78*'Insumo 5'!H$46)</f>
        <v>3.0930049586472865</v>
      </c>
      <c r="DB109" s="36">
        <f>'Insumo 4'!I$14+('Insumo 3'!$E78*'Insumo 5'!I$46)</f>
        <v>3.0106238045535516</v>
      </c>
      <c r="DC109" s="36">
        <f>'Insumo 4'!J$14+('Insumo 3'!$E78*'Insumo 5'!J$46)</f>
        <v>2.9780330865629732</v>
      </c>
      <c r="DD109" s="36">
        <f>'Insumo 4'!K$14+('Insumo 3'!$E78*'Insumo 5'!K$46)</f>
        <v>2.9538783104250381</v>
      </c>
      <c r="DE109" s="36">
        <f>'Insumo 4'!L$14+('Insumo 3'!$E78*'Insumo 5'!L$46)</f>
        <v>2.9533317013333478</v>
      </c>
      <c r="DF109" s="36">
        <f>'Insumo 4'!M$14+('Insumo 3'!$E78*'Insumo 5'!M$46)</f>
        <v>2.9233899547558746</v>
      </c>
      <c r="DG109" s="36">
        <f>'Insumo 4'!N$14+('Insumo 3'!$E78*'Insumo 5'!N$46)</f>
        <v>2.9352685207820937</v>
      </c>
      <c r="DH109" s="36">
        <f>'Insumo 4'!O$14+('Insumo 3'!$E78*'Insumo 5'!O$46)</f>
        <v>2.9777434633566373</v>
      </c>
      <c r="DI109" s="36">
        <f>'Insumo 4'!P$14+('Insumo 3'!$E78*'Insumo 5'!P$46)</f>
        <v>3.0168914700008083</v>
      </c>
      <c r="DJ109" s="36">
        <f>'Insumo 4'!Q$14+('Insumo 3'!$E78*'Insumo 5'!Q$46)</f>
        <v>3.1028123099009179</v>
      </c>
      <c r="DK109" s="36">
        <f>'Insumo 4'!R$14+('Insumo 3'!$E78*'Insumo 5'!R$46)</f>
        <v>3.1615805580734815</v>
      </c>
      <c r="DL109" s="36">
        <f>'Insumo 4'!S$14+('Insumo 3'!$E78*'Insumo 5'!S$46)</f>
        <v>3.1899769742273723</v>
      </c>
      <c r="DM109" s="36">
        <f>'Insumo 4'!T$14+('Insumo 3'!$E78*'Insumo 5'!T$46)</f>
        <v>3.148029525878385</v>
      </c>
      <c r="DN109" s="36">
        <f>'Insumo 4'!U$14+('Insumo 3'!$E78*'Insumo 5'!U$46)</f>
        <v>3.1441430358531806</v>
      </c>
      <c r="DO109" s="36">
        <f>'Insumo 4'!V$14+('Insumo 3'!$E78*'Insumo 5'!V$46)</f>
        <v>3.131288373861719</v>
      </c>
      <c r="DP109" s="36">
        <f>'Insumo 4'!W$14+('Insumo 3'!$E78*'Insumo 5'!W$46)</f>
        <v>3.1183676163949241</v>
      </c>
      <c r="DQ109" s="36">
        <f>'Insumo 4'!X$14+('Insumo 3'!$E78*'Insumo 5'!X$46)</f>
        <v>3.1408781174306557</v>
      </c>
      <c r="DR109" s="36">
        <f>'Insumo 4'!Y$14+('Insumo 3'!$E78*'Insumo 5'!Y$46)</f>
        <v>3.1645301774530394</v>
      </c>
      <c r="DS109" s="36">
        <f>'Insumo 4'!Z$14+('Insumo 3'!$E78*'Insumo 5'!Z$46)</f>
        <v>3.2144068684735312</v>
      </c>
      <c r="DT109" s="36">
        <f>'Insumo 4'!AA$14+('Insumo 3'!$E78*'Insumo 5'!AA$46)</f>
        <v>3.3417251097250831</v>
      </c>
      <c r="DU109" s="36">
        <f>'Insumo 4'!AB$14+('Insumo 3'!$E78*'Insumo 5'!AB$46)</f>
        <v>3.4252759591279105</v>
      </c>
      <c r="DV109" s="36">
        <f>'Insumo 4'!AC$14+('Insumo 3'!$E78*'Insumo 5'!AC$46)</f>
        <v>3.5080731339644609</v>
      </c>
      <c r="DW109" s="36">
        <f>'Insumo 4'!AD$14+('Insumo 3'!$E78*'Insumo 5'!AD$46)</f>
        <v>3.5605177141571471</v>
      </c>
      <c r="DX109" s="36">
        <f>'Insumo 4'!AE$14+('Insumo 3'!$E78*'Insumo 5'!AE$46)</f>
        <v>3.6077793926856492</v>
      </c>
      <c r="DY109" s="36">
        <f>'Insumo 4'!AF$14+('Insumo 3'!$E78*'Insumo 5'!AF$46)</f>
        <v>3.6914231627916219</v>
      </c>
      <c r="DZ109" s="36">
        <f>'Insumo 4'!AG$14+('Insumo 3'!$E78*'Insumo 5'!AG$46)</f>
        <v>3.7073003520798444</v>
      </c>
      <c r="EA109" s="36">
        <f>'Insumo 4'!AH$14+('Insumo 3'!$E78*'Insumo 5'!AH$46)</f>
        <v>3.7348141929339405</v>
      </c>
      <c r="EB109" s="36">
        <f>'Insumo 4'!AI$14+('Insumo 3'!$E78*'Insumo 5'!AI$46)</f>
        <v>3.7740645267684592</v>
      </c>
      <c r="EC109" s="36">
        <f>'Insumo 4'!AJ$14+('Insumo 3'!$E78*'Insumo 5'!AJ$46)</f>
        <v>3.8218193581992121</v>
      </c>
      <c r="ED109" s="36">
        <f>'Insumo 4'!AK$14+('Insumo 3'!$E78*'Insumo 5'!AK$46)</f>
        <v>3.8593027986407873</v>
      </c>
      <c r="EE109" s="36">
        <f>'Insumo 4'!AL$14+('Insumo 3'!$E78*'Insumo 5'!AL$46)</f>
        <v>3.8995888944083634</v>
      </c>
      <c r="EF109" s="36">
        <f>'Insumo 4'!AM$14+('Insumo 3'!$E78*'Insumo 5'!AM$46)</f>
        <v>3.9323380213913417</v>
      </c>
      <c r="EG109" s="36">
        <f>'Insumo 4'!AN$14+('Insumo 3'!$E78*'Insumo 5'!AN$46)</f>
        <v>3.9628561177231445</v>
      </c>
      <c r="EH109" s="36">
        <f>'Insumo 4'!AO$14+('Insumo 3'!$E78*'Insumo 5'!AO$46)</f>
        <v>4.0082255335857129</v>
      </c>
      <c r="EI109" s="36">
        <f>'Insumo 4'!AP$14+('Insumo 3'!$E78*'Insumo 5'!AP$46)</f>
        <v>4.0985183655146571</v>
      </c>
      <c r="EJ109" s="36">
        <f>'Insumo 4'!AQ$14+('Insumo 3'!$E78*'Insumo 5'!AQ$46)</f>
        <v>4.167657284294874</v>
      </c>
      <c r="EK109" s="36">
        <f>'Insumo 4'!AR$14+('Insumo 3'!$E78*'Insumo 5'!AR$46)</f>
        <v>4.2295926583824235</v>
      </c>
      <c r="EL109" s="36">
        <f>'Insumo 4'!AS$14+('Insumo 3'!$E78*'Insumo 5'!AS$46)</f>
        <v>4.3425901467165415</v>
      </c>
      <c r="EM109" s="36">
        <f>'Insumo 4'!AT$14+('Insumo 3'!$E78*'Insumo 5'!AT$46)</f>
        <v>4.5074805113015612</v>
      </c>
      <c r="EN109" s="36">
        <f>'Insumo 4'!AU$14+('Insumo 3'!$E78*'Insumo 5'!AU$46)</f>
        <v>4.6877345843982061</v>
      </c>
      <c r="EO109" s="36">
        <f>'Insumo 4'!AV$14+('Insumo 3'!$E78*'Insumo 5'!AV$46)</f>
        <v>4.839763301310815</v>
      </c>
      <c r="EP109" s="36">
        <f>'Insumo 4'!AW$14+('Insumo 3'!$E78*'Insumo 5'!AW$46)</f>
        <v>4.9912707459364594</v>
      </c>
      <c r="EQ109" s="36">
        <f>'Insumo 4'!AX$14+('Insumo 3'!$E78*'Insumo 5'!AX$46)</f>
        <v>5.1568233315486305</v>
      </c>
      <c r="ER109" s="36">
        <f>'Insumo 4'!AY$14+('Insumo 3'!$E78*'Insumo 5'!AY$46)</f>
        <v>5.3119237741156233</v>
      </c>
      <c r="ES109" s="36">
        <f>'Insumo 4'!AZ$14+('Insumo 3'!$E78*'Insumo 5'!AZ$46)</f>
        <v>5.6435584455396626</v>
      </c>
      <c r="ET109" s="36">
        <f>'Insumo 4'!BA$14+('Insumo 3'!$E78*'Insumo 5'!BA$46)</f>
        <v>5.8264372024041213</v>
      </c>
      <c r="EU109" s="36">
        <f>'Insumo 4'!BB$14+('Insumo 3'!$E78*'Insumo 5'!BB$46)</f>
        <v>5.997166659087557</v>
      </c>
      <c r="EV109" s="36">
        <f>'Insumo 4'!BC$14+('Insumo 3'!$E78*'Insumo 5'!BC$46)</f>
        <v>6.1823757327694535</v>
      </c>
      <c r="EW109" s="36">
        <f>'Insumo 4'!BD$14+('Insumo 3'!$E78*'Insumo 5'!BD$46)</f>
        <v>6.3887207542543578</v>
      </c>
      <c r="EX109" s="36">
        <f>'Insumo 4'!BE$14+('Insumo 3'!$E78*'Insumo 5'!BE$46)</f>
        <v>6.7214859804380671</v>
      </c>
      <c r="EY109" s="36">
        <f>'Insumo 4'!BF$14+('Insumo 3'!$E78*'Insumo 5'!BF$46)</f>
        <v>6.9663948548403205</v>
      </c>
      <c r="EZ109" s="36">
        <f>'Insumo 4'!BG$14+('Insumo 3'!$E78*'Insumo 5'!BG$46)</f>
        <v>7.1734843372013701</v>
      </c>
      <c r="FA109" s="36">
        <f>'Insumo 4'!BH$14+('Insumo 3'!$E78*'Insumo 5'!BH$46)</f>
        <v>7.4445080671853461</v>
      </c>
      <c r="FB109" s="36">
        <f>'Insumo 4'!BI$14+('Insumo 3'!$E78*'Insumo 5'!BI$46)</f>
        <v>7.7430653611030609</v>
      </c>
      <c r="FC109" s="36">
        <f>'Insumo 4'!BJ$14+('Insumo 3'!$E78*'Insumo 5'!BJ$46)</f>
        <v>8.2452607093276544</v>
      </c>
      <c r="FD109" s="36">
        <f>'Insumo 4'!BK$14+('Insumo 3'!$E78*'Insumo 5'!BK$46)</f>
        <v>8.5544800866830251</v>
      </c>
      <c r="FE109" s="36">
        <f>'Insumo 4'!BL$14+('Insumo 3'!$E78*'Insumo 5'!BL$46)</f>
        <v>8.9008601665956082</v>
      </c>
      <c r="FF109" s="36">
        <f>'Insumo 4'!BM$14+('Insumo 3'!$E78*'Insumo 5'!BM$46)</f>
        <v>9.4721690888810155</v>
      </c>
      <c r="FG109" s="36">
        <f>'Insumo 4'!BN$14+('Insumo 3'!$E78*'Insumo 5'!BN$46)</f>
        <v>10.027911297303911</v>
      </c>
      <c r="FH109" s="36">
        <f>'Insumo 4'!BO$14+('Insumo 3'!$E78*'Insumo 5'!BO$46)</f>
        <v>10.987818974759591</v>
      </c>
      <c r="FI109" s="36">
        <f>'Insumo 4'!BP$14+('Insumo 3'!$E78*'Insumo 5'!BP$46)</f>
        <v>11.637091774571061</v>
      </c>
      <c r="FJ109" s="36">
        <f>'Insumo 4'!BQ$14+('Insumo 3'!$E78*'Insumo 5'!BQ$46)</f>
        <v>12.075506838459264</v>
      </c>
      <c r="FK109" s="36">
        <f>'Insumo 4'!BR$14+('Insumo 3'!$E78*'Insumo 5'!BR$46)</f>
        <v>12.485705797134603</v>
      </c>
      <c r="FL109" s="36">
        <f>'Insumo 4'!BS$14+('Insumo 3'!$E78*'Insumo 5'!BS$46)</f>
        <v>12.905081594331403</v>
      </c>
      <c r="FM109" s="36">
        <f>'Insumo 4'!BT$14+('Insumo 3'!$E78*'Insumo 5'!BT$46)</f>
        <v>13.786412607189254</v>
      </c>
      <c r="FN109" s="36">
        <f>'Insumo 4'!BU$14+('Insumo 3'!$E78*'Insumo 5'!BU$46)</f>
        <v>14.306395367959622</v>
      </c>
      <c r="FO109" s="36">
        <f>'Insumo 4'!BV$14+('Insumo 3'!$E78*'Insumo 5'!BV$46)</f>
        <v>14.865625824294955</v>
      </c>
      <c r="FP109" s="36">
        <f>'Insumo 4'!BW$14+('Insumo 3'!$E78*'Insumo 5'!BW$46)</f>
        <v>15.569519266213359</v>
      </c>
      <c r="FQ109" s="36">
        <f>'Insumo 4'!BX$14+('Insumo 3'!$E78*'Insumo 5'!BX$46)</f>
        <v>16.274257935971544</v>
      </c>
      <c r="FR109" s="36">
        <f>'Insumo 4'!BY$14+('Insumo 3'!$E78*'Insumo 5'!BY$46)</f>
        <v>17.661692765512775</v>
      </c>
      <c r="FS109" s="36">
        <f>'Insumo 4'!BZ$14+('Insumo 3'!$E78*'Insumo 5'!BZ$46)</f>
        <v>18.406424027801414</v>
      </c>
      <c r="FT109" s="36">
        <f>'Insumo 4'!CA$14+('Insumo 3'!$E78*'Insumo 5'!CA$46)</f>
        <v>19.286700422569549</v>
      </c>
      <c r="FU109" s="36">
        <f>'Insumo 4'!CB$14+('Insumo 3'!$E78*'Insumo 5'!CB$46)</f>
        <v>20.123853039470958</v>
      </c>
      <c r="FV109" s="36">
        <f>'Insumo 4'!CC$14+('Insumo 3'!$E78*'Insumo 5'!CC$46)</f>
        <v>21.039721911962328</v>
      </c>
      <c r="FW109" s="36">
        <f>'Insumo 4'!CD$14+('Insumo 3'!$E78*'Insumo 5'!CD$46)</f>
        <v>22.851698256915583</v>
      </c>
      <c r="FX109" s="36">
        <f>'Insumo 4'!CE$14+('Insumo 3'!$E78*'Insumo 5'!CE$46)</f>
        <v>24.502259567911068</v>
      </c>
      <c r="FY109" s="36">
        <f>'Insumo 4'!CF$14+('Insumo 3'!$E78*'Insumo 5'!CF$46)</f>
        <v>25.807387866748432</v>
      </c>
      <c r="FZ109" s="36">
        <f>'Insumo 4'!CG$14+('Insumo 3'!$E78*'Insumo 5'!CG$46)</f>
        <v>27.282103928798279</v>
      </c>
      <c r="GA109" s="36">
        <f>'Insumo 4'!CH$14+('Insumo 3'!$E78*'Insumo 5'!CH$46)</f>
        <v>28.741389254131718</v>
      </c>
      <c r="GB109" s="36">
        <f>'Insumo 4'!CI$14+('Insumo 3'!$E78*'Insumo 5'!CI$46)</f>
        <v>33.264888897438922</v>
      </c>
      <c r="GC109" s="36">
        <f>'Insumo 4'!CJ$14+('Insumo 3'!$E78*'Insumo 5'!CJ$46)</f>
        <v>35.135676066275501</v>
      </c>
      <c r="GD109" s="36">
        <f>'Insumo 4'!CK$14+('Insumo 3'!$E78*'Insumo 5'!CK$46)</f>
        <v>36.928670514153715</v>
      </c>
      <c r="GE109" s="36">
        <f>'Insumo 4'!CL$14+('Insumo 3'!$E78*'Insumo 5'!CL$46)</f>
        <v>38.099454967577941</v>
      </c>
      <c r="GF109" s="36">
        <f>'Insumo 4'!CM$14+('Insumo 3'!$E78*'Insumo 5'!CM$46)</f>
        <v>39.278323954006389</v>
      </c>
      <c r="GG109" s="36">
        <f>'Insumo 4'!CN$14+('Insumo 3'!$E78*'Insumo 5'!CN$46)</f>
        <v>42.229326341499856</v>
      </c>
    </row>
    <row r="110" spans="1:189" x14ac:dyDescent="0.2">
      <c r="A110">
        <f>'Población %'!A155</f>
        <v>2094</v>
      </c>
      <c r="B110" s="35">
        <f>'Población %'!B155*CU110</f>
        <v>7.649360395352299E-2</v>
      </c>
      <c r="C110" s="35">
        <f>'Población %'!C155*CV110</f>
        <v>3.4584129559486393E-2</v>
      </c>
      <c r="D110" s="35">
        <f>'Población %'!D155*CW110</f>
        <v>3.203287897449645E-2</v>
      </c>
      <c r="E110" s="35">
        <f>'Población %'!E155*CX110</f>
        <v>2.9303771355307165E-2</v>
      </c>
      <c r="F110" s="35">
        <f>'Población %'!F155*CY110</f>
        <v>2.8640011206400941E-2</v>
      </c>
      <c r="G110" s="35">
        <f>'Población %'!G155*CZ110</f>
        <v>2.7613899558883621E-2</v>
      </c>
      <c r="H110" s="35">
        <f>'Población %'!H155*DA110</f>
        <v>2.6223991283452795E-2</v>
      </c>
      <c r="I110" s="35">
        <f>'Población %'!I155*DB110</f>
        <v>2.5786072020149684E-2</v>
      </c>
      <c r="J110" s="35">
        <f>'Población %'!J155*DC110</f>
        <v>2.5752524005490399E-2</v>
      </c>
      <c r="K110" s="35">
        <f>'Población %'!K155*DD110</f>
        <v>2.5778075227292516E-2</v>
      </c>
      <c r="L110" s="35">
        <f>'Población %'!L155*DE110</f>
        <v>2.6001387393169366E-2</v>
      </c>
      <c r="M110" s="35">
        <f>'Población %'!M155*DF110</f>
        <v>2.5915330442948484E-2</v>
      </c>
      <c r="N110" s="35">
        <f>'Población %'!N155*DG110</f>
        <v>2.6131697220593171E-2</v>
      </c>
      <c r="O110" s="35">
        <f>'Población %'!O155*DH110</f>
        <v>2.6571662656986343E-2</v>
      </c>
      <c r="P110" s="35">
        <f>'Población %'!P155*DI110</f>
        <v>2.6976024878763782E-2</v>
      </c>
      <c r="Q110" s="35">
        <f>'Población %'!Q155*DJ110</f>
        <v>2.7792466160449728E-2</v>
      </c>
      <c r="R110" s="35">
        <f>'Población %'!R155*DK110</f>
        <v>2.8331747361015177E-2</v>
      </c>
      <c r="S110" s="35">
        <f>'Población %'!S155*DL110</f>
        <v>2.8556503507315308E-2</v>
      </c>
      <c r="T110" s="35">
        <f>'Población %'!T155*DM110</f>
        <v>2.8124793913610162E-2</v>
      </c>
      <c r="U110" s="35">
        <f>'Población %'!U155*DN110</f>
        <v>2.803394274849513E-2</v>
      </c>
      <c r="V110" s="35">
        <f>'Población %'!V155*DO110</f>
        <v>2.7861605238720336E-2</v>
      </c>
      <c r="W110" s="35">
        <f>'Población %'!W155*DP110</f>
        <v>2.7710333099345286E-2</v>
      </c>
      <c r="X110" s="35">
        <f>'Población %'!X155*DQ110</f>
        <v>2.7910365154146577E-2</v>
      </c>
      <c r="Y110" s="35">
        <f>'Población %'!Y155*DR110</f>
        <v>2.8153086082563224E-2</v>
      </c>
      <c r="Z110" s="35">
        <f>'Población %'!Z155*DS110</f>
        <v>2.8639849023404426E-2</v>
      </c>
      <c r="AA110" s="35">
        <f>'Población %'!AA155*DT110</f>
        <v>2.9831944908682177E-2</v>
      </c>
      <c r="AB110" s="35">
        <f>'Población %'!AB155*DU110</f>
        <v>3.0682826904424244E-2</v>
      </c>
      <c r="AC110" s="35">
        <f>'Población %'!AC155*DV110</f>
        <v>3.1591279831896628E-2</v>
      </c>
      <c r="AD110" s="35">
        <f>'Población %'!AD155*DW110</f>
        <v>3.228188099037485E-2</v>
      </c>
      <c r="AE110" s="35">
        <f>'Población %'!AE155*DX110</f>
        <v>3.2951906235221436E-2</v>
      </c>
      <c r="AF110" s="35">
        <f>'Población %'!AF155*DY110</f>
        <v>3.3983765750506191E-2</v>
      </c>
      <c r="AG110" s="35">
        <f>'Población %'!AG155*DZ110</f>
        <v>3.4439983179604471E-2</v>
      </c>
      <c r="AH110" s="35">
        <f>'Población %'!AH155*EA110</f>
        <v>3.5052138786342342E-2</v>
      </c>
      <c r="AI110" s="35">
        <f>'Población %'!AI155*EB110</f>
        <v>3.5815969875841069E-2</v>
      </c>
      <c r="AJ110" s="35">
        <f>'Población %'!AJ155*EC110</f>
        <v>3.6686682189424655E-2</v>
      </c>
      <c r="AK110" s="35">
        <f>'Población %'!AK155*ED110</f>
        <v>3.7487579120188838E-2</v>
      </c>
      <c r="AL110" s="35">
        <f>'Población %'!AL155*EE110</f>
        <v>3.8329128280063782E-2</v>
      </c>
      <c r="AM110" s="35">
        <f>'Población %'!AM155*EF110</f>
        <v>3.9098161374892852E-2</v>
      </c>
      <c r="AN110" s="35">
        <f>'Población %'!AN155*EG110</f>
        <v>3.9850668057474579E-2</v>
      </c>
      <c r="AO110" s="35">
        <f>'Población %'!AO155*EH110</f>
        <v>4.0772008648392706E-2</v>
      </c>
      <c r="AP110" s="35">
        <f>'Población %'!AP155*EI110</f>
        <v>4.2174804044774035E-2</v>
      </c>
      <c r="AQ110" s="35">
        <f>'Población %'!AQ155*EJ110</f>
        <v>4.3371482268419914E-2</v>
      </c>
      <c r="AR110" s="35">
        <f>'Población %'!AR155*EK110</f>
        <v>4.4491220753153982E-2</v>
      </c>
      <c r="AS110" s="35">
        <f>'Población %'!AS155*EL110</f>
        <v>4.6155940000263608E-2</v>
      </c>
      <c r="AT110" s="35">
        <f>'Población %'!AT155*EM110</f>
        <v>4.8409674354269731E-2</v>
      </c>
      <c r="AU110" s="35">
        <f>'Población %'!AU155*EN110</f>
        <v>5.0872245686563969E-2</v>
      </c>
      <c r="AV110" s="35">
        <f>'Población %'!AV155*EO110</f>
        <v>5.3058328915144212E-2</v>
      </c>
      <c r="AW110" s="35">
        <f>'Población %'!AW155*EP110</f>
        <v>5.5261674984931147E-2</v>
      </c>
      <c r="AX110" s="35">
        <f>'Población %'!AX155*EQ110</f>
        <v>5.7650974484961863E-2</v>
      </c>
      <c r="AY110" s="35">
        <f>'Población %'!AY155*ER110</f>
        <v>5.9968325542803569E-2</v>
      </c>
      <c r="AZ110" s="35">
        <f>'Población %'!AZ155*ES110</f>
        <v>6.4348522022315655E-2</v>
      </c>
      <c r="BA110" s="35">
        <f>'Población %'!BA155*ET110</f>
        <v>6.7099636047056904E-2</v>
      </c>
      <c r="BB110" s="35">
        <f>'Población %'!BB155*EU110</f>
        <v>6.9764048702342041E-2</v>
      </c>
      <c r="BC110" s="35">
        <f>'Población %'!BC155*EV110</f>
        <v>7.2658734542911566E-2</v>
      </c>
      <c r="BD110" s="35">
        <f>'Población %'!BD155*EW110</f>
        <v>7.586481617561755E-2</v>
      </c>
      <c r="BE110" s="35">
        <f>'Población %'!BE155*EX110</f>
        <v>8.0648451581481026E-2</v>
      </c>
      <c r="BF110" s="35">
        <f>'Población %'!BF155*EY110</f>
        <v>8.4533258894983407E-2</v>
      </c>
      <c r="BG110" s="35">
        <f>'Población %'!BG155*EZ110</f>
        <v>8.814442841914906E-2</v>
      </c>
      <c r="BH110" s="35">
        <f>'Población %'!BH155*FA110</f>
        <v>9.2699619383624282E-2</v>
      </c>
      <c r="BI110" s="35">
        <f>'Población %'!BI155*FB110</f>
        <v>9.7676359038239111E-2</v>
      </c>
      <c r="BJ110" s="35">
        <f>'Población %'!BJ155*FC110</f>
        <v>0.10532493888749907</v>
      </c>
      <c r="BK110" s="35">
        <f>'Población %'!BK155*FD110</f>
        <v>0.11070244692380454</v>
      </c>
      <c r="BL110" s="35">
        <f>'Población %'!BL155*FE110</f>
        <v>0.11676178956318935</v>
      </c>
      <c r="BM110" s="35">
        <f>'Población %'!BM155*FF110</f>
        <v>0.1259637428443576</v>
      </c>
      <c r="BN110" s="35">
        <f>'Población %'!BN155*FG110</f>
        <v>0.13503926564341587</v>
      </c>
      <c r="BO110" s="35">
        <f>'Población %'!BO155*FH110</f>
        <v>0.14964793709778448</v>
      </c>
      <c r="BP110" s="35">
        <f>'Población %'!BP155*FI110</f>
        <v>0.16017746040357653</v>
      </c>
      <c r="BQ110" s="35">
        <f>'Población %'!BQ155*FJ110</f>
        <v>0.16786624615389956</v>
      </c>
      <c r="BR110" s="35">
        <f>'Población %'!BR155*FK110</f>
        <v>0.17507310975895687</v>
      </c>
      <c r="BS110" s="35">
        <f>'Población %'!BS155*FL110</f>
        <v>0.18216304375103087</v>
      </c>
      <c r="BT110" s="35">
        <f>'Población %'!BT155*FM110</f>
        <v>0.19551846510647114</v>
      </c>
      <c r="BU110" s="35">
        <f>'Población %'!BU155*FN110</f>
        <v>0.20320653723295787</v>
      </c>
      <c r="BV110" s="35">
        <f>'Población %'!BV155*FO110</f>
        <v>0.21064787446957828</v>
      </c>
      <c r="BW110" s="35">
        <f>'Población %'!BW155*FP110</f>
        <v>0.21929283336994829</v>
      </c>
      <c r="BX110" s="35">
        <f>'Población %'!BX155*FQ110</f>
        <v>0.22731153541525889</v>
      </c>
      <c r="BY110" s="35">
        <f>'Población %'!BY155*FR110</f>
        <v>0.24411341221943905</v>
      </c>
      <c r="BZ110" s="35">
        <f>'Población %'!BZ155*FS110</f>
        <v>0.25035659123844139</v>
      </c>
      <c r="CA110" s="35">
        <f>'Población %'!CA155*FT110</f>
        <v>0.25630442694659294</v>
      </c>
      <c r="CB110" s="35">
        <f>'Población %'!CB155*FU110</f>
        <v>0.25973298325267846</v>
      </c>
      <c r="CC110" s="35">
        <f>'Población %'!CC155*FV110</f>
        <v>0.26287425016034527</v>
      </c>
      <c r="CD110" s="35">
        <f>'Población %'!CD155*FW110</f>
        <v>0.2752305243268382</v>
      </c>
      <c r="CE110" s="35">
        <f>'Población %'!CE155*FX110</f>
        <v>0.28383260897708562</v>
      </c>
      <c r="CF110" s="35">
        <f>'Población %'!CF155*FY110</f>
        <v>0.28726310301319657</v>
      </c>
      <c r="CG110" s="35">
        <f>'Población %'!CG155*FZ110</f>
        <v>0.29121113721569203</v>
      </c>
      <c r="CH110" s="35">
        <f>'Población %'!CH155*GA110</f>
        <v>0.29285619587165546</v>
      </c>
      <c r="CI110" s="35">
        <f>'Población %'!CI155*GB110</f>
        <v>0.32228791036044613</v>
      </c>
      <c r="CJ110" s="35">
        <f>'Población %'!CJ155*GC110</f>
        <v>0.32141868046368571</v>
      </c>
      <c r="CK110" s="35">
        <f>'Población %'!CK155*GD110</f>
        <v>0.31596541034336434</v>
      </c>
      <c r="CL110" s="35">
        <f>'Población %'!CL155*GE110</f>
        <v>0.30214064050057138</v>
      </c>
      <c r="CM110" s="35">
        <f>'Población %'!CM155*GF110</f>
        <v>0.28546148791880244</v>
      </c>
      <c r="CN110" s="35">
        <f>'Población %'!CN155*GG110</f>
        <v>0.28356287979849137</v>
      </c>
      <c r="CP110" s="40">
        <f t="shared" si="2"/>
        <v>9.5879376912314012</v>
      </c>
      <c r="CT110">
        <f t="shared" si="3"/>
        <v>2094</v>
      </c>
      <c r="CU110" s="36">
        <f>'Insumo 4'!B$14+('Insumo 3'!$E79*'Insumo 5'!B$46)</f>
        <v>9.6205342608391273</v>
      </c>
      <c r="CV110" s="36">
        <f>'Insumo 4'!C$14+('Insumo 3'!$E79*'Insumo 5'!C$46)</f>
        <v>4.306941787030258</v>
      </c>
      <c r="CW110" s="36">
        <f>'Insumo 4'!D$14+('Insumo 3'!$E79*'Insumo 5'!D$46)</f>
        <v>3.947723517256883</v>
      </c>
      <c r="CX110" s="36">
        <f>'Insumo 4'!E$14+('Insumo 3'!$E79*'Insumo 5'!E$46)</f>
        <v>3.5721793580262364</v>
      </c>
      <c r="CY110" s="36">
        <f>'Insumo 4'!F$14+('Insumo 3'!$E79*'Insumo 5'!F$46)</f>
        <v>3.4504571720676687</v>
      </c>
      <c r="CZ110" s="36">
        <f>'Insumo 4'!G$14+('Insumo 3'!$E79*'Insumo 5'!G$46)</f>
        <v>3.2913632582995977</v>
      </c>
      <c r="DA110" s="36">
        <f>'Insumo 4'!H$14+('Insumo 3'!$E79*'Insumo 5'!H$46)</f>
        <v>3.0930049586472865</v>
      </c>
      <c r="DB110" s="36">
        <f>'Insumo 4'!I$14+('Insumo 3'!$E79*'Insumo 5'!I$46)</f>
        <v>3.0106238045535516</v>
      </c>
      <c r="DC110" s="36">
        <f>'Insumo 4'!J$14+('Insumo 3'!$E79*'Insumo 5'!J$46)</f>
        <v>2.9780330865629732</v>
      </c>
      <c r="DD110" s="36">
        <f>'Insumo 4'!K$14+('Insumo 3'!$E79*'Insumo 5'!K$46)</f>
        <v>2.9538783104250381</v>
      </c>
      <c r="DE110" s="36">
        <f>'Insumo 4'!L$14+('Insumo 3'!$E79*'Insumo 5'!L$46)</f>
        <v>2.9533317013333478</v>
      </c>
      <c r="DF110" s="36">
        <f>'Insumo 4'!M$14+('Insumo 3'!$E79*'Insumo 5'!M$46)</f>
        <v>2.9233899547558746</v>
      </c>
      <c r="DG110" s="36">
        <f>'Insumo 4'!N$14+('Insumo 3'!$E79*'Insumo 5'!N$46)</f>
        <v>2.9352685207820937</v>
      </c>
      <c r="DH110" s="36">
        <f>'Insumo 4'!O$14+('Insumo 3'!$E79*'Insumo 5'!O$46)</f>
        <v>2.9777434633566373</v>
      </c>
      <c r="DI110" s="36">
        <f>'Insumo 4'!P$14+('Insumo 3'!$E79*'Insumo 5'!P$46)</f>
        <v>3.0168914700008083</v>
      </c>
      <c r="DJ110" s="36">
        <f>'Insumo 4'!Q$14+('Insumo 3'!$E79*'Insumo 5'!Q$46)</f>
        <v>3.1028123099009179</v>
      </c>
      <c r="DK110" s="36">
        <f>'Insumo 4'!R$14+('Insumo 3'!$E79*'Insumo 5'!R$46)</f>
        <v>3.1615805580734815</v>
      </c>
      <c r="DL110" s="36">
        <f>'Insumo 4'!S$14+('Insumo 3'!$E79*'Insumo 5'!S$46)</f>
        <v>3.1899769742273723</v>
      </c>
      <c r="DM110" s="36">
        <f>'Insumo 4'!T$14+('Insumo 3'!$E79*'Insumo 5'!T$46)</f>
        <v>3.148029525878385</v>
      </c>
      <c r="DN110" s="36">
        <f>'Insumo 4'!U$14+('Insumo 3'!$E79*'Insumo 5'!U$46)</f>
        <v>3.1441430358531806</v>
      </c>
      <c r="DO110" s="36">
        <f>'Insumo 4'!V$14+('Insumo 3'!$E79*'Insumo 5'!V$46)</f>
        <v>3.131288373861719</v>
      </c>
      <c r="DP110" s="36">
        <f>'Insumo 4'!W$14+('Insumo 3'!$E79*'Insumo 5'!W$46)</f>
        <v>3.1183676163949241</v>
      </c>
      <c r="DQ110" s="36">
        <f>'Insumo 4'!X$14+('Insumo 3'!$E79*'Insumo 5'!X$46)</f>
        <v>3.1408781174306557</v>
      </c>
      <c r="DR110" s="36">
        <f>'Insumo 4'!Y$14+('Insumo 3'!$E79*'Insumo 5'!Y$46)</f>
        <v>3.1645301774530394</v>
      </c>
      <c r="DS110" s="36">
        <f>'Insumo 4'!Z$14+('Insumo 3'!$E79*'Insumo 5'!Z$46)</f>
        <v>3.2144068684735312</v>
      </c>
      <c r="DT110" s="36">
        <f>'Insumo 4'!AA$14+('Insumo 3'!$E79*'Insumo 5'!AA$46)</f>
        <v>3.3417251097250831</v>
      </c>
      <c r="DU110" s="36">
        <f>'Insumo 4'!AB$14+('Insumo 3'!$E79*'Insumo 5'!AB$46)</f>
        <v>3.4252759591279105</v>
      </c>
      <c r="DV110" s="36">
        <f>'Insumo 4'!AC$14+('Insumo 3'!$E79*'Insumo 5'!AC$46)</f>
        <v>3.5080731339644609</v>
      </c>
      <c r="DW110" s="36">
        <f>'Insumo 4'!AD$14+('Insumo 3'!$E79*'Insumo 5'!AD$46)</f>
        <v>3.5605177141571471</v>
      </c>
      <c r="DX110" s="36">
        <f>'Insumo 4'!AE$14+('Insumo 3'!$E79*'Insumo 5'!AE$46)</f>
        <v>3.6077793926856492</v>
      </c>
      <c r="DY110" s="36">
        <f>'Insumo 4'!AF$14+('Insumo 3'!$E79*'Insumo 5'!AF$46)</f>
        <v>3.6914231627916219</v>
      </c>
      <c r="DZ110" s="36">
        <f>'Insumo 4'!AG$14+('Insumo 3'!$E79*'Insumo 5'!AG$46)</f>
        <v>3.7073003520798444</v>
      </c>
      <c r="EA110" s="36">
        <f>'Insumo 4'!AH$14+('Insumo 3'!$E79*'Insumo 5'!AH$46)</f>
        <v>3.7348141929339405</v>
      </c>
      <c r="EB110" s="36">
        <f>'Insumo 4'!AI$14+('Insumo 3'!$E79*'Insumo 5'!AI$46)</f>
        <v>3.7740645267684592</v>
      </c>
      <c r="EC110" s="36">
        <f>'Insumo 4'!AJ$14+('Insumo 3'!$E79*'Insumo 5'!AJ$46)</f>
        <v>3.8218193581992121</v>
      </c>
      <c r="ED110" s="36">
        <f>'Insumo 4'!AK$14+('Insumo 3'!$E79*'Insumo 5'!AK$46)</f>
        <v>3.8593027986407873</v>
      </c>
      <c r="EE110" s="36">
        <f>'Insumo 4'!AL$14+('Insumo 3'!$E79*'Insumo 5'!AL$46)</f>
        <v>3.8995888944083634</v>
      </c>
      <c r="EF110" s="36">
        <f>'Insumo 4'!AM$14+('Insumo 3'!$E79*'Insumo 5'!AM$46)</f>
        <v>3.9323380213913417</v>
      </c>
      <c r="EG110" s="36">
        <f>'Insumo 4'!AN$14+('Insumo 3'!$E79*'Insumo 5'!AN$46)</f>
        <v>3.9628561177231445</v>
      </c>
      <c r="EH110" s="36">
        <f>'Insumo 4'!AO$14+('Insumo 3'!$E79*'Insumo 5'!AO$46)</f>
        <v>4.0082255335857129</v>
      </c>
      <c r="EI110" s="36">
        <f>'Insumo 4'!AP$14+('Insumo 3'!$E79*'Insumo 5'!AP$46)</f>
        <v>4.0985183655146571</v>
      </c>
      <c r="EJ110" s="36">
        <f>'Insumo 4'!AQ$14+('Insumo 3'!$E79*'Insumo 5'!AQ$46)</f>
        <v>4.167657284294874</v>
      </c>
      <c r="EK110" s="36">
        <f>'Insumo 4'!AR$14+('Insumo 3'!$E79*'Insumo 5'!AR$46)</f>
        <v>4.2295926583824235</v>
      </c>
      <c r="EL110" s="36">
        <f>'Insumo 4'!AS$14+('Insumo 3'!$E79*'Insumo 5'!AS$46)</f>
        <v>4.3425901467165415</v>
      </c>
      <c r="EM110" s="36">
        <f>'Insumo 4'!AT$14+('Insumo 3'!$E79*'Insumo 5'!AT$46)</f>
        <v>4.5074805113015612</v>
      </c>
      <c r="EN110" s="36">
        <f>'Insumo 4'!AU$14+('Insumo 3'!$E79*'Insumo 5'!AU$46)</f>
        <v>4.6877345843982061</v>
      </c>
      <c r="EO110" s="36">
        <f>'Insumo 4'!AV$14+('Insumo 3'!$E79*'Insumo 5'!AV$46)</f>
        <v>4.839763301310815</v>
      </c>
      <c r="EP110" s="36">
        <f>'Insumo 4'!AW$14+('Insumo 3'!$E79*'Insumo 5'!AW$46)</f>
        <v>4.9912707459364594</v>
      </c>
      <c r="EQ110" s="36">
        <f>'Insumo 4'!AX$14+('Insumo 3'!$E79*'Insumo 5'!AX$46)</f>
        <v>5.1568233315486305</v>
      </c>
      <c r="ER110" s="36">
        <f>'Insumo 4'!AY$14+('Insumo 3'!$E79*'Insumo 5'!AY$46)</f>
        <v>5.3119237741156233</v>
      </c>
      <c r="ES110" s="36">
        <f>'Insumo 4'!AZ$14+('Insumo 3'!$E79*'Insumo 5'!AZ$46)</f>
        <v>5.6435584455396626</v>
      </c>
      <c r="ET110" s="36">
        <f>'Insumo 4'!BA$14+('Insumo 3'!$E79*'Insumo 5'!BA$46)</f>
        <v>5.8264372024041213</v>
      </c>
      <c r="EU110" s="36">
        <f>'Insumo 4'!BB$14+('Insumo 3'!$E79*'Insumo 5'!BB$46)</f>
        <v>5.997166659087557</v>
      </c>
      <c r="EV110" s="36">
        <f>'Insumo 4'!BC$14+('Insumo 3'!$E79*'Insumo 5'!BC$46)</f>
        <v>6.1823757327694535</v>
      </c>
      <c r="EW110" s="36">
        <f>'Insumo 4'!BD$14+('Insumo 3'!$E79*'Insumo 5'!BD$46)</f>
        <v>6.3887207542543578</v>
      </c>
      <c r="EX110" s="36">
        <f>'Insumo 4'!BE$14+('Insumo 3'!$E79*'Insumo 5'!BE$46)</f>
        <v>6.7214859804380671</v>
      </c>
      <c r="EY110" s="36">
        <f>'Insumo 4'!BF$14+('Insumo 3'!$E79*'Insumo 5'!BF$46)</f>
        <v>6.9663948548403205</v>
      </c>
      <c r="EZ110" s="36">
        <f>'Insumo 4'!BG$14+('Insumo 3'!$E79*'Insumo 5'!BG$46)</f>
        <v>7.1734843372013701</v>
      </c>
      <c r="FA110" s="36">
        <f>'Insumo 4'!BH$14+('Insumo 3'!$E79*'Insumo 5'!BH$46)</f>
        <v>7.4445080671853461</v>
      </c>
      <c r="FB110" s="36">
        <f>'Insumo 4'!BI$14+('Insumo 3'!$E79*'Insumo 5'!BI$46)</f>
        <v>7.7430653611030609</v>
      </c>
      <c r="FC110" s="36">
        <f>'Insumo 4'!BJ$14+('Insumo 3'!$E79*'Insumo 5'!BJ$46)</f>
        <v>8.2452607093276544</v>
      </c>
      <c r="FD110" s="36">
        <f>'Insumo 4'!BK$14+('Insumo 3'!$E79*'Insumo 5'!BK$46)</f>
        <v>8.5544800866830251</v>
      </c>
      <c r="FE110" s="36">
        <f>'Insumo 4'!BL$14+('Insumo 3'!$E79*'Insumo 5'!BL$46)</f>
        <v>8.9008601665956082</v>
      </c>
      <c r="FF110" s="36">
        <f>'Insumo 4'!BM$14+('Insumo 3'!$E79*'Insumo 5'!BM$46)</f>
        <v>9.4721690888810155</v>
      </c>
      <c r="FG110" s="36">
        <f>'Insumo 4'!BN$14+('Insumo 3'!$E79*'Insumo 5'!BN$46)</f>
        <v>10.027911297303911</v>
      </c>
      <c r="FH110" s="36">
        <f>'Insumo 4'!BO$14+('Insumo 3'!$E79*'Insumo 5'!BO$46)</f>
        <v>10.987818974759591</v>
      </c>
      <c r="FI110" s="36">
        <f>'Insumo 4'!BP$14+('Insumo 3'!$E79*'Insumo 5'!BP$46)</f>
        <v>11.637091774571061</v>
      </c>
      <c r="FJ110" s="36">
        <f>'Insumo 4'!BQ$14+('Insumo 3'!$E79*'Insumo 5'!BQ$46)</f>
        <v>12.075506838459264</v>
      </c>
      <c r="FK110" s="36">
        <f>'Insumo 4'!BR$14+('Insumo 3'!$E79*'Insumo 5'!BR$46)</f>
        <v>12.485705797134603</v>
      </c>
      <c r="FL110" s="36">
        <f>'Insumo 4'!BS$14+('Insumo 3'!$E79*'Insumo 5'!BS$46)</f>
        <v>12.905081594331403</v>
      </c>
      <c r="FM110" s="36">
        <f>'Insumo 4'!BT$14+('Insumo 3'!$E79*'Insumo 5'!BT$46)</f>
        <v>13.786412607189254</v>
      </c>
      <c r="FN110" s="36">
        <f>'Insumo 4'!BU$14+('Insumo 3'!$E79*'Insumo 5'!BU$46)</f>
        <v>14.306395367959622</v>
      </c>
      <c r="FO110" s="36">
        <f>'Insumo 4'!BV$14+('Insumo 3'!$E79*'Insumo 5'!BV$46)</f>
        <v>14.865625824294955</v>
      </c>
      <c r="FP110" s="36">
        <f>'Insumo 4'!BW$14+('Insumo 3'!$E79*'Insumo 5'!BW$46)</f>
        <v>15.569519266213359</v>
      </c>
      <c r="FQ110" s="36">
        <f>'Insumo 4'!BX$14+('Insumo 3'!$E79*'Insumo 5'!BX$46)</f>
        <v>16.274257935971544</v>
      </c>
      <c r="FR110" s="36">
        <f>'Insumo 4'!BY$14+('Insumo 3'!$E79*'Insumo 5'!BY$46)</f>
        <v>17.661692765512775</v>
      </c>
      <c r="FS110" s="36">
        <f>'Insumo 4'!BZ$14+('Insumo 3'!$E79*'Insumo 5'!BZ$46)</f>
        <v>18.406424027801414</v>
      </c>
      <c r="FT110" s="36">
        <f>'Insumo 4'!CA$14+('Insumo 3'!$E79*'Insumo 5'!CA$46)</f>
        <v>19.286700422569549</v>
      </c>
      <c r="FU110" s="36">
        <f>'Insumo 4'!CB$14+('Insumo 3'!$E79*'Insumo 5'!CB$46)</f>
        <v>20.123853039470958</v>
      </c>
      <c r="FV110" s="36">
        <f>'Insumo 4'!CC$14+('Insumo 3'!$E79*'Insumo 5'!CC$46)</f>
        <v>21.039721911962328</v>
      </c>
      <c r="FW110" s="36">
        <f>'Insumo 4'!CD$14+('Insumo 3'!$E79*'Insumo 5'!CD$46)</f>
        <v>22.851698256915583</v>
      </c>
      <c r="FX110" s="36">
        <f>'Insumo 4'!CE$14+('Insumo 3'!$E79*'Insumo 5'!CE$46)</f>
        <v>24.502259567911068</v>
      </c>
      <c r="FY110" s="36">
        <f>'Insumo 4'!CF$14+('Insumo 3'!$E79*'Insumo 5'!CF$46)</f>
        <v>25.807387866748432</v>
      </c>
      <c r="FZ110" s="36">
        <f>'Insumo 4'!CG$14+('Insumo 3'!$E79*'Insumo 5'!CG$46)</f>
        <v>27.282103928798279</v>
      </c>
      <c r="GA110" s="36">
        <f>'Insumo 4'!CH$14+('Insumo 3'!$E79*'Insumo 5'!CH$46)</f>
        <v>28.741389254131718</v>
      </c>
      <c r="GB110" s="36">
        <f>'Insumo 4'!CI$14+('Insumo 3'!$E79*'Insumo 5'!CI$46)</f>
        <v>33.264888897438922</v>
      </c>
      <c r="GC110" s="36">
        <f>'Insumo 4'!CJ$14+('Insumo 3'!$E79*'Insumo 5'!CJ$46)</f>
        <v>35.135676066275501</v>
      </c>
      <c r="GD110" s="36">
        <f>'Insumo 4'!CK$14+('Insumo 3'!$E79*'Insumo 5'!CK$46)</f>
        <v>36.928670514153715</v>
      </c>
      <c r="GE110" s="36">
        <f>'Insumo 4'!CL$14+('Insumo 3'!$E79*'Insumo 5'!CL$46)</f>
        <v>38.099454967577941</v>
      </c>
      <c r="GF110" s="36">
        <f>'Insumo 4'!CM$14+('Insumo 3'!$E79*'Insumo 5'!CM$46)</f>
        <v>39.278323954006389</v>
      </c>
      <c r="GG110" s="36">
        <f>'Insumo 4'!CN$14+('Insumo 3'!$E79*'Insumo 5'!CN$46)</f>
        <v>42.229326341499856</v>
      </c>
    </row>
    <row r="111" spans="1:189" x14ac:dyDescent="0.2">
      <c r="A111">
        <f>'Población %'!A156</f>
        <v>2095</v>
      </c>
      <c r="B111" s="35">
        <f>'Población %'!B156*CU111</f>
        <v>7.6087176923980662E-2</v>
      </c>
      <c r="C111" s="35">
        <f>'Población %'!C156*CV111</f>
        <v>3.4403942347077748E-2</v>
      </c>
      <c r="D111" s="35">
        <f>'Población %'!D156*CW111</f>
        <v>3.1871944938050872E-2</v>
      </c>
      <c r="E111" s="35">
        <f>'Población %'!E156*CX111</f>
        <v>2.9160776748745842E-2</v>
      </c>
      <c r="F111" s="35">
        <f>'Población %'!F156*CY111</f>
        <v>2.8487148854424695E-2</v>
      </c>
      <c r="G111" s="35">
        <f>'Población %'!G156*CZ111</f>
        <v>2.7482166433974959E-2</v>
      </c>
      <c r="H111" s="35">
        <f>'Población %'!H156*DA111</f>
        <v>2.6114614783114908E-2</v>
      </c>
      <c r="I111" s="35">
        <f>'Población %'!I156*DB111</f>
        <v>2.5692377612466923E-2</v>
      </c>
      <c r="J111" s="35">
        <f>'Población %'!J156*DC111</f>
        <v>2.5672905856776063E-2</v>
      </c>
      <c r="K111" s="35">
        <f>'Población %'!K156*DD111</f>
        <v>2.5705557748727039E-2</v>
      </c>
      <c r="L111" s="35">
        <f>'Población %'!L156*DE111</f>
        <v>2.592829306221979E-2</v>
      </c>
      <c r="M111" s="35">
        <f>'Población %'!M156*DF111</f>
        <v>2.5882567737142717E-2</v>
      </c>
      <c r="N111" s="35">
        <f>'Población %'!N156*DG111</f>
        <v>2.614750610928377E-2</v>
      </c>
      <c r="O111" s="35">
        <f>'Población %'!O156*DH111</f>
        <v>2.6603697646583022E-2</v>
      </c>
      <c r="P111" s="35">
        <f>'Población %'!P156*DI111</f>
        <v>2.6970052149042526E-2</v>
      </c>
      <c r="Q111" s="35">
        <f>'Población %'!Q156*DJ111</f>
        <v>2.7748522259483571E-2</v>
      </c>
      <c r="R111" s="35">
        <f>'Población %'!R156*DK111</f>
        <v>2.8275951837279534E-2</v>
      </c>
      <c r="S111" s="35">
        <f>'Población %'!S156*DL111</f>
        <v>2.8501710660188168E-2</v>
      </c>
      <c r="T111" s="35">
        <f>'Población %'!T156*DM111</f>
        <v>2.8068771876712712E-2</v>
      </c>
      <c r="U111" s="35">
        <f>'Población %'!U156*DN111</f>
        <v>2.7957507624863487E-2</v>
      </c>
      <c r="V111" s="35">
        <f>'Población %'!V156*DO111</f>
        <v>2.776813752499372E-2</v>
      </c>
      <c r="W111" s="35">
        <f>'Población %'!W156*DP111</f>
        <v>2.7578186448104162E-2</v>
      </c>
      <c r="X111" s="35">
        <f>'Población %'!X156*DQ111</f>
        <v>2.7732209689832976E-2</v>
      </c>
      <c r="Y111" s="35">
        <f>'Población %'!Y156*DR111</f>
        <v>2.7944775273813796E-2</v>
      </c>
      <c r="Z111" s="35">
        <f>'Población %'!Z156*DS111</f>
        <v>2.8429432283412551E-2</v>
      </c>
      <c r="AA111" s="35">
        <f>'Población %'!AA156*DT111</f>
        <v>2.961523885336911E-2</v>
      </c>
      <c r="AB111" s="35">
        <f>'Población %'!AB156*DU111</f>
        <v>3.0433764970868998E-2</v>
      </c>
      <c r="AC111" s="35">
        <f>'Población %'!AC156*DV111</f>
        <v>3.1299708615877248E-2</v>
      </c>
      <c r="AD111" s="35">
        <f>'Población %'!AD156*DW111</f>
        <v>3.196283180737159E-2</v>
      </c>
      <c r="AE111" s="35">
        <f>'Población %'!AE156*DX111</f>
        <v>3.2638064623852409E-2</v>
      </c>
      <c r="AF111" s="35">
        <f>'Población %'!AF156*DY111</f>
        <v>3.3674748925758058E-2</v>
      </c>
      <c r="AG111" s="35">
        <f>'Población %'!AG156*DZ111</f>
        <v>3.4122640814427958E-2</v>
      </c>
      <c r="AH111" s="35">
        <f>'Población %'!AH156*EA111</f>
        <v>3.4721549988140595E-2</v>
      </c>
      <c r="AI111" s="35">
        <f>'Población %'!AI156*EB111</f>
        <v>3.5477279665542885E-2</v>
      </c>
      <c r="AJ111" s="35">
        <f>'Población %'!AJ156*EC111</f>
        <v>3.6354256880131997E-2</v>
      </c>
      <c r="AK111" s="35">
        <f>'Población %'!AK156*ED111</f>
        <v>3.71620359308261E-2</v>
      </c>
      <c r="AL111" s="35">
        <f>'Población %'!AL156*EE111</f>
        <v>3.8025818318964844E-2</v>
      </c>
      <c r="AM111" s="35">
        <f>'Población %'!AM156*EF111</f>
        <v>3.8821927420388945E-2</v>
      </c>
      <c r="AN111" s="35">
        <f>'Población %'!AN156*EG111</f>
        <v>3.9592000698251369E-2</v>
      </c>
      <c r="AO111" s="35">
        <f>'Población %'!AO156*EH111</f>
        <v>4.0510763342162331E-2</v>
      </c>
      <c r="AP111" s="35">
        <f>'Población %'!AP156*EI111</f>
        <v>4.1910592803297529E-2</v>
      </c>
      <c r="AQ111" s="35">
        <f>'Población %'!AQ156*EJ111</f>
        <v>4.3121250197192602E-2</v>
      </c>
      <c r="AR111" s="35">
        <f>'Población %'!AR156*EK111</f>
        <v>4.426490405134792E-2</v>
      </c>
      <c r="AS111" s="35">
        <f>'Población %'!AS156*EL111</f>
        <v>4.5948386477113599E-2</v>
      </c>
      <c r="AT111" s="35">
        <f>'Población %'!AT156*EM111</f>
        <v>4.8203251208942706E-2</v>
      </c>
      <c r="AU111" s="35">
        <f>'Población %'!AU156*EN111</f>
        <v>5.0666087379856797E-2</v>
      </c>
      <c r="AV111" s="35">
        <f>'Población %'!AV156*EO111</f>
        <v>5.2865597705100006E-2</v>
      </c>
      <c r="AW111" s="35">
        <f>'Población %'!AW156*EP111</f>
        <v>5.5087441177730963E-2</v>
      </c>
      <c r="AX111" s="35">
        <f>'Población %'!AX156*EQ111</f>
        <v>5.748916201897393E-2</v>
      </c>
      <c r="AY111" s="35">
        <f>'Población %'!AY156*ER111</f>
        <v>5.9805911493669879E-2</v>
      </c>
      <c r="AZ111" s="35">
        <f>'Población %'!AZ156*ES111</f>
        <v>6.4176271983639219E-2</v>
      </c>
      <c r="BA111" s="35">
        <f>'Población %'!BA156*ET111</f>
        <v>6.6925667379616735E-2</v>
      </c>
      <c r="BB111" s="35">
        <f>'Población %'!BB156*EU111</f>
        <v>6.9585585540131556E-2</v>
      </c>
      <c r="BC111" s="35">
        <f>'Población %'!BC156*EV111</f>
        <v>7.2463491850204634E-2</v>
      </c>
      <c r="BD111" s="35">
        <f>'Población %'!BD156*EW111</f>
        <v>7.5654127939530316E-2</v>
      </c>
      <c r="BE111" s="35">
        <f>'Población %'!BE156*EX111</f>
        <v>8.0422810662787766E-2</v>
      </c>
      <c r="BF111" s="35">
        <f>'Población %'!BF156*EY111</f>
        <v>8.4218307202008624E-2</v>
      </c>
      <c r="BG111" s="35">
        <f>'Población %'!BG156*EZ111</f>
        <v>8.769871615888461E-2</v>
      </c>
      <c r="BH111" s="35">
        <f>'Población %'!BH156*FA111</f>
        <v>9.2154586554006782E-2</v>
      </c>
      <c r="BI111" s="35">
        <f>'Población %'!BI156*FB111</f>
        <v>9.7126952831750393E-2</v>
      </c>
      <c r="BJ111" s="35">
        <f>'Población %'!BJ156*FC111</f>
        <v>0.10476627467437961</v>
      </c>
      <c r="BK111" s="35">
        <f>'Población %'!BK156*FD111</f>
        <v>0.11005015770598398</v>
      </c>
      <c r="BL111" s="35">
        <f>'Población %'!BL156*FE111</f>
        <v>0.11598064814508975</v>
      </c>
      <c r="BM111" s="35">
        <f>'Población %'!BM156*FF111</f>
        <v>0.12509082751846623</v>
      </c>
      <c r="BN111" s="35">
        <f>'Población %'!BN156*FG111</f>
        <v>0.13421729087830914</v>
      </c>
      <c r="BO111" s="35">
        <f>'Población %'!BO156*FH111</f>
        <v>0.14888088307918798</v>
      </c>
      <c r="BP111" s="35">
        <f>'Población %'!BP156*FI111</f>
        <v>0.15941619435123169</v>
      </c>
      <c r="BQ111" s="35">
        <f>'Población %'!BQ156*FJ111</f>
        <v>0.16711625686781151</v>
      </c>
      <c r="BR111" s="35">
        <f>'Población %'!BR156*FK111</f>
        <v>0.1744344856025361</v>
      </c>
      <c r="BS111" s="35">
        <f>'Población %'!BS156*FL111</f>
        <v>0.18176174831283917</v>
      </c>
      <c r="BT111" s="35">
        <f>'Población %'!BT156*FM111</f>
        <v>0.1953560154666355</v>
      </c>
      <c r="BU111" s="35">
        <f>'Población %'!BU156*FN111</f>
        <v>0.20353952743734507</v>
      </c>
      <c r="BV111" s="35">
        <f>'Población %'!BV156*FO111</f>
        <v>0.21165061453180642</v>
      </c>
      <c r="BW111" s="35">
        <f>'Población %'!BW156*FP111</f>
        <v>0.22094114915201588</v>
      </c>
      <c r="BX111" s="35">
        <f>'Población %'!BX156*FQ111</f>
        <v>0.22929489383799645</v>
      </c>
      <c r="BY111" s="35">
        <f>'Población %'!BY156*FR111</f>
        <v>0.24646918205429949</v>
      </c>
      <c r="BZ111" s="35">
        <f>'Población %'!BZ156*FS111</f>
        <v>0.2538200985803663</v>
      </c>
      <c r="CA111" s="35">
        <f>'Población %'!CA156*FT111</f>
        <v>0.26129354826130824</v>
      </c>
      <c r="CB111" s="35">
        <f>'Población %'!CB156*FU111</f>
        <v>0.26582967692548232</v>
      </c>
      <c r="CC111" s="35">
        <f>'Población %'!CC156*FV111</f>
        <v>0.2692748033448682</v>
      </c>
      <c r="CD111" s="35">
        <f>'Población %'!CD156*FW111</f>
        <v>0.28235728005133642</v>
      </c>
      <c r="CE111" s="35">
        <f>'Población %'!CE156*FX111</f>
        <v>0.29096522008923192</v>
      </c>
      <c r="CF111" s="35">
        <f>'Población %'!CF156*FY111</f>
        <v>0.29366391921934826</v>
      </c>
      <c r="CG111" s="35">
        <f>'Población %'!CG156*FZ111</f>
        <v>0.29696725287249265</v>
      </c>
      <c r="CH111" s="35">
        <f>'Población %'!CH156*GA111</f>
        <v>0.29842164647421832</v>
      </c>
      <c r="CI111" s="35">
        <f>'Población %'!CI156*GB111</f>
        <v>0.32777942477091715</v>
      </c>
      <c r="CJ111" s="35">
        <f>'Población %'!CJ156*GC111</f>
        <v>0.32710248781771911</v>
      </c>
      <c r="CK111" s="35">
        <f>'Población %'!CK156*GD111</f>
        <v>0.32222092682552855</v>
      </c>
      <c r="CL111" s="35">
        <f>'Población %'!CL156*GE111</f>
        <v>0.30823230529213536</v>
      </c>
      <c r="CM111" s="35">
        <f>'Población %'!CM156*GF111</f>
        <v>0.29154285486912102</v>
      </c>
      <c r="CN111" s="35">
        <f>'Población %'!CN156*GG111</f>
        <v>0.28347365583027212</v>
      </c>
      <c r="CP111" s="40">
        <f t="shared" si="2"/>
        <v>9.6583289187422974</v>
      </c>
      <c r="CT111">
        <f t="shared" si="3"/>
        <v>2095</v>
      </c>
      <c r="CU111" s="36">
        <f>'Insumo 4'!B$14+('Insumo 3'!$E80*'Insumo 5'!B$46)</f>
        <v>9.6205342608391273</v>
      </c>
      <c r="CV111" s="36">
        <f>'Insumo 4'!C$14+('Insumo 3'!$E80*'Insumo 5'!C$46)</f>
        <v>4.306941787030258</v>
      </c>
      <c r="CW111" s="36">
        <f>'Insumo 4'!D$14+('Insumo 3'!$E80*'Insumo 5'!D$46)</f>
        <v>3.947723517256883</v>
      </c>
      <c r="CX111" s="36">
        <f>'Insumo 4'!E$14+('Insumo 3'!$E80*'Insumo 5'!E$46)</f>
        <v>3.5721793580262364</v>
      </c>
      <c r="CY111" s="36">
        <f>'Insumo 4'!F$14+('Insumo 3'!$E80*'Insumo 5'!F$46)</f>
        <v>3.4504571720676687</v>
      </c>
      <c r="CZ111" s="36">
        <f>'Insumo 4'!G$14+('Insumo 3'!$E80*'Insumo 5'!G$46)</f>
        <v>3.2913632582995977</v>
      </c>
      <c r="DA111" s="36">
        <f>'Insumo 4'!H$14+('Insumo 3'!$E80*'Insumo 5'!H$46)</f>
        <v>3.0930049586472865</v>
      </c>
      <c r="DB111" s="36">
        <f>'Insumo 4'!I$14+('Insumo 3'!$E80*'Insumo 5'!I$46)</f>
        <v>3.0106238045535516</v>
      </c>
      <c r="DC111" s="36">
        <f>'Insumo 4'!J$14+('Insumo 3'!$E80*'Insumo 5'!J$46)</f>
        <v>2.9780330865629732</v>
      </c>
      <c r="DD111" s="36">
        <f>'Insumo 4'!K$14+('Insumo 3'!$E80*'Insumo 5'!K$46)</f>
        <v>2.9538783104250381</v>
      </c>
      <c r="DE111" s="36">
        <f>'Insumo 4'!L$14+('Insumo 3'!$E80*'Insumo 5'!L$46)</f>
        <v>2.9533317013333478</v>
      </c>
      <c r="DF111" s="36">
        <f>'Insumo 4'!M$14+('Insumo 3'!$E80*'Insumo 5'!M$46)</f>
        <v>2.9233899547558746</v>
      </c>
      <c r="DG111" s="36">
        <f>'Insumo 4'!N$14+('Insumo 3'!$E80*'Insumo 5'!N$46)</f>
        <v>2.9352685207820937</v>
      </c>
      <c r="DH111" s="36">
        <f>'Insumo 4'!O$14+('Insumo 3'!$E80*'Insumo 5'!O$46)</f>
        <v>2.9777434633566373</v>
      </c>
      <c r="DI111" s="36">
        <f>'Insumo 4'!P$14+('Insumo 3'!$E80*'Insumo 5'!P$46)</f>
        <v>3.0168914700008083</v>
      </c>
      <c r="DJ111" s="36">
        <f>'Insumo 4'!Q$14+('Insumo 3'!$E80*'Insumo 5'!Q$46)</f>
        <v>3.1028123099009179</v>
      </c>
      <c r="DK111" s="36">
        <f>'Insumo 4'!R$14+('Insumo 3'!$E80*'Insumo 5'!R$46)</f>
        <v>3.1615805580734815</v>
      </c>
      <c r="DL111" s="36">
        <f>'Insumo 4'!S$14+('Insumo 3'!$E80*'Insumo 5'!S$46)</f>
        <v>3.1899769742273723</v>
      </c>
      <c r="DM111" s="36">
        <f>'Insumo 4'!T$14+('Insumo 3'!$E80*'Insumo 5'!T$46)</f>
        <v>3.148029525878385</v>
      </c>
      <c r="DN111" s="36">
        <f>'Insumo 4'!U$14+('Insumo 3'!$E80*'Insumo 5'!U$46)</f>
        <v>3.1441430358531806</v>
      </c>
      <c r="DO111" s="36">
        <f>'Insumo 4'!V$14+('Insumo 3'!$E80*'Insumo 5'!V$46)</f>
        <v>3.131288373861719</v>
      </c>
      <c r="DP111" s="36">
        <f>'Insumo 4'!W$14+('Insumo 3'!$E80*'Insumo 5'!W$46)</f>
        <v>3.1183676163949241</v>
      </c>
      <c r="DQ111" s="36">
        <f>'Insumo 4'!X$14+('Insumo 3'!$E80*'Insumo 5'!X$46)</f>
        <v>3.1408781174306557</v>
      </c>
      <c r="DR111" s="36">
        <f>'Insumo 4'!Y$14+('Insumo 3'!$E80*'Insumo 5'!Y$46)</f>
        <v>3.1645301774530394</v>
      </c>
      <c r="DS111" s="36">
        <f>'Insumo 4'!Z$14+('Insumo 3'!$E80*'Insumo 5'!Z$46)</f>
        <v>3.2144068684735312</v>
      </c>
      <c r="DT111" s="36">
        <f>'Insumo 4'!AA$14+('Insumo 3'!$E80*'Insumo 5'!AA$46)</f>
        <v>3.3417251097250831</v>
      </c>
      <c r="DU111" s="36">
        <f>'Insumo 4'!AB$14+('Insumo 3'!$E80*'Insumo 5'!AB$46)</f>
        <v>3.4252759591279105</v>
      </c>
      <c r="DV111" s="36">
        <f>'Insumo 4'!AC$14+('Insumo 3'!$E80*'Insumo 5'!AC$46)</f>
        <v>3.5080731339644609</v>
      </c>
      <c r="DW111" s="36">
        <f>'Insumo 4'!AD$14+('Insumo 3'!$E80*'Insumo 5'!AD$46)</f>
        <v>3.5605177141571471</v>
      </c>
      <c r="DX111" s="36">
        <f>'Insumo 4'!AE$14+('Insumo 3'!$E80*'Insumo 5'!AE$46)</f>
        <v>3.6077793926856492</v>
      </c>
      <c r="DY111" s="36">
        <f>'Insumo 4'!AF$14+('Insumo 3'!$E80*'Insumo 5'!AF$46)</f>
        <v>3.6914231627916219</v>
      </c>
      <c r="DZ111" s="36">
        <f>'Insumo 4'!AG$14+('Insumo 3'!$E80*'Insumo 5'!AG$46)</f>
        <v>3.7073003520798444</v>
      </c>
      <c r="EA111" s="36">
        <f>'Insumo 4'!AH$14+('Insumo 3'!$E80*'Insumo 5'!AH$46)</f>
        <v>3.7348141929339405</v>
      </c>
      <c r="EB111" s="36">
        <f>'Insumo 4'!AI$14+('Insumo 3'!$E80*'Insumo 5'!AI$46)</f>
        <v>3.7740645267684592</v>
      </c>
      <c r="EC111" s="36">
        <f>'Insumo 4'!AJ$14+('Insumo 3'!$E80*'Insumo 5'!AJ$46)</f>
        <v>3.8218193581992121</v>
      </c>
      <c r="ED111" s="36">
        <f>'Insumo 4'!AK$14+('Insumo 3'!$E80*'Insumo 5'!AK$46)</f>
        <v>3.8593027986407873</v>
      </c>
      <c r="EE111" s="36">
        <f>'Insumo 4'!AL$14+('Insumo 3'!$E80*'Insumo 5'!AL$46)</f>
        <v>3.8995888944083634</v>
      </c>
      <c r="EF111" s="36">
        <f>'Insumo 4'!AM$14+('Insumo 3'!$E80*'Insumo 5'!AM$46)</f>
        <v>3.9323380213913417</v>
      </c>
      <c r="EG111" s="36">
        <f>'Insumo 4'!AN$14+('Insumo 3'!$E80*'Insumo 5'!AN$46)</f>
        <v>3.9628561177231445</v>
      </c>
      <c r="EH111" s="36">
        <f>'Insumo 4'!AO$14+('Insumo 3'!$E80*'Insumo 5'!AO$46)</f>
        <v>4.0082255335857129</v>
      </c>
      <c r="EI111" s="36">
        <f>'Insumo 4'!AP$14+('Insumo 3'!$E80*'Insumo 5'!AP$46)</f>
        <v>4.0985183655146571</v>
      </c>
      <c r="EJ111" s="36">
        <f>'Insumo 4'!AQ$14+('Insumo 3'!$E80*'Insumo 5'!AQ$46)</f>
        <v>4.167657284294874</v>
      </c>
      <c r="EK111" s="36">
        <f>'Insumo 4'!AR$14+('Insumo 3'!$E80*'Insumo 5'!AR$46)</f>
        <v>4.2295926583824235</v>
      </c>
      <c r="EL111" s="36">
        <f>'Insumo 4'!AS$14+('Insumo 3'!$E80*'Insumo 5'!AS$46)</f>
        <v>4.3425901467165415</v>
      </c>
      <c r="EM111" s="36">
        <f>'Insumo 4'!AT$14+('Insumo 3'!$E80*'Insumo 5'!AT$46)</f>
        <v>4.5074805113015612</v>
      </c>
      <c r="EN111" s="36">
        <f>'Insumo 4'!AU$14+('Insumo 3'!$E80*'Insumo 5'!AU$46)</f>
        <v>4.6877345843982061</v>
      </c>
      <c r="EO111" s="36">
        <f>'Insumo 4'!AV$14+('Insumo 3'!$E80*'Insumo 5'!AV$46)</f>
        <v>4.839763301310815</v>
      </c>
      <c r="EP111" s="36">
        <f>'Insumo 4'!AW$14+('Insumo 3'!$E80*'Insumo 5'!AW$46)</f>
        <v>4.9912707459364594</v>
      </c>
      <c r="EQ111" s="36">
        <f>'Insumo 4'!AX$14+('Insumo 3'!$E80*'Insumo 5'!AX$46)</f>
        <v>5.1568233315486305</v>
      </c>
      <c r="ER111" s="36">
        <f>'Insumo 4'!AY$14+('Insumo 3'!$E80*'Insumo 5'!AY$46)</f>
        <v>5.3119237741156233</v>
      </c>
      <c r="ES111" s="36">
        <f>'Insumo 4'!AZ$14+('Insumo 3'!$E80*'Insumo 5'!AZ$46)</f>
        <v>5.6435584455396626</v>
      </c>
      <c r="ET111" s="36">
        <f>'Insumo 4'!BA$14+('Insumo 3'!$E80*'Insumo 5'!BA$46)</f>
        <v>5.8264372024041213</v>
      </c>
      <c r="EU111" s="36">
        <f>'Insumo 4'!BB$14+('Insumo 3'!$E80*'Insumo 5'!BB$46)</f>
        <v>5.997166659087557</v>
      </c>
      <c r="EV111" s="36">
        <f>'Insumo 4'!BC$14+('Insumo 3'!$E80*'Insumo 5'!BC$46)</f>
        <v>6.1823757327694535</v>
      </c>
      <c r="EW111" s="36">
        <f>'Insumo 4'!BD$14+('Insumo 3'!$E80*'Insumo 5'!BD$46)</f>
        <v>6.3887207542543578</v>
      </c>
      <c r="EX111" s="36">
        <f>'Insumo 4'!BE$14+('Insumo 3'!$E80*'Insumo 5'!BE$46)</f>
        <v>6.7214859804380671</v>
      </c>
      <c r="EY111" s="36">
        <f>'Insumo 4'!BF$14+('Insumo 3'!$E80*'Insumo 5'!BF$46)</f>
        <v>6.9663948548403205</v>
      </c>
      <c r="EZ111" s="36">
        <f>'Insumo 4'!BG$14+('Insumo 3'!$E80*'Insumo 5'!BG$46)</f>
        <v>7.1734843372013701</v>
      </c>
      <c r="FA111" s="36">
        <f>'Insumo 4'!BH$14+('Insumo 3'!$E80*'Insumo 5'!BH$46)</f>
        <v>7.4445080671853461</v>
      </c>
      <c r="FB111" s="36">
        <f>'Insumo 4'!BI$14+('Insumo 3'!$E80*'Insumo 5'!BI$46)</f>
        <v>7.7430653611030609</v>
      </c>
      <c r="FC111" s="36">
        <f>'Insumo 4'!BJ$14+('Insumo 3'!$E80*'Insumo 5'!BJ$46)</f>
        <v>8.2452607093276544</v>
      </c>
      <c r="FD111" s="36">
        <f>'Insumo 4'!BK$14+('Insumo 3'!$E80*'Insumo 5'!BK$46)</f>
        <v>8.5544800866830251</v>
      </c>
      <c r="FE111" s="36">
        <f>'Insumo 4'!BL$14+('Insumo 3'!$E80*'Insumo 5'!BL$46)</f>
        <v>8.9008601665956082</v>
      </c>
      <c r="FF111" s="36">
        <f>'Insumo 4'!BM$14+('Insumo 3'!$E80*'Insumo 5'!BM$46)</f>
        <v>9.4721690888810155</v>
      </c>
      <c r="FG111" s="36">
        <f>'Insumo 4'!BN$14+('Insumo 3'!$E80*'Insumo 5'!BN$46)</f>
        <v>10.027911297303911</v>
      </c>
      <c r="FH111" s="36">
        <f>'Insumo 4'!BO$14+('Insumo 3'!$E80*'Insumo 5'!BO$46)</f>
        <v>10.987818974759591</v>
      </c>
      <c r="FI111" s="36">
        <f>'Insumo 4'!BP$14+('Insumo 3'!$E80*'Insumo 5'!BP$46)</f>
        <v>11.637091774571061</v>
      </c>
      <c r="FJ111" s="36">
        <f>'Insumo 4'!BQ$14+('Insumo 3'!$E80*'Insumo 5'!BQ$46)</f>
        <v>12.075506838459264</v>
      </c>
      <c r="FK111" s="36">
        <f>'Insumo 4'!BR$14+('Insumo 3'!$E80*'Insumo 5'!BR$46)</f>
        <v>12.485705797134603</v>
      </c>
      <c r="FL111" s="36">
        <f>'Insumo 4'!BS$14+('Insumo 3'!$E80*'Insumo 5'!BS$46)</f>
        <v>12.905081594331403</v>
      </c>
      <c r="FM111" s="36">
        <f>'Insumo 4'!BT$14+('Insumo 3'!$E80*'Insumo 5'!BT$46)</f>
        <v>13.786412607189254</v>
      </c>
      <c r="FN111" s="36">
        <f>'Insumo 4'!BU$14+('Insumo 3'!$E80*'Insumo 5'!BU$46)</f>
        <v>14.306395367959622</v>
      </c>
      <c r="FO111" s="36">
        <f>'Insumo 4'!BV$14+('Insumo 3'!$E80*'Insumo 5'!BV$46)</f>
        <v>14.865625824294955</v>
      </c>
      <c r="FP111" s="36">
        <f>'Insumo 4'!BW$14+('Insumo 3'!$E80*'Insumo 5'!BW$46)</f>
        <v>15.569519266213359</v>
      </c>
      <c r="FQ111" s="36">
        <f>'Insumo 4'!BX$14+('Insumo 3'!$E80*'Insumo 5'!BX$46)</f>
        <v>16.274257935971544</v>
      </c>
      <c r="FR111" s="36">
        <f>'Insumo 4'!BY$14+('Insumo 3'!$E80*'Insumo 5'!BY$46)</f>
        <v>17.661692765512775</v>
      </c>
      <c r="FS111" s="36">
        <f>'Insumo 4'!BZ$14+('Insumo 3'!$E80*'Insumo 5'!BZ$46)</f>
        <v>18.406424027801414</v>
      </c>
      <c r="FT111" s="36">
        <f>'Insumo 4'!CA$14+('Insumo 3'!$E80*'Insumo 5'!CA$46)</f>
        <v>19.286700422569549</v>
      </c>
      <c r="FU111" s="36">
        <f>'Insumo 4'!CB$14+('Insumo 3'!$E80*'Insumo 5'!CB$46)</f>
        <v>20.123853039470958</v>
      </c>
      <c r="FV111" s="36">
        <f>'Insumo 4'!CC$14+('Insumo 3'!$E80*'Insumo 5'!CC$46)</f>
        <v>21.039721911962328</v>
      </c>
      <c r="FW111" s="36">
        <f>'Insumo 4'!CD$14+('Insumo 3'!$E80*'Insumo 5'!CD$46)</f>
        <v>22.851698256915583</v>
      </c>
      <c r="FX111" s="36">
        <f>'Insumo 4'!CE$14+('Insumo 3'!$E80*'Insumo 5'!CE$46)</f>
        <v>24.502259567911068</v>
      </c>
      <c r="FY111" s="36">
        <f>'Insumo 4'!CF$14+('Insumo 3'!$E80*'Insumo 5'!CF$46)</f>
        <v>25.807387866748432</v>
      </c>
      <c r="FZ111" s="36">
        <f>'Insumo 4'!CG$14+('Insumo 3'!$E80*'Insumo 5'!CG$46)</f>
        <v>27.282103928798279</v>
      </c>
      <c r="GA111" s="36">
        <f>'Insumo 4'!CH$14+('Insumo 3'!$E80*'Insumo 5'!CH$46)</f>
        <v>28.741389254131718</v>
      </c>
      <c r="GB111" s="36">
        <f>'Insumo 4'!CI$14+('Insumo 3'!$E80*'Insumo 5'!CI$46)</f>
        <v>33.264888897438922</v>
      </c>
      <c r="GC111" s="36">
        <f>'Insumo 4'!CJ$14+('Insumo 3'!$E80*'Insumo 5'!CJ$46)</f>
        <v>35.135676066275501</v>
      </c>
      <c r="GD111" s="36">
        <f>'Insumo 4'!CK$14+('Insumo 3'!$E80*'Insumo 5'!CK$46)</f>
        <v>36.928670514153715</v>
      </c>
      <c r="GE111" s="36">
        <f>'Insumo 4'!CL$14+('Insumo 3'!$E80*'Insumo 5'!CL$46)</f>
        <v>38.099454967577941</v>
      </c>
      <c r="GF111" s="36">
        <f>'Insumo 4'!CM$14+('Insumo 3'!$E80*'Insumo 5'!CM$46)</f>
        <v>39.278323954006389</v>
      </c>
      <c r="GG111" s="36">
        <f>'Insumo 4'!CN$14+('Insumo 3'!$E80*'Insumo 5'!CN$46)</f>
        <v>42.229326341499856</v>
      </c>
    </row>
    <row r="112" spans="1:189" x14ac:dyDescent="0.2">
      <c r="A112">
        <f>'Población %'!A157</f>
        <v>2096</v>
      </c>
      <c r="B112" s="35">
        <f>'Población %'!B157*CU112</f>
        <v>7.5754454594874995E-2</v>
      </c>
      <c r="C112" s="35">
        <f>'Población %'!C157*CV112</f>
        <v>3.4291950616608322E-2</v>
      </c>
      <c r="D112" s="35">
        <f>'Población %'!D157*CW112</f>
        <v>3.1759492323001223E-2</v>
      </c>
      <c r="E112" s="35">
        <f>'Población %'!E157*CX112</f>
        <v>2.9051773208589229E-2</v>
      </c>
      <c r="F112" s="35">
        <f>'Población %'!F157*CY112</f>
        <v>2.8373615497862582E-2</v>
      </c>
      <c r="G112" s="35">
        <f>'Población %'!G157*CZ112</f>
        <v>2.7366700570605505E-2</v>
      </c>
      <c r="H112" s="35">
        <f>'Población %'!H157*DA112</f>
        <v>2.6001203426029591E-2</v>
      </c>
      <c r="I112" s="35">
        <f>'Población %'!I157*DB112</f>
        <v>2.558190805978337E-2</v>
      </c>
      <c r="J112" s="35">
        <f>'Población %'!J157*DC112</f>
        <v>2.5556883656371012E-2</v>
      </c>
      <c r="K112" s="35">
        <f>'Población %'!K157*DD112</f>
        <v>2.5572998786882517E-2</v>
      </c>
      <c r="L112" s="35">
        <f>'Población %'!L157*DE112</f>
        <v>2.5766356257530293E-2</v>
      </c>
      <c r="M112" s="35">
        <f>'Población %'!M157*DF112</f>
        <v>2.5688992036076018E-2</v>
      </c>
      <c r="N112" s="35">
        <f>'Población %'!N157*DG112</f>
        <v>2.5969804586684471E-2</v>
      </c>
      <c r="O112" s="35">
        <f>'Población %'!O157*DH112</f>
        <v>2.647065355016006E-2</v>
      </c>
      <c r="P112" s="35">
        <f>'Población %'!P157*DI112</f>
        <v>2.6869698351482844E-2</v>
      </c>
      <c r="Q112" s="35">
        <f>'Población %'!Q157*DJ112</f>
        <v>2.7634327765011443E-2</v>
      </c>
      <c r="R112" s="35">
        <f>'Población %'!R157*DK112</f>
        <v>2.8150179674038749E-2</v>
      </c>
      <c r="S112" s="35">
        <f>'Población %'!S157*DL112</f>
        <v>2.8387778900860555E-2</v>
      </c>
      <c r="T112" s="35">
        <f>'Población %'!T157*DM112</f>
        <v>2.7978146135517815E-2</v>
      </c>
      <c r="U112" s="35">
        <f>'Población %'!U157*DN112</f>
        <v>2.788728466381174E-2</v>
      </c>
      <c r="V112" s="35">
        <f>'Población %'!V157*DO112</f>
        <v>2.7708453883204105E-2</v>
      </c>
      <c r="W112" s="35">
        <f>'Población %'!W157*DP112</f>
        <v>2.7531433711809019E-2</v>
      </c>
      <c r="X112" s="35">
        <f>'Población %'!X157*DQ112</f>
        <v>2.7670786929016266E-2</v>
      </c>
      <c r="Y112" s="35">
        <f>'Población %'!Y157*DR112</f>
        <v>2.7853335580555392E-2</v>
      </c>
      <c r="Z112" s="35">
        <f>'Población %'!Z157*DS112</f>
        <v>2.831792728363566E-2</v>
      </c>
      <c r="AA112" s="35">
        <f>'Población %'!AA157*DT112</f>
        <v>2.9512057981726892E-2</v>
      </c>
      <c r="AB112" s="35">
        <f>'Población %'!AB157*DU112</f>
        <v>3.0339916591272945E-2</v>
      </c>
      <c r="AC112" s="35">
        <f>'Población %'!AC157*DV112</f>
        <v>3.118362326960258E-2</v>
      </c>
      <c r="AD112" s="35">
        <f>'Población %'!AD157*DW112</f>
        <v>3.1812798466020246E-2</v>
      </c>
      <c r="AE112" s="35">
        <f>'Población %'!AE157*DX112</f>
        <v>3.2461264274997383E-2</v>
      </c>
      <c r="AF112" s="35">
        <f>'Población %'!AF157*DY112</f>
        <v>3.3496717157667569E-2</v>
      </c>
      <c r="AG112" s="35">
        <f>'Población %'!AG157*DZ112</f>
        <v>3.3948480122786256E-2</v>
      </c>
      <c r="AH112" s="35">
        <f>'Población %'!AH157*EA112</f>
        <v>3.4534190420365499E-2</v>
      </c>
      <c r="AI112" s="35">
        <f>'Población %'!AI157*EB112</f>
        <v>3.5268942380524845E-2</v>
      </c>
      <c r="AJ112" s="35">
        <f>'Población %'!AJ157*EC112</f>
        <v>3.6128252952922872E-2</v>
      </c>
      <c r="AK112" s="35">
        <f>'Población %'!AK157*ED112</f>
        <v>3.6927330766235007E-2</v>
      </c>
      <c r="AL112" s="35">
        <f>'Población %'!AL157*EE112</f>
        <v>3.7780814847443146E-2</v>
      </c>
      <c r="AM112" s="35">
        <f>'Población %'!AM157*EF112</f>
        <v>3.8588044116055271E-2</v>
      </c>
      <c r="AN112" s="35">
        <f>'Población %'!AN157*EG112</f>
        <v>3.9380474206594317E-2</v>
      </c>
      <c r="AO112" s="35">
        <f>'Población %'!AO157*EH112</f>
        <v>4.0318759081749013E-2</v>
      </c>
      <c r="AP112" s="35">
        <f>'Población %'!AP157*EI112</f>
        <v>4.1718084802374732E-2</v>
      </c>
      <c r="AQ112" s="35">
        <f>'Población %'!AQ157*EJ112</f>
        <v>4.2931145059835668E-2</v>
      </c>
      <c r="AR112" s="35">
        <f>'Población %'!AR157*EK112</f>
        <v>4.4092753866617408E-2</v>
      </c>
      <c r="AS112" s="35">
        <f>'Población %'!AS157*EL112</f>
        <v>4.5800553556667449E-2</v>
      </c>
      <c r="AT112" s="35">
        <f>'Población %'!AT157*EM112</f>
        <v>4.8074311276458004E-2</v>
      </c>
      <c r="AU112" s="35">
        <f>'Población %'!AU157*EN112</f>
        <v>5.054260864302549E-2</v>
      </c>
      <c r="AV112" s="35">
        <f>'Población %'!AV157*EO112</f>
        <v>5.2748161928833096E-2</v>
      </c>
      <c r="AW112" s="35">
        <f>'Población %'!AW157*EP112</f>
        <v>5.4987530402729377E-2</v>
      </c>
      <c r="AX112" s="35">
        <f>'Población %'!AX157*EQ112</f>
        <v>5.7409751193919209E-2</v>
      </c>
      <c r="AY112" s="35">
        <f>'Población %'!AY157*ER112</f>
        <v>5.9738016256941542E-2</v>
      </c>
      <c r="AZ112" s="35">
        <f>'Población %'!AZ157*ES112</f>
        <v>6.4099971819583573E-2</v>
      </c>
      <c r="BA112" s="35">
        <f>'Población %'!BA157*ET112</f>
        <v>6.6840436384333443E-2</v>
      </c>
      <c r="BB112" s="35">
        <f>'Población %'!BB157*EU112</f>
        <v>6.9493718010063932E-2</v>
      </c>
      <c r="BC112" s="35">
        <f>'Población %'!BC157*EV112</f>
        <v>7.2364629730343785E-2</v>
      </c>
      <c r="BD112" s="35">
        <f>'Población %'!BD157*EW112</f>
        <v>7.5536468251735503E-2</v>
      </c>
      <c r="BE112" s="35">
        <f>'Población %'!BE157*EX112</f>
        <v>8.0286934622041103E-2</v>
      </c>
      <c r="BF112" s="35">
        <f>'Población %'!BF157*EY112</f>
        <v>8.4069199589346874E-2</v>
      </c>
      <c r="BG112" s="35">
        <f>'Población %'!BG157*EZ112</f>
        <v>8.7454946365429831E-2</v>
      </c>
      <c r="BH112" s="35">
        <f>'Población %'!BH157*FA112</f>
        <v>9.1768137185621185E-2</v>
      </c>
      <c r="BI112" s="35">
        <f>'Población %'!BI157*FB112</f>
        <v>9.6628928058517208E-2</v>
      </c>
      <c r="BJ112" s="35">
        <f>'Población %'!BJ157*FC112</f>
        <v>0.1042482648635107</v>
      </c>
      <c r="BK112" s="35">
        <f>'Población %'!BK157*FD112</f>
        <v>0.1095284496228409</v>
      </c>
      <c r="BL112" s="35">
        <f>'Población %'!BL157*FE112</f>
        <v>0.11534872088379389</v>
      </c>
      <c r="BM112" s="35">
        <f>'Población %'!BM157*FF112</f>
        <v>0.12429083692983173</v>
      </c>
      <c r="BN112" s="35">
        <f>'Población %'!BN157*FG112</f>
        <v>0.13330953178872754</v>
      </c>
      <c r="BO112" s="35">
        <f>'Población %'!BO157*FH112</f>
        <v>0.14797738593401419</v>
      </c>
      <c r="BP112" s="35">
        <f>'Población %'!BP157*FI112</f>
        <v>0.15857663003796757</v>
      </c>
      <c r="BQ112" s="35">
        <f>'Población %'!BQ157*FJ112</f>
        <v>0.16625724641561049</v>
      </c>
      <c r="BR112" s="35">
        <f>'Población %'!BR157*FK112</f>
        <v>0.17354256175876445</v>
      </c>
      <c r="BS112" s="35">
        <f>'Población %'!BS157*FL112</f>
        <v>0.18092810589904665</v>
      </c>
      <c r="BT112" s="35">
        <f>'Población %'!BT157*FM112</f>
        <v>0.1946781990416023</v>
      </c>
      <c r="BU112" s="35">
        <f>'Población %'!BU157*FN112</f>
        <v>0.20303456359013741</v>
      </c>
      <c r="BV112" s="35">
        <f>'Población %'!BV157*FO112</f>
        <v>0.21156875208591192</v>
      </c>
      <c r="BW112" s="35">
        <f>'Población %'!BW157*FP112</f>
        <v>0.22143477703304237</v>
      </c>
      <c r="BX112" s="35">
        <f>'Población %'!BX157*FQ112</f>
        <v>0.23027877687359632</v>
      </c>
      <c r="BY112" s="35">
        <f>'Población %'!BY157*FR112</f>
        <v>0.24761185983366624</v>
      </c>
      <c r="BZ112" s="35">
        <f>'Población %'!BZ157*FS112</f>
        <v>0.25501212226989917</v>
      </c>
      <c r="CA112" s="35">
        <f>'Población %'!CA157*FT112</f>
        <v>0.26341918644625573</v>
      </c>
      <c r="CB112" s="35">
        <f>'Población %'!CB157*FU112</f>
        <v>0.26927374939019683</v>
      </c>
      <c r="CC112" s="35">
        <f>'Población %'!CC157*FV112</f>
        <v>0.27358086471461268</v>
      </c>
      <c r="CD112" s="35">
        <f>'Población %'!CD157*FW112</f>
        <v>0.28677224544589053</v>
      </c>
      <c r="CE112" s="35">
        <f>'Población %'!CE157*FX112</f>
        <v>0.2956254624986156</v>
      </c>
      <c r="CF112" s="35">
        <f>'Población %'!CF157*FY112</f>
        <v>0.29791461673906927</v>
      </c>
      <c r="CG112" s="35">
        <f>'Población %'!CG157*FZ112</f>
        <v>0.30029919780299325</v>
      </c>
      <c r="CH112" s="35">
        <f>'Población %'!CH157*GA112</f>
        <v>0.30097390713649685</v>
      </c>
      <c r="CI112" s="35">
        <f>'Población %'!CI157*GB112</f>
        <v>0.33030157552679035</v>
      </c>
      <c r="CJ112" s="35">
        <f>'Población %'!CJ157*GC112</f>
        <v>0.32864647523058371</v>
      </c>
      <c r="CK112" s="35">
        <f>'Población %'!CK157*GD112</f>
        <v>0.32489648448490122</v>
      </c>
      <c r="CL112" s="35">
        <f>'Población %'!CL157*GE112</f>
        <v>0.3127969321852303</v>
      </c>
      <c r="CM112" s="35">
        <f>'Población %'!CM157*GF112</f>
        <v>0.29621618479535011</v>
      </c>
      <c r="CN112" s="35">
        <f>'Población %'!CN157*GG112</f>
        <v>0.28750732256598283</v>
      </c>
      <c r="CP112" s="40">
        <f t="shared" si="2"/>
        <v>9.6933150835153175</v>
      </c>
      <c r="CT112">
        <f t="shared" si="3"/>
        <v>2096</v>
      </c>
      <c r="CU112" s="36">
        <f>'Insumo 4'!B$14+('Insumo 3'!$E81*'Insumo 5'!B$46)</f>
        <v>9.6205342608391273</v>
      </c>
      <c r="CV112" s="36">
        <f>'Insumo 4'!C$14+('Insumo 3'!$E81*'Insumo 5'!C$46)</f>
        <v>4.306941787030258</v>
      </c>
      <c r="CW112" s="36">
        <f>'Insumo 4'!D$14+('Insumo 3'!$E81*'Insumo 5'!D$46)</f>
        <v>3.947723517256883</v>
      </c>
      <c r="CX112" s="36">
        <f>'Insumo 4'!E$14+('Insumo 3'!$E81*'Insumo 5'!E$46)</f>
        <v>3.5721793580262364</v>
      </c>
      <c r="CY112" s="36">
        <f>'Insumo 4'!F$14+('Insumo 3'!$E81*'Insumo 5'!F$46)</f>
        <v>3.4504571720676687</v>
      </c>
      <c r="CZ112" s="36">
        <f>'Insumo 4'!G$14+('Insumo 3'!$E81*'Insumo 5'!G$46)</f>
        <v>3.2913632582995977</v>
      </c>
      <c r="DA112" s="36">
        <f>'Insumo 4'!H$14+('Insumo 3'!$E81*'Insumo 5'!H$46)</f>
        <v>3.0930049586472865</v>
      </c>
      <c r="DB112" s="36">
        <f>'Insumo 4'!I$14+('Insumo 3'!$E81*'Insumo 5'!I$46)</f>
        <v>3.0106238045535516</v>
      </c>
      <c r="DC112" s="36">
        <f>'Insumo 4'!J$14+('Insumo 3'!$E81*'Insumo 5'!J$46)</f>
        <v>2.9780330865629732</v>
      </c>
      <c r="DD112" s="36">
        <f>'Insumo 4'!K$14+('Insumo 3'!$E81*'Insumo 5'!K$46)</f>
        <v>2.9538783104250381</v>
      </c>
      <c r="DE112" s="36">
        <f>'Insumo 4'!L$14+('Insumo 3'!$E81*'Insumo 5'!L$46)</f>
        <v>2.9533317013333478</v>
      </c>
      <c r="DF112" s="36">
        <f>'Insumo 4'!M$14+('Insumo 3'!$E81*'Insumo 5'!M$46)</f>
        <v>2.9233899547558746</v>
      </c>
      <c r="DG112" s="36">
        <f>'Insumo 4'!N$14+('Insumo 3'!$E81*'Insumo 5'!N$46)</f>
        <v>2.9352685207820937</v>
      </c>
      <c r="DH112" s="36">
        <f>'Insumo 4'!O$14+('Insumo 3'!$E81*'Insumo 5'!O$46)</f>
        <v>2.9777434633566373</v>
      </c>
      <c r="DI112" s="36">
        <f>'Insumo 4'!P$14+('Insumo 3'!$E81*'Insumo 5'!P$46)</f>
        <v>3.0168914700008083</v>
      </c>
      <c r="DJ112" s="36">
        <f>'Insumo 4'!Q$14+('Insumo 3'!$E81*'Insumo 5'!Q$46)</f>
        <v>3.1028123099009179</v>
      </c>
      <c r="DK112" s="36">
        <f>'Insumo 4'!R$14+('Insumo 3'!$E81*'Insumo 5'!R$46)</f>
        <v>3.1615805580734815</v>
      </c>
      <c r="DL112" s="36">
        <f>'Insumo 4'!S$14+('Insumo 3'!$E81*'Insumo 5'!S$46)</f>
        <v>3.1899769742273723</v>
      </c>
      <c r="DM112" s="36">
        <f>'Insumo 4'!T$14+('Insumo 3'!$E81*'Insumo 5'!T$46)</f>
        <v>3.148029525878385</v>
      </c>
      <c r="DN112" s="36">
        <f>'Insumo 4'!U$14+('Insumo 3'!$E81*'Insumo 5'!U$46)</f>
        <v>3.1441430358531806</v>
      </c>
      <c r="DO112" s="36">
        <f>'Insumo 4'!V$14+('Insumo 3'!$E81*'Insumo 5'!V$46)</f>
        <v>3.131288373861719</v>
      </c>
      <c r="DP112" s="36">
        <f>'Insumo 4'!W$14+('Insumo 3'!$E81*'Insumo 5'!W$46)</f>
        <v>3.1183676163949241</v>
      </c>
      <c r="DQ112" s="36">
        <f>'Insumo 4'!X$14+('Insumo 3'!$E81*'Insumo 5'!X$46)</f>
        <v>3.1408781174306557</v>
      </c>
      <c r="DR112" s="36">
        <f>'Insumo 4'!Y$14+('Insumo 3'!$E81*'Insumo 5'!Y$46)</f>
        <v>3.1645301774530394</v>
      </c>
      <c r="DS112" s="36">
        <f>'Insumo 4'!Z$14+('Insumo 3'!$E81*'Insumo 5'!Z$46)</f>
        <v>3.2144068684735312</v>
      </c>
      <c r="DT112" s="36">
        <f>'Insumo 4'!AA$14+('Insumo 3'!$E81*'Insumo 5'!AA$46)</f>
        <v>3.3417251097250831</v>
      </c>
      <c r="DU112" s="36">
        <f>'Insumo 4'!AB$14+('Insumo 3'!$E81*'Insumo 5'!AB$46)</f>
        <v>3.4252759591279105</v>
      </c>
      <c r="DV112" s="36">
        <f>'Insumo 4'!AC$14+('Insumo 3'!$E81*'Insumo 5'!AC$46)</f>
        <v>3.5080731339644609</v>
      </c>
      <c r="DW112" s="36">
        <f>'Insumo 4'!AD$14+('Insumo 3'!$E81*'Insumo 5'!AD$46)</f>
        <v>3.5605177141571471</v>
      </c>
      <c r="DX112" s="36">
        <f>'Insumo 4'!AE$14+('Insumo 3'!$E81*'Insumo 5'!AE$46)</f>
        <v>3.6077793926856492</v>
      </c>
      <c r="DY112" s="36">
        <f>'Insumo 4'!AF$14+('Insumo 3'!$E81*'Insumo 5'!AF$46)</f>
        <v>3.6914231627916219</v>
      </c>
      <c r="DZ112" s="36">
        <f>'Insumo 4'!AG$14+('Insumo 3'!$E81*'Insumo 5'!AG$46)</f>
        <v>3.7073003520798444</v>
      </c>
      <c r="EA112" s="36">
        <f>'Insumo 4'!AH$14+('Insumo 3'!$E81*'Insumo 5'!AH$46)</f>
        <v>3.7348141929339405</v>
      </c>
      <c r="EB112" s="36">
        <f>'Insumo 4'!AI$14+('Insumo 3'!$E81*'Insumo 5'!AI$46)</f>
        <v>3.7740645267684592</v>
      </c>
      <c r="EC112" s="36">
        <f>'Insumo 4'!AJ$14+('Insumo 3'!$E81*'Insumo 5'!AJ$46)</f>
        <v>3.8218193581992121</v>
      </c>
      <c r="ED112" s="36">
        <f>'Insumo 4'!AK$14+('Insumo 3'!$E81*'Insumo 5'!AK$46)</f>
        <v>3.8593027986407873</v>
      </c>
      <c r="EE112" s="36">
        <f>'Insumo 4'!AL$14+('Insumo 3'!$E81*'Insumo 5'!AL$46)</f>
        <v>3.8995888944083634</v>
      </c>
      <c r="EF112" s="36">
        <f>'Insumo 4'!AM$14+('Insumo 3'!$E81*'Insumo 5'!AM$46)</f>
        <v>3.9323380213913417</v>
      </c>
      <c r="EG112" s="36">
        <f>'Insumo 4'!AN$14+('Insumo 3'!$E81*'Insumo 5'!AN$46)</f>
        <v>3.9628561177231445</v>
      </c>
      <c r="EH112" s="36">
        <f>'Insumo 4'!AO$14+('Insumo 3'!$E81*'Insumo 5'!AO$46)</f>
        <v>4.0082255335857129</v>
      </c>
      <c r="EI112" s="36">
        <f>'Insumo 4'!AP$14+('Insumo 3'!$E81*'Insumo 5'!AP$46)</f>
        <v>4.0985183655146571</v>
      </c>
      <c r="EJ112" s="36">
        <f>'Insumo 4'!AQ$14+('Insumo 3'!$E81*'Insumo 5'!AQ$46)</f>
        <v>4.167657284294874</v>
      </c>
      <c r="EK112" s="36">
        <f>'Insumo 4'!AR$14+('Insumo 3'!$E81*'Insumo 5'!AR$46)</f>
        <v>4.2295926583824235</v>
      </c>
      <c r="EL112" s="36">
        <f>'Insumo 4'!AS$14+('Insumo 3'!$E81*'Insumo 5'!AS$46)</f>
        <v>4.3425901467165415</v>
      </c>
      <c r="EM112" s="36">
        <f>'Insumo 4'!AT$14+('Insumo 3'!$E81*'Insumo 5'!AT$46)</f>
        <v>4.5074805113015612</v>
      </c>
      <c r="EN112" s="36">
        <f>'Insumo 4'!AU$14+('Insumo 3'!$E81*'Insumo 5'!AU$46)</f>
        <v>4.6877345843982061</v>
      </c>
      <c r="EO112" s="36">
        <f>'Insumo 4'!AV$14+('Insumo 3'!$E81*'Insumo 5'!AV$46)</f>
        <v>4.839763301310815</v>
      </c>
      <c r="EP112" s="36">
        <f>'Insumo 4'!AW$14+('Insumo 3'!$E81*'Insumo 5'!AW$46)</f>
        <v>4.9912707459364594</v>
      </c>
      <c r="EQ112" s="36">
        <f>'Insumo 4'!AX$14+('Insumo 3'!$E81*'Insumo 5'!AX$46)</f>
        <v>5.1568233315486305</v>
      </c>
      <c r="ER112" s="36">
        <f>'Insumo 4'!AY$14+('Insumo 3'!$E81*'Insumo 5'!AY$46)</f>
        <v>5.3119237741156233</v>
      </c>
      <c r="ES112" s="36">
        <f>'Insumo 4'!AZ$14+('Insumo 3'!$E81*'Insumo 5'!AZ$46)</f>
        <v>5.6435584455396626</v>
      </c>
      <c r="ET112" s="36">
        <f>'Insumo 4'!BA$14+('Insumo 3'!$E81*'Insumo 5'!BA$46)</f>
        <v>5.8264372024041213</v>
      </c>
      <c r="EU112" s="36">
        <f>'Insumo 4'!BB$14+('Insumo 3'!$E81*'Insumo 5'!BB$46)</f>
        <v>5.997166659087557</v>
      </c>
      <c r="EV112" s="36">
        <f>'Insumo 4'!BC$14+('Insumo 3'!$E81*'Insumo 5'!BC$46)</f>
        <v>6.1823757327694535</v>
      </c>
      <c r="EW112" s="36">
        <f>'Insumo 4'!BD$14+('Insumo 3'!$E81*'Insumo 5'!BD$46)</f>
        <v>6.3887207542543578</v>
      </c>
      <c r="EX112" s="36">
        <f>'Insumo 4'!BE$14+('Insumo 3'!$E81*'Insumo 5'!BE$46)</f>
        <v>6.7214859804380671</v>
      </c>
      <c r="EY112" s="36">
        <f>'Insumo 4'!BF$14+('Insumo 3'!$E81*'Insumo 5'!BF$46)</f>
        <v>6.9663948548403205</v>
      </c>
      <c r="EZ112" s="36">
        <f>'Insumo 4'!BG$14+('Insumo 3'!$E81*'Insumo 5'!BG$46)</f>
        <v>7.1734843372013701</v>
      </c>
      <c r="FA112" s="36">
        <f>'Insumo 4'!BH$14+('Insumo 3'!$E81*'Insumo 5'!BH$46)</f>
        <v>7.4445080671853461</v>
      </c>
      <c r="FB112" s="36">
        <f>'Insumo 4'!BI$14+('Insumo 3'!$E81*'Insumo 5'!BI$46)</f>
        <v>7.7430653611030609</v>
      </c>
      <c r="FC112" s="36">
        <f>'Insumo 4'!BJ$14+('Insumo 3'!$E81*'Insumo 5'!BJ$46)</f>
        <v>8.2452607093276544</v>
      </c>
      <c r="FD112" s="36">
        <f>'Insumo 4'!BK$14+('Insumo 3'!$E81*'Insumo 5'!BK$46)</f>
        <v>8.5544800866830251</v>
      </c>
      <c r="FE112" s="36">
        <f>'Insumo 4'!BL$14+('Insumo 3'!$E81*'Insumo 5'!BL$46)</f>
        <v>8.9008601665956082</v>
      </c>
      <c r="FF112" s="36">
        <f>'Insumo 4'!BM$14+('Insumo 3'!$E81*'Insumo 5'!BM$46)</f>
        <v>9.4721690888810155</v>
      </c>
      <c r="FG112" s="36">
        <f>'Insumo 4'!BN$14+('Insumo 3'!$E81*'Insumo 5'!BN$46)</f>
        <v>10.027911297303911</v>
      </c>
      <c r="FH112" s="36">
        <f>'Insumo 4'!BO$14+('Insumo 3'!$E81*'Insumo 5'!BO$46)</f>
        <v>10.987818974759591</v>
      </c>
      <c r="FI112" s="36">
        <f>'Insumo 4'!BP$14+('Insumo 3'!$E81*'Insumo 5'!BP$46)</f>
        <v>11.637091774571061</v>
      </c>
      <c r="FJ112" s="36">
        <f>'Insumo 4'!BQ$14+('Insumo 3'!$E81*'Insumo 5'!BQ$46)</f>
        <v>12.075506838459264</v>
      </c>
      <c r="FK112" s="36">
        <f>'Insumo 4'!BR$14+('Insumo 3'!$E81*'Insumo 5'!BR$46)</f>
        <v>12.485705797134603</v>
      </c>
      <c r="FL112" s="36">
        <f>'Insumo 4'!BS$14+('Insumo 3'!$E81*'Insumo 5'!BS$46)</f>
        <v>12.905081594331403</v>
      </c>
      <c r="FM112" s="36">
        <f>'Insumo 4'!BT$14+('Insumo 3'!$E81*'Insumo 5'!BT$46)</f>
        <v>13.786412607189254</v>
      </c>
      <c r="FN112" s="36">
        <f>'Insumo 4'!BU$14+('Insumo 3'!$E81*'Insumo 5'!BU$46)</f>
        <v>14.306395367959622</v>
      </c>
      <c r="FO112" s="36">
        <f>'Insumo 4'!BV$14+('Insumo 3'!$E81*'Insumo 5'!BV$46)</f>
        <v>14.865625824294955</v>
      </c>
      <c r="FP112" s="36">
        <f>'Insumo 4'!BW$14+('Insumo 3'!$E81*'Insumo 5'!BW$46)</f>
        <v>15.569519266213359</v>
      </c>
      <c r="FQ112" s="36">
        <f>'Insumo 4'!BX$14+('Insumo 3'!$E81*'Insumo 5'!BX$46)</f>
        <v>16.274257935971544</v>
      </c>
      <c r="FR112" s="36">
        <f>'Insumo 4'!BY$14+('Insumo 3'!$E81*'Insumo 5'!BY$46)</f>
        <v>17.661692765512775</v>
      </c>
      <c r="FS112" s="36">
        <f>'Insumo 4'!BZ$14+('Insumo 3'!$E81*'Insumo 5'!BZ$46)</f>
        <v>18.406424027801414</v>
      </c>
      <c r="FT112" s="36">
        <f>'Insumo 4'!CA$14+('Insumo 3'!$E81*'Insumo 5'!CA$46)</f>
        <v>19.286700422569549</v>
      </c>
      <c r="FU112" s="36">
        <f>'Insumo 4'!CB$14+('Insumo 3'!$E81*'Insumo 5'!CB$46)</f>
        <v>20.123853039470958</v>
      </c>
      <c r="FV112" s="36">
        <f>'Insumo 4'!CC$14+('Insumo 3'!$E81*'Insumo 5'!CC$46)</f>
        <v>21.039721911962328</v>
      </c>
      <c r="FW112" s="36">
        <f>'Insumo 4'!CD$14+('Insumo 3'!$E81*'Insumo 5'!CD$46)</f>
        <v>22.851698256915583</v>
      </c>
      <c r="FX112" s="36">
        <f>'Insumo 4'!CE$14+('Insumo 3'!$E81*'Insumo 5'!CE$46)</f>
        <v>24.502259567911068</v>
      </c>
      <c r="FY112" s="36">
        <f>'Insumo 4'!CF$14+('Insumo 3'!$E81*'Insumo 5'!CF$46)</f>
        <v>25.807387866748432</v>
      </c>
      <c r="FZ112" s="36">
        <f>'Insumo 4'!CG$14+('Insumo 3'!$E81*'Insumo 5'!CG$46)</f>
        <v>27.282103928798279</v>
      </c>
      <c r="GA112" s="36">
        <f>'Insumo 4'!CH$14+('Insumo 3'!$E81*'Insumo 5'!CH$46)</f>
        <v>28.741389254131718</v>
      </c>
      <c r="GB112" s="36">
        <f>'Insumo 4'!CI$14+('Insumo 3'!$E81*'Insumo 5'!CI$46)</f>
        <v>33.264888897438922</v>
      </c>
      <c r="GC112" s="36">
        <f>'Insumo 4'!CJ$14+('Insumo 3'!$E81*'Insumo 5'!CJ$46)</f>
        <v>35.135676066275501</v>
      </c>
      <c r="GD112" s="36">
        <f>'Insumo 4'!CK$14+('Insumo 3'!$E81*'Insumo 5'!CK$46)</f>
        <v>36.928670514153715</v>
      </c>
      <c r="GE112" s="36">
        <f>'Insumo 4'!CL$14+('Insumo 3'!$E81*'Insumo 5'!CL$46)</f>
        <v>38.099454967577941</v>
      </c>
      <c r="GF112" s="36">
        <f>'Insumo 4'!CM$14+('Insumo 3'!$E81*'Insumo 5'!CM$46)</f>
        <v>39.278323954006389</v>
      </c>
      <c r="GG112" s="36">
        <f>'Insumo 4'!CN$14+('Insumo 3'!$E81*'Insumo 5'!CN$46)</f>
        <v>42.229326341499856</v>
      </c>
    </row>
    <row r="113" spans="1:189" x14ac:dyDescent="0.2">
      <c r="A113">
        <f>'Población %'!A158</f>
        <v>2097</v>
      </c>
      <c r="B113" s="35">
        <f>'Población %'!B158*CU113</f>
        <v>7.5421548255768717E-2</v>
      </c>
      <c r="C113" s="35">
        <f>'Población %'!C158*CV113</f>
        <v>3.4107030540853164E-2</v>
      </c>
      <c r="D113" s="35">
        <f>'Población %'!D158*CW113</f>
        <v>3.1648394552787541E-2</v>
      </c>
      <c r="E113" s="35">
        <f>'Población %'!E158*CX113</f>
        <v>2.8948131125346284E-2</v>
      </c>
      <c r="F113" s="35">
        <f>'Población %'!F158*CY113</f>
        <v>2.8272005983969884E-2</v>
      </c>
      <c r="G113" s="35">
        <f>'Población %'!G158*CZ113</f>
        <v>2.7268397418682623E-2</v>
      </c>
      <c r="H113" s="35">
        <f>'Población %'!H158*DA113</f>
        <v>2.590504257389354E-2</v>
      </c>
      <c r="I113" s="35">
        <f>'Población %'!I158*DB113</f>
        <v>2.5485195030385394E-2</v>
      </c>
      <c r="J113" s="35">
        <f>'Población %'!J158*DC113</f>
        <v>2.5471108135731224E-2</v>
      </c>
      <c r="K113" s="35">
        <f>'Población %'!K158*DD113</f>
        <v>2.5496193107999332E-2</v>
      </c>
      <c r="L113" s="35">
        <f>'Población %'!L158*DE113</f>
        <v>2.5680834548987355E-2</v>
      </c>
      <c r="M113" s="35">
        <f>'Población %'!M158*DF113</f>
        <v>2.5573137818187004E-2</v>
      </c>
      <c r="N113" s="35">
        <f>'Población %'!N158*DG113</f>
        <v>2.5819679304178906E-2</v>
      </c>
      <c r="O113" s="35">
        <f>'Población %'!O158*DH113</f>
        <v>2.6327792020560254E-2</v>
      </c>
      <c r="P113" s="35">
        <f>'Población %'!P158*DI113</f>
        <v>2.6760904885958149E-2</v>
      </c>
      <c r="Q113" s="35">
        <f>'Población %'!Q158*DJ113</f>
        <v>2.7549329012906496E-2</v>
      </c>
      <c r="R113" s="35">
        <f>'Población %'!R158*DK113</f>
        <v>2.80500859023558E-2</v>
      </c>
      <c r="S113" s="35">
        <f>'Población %'!S158*DL113</f>
        <v>2.8275010058947447E-2</v>
      </c>
      <c r="T113" s="35">
        <f>'Población %'!T158*DM113</f>
        <v>2.7870829276033755E-2</v>
      </c>
      <c r="U113" s="35">
        <f>'Población %'!U158*DN113</f>
        <v>2.7791410619218769E-2</v>
      </c>
      <c r="V113" s="35">
        <f>'Población %'!V158*DO113</f>
        <v>2.7624122094928934E-2</v>
      </c>
      <c r="W113" s="35">
        <f>'Población %'!W158*DP113</f>
        <v>2.7456063478628823E-2</v>
      </c>
      <c r="X113" s="35">
        <f>'Población %'!X158*DQ113</f>
        <v>2.7605497148884005E-2</v>
      </c>
      <c r="Y113" s="35">
        <f>'Población %'!Y158*DR113</f>
        <v>2.7769351837898578E-2</v>
      </c>
      <c r="Z113" s="35">
        <f>'Población %'!Z158*DS113</f>
        <v>2.8200548154163712E-2</v>
      </c>
      <c r="AA113" s="35">
        <f>'Población %'!AA158*DT113</f>
        <v>2.9368740445714983E-2</v>
      </c>
      <c r="AB113" s="35">
        <f>'Población %'!AB158*DU113</f>
        <v>3.0205239537028888E-2</v>
      </c>
      <c r="AC113" s="35">
        <f>'Población %'!AC158*DV113</f>
        <v>3.1057032111263896E-2</v>
      </c>
      <c r="AD113" s="35">
        <f>'Población %'!AD158*DW113</f>
        <v>3.1665621741338926E-2</v>
      </c>
      <c r="AE113" s="35">
        <f>'Población %'!AE158*DX113</f>
        <v>3.2282350051464466E-2</v>
      </c>
      <c r="AF113" s="35">
        <f>'Población %'!AF158*DY113</f>
        <v>3.32920384888232E-2</v>
      </c>
      <c r="AG113" s="35">
        <f>'Población %'!AG158*DZ113</f>
        <v>3.3746934318214801E-2</v>
      </c>
      <c r="AH113" s="35">
        <f>'Población %'!AH158*EA113</f>
        <v>3.4336255121103741E-2</v>
      </c>
      <c r="AI113" s="35">
        <f>'Población %'!AI158*EB113</f>
        <v>3.5062362316791634E-2</v>
      </c>
      <c r="AJ113" s="35">
        <f>'Población %'!AJ158*EC113</f>
        <v>3.5907493440255941E-2</v>
      </c>
      <c r="AK113" s="35">
        <f>'Población %'!AK158*ED113</f>
        <v>3.6693865971331743E-2</v>
      </c>
      <c r="AL113" s="35">
        <f>'Población %'!AL158*EE113</f>
        <v>3.7538437089145858E-2</v>
      </c>
      <c r="AM113" s="35">
        <f>'Población %'!AM158*EF113</f>
        <v>3.8337335353967592E-2</v>
      </c>
      <c r="AN113" s="35">
        <f>'Población %'!AN158*EG113</f>
        <v>3.9139842494738723E-2</v>
      </c>
      <c r="AO113" s="35">
        <f>'Población %'!AO158*EH113</f>
        <v>4.0098701484862873E-2</v>
      </c>
      <c r="AP113" s="35">
        <f>'Población %'!AP158*EI113</f>
        <v>4.1514349684577477E-2</v>
      </c>
      <c r="AQ113" s="35">
        <f>'Población %'!AQ158*EJ113</f>
        <v>4.2730615991942757E-2</v>
      </c>
      <c r="AR113" s="35">
        <f>'Población %'!AR158*EK113</f>
        <v>4.3896927009702665E-2</v>
      </c>
      <c r="AS113" s="35">
        <f>'Población %'!AS158*EL113</f>
        <v>4.5621290350158487E-2</v>
      </c>
      <c r="AT113" s="35">
        <f>'Población %'!AT158*EM113</f>
        <v>4.7917027153620992E-2</v>
      </c>
      <c r="AU113" s="35">
        <f>'Población %'!AU158*EN113</f>
        <v>5.0406002297727057E-2</v>
      </c>
      <c r="AV113" s="35">
        <f>'Población %'!AV158*EO113</f>
        <v>5.2619391934048618E-2</v>
      </c>
      <c r="AW113" s="35">
        <f>'Población %'!AW158*EP113</f>
        <v>5.4865419040794901E-2</v>
      </c>
      <c r="AX113" s="35">
        <f>'Población %'!AX158*EQ113</f>
        <v>5.7309069944905061E-2</v>
      </c>
      <c r="AY113" s="35">
        <f>'Población %'!AY158*ER113</f>
        <v>5.9662502560331211E-2</v>
      </c>
      <c r="AZ113" s="35">
        <f>'Población %'!AZ158*ES113</f>
        <v>6.4037094973074957E-2</v>
      </c>
      <c r="BA113" s="35">
        <f>'Población %'!BA158*ET113</f>
        <v>6.6772425989950535E-2</v>
      </c>
      <c r="BB113" s="35">
        <f>'Población %'!BB158*EU113</f>
        <v>6.9419474480275745E-2</v>
      </c>
      <c r="BC113" s="35">
        <f>'Población %'!BC158*EV113</f>
        <v>7.228508102211903E-2</v>
      </c>
      <c r="BD113" s="35">
        <f>'Población %'!BD158*EW113</f>
        <v>7.5448674863763276E-2</v>
      </c>
      <c r="BE113" s="35">
        <f>'Población %'!BE158*EX113</f>
        <v>8.0180817967874449E-2</v>
      </c>
      <c r="BF113" s="35">
        <f>'Población %'!BF158*EY113</f>
        <v>8.3949323450120461E-2</v>
      </c>
      <c r="BG113" s="35">
        <f>'Población %'!BG158*EZ113</f>
        <v>8.732860733770216E-2</v>
      </c>
      <c r="BH113" s="35">
        <f>'Población %'!BH158*FA113</f>
        <v>9.1543613933904838E-2</v>
      </c>
      <c r="BI113" s="35">
        <f>'Población %'!BI158*FB113</f>
        <v>9.625779924736258E-2</v>
      </c>
      <c r="BJ113" s="35">
        <f>'Población %'!BJ158*FC113</f>
        <v>0.10375100543035075</v>
      </c>
      <c r="BK113" s="35">
        <f>'Población %'!BK158*FD113</f>
        <v>0.10903386794867552</v>
      </c>
      <c r="BL113" s="35">
        <f>'Población %'!BL158*FE113</f>
        <v>0.11485936076777077</v>
      </c>
      <c r="BM113" s="35">
        <f>'Población %'!BM158*FF113</f>
        <v>0.12367745117014095</v>
      </c>
      <c r="BN113" s="35">
        <f>'Población %'!BN158*FG113</f>
        <v>0.13252699000700299</v>
      </c>
      <c r="BO113" s="35">
        <f>'Población %'!BO158*FH113</f>
        <v>0.14706283818836893</v>
      </c>
      <c r="BP113" s="35">
        <f>'Población %'!BP158*FI113</f>
        <v>0.15771670766132753</v>
      </c>
      <c r="BQ113" s="35">
        <f>'Población %'!BQ158*FJ113</f>
        <v>0.16550892124060479</v>
      </c>
      <c r="BR113" s="35">
        <f>'Población %'!BR158*FK113</f>
        <v>0.17280024590796292</v>
      </c>
      <c r="BS113" s="35">
        <f>'Población %'!BS158*FL113</f>
        <v>0.18017595442423603</v>
      </c>
      <c r="BT113" s="35">
        <f>'Población %'!BT158*FM113</f>
        <v>0.19398459174264993</v>
      </c>
      <c r="BU113" s="35">
        <f>'Población %'!BU158*FN113</f>
        <v>0.20255878079040843</v>
      </c>
      <c r="BV113" s="35">
        <f>'Población %'!BV158*FO113</f>
        <v>0.21130696427822657</v>
      </c>
      <c r="BW113" s="35">
        <f>'Población %'!BW158*FP113</f>
        <v>0.22167658561287037</v>
      </c>
      <c r="BX113" s="35">
        <f>'Población %'!BX158*FQ113</f>
        <v>0.23120851159996245</v>
      </c>
      <c r="BY113" s="35">
        <f>'Población %'!BY158*FR113</f>
        <v>0.24918200918287661</v>
      </c>
      <c r="BZ113" s="35">
        <f>'Población %'!BZ158*FS113</f>
        <v>0.25673871275968735</v>
      </c>
      <c r="CA113" s="35">
        <f>'Población %'!CA158*FT113</f>
        <v>0.26522948673375252</v>
      </c>
      <c r="CB113" s="35">
        <f>'Población %'!CB158*FU113</f>
        <v>0.27213669136067009</v>
      </c>
      <c r="CC113" s="35">
        <f>'Población %'!CC158*FV113</f>
        <v>0.27792974339680698</v>
      </c>
      <c r="CD113" s="35">
        <f>'Población %'!CD158*FW113</f>
        <v>0.29230494178880678</v>
      </c>
      <c r="CE113" s="35">
        <f>'Población %'!CE158*FX113</f>
        <v>0.30123017883139491</v>
      </c>
      <c r="CF113" s="35">
        <f>'Población %'!CF158*FY113</f>
        <v>0.30367876929012466</v>
      </c>
      <c r="CG113" s="35">
        <f>'Población %'!CG158*FZ113</f>
        <v>0.30567371651500502</v>
      </c>
      <c r="CH113" s="35">
        <f>'Población %'!CH158*GA113</f>
        <v>0.30539788749698671</v>
      </c>
      <c r="CI113" s="35">
        <f>'Población %'!CI158*GB113</f>
        <v>0.33423410823635763</v>
      </c>
      <c r="CJ113" s="35">
        <f>'Población %'!CJ158*GC113</f>
        <v>0.33254338150400065</v>
      </c>
      <c r="CK113" s="35">
        <f>'Población %'!CK158*GD113</f>
        <v>0.32647596481498226</v>
      </c>
      <c r="CL113" s="35">
        <f>'Población %'!CL158*GE113</f>
        <v>0.31519442074710513</v>
      </c>
      <c r="CM113" s="35">
        <f>'Población %'!CM158*GF113</f>
        <v>0.30167948730004268</v>
      </c>
      <c r="CN113" s="35">
        <f>'Población %'!CN158*GG113</f>
        <v>0.29468865027765195</v>
      </c>
      <c r="CP113" s="40">
        <f t="shared" si="2"/>
        <v>9.741042329094066</v>
      </c>
      <c r="CT113">
        <f t="shared" si="3"/>
        <v>2097</v>
      </c>
      <c r="CU113" s="36">
        <f>'Insumo 4'!B$14+('Insumo 3'!$E82*'Insumo 5'!B$46)</f>
        <v>9.6205342608391273</v>
      </c>
      <c r="CV113" s="36">
        <f>'Insumo 4'!C$14+('Insumo 3'!$E82*'Insumo 5'!C$46)</f>
        <v>4.306941787030258</v>
      </c>
      <c r="CW113" s="36">
        <f>'Insumo 4'!D$14+('Insumo 3'!$E82*'Insumo 5'!D$46)</f>
        <v>3.947723517256883</v>
      </c>
      <c r="CX113" s="36">
        <f>'Insumo 4'!E$14+('Insumo 3'!$E82*'Insumo 5'!E$46)</f>
        <v>3.5721793580262364</v>
      </c>
      <c r="CY113" s="36">
        <f>'Insumo 4'!F$14+('Insumo 3'!$E82*'Insumo 5'!F$46)</f>
        <v>3.4504571720676687</v>
      </c>
      <c r="CZ113" s="36">
        <f>'Insumo 4'!G$14+('Insumo 3'!$E82*'Insumo 5'!G$46)</f>
        <v>3.2913632582995977</v>
      </c>
      <c r="DA113" s="36">
        <f>'Insumo 4'!H$14+('Insumo 3'!$E82*'Insumo 5'!H$46)</f>
        <v>3.0930049586472865</v>
      </c>
      <c r="DB113" s="36">
        <f>'Insumo 4'!I$14+('Insumo 3'!$E82*'Insumo 5'!I$46)</f>
        <v>3.0106238045535516</v>
      </c>
      <c r="DC113" s="36">
        <f>'Insumo 4'!J$14+('Insumo 3'!$E82*'Insumo 5'!J$46)</f>
        <v>2.9780330865629732</v>
      </c>
      <c r="DD113" s="36">
        <f>'Insumo 4'!K$14+('Insumo 3'!$E82*'Insumo 5'!K$46)</f>
        <v>2.9538783104250381</v>
      </c>
      <c r="DE113" s="36">
        <f>'Insumo 4'!L$14+('Insumo 3'!$E82*'Insumo 5'!L$46)</f>
        <v>2.9533317013333478</v>
      </c>
      <c r="DF113" s="36">
        <f>'Insumo 4'!M$14+('Insumo 3'!$E82*'Insumo 5'!M$46)</f>
        <v>2.9233899547558746</v>
      </c>
      <c r="DG113" s="36">
        <f>'Insumo 4'!N$14+('Insumo 3'!$E82*'Insumo 5'!N$46)</f>
        <v>2.9352685207820937</v>
      </c>
      <c r="DH113" s="36">
        <f>'Insumo 4'!O$14+('Insumo 3'!$E82*'Insumo 5'!O$46)</f>
        <v>2.9777434633566373</v>
      </c>
      <c r="DI113" s="36">
        <f>'Insumo 4'!P$14+('Insumo 3'!$E82*'Insumo 5'!P$46)</f>
        <v>3.0168914700008083</v>
      </c>
      <c r="DJ113" s="36">
        <f>'Insumo 4'!Q$14+('Insumo 3'!$E82*'Insumo 5'!Q$46)</f>
        <v>3.1028123099009179</v>
      </c>
      <c r="DK113" s="36">
        <f>'Insumo 4'!R$14+('Insumo 3'!$E82*'Insumo 5'!R$46)</f>
        <v>3.1615805580734815</v>
      </c>
      <c r="DL113" s="36">
        <f>'Insumo 4'!S$14+('Insumo 3'!$E82*'Insumo 5'!S$46)</f>
        <v>3.1899769742273723</v>
      </c>
      <c r="DM113" s="36">
        <f>'Insumo 4'!T$14+('Insumo 3'!$E82*'Insumo 5'!T$46)</f>
        <v>3.148029525878385</v>
      </c>
      <c r="DN113" s="36">
        <f>'Insumo 4'!U$14+('Insumo 3'!$E82*'Insumo 5'!U$46)</f>
        <v>3.1441430358531806</v>
      </c>
      <c r="DO113" s="36">
        <f>'Insumo 4'!V$14+('Insumo 3'!$E82*'Insumo 5'!V$46)</f>
        <v>3.131288373861719</v>
      </c>
      <c r="DP113" s="36">
        <f>'Insumo 4'!W$14+('Insumo 3'!$E82*'Insumo 5'!W$46)</f>
        <v>3.1183676163949241</v>
      </c>
      <c r="DQ113" s="36">
        <f>'Insumo 4'!X$14+('Insumo 3'!$E82*'Insumo 5'!X$46)</f>
        <v>3.1408781174306557</v>
      </c>
      <c r="DR113" s="36">
        <f>'Insumo 4'!Y$14+('Insumo 3'!$E82*'Insumo 5'!Y$46)</f>
        <v>3.1645301774530394</v>
      </c>
      <c r="DS113" s="36">
        <f>'Insumo 4'!Z$14+('Insumo 3'!$E82*'Insumo 5'!Z$46)</f>
        <v>3.2144068684735312</v>
      </c>
      <c r="DT113" s="36">
        <f>'Insumo 4'!AA$14+('Insumo 3'!$E82*'Insumo 5'!AA$46)</f>
        <v>3.3417251097250831</v>
      </c>
      <c r="DU113" s="36">
        <f>'Insumo 4'!AB$14+('Insumo 3'!$E82*'Insumo 5'!AB$46)</f>
        <v>3.4252759591279105</v>
      </c>
      <c r="DV113" s="36">
        <f>'Insumo 4'!AC$14+('Insumo 3'!$E82*'Insumo 5'!AC$46)</f>
        <v>3.5080731339644609</v>
      </c>
      <c r="DW113" s="36">
        <f>'Insumo 4'!AD$14+('Insumo 3'!$E82*'Insumo 5'!AD$46)</f>
        <v>3.5605177141571471</v>
      </c>
      <c r="DX113" s="36">
        <f>'Insumo 4'!AE$14+('Insumo 3'!$E82*'Insumo 5'!AE$46)</f>
        <v>3.6077793926856492</v>
      </c>
      <c r="DY113" s="36">
        <f>'Insumo 4'!AF$14+('Insumo 3'!$E82*'Insumo 5'!AF$46)</f>
        <v>3.6914231627916219</v>
      </c>
      <c r="DZ113" s="36">
        <f>'Insumo 4'!AG$14+('Insumo 3'!$E82*'Insumo 5'!AG$46)</f>
        <v>3.7073003520798444</v>
      </c>
      <c r="EA113" s="36">
        <f>'Insumo 4'!AH$14+('Insumo 3'!$E82*'Insumo 5'!AH$46)</f>
        <v>3.7348141929339405</v>
      </c>
      <c r="EB113" s="36">
        <f>'Insumo 4'!AI$14+('Insumo 3'!$E82*'Insumo 5'!AI$46)</f>
        <v>3.7740645267684592</v>
      </c>
      <c r="EC113" s="36">
        <f>'Insumo 4'!AJ$14+('Insumo 3'!$E82*'Insumo 5'!AJ$46)</f>
        <v>3.8218193581992121</v>
      </c>
      <c r="ED113" s="36">
        <f>'Insumo 4'!AK$14+('Insumo 3'!$E82*'Insumo 5'!AK$46)</f>
        <v>3.8593027986407873</v>
      </c>
      <c r="EE113" s="36">
        <f>'Insumo 4'!AL$14+('Insumo 3'!$E82*'Insumo 5'!AL$46)</f>
        <v>3.8995888944083634</v>
      </c>
      <c r="EF113" s="36">
        <f>'Insumo 4'!AM$14+('Insumo 3'!$E82*'Insumo 5'!AM$46)</f>
        <v>3.9323380213913417</v>
      </c>
      <c r="EG113" s="36">
        <f>'Insumo 4'!AN$14+('Insumo 3'!$E82*'Insumo 5'!AN$46)</f>
        <v>3.9628561177231445</v>
      </c>
      <c r="EH113" s="36">
        <f>'Insumo 4'!AO$14+('Insumo 3'!$E82*'Insumo 5'!AO$46)</f>
        <v>4.0082255335857129</v>
      </c>
      <c r="EI113" s="36">
        <f>'Insumo 4'!AP$14+('Insumo 3'!$E82*'Insumo 5'!AP$46)</f>
        <v>4.0985183655146571</v>
      </c>
      <c r="EJ113" s="36">
        <f>'Insumo 4'!AQ$14+('Insumo 3'!$E82*'Insumo 5'!AQ$46)</f>
        <v>4.167657284294874</v>
      </c>
      <c r="EK113" s="36">
        <f>'Insumo 4'!AR$14+('Insumo 3'!$E82*'Insumo 5'!AR$46)</f>
        <v>4.2295926583824235</v>
      </c>
      <c r="EL113" s="36">
        <f>'Insumo 4'!AS$14+('Insumo 3'!$E82*'Insumo 5'!AS$46)</f>
        <v>4.3425901467165415</v>
      </c>
      <c r="EM113" s="36">
        <f>'Insumo 4'!AT$14+('Insumo 3'!$E82*'Insumo 5'!AT$46)</f>
        <v>4.5074805113015612</v>
      </c>
      <c r="EN113" s="36">
        <f>'Insumo 4'!AU$14+('Insumo 3'!$E82*'Insumo 5'!AU$46)</f>
        <v>4.6877345843982061</v>
      </c>
      <c r="EO113" s="36">
        <f>'Insumo 4'!AV$14+('Insumo 3'!$E82*'Insumo 5'!AV$46)</f>
        <v>4.839763301310815</v>
      </c>
      <c r="EP113" s="36">
        <f>'Insumo 4'!AW$14+('Insumo 3'!$E82*'Insumo 5'!AW$46)</f>
        <v>4.9912707459364594</v>
      </c>
      <c r="EQ113" s="36">
        <f>'Insumo 4'!AX$14+('Insumo 3'!$E82*'Insumo 5'!AX$46)</f>
        <v>5.1568233315486305</v>
      </c>
      <c r="ER113" s="36">
        <f>'Insumo 4'!AY$14+('Insumo 3'!$E82*'Insumo 5'!AY$46)</f>
        <v>5.3119237741156233</v>
      </c>
      <c r="ES113" s="36">
        <f>'Insumo 4'!AZ$14+('Insumo 3'!$E82*'Insumo 5'!AZ$46)</f>
        <v>5.6435584455396626</v>
      </c>
      <c r="ET113" s="36">
        <f>'Insumo 4'!BA$14+('Insumo 3'!$E82*'Insumo 5'!BA$46)</f>
        <v>5.8264372024041213</v>
      </c>
      <c r="EU113" s="36">
        <f>'Insumo 4'!BB$14+('Insumo 3'!$E82*'Insumo 5'!BB$46)</f>
        <v>5.997166659087557</v>
      </c>
      <c r="EV113" s="36">
        <f>'Insumo 4'!BC$14+('Insumo 3'!$E82*'Insumo 5'!BC$46)</f>
        <v>6.1823757327694535</v>
      </c>
      <c r="EW113" s="36">
        <f>'Insumo 4'!BD$14+('Insumo 3'!$E82*'Insumo 5'!BD$46)</f>
        <v>6.3887207542543578</v>
      </c>
      <c r="EX113" s="36">
        <f>'Insumo 4'!BE$14+('Insumo 3'!$E82*'Insumo 5'!BE$46)</f>
        <v>6.7214859804380671</v>
      </c>
      <c r="EY113" s="36">
        <f>'Insumo 4'!BF$14+('Insumo 3'!$E82*'Insumo 5'!BF$46)</f>
        <v>6.9663948548403205</v>
      </c>
      <c r="EZ113" s="36">
        <f>'Insumo 4'!BG$14+('Insumo 3'!$E82*'Insumo 5'!BG$46)</f>
        <v>7.1734843372013701</v>
      </c>
      <c r="FA113" s="36">
        <f>'Insumo 4'!BH$14+('Insumo 3'!$E82*'Insumo 5'!BH$46)</f>
        <v>7.4445080671853461</v>
      </c>
      <c r="FB113" s="36">
        <f>'Insumo 4'!BI$14+('Insumo 3'!$E82*'Insumo 5'!BI$46)</f>
        <v>7.7430653611030609</v>
      </c>
      <c r="FC113" s="36">
        <f>'Insumo 4'!BJ$14+('Insumo 3'!$E82*'Insumo 5'!BJ$46)</f>
        <v>8.2452607093276544</v>
      </c>
      <c r="FD113" s="36">
        <f>'Insumo 4'!BK$14+('Insumo 3'!$E82*'Insumo 5'!BK$46)</f>
        <v>8.5544800866830251</v>
      </c>
      <c r="FE113" s="36">
        <f>'Insumo 4'!BL$14+('Insumo 3'!$E82*'Insumo 5'!BL$46)</f>
        <v>8.9008601665956082</v>
      </c>
      <c r="FF113" s="36">
        <f>'Insumo 4'!BM$14+('Insumo 3'!$E82*'Insumo 5'!BM$46)</f>
        <v>9.4721690888810155</v>
      </c>
      <c r="FG113" s="36">
        <f>'Insumo 4'!BN$14+('Insumo 3'!$E82*'Insumo 5'!BN$46)</f>
        <v>10.027911297303911</v>
      </c>
      <c r="FH113" s="36">
        <f>'Insumo 4'!BO$14+('Insumo 3'!$E82*'Insumo 5'!BO$46)</f>
        <v>10.987818974759591</v>
      </c>
      <c r="FI113" s="36">
        <f>'Insumo 4'!BP$14+('Insumo 3'!$E82*'Insumo 5'!BP$46)</f>
        <v>11.637091774571061</v>
      </c>
      <c r="FJ113" s="36">
        <f>'Insumo 4'!BQ$14+('Insumo 3'!$E82*'Insumo 5'!BQ$46)</f>
        <v>12.075506838459264</v>
      </c>
      <c r="FK113" s="36">
        <f>'Insumo 4'!BR$14+('Insumo 3'!$E82*'Insumo 5'!BR$46)</f>
        <v>12.485705797134603</v>
      </c>
      <c r="FL113" s="36">
        <f>'Insumo 4'!BS$14+('Insumo 3'!$E82*'Insumo 5'!BS$46)</f>
        <v>12.905081594331403</v>
      </c>
      <c r="FM113" s="36">
        <f>'Insumo 4'!BT$14+('Insumo 3'!$E82*'Insumo 5'!BT$46)</f>
        <v>13.786412607189254</v>
      </c>
      <c r="FN113" s="36">
        <f>'Insumo 4'!BU$14+('Insumo 3'!$E82*'Insumo 5'!BU$46)</f>
        <v>14.306395367959622</v>
      </c>
      <c r="FO113" s="36">
        <f>'Insumo 4'!BV$14+('Insumo 3'!$E82*'Insumo 5'!BV$46)</f>
        <v>14.865625824294955</v>
      </c>
      <c r="FP113" s="36">
        <f>'Insumo 4'!BW$14+('Insumo 3'!$E82*'Insumo 5'!BW$46)</f>
        <v>15.569519266213359</v>
      </c>
      <c r="FQ113" s="36">
        <f>'Insumo 4'!BX$14+('Insumo 3'!$E82*'Insumo 5'!BX$46)</f>
        <v>16.274257935971544</v>
      </c>
      <c r="FR113" s="36">
        <f>'Insumo 4'!BY$14+('Insumo 3'!$E82*'Insumo 5'!BY$46)</f>
        <v>17.661692765512775</v>
      </c>
      <c r="FS113" s="36">
        <f>'Insumo 4'!BZ$14+('Insumo 3'!$E82*'Insumo 5'!BZ$46)</f>
        <v>18.406424027801414</v>
      </c>
      <c r="FT113" s="36">
        <f>'Insumo 4'!CA$14+('Insumo 3'!$E82*'Insumo 5'!CA$46)</f>
        <v>19.286700422569549</v>
      </c>
      <c r="FU113" s="36">
        <f>'Insumo 4'!CB$14+('Insumo 3'!$E82*'Insumo 5'!CB$46)</f>
        <v>20.123853039470958</v>
      </c>
      <c r="FV113" s="36">
        <f>'Insumo 4'!CC$14+('Insumo 3'!$E82*'Insumo 5'!CC$46)</f>
        <v>21.039721911962328</v>
      </c>
      <c r="FW113" s="36">
        <f>'Insumo 4'!CD$14+('Insumo 3'!$E82*'Insumo 5'!CD$46)</f>
        <v>22.851698256915583</v>
      </c>
      <c r="FX113" s="36">
        <f>'Insumo 4'!CE$14+('Insumo 3'!$E82*'Insumo 5'!CE$46)</f>
        <v>24.502259567911068</v>
      </c>
      <c r="FY113" s="36">
        <f>'Insumo 4'!CF$14+('Insumo 3'!$E82*'Insumo 5'!CF$46)</f>
        <v>25.807387866748432</v>
      </c>
      <c r="FZ113" s="36">
        <f>'Insumo 4'!CG$14+('Insumo 3'!$E82*'Insumo 5'!CG$46)</f>
        <v>27.282103928798279</v>
      </c>
      <c r="GA113" s="36">
        <f>'Insumo 4'!CH$14+('Insumo 3'!$E82*'Insumo 5'!CH$46)</f>
        <v>28.741389254131718</v>
      </c>
      <c r="GB113" s="36">
        <f>'Insumo 4'!CI$14+('Insumo 3'!$E82*'Insumo 5'!CI$46)</f>
        <v>33.264888897438922</v>
      </c>
      <c r="GC113" s="36">
        <f>'Insumo 4'!CJ$14+('Insumo 3'!$E82*'Insumo 5'!CJ$46)</f>
        <v>35.135676066275501</v>
      </c>
      <c r="GD113" s="36">
        <f>'Insumo 4'!CK$14+('Insumo 3'!$E82*'Insumo 5'!CK$46)</f>
        <v>36.928670514153715</v>
      </c>
      <c r="GE113" s="36">
        <f>'Insumo 4'!CL$14+('Insumo 3'!$E82*'Insumo 5'!CL$46)</f>
        <v>38.099454967577941</v>
      </c>
      <c r="GF113" s="36">
        <f>'Insumo 4'!CM$14+('Insumo 3'!$E82*'Insumo 5'!CM$46)</f>
        <v>39.278323954006389</v>
      </c>
      <c r="GG113" s="36">
        <f>'Insumo 4'!CN$14+('Insumo 3'!$E82*'Insumo 5'!CN$46)</f>
        <v>42.229326341499856</v>
      </c>
    </row>
    <row r="114" spans="1:189" x14ac:dyDescent="0.2">
      <c r="A114">
        <f>'Población %'!A159</f>
        <v>2098</v>
      </c>
      <c r="B114" s="35">
        <f>'Población %'!B159*CU114</f>
        <v>7.5073732059827106E-2</v>
      </c>
      <c r="C114" s="35">
        <f>'Población %'!C159*CV114</f>
        <v>3.3949680970249696E-2</v>
      </c>
      <c r="D114" s="35">
        <f>'Población %'!D159*CW114</f>
        <v>3.1458460842134363E-2</v>
      </c>
      <c r="E114" s="35">
        <f>'Población %'!E159*CX114</f>
        <v>2.8834369588974177E-2</v>
      </c>
      <c r="F114" s="35">
        <f>'Población %'!F159*CY114</f>
        <v>2.8164810707914788E-2</v>
      </c>
      <c r="G114" s="35">
        <f>'Población %'!G159*CZ114</f>
        <v>2.716943552042228E-2</v>
      </c>
      <c r="H114" s="35">
        <f>'Población %'!H159*DA114</f>
        <v>2.5815744381601103E-2</v>
      </c>
      <c r="I114" s="35">
        <f>'Población %'!I159*DB114</f>
        <v>2.5398154032804755E-2</v>
      </c>
      <c r="J114" s="35">
        <f>'Población %'!J159*DC114</f>
        <v>2.5382992904496311E-2</v>
      </c>
      <c r="K114" s="35">
        <f>'Población %'!K159*DD114</f>
        <v>2.5429957135688033E-2</v>
      </c>
      <c r="L114" s="35">
        <f>'Población %'!L159*DE114</f>
        <v>2.5637022885247288E-2</v>
      </c>
      <c r="M114" s="35">
        <f>'Población %'!M159*DF114</f>
        <v>2.5529995727448709E-2</v>
      </c>
      <c r="N114" s="35">
        <f>'Población %'!N159*DG114</f>
        <v>2.5742867216720627E-2</v>
      </c>
      <c r="O114" s="35">
        <f>'Población %'!O159*DH114</f>
        <v>2.6214537530501108E-2</v>
      </c>
      <c r="P114" s="35">
        <f>'Población %'!P159*DI114</f>
        <v>2.6649776028722219E-2</v>
      </c>
      <c r="Q114" s="35">
        <f>'Población %'!Q159*DJ114</f>
        <v>2.745820188402591E-2</v>
      </c>
      <c r="R114" s="35">
        <f>'Población %'!R159*DK114</f>
        <v>2.7975039522417155E-2</v>
      </c>
      <c r="S114" s="35">
        <f>'Población %'!S159*DL114</f>
        <v>2.8185247392810586E-2</v>
      </c>
      <c r="T114" s="35">
        <f>'Población %'!T159*DM114</f>
        <v>2.7768957014805511E-2</v>
      </c>
      <c r="U114" s="35">
        <f>'Población %'!U159*DN114</f>
        <v>2.7683930885511947E-2</v>
      </c>
      <c r="V114" s="35">
        <f>'Población %'!V159*DO114</f>
        <v>2.7517652125624282E-2</v>
      </c>
      <c r="W114" s="35">
        <f>'Población %'!W159*DP114</f>
        <v>2.7353140730654993E-2</v>
      </c>
      <c r="X114" s="35">
        <f>'Población %'!X159*DQ114</f>
        <v>2.7506962019561799E-2</v>
      </c>
      <c r="Y114" s="35">
        <f>'Población %'!Y159*DR114</f>
        <v>2.7678543779961651E-2</v>
      </c>
      <c r="Z114" s="35">
        <f>'Población %'!Z159*DS114</f>
        <v>2.8087209693656148E-2</v>
      </c>
      <c r="AA114" s="35">
        <f>'Población %'!AA159*DT114</f>
        <v>2.9214724513344306E-2</v>
      </c>
      <c r="AB114" s="35">
        <f>'Población %'!AB159*DU114</f>
        <v>3.0023532285529113E-2</v>
      </c>
      <c r="AC114" s="35">
        <f>'Población %'!AC159*DV114</f>
        <v>3.088257330225324E-2</v>
      </c>
      <c r="AD114" s="35">
        <f>'Población %'!AD159*DW114</f>
        <v>3.1499189908779243E-2</v>
      </c>
      <c r="AE114" s="35">
        <f>'Población %'!AE159*DX114</f>
        <v>3.209714111204872E-2</v>
      </c>
      <c r="AF114" s="35">
        <f>'Población %'!AF159*DY114</f>
        <v>3.3075068283464883E-2</v>
      </c>
      <c r="AG114" s="35">
        <f>'Población %'!AG159*DZ114</f>
        <v>3.3510428290583809E-2</v>
      </c>
      <c r="AH114" s="35">
        <f>'Población %'!AH159*EA114</f>
        <v>3.4101708145099892E-2</v>
      </c>
      <c r="AI114" s="35">
        <f>'Población %'!AI159*EB114</f>
        <v>3.483094736890003E-2</v>
      </c>
      <c r="AJ114" s="35">
        <f>'Población %'!AJ159*EC114</f>
        <v>3.5671427896156203E-2</v>
      </c>
      <c r="AK114" s="35">
        <f>'Población %'!AK159*ED114</f>
        <v>3.6451761003057866E-2</v>
      </c>
      <c r="AL114" s="35">
        <f>'Población %'!AL159*EE114</f>
        <v>3.7288749799401492E-2</v>
      </c>
      <c r="AM114" s="35">
        <f>'Población %'!AM159*EF114</f>
        <v>3.8080694593454492E-2</v>
      </c>
      <c r="AN114" s="35">
        <f>'Población %'!AN159*EG114</f>
        <v>3.8877357560546777E-2</v>
      </c>
      <c r="AO114" s="35">
        <f>'Población %'!AO159*EH114</f>
        <v>3.9844054071356071E-2</v>
      </c>
      <c r="AP114" s="35">
        <f>'Población %'!AP159*EI114</f>
        <v>4.127580646023303E-2</v>
      </c>
      <c r="AQ114" s="35">
        <f>'Población %'!AQ159*EJ114</f>
        <v>4.2508488318258104E-2</v>
      </c>
      <c r="AR114" s="35">
        <f>'Población %'!AR159*EK114</f>
        <v>4.3679382077162557E-2</v>
      </c>
      <c r="AS114" s="35">
        <f>'Población %'!AS159*EL114</f>
        <v>4.5406996026425547E-2</v>
      </c>
      <c r="AT114" s="35">
        <f>'Población %'!AT159*EM114</f>
        <v>4.771861588607091E-2</v>
      </c>
      <c r="AU114" s="35">
        <f>'Población %'!AU159*EN114</f>
        <v>5.0228292849852925E-2</v>
      </c>
      <c r="AV114" s="35">
        <f>'Población %'!AV159*EO114</f>
        <v>5.2464327824460484E-2</v>
      </c>
      <c r="AW114" s="35">
        <f>'Población %'!AW159*EP114</f>
        <v>5.4719530236003393E-2</v>
      </c>
      <c r="AX114" s="35">
        <f>'Población %'!AX159*EQ114</f>
        <v>5.7170798828287933E-2</v>
      </c>
      <c r="AY114" s="35">
        <f>'Población %'!AY159*ER114</f>
        <v>5.9547926590416078E-2</v>
      </c>
      <c r="AZ114" s="35">
        <f>'Población %'!AZ159*ES114</f>
        <v>6.3949314768518117E-2</v>
      </c>
      <c r="BA114" s="35">
        <f>'Población %'!BA159*ET114</f>
        <v>6.6702427254299729E-2</v>
      </c>
      <c r="BB114" s="35">
        <f>'Población %'!BB159*EU114</f>
        <v>6.9346745802887022E-2</v>
      </c>
      <c r="BC114" s="35">
        <f>'Población %'!BC159*EV114</f>
        <v>7.2205749274754344E-2</v>
      </c>
      <c r="BD114" s="35">
        <f>'Población %'!BD159*EW114</f>
        <v>7.5367481583245785E-2</v>
      </c>
      <c r="BE114" s="35">
        <f>'Población %'!BE159*EX114</f>
        <v>8.0090891458616101E-2</v>
      </c>
      <c r="BF114" s="35">
        <f>'Población %'!BF159*EY114</f>
        <v>8.3843117163305309E-2</v>
      </c>
      <c r="BG114" s="35">
        <f>'Población %'!BG159*EZ114</f>
        <v>8.7210403475155948E-2</v>
      </c>
      <c r="BH114" s="35">
        <f>'Población %'!BH159*FA114</f>
        <v>9.1420875003758062E-2</v>
      </c>
      <c r="BI114" s="35">
        <f>'Población %'!BI159*FB114</f>
        <v>9.6034770477146647E-2</v>
      </c>
      <c r="BJ114" s="35">
        <f>'Población %'!BJ159*FC114</f>
        <v>0.10336663990909092</v>
      </c>
      <c r="BK114" s="35">
        <f>'Población %'!BK159*FD114</f>
        <v>0.10853464170170918</v>
      </c>
      <c r="BL114" s="35">
        <f>'Población %'!BL159*FE114</f>
        <v>0.11436764958420702</v>
      </c>
      <c r="BM114" s="35">
        <f>'Población %'!BM159*FF114</f>
        <v>0.12318876164553033</v>
      </c>
      <c r="BN114" s="35">
        <f>'Población %'!BN159*FG114</f>
        <v>0.131915957370146</v>
      </c>
      <c r="BO114" s="35">
        <f>'Población %'!BO159*FH114</f>
        <v>0.14624940391349356</v>
      </c>
      <c r="BP114" s="35">
        <f>'Población %'!BP159*FI114</f>
        <v>0.15680270279926692</v>
      </c>
      <c r="BQ114" s="35">
        <f>'Población %'!BQ159*FJ114</f>
        <v>0.16469100785405907</v>
      </c>
      <c r="BR114" s="35">
        <f>'Población %'!BR159*FK114</f>
        <v>0.17211689008129719</v>
      </c>
      <c r="BS114" s="35">
        <f>'Población %'!BS159*FL114</f>
        <v>0.17951941086760309</v>
      </c>
      <c r="BT114" s="35">
        <f>'Población %'!BT159*FM114</f>
        <v>0.19332279489234458</v>
      </c>
      <c r="BU114" s="35">
        <f>'Población %'!BU159*FN114</f>
        <v>0.20201431419336288</v>
      </c>
      <c r="BV114" s="35">
        <f>'Población %'!BV159*FO114</f>
        <v>0.21101335838264973</v>
      </c>
      <c r="BW114" s="35">
        <f>'Población %'!BW159*FP114</f>
        <v>0.22163152579877529</v>
      </c>
      <c r="BX114" s="35">
        <f>'Población %'!BX159*FQ114</f>
        <v>0.23176319475965762</v>
      </c>
      <c r="BY114" s="35">
        <f>'Población %'!BY159*FR114</f>
        <v>0.25059449511503784</v>
      </c>
      <c r="BZ114" s="35">
        <f>'Población %'!BZ159*FS114</f>
        <v>0.25885990298200351</v>
      </c>
      <c r="CA114" s="35">
        <f>'Población %'!CA159*FT114</f>
        <v>0.26755574146116912</v>
      </c>
      <c r="CB114" s="35">
        <f>'Población %'!CB159*FU114</f>
        <v>0.27456884956805783</v>
      </c>
      <c r="CC114" s="35">
        <f>'Población %'!CC159*FV114</f>
        <v>0.28155460661678422</v>
      </c>
      <c r="CD114" s="35">
        <f>'Población %'!CD159*FW114</f>
        <v>0.29779628391654434</v>
      </c>
      <c r="CE114" s="35">
        <f>'Población %'!CE159*FX114</f>
        <v>0.3080283201866692</v>
      </c>
      <c r="CF114" s="35">
        <f>'Población %'!CF159*FY114</f>
        <v>0.31045375670501507</v>
      </c>
      <c r="CG114" s="35">
        <f>'Población %'!CG159*FZ114</f>
        <v>0.31262178093728987</v>
      </c>
      <c r="CH114" s="35">
        <f>'Población %'!CH159*GA114</f>
        <v>0.31194599545525331</v>
      </c>
      <c r="CI114" s="35">
        <f>'Población %'!CI159*GB114</f>
        <v>0.34036268928603097</v>
      </c>
      <c r="CJ114" s="35">
        <f>'Población %'!CJ159*GC114</f>
        <v>0.33766925145624377</v>
      </c>
      <c r="CK114" s="35">
        <f>'Población %'!CK159*GD114</f>
        <v>0.33180044451224522</v>
      </c>
      <c r="CL114" s="35">
        <f>'Población %'!CL159*GE114</f>
        <v>0.31668144863745257</v>
      </c>
      <c r="CM114" s="35">
        <f>'Población %'!CM159*GF114</f>
        <v>0.30369949785622324</v>
      </c>
      <c r="CN114" s="35">
        <f>'Población %'!CN159*GG114</f>
        <v>0.30133424987226715</v>
      </c>
      <c r="CP114" s="40">
        <f t="shared" si="2"/>
        <v>9.796033290392101</v>
      </c>
      <c r="CT114">
        <f t="shared" si="3"/>
        <v>2098</v>
      </c>
      <c r="CU114" s="36">
        <f>'Insumo 4'!B$14+('Insumo 3'!$E83*'Insumo 5'!B$46)</f>
        <v>9.6205342608391273</v>
      </c>
      <c r="CV114" s="36">
        <f>'Insumo 4'!C$14+('Insumo 3'!$E83*'Insumo 5'!C$46)</f>
        <v>4.306941787030258</v>
      </c>
      <c r="CW114" s="36">
        <f>'Insumo 4'!D$14+('Insumo 3'!$E83*'Insumo 5'!D$46)</f>
        <v>3.947723517256883</v>
      </c>
      <c r="CX114" s="36">
        <f>'Insumo 4'!E$14+('Insumo 3'!$E83*'Insumo 5'!E$46)</f>
        <v>3.5721793580262364</v>
      </c>
      <c r="CY114" s="36">
        <f>'Insumo 4'!F$14+('Insumo 3'!$E83*'Insumo 5'!F$46)</f>
        <v>3.4504571720676687</v>
      </c>
      <c r="CZ114" s="36">
        <f>'Insumo 4'!G$14+('Insumo 3'!$E83*'Insumo 5'!G$46)</f>
        <v>3.2913632582995977</v>
      </c>
      <c r="DA114" s="36">
        <f>'Insumo 4'!H$14+('Insumo 3'!$E83*'Insumo 5'!H$46)</f>
        <v>3.0930049586472865</v>
      </c>
      <c r="DB114" s="36">
        <f>'Insumo 4'!I$14+('Insumo 3'!$E83*'Insumo 5'!I$46)</f>
        <v>3.0106238045535516</v>
      </c>
      <c r="DC114" s="36">
        <f>'Insumo 4'!J$14+('Insumo 3'!$E83*'Insumo 5'!J$46)</f>
        <v>2.9780330865629732</v>
      </c>
      <c r="DD114" s="36">
        <f>'Insumo 4'!K$14+('Insumo 3'!$E83*'Insumo 5'!K$46)</f>
        <v>2.9538783104250381</v>
      </c>
      <c r="DE114" s="36">
        <f>'Insumo 4'!L$14+('Insumo 3'!$E83*'Insumo 5'!L$46)</f>
        <v>2.9533317013333478</v>
      </c>
      <c r="DF114" s="36">
        <f>'Insumo 4'!M$14+('Insumo 3'!$E83*'Insumo 5'!M$46)</f>
        <v>2.9233899547558746</v>
      </c>
      <c r="DG114" s="36">
        <f>'Insumo 4'!N$14+('Insumo 3'!$E83*'Insumo 5'!N$46)</f>
        <v>2.9352685207820937</v>
      </c>
      <c r="DH114" s="36">
        <f>'Insumo 4'!O$14+('Insumo 3'!$E83*'Insumo 5'!O$46)</f>
        <v>2.9777434633566373</v>
      </c>
      <c r="DI114" s="36">
        <f>'Insumo 4'!P$14+('Insumo 3'!$E83*'Insumo 5'!P$46)</f>
        <v>3.0168914700008083</v>
      </c>
      <c r="DJ114" s="36">
        <f>'Insumo 4'!Q$14+('Insumo 3'!$E83*'Insumo 5'!Q$46)</f>
        <v>3.1028123099009179</v>
      </c>
      <c r="DK114" s="36">
        <f>'Insumo 4'!R$14+('Insumo 3'!$E83*'Insumo 5'!R$46)</f>
        <v>3.1615805580734815</v>
      </c>
      <c r="DL114" s="36">
        <f>'Insumo 4'!S$14+('Insumo 3'!$E83*'Insumo 5'!S$46)</f>
        <v>3.1899769742273723</v>
      </c>
      <c r="DM114" s="36">
        <f>'Insumo 4'!T$14+('Insumo 3'!$E83*'Insumo 5'!T$46)</f>
        <v>3.148029525878385</v>
      </c>
      <c r="DN114" s="36">
        <f>'Insumo 4'!U$14+('Insumo 3'!$E83*'Insumo 5'!U$46)</f>
        <v>3.1441430358531806</v>
      </c>
      <c r="DO114" s="36">
        <f>'Insumo 4'!V$14+('Insumo 3'!$E83*'Insumo 5'!V$46)</f>
        <v>3.131288373861719</v>
      </c>
      <c r="DP114" s="36">
        <f>'Insumo 4'!W$14+('Insumo 3'!$E83*'Insumo 5'!W$46)</f>
        <v>3.1183676163949241</v>
      </c>
      <c r="DQ114" s="36">
        <f>'Insumo 4'!X$14+('Insumo 3'!$E83*'Insumo 5'!X$46)</f>
        <v>3.1408781174306557</v>
      </c>
      <c r="DR114" s="36">
        <f>'Insumo 4'!Y$14+('Insumo 3'!$E83*'Insumo 5'!Y$46)</f>
        <v>3.1645301774530394</v>
      </c>
      <c r="DS114" s="36">
        <f>'Insumo 4'!Z$14+('Insumo 3'!$E83*'Insumo 5'!Z$46)</f>
        <v>3.2144068684735312</v>
      </c>
      <c r="DT114" s="36">
        <f>'Insumo 4'!AA$14+('Insumo 3'!$E83*'Insumo 5'!AA$46)</f>
        <v>3.3417251097250831</v>
      </c>
      <c r="DU114" s="36">
        <f>'Insumo 4'!AB$14+('Insumo 3'!$E83*'Insumo 5'!AB$46)</f>
        <v>3.4252759591279105</v>
      </c>
      <c r="DV114" s="36">
        <f>'Insumo 4'!AC$14+('Insumo 3'!$E83*'Insumo 5'!AC$46)</f>
        <v>3.5080731339644609</v>
      </c>
      <c r="DW114" s="36">
        <f>'Insumo 4'!AD$14+('Insumo 3'!$E83*'Insumo 5'!AD$46)</f>
        <v>3.5605177141571471</v>
      </c>
      <c r="DX114" s="36">
        <f>'Insumo 4'!AE$14+('Insumo 3'!$E83*'Insumo 5'!AE$46)</f>
        <v>3.6077793926856492</v>
      </c>
      <c r="DY114" s="36">
        <f>'Insumo 4'!AF$14+('Insumo 3'!$E83*'Insumo 5'!AF$46)</f>
        <v>3.6914231627916219</v>
      </c>
      <c r="DZ114" s="36">
        <f>'Insumo 4'!AG$14+('Insumo 3'!$E83*'Insumo 5'!AG$46)</f>
        <v>3.7073003520798444</v>
      </c>
      <c r="EA114" s="36">
        <f>'Insumo 4'!AH$14+('Insumo 3'!$E83*'Insumo 5'!AH$46)</f>
        <v>3.7348141929339405</v>
      </c>
      <c r="EB114" s="36">
        <f>'Insumo 4'!AI$14+('Insumo 3'!$E83*'Insumo 5'!AI$46)</f>
        <v>3.7740645267684592</v>
      </c>
      <c r="EC114" s="36">
        <f>'Insumo 4'!AJ$14+('Insumo 3'!$E83*'Insumo 5'!AJ$46)</f>
        <v>3.8218193581992121</v>
      </c>
      <c r="ED114" s="36">
        <f>'Insumo 4'!AK$14+('Insumo 3'!$E83*'Insumo 5'!AK$46)</f>
        <v>3.8593027986407873</v>
      </c>
      <c r="EE114" s="36">
        <f>'Insumo 4'!AL$14+('Insumo 3'!$E83*'Insumo 5'!AL$46)</f>
        <v>3.8995888944083634</v>
      </c>
      <c r="EF114" s="36">
        <f>'Insumo 4'!AM$14+('Insumo 3'!$E83*'Insumo 5'!AM$46)</f>
        <v>3.9323380213913417</v>
      </c>
      <c r="EG114" s="36">
        <f>'Insumo 4'!AN$14+('Insumo 3'!$E83*'Insumo 5'!AN$46)</f>
        <v>3.9628561177231445</v>
      </c>
      <c r="EH114" s="36">
        <f>'Insumo 4'!AO$14+('Insumo 3'!$E83*'Insumo 5'!AO$46)</f>
        <v>4.0082255335857129</v>
      </c>
      <c r="EI114" s="36">
        <f>'Insumo 4'!AP$14+('Insumo 3'!$E83*'Insumo 5'!AP$46)</f>
        <v>4.0985183655146571</v>
      </c>
      <c r="EJ114" s="36">
        <f>'Insumo 4'!AQ$14+('Insumo 3'!$E83*'Insumo 5'!AQ$46)</f>
        <v>4.167657284294874</v>
      </c>
      <c r="EK114" s="36">
        <f>'Insumo 4'!AR$14+('Insumo 3'!$E83*'Insumo 5'!AR$46)</f>
        <v>4.2295926583824235</v>
      </c>
      <c r="EL114" s="36">
        <f>'Insumo 4'!AS$14+('Insumo 3'!$E83*'Insumo 5'!AS$46)</f>
        <v>4.3425901467165415</v>
      </c>
      <c r="EM114" s="36">
        <f>'Insumo 4'!AT$14+('Insumo 3'!$E83*'Insumo 5'!AT$46)</f>
        <v>4.5074805113015612</v>
      </c>
      <c r="EN114" s="36">
        <f>'Insumo 4'!AU$14+('Insumo 3'!$E83*'Insumo 5'!AU$46)</f>
        <v>4.6877345843982061</v>
      </c>
      <c r="EO114" s="36">
        <f>'Insumo 4'!AV$14+('Insumo 3'!$E83*'Insumo 5'!AV$46)</f>
        <v>4.839763301310815</v>
      </c>
      <c r="EP114" s="36">
        <f>'Insumo 4'!AW$14+('Insumo 3'!$E83*'Insumo 5'!AW$46)</f>
        <v>4.9912707459364594</v>
      </c>
      <c r="EQ114" s="36">
        <f>'Insumo 4'!AX$14+('Insumo 3'!$E83*'Insumo 5'!AX$46)</f>
        <v>5.1568233315486305</v>
      </c>
      <c r="ER114" s="36">
        <f>'Insumo 4'!AY$14+('Insumo 3'!$E83*'Insumo 5'!AY$46)</f>
        <v>5.3119237741156233</v>
      </c>
      <c r="ES114" s="36">
        <f>'Insumo 4'!AZ$14+('Insumo 3'!$E83*'Insumo 5'!AZ$46)</f>
        <v>5.6435584455396626</v>
      </c>
      <c r="ET114" s="36">
        <f>'Insumo 4'!BA$14+('Insumo 3'!$E83*'Insumo 5'!BA$46)</f>
        <v>5.8264372024041213</v>
      </c>
      <c r="EU114" s="36">
        <f>'Insumo 4'!BB$14+('Insumo 3'!$E83*'Insumo 5'!BB$46)</f>
        <v>5.997166659087557</v>
      </c>
      <c r="EV114" s="36">
        <f>'Insumo 4'!BC$14+('Insumo 3'!$E83*'Insumo 5'!BC$46)</f>
        <v>6.1823757327694535</v>
      </c>
      <c r="EW114" s="36">
        <f>'Insumo 4'!BD$14+('Insumo 3'!$E83*'Insumo 5'!BD$46)</f>
        <v>6.3887207542543578</v>
      </c>
      <c r="EX114" s="36">
        <f>'Insumo 4'!BE$14+('Insumo 3'!$E83*'Insumo 5'!BE$46)</f>
        <v>6.7214859804380671</v>
      </c>
      <c r="EY114" s="36">
        <f>'Insumo 4'!BF$14+('Insumo 3'!$E83*'Insumo 5'!BF$46)</f>
        <v>6.9663948548403205</v>
      </c>
      <c r="EZ114" s="36">
        <f>'Insumo 4'!BG$14+('Insumo 3'!$E83*'Insumo 5'!BG$46)</f>
        <v>7.1734843372013701</v>
      </c>
      <c r="FA114" s="36">
        <f>'Insumo 4'!BH$14+('Insumo 3'!$E83*'Insumo 5'!BH$46)</f>
        <v>7.4445080671853461</v>
      </c>
      <c r="FB114" s="36">
        <f>'Insumo 4'!BI$14+('Insumo 3'!$E83*'Insumo 5'!BI$46)</f>
        <v>7.7430653611030609</v>
      </c>
      <c r="FC114" s="36">
        <f>'Insumo 4'!BJ$14+('Insumo 3'!$E83*'Insumo 5'!BJ$46)</f>
        <v>8.2452607093276544</v>
      </c>
      <c r="FD114" s="36">
        <f>'Insumo 4'!BK$14+('Insumo 3'!$E83*'Insumo 5'!BK$46)</f>
        <v>8.5544800866830251</v>
      </c>
      <c r="FE114" s="36">
        <f>'Insumo 4'!BL$14+('Insumo 3'!$E83*'Insumo 5'!BL$46)</f>
        <v>8.9008601665956082</v>
      </c>
      <c r="FF114" s="36">
        <f>'Insumo 4'!BM$14+('Insumo 3'!$E83*'Insumo 5'!BM$46)</f>
        <v>9.4721690888810155</v>
      </c>
      <c r="FG114" s="36">
        <f>'Insumo 4'!BN$14+('Insumo 3'!$E83*'Insumo 5'!BN$46)</f>
        <v>10.027911297303911</v>
      </c>
      <c r="FH114" s="36">
        <f>'Insumo 4'!BO$14+('Insumo 3'!$E83*'Insumo 5'!BO$46)</f>
        <v>10.987818974759591</v>
      </c>
      <c r="FI114" s="36">
        <f>'Insumo 4'!BP$14+('Insumo 3'!$E83*'Insumo 5'!BP$46)</f>
        <v>11.637091774571061</v>
      </c>
      <c r="FJ114" s="36">
        <f>'Insumo 4'!BQ$14+('Insumo 3'!$E83*'Insumo 5'!BQ$46)</f>
        <v>12.075506838459264</v>
      </c>
      <c r="FK114" s="36">
        <f>'Insumo 4'!BR$14+('Insumo 3'!$E83*'Insumo 5'!BR$46)</f>
        <v>12.485705797134603</v>
      </c>
      <c r="FL114" s="36">
        <f>'Insumo 4'!BS$14+('Insumo 3'!$E83*'Insumo 5'!BS$46)</f>
        <v>12.905081594331403</v>
      </c>
      <c r="FM114" s="36">
        <f>'Insumo 4'!BT$14+('Insumo 3'!$E83*'Insumo 5'!BT$46)</f>
        <v>13.786412607189254</v>
      </c>
      <c r="FN114" s="36">
        <f>'Insumo 4'!BU$14+('Insumo 3'!$E83*'Insumo 5'!BU$46)</f>
        <v>14.306395367959622</v>
      </c>
      <c r="FO114" s="36">
        <f>'Insumo 4'!BV$14+('Insumo 3'!$E83*'Insumo 5'!BV$46)</f>
        <v>14.865625824294955</v>
      </c>
      <c r="FP114" s="36">
        <f>'Insumo 4'!BW$14+('Insumo 3'!$E83*'Insumo 5'!BW$46)</f>
        <v>15.569519266213359</v>
      </c>
      <c r="FQ114" s="36">
        <f>'Insumo 4'!BX$14+('Insumo 3'!$E83*'Insumo 5'!BX$46)</f>
        <v>16.274257935971544</v>
      </c>
      <c r="FR114" s="36">
        <f>'Insumo 4'!BY$14+('Insumo 3'!$E83*'Insumo 5'!BY$46)</f>
        <v>17.661692765512775</v>
      </c>
      <c r="FS114" s="36">
        <f>'Insumo 4'!BZ$14+('Insumo 3'!$E83*'Insumo 5'!BZ$46)</f>
        <v>18.406424027801414</v>
      </c>
      <c r="FT114" s="36">
        <f>'Insumo 4'!CA$14+('Insumo 3'!$E83*'Insumo 5'!CA$46)</f>
        <v>19.286700422569549</v>
      </c>
      <c r="FU114" s="36">
        <f>'Insumo 4'!CB$14+('Insumo 3'!$E83*'Insumo 5'!CB$46)</f>
        <v>20.123853039470958</v>
      </c>
      <c r="FV114" s="36">
        <f>'Insumo 4'!CC$14+('Insumo 3'!$E83*'Insumo 5'!CC$46)</f>
        <v>21.039721911962328</v>
      </c>
      <c r="FW114" s="36">
        <f>'Insumo 4'!CD$14+('Insumo 3'!$E83*'Insumo 5'!CD$46)</f>
        <v>22.851698256915583</v>
      </c>
      <c r="FX114" s="36">
        <f>'Insumo 4'!CE$14+('Insumo 3'!$E83*'Insumo 5'!CE$46)</f>
        <v>24.502259567911068</v>
      </c>
      <c r="FY114" s="36">
        <f>'Insumo 4'!CF$14+('Insumo 3'!$E83*'Insumo 5'!CF$46)</f>
        <v>25.807387866748432</v>
      </c>
      <c r="FZ114" s="36">
        <f>'Insumo 4'!CG$14+('Insumo 3'!$E83*'Insumo 5'!CG$46)</f>
        <v>27.282103928798279</v>
      </c>
      <c r="GA114" s="36">
        <f>'Insumo 4'!CH$14+('Insumo 3'!$E83*'Insumo 5'!CH$46)</f>
        <v>28.741389254131718</v>
      </c>
      <c r="GB114" s="36">
        <f>'Insumo 4'!CI$14+('Insumo 3'!$E83*'Insumo 5'!CI$46)</f>
        <v>33.264888897438922</v>
      </c>
      <c r="GC114" s="36">
        <f>'Insumo 4'!CJ$14+('Insumo 3'!$E83*'Insumo 5'!CJ$46)</f>
        <v>35.135676066275501</v>
      </c>
      <c r="GD114" s="36">
        <f>'Insumo 4'!CK$14+('Insumo 3'!$E83*'Insumo 5'!CK$46)</f>
        <v>36.928670514153715</v>
      </c>
      <c r="GE114" s="36">
        <f>'Insumo 4'!CL$14+('Insumo 3'!$E83*'Insumo 5'!CL$46)</f>
        <v>38.099454967577941</v>
      </c>
      <c r="GF114" s="36">
        <f>'Insumo 4'!CM$14+('Insumo 3'!$E83*'Insumo 5'!CM$46)</f>
        <v>39.278323954006389</v>
      </c>
      <c r="GG114" s="36">
        <f>'Insumo 4'!CN$14+('Insumo 3'!$E83*'Insumo 5'!CN$46)</f>
        <v>42.229326341499856</v>
      </c>
    </row>
    <row r="115" spans="1:189" x14ac:dyDescent="0.2">
      <c r="A115">
        <f>'Población %'!A160</f>
        <v>2099</v>
      </c>
      <c r="B115" s="35">
        <f>'Población %'!B160*CU115</f>
        <v>7.468686252510745E-2</v>
      </c>
      <c r="C115" s="35">
        <f>'Población %'!C160*CV115</f>
        <v>3.3776578874631438E-2</v>
      </c>
      <c r="D115" s="35">
        <f>'Población %'!D160*CW115</f>
        <v>3.1301892776624866E-2</v>
      </c>
      <c r="E115" s="35">
        <f>'Población %'!E160*CX115</f>
        <v>2.865472897674861E-2</v>
      </c>
      <c r="F115" s="35">
        <f>'Población %'!F160*CY115</f>
        <v>2.8035475705461704E-2</v>
      </c>
      <c r="G115" s="35">
        <f>'Población %'!G160*CZ115</f>
        <v>2.7054886264703679E-2</v>
      </c>
      <c r="H115" s="35">
        <f>'Población %'!H160*DA115</f>
        <v>2.5717012681911879E-2</v>
      </c>
      <c r="I115" s="35">
        <f>'Población %'!I160*DB115</f>
        <v>2.5309399972323544E-2</v>
      </c>
      <c r="J115" s="35">
        <f>'Población %'!J160*DC115</f>
        <v>2.5298671384070305E-2</v>
      </c>
      <c r="K115" s="35">
        <f>'Población %'!K160*DD115</f>
        <v>2.5344806514087482E-2</v>
      </c>
      <c r="L115" s="35">
        <f>'Población %'!L160*DE115</f>
        <v>2.5584065419013813E-2</v>
      </c>
      <c r="M115" s="35">
        <f>'Población %'!M160*DF115</f>
        <v>2.5515325326292089E-2</v>
      </c>
      <c r="N115" s="35">
        <f>'Población %'!N160*DG115</f>
        <v>2.573627999562857E-2</v>
      </c>
      <c r="O115" s="35">
        <f>'Población %'!O160*DH115</f>
        <v>2.6173425781983645E-2</v>
      </c>
      <c r="P115" s="35">
        <f>'Población %'!P160*DI115</f>
        <v>2.6571861041745613E-2</v>
      </c>
      <c r="Q115" s="35">
        <f>'Población %'!Q160*DJ115</f>
        <v>2.7372947524212161E-2</v>
      </c>
      <c r="R115" s="35">
        <f>'Población %'!R160*DK115</f>
        <v>2.7899253973698083E-2</v>
      </c>
      <c r="S115" s="35">
        <f>'Población %'!S160*DL115</f>
        <v>2.811615717378051E-2</v>
      </c>
      <c r="T115" s="35">
        <f>'Población %'!T160*DM115</f>
        <v>2.7685175825539473E-2</v>
      </c>
      <c r="U115" s="35">
        <f>'Población %'!U160*DN115</f>
        <v>2.7585255129084208E-2</v>
      </c>
      <c r="V115" s="35">
        <f>'Población %'!V160*DO115</f>
        <v>2.740440892072955E-2</v>
      </c>
      <c r="W115" s="35">
        <f>'Población %'!W160*DP115</f>
        <v>2.7229354642371043E-2</v>
      </c>
      <c r="X115" s="35">
        <f>'Población %'!X160*DQ115</f>
        <v>2.7377147659848521E-2</v>
      </c>
      <c r="Y115" s="35">
        <f>'Población %'!Y160*DR115</f>
        <v>2.7550552296555113E-2</v>
      </c>
      <c r="Z115" s="35">
        <f>'Población %'!Z160*DS115</f>
        <v>2.7962821364975687E-2</v>
      </c>
      <c r="AA115" s="35">
        <f>'Población %'!AA160*DT115</f>
        <v>2.9060013220157586E-2</v>
      </c>
      <c r="AB115" s="35">
        <f>'Población %'!AB160*DU115</f>
        <v>2.9825581364179229E-2</v>
      </c>
      <c r="AC115" s="35">
        <f>'Población %'!AC160*DV115</f>
        <v>3.0653295373682089E-2</v>
      </c>
      <c r="AD115" s="35">
        <f>'Población %'!AD160*DW115</f>
        <v>3.1276663001803387E-2</v>
      </c>
      <c r="AE115" s="35">
        <f>'Población %'!AE160*DX115</f>
        <v>3.1881532647925023E-2</v>
      </c>
      <c r="AF115" s="35">
        <f>'Población %'!AF160*DY115</f>
        <v>3.28392445300437E-2</v>
      </c>
      <c r="AG115" s="35">
        <f>'Población %'!AG160*DZ115</f>
        <v>3.3249110246344915E-2</v>
      </c>
      <c r="AH115" s="35">
        <f>'Población %'!AH160*EA115</f>
        <v>3.3822926272663915E-2</v>
      </c>
      <c r="AI115" s="35">
        <f>'Población %'!AI160*EB115</f>
        <v>3.4554191860745868E-2</v>
      </c>
      <c r="AJ115" s="35">
        <f>'Población %'!AJ160*EC115</f>
        <v>3.5396512828992928E-2</v>
      </c>
      <c r="AK115" s="35">
        <f>'Población %'!AK160*ED115</f>
        <v>3.6179103668893355E-2</v>
      </c>
      <c r="AL115" s="35">
        <f>'Población %'!AL160*EE115</f>
        <v>3.7016924888815764E-2</v>
      </c>
      <c r="AM115" s="35">
        <f>'Población %'!AM160*EF115</f>
        <v>3.7806472926648509E-2</v>
      </c>
      <c r="AN115" s="35">
        <f>'Población %'!AN160*EG115</f>
        <v>3.8596219370388617E-2</v>
      </c>
      <c r="AO115" s="35">
        <f>'Población %'!AO160*EH115</f>
        <v>3.9557540394829491E-2</v>
      </c>
      <c r="AP115" s="35">
        <f>'Población %'!AP160*EI115</f>
        <v>4.0993371468920549E-2</v>
      </c>
      <c r="AQ115" s="35">
        <f>'Población %'!AQ160*EJ115</f>
        <v>4.2241399166284783E-2</v>
      </c>
      <c r="AR115" s="35">
        <f>'Población %'!AR160*EK115</f>
        <v>4.3428663602853891E-2</v>
      </c>
      <c r="AS115" s="35">
        <f>'Población %'!AS160*EL115</f>
        <v>4.5159769428635754E-2</v>
      </c>
      <c r="AT115" s="35">
        <f>'Población %'!AT160*EM115</f>
        <v>4.7472652780123477E-2</v>
      </c>
      <c r="AU115" s="35">
        <f>'Población %'!AU160*EN115</f>
        <v>4.9997028850116247E-2</v>
      </c>
      <c r="AV115" s="35">
        <f>'Población %'!AV160*EO115</f>
        <v>5.2255719201244957E-2</v>
      </c>
      <c r="AW115" s="35">
        <f>'Población %'!AW160*EP115</f>
        <v>5.4533246982423476E-2</v>
      </c>
      <c r="AX115" s="35">
        <f>'Población %'!AX160*EQ115</f>
        <v>5.6993246028164204E-2</v>
      </c>
      <c r="AY115" s="35">
        <f>'Población %'!AY160*ER115</f>
        <v>5.9379320502381552E-2</v>
      </c>
      <c r="AZ115" s="35">
        <f>'Población %'!AZ160*ES115</f>
        <v>6.3803854160001464E-2</v>
      </c>
      <c r="BA115" s="35">
        <f>'Población %'!BA160*ET115</f>
        <v>6.6590300590552293E-2</v>
      </c>
      <c r="BB115" s="35">
        <f>'Población %'!BB160*EU115</f>
        <v>6.9254208660413222E-2</v>
      </c>
      <c r="BC115" s="35">
        <f>'Población %'!BC160*EV115</f>
        <v>7.2112262334847591E-2</v>
      </c>
      <c r="BD115" s="35">
        <f>'Población %'!BD160*EW115</f>
        <v>7.5269017826472287E-2</v>
      </c>
      <c r="BE115" s="35">
        <f>'Población %'!BE160*EX115</f>
        <v>7.9985437569813314E-2</v>
      </c>
      <c r="BF115" s="35">
        <f>'Población %'!BF160*EY115</f>
        <v>8.3730544450410685E-2</v>
      </c>
      <c r="BG115" s="35">
        <f>'Población %'!BG160*EZ115</f>
        <v>8.7083900628719471E-2</v>
      </c>
      <c r="BH115" s="35">
        <f>'Población %'!BH160*FA115</f>
        <v>9.128487544650854E-2</v>
      </c>
      <c r="BI115" s="35">
        <f>'Población %'!BI160*FB115</f>
        <v>9.5896361748502926E-2</v>
      </c>
      <c r="BJ115" s="35">
        <f>'Población %'!BJ160*FC115</f>
        <v>0.10311963414721499</v>
      </c>
      <c r="BK115" s="35">
        <f>'Población %'!BK160*FD115</f>
        <v>0.10812562050673125</v>
      </c>
      <c r="BL115" s="35">
        <f>'Población %'!BL160*FE115</f>
        <v>0.11383783038838331</v>
      </c>
      <c r="BM115" s="35">
        <f>'Población %'!BM160*FF115</f>
        <v>0.1226623674714129</v>
      </c>
      <c r="BN115" s="35">
        <f>'Población %'!BN160*FG115</f>
        <v>0.13140155565164394</v>
      </c>
      <c r="BO115" s="35">
        <f>'Población %'!BO160*FH115</f>
        <v>0.14559027616778061</v>
      </c>
      <c r="BP115" s="35">
        <f>'Población %'!BP160*FI115</f>
        <v>0.15595671468897371</v>
      </c>
      <c r="BQ115" s="35">
        <f>'Población %'!BQ160*FJ115</f>
        <v>0.16376462523160507</v>
      </c>
      <c r="BR115" s="35">
        <f>'Población %'!BR160*FK115</f>
        <v>0.17131275405148613</v>
      </c>
      <c r="BS115" s="35">
        <f>'Población %'!BS160*FL115</f>
        <v>0.17887290233390385</v>
      </c>
      <c r="BT115" s="35">
        <f>'Población %'!BT160*FM115</f>
        <v>0.19270698792912416</v>
      </c>
      <c r="BU115" s="35">
        <f>'Población %'!BU160*FN115</f>
        <v>0.20143545419015849</v>
      </c>
      <c r="BV115" s="35">
        <f>'Población %'!BV160*FO115</f>
        <v>0.21058663327523414</v>
      </c>
      <c r="BW115" s="35">
        <f>'Población %'!BW160*FP115</f>
        <v>0.22149595107995784</v>
      </c>
      <c r="BX115" s="35">
        <f>'Población %'!BX160*FQ115</f>
        <v>0.23191592874772929</v>
      </c>
      <c r="BY115" s="35">
        <f>'Población %'!BY160*FR115</f>
        <v>0.25147546857093378</v>
      </c>
      <c r="BZ115" s="35">
        <f>'Población %'!BZ160*FS115</f>
        <v>0.26070751788071217</v>
      </c>
      <c r="CA115" s="35">
        <f>'Población %'!CA160*FT115</f>
        <v>0.27023704034944118</v>
      </c>
      <c r="CB115" s="35">
        <f>'Población %'!CB160*FU115</f>
        <v>0.27748835858469117</v>
      </c>
      <c r="CC115" s="35">
        <f>'Población %'!CC160*FV115</f>
        <v>0.28462045930380575</v>
      </c>
      <c r="CD115" s="35">
        <f>'Población %'!CD160*FW115</f>
        <v>0.30236744601485377</v>
      </c>
      <c r="CE115" s="35">
        <f>'Población %'!CE160*FX115</f>
        <v>0.31469633347580567</v>
      </c>
      <c r="CF115" s="35">
        <f>'Población %'!CF160*FY115</f>
        <v>0.31848150283043686</v>
      </c>
      <c r="CG115" s="35">
        <f>'Población %'!CG160*FZ115</f>
        <v>0.32065163620867804</v>
      </c>
      <c r="CH115" s="35">
        <f>'Población %'!CH160*GA115</f>
        <v>0.32010145237308424</v>
      </c>
      <c r="CI115" s="35">
        <f>'Población %'!CI160*GB115</f>
        <v>0.34890555322424249</v>
      </c>
      <c r="CJ115" s="35">
        <f>'Población %'!CJ160*GC115</f>
        <v>0.34515692700489831</v>
      </c>
      <c r="CK115" s="35">
        <f>'Población %'!CK160*GD115</f>
        <v>0.33817652865499487</v>
      </c>
      <c r="CL115" s="35">
        <f>'Población %'!CL160*GE115</f>
        <v>0.32342183487523057</v>
      </c>
      <c r="CM115" s="35">
        <f>'Población %'!CM160*GF115</f>
        <v>0.30501791450226212</v>
      </c>
      <c r="CN115" s="35">
        <f>'Población %'!CN160*GG115</f>
        <v>0.30293097558694243</v>
      </c>
      <c r="CP115" s="40">
        <f t="shared" si="2"/>
        <v>9.8573470470769866</v>
      </c>
      <c r="CT115">
        <f t="shared" si="3"/>
        <v>2099</v>
      </c>
      <c r="CU115" s="36">
        <f>'Insumo 4'!B$14+('Insumo 3'!$E84*'Insumo 5'!B$46)</f>
        <v>9.6205342608391273</v>
      </c>
      <c r="CV115" s="36">
        <f>'Insumo 4'!C$14+('Insumo 3'!$E84*'Insumo 5'!C$46)</f>
        <v>4.306941787030258</v>
      </c>
      <c r="CW115" s="36">
        <f>'Insumo 4'!D$14+('Insumo 3'!$E84*'Insumo 5'!D$46)</f>
        <v>3.947723517256883</v>
      </c>
      <c r="CX115" s="36">
        <f>'Insumo 4'!E$14+('Insumo 3'!$E84*'Insumo 5'!E$46)</f>
        <v>3.5721793580262364</v>
      </c>
      <c r="CY115" s="36">
        <f>'Insumo 4'!F$14+('Insumo 3'!$E84*'Insumo 5'!F$46)</f>
        <v>3.4504571720676687</v>
      </c>
      <c r="CZ115" s="36">
        <f>'Insumo 4'!G$14+('Insumo 3'!$E84*'Insumo 5'!G$46)</f>
        <v>3.2913632582995977</v>
      </c>
      <c r="DA115" s="36">
        <f>'Insumo 4'!H$14+('Insumo 3'!$E84*'Insumo 5'!H$46)</f>
        <v>3.0930049586472865</v>
      </c>
      <c r="DB115" s="36">
        <f>'Insumo 4'!I$14+('Insumo 3'!$E84*'Insumo 5'!I$46)</f>
        <v>3.0106238045535516</v>
      </c>
      <c r="DC115" s="36">
        <f>'Insumo 4'!J$14+('Insumo 3'!$E84*'Insumo 5'!J$46)</f>
        <v>2.9780330865629732</v>
      </c>
      <c r="DD115" s="36">
        <f>'Insumo 4'!K$14+('Insumo 3'!$E84*'Insumo 5'!K$46)</f>
        <v>2.9538783104250381</v>
      </c>
      <c r="DE115" s="36">
        <f>'Insumo 4'!L$14+('Insumo 3'!$E84*'Insumo 5'!L$46)</f>
        <v>2.9533317013333478</v>
      </c>
      <c r="DF115" s="36">
        <f>'Insumo 4'!M$14+('Insumo 3'!$E84*'Insumo 5'!M$46)</f>
        <v>2.9233899547558746</v>
      </c>
      <c r="DG115" s="36">
        <f>'Insumo 4'!N$14+('Insumo 3'!$E84*'Insumo 5'!N$46)</f>
        <v>2.9352685207820937</v>
      </c>
      <c r="DH115" s="36">
        <f>'Insumo 4'!O$14+('Insumo 3'!$E84*'Insumo 5'!O$46)</f>
        <v>2.9777434633566373</v>
      </c>
      <c r="DI115" s="36">
        <f>'Insumo 4'!P$14+('Insumo 3'!$E84*'Insumo 5'!P$46)</f>
        <v>3.0168914700008083</v>
      </c>
      <c r="DJ115" s="36">
        <f>'Insumo 4'!Q$14+('Insumo 3'!$E84*'Insumo 5'!Q$46)</f>
        <v>3.1028123099009179</v>
      </c>
      <c r="DK115" s="36">
        <f>'Insumo 4'!R$14+('Insumo 3'!$E84*'Insumo 5'!R$46)</f>
        <v>3.1615805580734815</v>
      </c>
      <c r="DL115" s="36">
        <f>'Insumo 4'!S$14+('Insumo 3'!$E84*'Insumo 5'!S$46)</f>
        <v>3.1899769742273723</v>
      </c>
      <c r="DM115" s="36">
        <f>'Insumo 4'!T$14+('Insumo 3'!$E84*'Insumo 5'!T$46)</f>
        <v>3.148029525878385</v>
      </c>
      <c r="DN115" s="36">
        <f>'Insumo 4'!U$14+('Insumo 3'!$E84*'Insumo 5'!U$46)</f>
        <v>3.1441430358531806</v>
      </c>
      <c r="DO115" s="36">
        <f>'Insumo 4'!V$14+('Insumo 3'!$E84*'Insumo 5'!V$46)</f>
        <v>3.131288373861719</v>
      </c>
      <c r="DP115" s="36">
        <f>'Insumo 4'!W$14+('Insumo 3'!$E84*'Insumo 5'!W$46)</f>
        <v>3.1183676163949241</v>
      </c>
      <c r="DQ115" s="36">
        <f>'Insumo 4'!X$14+('Insumo 3'!$E84*'Insumo 5'!X$46)</f>
        <v>3.1408781174306557</v>
      </c>
      <c r="DR115" s="36">
        <f>'Insumo 4'!Y$14+('Insumo 3'!$E84*'Insumo 5'!Y$46)</f>
        <v>3.1645301774530394</v>
      </c>
      <c r="DS115" s="36">
        <f>'Insumo 4'!Z$14+('Insumo 3'!$E84*'Insumo 5'!Z$46)</f>
        <v>3.2144068684735312</v>
      </c>
      <c r="DT115" s="36">
        <f>'Insumo 4'!AA$14+('Insumo 3'!$E84*'Insumo 5'!AA$46)</f>
        <v>3.3417251097250831</v>
      </c>
      <c r="DU115" s="36">
        <f>'Insumo 4'!AB$14+('Insumo 3'!$E84*'Insumo 5'!AB$46)</f>
        <v>3.4252759591279105</v>
      </c>
      <c r="DV115" s="36">
        <f>'Insumo 4'!AC$14+('Insumo 3'!$E84*'Insumo 5'!AC$46)</f>
        <v>3.5080731339644609</v>
      </c>
      <c r="DW115" s="36">
        <f>'Insumo 4'!AD$14+('Insumo 3'!$E84*'Insumo 5'!AD$46)</f>
        <v>3.5605177141571471</v>
      </c>
      <c r="DX115" s="36">
        <f>'Insumo 4'!AE$14+('Insumo 3'!$E84*'Insumo 5'!AE$46)</f>
        <v>3.6077793926856492</v>
      </c>
      <c r="DY115" s="36">
        <f>'Insumo 4'!AF$14+('Insumo 3'!$E84*'Insumo 5'!AF$46)</f>
        <v>3.6914231627916219</v>
      </c>
      <c r="DZ115" s="36">
        <f>'Insumo 4'!AG$14+('Insumo 3'!$E84*'Insumo 5'!AG$46)</f>
        <v>3.7073003520798444</v>
      </c>
      <c r="EA115" s="36">
        <f>'Insumo 4'!AH$14+('Insumo 3'!$E84*'Insumo 5'!AH$46)</f>
        <v>3.7348141929339405</v>
      </c>
      <c r="EB115" s="36">
        <f>'Insumo 4'!AI$14+('Insumo 3'!$E84*'Insumo 5'!AI$46)</f>
        <v>3.7740645267684592</v>
      </c>
      <c r="EC115" s="36">
        <f>'Insumo 4'!AJ$14+('Insumo 3'!$E84*'Insumo 5'!AJ$46)</f>
        <v>3.8218193581992121</v>
      </c>
      <c r="ED115" s="36">
        <f>'Insumo 4'!AK$14+('Insumo 3'!$E84*'Insumo 5'!AK$46)</f>
        <v>3.8593027986407873</v>
      </c>
      <c r="EE115" s="36">
        <f>'Insumo 4'!AL$14+('Insumo 3'!$E84*'Insumo 5'!AL$46)</f>
        <v>3.8995888944083634</v>
      </c>
      <c r="EF115" s="36">
        <f>'Insumo 4'!AM$14+('Insumo 3'!$E84*'Insumo 5'!AM$46)</f>
        <v>3.9323380213913417</v>
      </c>
      <c r="EG115" s="36">
        <f>'Insumo 4'!AN$14+('Insumo 3'!$E84*'Insumo 5'!AN$46)</f>
        <v>3.9628561177231445</v>
      </c>
      <c r="EH115" s="36">
        <f>'Insumo 4'!AO$14+('Insumo 3'!$E84*'Insumo 5'!AO$46)</f>
        <v>4.0082255335857129</v>
      </c>
      <c r="EI115" s="36">
        <f>'Insumo 4'!AP$14+('Insumo 3'!$E84*'Insumo 5'!AP$46)</f>
        <v>4.0985183655146571</v>
      </c>
      <c r="EJ115" s="36">
        <f>'Insumo 4'!AQ$14+('Insumo 3'!$E84*'Insumo 5'!AQ$46)</f>
        <v>4.167657284294874</v>
      </c>
      <c r="EK115" s="36">
        <f>'Insumo 4'!AR$14+('Insumo 3'!$E84*'Insumo 5'!AR$46)</f>
        <v>4.2295926583824235</v>
      </c>
      <c r="EL115" s="36">
        <f>'Insumo 4'!AS$14+('Insumo 3'!$E84*'Insumo 5'!AS$46)</f>
        <v>4.3425901467165415</v>
      </c>
      <c r="EM115" s="36">
        <f>'Insumo 4'!AT$14+('Insumo 3'!$E84*'Insumo 5'!AT$46)</f>
        <v>4.5074805113015612</v>
      </c>
      <c r="EN115" s="36">
        <f>'Insumo 4'!AU$14+('Insumo 3'!$E84*'Insumo 5'!AU$46)</f>
        <v>4.6877345843982061</v>
      </c>
      <c r="EO115" s="36">
        <f>'Insumo 4'!AV$14+('Insumo 3'!$E84*'Insumo 5'!AV$46)</f>
        <v>4.839763301310815</v>
      </c>
      <c r="EP115" s="36">
        <f>'Insumo 4'!AW$14+('Insumo 3'!$E84*'Insumo 5'!AW$46)</f>
        <v>4.9912707459364594</v>
      </c>
      <c r="EQ115" s="36">
        <f>'Insumo 4'!AX$14+('Insumo 3'!$E84*'Insumo 5'!AX$46)</f>
        <v>5.1568233315486305</v>
      </c>
      <c r="ER115" s="36">
        <f>'Insumo 4'!AY$14+('Insumo 3'!$E84*'Insumo 5'!AY$46)</f>
        <v>5.3119237741156233</v>
      </c>
      <c r="ES115" s="36">
        <f>'Insumo 4'!AZ$14+('Insumo 3'!$E84*'Insumo 5'!AZ$46)</f>
        <v>5.6435584455396626</v>
      </c>
      <c r="ET115" s="36">
        <f>'Insumo 4'!BA$14+('Insumo 3'!$E84*'Insumo 5'!BA$46)</f>
        <v>5.8264372024041213</v>
      </c>
      <c r="EU115" s="36">
        <f>'Insumo 4'!BB$14+('Insumo 3'!$E84*'Insumo 5'!BB$46)</f>
        <v>5.997166659087557</v>
      </c>
      <c r="EV115" s="36">
        <f>'Insumo 4'!BC$14+('Insumo 3'!$E84*'Insumo 5'!BC$46)</f>
        <v>6.1823757327694535</v>
      </c>
      <c r="EW115" s="36">
        <f>'Insumo 4'!BD$14+('Insumo 3'!$E84*'Insumo 5'!BD$46)</f>
        <v>6.3887207542543578</v>
      </c>
      <c r="EX115" s="36">
        <f>'Insumo 4'!BE$14+('Insumo 3'!$E84*'Insumo 5'!BE$46)</f>
        <v>6.7214859804380671</v>
      </c>
      <c r="EY115" s="36">
        <f>'Insumo 4'!BF$14+('Insumo 3'!$E84*'Insumo 5'!BF$46)</f>
        <v>6.9663948548403205</v>
      </c>
      <c r="EZ115" s="36">
        <f>'Insumo 4'!BG$14+('Insumo 3'!$E84*'Insumo 5'!BG$46)</f>
        <v>7.1734843372013701</v>
      </c>
      <c r="FA115" s="36">
        <f>'Insumo 4'!BH$14+('Insumo 3'!$E84*'Insumo 5'!BH$46)</f>
        <v>7.4445080671853461</v>
      </c>
      <c r="FB115" s="36">
        <f>'Insumo 4'!BI$14+('Insumo 3'!$E84*'Insumo 5'!BI$46)</f>
        <v>7.7430653611030609</v>
      </c>
      <c r="FC115" s="36">
        <f>'Insumo 4'!BJ$14+('Insumo 3'!$E84*'Insumo 5'!BJ$46)</f>
        <v>8.2452607093276544</v>
      </c>
      <c r="FD115" s="36">
        <f>'Insumo 4'!BK$14+('Insumo 3'!$E84*'Insumo 5'!BK$46)</f>
        <v>8.5544800866830251</v>
      </c>
      <c r="FE115" s="36">
        <f>'Insumo 4'!BL$14+('Insumo 3'!$E84*'Insumo 5'!BL$46)</f>
        <v>8.9008601665956082</v>
      </c>
      <c r="FF115" s="36">
        <f>'Insumo 4'!BM$14+('Insumo 3'!$E84*'Insumo 5'!BM$46)</f>
        <v>9.4721690888810155</v>
      </c>
      <c r="FG115" s="36">
        <f>'Insumo 4'!BN$14+('Insumo 3'!$E84*'Insumo 5'!BN$46)</f>
        <v>10.027911297303911</v>
      </c>
      <c r="FH115" s="36">
        <f>'Insumo 4'!BO$14+('Insumo 3'!$E84*'Insumo 5'!BO$46)</f>
        <v>10.987818974759591</v>
      </c>
      <c r="FI115" s="36">
        <f>'Insumo 4'!BP$14+('Insumo 3'!$E84*'Insumo 5'!BP$46)</f>
        <v>11.637091774571061</v>
      </c>
      <c r="FJ115" s="36">
        <f>'Insumo 4'!BQ$14+('Insumo 3'!$E84*'Insumo 5'!BQ$46)</f>
        <v>12.075506838459264</v>
      </c>
      <c r="FK115" s="36">
        <f>'Insumo 4'!BR$14+('Insumo 3'!$E84*'Insumo 5'!BR$46)</f>
        <v>12.485705797134603</v>
      </c>
      <c r="FL115" s="36">
        <f>'Insumo 4'!BS$14+('Insumo 3'!$E84*'Insumo 5'!BS$46)</f>
        <v>12.905081594331403</v>
      </c>
      <c r="FM115" s="36">
        <f>'Insumo 4'!BT$14+('Insumo 3'!$E84*'Insumo 5'!BT$46)</f>
        <v>13.786412607189254</v>
      </c>
      <c r="FN115" s="36">
        <f>'Insumo 4'!BU$14+('Insumo 3'!$E84*'Insumo 5'!BU$46)</f>
        <v>14.306395367959622</v>
      </c>
      <c r="FO115" s="36">
        <f>'Insumo 4'!BV$14+('Insumo 3'!$E84*'Insumo 5'!BV$46)</f>
        <v>14.865625824294955</v>
      </c>
      <c r="FP115" s="36">
        <f>'Insumo 4'!BW$14+('Insumo 3'!$E84*'Insumo 5'!BW$46)</f>
        <v>15.569519266213359</v>
      </c>
      <c r="FQ115" s="36">
        <f>'Insumo 4'!BX$14+('Insumo 3'!$E84*'Insumo 5'!BX$46)</f>
        <v>16.274257935971544</v>
      </c>
      <c r="FR115" s="36">
        <f>'Insumo 4'!BY$14+('Insumo 3'!$E84*'Insumo 5'!BY$46)</f>
        <v>17.661692765512775</v>
      </c>
      <c r="FS115" s="36">
        <f>'Insumo 4'!BZ$14+('Insumo 3'!$E84*'Insumo 5'!BZ$46)</f>
        <v>18.406424027801414</v>
      </c>
      <c r="FT115" s="36">
        <f>'Insumo 4'!CA$14+('Insumo 3'!$E84*'Insumo 5'!CA$46)</f>
        <v>19.286700422569549</v>
      </c>
      <c r="FU115" s="36">
        <f>'Insumo 4'!CB$14+('Insumo 3'!$E84*'Insumo 5'!CB$46)</f>
        <v>20.123853039470958</v>
      </c>
      <c r="FV115" s="36">
        <f>'Insumo 4'!CC$14+('Insumo 3'!$E84*'Insumo 5'!CC$46)</f>
        <v>21.039721911962328</v>
      </c>
      <c r="FW115" s="36">
        <f>'Insumo 4'!CD$14+('Insumo 3'!$E84*'Insumo 5'!CD$46)</f>
        <v>22.851698256915583</v>
      </c>
      <c r="FX115" s="36">
        <f>'Insumo 4'!CE$14+('Insumo 3'!$E84*'Insumo 5'!CE$46)</f>
        <v>24.502259567911068</v>
      </c>
      <c r="FY115" s="36">
        <f>'Insumo 4'!CF$14+('Insumo 3'!$E84*'Insumo 5'!CF$46)</f>
        <v>25.807387866748432</v>
      </c>
      <c r="FZ115" s="36">
        <f>'Insumo 4'!CG$14+('Insumo 3'!$E84*'Insumo 5'!CG$46)</f>
        <v>27.282103928798279</v>
      </c>
      <c r="GA115" s="36">
        <f>'Insumo 4'!CH$14+('Insumo 3'!$E84*'Insumo 5'!CH$46)</f>
        <v>28.741389254131718</v>
      </c>
      <c r="GB115" s="36">
        <f>'Insumo 4'!CI$14+('Insumo 3'!$E84*'Insumo 5'!CI$46)</f>
        <v>33.264888897438922</v>
      </c>
      <c r="GC115" s="36">
        <f>'Insumo 4'!CJ$14+('Insumo 3'!$E84*'Insumo 5'!CJ$46)</f>
        <v>35.135676066275501</v>
      </c>
      <c r="GD115" s="36">
        <f>'Insumo 4'!CK$14+('Insumo 3'!$E84*'Insumo 5'!CK$46)</f>
        <v>36.928670514153715</v>
      </c>
      <c r="GE115" s="36">
        <f>'Insumo 4'!CL$14+('Insumo 3'!$E84*'Insumo 5'!CL$46)</f>
        <v>38.099454967577941</v>
      </c>
      <c r="GF115" s="36">
        <f>'Insumo 4'!CM$14+('Insumo 3'!$E84*'Insumo 5'!CM$46)</f>
        <v>39.278323954006389</v>
      </c>
      <c r="GG115" s="36">
        <f>'Insumo 4'!CN$14+('Insumo 3'!$E84*'Insumo 5'!CN$46)</f>
        <v>42.229326341499856</v>
      </c>
    </row>
    <row r="116" spans="1:189" x14ac:dyDescent="0.2">
      <c r="A116">
        <f>'Población %'!A161</f>
        <v>2100</v>
      </c>
      <c r="B116" s="35">
        <f>'Población %'!B161*CU116</f>
        <v>7.4235947098417951E-2</v>
      </c>
      <c r="C116" s="35">
        <f>'Población %'!C161*CV116</f>
        <v>3.3581118514366098E-2</v>
      </c>
      <c r="D116" s="35">
        <f>'Población %'!D161*CW116</f>
        <v>3.1129015114006339E-2</v>
      </c>
      <c r="E116" s="35">
        <f>'Población %'!E161*CX116</f>
        <v>2.8502760614412769E-2</v>
      </c>
      <c r="F116" s="35">
        <f>'Población %'!F161*CY116</f>
        <v>2.786672177847424E-2</v>
      </c>
      <c r="G116" s="35">
        <f>'Población %'!G161*CZ116</f>
        <v>2.6908485855908781E-2</v>
      </c>
      <c r="H116" s="35">
        <f>'Población %'!H161*DA116</f>
        <v>2.5592472040269248E-2</v>
      </c>
      <c r="I116" s="35">
        <f>'Población %'!I161*DB116</f>
        <v>2.5202659996629857E-2</v>
      </c>
      <c r="J116" s="35">
        <f>'Población %'!J161*DC116</f>
        <v>2.5206014149566212E-2</v>
      </c>
      <c r="K116" s="35">
        <f>'Población %'!K161*DD116</f>
        <v>2.5258773625316006E-2</v>
      </c>
      <c r="L116" s="35">
        <f>'Población %'!L161*DE116</f>
        <v>2.5498863848011602E-2</v>
      </c>
      <c r="M116" s="35">
        <f>'Población %'!M161*DF116</f>
        <v>2.5473431057481736E-2</v>
      </c>
      <c r="N116" s="35">
        <f>'Población %'!N161*DG116</f>
        <v>2.5747531891170294E-2</v>
      </c>
      <c r="O116" s="35">
        <f>'Población %'!O161*DH116</f>
        <v>2.6201958751890325E-2</v>
      </c>
      <c r="P116" s="35">
        <f>'Población %'!P161*DI116</f>
        <v>2.65628903018842E-2</v>
      </c>
      <c r="Q116" s="35">
        <f>'Población %'!Q161*DJ116</f>
        <v>2.7327211638833719E-2</v>
      </c>
      <c r="R116" s="35">
        <f>'Población %'!R161*DK116</f>
        <v>2.7838827531115166E-2</v>
      </c>
      <c r="S116" s="35">
        <f>'Población %'!S161*DL116</f>
        <v>2.8053394603355528E-2</v>
      </c>
      <c r="T116" s="35">
        <f>'Población %'!T161*DM116</f>
        <v>2.7619769343758378E-2</v>
      </c>
      <c r="U116" s="35">
        <f>'Población %'!U161*DN116</f>
        <v>2.7503868788324917E-2</v>
      </c>
      <c r="V116" s="35">
        <f>'Población %'!V161*DO116</f>
        <v>2.7306011376320199E-2</v>
      </c>
      <c r="W116" s="35">
        <f>'Población %'!W161*DP116</f>
        <v>2.7106972072271935E-2</v>
      </c>
      <c r="X116" s="35">
        <f>'Población %'!X161*DQ116</f>
        <v>2.7230157916441317E-2</v>
      </c>
      <c r="Y116" s="35">
        <f>'Población %'!Y161*DR116</f>
        <v>2.7388733971874558E-2</v>
      </c>
      <c r="Z116" s="35">
        <f>'Población %'!Z161*DS116</f>
        <v>2.7800179375641696E-2</v>
      </c>
      <c r="AA116" s="35">
        <f>'Población %'!AA161*DT116</f>
        <v>2.8893593674519661E-2</v>
      </c>
      <c r="AB116" s="35">
        <f>'Población %'!AB161*DU116</f>
        <v>2.9624624415837759E-2</v>
      </c>
      <c r="AC116" s="35">
        <f>'Población %'!AC161*DV116</f>
        <v>3.0404023295600019E-2</v>
      </c>
      <c r="AD116" s="35">
        <f>'Población %'!AD161*DW116</f>
        <v>3.0994517598777926E-2</v>
      </c>
      <c r="AE116" s="35">
        <f>'Población %'!AE161*DX116</f>
        <v>3.160425948122525E-2</v>
      </c>
      <c r="AF116" s="35">
        <f>'Población %'!AF161*DY116</f>
        <v>3.2565464882713141E-2</v>
      </c>
      <c r="AG116" s="35">
        <f>'Población %'!AG161*DZ116</f>
        <v>3.2961445334704575E-2</v>
      </c>
      <c r="AH116" s="35">
        <f>'Población %'!AH161*EA116</f>
        <v>3.3511683075505047E-2</v>
      </c>
      <c r="AI116" s="35">
        <f>'Población %'!AI161*EB116</f>
        <v>3.4226539476268254E-2</v>
      </c>
      <c r="AJ116" s="35">
        <f>'Población %'!AJ161*EC116</f>
        <v>3.5070184449490366E-2</v>
      </c>
      <c r="AK116" s="35">
        <f>'Población %'!AK161*ED116</f>
        <v>3.5854644587514278E-2</v>
      </c>
      <c r="AL116" s="35">
        <f>'Población %'!AL161*EE116</f>
        <v>3.6700201540655779E-2</v>
      </c>
      <c r="AM116" s="35">
        <f>'Población %'!AM161*EF116</f>
        <v>3.7498503640878617E-2</v>
      </c>
      <c r="AN116" s="35">
        <f>'Población %'!AN161*EG116</f>
        <v>3.8290899066798161E-2</v>
      </c>
      <c r="AO116" s="35">
        <f>'Población %'!AO161*EH116</f>
        <v>3.9244805745934412E-2</v>
      </c>
      <c r="AP116" s="35">
        <f>'Población %'!AP161*EI116</f>
        <v>4.0673207819700914E-2</v>
      </c>
      <c r="AQ116" s="35">
        <f>'Población %'!AQ161*EJ116</f>
        <v>4.1925097862523429E-2</v>
      </c>
      <c r="AR116" s="35">
        <f>'Población %'!AR161*EK116</f>
        <v>4.3125866110644055E-2</v>
      </c>
      <c r="AS116" s="35">
        <f>'Población %'!AS161*EL116</f>
        <v>4.4868435706774776E-2</v>
      </c>
      <c r="AT116" s="35">
        <f>'Población %'!AT161*EM116</f>
        <v>4.7182116626334494E-2</v>
      </c>
      <c r="AU116" s="35">
        <f>'Población %'!AU161*EN116</f>
        <v>4.9708244064125037E-2</v>
      </c>
      <c r="AV116" s="35">
        <f>'Población %'!AV161*EO116</f>
        <v>5.1982420592986814E-2</v>
      </c>
      <c r="AW116" s="35">
        <f>'Población %'!AW161*EP116</f>
        <v>5.4283096827574727E-2</v>
      </c>
      <c r="AX116" s="35">
        <f>'Población %'!AX161*EQ116</f>
        <v>5.6765231811383619E-2</v>
      </c>
      <c r="AY116" s="35">
        <f>'Población %'!AY161*ER116</f>
        <v>5.916243723643265E-2</v>
      </c>
      <c r="AZ116" s="35">
        <f>'Población %'!AZ161*ES116</f>
        <v>6.3586669152038811E-2</v>
      </c>
      <c r="BA116" s="35">
        <f>'Población %'!BA161*ET116</f>
        <v>6.640390190707908E-2</v>
      </c>
      <c r="BB116" s="35">
        <f>'Población %'!BB161*EU116</f>
        <v>6.9104686630336934E-2</v>
      </c>
      <c r="BC116" s="35">
        <f>'Población %'!BC161*EV116</f>
        <v>7.1987292628966845E-2</v>
      </c>
      <c r="BD116" s="35">
        <f>'Población %'!BD161*EW116</f>
        <v>7.5141960366422095E-2</v>
      </c>
      <c r="BE116" s="35">
        <f>'Población %'!BE161*EX116</f>
        <v>7.9851227329296032E-2</v>
      </c>
      <c r="BF116" s="35">
        <f>'Población %'!BF161*EY116</f>
        <v>8.3592429279564617E-2</v>
      </c>
      <c r="BG116" s="35">
        <f>'Población %'!BG161*EZ116</f>
        <v>8.6936794123867525E-2</v>
      </c>
      <c r="BH116" s="35">
        <f>'Población %'!BH161*FA116</f>
        <v>9.1122642243961716E-2</v>
      </c>
      <c r="BI116" s="35">
        <f>'Población %'!BI161*FB116</f>
        <v>9.5725836102782735E-2</v>
      </c>
      <c r="BJ116" s="35">
        <f>'Población %'!BJ161*FC116</f>
        <v>0.10294468131335036</v>
      </c>
      <c r="BK116" s="35">
        <f>'Población %'!BK161*FD116</f>
        <v>0.10783922645178345</v>
      </c>
      <c r="BL116" s="35">
        <f>'Población %'!BL161*FE116</f>
        <v>0.1133804373729823</v>
      </c>
      <c r="BM116" s="35">
        <f>'Población %'!BM161*FF116</f>
        <v>0.12206891610654398</v>
      </c>
      <c r="BN116" s="35">
        <f>'Población %'!BN161*FG116</f>
        <v>0.13082146576514267</v>
      </c>
      <c r="BO116" s="35">
        <f>'Población %'!BO161*FH116</f>
        <v>0.14501329107875746</v>
      </c>
      <c r="BP116" s="35">
        <f>'Población %'!BP161*FI116</f>
        <v>0.15524736503581915</v>
      </c>
      <c r="BQ116" s="35">
        <f>'Población %'!BQ161*FJ116</f>
        <v>0.16287729024575387</v>
      </c>
      <c r="BR116" s="35">
        <f>'Población %'!BR161*FK116</f>
        <v>0.17035134979304203</v>
      </c>
      <c r="BS116" s="35">
        <f>'Población %'!BS161*FL116</f>
        <v>0.17806063867695596</v>
      </c>
      <c r="BT116" s="35">
        <f>'Población %'!BT161*FM116</f>
        <v>0.19205490824938709</v>
      </c>
      <c r="BU116" s="35">
        <f>'Población %'!BU161*FN116</f>
        <v>0.20085353878025991</v>
      </c>
      <c r="BV116" s="35">
        <f>'Población %'!BV161*FO116</f>
        <v>0.21006471643471314</v>
      </c>
      <c r="BW116" s="35">
        <f>'Población %'!BW161*FP116</f>
        <v>0.22116125726029945</v>
      </c>
      <c r="BX116" s="35">
        <f>'Población %'!BX161*FQ116</f>
        <v>0.2319196973048889</v>
      </c>
      <c r="BY116" s="35">
        <f>'Población %'!BY161*FR116</f>
        <v>0.25182873705323638</v>
      </c>
      <c r="BZ116" s="35">
        <f>'Población %'!BZ161*FS116</f>
        <v>0.26188748154893565</v>
      </c>
      <c r="CA116" s="35">
        <f>'Población %'!CA161*FT116</f>
        <v>0.2725425393620331</v>
      </c>
      <c r="CB116" s="35">
        <f>'Población %'!CB161*FU116</f>
        <v>0.28074125263018601</v>
      </c>
      <c r="CC116" s="35">
        <f>'Población %'!CC161*FV116</f>
        <v>0.28815906902198918</v>
      </c>
      <c r="CD116" s="35">
        <f>'Población %'!CD161*FW116</f>
        <v>0.30622973642924123</v>
      </c>
      <c r="CE116" s="35">
        <f>'Población %'!CE161*FX116</f>
        <v>0.32024631888474459</v>
      </c>
      <c r="CF116" s="35">
        <f>'Población %'!CF161*FY116</f>
        <v>0.32628531295316915</v>
      </c>
      <c r="CG116" s="35">
        <f>'Población %'!CG161*FZ116</f>
        <v>0.33003013630593725</v>
      </c>
      <c r="CH116" s="35">
        <f>'Población %'!CH161*GA116</f>
        <v>0.32945914642224322</v>
      </c>
      <c r="CI116" s="35">
        <f>'Población %'!CI161*GB116</f>
        <v>0.35931207714539637</v>
      </c>
      <c r="CJ116" s="35">
        <f>'Población %'!CJ161*GC116</f>
        <v>0.3551696481575361</v>
      </c>
      <c r="CK116" s="35">
        <f>'Población %'!CK161*GD116</f>
        <v>0.34708190856289123</v>
      </c>
      <c r="CL116" s="35">
        <f>'Población %'!CL161*GE116</f>
        <v>0.33098652643662957</v>
      </c>
      <c r="CM116" s="35">
        <f>'Población %'!CM161*GF116</f>
        <v>0.31324067753971963</v>
      </c>
      <c r="CN116" s="35">
        <f>'Población %'!CN161*GG116</f>
        <v>0.30407091896453931</v>
      </c>
      <c r="CP116" s="40">
        <f t="shared" si="2"/>
        <v>9.9306490232330713</v>
      </c>
      <c r="CT116">
        <f t="shared" si="3"/>
        <v>2100</v>
      </c>
      <c r="CU116" s="36">
        <f>'Insumo 4'!B$14+('Insumo 3'!$E85*'Insumo 5'!B$46)</f>
        <v>9.6205342608391273</v>
      </c>
      <c r="CV116" s="36">
        <f>'Insumo 4'!C$14+('Insumo 3'!$E85*'Insumo 5'!C$46)</f>
        <v>4.306941787030258</v>
      </c>
      <c r="CW116" s="36">
        <f>'Insumo 4'!D$14+('Insumo 3'!$E85*'Insumo 5'!D$46)</f>
        <v>3.947723517256883</v>
      </c>
      <c r="CX116" s="36">
        <f>'Insumo 4'!E$14+('Insumo 3'!$E85*'Insumo 5'!E$46)</f>
        <v>3.5721793580262364</v>
      </c>
      <c r="CY116" s="36">
        <f>'Insumo 4'!F$14+('Insumo 3'!$E85*'Insumo 5'!F$46)</f>
        <v>3.4504571720676687</v>
      </c>
      <c r="CZ116" s="36">
        <f>'Insumo 4'!G$14+('Insumo 3'!$E85*'Insumo 5'!G$46)</f>
        <v>3.2913632582995977</v>
      </c>
      <c r="DA116" s="36">
        <f>'Insumo 4'!H$14+('Insumo 3'!$E85*'Insumo 5'!H$46)</f>
        <v>3.0930049586472865</v>
      </c>
      <c r="DB116" s="36">
        <f>'Insumo 4'!I$14+('Insumo 3'!$E85*'Insumo 5'!I$46)</f>
        <v>3.0106238045535516</v>
      </c>
      <c r="DC116" s="36">
        <f>'Insumo 4'!J$14+('Insumo 3'!$E85*'Insumo 5'!J$46)</f>
        <v>2.9780330865629732</v>
      </c>
      <c r="DD116" s="36">
        <f>'Insumo 4'!K$14+('Insumo 3'!$E85*'Insumo 5'!K$46)</f>
        <v>2.9538783104250381</v>
      </c>
      <c r="DE116" s="36">
        <f>'Insumo 4'!L$14+('Insumo 3'!$E85*'Insumo 5'!L$46)</f>
        <v>2.9533317013333478</v>
      </c>
      <c r="DF116" s="36">
        <f>'Insumo 4'!M$14+('Insumo 3'!$E85*'Insumo 5'!M$46)</f>
        <v>2.9233899547558746</v>
      </c>
      <c r="DG116" s="36">
        <f>'Insumo 4'!N$14+('Insumo 3'!$E85*'Insumo 5'!N$46)</f>
        <v>2.9352685207820937</v>
      </c>
      <c r="DH116" s="36">
        <f>'Insumo 4'!O$14+('Insumo 3'!$E85*'Insumo 5'!O$46)</f>
        <v>2.9777434633566373</v>
      </c>
      <c r="DI116" s="36">
        <f>'Insumo 4'!P$14+('Insumo 3'!$E85*'Insumo 5'!P$46)</f>
        <v>3.0168914700008083</v>
      </c>
      <c r="DJ116" s="36">
        <f>'Insumo 4'!Q$14+('Insumo 3'!$E85*'Insumo 5'!Q$46)</f>
        <v>3.1028123099009179</v>
      </c>
      <c r="DK116" s="36">
        <f>'Insumo 4'!R$14+('Insumo 3'!$E85*'Insumo 5'!R$46)</f>
        <v>3.1615805580734815</v>
      </c>
      <c r="DL116" s="36">
        <f>'Insumo 4'!S$14+('Insumo 3'!$E85*'Insumo 5'!S$46)</f>
        <v>3.1899769742273723</v>
      </c>
      <c r="DM116" s="36">
        <f>'Insumo 4'!T$14+('Insumo 3'!$E85*'Insumo 5'!T$46)</f>
        <v>3.148029525878385</v>
      </c>
      <c r="DN116" s="36">
        <f>'Insumo 4'!U$14+('Insumo 3'!$E85*'Insumo 5'!U$46)</f>
        <v>3.1441430358531806</v>
      </c>
      <c r="DO116" s="36">
        <f>'Insumo 4'!V$14+('Insumo 3'!$E85*'Insumo 5'!V$46)</f>
        <v>3.131288373861719</v>
      </c>
      <c r="DP116" s="36">
        <f>'Insumo 4'!W$14+('Insumo 3'!$E85*'Insumo 5'!W$46)</f>
        <v>3.1183676163949241</v>
      </c>
      <c r="DQ116" s="36">
        <f>'Insumo 4'!X$14+('Insumo 3'!$E85*'Insumo 5'!X$46)</f>
        <v>3.1408781174306557</v>
      </c>
      <c r="DR116" s="36">
        <f>'Insumo 4'!Y$14+('Insumo 3'!$E85*'Insumo 5'!Y$46)</f>
        <v>3.1645301774530394</v>
      </c>
      <c r="DS116" s="36">
        <f>'Insumo 4'!Z$14+('Insumo 3'!$E85*'Insumo 5'!Z$46)</f>
        <v>3.2144068684735312</v>
      </c>
      <c r="DT116" s="36">
        <f>'Insumo 4'!AA$14+('Insumo 3'!$E85*'Insumo 5'!AA$46)</f>
        <v>3.3417251097250831</v>
      </c>
      <c r="DU116" s="36">
        <f>'Insumo 4'!AB$14+('Insumo 3'!$E85*'Insumo 5'!AB$46)</f>
        <v>3.4252759591279105</v>
      </c>
      <c r="DV116" s="36">
        <f>'Insumo 4'!AC$14+('Insumo 3'!$E85*'Insumo 5'!AC$46)</f>
        <v>3.5080731339644609</v>
      </c>
      <c r="DW116" s="36">
        <f>'Insumo 4'!AD$14+('Insumo 3'!$E85*'Insumo 5'!AD$46)</f>
        <v>3.5605177141571471</v>
      </c>
      <c r="DX116" s="36">
        <f>'Insumo 4'!AE$14+('Insumo 3'!$E85*'Insumo 5'!AE$46)</f>
        <v>3.6077793926856492</v>
      </c>
      <c r="DY116" s="36">
        <f>'Insumo 4'!AF$14+('Insumo 3'!$E85*'Insumo 5'!AF$46)</f>
        <v>3.6914231627916219</v>
      </c>
      <c r="DZ116" s="36">
        <f>'Insumo 4'!AG$14+('Insumo 3'!$E85*'Insumo 5'!AG$46)</f>
        <v>3.7073003520798444</v>
      </c>
      <c r="EA116" s="36">
        <f>'Insumo 4'!AH$14+('Insumo 3'!$E85*'Insumo 5'!AH$46)</f>
        <v>3.7348141929339405</v>
      </c>
      <c r="EB116" s="36">
        <f>'Insumo 4'!AI$14+('Insumo 3'!$E85*'Insumo 5'!AI$46)</f>
        <v>3.7740645267684592</v>
      </c>
      <c r="EC116" s="36">
        <f>'Insumo 4'!AJ$14+('Insumo 3'!$E85*'Insumo 5'!AJ$46)</f>
        <v>3.8218193581992121</v>
      </c>
      <c r="ED116" s="36">
        <f>'Insumo 4'!AK$14+('Insumo 3'!$E85*'Insumo 5'!AK$46)</f>
        <v>3.8593027986407873</v>
      </c>
      <c r="EE116" s="36">
        <f>'Insumo 4'!AL$14+('Insumo 3'!$E85*'Insumo 5'!AL$46)</f>
        <v>3.8995888944083634</v>
      </c>
      <c r="EF116" s="36">
        <f>'Insumo 4'!AM$14+('Insumo 3'!$E85*'Insumo 5'!AM$46)</f>
        <v>3.9323380213913417</v>
      </c>
      <c r="EG116" s="36">
        <f>'Insumo 4'!AN$14+('Insumo 3'!$E85*'Insumo 5'!AN$46)</f>
        <v>3.9628561177231445</v>
      </c>
      <c r="EH116" s="36">
        <f>'Insumo 4'!AO$14+('Insumo 3'!$E85*'Insumo 5'!AO$46)</f>
        <v>4.0082255335857129</v>
      </c>
      <c r="EI116" s="36">
        <f>'Insumo 4'!AP$14+('Insumo 3'!$E85*'Insumo 5'!AP$46)</f>
        <v>4.0985183655146571</v>
      </c>
      <c r="EJ116" s="36">
        <f>'Insumo 4'!AQ$14+('Insumo 3'!$E85*'Insumo 5'!AQ$46)</f>
        <v>4.167657284294874</v>
      </c>
      <c r="EK116" s="36">
        <f>'Insumo 4'!AR$14+('Insumo 3'!$E85*'Insumo 5'!AR$46)</f>
        <v>4.2295926583824235</v>
      </c>
      <c r="EL116" s="36">
        <f>'Insumo 4'!AS$14+('Insumo 3'!$E85*'Insumo 5'!AS$46)</f>
        <v>4.3425901467165415</v>
      </c>
      <c r="EM116" s="36">
        <f>'Insumo 4'!AT$14+('Insumo 3'!$E85*'Insumo 5'!AT$46)</f>
        <v>4.5074805113015612</v>
      </c>
      <c r="EN116" s="36">
        <f>'Insumo 4'!AU$14+('Insumo 3'!$E85*'Insumo 5'!AU$46)</f>
        <v>4.6877345843982061</v>
      </c>
      <c r="EO116" s="36">
        <f>'Insumo 4'!AV$14+('Insumo 3'!$E85*'Insumo 5'!AV$46)</f>
        <v>4.839763301310815</v>
      </c>
      <c r="EP116" s="36">
        <f>'Insumo 4'!AW$14+('Insumo 3'!$E85*'Insumo 5'!AW$46)</f>
        <v>4.9912707459364594</v>
      </c>
      <c r="EQ116" s="36">
        <f>'Insumo 4'!AX$14+('Insumo 3'!$E85*'Insumo 5'!AX$46)</f>
        <v>5.1568233315486305</v>
      </c>
      <c r="ER116" s="36">
        <f>'Insumo 4'!AY$14+('Insumo 3'!$E85*'Insumo 5'!AY$46)</f>
        <v>5.3119237741156233</v>
      </c>
      <c r="ES116" s="36">
        <f>'Insumo 4'!AZ$14+('Insumo 3'!$E85*'Insumo 5'!AZ$46)</f>
        <v>5.6435584455396626</v>
      </c>
      <c r="ET116" s="36">
        <f>'Insumo 4'!BA$14+('Insumo 3'!$E85*'Insumo 5'!BA$46)</f>
        <v>5.8264372024041213</v>
      </c>
      <c r="EU116" s="36">
        <f>'Insumo 4'!BB$14+('Insumo 3'!$E85*'Insumo 5'!BB$46)</f>
        <v>5.997166659087557</v>
      </c>
      <c r="EV116" s="36">
        <f>'Insumo 4'!BC$14+('Insumo 3'!$E85*'Insumo 5'!BC$46)</f>
        <v>6.1823757327694535</v>
      </c>
      <c r="EW116" s="36">
        <f>'Insumo 4'!BD$14+('Insumo 3'!$E85*'Insumo 5'!BD$46)</f>
        <v>6.3887207542543578</v>
      </c>
      <c r="EX116" s="36">
        <f>'Insumo 4'!BE$14+('Insumo 3'!$E85*'Insumo 5'!BE$46)</f>
        <v>6.7214859804380671</v>
      </c>
      <c r="EY116" s="36">
        <f>'Insumo 4'!BF$14+('Insumo 3'!$E85*'Insumo 5'!BF$46)</f>
        <v>6.9663948548403205</v>
      </c>
      <c r="EZ116" s="36">
        <f>'Insumo 4'!BG$14+('Insumo 3'!$E85*'Insumo 5'!BG$46)</f>
        <v>7.1734843372013701</v>
      </c>
      <c r="FA116" s="36">
        <f>'Insumo 4'!BH$14+('Insumo 3'!$E85*'Insumo 5'!BH$46)</f>
        <v>7.4445080671853461</v>
      </c>
      <c r="FB116" s="36">
        <f>'Insumo 4'!BI$14+('Insumo 3'!$E85*'Insumo 5'!BI$46)</f>
        <v>7.7430653611030609</v>
      </c>
      <c r="FC116" s="36">
        <f>'Insumo 4'!BJ$14+('Insumo 3'!$E85*'Insumo 5'!BJ$46)</f>
        <v>8.2452607093276544</v>
      </c>
      <c r="FD116" s="36">
        <f>'Insumo 4'!BK$14+('Insumo 3'!$E85*'Insumo 5'!BK$46)</f>
        <v>8.5544800866830251</v>
      </c>
      <c r="FE116" s="36">
        <f>'Insumo 4'!BL$14+('Insumo 3'!$E85*'Insumo 5'!BL$46)</f>
        <v>8.9008601665956082</v>
      </c>
      <c r="FF116" s="36">
        <f>'Insumo 4'!BM$14+('Insumo 3'!$E85*'Insumo 5'!BM$46)</f>
        <v>9.4721690888810155</v>
      </c>
      <c r="FG116" s="36">
        <f>'Insumo 4'!BN$14+('Insumo 3'!$E85*'Insumo 5'!BN$46)</f>
        <v>10.027911297303911</v>
      </c>
      <c r="FH116" s="36">
        <f>'Insumo 4'!BO$14+('Insumo 3'!$E85*'Insumo 5'!BO$46)</f>
        <v>10.987818974759591</v>
      </c>
      <c r="FI116" s="36">
        <f>'Insumo 4'!BP$14+('Insumo 3'!$E85*'Insumo 5'!BP$46)</f>
        <v>11.637091774571061</v>
      </c>
      <c r="FJ116" s="36">
        <f>'Insumo 4'!BQ$14+('Insumo 3'!$E85*'Insumo 5'!BQ$46)</f>
        <v>12.075506838459264</v>
      </c>
      <c r="FK116" s="36">
        <f>'Insumo 4'!BR$14+('Insumo 3'!$E85*'Insumo 5'!BR$46)</f>
        <v>12.485705797134603</v>
      </c>
      <c r="FL116" s="36">
        <f>'Insumo 4'!BS$14+('Insumo 3'!$E85*'Insumo 5'!BS$46)</f>
        <v>12.905081594331403</v>
      </c>
      <c r="FM116" s="36">
        <f>'Insumo 4'!BT$14+('Insumo 3'!$E85*'Insumo 5'!BT$46)</f>
        <v>13.786412607189254</v>
      </c>
      <c r="FN116" s="36">
        <f>'Insumo 4'!BU$14+('Insumo 3'!$E85*'Insumo 5'!BU$46)</f>
        <v>14.306395367959622</v>
      </c>
      <c r="FO116" s="36">
        <f>'Insumo 4'!BV$14+('Insumo 3'!$E85*'Insumo 5'!BV$46)</f>
        <v>14.865625824294955</v>
      </c>
      <c r="FP116" s="36">
        <f>'Insumo 4'!BW$14+('Insumo 3'!$E85*'Insumo 5'!BW$46)</f>
        <v>15.569519266213359</v>
      </c>
      <c r="FQ116" s="36">
        <f>'Insumo 4'!BX$14+('Insumo 3'!$E85*'Insumo 5'!BX$46)</f>
        <v>16.274257935971544</v>
      </c>
      <c r="FR116" s="36">
        <f>'Insumo 4'!BY$14+('Insumo 3'!$E85*'Insumo 5'!BY$46)</f>
        <v>17.661692765512775</v>
      </c>
      <c r="FS116" s="36">
        <f>'Insumo 4'!BZ$14+('Insumo 3'!$E85*'Insumo 5'!BZ$46)</f>
        <v>18.406424027801414</v>
      </c>
      <c r="FT116" s="36">
        <f>'Insumo 4'!CA$14+('Insumo 3'!$E85*'Insumo 5'!CA$46)</f>
        <v>19.286700422569549</v>
      </c>
      <c r="FU116" s="36">
        <f>'Insumo 4'!CB$14+('Insumo 3'!$E85*'Insumo 5'!CB$46)</f>
        <v>20.123853039470958</v>
      </c>
      <c r="FV116" s="36">
        <f>'Insumo 4'!CC$14+('Insumo 3'!$E85*'Insumo 5'!CC$46)</f>
        <v>21.039721911962328</v>
      </c>
      <c r="FW116" s="36">
        <f>'Insumo 4'!CD$14+('Insumo 3'!$E85*'Insumo 5'!CD$46)</f>
        <v>22.851698256915583</v>
      </c>
      <c r="FX116" s="36">
        <f>'Insumo 4'!CE$14+('Insumo 3'!$E85*'Insumo 5'!CE$46)</f>
        <v>24.502259567911068</v>
      </c>
      <c r="FY116" s="36">
        <f>'Insumo 4'!CF$14+('Insumo 3'!$E85*'Insumo 5'!CF$46)</f>
        <v>25.807387866748432</v>
      </c>
      <c r="FZ116" s="36">
        <f>'Insumo 4'!CG$14+('Insumo 3'!$E85*'Insumo 5'!CG$46)</f>
        <v>27.282103928798279</v>
      </c>
      <c r="GA116" s="36">
        <f>'Insumo 4'!CH$14+('Insumo 3'!$E85*'Insumo 5'!CH$46)</f>
        <v>28.741389254131718</v>
      </c>
      <c r="GB116" s="36">
        <f>'Insumo 4'!CI$14+('Insumo 3'!$E85*'Insumo 5'!CI$46)</f>
        <v>33.264888897438922</v>
      </c>
      <c r="GC116" s="36">
        <f>'Insumo 4'!CJ$14+('Insumo 3'!$E85*'Insumo 5'!CJ$46)</f>
        <v>35.135676066275501</v>
      </c>
      <c r="GD116" s="36">
        <f>'Insumo 4'!CK$14+('Insumo 3'!$E85*'Insumo 5'!CK$46)</f>
        <v>36.928670514153715</v>
      </c>
      <c r="GE116" s="36">
        <f>'Insumo 4'!CL$14+('Insumo 3'!$E85*'Insumo 5'!CL$46)</f>
        <v>38.099454967577941</v>
      </c>
      <c r="GF116" s="36">
        <f>'Insumo 4'!CM$14+('Insumo 3'!$E85*'Insumo 5'!CM$46)</f>
        <v>39.278323954006389</v>
      </c>
      <c r="GG116" s="36">
        <f>'Insumo 4'!CN$14+('Insumo 3'!$E85*'Insumo 5'!CN$46)</f>
        <v>42.229326341499856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4B923-25D0-EA42-9E74-F8123FC6170E}">
  <dimension ref="A1:CN161"/>
  <sheetViews>
    <sheetView tabSelected="1" zoomScale="150" zoomScaleNormal="150" workbookViewId="0">
      <selection activeCell="F3" sqref="F3"/>
    </sheetView>
  </sheetViews>
  <sheetFormatPr baseColWidth="10" defaultRowHeight="16" x14ac:dyDescent="0.2"/>
  <sheetData>
    <row r="1" spans="1:92" ht="21" x14ac:dyDescent="0.25">
      <c r="A1" s="24" t="s">
        <v>179</v>
      </c>
    </row>
    <row r="2" spans="1:92" x14ac:dyDescent="0.2">
      <c r="A2" t="s">
        <v>180</v>
      </c>
    </row>
    <row r="7" spans="1:92" x14ac:dyDescent="0.2">
      <c r="A7" t="s">
        <v>181</v>
      </c>
    </row>
    <row r="9" spans="1:92" x14ac:dyDescent="0.2">
      <c r="A9" s="1"/>
      <c r="B9" s="2" t="s">
        <v>130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</row>
    <row r="10" spans="1:92" ht="39" x14ac:dyDescent="0.2">
      <c r="A10" s="58" t="s">
        <v>131</v>
      </c>
      <c r="B10" s="59" t="s">
        <v>0</v>
      </c>
      <c r="C10" s="5" t="s">
        <v>1</v>
      </c>
      <c r="D10" s="5" t="s">
        <v>2</v>
      </c>
      <c r="E10" s="5" t="s">
        <v>3</v>
      </c>
      <c r="F10" s="5" t="s">
        <v>4</v>
      </c>
      <c r="G10" s="5" t="s">
        <v>5</v>
      </c>
      <c r="H10" s="5" t="s">
        <v>6</v>
      </c>
      <c r="I10" s="5" t="s">
        <v>7</v>
      </c>
      <c r="J10" s="5" t="s">
        <v>8</v>
      </c>
      <c r="K10" s="5" t="s">
        <v>9</v>
      </c>
      <c r="L10" s="5" t="s">
        <v>10</v>
      </c>
      <c r="M10" s="5" t="s">
        <v>11</v>
      </c>
      <c r="N10" s="5" t="s">
        <v>12</v>
      </c>
      <c r="O10" s="5" t="s">
        <v>13</v>
      </c>
      <c r="P10" s="5" t="s">
        <v>14</v>
      </c>
      <c r="Q10" s="5" t="s">
        <v>15</v>
      </c>
      <c r="R10" s="5" t="s">
        <v>16</v>
      </c>
      <c r="S10" s="5" t="s">
        <v>17</v>
      </c>
      <c r="T10" s="5" t="s">
        <v>18</v>
      </c>
      <c r="U10" s="5" t="s">
        <v>19</v>
      </c>
      <c r="V10" s="5" t="s">
        <v>20</v>
      </c>
      <c r="W10" s="5" t="s">
        <v>21</v>
      </c>
      <c r="X10" s="5" t="s">
        <v>22</v>
      </c>
      <c r="Y10" s="5" t="s">
        <v>23</v>
      </c>
      <c r="Z10" s="5" t="s">
        <v>24</v>
      </c>
      <c r="AA10" s="5" t="s">
        <v>25</v>
      </c>
      <c r="AB10" s="5" t="s">
        <v>26</v>
      </c>
      <c r="AC10" s="5" t="s">
        <v>27</v>
      </c>
      <c r="AD10" s="5" t="s">
        <v>28</v>
      </c>
      <c r="AE10" s="5" t="s">
        <v>29</v>
      </c>
      <c r="AF10" s="5" t="s">
        <v>30</v>
      </c>
      <c r="AG10" s="5" t="s">
        <v>31</v>
      </c>
      <c r="AH10" s="5" t="s">
        <v>32</v>
      </c>
      <c r="AI10" s="5" t="s">
        <v>33</v>
      </c>
      <c r="AJ10" s="5" t="s">
        <v>34</v>
      </c>
      <c r="AK10" s="5" t="s">
        <v>35</v>
      </c>
      <c r="AL10" s="5" t="s">
        <v>36</v>
      </c>
      <c r="AM10" s="5" t="s">
        <v>37</v>
      </c>
      <c r="AN10" s="5" t="s">
        <v>38</v>
      </c>
      <c r="AO10" s="5" t="s">
        <v>39</v>
      </c>
      <c r="AP10" s="5" t="s">
        <v>40</v>
      </c>
      <c r="AQ10" s="5" t="s">
        <v>41</v>
      </c>
      <c r="AR10" s="5" t="s">
        <v>42</v>
      </c>
      <c r="AS10" s="5" t="s">
        <v>43</v>
      </c>
      <c r="AT10" s="5" t="s">
        <v>44</v>
      </c>
      <c r="AU10" s="5" t="s">
        <v>45</v>
      </c>
      <c r="AV10" s="5" t="s">
        <v>46</v>
      </c>
      <c r="AW10" s="5" t="s">
        <v>47</v>
      </c>
      <c r="AX10" s="5" t="s">
        <v>48</v>
      </c>
      <c r="AY10" s="5" t="s">
        <v>49</v>
      </c>
      <c r="AZ10" s="5" t="s">
        <v>50</v>
      </c>
      <c r="BA10" s="5" t="s">
        <v>51</v>
      </c>
      <c r="BB10" s="5" t="s">
        <v>52</v>
      </c>
      <c r="BC10" s="5" t="s">
        <v>53</v>
      </c>
      <c r="BD10" s="5" t="s">
        <v>54</v>
      </c>
      <c r="BE10" s="5" t="s">
        <v>55</v>
      </c>
      <c r="BF10" s="5" t="s">
        <v>56</v>
      </c>
      <c r="BG10" s="5" t="s">
        <v>57</v>
      </c>
      <c r="BH10" s="5" t="s">
        <v>58</v>
      </c>
      <c r="BI10" s="5" t="s">
        <v>59</v>
      </c>
      <c r="BJ10" s="5" t="s">
        <v>60</v>
      </c>
      <c r="BK10" s="5" t="s">
        <v>61</v>
      </c>
      <c r="BL10" s="5" t="s">
        <v>62</v>
      </c>
      <c r="BM10" s="5" t="s">
        <v>63</v>
      </c>
      <c r="BN10" s="5" t="s">
        <v>64</v>
      </c>
      <c r="BO10" s="5" t="s">
        <v>65</v>
      </c>
      <c r="BP10" s="5" t="s">
        <v>66</v>
      </c>
      <c r="BQ10" s="5" t="s">
        <v>67</v>
      </c>
      <c r="BR10" s="5" t="s">
        <v>68</v>
      </c>
      <c r="BS10" s="5" t="s">
        <v>69</v>
      </c>
      <c r="BT10" s="5" t="s">
        <v>70</v>
      </c>
      <c r="BU10" s="5" t="s">
        <v>71</v>
      </c>
      <c r="BV10" s="5" t="s">
        <v>72</v>
      </c>
      <c r="BW10" s="5" t="s">
        <v>73</v>
      </c>
      <c r="BX10" s="5" t="s">
        <v>74</v>
      </c>
      <c r="BY10" s="5" t="s">
        <v>75</v>
      </c>
      <c r="BZ10" s="5" t="s">
        <v>76</v>
      </c>
      <c r="CA10" s="5" t="s">
        <v>77</v>
      </c>
      <c r="CB10" s="5" t="s">
        <v>78</v>
      </c>
      <c r="CC10" s="5" t="s">
        <v>79</v>
      </c>
      <c r="CD10" s="5" t="s">
        <v>80</v>
      </c>
      <c r="CE10" s="5" t="s">
        <v>81</v>
      </c>
      <c r="CF10" s="5" t="s">
        <v>82</v>
      </c>
      <c r="CG10" s="5" t="s">
        <v>83</v>
      </c>
      <c r="CH10" s="5" t="s">
        <v>84</v>
      </c>
      <c r="CI10" s="5" t="s">
        <v>85</v>
      </c>
      <c r="CJ10" s="5" t="s">
        <v>86</v>
      </c>
      <c r="CK10" s="5" t="s">
        <v>87</v>
      </c>
      <c r="CL10" s="5" t="s">
        <v>88</v>
      </c>
      <c r="CM10" s="5" t="s">
        <v>89</v>
      </c>
      <c r="CN10" s="5" t="s">
        <v>102</v>
      </c>
    </row>
    <row r="11" spans="1:92" x14ac:dyDescent="0.2">
      <c r="A11">
        <v>1950</v>
      </c>
      <c r="B11" s="7">
        <f>'Insumo 1'!B7</f>
        <v>79.989999999999995</v>
      </c>
      <c r="C11" s="7">
        <f>'Insumo 1'!C7</f>
        <v>75.995000000000005</v>
      </c>
      <c r="D11" s="7">
        <f>'Insumo 1'!D7</f>
        <v>72.5</v>
      </c>
      <c r="E11" s="7">
        <f>'Insumo 1'!E7</f>
        <v>69.456000000000003</v>
      </c>
      <c r="F11" s="7">
        <f>'Insumo 1'!F7</f>
        <v>66.811000000000007</v>
      </c>
      <c r="G11" s="7">
        <f>'Insumo 1'!G7</f>
        <v>64.515000000000001</v>
      </c>
      <c r="H11" s="7">
        <f>'Insumo 1'!H7</f>
        <v>62.521000000000001</v>
      </c>
      <c r="I11" s="7">
        <f>'Insumo 1'!I7</f>
        <v>60.774999999999999</v>
      </c>
      <c r="J11" s="7">
        <f>'Insumo 1'!J7</f>
        <v>59.231000000000002</v>
      </c>
      <c r="K11" s="7">
        <f>'Insumo 1'!K7</f>
        <v>57.835999999999999</v>
      </c>
      <c r="L11" s="7">
        <f>'Insumo 1'!L7</f>
        <v>56.598999999999997</v>
      </c>
      <c r="M11" s="7">
        <f>'Insumo 1'!M7</f>
        <v>55.529000000000003</v>
      </c>
      <c r="N11" s="7">
        <f>'Insumo 1'!N7</f>
        <v>54.284999999999997</v>
      </c>
      <c r="O11" s="7">
        <f>'Insumo 1'!O7</f>
        <v>52.703000000000003</v>
      </c>
      <c r="P11" s="7">
        <f>'Insumo 1'!P7</f>
        <v>50.905999999999999</v>
      </c>
      <c r="Q11" s="7">
        <f>'Insumo 1'!Q7</f>
        <v>49.213000000000001</v>
      </c>
      <c r="R11" s="7">
        <f>'Insumo 1'!R7</f>
        <v>47.600999999999999</v>
      </c>
      <c r="S11" s="7">
        <f>'Insumo 1'!S7</f>
        <v>45.899000000000001</v>
      </c>
      <c r="T11" s="7">
        <f>'Insumo 1'!T7</f>
        <v>44.073</v>
      </c>
      <c r="U11" s="7">
        <f>'Insumo 1'!U7</f>
        <v>42.197000000000003</v>
      </c>
      <c r="V11" s="7">
        <f>'Insumo 1'!V7</f>
        <v>40.356000000000002</v>
      </c>
      <c r="W11" s="7">
        <f>'Insumo 1'!W7</f>
        <v>38.488999999999997</v>
      </c>
      <c r="X11" s="7">
        <f>'Insumo 1'!X7</f>
        <v>36.936</v>
      </c>
      <c r="Y11" s="7">
        <f>'Insumo 1'!Y7</f>
        <v>35.862000000000002</v>
      </c>
      <c r="Z11" s="7">
        <f>'Insumo 1'!Z7</f>
        <v>35.097000000000001</v>
      </c>
      <c r="AA11" s="7">
        <f>'Insumo 1'!AA7</f>
        <v>34.326000000000001</v>
      </c>
      <c r="AB11" s="7">
        <f>'Insumo 1'!AB7</f>
        <v>33.625</v>
      </c>
      <c r="AC11" s="7">
        <f>'Insumo 1'!AC7</f>
        <v>32.789000000000001</v>
      </c>
      <c r="AD11" s="7">
        <f>'Insumo 1'!AD7</f>
        <v>31.687000000000001</v>
      </c>
      <c r="AE11" s="7">
        <f>'Insumo 1'!AE7</f>
        <v>30.427</v>
      </c>
      <c r="AF11" s="7">
        <f>'Insumo 1'!AF7</f>
        <v>29.25</v>
      </c>
      <c r="AG11" s="7">
        <f>'Insumo 1'!AG7</f>
        <v>28.109000000000002</v>
      </c>
      <c r="AH11" s="7">
        <f>'Insumo 1'!AH7</f>
        <v>27.024999999999999</v>
      </c>
      <c r="AI11" s="7">
        <f>'Insumo 1'!AI7</f>
        <v>26.033000000000001</v>
      </c>
      <c r="AJ11" s="7">
        <f>'Insumo 1'!AJ7</f>
        <v>25.111999999999998</v>
      </c>
      <c r="AK11" s="7">
        <f>'Insumo 1'!AK7</f>
        <v>24.202999999999999</v>
      </c>
      <c r="AL11" s="7">
        <f>'Insumo 1'!AL7</f>
        <v>23.308</v>
      </c>
      <c r="AM11" s="7">
        <f>'Insumo 1'!AM7</f>
        <v>22.481000000000002</v>
      </c>
      <c r="AN11" s="7">
        <f>'Insumo 1'!AN7</f>
        <v>21.736000000000001</v>
      </c>
      <c r="AO11" s="7">
        <f>'Insumo 1'!AO7</f>
        <v>21.053000000000001</v>
      </c>
      <c r="AP11" s="7">
        <f>'Insumo 1'!AP7</f>
        <v>20.393999999999998</v>
      </c>
      <c r="AQ11" s="7">
        <f>'Insumo 1'!AQ7</f>
        <v>19.766999999999999</v>
      </c>
      <c r="AR11" s="7">
        <f>'Insumo 1'!AR7</f>
        <v>19.145</v>
      </c>
      <c r="AS11" s="7">
        <f>'Insumo 1'!AS7</f>
        <v>18.513999999999999</v>
      </c>
      <c r="AT11" s="7">
        <f>'Insumo 1'!AT7</f>
        <v>17.882000000000001</v>
      </c>
      <c r="AU11" s="7">
        <f>'Insumo 1'!AU7</f>
        <v>17.277000000000001</v>
      </c>
      <c r="AV11" s="7">
        <f>'Insumo 1'!AV7</f>
        <v>16.692</v>
      </c>
      <c r="AW11" s="7">
        <f>'Insumo 1'!AW7</f>
        <v>16.123999999999999</v>
      </c>
      <c r="AX11" s="7">
        <f>'Insumo 1'!AX7</f>
        <v>15.574</v>
      </c>
      <c r="AY11" s="7">
        <f>'Insumo 1'!AY7</f>
        <v>15.041</v>
      </c>
      <c r="AZ11" s="7">
        <f>'Insumo 1'!AZ7</f>
        <v>14.521000000000001</v>
      </c>
      <c r="BA11" s="7">
        <f>'Insumo 1'!BA7</f>
        <v>14.018000000000001</v>
      </c>
      <c r="BB11" s="7">
        <f>'Insumo 1'!BB7</f>
        <v>13.519</v>
      </c>
      <c r="BC11" s="7">
        <f>'Insumo 1'!BC7</f>
        <v>13.023</v>
      </c>
      <c r="BD11" s="7">
        <f>'Insumo 1'!BD7</f>
        <v>12.532999999999999</v>
      </c>
      <c r="BE11" s="7">
        <f>'Insumo 1'!BE7</f>
        <v>12.054</v>
      </c>
      <c r="BF11" s="7">
        <f>'Insumo 1'!BF7</f>
        <v>11.582000000000001</v>
      </c>
      <c r="BG11" s="7">
        <f>'Insumo 1'!BG7</f>
        <v>11.14</v>
      </c>
      <c r="BH11" s="7">
        <f>'Insumo 1'!BH7</f>
        <v>10.736000000000001</v>
      </c>
      <c r="BI11" s="7">
        <f>'Insumo 1'!BI7</f>
        <v>10.361000000000001</v>
      </c>
      <c r="BJ11" s="7">
        <f>'Insumo 1'!BJ7</f>
        <v>9.9879999999999995</v>
      </c>
      <c r="BK11" s="7">
        <f>'Insumo 1'!BK7</f>
        <v>9.6240000000000006</v>
      </c>
      <c r="BL11" s="7">
        <f>'Insumo 1'!BL7</f>
        <v>9.25</v>
      </c>
      <c r="BM11" s="7">
        <f>'Insumo 1'!BM7</f>
        <v>8.8559999999999999</v>
      </c>
      <c r="BN11" s="7">
        <f>'Insumo 1'!BN7</f>
        <v>8.4489999999999998</v>
      </c>
      <c r="BO11" s="7">
        <f>'Insumo 1'!BO7</f>
        <v>8.0489999999999995</v>
      </c>
      <c r="BP11" s="7">
        <f>'Insumo 1'!BP7</f>
        <v>7.65</v>
      </c>
      <c r="BQ11" s="7">
        <f>'Insumo 1'!BQ7</f>
        <v>7.2480000000000002</v>
      </c>
      <c r="BR11" s="7">
        <f>'Insumo 1'!BR7</f>
        <v>6.843</v>
      </c>
      <c r="BS11" s="7">
        <f>'Insumo 1'!BS7</f>
        <v>6.4349999999999996</v>
      </c>
      <c r="BT11" s="7">
        <f>'Insumo 1'!BT7</f>
        <v>6.0279999999999996</v>
      </c>
      <c r="BU11" s="7">
        <f>'Insumo 1'!BU7</f>
        <v>5.625</v>
      </c>
      <c r="BV11" s="7">
        <f>'Insumo 1'!BV7</f>
        <v>5.2130000000000001</v>
      </c>
      <c r="BW11" s="7">
        <f>'Insumo 1'!BW7</f>
        <v>4.7889999999999997</v>
      </c>
      <c r="BX11" s="7">
        <f>'Insumo 1'!BX7</f>
        <v>4.3600000000000003</v>
      </c>
      <c r="BY11" s="7">
        <f>'Insumo 1'!BY7</f>
        <v>3.9420000000000002</v>
      </c>
      <c r="BZ11" s="7">
        <f>'Insumo 1'!BZ7</f>
        <v>3.536</v>
      </c>
      <c r="CA11" s="7">
        <f>'Insumo 1'!CA7</f>
        <v>3.1320000000000001</v>
      </c>
      <c r="CB11" s="7">
        <f>'Insumo 1'!CB7</f>
        <v>2.7290000000000001</v>
      </c>
      <c r="CC11" s="7">
        <f>'Insumo 1'!CC7</f>
        <v>2.3370000000000002</v>
      </c>
      <c r="CD11" s="7">
        <f>'Insumo 1'!CD7</f>
        <v>1.9610000000000001</v>
      </c>
      <c r="CE11" s="7">
        <f>'Insumo 1'!CE7</f>
        <v>1.6</v>
      </c>
      <c r="CF11" s="7">
        <f>'Insumo 1'!CF7</f>
        <v>1.288</v>
      </c>
      <c r="CG11" s="7">
        <f>'Insumo 1'!CG7</f>
        <v>1.0429999999999999</v>
      </c>
      <c r="CH11" s="7">
        <f>'Insumo 1'!CH7</f>
        <v>0.85</v>
      </c>
      <c r="CI11" s="7">
        <f>'Insumo 1'!CI7</f>
        <v>0.67300000000000004</v>
      </c>
      <c r="CJ11" s="7">
        <f>'Insumo 1'!CJ7</f>
        <v>0.51600000000000001</v>
      </c>
      <c r="CK11" s="7">
        <f>'Insumo 1'!CK7</f>
        <v>0.38800000000000001</v>
      </c>
      <c r="CL11" s="7">
        <f>'Insumo 1'!CL7</f>
        <v>0.28899999999999998</v>
      </c>
      <c r="CM11" s="7">
        <f>'Insumo 1'!CM7</f>
        <v>0.215</v>
      </c>
      <c r="CN11" s="8">
        <f>SUM('Insumo 1'!CN7:CX7)</f>
        <v>0.56100000000000005</v>
      </c>
    </row>
    <row r="12" spans="1:92" x14ac:dyDescent="0.2">
      <c r="A12">
        <f>A11+1</f>
        <v>1951</v>
      </c>
      <c r="B12" s="7">
        <f>'Insumo 1'!B8</f>
        <v>85.465000000000003</v>
      </c>
      <c r="C12" s="7">
        <f>'Insumo 1'!C8</f>
        <v>78.326999999999998</v>
      </c>
      <c r="D12" s="7">
        <f>'Insumo 1'!D8</f>
        <v>74.432000000000002</v>
      </c>
      <c r="E12" s="7">
        <f>'Insumo 1'!E8</f>
        <v>71.046000000000006</v>
      </c>
      <c r="F12" s="7">
        <f>'Insumo 1'!F8</f>
        <v>68.117000000000004</v>
      </c>
      <c r="G12" s="7">
        <f>'Insumo 1'!G8</f>
        <v>65.585999999999999</v>
      </c>
      <c r="H12" s="7">
        <f>'Insumo 1'!H8</f>
        <v>63.411999999999999</v>
      </c>
      <c r="I12" s="7">
        <f>'Insumo 1'!I8</f>
        <v>61.548000000000002</v>
      </c>
      <c r="J12" s="7">
        <f>'Insumo 1'!J8</f>
        <v>59.887999999999998</v>
      </c>
      <c r="K12" s="7">
        <f>'Insumo 1'!K8</f>
        <v>58.353999999999999</v>
      </c>
      <c r="L12" s="7">
        <f>'Insumo 1'!L8</f>
        <v>56.923000000000002</v>
      </c>
      <c r="M12" s="7">
        <f>'Insumo 1'!M8</f>
        <v>55.654000000000003</v>
      </c>
      <c r="N12" s="7">
        <f>'Insumo 1'!N8</f>
        <v>54.548000000000002</v>
      </c>
      <c r="O12" s="7">
        <f>'Insumo 1'!O8</f>
        <v>53.283000000000001</v>
      </c>
      <c r="P12" s="7">
        <f>'Insumo 1'!P8</f>
        <v>51.713000000000001</v>
      </c>
      <c r="Q12" s="7">
        <f>'Insumo 1'!Q8</f>
        <v>49.947000000000003</v>
      </c>
      <c r="R12" s="7">
        <f>'Insumo 1'!R8</f>
        <v>48.280999999999999</v>
      </c>
      <c r="S12" s="7">
        <f>'Insumo 1'!S8</f>
        <v>46.69</v>
      </c>
      <c r="T12" s="7">
        <f>'Insumo 1'!T8</f>
        <v>45.02</v>
      </c>
      <c r="U12" s="7">
        <f>'Insumo 1'!U8</f>
        <v>43.234999999999999</v>
      </c>
      <c r="V12" s="7">
        <f>'Insumo 1'!V8</f>
        <v>41.41</v>
      </c>
      <c r="W12" s="7">
        <f>'Insumo 1'!W8</f>
        <v>39.618000000000002</v>
      </c>
      <c r="X12" s="7">
        <f>'Insumo 1'!X8</f>
        <v>37.802</v>
      </c>
      <c r="Y12" s="7">
        <f>'Insumo 1'!Y8</f>
        <v>36.295000000000002</v>
      </c>
      <c r="Z12" s="7">
        <f>'Insumo 1'!Z8</f>
        <v>35.253</v>
      </c>
      <c r="AA12" s="7">
        <f>'Insumo 1'!AA8</f>
        <v>34.512</v>
      </c>
      <c r="AB12" s="7">
        <f>'Insumo 1'!AB8</f>
        <v>33.765999999999998</v>
      </c>
      <c r="AC12" s="7">
        <f>'Insumo 1'!AC8</f>
        <v>33.090000000000003</v>
      </c>
      <c r="AD12" s="7">
        <f>'Insumo 1'!AD8</f>
        <v>32.276000000000003</v>
      </c>
      <c r="AE12" s="7">
        <f>'Insumo 1'!AE8</f>
        <v>31.193999999999999</v>
      </c>
      <c r="AF12" s="7">
        <f>'Insumo 1'!AF8</f>
        <v>29.952000000000002</v>
      </c>
      <c r="AG12" s="7">
        <f>'Insumo 1'!AG8</f>
        <v>28.79</v>
      </c>
      <c r="AH12" s="7">
        <f>'Insumo 1'!AH8</f>
        <v>27.664000000000001</v>
      </c>
      <c r="AI12" s="7">
        <f>'Insumo 1'!AI8</f>
        <v>26.593</v>
      </c>
      <c r="AJ12" s="7">
        <f>'Insumo 1'!AJ8</f>
        <v>25.616</v>
      </c>
      <c r="AK12" s="7">
        <f>'Insumo 1'!AK8</f>
        <v>24.709</v>
      </c>
      <c r="AL12" s="7">
        <f>'Insumo 1'!AL8</f>
        <v>23.812000000000001</v>
      </c>
      <c r="AM12" s="7">
        <f>'Insumo 1'!AM8</f>
        <v>22.93</v>
      </c>
      <c r="AN12" s="7">
        <f>'Insumo 1'!AN8</f>
        <v>22.113</v>
      </c>
      <c r="AO12" s="7">
        <f>'Insumo 1'!AO8</f>
        <v>21.376999999999999</v>
      </c>
      <c r="AP12" s="7">
        <f>'Insumo 1'!AP8</f>
        <v>20.702999999999999</v>
      </c>
      <c r="AQ12" s="7">
        <f>'Insumo 1'!AQ8</f>
        <v>20.053999999999998</v>
      </c>
      <c r="AR12" s="7">
        <f>'Insumo 1'!AR8</f>
        <v>19.433</v>
      </c>
      <c r="AS12" s="7">
        <f>'Insumo 1'!AS8</f>
        <v>18.818000000000001</v>
      </c>
      <c r="AT12" s="7">
        <f>'Insumo 1'!AT8</f>
        <v>18.190999999999999</v>
      </c>
      <c r="AU12" s="7">
        <f>'Insumo 1'!AU8</f>
        <v>17.561</v>
      </c>
      <c r="AV12" s="7">
        <f>'Insumo 1'!AV8</f>
        <v>16.957000000000001</v>
      </c>
      <c r="AW12" s="7">
        <f>'Insumo 1'!AW8</f>
        <v>16.372</v>
      </c>
      <c r="AX12" s="7">
        <f>'Insumo 1'!AX8</f>
        <v>15.804</v>
      </c>
      <c r="AY12" s="7">
        <f>'Insumo 1'!AY8</f>
        <v>15.253</v>
      </c>
      <c r="AZ12" s="7">
        <f>'Insumo 1'!AZ8</f>
        <v>14.717000000000001</v>
      </c>
      <c r="BA12" s="7">
        <f>'Insumo 1'!BA8</f>
        <v>14.195</v>
      </c>
      <c r="BB12" s="7">
        <f>'Insumo 1'!BB8</f>
        <v>13.688000000000001</v>
      </c>
      <c r="BC12" s="7">
        <f>'Insumo 1'!BC8</f>
        <v>13.185</v>
      </c>
      <c r="BD12" s="7">
        <f>'Insumo 1'!BD8</f>
        <v>12.683</v>
      </c>
      <c r="BE12" s="7">
        <f>'Insumo 1'!BE8</f>
        <v>12.186</v>
      </c>
      <c r="BF12" s="7">
        <f>'Insumo 1'!BF8</f>
        <v>11.702</v>
      </c>
      <c r="BG12" s="7">
        <f>'Insumo 1'!BG8</f>
        <v>11.223000000000001</v>
      </c>
      <c r="BH12" s="7">
        <f>'Insumo 1'!BH8</f>
        <v>10.773</v>
      </c>
      <c r="BI12" s="7">
        <f>'Insumo 1'!BI8</f>
        <v>10.36</v>
      </c>
      <c r="BJ12" s="7">
        <f>'Insumo 1'!BJ8</f>
        <v>9.9730000000000008</v>
      </c>
      <c r="BK12" s="7">
        <f>'Insumo 1'!BK8</f>
        <v>9.5909999999999993</v>
      </c>
      <c r="BL12" s="7">
        <f>'Insumo 1'!BL8</f>
        <v>9.2159999999999993</v>
      </c>
      <c r="BM12" s="7">
        <f>'Insumo 1'!BM8</f>
        <v>8.8330000000000002</v>
      </c>
      <c r="BN12" s="7">
        <f>'Insumo 1'!BN8</f>
        <v>8.43</v>
      </c>
      <c r="BO12" s="7">
        <f>'Insumo 1'!BO8</f>
        <v>8.0129999999999999</v>
      </c>
      <c r="BP12" s="7">
        <f>'Insumo 1'!BP8</f>
        <v>7.6050000000000004</v>
      </c>
      <c r="BQ12" s="7">
        <f>'Insumo 1'!BQ8</f>
        <v>7.2</v>
      </c>
      <c r="BR12" s="7">
        <f>'Insumo 1'!BR8</f>
        <v>6.7930000000000001</v>
      </c>
      <c r="BS12" s="7">
        <f>'Insumo 1'!BS8</f>
        <v>6.3840000000000003</v>
      </c>
      <c r="BT12" s="7">
        <f>'Insumo 1'!BT8</f>
        <v>5.9740000000000002</v>
      </c>
      <c r="BU12" s="7">
        <f>'Insumo 1'!BU8</f>
        <v>5.5670000000000002</v>
      </c>
      <c r="BV12" s="7">
        <f>'Insumo 1'!BV8</f>
        <v>5.1660000000000004</v>
      </c>
      <c r="BW12" s="7">
        <f>'Insumo 1'!BW8</f>
        <v>4.7610000000000001</v>
      </c>
      <c r="BX12" s="7">
        <f>'Insumo 1'!BX8</f>
        <v>4.3499999999999996</v>
      </c>
      <c r="BY12" s="7">
        <f>'Insumo 1'!BY8</f>
        <v>3.9359999999999999</v>
      </c>
      <c r="BZ12" s="7">
        <f>'Insumo 1'!BZ8</f>
        <v>3.5369999999999999</v>
      </c>
      <c r="CA12" s="7">
        <f>'Insumo 1'!CA8</f>
        <v>3.15</v>
      </c>
      <c r="CB12" s="7">
        <f>'Insumo 1'!CB8</f>
        <v>2.7709999999999999</v>
      </c>
      <c r="CC12" s="7">
        <f>'Insumo 1'!CC8</f>
        <v>2.4009999999999998</v>
      </c>
      <c r="CD12" s="7">
        <f>'Insumo 1'!CD8</f>
        <v>2.0430000000000001</v>
      </c>
      <c r="CE12" s="7">
        <f>'Insumo 1'!CE8</f>
        <v>1.7050000000000001</v>
      </c>
      <c r="CF12" s="7">
        <f>'Insumo 1'!CF8</f>
        <v>1.381</v>
      </c>
      <c r="CG12" s="7">
        <f>'Insumo 1'!CG8</f>
        <v>1.1040000000000001</v>
      </c>
      <c r="CH12" s="7">
        <f>'Insumo 1'!CH8</f>
        <v>0.88800000000000001</v>
      </c>
      <c r="CI12" s="7">
        <f>'Insumo 1'!CI8</f>
        <v>0.72</v>
      </c>
      <c r="CJ12" s="7">
        <f>'Insumo 1'!CJ8</f>
        <v>0.56499999999999995</v>
      </c>
      <c r="CK12" s="7">
        <f>'Insumo 1'!CK8</f>
        <v>0.432</v>
      </c>
      <c r="CL12" s="7">
        <f>'Insumo 1'!CL8</f>
        <v>0.32500000000000001</v>
      </c>
      <c r="CM12" s="7">
        <f>'Insumo 1'!CM8</f>
        <v>0.24299999999999999</v>
      </c>
      <c r="CN12" s="8">
        <f>SUM('Insumo 1'!CN8:CX8)</f>
        <v>0.62200000000000011</v>
      </c>
    </row>
    <row r="13" spans="1:92" x14ac:dyDescent="0.2">
      <c r="A13">
        <f t="shared" ref="A13:A76" si="0">A12+1</f>
        <v>1952</v>
      </c>
      <c r="B13" s="7">
        <f>'Insumo 1'!B9</f>
        <v>90.477000000000004</v>
      </c>
      <c r="C13" s="7">
        <f>'Insumo 1'!C9</f>
        <v>83.811000000000007</v>
      </c>
      <c r="D13" s="7">
        <f>'Insumo 1'!D9</f>
        <v>76.718000000000004</v>
      </c>
      <c r="E13" s="7">
        <f>'Insumo 1'!E9</f>
        <v>72.917000000000002</v>
      </c>
      <c r="F13" s="7">
        <f>'Insumo 1'!F9</f>
        <v>69.638999999999996</v>
      </c>
      <c r="G13" s="7">
        <f>'Insumo 1'!G9</f>
        <v>66.820999999999998</v>
      </c>
      <c r="H13" s="7">
        <f>'Insumo 1'!H9</f>
        <v>64.405000000000001</v>
      </c>
      <c r="I13" s="7">
        <f>'Insumo 1'!I9</f>
        <v>62.35</v>
      </c>
      <c r="J13" s="7">
        <f>'Insumo 1'!J9</f>
        <v>60.615000000000002</v>
      </c>
      <c r="K13" s="7">
        <f>'Insumo 1'!K9</f>
        <v>59.036999999999999</v>
      </c>
      <c r="L13" s="7">
        <f>'Insumo 1'!L9</f>
        <v>57.514000000000003</v>
      </c>
      <c r="M13" s="7">
        <f>'Insumo 1'!M9</f>
        <v>56.045999999999999</v>
      </c>
      <c r="N13" s="7">
        <f>'Insumo 1'!N9</f>
        <v>54.746000000000002</v>
      </c>
      <c r="O13" s="7">
        <f>'Insumo 1'!O9</f>
        <v>53.601999999999997</v>
      </c>
      <c r="P13" s="7">
        <f>'Insumo 1'!P9</f>
        <v>52.317</v>
      </c>
      <c r="Q13" s="7">
        <f>'Insumo 1'!Q9</f>
        <v>50.756</v>
      </c>
      <c r="R13" s="7">
        <f>'Insumo 1'!R9</f>
        <v>49.021999999999998</v>
      </c>
      <c r="S13" s="7">
        <f>'Insumo 1'!S9</f>
        <v>47.38</v>
      </c>
      <c r="T13" s="7">
        <f>'Insumo 1'!T9</f>
        <v>45.808999999999997</v>
      </c>
      <c r="U13" s="7">
        <f>'Insumo 1'!U9</f>
        <v>44.168999999999997</v>
      </c>
      <c r="V13" s="7">
        <f>'Insumo 1'!V9</f>
        <v>42.424999999999997</v>
      </c>
      <c r="W13" s="7">
        <f>'Insumo 1'!W9</f>
        <v>40.646999999999998</v>
      </c>
      <c r="X13" s="7">
        <f>'Insumo 1'!X9</f>
        <v>38.902999999999999</v>
      </c>
      <c r="Y13" s="7">
        <f>'Insumo 1'!Y9</f>
        <v>37.137999999999998</v>
      </c>
      <c r="Z13" s="7">
        <f>'Insumo 1'!Z9</f>
        <v>35.674999999999997</v>
      </c>
      <c r="AA13" s="7">
        <f>'Insumo 1'!AA9</f>
        <v>34.664000000000001</v>
      </c>
      <c r="AB13" s="7">
        <f>'Insumo 1'!AB9</f>
        <v>33.948999999999998</v>
      </c>
      <c r="AC13" s="7">
        <f>'Insumo 1'!AC9</f>
        <v>33.226999999999997</v>
      </c>
      <c r="AD13" s="7">
        <f>'Insumo 1'!AD9</f>
        <v>32.575000000000003</v>
      </c>
      <c r="AE13" s="7">
        <f>'Insumo 1'!AE9</f>
        <v>31.783000000000001</v>
      </c>
      <c r="AF13" s="7">
        <f>'Insumo 1'!AF9</f>
        <v>30.72</v>
      </c>
      <c r="AG13" s="7">
        <f>'Insumo 1'!AG9</f>
        <v>29.495000000000001</v>
      </c>
      <c r="AH13" s="7">
        <f>'Insumo 1'!AH9</f>
        <v>28.347999999999999</v>
      </c>
      <c r="AI13" s="7">
        <f>'Insumo 1'!AI9</f>
        <v>27.236000000000001</v>
      </c>
      <c r="AJ13" s="7">
        <f>'Insumo 1'!AJ9</f>
        <v>26.178999999999998</v>
      </c>
      <c r="AK13" s="7">
        <f>'Insumo 1'!AK9</f>
        <v>25.215</v>
      </c>
      <c r="AL13" s="7">
        <f>'Insumo 1'!AL9</f>
        <v>24.321999999999999</v>
      </c>
      <c r="AM13" s="7">
        <f>'Insumo 1'!AM9</f>
        <v>23.436</v>
      </c>
      <c r="AN13" s="7">
        <f>'Insumo 1'!AN9</f>
        <v>22.564</v>
      </c>
      <c r="AO13" s="7">
        <f>'Insumo 1'!AO9</f>
        <v>21.757999999999999</v>
      </c>
      <c r="AP13" s="7">
        <f>'Insumo 1'!AP9</f>
        <v>21.033000000000001</v>
      </c>
      <c r="AQ13" s="7">
        <f>'Insumo 1'!AQ9</f>
        <v>20.367999999999999</v>
      </c>
      <c r="AR13" s="7">
        <f>'Insumo 1'!AR9</f>
        <v>19.725000000000001</v>
      </c>
      <c r="AS13" s="7">
        <f>'Insumo 1'!AS9</f>
        <v>19.111999999999998</v>
      </c>
      <c r="AT13" s="7">
        <f>'Insumo 1'!AT9</f>
        <v>18.501999999999999</v>
      </c>
      <c r="AU13" s="7">
        <f>'Insumo 1'!AU9</f>
        <v>17.879000000000001</v>
      </c>
      <c r="AV13" s="7">
        <f>'Insumo 1'!AV9</f>
        <v>17.251000000000001</v>
      </c>
      <c r="AW13" s="7">
        <f>'Insumo 1'!AW9</f>
        <v>16.649000000000001</v>
      </c>
      <c r="AX13" s="7">
        <f>'Insumo 1'!AX9</f>
        <v>16.064</v>
      </c>
      <c r="AY13" s="7">
        <f>'Insumo 1'!AY9</f>
        <v>15.494</v>
      </c>
      <c r="AZ13" s="7">
        <f>'Insumo 1'!AZ9</f>
        <v>14.942</v>
      </c>
      <c r="BA13" s="7">
        <f>'Insumo 1'!BA9</f>
        <v>14.404</v>
      </c>
      <c r="BB13" s="7">
        <f>'Insumo 1'!BB9</f>
        <v>13.879</v>
      </c>
      <c r="BC13" s="7">
        <f>'Insumo 1'!BC9</f>
        <v>13.368</v>
      </c>
      <c r="BD13" s="7">
        <f>'Insumo 1'!BD9</f>
        <v>12.86</v>
      </c>
      <c r="BE13" s="7">
        <f>'Insumo 1'!BE9</f>
        <v>12.352</v>
      </c>
      <c r="BF13" s="7">
        <f>'Insumo 1'!BF9</f>
        <v>11.849</v>
      </c>
      <c r="BG13" s="7">
        <f>'Insumo 1'!BG9</f>
        <v>11.358000000000001</v>
      </c>
      <c r="BH13" s="7">
        <f>'Insumo 1'!BH9</f>
        <v>10.872</v>
      </c>
      <c r="BI13" s="7">
        <f>'Insumo 1'!BI9</f>
        <v>10.412000000000001</v>
      </c>
      <c r="BJ13" s="7">
        <f>'Insumo 1'!BJ9</f>
        <v>9.9909999999999997</v>
      </c>
      <c r="BK13" s="7">
        <f>'Insumo 1'!BK9</f>
        <v>9.5950000000000006</v>
      </c>
      <c r="BL13" s="7">
        <f>'Insumo 1'!BL9</f>
        <v>9.2010000000000005</v>
      </c>
      <c r="BM13" s="7">
        <f>'Insumo 1'!BM9</f>
        <v>8.8170000000000002</v>
      </c>
      <c r="BN13" s="7">
        <f>'Insumo 1'!BN9</f>
        <v>8.423</v>
      </c>
      <c r="BO13" s="7">
        <f>'Insumo 1'!BO9</f>
        <v>8.01</v>
      </c>
      <c r="BP13" s="7">
        <f>'Insumo 1'!BP9</f>
        <v>7.585</v>
      </c>
      <c r="BQ13" s="7">
        <f>'Insumo 1'!BQ9</f>
        <v>7.1680000000000001</v>
      </c>
      <c r="BR13" s="7">
        <f>'Insumo 1'!BR9</f>
        <v>6.7560000000000002</v>
      </c>
      <c r="BS13" s="7">
        <f>'Insumo 1'!BS9</f>
        <v>6.343</v>
      </c>
      <c r="BT13" s="7">
        <f>'Insumo 1'!BT9</f>
        <v>5.931</v>
      </c>
      <c r="BU13" s="7">
        <f>'Insumo 1'!BU9</f>
        <v>5.5190000000000001</v>
      </c>
      <c r="BV13" s="7">
        <f>'Insumo 1'!BV9</f>
        <v>5.1120000000000001</v>
      </c>
      <c r="BW13" s="7">
        <f>'Insumo 1'!BW9</f>
        <v>4.7119999999999997</v>
      </c>
      <c r="BX13" s="7">
        <f>'Insumo 1'!BX9</f>
        <v>4.3140000000000001</v>
      </c>
      <c r="BY13" s="7">
        <f>'Insumo 1'!BY9</f>
        <v>3.9129999999999998</v>
      </c>
      <c r="BZ13" s="7">
        <f>'Insumo 1'!BZ9</f>
        <v>3.5169999999999999</v>
      </c>
      <c r="CA13" s="7">
        <f>'Insumo 1'!CA9</f>
        <v>3.1349999999999998</v>
      </c>
      <c r="CB13" s="7">
        <f>'Insumo 1'!CB9</f>
        <v>2.7679999999999998</v>
      </c>
      <c r="CC13" s="7">
        <f>'Insumo 1'!CC9</f>
        <v>2.4129999999999998</v>
      </c>
      <c r="CD13" s="7">
        <f>'Insumo 1'!CD9</f>
        <v>2.0750000000000002</v>
      </c>
      <c r="CE13" s="7">
        <f>'Insumo 1'!CE9</f>
        <v>1.754</v>
      </c>
      <c r="CF13" s="7">
        <f>'Insumo 1'!CF9</f>
        <v>1.4510000000000001</v>
      </c>
      <c r="CG13" s="7">
        <f>'Insumo 1'!CG9</f>
        <v>1.165</v>
      </c>
      <c r="CH13" s="7">
        <f>'Insumo 1'!CH9</f>
        <v>0.92200000000000004</v>
      </c>
      <c r="CI13" s="7">
        <f>'Insumo 1'!CI9</f>
        <v>0.73399999999999999</v>
      </c>
      <c r="CJ13" s="7">
        <f>'Insumo 1'!CJ9</f>
        <v>0.59</v>
      </c>
      <c r="CK13" s="7">
        <f>'Insumo 1'!CK9</f>
        <v>0.45800000000000002</v>
      </c>
      <c r="CL13" s="7">
        <f>'Insumo 1'!CL9</f>
        <v>0.34899999999999998</v>
      </c>
      <c r="CM13" s="7">
        <f>'Insumo 1'!CM9</f>
        <v>0.26400000000000001</v>
      </c>
      <c r="CN13" s="8">
        <f>SUM('Insumo 1'!CN9:CX9)</f>
        <v>0.67499999999999993</v>
      </c>
    </row>
    <row r="14" spans="1:92" x14ac:dyDescent="0.2">
      <c r="A14">
        <f t="shared" si="0"/>
        <v>1953</v>
      </c>
      <c r="B14" s="7">
        <f>'Insumo 1'!B10</f>
        <v>94.891999999999996</v>
      </c>
      <c r="C14" s="7">
        <f>'Insumo 1'!C10</f>
        <v>87.459000000000003</v>
      </c>
      <c r="D14" s="7">
        <f>'Insumo 1'!D10</f>
        <v>81.085999999999999</v>
      </c>
      <c r="E14" s="7">
        <f>'Insumo 1'!E10</f>
        <v>75.251999999999995</v>
      </c>
      <c r="F14" s="7">
        <f>'Insumo 1'!F10</f>
        <v>71.540000000000006</v>
      </c>
      <c r="G14" s="7">
        <f>'Insumo 1'!G10</f>
        <v>68.361999999999995</v>
      </c>
      <c r="H14" s="7">
        <f>'Insumo 1'!H10</f>
        <v>65.652000000000001</v>
      </c>
      <c r="I14" s="7">
        <f>'Insumo 1'!I10</f>
        <v>63.344000000000001</v>
      </c>
      <c r="J14" s="7">
        <f>'Insumo 1'!J10</f>
        <v>61.402999999999999</v>
      </c>
      <c r="K14" s="7">
        <f>'Insumo 1'!K10</f>
        <v>59.795999999999999</v>
      </c>
      <c r="L14" s="7">
        <f>'Insumo 1'!L10</f>
        <v>58.298000000000002</v>
      </c>
      <c r="M14" s="7">
        <f>'Insumo 1'!M10</f>
        <v>56.780999999999999</v>
      </c>
      <c r="N14" s="7">
        <f>'Insumo 1'!N10</f>
        <v>55.273000000000003</v>
      </c>
      <c r="O14" s="7">
        <f>'Insumo 1'!O10</f>
        <v>53.939</v>
      </c>
      <c r="P14" s="7">
        <f>'Insumo 1'!P10</f>
        <v>52.756</v>
      </c>
      <c r="Q14" s="7">
        <f>'Insumo 1'!Q10</f>
        <v>51.447000000000003</v>
      </c>
      <c r="R14" s="7">
        <f>'Insumo 1'!R10</f>
        <v>49.893999999999998</v>
      </c>
      <c r="S14" s="7">
        <f>'Insumo 1'!S10</f>
        <v>48.188000000000002</v>
      </c>
      <c r="T14" s="7">
        <f>'Insumo 1'!T10</f>
        <v>46.566000000000003</v>
      </c>
      <c r="U14" s="7">
        <f>'Insumo 1'!U10</f>
        <v>45.014000000000003</v>
      </c>
      <c r="V14" s="7">
        <f>'Insumo 1'!V10</f>
        <v>43.4</v>
      </c>
      <c r="W14" s="7">
        <f>'Insumo 1'!W10</f>
        <v>41.694000000000003</v>
      </c>
      <c r="X14" s="7">
        <f>'Insumo 1'!X10</f>
        <v>39.96</v>
      </c>
      <c r="Y14" s="7">
        <f>'Insumo 1'!Y10</f>
        <v>38.262</v>
      </c>
      <c r="Z14" s="7">
        <f>'Insumo 1'!Z10</f>
        <v>36.545000000000002</v>
      </c>
      <c r="AA14" s="7">
        <f>'Insumo 1'!AA10</f>
        <v>35.119999999999997</v>
      </c>
      <c r="AB14" s="7">
        <f>'Insumo 1'!AB10</f>
        <v>34.140999999999998</v>
      </c>
      <c r="AC14" s="7">
        <f>'Insumo 1'!AC10</f>
        <v>33.448</v>
      </c>
      <c r="AD14" s="7">
        <f>'Insumo 1'!AD10</f>
        <v>32.749000000000002</v>
      </c>
      <c r="AE14" s="7">
        <f>'Insumo 1'!AE10</f>
        <v>32.119999999999997</v>
      </c>
      <c r="AF14" s="7">
        <f>'Insumo 1'!AF10</f>
        <v>31.347999999999999</v>
      </c>
      <c r="AG14" s="7">
        <f>'Insumo 1'!AG10</f>
        <v>30.302</v>
      </c>
      <c r="AH14" s="7">
        <f>'Insumo 1'!AH10</f>
        <v>29.093</v>
      </c>
      <c r="AI14" s="7">
        <f>'Insumo 1'!AI10</f>
        <v>27.959</v>
      </c>
      <c r="AJ14" s="7">
        <f>'Insumo 1'!AJ10</f>
        <v>26.858000000000001</v>
      </c>
      <c r="AK14" s="7">
        <f>'Insumo 1'!AK10</f>
        <v>25.812000000000001</v>
      </c>
      <c r="AL14" s="7">
        <f>'Insumo 1'!AL10</f>
        <v>24.86</v>
      </c>
      <c r="AM14" s="7">
        <f>'Insumo 1'!AM10</f>
        <v>23.978999999999999</v>
      </c>
      <c r="AN14" s="7">
        <f>'Insumo 1'!AN10</f>
        <v>23.105</v>
      </c>
      <c r="AO14" s="7">
        <f>'Insumo 1'!AO10</f>
        <v>22.242000000000001</v>
      </c>
      <c r="AP14" s="7">
        <f>'Insumo 1'!AP10</f>
        <v>21.443000000000001</v>
      </c>
      <c r="AQ14" s="7">
        <f>'Insumo 1'!AQ10</f>
        <v>20.725999999999999</v>
      </c>
      <c r="AR14" s="7">
        <f>'Insumo 1'!AR10</f>
        <v>20.07</v>
      </c>
      <c r="AS14" s="7">
        <f>'Insumo 1'!AS10</f>
        <v>19.434000000000001</v>
      </c>
      <c r="AT14" s="7">
        <f>'Insumo 1'!AT10</f>
        <v>18.827000000000002</v>
      </c>
      <c r="AU14" s="7">
        <f>'Insumo 1'!AU10</f>
        <v>18.222000000000001</v>
      </c>
      <c r="AV14" s="7">
        <f>'Insumo 1'!AV10</f>
        <v>17.599</v>
      </c>
      <c r="AW14" s="7">
        <f>'Insumo 1'!AW10</f>
        <v>16.972999999999999</v>
      </c>
      <c r="AX14" s="7">
        <f>'Insumo 1'!AX10</f>
        <v>16.370999999999999</v>
      </c>
      <c r="AY14" s="7">
        <f>'Insumo 1'!AY10</f>
        <v>15.784000000000001</v>
      </c>
      <c r="AZ14" s="7">
        <f>'Insumo 1'!AZ10</f>
        <v>15.214</v>
      </c>
      <c r="BA14" s="7">
        <f>'Insumo 1'!BA10</f>
        <v>14.659000000000001</v>
      </c>
      <c r="BB14" s="7">
        <f>'Insumo 1'!BB10</f>
        <v>14.118</v>
      </c>
      <c r="BC14" s="7">
        <f>'Insumo 1'!BC10</f>
        <v>13.589</v>
      </c>
      <c r="BD14" s="7">
        <f>'Insumo 1'!BD10</f>
        <v>13.071999999999999</v>
      </c>
      <c r="BE14" s="7">
        <f>'Insumo 1'!BE10</f>
        <v>12.558999999999999</v>
      </c>
      <c r="BF14" s="7">
        <f>'Insumo 1'!BF10</f>
        <v>12.045</v>
      </c>
      <c r="BG14" s="7">
        <f>'Insumo 1'!BG10</f>
        <v>11.535</v>
      </c>
      <c r="BH14" s="7">
        <f>'Insumo 1'!BH10</f>
        <v>11.035</v>
      </c>
      <c r="BI14" s="7">
        <f>'Insumo 1'!BI10</f>
        <v>10.541</v>
      </c>
      <c r="BJ14" s="7">
        <f>'Insumo 1'!BJ10</f>
        <v>10.073</v>
      </c>
      <c r="BK14" s="7">
        <f>'Insumo 1'!BK10</f>
        <v>9.641</v>
      </c>
      <c r="BL14" s="7">
        <f>'Insumo 1'!BL10</f>
        <v>9.2330000000000005</v>
      </c>
      <c r="BM14" s="7">
        <f>'Insumo 1'!BM10</f>
        <v>8.8290000000000006</v>
      </c>
      <c r="BN14" s="7">
        <f>'Insumo 1'!BN10</f>
        <v>8.4329999999999998</v>
      </c>
      <c r="BO14" s="7">
        <f>'Insumo 1'!BO10</f>
        <v>8.0280000000000005</v>
      </c>
      <c r="BP14" s="7">
        <f>'Insumo 1'!BP10</f>
        <v>7.6050000000000004</v>
      </c>
      <c r="BQ14" s="7">
        <f>'Insumo 1'!BQ10</f>
        <v>7.1710000000000003</v>
      </c>
      <c r="BR14" s="7">
        <f>'Insumo 1'!BR10</f>
        <v>6.7450000000000001</v>
      </c>
      <c r="BS14" s="7">
        <f>'Insumo 1'!BS10</f>
        <v>6.3250000000000002</v>
      </c>
      <c r="BT14" s="7">
        <f>'Insumo 1'!BT10</f>
        <v>5.907</v>
      </c>
      <c r="BU14" s="7">
        <f>'Insumo 1'!BU10</f>
        <v>5.4889999999999999</v>
      </c>
      <c r="BV14" s="7">
        <f>'Insumo 1'!BV10</f>
        <v>5.0739999999999998</v>
      </c>
      <c r="BW14" s="7">
        <f>'Insumo 1'!BW10</f>
        <v>4.6660000000000004</v>
      </c>
      <c r="BX14" s="7">
        <f>'Insumo 1'!BX10</f>
        <v>4.2679999999999998</v>
      </c>
      <c r="BY14" s="7">
        <f>'Insumo 1'!BY10</f>
        <v>3.8740000000000001</v>
      </c>
      <c r="BZ14" s="7">
        <f>'Insumo 1'!BZ10</f>
        <v>3.4860000000000002</v>
      </c>
      <c r="CA14" s="7">
        <f>'Insumo 1'!CA10</f>
        <v>3.1059999999999999</v>
      </c>
      <c r="CB14" s="7">
        <f>'Insumo 1'!CB10</f>
        <v>2.74</v>
      </c>
      <c r="CC14" s="7">
        <f>'Insumo 1'!CC10</f>
        <v>2.391</v>
      </c>
      <c r="CD14" s="7">
        <f>'Insumo 1'!CD10</f>
        <v>2.06</v>
      </c>
      <c r="CE14" s="7">
        <f>'Insumo 1'!CE10</f>
        <v>1.7529999999999999</v>
      </c>
      <c r="CF14" s="7">
        <f>'Insumo 1'!CF10</f>
        <v>1.468</v>
      </c>
      <c r="CG14" s="7">
        <f>'Insumo 1'!CG10</f>
        <v>1.2010000000000001</v>
      </c>
      <c r="CH14" s="7">
        <f>'Insumo 1'!CH10</f>
        <v>0.95099999999999996</v>
      </c>
      <c r="CI14" s="7">
        <f>'Insumo 1'!CI10</f>
        <v>0.74099999999999999</v>
      </c>
      <c r="CJ14" s="7">
        <f>'Insumo 1'!CJ10</f>
        <v>0.58199999999999996</v>
      </c>
      <c r="CK14" s="7">
        <f>'Insumo 1'!CK10</f>
        <v>0.46100000000000002</v>
      </c>
      <c r="CL14" s="7">
        <f>'Insumo 1'!CL10</f>
        <v>0.35199999999999998</v>
      </c>
      <c r="CM14" s="7">
        <f>'Insumo 1'!CM10</f>
        <v>0.26700000000000002</v>
      </c>
      <c r="CN14" s="8">
        <f>SUM('Insumo 1'!CN10:CX10)</f>
        <v>0.69900000000000007</v>
      </c>
    </row>
    <row r="15" spans="1:92" x14ac:dyDescent="0.2">
      <c r="A15">
        <f t="shared" si="0"/>
        <v>1954</v>
      </c>
      <c r="B15" s="7">
        <f>'Insumo 1'!B11</f>
        <v>98.623000000000005</v>
      </c>
      <c r="C15" s="7">
        <f>'Insumo 1'!C11</f>
        <v>90.903999999999996</v>
      </c>
      <c r="D15" s="7">
        <f>'Insumo 1'!D11</f>
        <v>84.245999999999995</v>
      </c>
      <c r="E15" s="7">
        <f>'Insumo 1'!E11</f>
        <v>78.558999999999997</v>
      </c>
      <c r="F15" s="7">
        <f>'Insumo 1'!F11</f>
        <v>73.938999999999993</v>
      </c>
      <c r="G15" s="7">
        <f>'Insumo 1'!G11</f>
        <v>70.308000000000007</v>
      </c>
      <c r="H15" s="7">
        <f>'Insumo 1'!H11</f>
        <v>67.224000000000004</v>
      </c>
      <c r="I15" s="7">
        <f>'Insumo 1'!I11</f>
        <v>64.614999999999995</v>
      </c>
      <c r="J15" s="7">
        <f>'Insumo 1'!J11</f>
        <v>62.411999999999999</v>
      </c>
      <c r="K15" s="7">
        <f>'Insumo 1'!K11</f>
        <v>60.582000000000001</v>
      </c>
      <c r="L15" s="7">
        <f>'Insumo 1'!L11</f>
        <v>59.097000000000001</v>
      </c>
      <c r="M15" s="7">
        <f>'Insumo 1'!M11</f>
        <v>57.676000000000002</v>
      </c>
      <c r="N15" s="7">
        <f>'Insumo 1'!N11</f>
        <v>56.162999999999997</v>
      </c>
      <c r="O15" s="7">
        <f>'Insumo 1'!O11</f>
        <v>54.613</v>
      </c>
      <c r="P15" s="7">
        <f>'Insumo 1'!P11</f>
        <v>53.243000000000002</v>
      </c>
      <c r="Q15" s="7">
        <f>'Insumo 1'!Q11</f>
        <v>52.018000000000001</v>
      </c>
      <c r="R15" s="7">
        <f>'Insumo 1'!R11</f>
        <v>50.682000000000002</v>
      </c>
      <c r="S15" s="7">
        <f>'Insumo 1'!S11</f>
        <v>49.134</v>
      </c>
      <c r="T15" s="7">
        <f>'Insumo 1'!T11</f>
        <v>47.451999999999998</v>
      </c>
      <c r="U15" s="7">
        <f>'Insumo 1'!U11</f>
        <v>45.847999999999999</v>
      </c>
      <c r="V15" s="7">
        <f>'Insumo 1'!V11</f>
        <v>44.31</v>
      </c>
      <c r="W15" s="7">
        <f>'Insumo 1'!W11</f>
        <v>42.719000000000001</v>
      </c>
      <c r="X15" s="7">
        <f>'Insumo 1'!X11</f>
        <v>41.046999999999997</v>
      </c>
      <c r="Y15" s="7">
        <f>'Insumo 1'!Y11</f>
        <v>39.354999999999997</v>
      </c>
      <c r="Z15" s="7">
        <f>'Insumo 1'!Z11</f>
        <v>37.698</v>
      </c>
      <c r="AA15" s="7">
        <f>'Insumo 1'!AA11</f>
        <v>36.024000000000001</v>
      </c>
      <c r="AB15" s="7">
        <f>'Insumo 1'!AB11</f>
        <v>34.639000000000003</v>
      </c>
      <c r="AC15" s="7">
        <f>'Insumo 1'!AC11</f>
        <v>33.686999999999998</v>
      </c>
      <c r="AD15" s="7">
        <f>'Insumo 1'!AD11</f>
        <v>33.015000000000001</v>
      </c>
      <c r="AE15" s="7">
        <f>'Insumo 1'!AE11</f>
        <v>32.338000000000001</v>
      </c>
      <c r="AF15" s="7">
        <f>'Insumo 1'!AF11</f>
        <v>31.731000000000002</v>
      </c>
      <c r="AG15" s="7">
        <f>'Insumo 1'!AG11</f>
        <v>30.977</v>
      </c>
      <c r="AH15" s="7">
        <f>'Insumo 1'!AH11</f>
        <v>29.946000000000002</v>
      </c>
      <c r="AI15" s="7">
        <f>'Insumo 1'!AI11</f>
        <v>28.748999999999999</v>
      </c>
      <c r="AJ15" s="7">
        <f>'Insumo 1'!AJ11</f>
        <v>27.626999999999999</v>
      </c>
      <c r="AK15" s="7">
        <f>'Insumo 1'!AK11</f>
        <v>26.535</v>
      </c>
      <c r="AL15" s="7">
        <f>'Insumo 1'!AL11</f>
        <v>25.498000000000001</v>
      </c>
      <c r="AM15" s="7">
        <f>'Insumo 1'!AM11</f>
        <v>24.556000000000001</v>
      </c>
      <c r="AN15" s="7">
        <f>'Insumo 1'!AN11</f>
        <v>23.684999999999999</v>
      </c>
      <c r="AO15" s="7">
        <f>'Insumo 1'!AO11</f>
        <v>22.818999999999999</v>
      </c>
      <c r="AP15" s="7">
        <f>'Insumo 1'!AP11</f>
        <v>21.963999999999999</v>
      </c>
      <c r="AQ15" s="7">
        <f>'Insumo 1'!AQ11</f>
        <v>21.172999999999998</v>
      </c>
      <c r="AR15" s="7">
        <f>'Insumo 1'!AR11</f>
        <v>20.463000000000001</v>
      </c>
      <c r="AS15" s="7">
        <f>'Insumo 1'!AS11</f>
        <v>19.812000000000001</v>
      </c>
      <c r="AT15" s="7">
        <f>'Insumo 1'!AT11</f>
        <v>19.181999999999999</v>
      </c>
      <c r="AU15" s="7">
        <f>'Insumo 1'!AU11</f>
        <v>18.579999999999998</v>
      </c>
      <c r="AV15" s="7">
        <f>'Insumo 1'!AV11</f>
        <v>17.978000000000002</v>
      </c>
      <c r="AW15" s="7">
        <f>'Insumo 1'!AW11</f>
        <v>17.356999999999999</v>
      </c>
      <c r="AX15" s="7">
        <f>'Insumo 1'!AX11</f>
        <v>16.73</v>
      </c>
      <c r="AY15" s="7">
        <f>'Insumo 1'!AY11</f>
        <v>16.126000000000001</v>
      </c>
      <c r="AZ15" s="7">
        <f>'Insumo 1'!AZ11</f>
        <v>15.538</v>
      </c>
      <c r="BA15" s="7">
        <f>'Insumo 1'!BA11</f>
        <v>14.964</v>
      </c>
      <c r="BB15" s="7">
        <f>'Insumo 1'!BB11</f>
        <v>14.406000000000001</v>
      </c>
      <c r="BC15" s="7">
        <f>'Insumo 1'!BC11</f>
        <v>13.86</v>
      </c>
      <c r="BD15" s="7">
        <f>'Insumo 1'!BD11</f>
        <v>13.326000000000001</v>
      </c>
      <c r="BE15" s="7">
        <f>'Insumo 1'!BE11</f>
        <v>12.803000000000001</v>
      </c>
      <c r="BF15" s="7">
        <f>'Insumo 1'!BF11</f>
        <v>12.284000000000001</v>
      </c>
      <c r="BG15" s="7">
        <f>'Insumo 1'!BG11</f>
        <v>11.762</v>
      </c>
      <c r="BH15" s="7">
        <f>'Insumo 1'!BH11</f>
        <v>11.244</v>
      </c>
      <c r="BI15" s="7">
        <f>'Insumo 1'!BI11</f>
        <v>10.734999999999999</v>
      </c>
      <c r="BJ15" s="7">
        <f>'Insumo 1'!BJ11</f>
        <v>10.231999999999999</v>
      </c>
      <c r="BK15" s="7">
        <f>'Insumo 1'!BK11</f>
        <v>9.7539999999999996</v>
      </c>
      <c r="BL15" s="7">
        <f>'Insumo 1'!BL11</f>
        <v>9.31</v>
      </c>
      <c r="BM15" s="7">
        <f>'Insumo 1'!BM11</f>
        <v>8.89</v>
      </c>
      <c r="BN15" s="7">
        <f>'Insumo 1'!BN11</f>
        <v>8.4740000000000002</v>
      </c>
      <c r="BO15" s="7">
        <f>'Insumo 1'!BO11</f>
        <v>8.0670000000000002</v>
      </c>
      <c r="BP15" s="7">
        <f>'Insumo 1'!BP11</f>
        <v>7.65</v>
      </c>
      <c r="BQ15" s="7">
        <f>'Insumo 1'!BQ11</f>
        <v>7.2160000000000002</v>
      </c>
      <c r="BR15" s="7">
        <f>'Insumo 1'!BR11</f>
        <v>6.7709999999999999</v>
      </c>
      <c r="BS15" s="7">
        <f>'Insumo 1'!BS11</f>
        <v>6.335</v>
      </c>
      <c r="BT15" s="7">
        <f>'Insumo 1'!BT11</f>
        <v>5.907</v>
      </c>
      <c r="BU15" s="7">
        <f>'Insumo 1'!BU11</f>
        <v>5.4809999999999999</v>
      </c>
      <c r="BV15" s="7">
        <f>'Insumo 1'!BV11</f>
        <v>5.0579999999999998</v>
      </c>
      <c r="BW15" s="7">
        <f>'Insumo 1'!BW11</f>
        <v>4.6390000000000002</v>
      </c>
      <c r="BX15" s="7">
        <f>'Insumo 1'!BX11</f>
        <v>4.2300000000000004</v>
      </c>
      <c r="BY15" s="7">
        <f>'Insumo 1'!BY11</f>
        <v>3.8319999999999999</v>
      </c>
      <c r="BZ15" s="7">
        <f>'Insumo 1'!BZ11</f>
        <v>3.444</v>
      </c>
      <c r="CA15" s="7">
        <f>'Insumo 1'!CA11</f>
        <v>3.0649999999999999</v>
      </c>
      <c r="CB15" s="7">
        <f>'Insumo 1'!CB11</f>
        <v>2.6989999999999998</v>
      </c>
      <c r="CC15" s="7">
        <f>'Insumo 1'!CC11</f>
        <v>2.35</v>
      </c>
      <c r="CD15" s="7">
        <f>'Insumo 1'!CD11</f>
        <v>2.0179999999999998</v>
      </c>
      <c r="CE15" s="7">
        <f>'Insumo 1'!CE11</f>
        <v>1.712</v>
      </c>
      <c r="CF15" s="7">
        <f>'Insumo 1'!CF11</f>
        <v>1.4330000000000001</v>
      </c>
      <c r="CG15" s="7">
        <f>'Insumo 1'!CG11</f>
        <v>1.1830000000000001</v>
      </c>
      <c r="CH15" s="7">
        <f>'Insumo 1'!CH11</f>
        <v>0.95299999999999996</v>
      </c>
      <c r="CI15" s="7">
        <f>'Insumo 1'!CI11</f>
        <v>0.73899999999999999</v>
      </c>
      <c r="CJ15" s="7">
        <f>'Insumo 1'!CJ11</f>
        <v>0.56200000000000006</v>
      </c>
      <c r="CK15" s="7">
        <f>'Insumo 1'!CK11</f>
        <v>0.43</v>
      </c>
      <c r="CL15" s="7">
        <f>'Insumo 1'!CL11</f>
        <v>0.33400000000000002</v>
      </c>
      <c r="CM15" s="7">
        <f>'Insumo 1'!CM11</f>
        <v>0.247</v>
      </c>
      <c r="CN15" s="8">
        <f>SUM('Insumo 1'!CN11:CX11)</f>
        <v>0.64700000000000002</v>
      </c>
    </row>
    <row r="16" spans="1:92" x14ac:dyDescent="0.2">
      <c r="A16">
        <f t="shared" si="0"/>
        <v>1955</v>
      </c>
      <c r="B16" s="7">
        <f>'Insumo 1'!B12</f>
        <v>101.631</v>
      </c>
      <c r="C16" s="7">
        <f>'Insumo 1'!C12</f>
        <v>94.111000000000004</v>
      </c>
      <c r="D16" s="7">
        <f>'Insumo 1'!D12</f>
        <v>87.54</v>
      </c>
      <c r="E16" s="7">
        <f>'Insumo 1'!E12</f>
        <v>81.837000000000003</v>
      </c>
      <c r="F16" s="7">
        <f>'Insumo 1'!F12</f>
        <v>76.927999999999997</v>
      </c>
      <c r="G16" s="7">
        <f>'Insumo 1'!G12</f>
        <v>72.733999999999995</v>
      </c>
      <c r="H16" s="7">
        <f>'Insumo 1'!H12</f>
        <v>69.179000000000002</v>
      </c>
      <c r="I16" s="7">
        <f>'Insumo 1'!I12</f>
        <v>66.183999999999997</v>
      </c>
      <c r="J16" s="7">
        <f>'Insumo 1'!J12</f>
        <v>63.674999999999997</v>
      </c>
      <c r="K16" s="7">
        <f>'Insumo 1'!K12</f>
        <v>61.572000000000003</v>
      </c>
      <c r="L16" s="7">
        <f>'Insumo 1'!L12</f>
        <v>59.850999999999999</v>
      </c>
      <c r="M16" s="7">
        <f>'Insumo 1'!M12</f>
        <v>58.488</v>
      </c>
      <c r="N16" s="7">
        <f>'Insumo 1'!N12</f>
        <v>57.142000000000003</v>
      </c>
      <c r="O16" s="7">
        <f>'Insumo 1'!O12</f>
        <v>55.63</v>
      </c>
      <c r="P16" s="7">
        <f>'Insumo 1'!P12</f>
        <v>54.033999999999999</v>
      </c>
      <c r="Q16" s="7">
        <f>'Insumo 1'!Q12</f>
        <v>52.625</v>
      </c>
      <c r="R16" s="7">
        <f>'Insumo 1'!R12</f>
        <v>51.356000000000002</v>
      </c>
      <c r="S16" s="7">
        <f>'Insumo 1'!S12</f>
        <v>49.991999999999997</v>
      </c>
      <c r="T16" s="7">
        <f>'Insumo 1'!T12</f>
        <v>48.445</v>
      </c>
      <c r="U16" s="7">
        <f>'Insumo 1'!U12</f>
        <v>46.786000000000001</v>
      </c>
      <c r="V16" s="7">
        <f>'Insumo 1'!V12</f>
        <v>45.197000000000003</v>
      </c>
      <c r="W16" s="7">
        <f>'Insumo 1'!W12</f>
        <v>43.671999999999997</v>
      </c>
      <c r="X16" s="7">
        <f>'Insumo 1'!X12</f>
        <v>42.101999999999997</v>
      </c>
      <c r="Y16" s="7">
        <f>'Insumo 1'!Y12</f>
        <v>40.460999999999999</v>
      </c>
      <c r="Z16" s="7">
        <f>'Insumo 1'!Z12</f>
        <v>38.808</v>
      </c>
      <c r="AA16" s="7">
        <f>'Insumo 1'!AA12</f>
        <v>37.19</v>
      </c>
      <c r="AB16" s="7">
        <f>'Insumo 1'!AB12</f>
        <v>35.555999999999997</v>
      </c>
      <c r="AC16" s="7">
        <f>'Insumo 1'!AC12</f>
        <v>34.207000000000001</v>
      </c>
      <c r="AD16" s="7">
        <f>'Insumo 1'!AD12</f>
        <v>33.283000000000001</v>
      </c>
      <c r="AE16" s="7">
        <f>'Insumo 1'!AE12</f>
        <v>32.630000000000003</v>
      </c>
      <c r="AF16" s="7">
        <f>'Insumo 1'!AF12</f>
        <v>31.975000000000001</v>
      </c>
      <c r="AG16" s="7">
        <f>'Insumo 1'!AG12</f>
        <v>31.388999999999999</v>
      </c>
      <c r="AH16" s="7">
        <f>'Insumo 1'!AH12</f>
        <v>30.652999999999999</v>
      </c>
      <c r="AI16" s="7">
        <f>'Insumo 1'!AI12</f>
        <v>29.635000000000002</v>
      </c>
      <c r="AJ16" s="7">
        <f>'Insumo 1'!AJ12</f>
        <v>28.448</v>
      </c>
      <c r="AK16" s="7">
        <f>'Insumo 1'!AK12</f>
        <v>27.335000000000001</v>
      </c>
      <c r="AL16" s="7">
        <f>'Insumo 1'!AL12</f>
        <v>26.251000000000001</v>
      </c>
      <c r="AM16" s="7">
        <f>'Insumo 1'!AM12</f>
        <v>25.221</v>
      </c>
      <c r="AN16" s="7">
        <f>'Insumo 1'!AN12</f>
        <v>24.288</v>
      </c>
      <c r="AO16" s="7">
        <f>'Insumo 1'!AO12</f>
        <v>23.425999999999998</v>
      </c>
      <c r="AP16" s="7">
        <f>'Insumo 1'!AP12</f>
        <v>22.568000000000001</v>
      </c>
      <c r="AQ16" s="7">
        <f>'Insumo 1'!AQ12</f>
        <v>21.719000000000001</v>
      </c>
      <c r="AR16" s="7">
        <f>'Insumo 1'!AR12</f>
        <v>20.933</v>
      </c>
      <c r="AS16" s="7">
        <f>'Insumo 1'!AS12</f>
        <v>20.228999999999999</v>
      </c>
      <c r="AT16" s="7">
        <f>'Insumo 1'!AT12</f>
        <v>19.584</v>
      </c>
      <c r="AU16" s="7">
        <f>'Insumo 1'!AU12</f>
        <v>18.957999999999998</v>
      </c>
      <c r="AV16" s="7">
        <f>'Insumo 1'!AV12</f>
        <v>18.361000000000001</v>
      </c>
      <c r="AW16" s="7">
        <f>'Insumo 1'!AW12</f>
        <v>17.760000000000002</v>
      </c>
      <c r="AX16" s="7">
        <f>'Insumo 1'!AX12</f>
        <v>17.138999999999999</v>
      </c>
      <c r="AY16" s="7">
        <f>'Insumo 1'!AY12</f>
        <v>16.510999999999999</v>
      </c>
      <c r="AZ16" s="7">
        <f>'Insumo 1'!AZ12</f>
        <v>15.904999999999999</v>
      </c>
      <c r="BA16" s="7">
        <f>'Insumo 1'!BA12</f>
        <v>15.314</v>
      </c>
      <c r="BB16" s="7">
        <f>'Insumo 1'!BB12</f>
        <v>14.736000000000001</v>
      </c>
      <c r="BC16" s="7">
        <f>'Insumo 1'!BC12</f>
        <v>14.173</v>
      </c>
      <c r="BD16" s="7">
        <f>'Insumo 1'!BD12</f>
        <v>13.622999999999999</v>
      </c>
      <c r="BE16" s="7">
        <f>'Insumo 1'!BE12</f>
        <v>13.081</v>
      </c>
      <c r="BF16" s="7">
        <f>'Insumo 1'!BF12</f>
        <v>12.553000000000001</v>
      </c>
      <c r="BG16" s="7">
        <f>'Insumo 1'!BG12</f>
        <v>12.026</v>
      </c>
      <c r="BH16" s="7">
        <f>'Insumo 1'!BH12</f>
        <v>11.494999999999999</v>
      </c>
      <c r="BI16" s="7">
        <f>'Insumo 1'!BI12</f>
        <v>10.967000000000001</v>
      </c>
      <c r="BJ16" s="7">
        <f>'Insumo 1'!BJ12</f>
        <v>10.449</v>
      </c>
      <c r="BK16" s="7">
        <f>'Insumo 1'!BK12</f>
        <v>9.9359999999999999</v>
      </c>
      <c r="BL16" s="7">
        <f>'Insumo 1'!BL12</f>
        <v>9.4480000000000004</v>
      </c>
      <c r="BM16" s="7">
        <f>'Insumo 1'!BM12</f>
        <v>8.9920000000000009</v>
      </c>
      <c r="BN16" s="7">
        <f>'Insumo 1'!BN12</f>
        <v>8.5589999999999993</v>
      </c>
      <c r="BO16" s="7">
        <f>'Insumo 1'!BO12</f>
        <v>8.1300000000000008</v>
      </c>
      <c r="BP16" s="7">
        <f>'Insumo 1'!BP12</f>
        <v>7.7110000000000003</v>
      </c>
      <c r="BQ16" s="7">
        <f>'Insumo 1'!BQ12</f>
        <v>7.2830000000000004</v>
      </c>
      <c r="BR16" s="7">
        <f>'Insumo 1'!BR12</f>
        <v>6.835</v>
      </c>
      <c r="BS16" s="7">
        <f>'Insumo 1'!BS12</f>
        <v>6.3789999999999996</v>
      </c>
      <c r="BT16" s="7">
        <f>'Insumo 1'!BT12</f>
        <v>5.9320000000000004</v>
      </c>
      <c r="BU16" s="7">
        <f>'Insumo 1'!BU12</f>
        <v>5.4960000000000004</v>
      </c>
      <c r="BV16" s="7">
        <f>'Insumo 1'!BV12</f>
        <v>5.0629999999999997</v>
      </c>
      <c r="BW16" s="7">
        <f>'Insumo 1'!BW12</f>
        <v>4.633</v>
      </c>
      <c r="BX16" s="7">
        <f>'Insumo 1'!BX12</f>
        <v>4.2089999999999996</v>
      </c>
      <c r="BY16" s="7">
        <f>'Insumo 1'!BY12</f>
        <v>3.7970000000000002</v>
      </c>
      <c r="BZ16" s="7">
        <f>'Insumo 1'!BZ12</f>
        <v>3.4</v>
      </c>
      <c r="CA16" s="7">
        <f>'Insumo 1'!CA12</f>
        <v>3.0150000000000001</v>
      </c>
      <c r="CB16" s="7">
        <f>'Insumo 1'!CB12</f>
        <v>2.6459999999999999</v>
      </c>
      <c r="CC16" s="7">
        <f>'Insumo 1'!CC12</f>
        <v>2.2949999999999999</v>
      </c>
      <c r="CD16" s="7">
        <f>'Insumo 1'!CD12</f>
        <v>1.962</v>
      </c>
      <c r="CE16" s="7">
        <f>'Insumo 1'!CE12</f>
        <v>1.647</v>
      </c>
      <c r="CF16" s="7">
        <f>'Insumo 1'!CF12</f>
        <v>1.363</v>
      </c>
      <c r="CG16" s="7">
        <f>'Insumo 1'!CG12</f>
        <v>1.1160000000000001</v>
      </c>
      <c r="CH16" s="7">
        <f>'Insumo 1'!CH12</f>
        <v>0.90100000000000002</v>
      </c>
      <c r="CI16" s="7">
        <f>'Insumo 1'!CI12</f>
        <v>0.70499999999999996</v>
      </c>
      <c r="CJ16" s="7">
        <f>'Insumo 1'!CJ12</f>
        <v>0.52700000000000002</v>
      </c>
      <c r="CK16" s="7">
        <f>'Insumo 1'!CK12</f>
        <v>0.38300000000000001</v>
      </c>
      <c r="CL16" s="7">
        <f>'Insumo 1'!CL12</f>
        <v>0.27900000000000003</v>
      </c>
      <c r="CM16" s="7">
        <f>'Insumo 1'!CM12</f>
        <v>0.20699999999999999</v>
      </c>
      <c r="CN16" s="8">
        <f>SUM('Insumo 1'!CN12:CX12)</f>
        <v>0.47700000000000009</v>
      </c>
    </row>
    <row r="17" spans="1:92" x14ac:dyDescent="0.2">
      <c r="A17">
        <f t="shared" si="0"/>
        <v>1956</v>
      </c>
      <c r="B17" s="7">
        <f>'Insumo 1'!B13</f>
        <v>103.15300000000001</v>
      </c>
      <c r="C17" s="7">
        <f>'Insumo 1'!C13</f>
        <v>98.936000000000007</v>
      </c>
      <c r="D17" s="7">
        <f>'Insumo 1'!D13</f>
        <v>92.126999999999995</v>
      </c>
      <c r="E17" s="7">
        <f>'Insumo 1'!E13</f>
        <v>86.085999999999999</v>
      </c>
      <c r="F17" s="7">
        <f>'Insumo 1'!F13</f>
        <v>80.760000000000005</v>
      </c>
      <c r="G17" s="7">
        <f>'Insumo 1'!G13</f>
        <v>76.093999999999994</v>
      </c>
      <c r="H17" s="7">
        <f>'Insumo 1'!H13</f>
        <v>72.02</v>
      </c>
      <c r="I17" s="7">
        <f>'Insumo 1'!I13</f>
        <v>68.468000000000004</v>
      </c>
      <c r="J17" s="7">
        <f>'Insumo 1'!J13</f>
        <v>65.462000000000003</v>
      </c>
      <c r="K17" s="7">
        <f>'Insumo 1'!K13</f>
        <v>62.978000000000002</v>
      </c>
      <c r="L17" s="7">
        <f>'Insumo 1'!L13</f>
        <v>60.917000000000002</v>
      </c>
      <c r="M17" s="7">
        <f>'Insumo 1'!M13</f>
        <v>59.177999999999997</v>
      </c>
      <c r="N17" s="7">
        <f>'Insumo 1'!N13</f>
        <v>57.753</v>
      </c>
      <c r="O17" s="7">
        <f>'Insumo 1'!O13</f>
        <v>56.359000000000002</v>
      </c>
      <c r="P17" s="7">
        <f>'Insumo 1'!P13</f>
        <v>54.832000000000001</v>
      </c>
      <c r="Q17" s="7">
        <f>'Insumo 1'!Q13</f>
        <v>53.241999999999997</v>
      </c>
      <c r="R17" s="7">
        <f>'Insumo 1'!R13</f>
        <v>51.826000000000001</v>
      </c>
      <c r="S17" s="7">
        <f>'Insumo 1'!S13</f>
        <v>50.542999999999999</v>
      </c>
      <c r="T17" s="7">
        <f>'Insumo 1'!T13</f>
        <v>49.180999999999997</v>
      </c>
      <c r="U17" s="7">
        <f>'Insumo 1'!U13</f>
        <v>47.66</v>
      </c>
      <c r="V17" s="7">
        <f>'Insumo 1'!V13</f>
        <v>46.04</v>
      </c>
      <c r="W17" s="7">
        <f>'Insumo 1'!W13</f>
        <v>44.491</v>
      </c>
      <c r="X17" s="7">
        <f>'Insumo 1'!X13</f>
        <v>43.006999999999998</v>
      </c>
      <c r="Y17" s="7">
        <f>'Insumo 1'!Y13</f>
        <v>41.475999999999999</v>
      </c>
      <c r="Z17" s="7">
        <f>'Insumo 1'!Z13</f>
        <v>39.866</v>
      </c>
      <c r="AA17" s="7">
        <f>'Insumo 1'!AA13</f>
        <v>38.238</v>
      </c>
      <c r="AB17" s="7">
        <f>'Insumo 1'!AB13</f>
        <v>36.648000000000003</v>
      </c>
      <c r="AC17" s="7">
        <f>'Insumo 1'!AC13</f>
        <v>35.043999999999997</v>
      </c>
      <c r="AD17" s="7">
        <f>'Insumo 1'!AD13</f>
        <v>33.716000000000001</v>
      </c>
      <c r="AE17" s="7">
        <f>'Insumo 1'!AE13</f>
        <v>32.802999999999997</v>
      </c>
      <c r="AF17" s="7">
        <f>'Insumo 1'!AF13</f>
        <v>32.155999999999999</v>
      </c>
      <c r="AG17" s="7">
        <f>'Insumo 1'!AG13</f>
        <v>31.506</v>
      </c>
      <c r="AH17" s="7">
        <f>'Insumo 1'!AH13</f>
        <v>30.922000000000001</v>
      </c>
      <c r="AI17" s="7">
        <f>'Insumo 1'!AI13</f>
        <v>30.192</v>
      </c>
      <c r="AJ17" s="7">
        <f>'Insumo 1'!AJ13</f>
        <v>29.186</v>
      </c>
      <c r="AK17" s="7">
        <f>'Insumo 1'!AK13</f>
        <v>28.013999999999999</v>
      </c>
      <c r="AL17" s="7">
        <f>'Insumo 1'!AL13</f>
        <v>26.914999999999999</v>
      </c>
      <c r="AM17" s="7">
        <f>'Insumo 1'!AM13</f>
        <v>25.843</v>
      </c>
      <c r="AN17" s="7">
        <f>'Insumo 1'!AN13</f>
        <v>24.826000000000001</v>
      </c>
      <c r="AO17" s="7">
        <f>'Insumo 1'!AO13</f>
        <v>23.902999999999999</v>
      </c>
      <c r="AP17" s="7">
        <f>'Insumo 1'!AP13</f>
        <v>23.050999999999998</v>
      </c>
      <c r="AQ17" s="7">
        <f>'Insumo 1'!AQ13</f>
        <v>22.202000000000002</v>
      </c>
      <c r="AR17" s="7">
        <f>'Insumo 1'!AR13</f>
        <v>21.361000000000001</v>
      </c>
      <c r="AS17" s="7">
        <f>'Insumo 1'!AS13</f>
        <v>20.582999999999998</v>
      </c>
      <c r="AT17" s="7">
        <f>'Insumo 1'!AT13</f>
        <v>19.884</v>
      </c>
      <c r="AU17" s="7">
        <f>'Insumo 1'!AU13</f>
        <v>19.242000000000001</v>
      </c>
      <c r="AV17" s="7">
        <f>'Insumo 1'!AV13</f>
        <v>18.62</v>
      </c>
      <c r="AW17" s="7">
        <f>'Insumo 1'!AW13</f>
        <v>18.023</v>
      </c>
      <c r="AX17" s="7">
        <f>'Insumo 1'!AX13</f>
        <v>17.425000000000001</v>
      </c>
      <c r="AY17" s="7">
        <f>'Insumo 1'!AY13</f>
        <v>16.806999999999999</v>
      </c>
      <c r="AZ17" s="7">
        <f>'Insumo 1'!AZ13</f>
        <v>16.181000000000001</v>
      </c>
      <c r="BA17" s="7">
        <f>'Insumo 1'!BA13</f>
        <v>15.576000000000001</v>
      </c>
      <c r="BB17" s="7">
        <f>'Insumo 1'!BB13</f>
        <v>14.986000000000001</v>
      </c>
      <c r="BC17" s="7">
        <f>'Insumo 1'!BC13</f>
        <v>14.407999999999999</v>
      </c>
      <c r="BD17" s="7">
        <f>'Insumo 1'!BD13</f>
        <v>13.843</v>
      </c>
      <c r="BE17" s="7">
        <f>'Insumo 1'!BE13</f>
        <v>13.288</v>
      </c>
      <c r="BF17" s="7">
        <f>'Insumo 1'!BF13</f>
        <v>12.743</v>
      </c>
      <c r="BG17" s="7">
        <f>'Insumo 1'!BG13</f>
        <v>12.21</v>
      </c>
      <c r="BH17" s="7">
        <f>'Insumo 1'!BH13</f>
        <v>11.677</v>
      </c>
      <c r="BI17" s="7">
        <f>'Insumo 1'!BI13</f>
        <v>11.141999999999999</v>
      </c>
      <c r="BJ17" s="7">
        <f>'Insumo 1'!BJ13</f>
        <v>10.609</v>
      </c>
      <c r="BK17" s="7">
        <f>'Insumo 1'!BK13</f>
        <v>10.086</v>
      </c>
      <c r="BL17" s="7">
        <f>'Insumo 1'!BL13</f>
        <v>9.5679999999999996</v>
      </c>
      <c r="BM17" s="7">
        <f>'Insumo 1'!BM13</f>
        <v>9.0730000000000004</v>
      </c>
      <c r="BN17" s="7">
        <f>'Insumo 1'!BN13</f>
        <v>8.61</v>
      </c>
      <c r="BO17" s="7">
        <f>'Insumo 1'!BO13</f>
        <v>8.17</v>
      </c>
      <c r="BP17" s="7">
        <f>'Insumo 1'!BP13</f>
        <v>7.7350000000000003</v>
      </c>
      <c r="BQ17" s="7">
        <f>'Insumo 1'!BQ13</f>
        <v>7.31</v>
      </c>
      <c r="BR17" s="7">
        <f>'Insumo 1'!BR13</f>
        <v>6.8780000000000001</v>
      </c>
      <c r="BS17" s="7">
        <f>'Insumo 1'!BS13</f>
        <v>6.43</v>
      </c>
      <c r="BT17" s="7">
        <f>'Insumo 1'!BT13</f>
        <v>5.9729999999999999</v>
      </c>
      <c r="BU17" s="7">
        <f>'Insumo 1'!BU13</f>
        <v>5.5289999999999999</v>
      </c>
      <c r="BV17" s="7">
        <f>'Insumo 1'!BV13</f>
        <v>5.0960000000000001</v>
      </c>
      <c r="BW17" s="7">
        <f>'Insumo 1'!BW13</f>
        <v>4.6689999999999996</v>
      </c>
      <c r="BX17" s="7">
        <f>'Insumo 1'!BX13</f>
        <v>4.25</v>
      </c>
      <c r="BY17" s="7">
        <f>'Insumo 1'!BY13</f>
        <v>3.84</v>
      </c>
      <c r="BZ17" s="7">
        <f>'Insumo 1'!BZ13</f>
        <v>3.444</v>
      </c>
      <c r="CA17" s="7">
        <f>'Insumo 1'!CA13</f>
        <v>3.0609999999999999</v>
      </c>
      <c r="CB17" s="7">
        <f>'Insumo 1'!CB13</f>
        <v>2.6960000000000002</v>
      </c>
      <c r="CC17" s="7">
        <f>'Insumo 1'!CC13</f>
        <v>2.3519999999999999</v>
      </c>
      <c r="CD17" s="7">
        <f>'Insumo 1'!CD13</f>
        <v>2.028</v>
      </c>
      <c r="CE17" s="7">
        <f>'Insumo 1'!CE13</f>
        <v>1.7230000000000001</v>
      </c>
      <c r="CF17" s="7">
        <f>'Insumo 1'!CF13</f>
        <v>1.4350000000000001</v>
      </c>
      <c r="CG17" s="7">
        <f>'Insumo 1'!CG13</f>
        <v>1.179</v>
      </c>
      <c r="CH17" s="7">
        <f>'Insumo 1'!CH13</f>
        <v>0.95899999999999996</v>
      </c>
      <c r="CI17" s="7">
        <f>'Insumo 1'!CI13</f>
        <v>0.77</v>
      </c>
      <c r="CJ17" s="7">
        <f>'Insumo 1'!CJ13</f>
        <v>0.59599999999999997</v>
      </c>
      <c r="CK17" s="7">
        <f>'Insumo 1'!CK13</f>
        <v>0.443</v>
      </c>
      <c r="CL17" s="7">
        <f>'Insumo 1'!CL13</f>
        <v>0.32300000000000001</v>
      </c>
      <c r="CM17" s="7">
        <f>'Insumo 1'!CM13</f>
        <v>0.23599999999999999</v>
      </c>
      <c r="CN17" s="8">
        <f>SUM('Insumo 1'!CN13:CX13)</f>
        <v>0.55900000000000005</v>
      </c>
    </row>
    <row r="18" spans="1:92" x14ac:dyDescent="0.2">
      <c r="A18">
        <f t="shared" si="0"/>
        <v>1957</v>
      </c>
      <c r="B18" s="7">
        <f>'Insumo 1'!B14</f>
        <v>104.476</v>
      </c>
      <c r="C18" s="7">
        <f>'Insumo 1'!C14</f>
        <v>98.54</v>
      </c>
      <c r="D18" s="7">
        <f>'Insumo 1'!D14</f>
        <v>96.542000000000002</v>
      </c>
      <c r="E18" s="7">
        <f>'Insumo 1'!E14</f>
        <v>90.42</v>
      </c>
      <c r="F18" s="7">
        <f>'Insumo 1'!F14</f>
        <v>84.891000000000005</v>
      </c>
      <c r="G18" s="7">
        <f>'Insumo 1'!G14</f>
        <v>79.923000000000002</v>
      </c>
      <c r="H18" s="7">
        <f>'Insumo 1'!H14</f>
        <v>75.486999999999995</v>
      </c>
      <c r="I18" s="7">
        <f>'Insumo 1'!I14</f>
        <v>71.519000000000005</v>
      </c>
      <c r="J18" s="7">
        <f>'Insumo 1'!J14</f>
        <v>67.960999999999999</v>
      </c>
      <c r="K18" s="7">
        <f>'Insumo 1'!K14</f>
        <v>64.933000000000007</v>
      </c>
      <c r="L18" s="7">
        <f>'Insumo 1'!L14</f>
        <v>62.469000000000001</v>
      </c>
      <c r="M18" s="7">
        <f>'Insumo 1'!M14</f>
        <v>60.444000000000003</v>
      </c>
      <c r="N18" s="7">
        <f>'Insumo 1'!N14</f>
        <v>58.680999999999997</v>
      </c>
      <c r="O18" s="7">
        <f>'Insumo 1'!O14</f>
        <v>57.192</v>
      </c>
      <c r="P18" s="7">
        <f>'Insumo 1'!P14</f>
        <v>55.744</v>
      </c>
      <c r="Q18" s="7">
        <f>'Insumo 1'!Q14</f>
        <v>54.197000000000003</v>
      </c>
      <c r="R18" s="7">
        <f>'Insumo 1'!R14</f>
        <v>52.609000000000002</v>
      </c>
      <c r="S18" s="7">
        <f>'Insumo 1'!S14</f>
        <v>51.182000000000002</v>
      </c>
      <c r="T18" s="7">
        <f>'Insumo 1'!T14</f>
        <v>49.881999999999998</v>
      </c>
      <c r="U18" s="7">
        <f>'Insumo 1'!U14</f>
        <v>48.517000000000003</v>
      </c>
      <c r="V18" s="7">
        <f>'Insumo 1'!V14</f>
        <v>47.015999999999998</v>
      </c>
      <c r="W18" s="7">
        <f>'Insumo 1'!W14</f>
        <v>45.433</v>
      </c>
      <c r="X18" s="7">
        <f>'Insumo 1'!X14</f>
        <v>43.917999999999999</v>
      </c>
      <c r="Y18" s="7">
        <f>'Insumo 1'!Y14</f>
        <v>42.472000000000001</v>
      </c>
      <c r="Z18" s="7">
        <f>'Insumo 1'!Z14</f>
        <v>40.973999999999997</v>
      </c>
      <c r="AA18" s="7">
        <f>'Insumo 1'!AA14</f>
        <v>39.390999999999998</v>
      </c>
      <c r="AB18" s="7">
        <f>'Insumo 1'!AB14</f>
        <v>37.783000000000001</v>
      </c>
      <c r="AC18" s="7">
        <f>'Insumo 1'!AC14</f>
        <v>36.215000000000003</v>
      </c>
      <c r="AD18" s="7">
        <f>'Insumo 1'!AD14</f>
        <v>34.634</v>
      </c>
      <c r="AE18" s="7">
        <f>'Insumo 1'!AE14</f>
        <v>33.325000000000003</v>
      </c>
      <c r="AF18" s="7">
        <f>'Insumo 1'!AF14</f>
        <v>32.420999999999999</v>
      </c>
      <c r="AG18" s="7">
        <f>'Insumo 1'!AG14</f>
        <v>31.777000000000001</v>
      </c>
      <c r="AH18" s="7">
        <f>'Insumo 1'!AH14</f>
        <v>31.129000000000001</v>
      </c>
      <c r="AI18" s="7">
        <f>'Insumo 1'!AI14</f>
        <v>30.547999999999998</v>
      </c>
      <c r="AJ18" s="7">
        <f>'Insumo 1'!AJ14</f>
        <v>29.82</v>
      </c>
      <c r="AK18" s="7">
        <f>'Insumo 1'!AK14</f>
        <v>28.824000000000002</v>
      </c>
      <c r="AL18" s="7">
        <f>'Insumo 1'!AL14</f>
        <v>27.664000000000001</v>
      </c>
      <c r="AM18" s="7">
        <f>'Insumo 1'!AM14</f>
        <v>26.574999999999999</v>
      </c>
      <c r="AN18" s="7">
        <f>'Insumo 1'!AN14</f>
        <v>25.512</v>
      </c>
      <c r="AO18" s="7">
        <f>'Insumo 1'!AO14</f>
        <v>24.504000000000001</v>
      </c>
      <c r="AP18" s="7">
        <f>'Insumo 1'!AP14</f>
        <v>23.588999999999999</v>
      </c>
      <c r="AQ18" s="7">
        <f>'Insumo 1'!AQ14</f>
        <v>22.742999999999999</v>
      </c>
      <c r="AR18" s="7">
        <f>'Insumo 1'!AR14</f>
        <v>21.9</v>
      </c>
      <c r="AS18" s="7">
        <f>'Insumo 1'!AS14</f>
        <v>21.067</v>
      </c>
      <c r="AT18" s="7">
        <f>'Insumo 1'!AT14</f>
        <v>20.294</v>
      </c>
      <c r="AU18" s="7">
        <f>'Insumo 1'!AU14</f>
        <v>19.597999999999999</v>
      </c>
      <c r="AV18" s="7">
        <f>'Insumo 1'!AV14</f>
        <v>18.959</v>
      </c>
      <c r="AW18" s="7">
        <f>'Insumo 1'!AW14</f>
        <v>18.337</v>
      </c>
      <c r="AX18" s="7">
        <f>'Insumo 1'!AX14</f>
        <v>17.741</v>
      </c>
      <c r="AY18" s="7">
        <f>'Insumo 1'!AY14</f>
        <v>17.143000000000001</v>
      </c>
      <c r="AZ18" s="7">
        <f>'Insumo 1'!AZ14</f>
        <v>16.526</v>
      </c>
      <c r="BA18" s="7">
        <f>'Insumo 1'!BA14</f>
        <v>15.9</v>
      </c>
      <c r="BB18" s="7">
        <f>'Insumo 1'!BB14</f>
        <v>15.295</v>
      </c>
      <c r="BC18" s="7">
        <f>'Insumo 1'!BC14</f>
        <v>14.705</v>
      </c>
      <c r="BD18" s="7">
        <f>'Insumo 1'!BD14</f>
        <v>14.124000000000001</v>
      </c>
      <c r="BE18" s="7">
        <f>'Insumo 1'!BE14</f>
        <v>13.554</v>
      </c>
      <c r="BF18" s="7">
        <f>'Insumo 1'!BF14</f>
        <v>12.994</v>
      </c>
      <c r="BG18" s="7">
        <f>'Insumo 1'!BG14</f>
        <v>12.443</v>
      </c>
      <c r="BH18" s="7">
        <f>'Insumo 1'!BH14</f>
        <v>11.903</v>
      </c>
      <c r="BI18" s="7">
        <f>'Insumo 1'!BI14</f>
        <v>11.364000000000001</v>
      </c>
      <c r="BJ18" s="7">
        <f>'Insumo 1'!BJ14</f>
        <v>10.823</v>
      </c>
      <c r="BK18" s="7">
        <f>'Insumo 1'!BK14</f>
        <v>10.282999999999999</v>
      </c>
      <c r="BL18" s="7">
        <f>'Insumo 1'!BL14</f>
        <v>9.7530000000000001</v>
      </c>
      <c r="BM18" s="7">
        <f>'Insumo 1'!BM14</f>
        <v>9.2279999999999998</v>
      </c>
      <c r="BN18" s="7">
        <f>'Insumo 1'!BN14</f>
        <v>8.7270000000000003</v>
      </c>
      <c r="BO18" s="7">
        <f>'Insumo 1'!BO14</f>
        <v>8.2560000000000002</v>
      </c>
      <c r="BP18" s="7">
        <f>'Insumo 1'!BP14</f>
        <v>7.8070000000000004</v>
      </c>
      <c r="BQ18" s="7">
        <f>'Insumo 1'!BQ14</f>
        <v>7.3639999999999999</v>
      </c>
      <c r="BR18" s="7">
        <f>'Insumo 1'!BR14</f>
        <v>6.9329999999999998</v>
      </c>
      <c r="BS18" s="7">
        <f>'Insumo 1'!BS14</f>
        <v>6.4969999999999999</v>
      </c>
      <c r="BT18" s="7">
        <f>'Insumo 1'!BT14</f>
        <v>6.0460000000000003</v>
      </c>
      <c r="BU18" s="7">
        <f>'Insumo 1'!BU14</f>
        <v>5.5880000000000001</v>
      </c>
      <c r="BV18" s="7">
        <f>'Insumo 1'!BV14</f>
        <v>5.1449999999999996</v>
      </c>
      <c r="BW18" s="7">
        <f>'Insumo 1'!BW14</f>
        <v>4.7130000000000001</v>
      </c>
      <c r="BX18" s="7">
        <f>'Insumo 1'!BX14</f>
        <v>4.2919999999999998</v>
      </c>
      <c r="BY18" s="7">
        <f>'Insumo 1'!BY14</f>
        <v>3.8809999999999998</v>
      </c>
      <c r="BZ18" s="7">
        <f>'Insumo 1'!BZ14</f>
        <v>3.484</v>
      </c>
      <c r="CA18" s="7">
        <f>'Insumo 1'!CA14</f>
        <v>3.101</v>
      </c>
      <c r="CB18" s="7">
        <f>'Insumo 1'!CB14</f>
        <v>2.734</v>
      </c>
      <c r="CC18" s="7">
        <f>'Insumo 1'!CC14</f>
        <v>2.3879999999999999</v>
      </c>
      <c r="CD18" s="7">
        <f>'Insumo 1'!CD14</f>
        <v>2.0659999999999998</v>
      </c>
      <c r="CE18" s="7">
        <f>'Insumo 1'!CE14</f>
        <v>1.768</v>
      </c>
      <c r="CF18" s="7">
        <f>'Insumo 1'!CF14</f>
        <v>1.4890000000000001</v>
      </c>
      <c r="CG18" s="7">
        <f>'Insumo 1'!CG14</f>
        <v>1.2290000000000001</v>
      </c>
      <c r="CH18" s="7">
        <f>'Insumo 1'!CH14</f>
        <v>0.999</v>
      </c>
      <c r="CI18" s="7">
        <f>'Insumo 1'!CI14</f>
        <v>0.80500000000000005</v>
      </c>
      <c r="CJ18" s="7">
        <f>'Insumo 1'!CJ14</f>
        <v>0.64100000000000001</v>
      </c>
      <c r="CK18" s="7">
        <f>'Insumo 1'!CK14</f>
        <v>0.48899999999999999</v>
      </c>
      <c r="CL18" s="7">
        <f>'Insumo 1'!CL14</f>
        <v>0.36099999999999999</v>
      </c>
      <c r="CM18" s="7">
        <f>'Insumo 1'!CM14</f>
        <v>0.26500000000000001</v>
      </c>
      <c r="CN18" s="8">
        <f>SUM('Insumo 1'!CN14:CX14)</f>
        <v>0.62800000000000011</v>
      </c>
    </row>
    <row r="19" spans="1:92" x14ac:dyDescent="0.2">
      <c r="A19">
        <f t="shared" si="0"/>
        <v>1958</v>
      </c>
      <c r="B19" s="7">
        <f>'Insumo 1'!B15</f>
        <v>105.86499999999999</v>
      </c>
      <c r="C19" s="7">
        <f>'Insumo 1'!C15</f>
        <v>100.88500000000001</v>
      </c>
      <c r="D19" s="7">
        <f>'Insumo 1'!D15</f>
        <v>96.087000000000003</v>
      </c>
      <c r="E19" s="7">
        <f>'Insumo 1'!E15</f>
        <v>94.32</v>
      </c>
      <c r="F19" s="7">
        <f>'Insumo 1'!F15</f>
        <v>88.873999999999995</v>
      </c>
      <c r="G19" s="7">
        <f>'Insumo 1'!G15</f>
        <v>83.846000000000004</v>
      </c>
      <c r="H19" s="7">
        <f>'Insumo 1'!H15</f>
        <v>79.227999999999994</v>
      </c>
      <c r="I19" s="7">
        <f>'Insumo 1'!I15</f>
        <v>75.013000000000005</v>
      </c>
      <c r="J19" s="7">
        <f>'Insumo 1'!J15</f>
        <v>71.144999999999996</v>
      </c>
      <c r="K19" s="7">
        <f>'Insumo 1'!K15</f>
        <v>67.572999999999993</v>
      </c>
      <c r="L19" s="7">
        <f>'Insumo 1'!L15</f>
        <v>64.52</v>
      </c>
      <c r="M19" s="7">
        <f>'Insumo 1'!M15</f>
        <v>62.07</v>
      </c>
      <c r="N19" s="7">
        <f>'Insumo 1'!N15</f>
        <v>60.078000000000003</v>
      </c>
      <c r="O19" s="7">
        <f>'Insumo 1'!O15</f>
        <v>58.29</v>
      </c>
      <c r="P19" s="7">
        <f>'Insumo 1'!P15</f>
        <v>56.731999999999999</v>
      </c>
      <c r="Q19" s="7">
        <f>'Insumo 1'!Q15</f>
        <v>55.228000000000002</v>
      </c>
      <c r="R19" s="7">
        <f>'Insumo 1'!R15</f>
        <v>53.658999999999999</v>
      </c>
      <c r="S19" s="7">
        <f>'Insumo 1'!S15</f>
        <v>52.069000000000003</v>
      </c>
      <c r="T19" s="7">
        <f>'Insumo 1'!T15</f>
        <v>50.63</v>
      </c>
      <c r="U19" s="7">
        <f>'Insumo 1'!U15</f>
        <v>49.308999999999997</v>
      </c>
      <c r="V19" s="7">
        <f>'Insumo 1'!V15</f>
        <v>47.94</v>
      </c>
      <c r="W19" s="7">
        <f>'Insumo 1'!W15</f>
        <v>46.454999999999998</v>
      </c>
      <c r="X19" s="7">
        <f>'Insumo 1'!X15</f>
        <v>44.905000000000001</v>
      </c>
      <c r="Y19" s="7">
        <f>'Insumo 1'!Y15</f>
        <v>43.423999999999999</v>
      </c>
      <c r="Z19" s="7">
        <f>'Insumo 1'!Z15</f>
        <v>42.011000000000003</v>
      </c>
      <c r="AA19" s="7">
        <f>'Insumo 1'!AA15</f>
        <v>40.545000000000002</v>
      </c>
      <c r="AB19" s="7">
        <f>'Insumo 1'!AB15</f>
        <v>38.984000000000002</v>
      </c>
      <c r="AC19" s="7">
        <f>'Insumo 1'!AC15</f>
        <v>37.395000000000003</v>
      </c>
      <c r="AD19" s="7">
        <f>'Insumo 1'!AD15</f>
        <v>35.847000000000001</v>
      </c>
      <c r="AE19" s="7">
        <f>'Insumo 1'!AE15</f>
        <v>34.287999999999997</v>
      </c>
      <c r="AF19" s="7">
        <f>'Insumo 1'!AF15</f>
        <v>32.993000000000002</v>
      </c>
      <c r="AG19" s="7">
        <f>'Insumo 1'!AG15</f>
        <v>32.095999999999997</v>
      </c>
      <c r="AH19" s="7">
        <f>'Insumo 1'!AH15</f>
        <v>31.454999999999998</v>
      </c>
      <c r="AI19" s="7">
        <f>'Insumo 1'!AI15</f>
        <v>30.809000000000001</v>
      </c>
      <c r="AJ19" s="7">
        <f>'Insumo 1'!AJ15</f>
        <v>30.225999999999999</v>
      </c>
      <c r="AK19" s="7">
        <f>'Insumo 1'!AK15</f>
        <v>29.501999999999999</v>
      </c>
      <c r="AL19" s="7">
        <f>'Insumo 1'!AL15</f>
        <v>28.513000000000002</v>
      </c>
      <c r="AM19" s="7">
        <f>'Insumo 1'!AM15</f>
        <v>27.363</v>
      </c>
      <c r="AN19" s="7">
        <f>'Insumo 1'!AN15</f>
        <v>26.282</v>
      </c>
      <c r="AO19" s="7">
        <f>'Insumo 1'!AO15</f>
        <v>25.225999999999999</v>
      </c>
      <c r="AP19" s="7">
        <f>'Insumo 1'!AP15</f>
        <v>24.225000000000001</v>
      </c>
      <c r="AQ19" s="7">
        <f>'Insumo 1'!AQ15</f>
        <v>23.315999999999999</v>
      </c>
      <c r="AR19" s="7">
        <f>'Insumo 1'!AR15</f>
        <v>22.477</v>
      </c>
      <c r="AS19" s="7">
        <f>'Insumo 1'!AS15</f>
        <v>21.638999999999999</v>
      </c>
      <c r="AT19" s="7">
        <f>'Insumo 1'!AT15</f>
        <v>20.81</v>
      </c>
      <c r="AU19" s="7">
        <f>'Insumo 1'!AU15</f>
        <v>20.041</v>
      </c>
      <c r="AV19" s="7">
        <f>'Insumo 1'!AV15</f>
        <v>19.347999999999999</v>
      </c>
      <c r="AW19" s="7">
        <f>'Insumo 1'!AW15</f>
        <v>18.707999999999998</v>
      </c>
      <c r="AX19" s="7">
        <f>'Insumo 1'!AX15</f>
        <v>18.087</v>
      </c>
      <c r="AY19" s="7">
        <f>'Insumo 1'!AY15</f>
        <v>17.489999999999998</v>
      </c>
      <c r="AZ19" s="7">
        <f>'Insumo 1'!AZ15</f>
        <v>16.891999999999999</v>
      </c>
      <c r="BA19" s="7">
        <f>'Insumo 1'!BA15</f>
        <v>16.274000000000001</v>
      </c>
      <c r="BB19" s="7">
        <f>'Insumo 1'!BB15</f>
        <v>15.647</v>
      </c>
      <c r="BC19" s="7">
        <f>'Insumo 1'!BC15</f>
        <v>15.041</v>
      </c>
      <c r="BD19" s="7">
        <f>'Insumo 1'!BD15</f>
        <v>14.449</v>
      </c>
      <c r="BE19" s="7">
        <f>'Insumo 1'!BE15</f>
        <v>13.865</v>
      </c>
      <c r="BF19" s="7">
        <f>'Insumo 1'!BF15</f>
        <v>13.29</v>
      </c>
      <c r="BG19" s="7">
        <f>'Insumo 1'!BG15</f>
        <v>12.723000000000001</v>
      </c>
      <c r="BH19" s="7">
        <f>'Insumo 1'!BH15</f>
        <v>12.164999999999999</v>
      </c>
      <c r="BI19" s="7">
        <f>'Insumo 1'!BI15</f>
        <v>11.618</v>
      </c>
      <c r="BJ19" s="7">
        <f>'Insumo 1'!BJ15</f>
        <v>11.071</v>
      </c>
      <c r="BK19" s="7">
        <f>'Insumo 1'!BK15</f>
        <v>10.522</v>
      </c>
      <c r="BL19" s="7">
        <f>'Insumo 1'!BL15</f>
        <v>9.9749999999999996</v>
      </c>
      <c r="BM19" s="7">
        <f>'Insumo 1'!BM15</f>
        <v>9.4359999999999999</v>
      </c>
      <c r="BN19" s="7">
        <f>'Insumo 1'!BN15</f>
        <v>8.9060000000000006</v>
      </c>
      <c r="BO19" s="7">
        <f>'Insumo 1'!BO15</f>
        <v>8.3960000000000008</v>
      </c>
      <c r="BP19" s="7">
        <f>'Insumo 1'!BP15</f>
        <v>7.9160000000000004</v>
      </c>
      <c r="BQ19" s="7">
        <f>'Insumo 1'!BQ15</f>
        <v>7.4580000000000002</v>
      </c>
      <c r="BR19" s="7">
        <f>'Insumo 1'!BR15</f>
        <v>7.008</v>
      </c>
      <c r="BS19" s="7">
        <f>'Insumo 1'!BS15</f>
        <v>6.569</v>
      </c>
      <c r="BT19" s="7">
        <f>'Insumo 1'!BT15</f>
        <v>6.1260000000000003</v>
      </c>
      <c r="BU19" s="7">
        <f>'Insumo 1'!BU15</f>
        <v>5.6719999999999997</v>
      </c>
      <c r="BV19" s="7">
        <f>'Insumo 1'!BV15</f>
        <v>5.2119999999999997</v>
      </c>
      <c r="BW19" s="7">
        <f>'Insumo 1'!BW15</f>
        <v>4.7690000000000001</v>
      </c>
      <c r="BX19" s="7">
        <f>'Insumo 1'!BX15</f>
        <v>4.3390000000000004</v>
      </c>
      <c r="BY19" s="7">
        <f>'Insumo 1'!BY15</f>
        <v>3.9220000000000002</v>
      </c>
      <c r="BZ19" s="7">
        <f>'Insumo 1'!BZ15</f>
        <v>3.5190000000000001</v>
      </c>
      <c r="CA19" s="7">
        <f>'Insumo 1'!CA15</f>
        <v>3.1339999999999999</v>
      </c>
      <c r="CB19" s="7">
        <f>'Insumo 1'!CB15</f>
        <v>2.7650000000000001</v>
      </c>
      <c r="CC19" s="7">
        <f>'Insumo 1'!CC15</f>
        <v>2.411</v>
      </c>
      <c r="CD19" s="7">
        <f>'Insumo 1'!CD15</f>
        <v>2.0819999999999999</v>
      </c>
      <c r="CE19" s="7">
        <f>'Insumo 1'!CE15</f>
        <v>1.784</v>
      </c>
      <c r="CF19" s="7">
        <f>'Insumo 1'!CF15</f>
        <v>1.512</v>
      </c>
      <c r="CG19" s="7">
        <f>'Insumo 1'!CG15</f>
        <v>1.2589999999999999</v>
      </c>
      <c r="CH19" s="7">
        <f>'Insumo 1'!CH15</f>
        <v>1.0249999999999999</v>
      </c>
      <c r="CI19" s="7">
        <f>'Insumo 1'!CI15</f>
        <v>0.82199999999999995</v>
      </c>
      <c r="CJ19" s="7">
        <f>'Insumo 1'!CJ15</f>
        <v>0.65200000000000002</v>
      </c>
      <c r="CK19" s="7">
        <f>'Insumo 1'!CK15</f>
        <v>0.51300000000000001</v>
      </c>
      <c r="CL19" s="7">
        <f>'Insumo 1'!CL15</f>
        <v>0.38400000000000001</v>
      </c>
      <c r="CM19" s="7">
        <f>'Insumo 1'!CM15</f>
        <v>0.28100000000000003</v>
      </c>
      <c r="CN19" s="8">
        <f>SUM('Insumo 1'!CN15:CX15)</f>
        <v>0.67600000000000005</v>
      </c>
    </row>
    <row r="20" spans="1:92" x14ac:dyDescent="0.2">
      <c r="A20">
        <f t="shared" si="0"/>
        <v>1959</v>
      </c>
      <c r="B20" s="7">
        <f>'Insumo 1'!B16</f>
        <v>107.664</v>
      </c>
      <c r="C20" s="7">
        <f>'Insumo 1'!C16</f>
        <v>103.447</v>
      </c>
      <c r="D20" s="7">
        <f>'Insumo 1'!D16</f>
        <v>99.2</v>
      </c>
      <c r="E20" s="7">
        <f>'Insumo 1'!E16</f>
        <v>94.953000000000003</v>
      </c>
      <c r="F20" s="7">
        <f>'Insumo 1'!F16</f>
        <v>92.171999999999997</v>
      </c>
      <c r="G20" s="7">
        <f>'Insumo 1'!G16</f>
        <v>87.4</v>
      </c>
      <c r="H20" s="7">
        <f>'Insumo 1'!H16</f>
        <v>82.869</v>
      </c>
      <c r="I20" s="7">
        <f>'Insumo 1'!I16</f>
        <v>78.599000000000004</v>
      </c>
      <c r="J20" s="7">
        <f>'Insumo 1'!J16</f>
        <v>74.600999999999999</v>
      </c>
      <c r="K20" s="7">
        <f>'Insumo 1'!K16</f>
        <v>70.831000000000003</v>
      </c>
      <c r="L20" s="7">
        <f>'Insumo 1'!L16</f>
        <v>67.242000000000004</v>
      </c>
      <c r="M20" s="7">
        <f>'Insumo 1'!M16</f>
        <v>64.16</v>
      </c>
      <c r="N20" s="7">
        <f>'Insumo 1'!N16</f>
        <v>61.722999999999999</v>
      </c>
      <c r="O20" s="7">
        <f>'Insumo 1'!O16</f>
        <v>59.761000000000003</v>
      </c>
      <c r="P20" s="7">
        <f>'Insumo 1'!P16</f>
        <v>57.945</v>
      </c>
      <c r="Q20" s="7">
        <f>'Insumo 1'!Q16</f>
        <v>56.317999999999998</v>
      </c>
      <c r="R20" s="7">
        <f>'Insumo 1'!R16</f>
        <v>54.756999999999998</v>
      </c>
      <c r="S20" s="7">
        <f>'Insumo 1'!S16</f>
        <v>53.164000000000001</v>
      </c>
      <c r="T20" s="7">
        <f>'Insumo 1'!T16</f>
        <v>51.572000000000003</v>
      </c>
      <c r="U20" s="7">
        <f>'Insumo 1'!U16</f>
        <v>50.118000000000002</v>
      </c>
      <c r="V20" s="7">
        <f>'Insumo 1'!V16</f>
        <v>48.776000000000003</v>
      </c>
      <c r="W20" s="7">
        <f>'Insumo 1'!W16</f>
        <v>47.4</v>
      </c>
      <c r="X20" s="7">
        <f>'Insumo 1'!X16</f>
        <v>45.933</v>
      </c>
      <c r="Y20" s="7">
        <f>'Insumo 1'!Y16</f>
        <v>44.414000000000001</v>
      </c>
      <c r="Z20" s="7">
        <f>'Insumo 1'!Z16</f>
        <v>42.963000000000001</v>
      </c>
      <c r="AA20" s="7">
        <f>'Insumo 1'!AA16</f>
        <v>41.584000000000003</v>
      </c>
      <c r="AB20" s="7">
        <f>'Insumo 1'!AB16</f>
        <v>40.146999999999998</v>
      </c>
      <c r="AC20" s="7">
        <f>'Insumo 1'!AC16</f>
        <v>38.61</v>
      </c>
      <c r="AD20" s="7">
        <f>'Insumo 1'!AD16</f>
        <v>37.036000000000001</v>
      </c>
      <c r="AE20" s="7">
        <f>'Insumo 1'!AE16</f>
        <v>35.506999999999998</v>
      </c>
      <c r="AF20" s="7">
        <f>'Insumo 1'!AF16</f>
        <v>33.966999999999999</v>
      </c>
      <c r="AG20" s="7">
        <f>'Insumo 1'!AG16</f>
        <v>32.686999999999998</v>
      </c>
      <c r="AH20" s="7">
        <f>'Insumo 1'!AH16</f>
        <v>31.797999999999998</v>
      </c>
      <c r="AI20" s="7">
        <f>'Insumo 1'!AI16</f>
        <v>31.158000000000001</v>
      </c>
      <c r="AJ20" s="7">
        <f>'Insumo 1'!AJ16</f>
        <v>30.513000000000002</v>
      </c>
      <c r="AK20" s="7">
        <f>'Insumo 1'!AK16</f>
        <v>29.931000000000001</v>
      </c>
      <c r="AL20" s="7">
        <f>'Insumo 1'!AL16</f>
        <v>29.207999999999998</v>
      </c>
      <c r="AM20" s="7">
        <f>'Insumo 1'!AM16</f>
        <v>28.224</v>
      </c>
      <c r="AN20" s="7">
        <f>'Insumo 1'!AN16</f>
        <v>27.084</v>
      </c>
      <c r="AO20" s="7">
        <f>'Insumo 1'!AO16</f>
        <v>26.01</v>
      </c>
      <c r="AP20" s="7">
        <f>'Insumo 1'!AP16</f>
        <v>24.960999999999999</v>
      </c>
      <c r="AQ20" s="7">
        <f>'Insumo 1'!AQ16</f>
        <v>23.966999999999999</v>
      </c>
      <c r="AR20" s="7">
        <f>'Insumo 1'!AR16</f>
        <v>23.062999999999999</v>
      </c>
      <c r="AS20" s="7">
        <f>'Insumo 1'!AS16</f>
        <v>22.228000000000002</v>
      </c>
      <c r="AT20" s="7">
        <f>'Insumo 1'!AT16</f>
        <v>21.395</v>
      </c>
      <c r="AU20" s="7">
        <f>'Insumo 1'!AU16</f>
        <v>20.571000000000002</v>
      </c>
      <c r="AV20" s="7">
        <f>'Insumo 1'!AV16</f>
        <v>19.803999999999998</v>
      </c>
      <c r="AW20" s="7">
        <f>'Insumo 1'!AW16</f>
        <v>19.113</v>
      </c>
      <c r="AX20" s="7">
        <f>'Insumo 1'!AX16</f>
        <v>18.472000000000001</v>
      </c>
      <c r="AY20" s="7">
        <f>'Insumo 1'!AY16</f>
        <v>17.850999999999999</v>
      </c>
      <c r="AZ20" s="7">
        <f>'Insumo 1'!AZ16</f>
        <v>17.253</v>
      </c>
      <c r="BA20" s="7">
        <f>'Insumo 1'!BA16</f>
        <v>16.652999999999999</v>
      </c>
      <c r="BB20" s="7">
        <f>'Insumo 1'!BB16</f>
        <v>16.033999999999999</v>
      </c>
      <c r="BC20" s="7">
        <f>'Insumo 1'!BC16</f>
        <v>15.407</v>
      </c>
      <c r="BD20" s="7">
        <f>'Insumo 1'!BD16</f>
        <v>14.798999999999999</v>
      </c>
      <c r="BE20" s="7">
        <f>'Insumo 1'!BE16</f>
        <v>14.204000000000001</v>
      </c>
      <c r="BF20" s="7">
        <f>'Insumo 1'!BF16</f>
        <v>13.617000000000001</v>
      </c>
      <c r="BG20" s="7">
        <f>'Insumo 1'!BG16</f>
        <v>13.035</v>
      </c>
      <c r="BH20" s="7">
        <f>'Insumo 1'!BH16</f>
        <v>12.462</v>
      </c>
      <c r="BI20" s="7">
        <f>'Insumo 1'!BI16</f>
        <v>11.897</v>
      </c>
      <c r="BJ20" s="7">
        <f>'Insumo 1'!BJ16</f>
        <v>11.342000000000001</v>
      </c>
      <c r="BK20" s="7">
        <f>'Insumo 1'!BK16</f>
        <v>10.787000000000001</v>
      </c>
      <c r="BL20" s="7">
        <f>'Insumo 1'!BL16</f>
        <v>10.228999999999999</v>
      </c>
      <c r="BM20" s="7">
        <f>'Insumo 1'!BM16</f>
        <v>9.6739999999999995</v>
      </c>
      <c r="BN20" s="7">
        <f>'Insumo 1'!BN16</f>
        <v>9.1280000000000001</v>
      </c>
      <c r="BO20" s="7">
        <f>'Insumo 1'!BO16</f>
        <v>8.5890000000000004</v>
      </c>
      <c r="BP20" s="7">
        <f>'Insumo 1'!BP16</f>
        <v>8.0709999999999997</v>
      </c>
      <c r="BQ20" s="7">
        <f>'Insumo 1'!BQ16</f>
        <v>7.5819999999999999</v>
      </c>
      <c r="BR20" s="7">
        <f>'Insumo 1'!BR16</f>
        <v>7.1139999999999999</v>
      </c>
      <c r="BS20" s="7">
        <f>'Insumo 1'!BS16</f>
        <v>6.6539999999999999</v>
      </c>
      <c r="BT20" s="7">
        <f>'Insumo 1'!BT16</f>
        <v>6.2089999999999996</v>
      </c>
      <c r="BU20" s="7">
        <f>'Insumo 1'!BU16</f>
        <v>5.76</v>
      </c>
      <c r="BV20" s="7">
        <f>'Insumo 1'!BV16</f>
        <v>5.3010000000000002</v>
      </c>
      <c r="BW20" s="7">
        <f>'Insumo 1'!BW16</f>
        <v>4.84</v>
      </c>
      <c r="BX20" s="7">
        <f>'Insumo 1'!BX16</f>
        <v>4.3949999999999996</v>
      </c>
      <c r="BY20" s="7">
        <f>'Insumo 1'!BY16</f>
        <v>3.9670000000000001</v>
      </c>
      <c r="BZ20" s="7">
        <f>'Insumo 1'!BZ16</f>
        <v>3.5539999999999998</v>
      </c>
      <c r="CA20" s="7">
        <f>'Insumo 1'!CA16</f>
        <v>3.16</v>
      </c>
      <c r="CB20" s="7">
        <f>'Insumo 1'!CB16</f>
        <v>2.786</v>
      </c>
      <c r="CC20" s="7">
        <f>'Insumo 1'!CC16</f>
        <v>2.4279999999999999</v>
      </c>
      <c r="CD20" s="7">
        <f>'Insumo 1'!CD16</f>
        <v>2.089</v>
      </c>
      <c r="CE20" s="7">
        <f>'Insumo 1'!CE16</f>
        <v>1.778</v>
      </c>
      <c r="CF20" s="7">
        <f>'Insumo 1'!CF16</f>
        <v>1.502</v>
      </c>
      <c r="CG20" s="7">
        <f>'Insumo 1'!CG16</f>
        <v>1.2549999999999999</v>
      </c>
      <c r="CH20" s="7">
        <f>'Insumo 1'!CH16</f>
        <v>1.028</v>
      </c>
      <c r="CI20" s="7">
        <f>'Insumo 1'!CI16</f>
        <v>0.82099999999999995</v>
      </c>
      <c r="CJ20" s="7">
        <f>'Insumo 1'!CJ16</f>
        <v>0.64400000000000002</v>
      </c>
      <c r="CK20" s="7">
        <f>'Insumo 1'!CK16</f>
        <v>0.5</v>
      </c>
      <c r="CL20" s="7">
        <f>'Insumo 1'!CL16</f>
        <v>0.38700000000000001</v>
      </c>
      <c r="CM20" s="7">
        <f>'Insumo 1'!CM16</f>
        <v>0.27900000000000003</v>
      </c>
      <c r="CN20" s="8">
        <f>SUM('Insumo 1'!CN16:CX16)</f>
        <v>0.66200000000000003</v>
      </c>
    </row>
    <row r="21" spans="1:92" x14ac:dyDescent="0.2">
      <c r="A21">
        <f t="shared" si="0"/>
        <v>1960</v>
      </c>
      <c r="B21" s="7">
        <f>'Insumo 1'!B17</f>
        <v>110.224</v>
      </c>
      <c r="C21" s="7">
        <f>'Insumo 1'!C17</f>
        <v>106.364</v>
      </c>
      <c r="D21" s="7">
        <f>'Insumo 1'!D17</f>
        <v>102.38</v>
      </c>
      <c r="E21" s="7">
        <f>'Insumo 1'!E17</f>
        <v>98.308000000000007</v>
      </c>
      <c r="F21" s="7">
        <f>'Insumo 1'!F17</f>
        <v>94.188999999999993</v>
      </c>
      <c r="G21" s="7">
        <f>'Insumo 1'!G17</f>
        <v>90.06</v>
      </c>
      <c r="H21" s="7">
        <f>'Insumo 1'!H17</f>
        <v>85.96</v>
      </c>
      <c r="I21" s="7">
        <f>'Insumo 1'!I17</f>
        <v>81.929000000000002</v>
      </c>
      <c r="J21" s="7">
        <f>'Insumo 1'!J17</f>
        <v>78.004000000000005</v>
      </c>
      <c r="K21" s="7">
        <f>'Insumo 1'!K17</f>
        <v>74.222999999999999</v>
      </c>
      <c r="L21" s="7">
        <f>'Insumo 1'!L17</f>
        <v>70.549000000000007</v>
      </c>
      <c r="M21" s="7">
        <f>'Insumo 1'!M17</f>
        <v>66.941999999999993</v>
      </c>
      <c r="N21" s="7">
        <f>'Insumo 1'!N17</f>
        <v>63.829000000000001</v>
      </c>
      <c r="O21" s="7">
        <f>'Insumo 1'!O17</f>
        <v>61.404000000000003</v>
      </c>
      <c r="P21" s="7">
        <f>'Insumo 1'!P17</f>
        <v>59.472000000000001</v>
      </c>
      <c r="Q21" s="7">
        <f>'Insumo 1'!Q17</f>
        <v>57.627000000000002</v>
      </c>
      <c r="R21" s="7">
        <f>'Insumo 1'!R17</f>
        <v>55.929000000000002</v>
      </c>
      <c r="S21" s="7">
        <f>'Insumo 1'!S17</f>
        <v>54.311</v>
      </c>
      <c r="T21" s="7">
        <f>'Insumo 1'!T17</f>
        <v>52.692</v>
      </c>
      <c r="U21" s="7">
        <f>'Insumo 1'!U17</f>
        <v>51.095999999999997</v>
      </c>
      <c r="V21" s="7">
        <f>'Insumo 1'!V17</f>
        <v>49.627000000000002</v>
      </c>
      <c r="W21" s="7">
        <f>'Insumo 1'!W17</f>
        <v>48.262999999999998</v>
      </c>
      <c r="X21" s="7">
        <f>'Insumo 1'!X17</f>
        <v>46.881</v>
      </c>
      <c r="Y21" s="7">
        <f>'Insumo 1'!Y17</f>
        <v>45.43</v>
      </c>
      <c r="Z21" s="7">
        <f>'Insumo 1'!Z17</f>
        <v>43.941000000000003</v>
      </c>
      <c r="AA21" s="7">
        <f>'Insumo 1'!AA17</f>
        <v>42.521000000000001</v>
      </c>
      <c r="AB21" s="7">
        <f>'Insumo 1'!AB17</f>
        <v>41.174999999999997</v>
      </c>
      <c r="AC21" s="7">
        <f>'Insumo 1'!AC17</f>
        <v>39.768000000000001</v>
      </c>
      <c r="AD21" s="7">
        <f>'Insumo 1'!AD17</f>
        <v>38.250999999999998</v>
      </c>
      <c r="AE21" s="7">
        <f>'Insumo 1'!AE17</f>
        <v>36.694000000000003</v>
      </c>
      <c r="AF21" s="7">
        <f>'Insumo 1'!AF17</f>
        <v>35.183</v>
      </c>
      <c r="AG21" s="7">
        <f>'Insumo 1'!AG17</f>
        <v>33.662999999999997</v>
      </c>
      <c r="AH21" s="7">
        <f>'Insumo 1'!AH17</f>
        <v>32.396999999999998</v>
      </c>
      <c r="AI21" s="7">
        <f>'Insumo 1'!AI17</f>
        <v>31.512</v>
      </c>
      <c r="AJ21" s="7">
        <f>'Insumo 1'!AJ17</f>
        <v>30.873999999999999</v>
      </c>
      <c r="AK21" s="7">
        <f>'Insumo 1'!AK17</f>
        <v>30.23</v>
      </c>
      <c r="AL21" s="7">
        <f>'Insumo 1'!AL17</f>
        <v>29.646999999999998</v>
      </c>
      <c r="AM21" s="7">
        <f>'Insumo 1'!AM17</f>
        <v>28.925999999999998</v>
      </c>
      <c r="AN21" s="7">
        <f>'Insumo 1'!AN17</f>
        <v>27.948</v>
      </c>
      <c r="AO21" s="7">
        <f>'Insumo 1'!AO17</f>
        <v>26.815000000000001</v>
      </c>
      <c r="AP21" s="7">
        <f>'Insumo 1'!AP17</f>
        <v>25.748999999999999</v>
      </c>
      <c r="AQ21" s="7">
        <f>'Insumo 1'!AQ17</f>
        <v>24.706</v>
      </c>
      <c r="AR21" s="7">
        <f>'Insumo 1'!AR17</f>
        <v>23.718</v>
      </c>
      <c r="AS21" s="7">
        <f>'Insumo 1'!AS17</f>
        <v>22.818999999999999</v>
      </c>
      <c r="AT21" s="7">
        <f>'Insumo 1'!AT17</f>
        <v>21.988</v>
      </c>
      <c r="AU21" s="7">
        <f>'Insumo 1'!AU17</f>
        <v>21.16</v>
      </c>
      <c r="AV21" s="7">
        <f>'Insumo 1'!AV17</f>
        <v>20.338999999999999</v>
      </c>
      <c r="AW21" s="7">
        <f>'Insumo 1'!AW17</f>
        <v>19.576000000000001</v>
      </c>
      <c r="AX21" s="7">
        <f>'Insumo 1'!AX17</f>
        <v>18.884</v>
      </c>
      <c r="AY21" s="7">
        <f>'Insumo 1'!AY17</f>
        <v>18.245000000000001</v>
      </c>
      <c r="AZ21" s="7">
        <f>'Insumo 1'!AZ17</f>
        <v>17.622</v>
      </c>
      <c r="BA21" s="7">
        <f>'Insumo 1'!BA17</f>
        <v>17.023</v>
      </c>
      <c r="BB21" s="7">
        <f>'Insumo 1'!BB17</f>
        <v>16.420999999999999</v>
      </c>
      <c r="BC21" s="7">
        <f>'Insumo 1'!BC17</f>
        <v>15.802</v>
      </c>
      <c r="BD21" s="7">
        <f>'Insumo 1'!BD17</f>
        <v>15.173</v>
      </c>
      <c r="BE21" s="7">
        <f>'Insumo 1'!BE17</f>
        <v>14.563000000000001</v>
      </c>
      <c r="BF21" s="7">
        <f>'Insumo 1'!BF17</f>
        <v>13.965</v>
      </c>
      <c r="BG21" s="7">
        <f>'Insumo 1'!BG17</f>
        <v>13.374000000000001</v>
      </c>
      <c r="BH21" s="7">
        <f>'Insumo 1'!BH17</f>
        <v>12.787000000000001</v>
      </c>
      <c r="BI21" s="7">
        <f>'Insumo 1'!BI17</f>
        <v>12.205</v>
      </c>
      <c r="BJ21" s="7">
        <f>'Insumo 1'!BJ17</f>
        <v>11.632999999999999</v>
      </c>
      <c r="BK21" s="7">
        <f>'Insumo 1'!BK17</f>
        <v>11.069000000000001</v>
      </c>
      <c r="BL21" s="7">
        <f>'Insumo 1'!BL17</f>
        <v>10.507</v>
      </c>
      <c r="BM21" s="7">
        <f>'Insumo 1'!BM17</f>
        <v>9.94</v>
      </c>
      <c r="BN21" s="7">
        <f>'Insumo 1'!BN17</f>
        <v>9.3759999999999994</v>
      </c>
      <c r="BO21" s="7">
        <f>'Insumo 1'!BO17</f>
        <v>8.8230000000000004</v>
      </c>
      <c r="BP21" s="7">
        <f>'Insumo 1'!BP17</f>
        <v>8.2750000000000004</v>
      </c>
      <c r="BQ21" s="7">
        <f>'Insumo 1'!BQ17</f>
        <v>7.7480000000000002</v>
      </c>
      <c r="BR21" s="7">
        <f>'Insumo 1'!BR17</f>
        <v>7.25</v>
      </c>
      <c r="BS21" s="7">
        <f>'Insumo 1'!BS17</f>
        <v>6.7720000000000002</v>
      </c>
      <c r="BT21" s="7">
        <f>'Insumo 1'!BT17</f>
        <v>6.3040000000000003</v>
      </c>
      <c r="BU21" s="7">
        <f>'Insumo 1'!BU17</f>
        <v>5.8490000000000002</v>
      </c>
      <c r="BV21" s="7">
        <f>'Insumo 1'!BV17</f>
        <v>5.3949999999999996</v>
      </c>
      <c r="BW21" s="7">
        <f>'Insumo 1'!BW17</f>
        <v>4.931</v>
      </c>
      <c r="BX21" s="7">
        <f>'Insumo 1'!BX17</f>
        <v>4.4669999999999996</v>
      </c>
      <c r="BY21" s="7">
        <f>'Insumo 1'!BY17</f>
        <v>4.0229999999999997</v>
      </c>
      <c r="BZ21" s="7">
        <f>'Insumo 1'!BZ17</f>
        <v>3.5950000000000002</v>
      </c>
      <c r="CA21" s="7">
        <f>'Insumo 1'!CA17</f>
        <v>3.1859999999999999</v>
      </c>
      <c r="CB21" s="7">
        <f>'Insumo 1'!CB17</f>
        <v>2.8</v>
      </c>
      <c r="CC21" s="7">
        <f>'Insumo 1'!CC17</f>
        <v>2.4359999999999999</v>
      </c>
      <c r="CD21" s="7">
        <f>'Insumo 1'!CD17</f>
        <v>2.0920000000000001</v>
      </c>
      <c r="CE21" s="7">
        <f>'Insumo 1'!CE17</f>
        <v>1.7669999999999999</v>
      </c>
      <c r="CF21" s="7">
        <f>'Insumo 1'!CF17</f>
        <v>1.474</v>
      </c>
      <c r="CG21" s="7">
        <f>'Insumo 1'!CG17</f>
        <v>1.22</v>
      </c>
      <c r="CH21" s="7">
        <f>'Insumo 1'!CH17</f>
        <v>0.998</v>
      </c>
      <c r="CI21" s="7">
        <f>'Insumo 1'!CI17</f>
        <v>0.79800000000000004</v>
      </c>
      <c r="CJ21" s="7">
        <f>'Insumo 1'!CJ17</f>
        <v>0.61599999999999999</v>
      </c>
      <c r="CK21" s="7">
        <f>'Insumo 1'!CK17</f>
        <v>0.46500000000000002</v>
      </c>
      <c r="CL21" s="7">
        <f>'Insumo 1'!CL17</f>
        <v>0.34899999999999998</v>
      </c>
      <c r="CM21" s="7">
        <f>'Insumo 1'!CM17</f>
        <v>0.25900000000000001</v>
      </c>
      <c r="CN21" s="8">
        <f>SUM('Insumo 1'!CN17:CX17)</f>
        <v>0.54500000000000004</v>
      </c>
    </row>
    <row r="22" spans="1:92" x14ac:dyDescent="0.2">
      <c r="A22">
        <f t="shared" si="0"/>
        <v>1961</v>
      </c>
      <c r="B22" s="7">
        <f>'Insumo 1'!B18</f>
        <v>113.34699999999999</v>
      </c>
      <c r="C22" s="7">
        <f>'Insumo 1'!C18</f>
        <v>108.64400000000001</v>
      </c>
      <c r="D22" s="7">
        <f>'Insumo 1'!D18</f>
        <v>104.798</v>
      </c>
      <c r="E22" s="7">
        <f>'Insumo 1'!E18</f>
        <v>100.91800000000001</v>
      </c>
      <c r="F22" s="7">
        <f>'Insumo 1'!F18</f>
        <v>97.019000000000005</v>
      </c>
      <c r="G22" s="7">
        <f>'Insumo 1'!G18</f>
        <v>93.120999999999995</v>
      </c>
      <c r="H22" s="7">
        <f>'Insumo 1'!H18</f>
        <v>89.268000000000001</v>
      </c>
      <c r="I22" s="7">
        <f>'Insumo 1'!I18</f>
        <v>85.507000000000005</v>
      </c>
      <c r="J22" s="7">
        <f>'Insumo 1'!J18</f>
        <v>81.703999999999994</v>
      </c>
      <c r="K22" s="7">
        <f>'Insumo 1'!K18</f>
        <v>77.813999999999993</v>
      </c>
      <c r="L22" s="7">
        <f>'Insumo 1'!L18</f>
        <v>73.944000000000003</v>
      </c>
      <c r="M22" s="7">
        <f>'Insumo 1'!M18</f>
        <v>70.209999999999994</v>
      </c>
      <c r="N22" s="7">
        <f>'Insumo 1'!N18</f>
        <v>66.543000000000006</v>
      </c>
      <c r="O22" s="7">
        <f>'Insumo 1'!O18</f>
        <v>63.381</v>
      </c>
      <c r="P22" s="7">
        <f>'Insumo 1'!P18</f>
        <v>60.939</v>
      </c>
      <c r="Q22" s="7">
        <f>'Insumo 1'!Q18</f>
        <v>59.011000000000003</v>
      </c>
      <c r="R22" s="7">
        <f>'Insumo 1'!R18</f>
        <v>57.155999999999999</v>
      </c>
      <c r="S22" s="7">
        <f>'Insumo 1'!S18</f>
        <v>55.436999999999998</v>
      </c>
      <c r="T22" s="7">
        <f>'Insumo 1'!T18</f>
        <v>53.817999999999998</v>
      </c>
      <c r="U22" s="7">
        <f>'Insumo 1'!U18</f>
        <v>52.228000000000002</v>
      </c>
      <c r="V22" s="7">
        <f>'Insumo 1'!V18</f>
        <v>50.680999999999997</v>
      </c>
      <c r="W22" s="7">
        <f>'Insumo 1'!W18</f>
        <v>49.256999999999998</v>
      </c>
      <c r="X22" s="7">
        <f>'Insumo 1'!X18</f>
        <v>47.941000000000003</v>
      </c>
      <c r="Y22" s="7">
        <f>'Insumo 1'!Y18</f>
        <v>46.594999999999999</v>
      </c>
      <c r="Z22" s="7">
        <f>'Insumo 1'!Z18</f>
        <v>45.161000000000001</v>
      </c>
      <c r="AA22" s="7">
        <f>'Insumo 1'!AA18</f>
        <v>43.676000000000002</v>
      </c>
      <c r="AB22" s="7">
        <f>'Insumo 1'!AB18</f>
        <v>42.261000000000003</v>
      </c>
      <c r="AC22" s="7">
        <f>'Insumo 1'!AC18</f>
        <v>40.920999999999999</v>
      </c>
      <c r="AD22" s="7">
        <f>'Insumo 1'!AD18</f>
        <v>39.515000000000001</v>
      </c>
      <c r="AE22" s="7">
        <f>'Insumo 1'!AE18</f>
        <v>37.994</v>
      </c>
      <c r="AF22" s="7">
        <f>'Insumo 1'!AF18</f>
        <v>36.43</v>
      </c>
      <c r="AG22" s="7">
        <f>'Insumo 1'!AG18</f>
        <v>34.909999999999997</v>
      </c>
      <c r="AH22" s="7">
        <f>'Insumo 1'!AH18</f>
        <v>33.380000000000003</v>
      </c>
      <c r="AI22" s="7">
        <f>'Insumo 1'!AI18</f>
        <v>32.106999999999999</v>
      </c>
      <c r="AJ22" s="7">
        <f>'Insumo 1'!AJ18</f>
        <v>31.221</v>
      </c>
      <c r="AK22" s="7">
        <f>'Insumo 1'!AK18</f>
        <v>30.582999999999998</v>
      </c>
      <c r="AL22" s="7">
        <f>'Insumo 1'!AL18</f>
        <v>29.94</v>
      </c>
      <c r="AM22" s="7">
        <f>'Insumo 1'!AM18</f>
        <v>29.356000000000002</v>
      </c>
      <c r="AN22" s="7">
        <f>'Insumo 1'!AN18</f>
        <v>28.637</v>
      </c>
      <c r="AO22" s="7">
        <f>'Insumo 1'!AO18</f>
        <v>27.661000000000001</v>
      </c>
      <c r="AP22" s="7">
        <f>'Insumo 1'!AP18</f>
        <v>26.530999999999999</v>
      </c>
      <c r="AQ22" s="7">
        <f>'Insumo 1'!AQ18</f>
        <v>25.468</v>
      </c>
      <c r="AR22" s="7">
        <f>'Insumo 1'!AR18</f>
        <v>24.428000000000001</v>
      </c>
      <c r="AS22" s="7">
        <f>'Insumo 1'!AS18</f>
        <v>23.442</v>
      </c>
      <c r="AT22" s="7">
        <f>'Insumo 1'!AT18</f>
        <v>22.544</v>
      </c>
      <c r="AU22" s="7">
        <f>'Insumo 1'!AU18</f>
        <v>21.713000000000001</v>
      </c>
      <c r="AV22" s="7">
        <f>'Insumo 1'!AV18</f>
        <v>20.885000000000002</v>
      </c>
      <c r="AW22" s="7">
        <f>'Insumo 1'!AW18</f>
        <v>20.062999999999999</v>
      </c>
      <c r="AX22" s="7">
        <f>'Insumo 1'!AX18</f>
        <v>19.297999999999998</v>
      </c>
      <c r="AY22" s="7">
        <f>'Insumo 1'!AY18</f>
        <v>18.606999999999999</v>
      </c>
      <c r="AZ22" s="7">
        <f>'Insumo 1'!AZ18</f>
        <v>17.966000000000001</v>
      </c>
      <c r="BA22" s="7">
        <f>'Insumo 1'!BA18</f>
        <v>17.341999999999999</v>
      </c>
      <c r="BB22" s="7">
        <f>'Insumo 1'!BB18</f>
        <v>16.739999999999998</v>
      </c>
      <c r="BC22" s="7">
        <f>'Insumo 1'!BC18</f>
        <v>16.137</v>
      </c>
      <c r="BD22" s="7">
        <f>'Insumo 1'!BD18</f>
        <v>15.513</v>
      </c>
      <c r="BE22" s="7">
        <f>'Insumo 1'!BE18</f>
        <v>14.879</v>
      </c>
      <c r="BF22" s="7">
        <f>'Insumo 1'!BF18</f>
        <v>14.265000000000001</v>
      </c>
      <c r="BG22" s="7">
        <f>'Insumo 1'!BG18</f>
        <v>13.663</v>
      </c>
      <c r="BH22" s="7">
        <f>'Insumo 1'!BH18</f>
        <v>13.066000000000001</v>
      </c>
      <c r="BI22" s="7">
        <f>'Insumo 1'!BI18</f>
        <v>12.473000000000001</v>
      </c>
      <c r="BJ22" s="7">
        <f>'Insumo 1'!BJ18</f>
        <v>11.884</v>
      </c>
      <c r="BK22" s="7">
        <f>'Insumo 1'!BK18</f>
        <v>11.304</v>
      </c>
      <c r="BL22" s="7">
        <f>'Insumo 1'!BL18</f>
        <v>10.733000000000001</v>
      </c>
      <c r="BM22" s="7">
        <f>'Insumo 1'!BM18</f>
        <v>10.163</v>
      </c>
      <c r="BN22" s="7">
        <f>'Insumo 1'!BN18</f>
        <v>9.5909999999999993</v>
      </c>
      <c r="BO22" s="7">
        <f>'Insumo 1'!BO18</f>
        <v>9.0220000000000002</v>
      </c>
      <c r="BP22" s="7">
        <f>'Insumo 1'!BP18</f>
        <v>8.4640000000000004</v>
      </c>
      <c r="BQ22" s="7">
        <f>'Insumo 1'!BQ18</f>
        <v>7.9130000000000003</v>
      </c>
      <c r="BR22" s="7">
        <f>'Insumo 1'!BR18</f>
        <v>7.3840000000000003</v>
      </c>
      <c r="BS22" s="7">
        <f>'Insumo 1'!BS18</f>
        <v>6.8810000000000002</v>
      </c>
      <c r="BT22" s="7">
        <f>'Insumo 1'!BT18</f>
        <v>6.4</v>
      </c>
      <c r="BU22" s="7">
        <f>'Insumo 1'!BU18</f>
        <v>5.931</v>
      </c>
      <c r="BV22" s="7">
        <f>'Insumo 1'!BV18</f>
        <v>5.4770000000000003</v>
      </c>
      <c r="BW22" s="7">
        <f>'Insumo 1'!BW18</f>
        <v>5.0250000000000004</v>
      </c>
      <c r="BX22" s="7">
        <f>'Insumo 1'!BX18</f>
        <v>4.569</v>
      </c>
      <c r="BY22" s="7">
        <f>'Insumo 1'!BY18</f>
        <v>4.117</v>
      </c>
      <c r="BZ22" s="7">
        <f>'Insumo 1'!BZ18</f>
        <v>3.6850000000000001</v>
      </c>
      <c r="CA22" s="7">
        <f>'Insumo 1'!CA18</f>
        <v>3.2709999999999999</v>
      </c>
      <c r="CB22" s="7">
        <f>'Insumo 1'!CB18</f>
        <v>2.879</v>
      </c>
      <c r="CC22" s="7">
        <f>'Insumo 1'!CC18</f>
        <v>2.5139999999999998</v>
      </c>
      <c r="CD22" s="7">
        <f>'Insumo 1'!CD18</f>
        <v>2.1739999999999999</v>
      </c>
      <c r="CE22" s="7">
        <f>'Insumo 1'!CE18</f>
        <v>1.855</v>
      </c>
      <c r="CF22" s="7">
        <f>'Insumo 1'!CF18</f>
        <v>1.554</v>
      </c>
      <c r="CG22" s="7">
        <f>'Insumo 1'!CG18</f>
        <v>1.2869999999999999</v>
      </c>
      <c r="CH22" s="7">
        <f>'Insumo 1'!CH18</f>
        <v>1.0569999999999999</v>
      </c>
      <c r="CI22" s="7">
        <f>'Insumo 1'!CI18</f>
        <v>0.86</v>
      </c>
      <c r="CJ22" s="7">
        <f>'Insumo 1'!CJ18</f>
        <v>0.67900000000000005</v>
      </c>
      <c r="CK22" s="7">
        <f>'Insumo 1'!CK18</f>
        <v>0.52200000000000002</v>
      </c>
      <c r="CL22" s="7">
        <f>'Insumo 1'!CL18</f>
        <v>0.39600000000000002</v>
      </c>
      <c r="CM22" s="7">
        <f>'Insumo 1'!CM18</f>
        <v>0.29499999999999998</v>
      </c>
      <c r="CN22" s="8">
        <f>SUM('Insumo 1'!CN18:CX18)</f>
        <v>0.65800000000000003</v>
      </c>
    </row>
    <row r="23" spans="1:92" x14ac:dyDescent="0.2">
      <c r="A23">
        <f t="shared" si="0"/>
        <v>1962</v>
      </c>
      <c r="B23" s="7">
        <f>'Insumo 1'!B19</f>
        <v>117.312</v>
      </c>
      <c r="C23" s="7">
        <f>'Insumo 1'!C19</f>
        <v>112.67700000000001</v>
      </c>
      <c r="D23" s="7">
        <f>'Insumo 1'!D19</f>
        <v>107.10599999999999</v>
      </c>
      <c r="E23" s="7">
        <f>'Insumo 1'!E19</f>
        <v>103.27200000000001</v>
      </c>
      <c r="F23" s="7">
        <f>'Insumo 1'!F19</f>
        <v>99.495000000000005</v>
      </c>
      <c r="G23" s="7">
        <f>'Insumo 1'!G19</f>
        <v>95.768000000000001</v>
      </c>
      <c r="H23" s="7">
        <f>'Insumo 1'!H19</f>
        <v>92.087999999999994</v>
      </c>
      <c r="I23" s="7">
        <f>'Insumo 1'!I19</f>
        <v>88.509</v>
      </c>
      <c r="J23" s="7">
        <f>'Insumo 1'!J19</f>
        <v>85.084999999999994</v>
      </c>
      <c r="K23" s="7">
        <f>'Insumo 1'!K19</f>
        <v>81.509</v>
      </c>
      <c r="L23" s="7">
        <f>'Insumo 1'!L19</f>
        <v>77.652000000000001</v>
      </c>
      <c r="M23" s="7">
        <f>'Insumo 1'!M19</f>
        <v>73.692999999999998</v>
      </c>
      <c r="N23" s="7">
        <f>'Insumo 1'!N19</f>
        <v>69.897000000000006</v>
      </c>
      <c r="O23" s="7">
        <f>'Insumo 1'!O19</f>
        <v>66.168999999999997</v>
      </c>
      <c r="P23" s="7">
        <f>'Insumo 1'!P19</f>
        <v>62.957000000000001</v>
      </c>
      <c r="Q23" s="7">
        <f>'Insumo 1'!Q19</f>
        <v>60.497</v>
      </c>
      <c r="R23" s="7">
        <f>'Insumo 1'!R19</f>
        <v>58.573</v>
      </c>
      <c r="S23" s="7">
        <f>'Insumo 1'!S19</f>
        <v>56.707000000000001</v>
      </c>
      <c r="T23" s="7">
        <f>'Insumo 1'!T19</f>
        <v>54.966000000000001</v>
      </c>
      <c r="U23" s="7">
        <f>'Insumo 1'!U19</f>
        <v>53.345999999999997</v>
      </c>
      <c r="V23" s="7">
        <f>'Insumo 1'!V19</f>
        <v>51.784999999999997</v>
      </c>
      <c r="W23" s="7">
        <f>'Insumo 1'!W19</f>
        <v>50.283999999999999</v>
      </c>
      <c r="X23" s="7">
        <f>'Insumo 1'!X19</f>
        <v>48.905999999999999</v>
      </c>
      <c r="Y23" s="7">
        <f>'Insumo 1'!Y19</f>
        <v>47.636000000000003</v>
      </c>
      <c r="Z23" s="7">
        <f>'Insumo 1'!Z19</f>
        <v>46.326000000000001</v>
      </c>
      <c r="AA23" s="7">
        <f>'Insumo 1'!AA19</f>
        <v>44.908000000000001</v>
      </c>
      <c r="AB23" s="7">
        <f>'Insumo 1'!AB19</f>
        <v>43.424999999999997</v>
      </c>
      <c r="AC23" s="7">
        <f>'Insumo 1'!AC19</f>
        <v>42.015999999999998</v>
      </c>
      <c r="AD23" s="7">
        <f>'Insumo 1'!AD19</f>
        <v>40.680999999999997</v>
      </c>
      <c r="AE23" s="7">
        <f>'Insumo 1'!AE19</f>
        <v>39.274999999999999</v>
      </c>
      <c r="AF23" s="7">
        <f>'Insumo 1'!AF19</f>
        <v>37.750999999999998</v>
      </c>
      <c r="AG23" s="7">
        <f>'Insumo 1'!AG19</f>
        <v>36.18</v>
      </c>
      <c r="AH23" s="7">
        <f>'Insumo 1'!AH19</f>
        <v>34.651000000000003</v>
      </c>
      <c r="AI23" s="7">
        <f>'Insumo 1'!AI19</f>
        <v>33.11</v>
      </c>
      <c r="AJ23" s="7">
        <f>'Insumo 1'!AJ19</f>
        <v>31.829000000000001</v>
      </c>
      <c r="AK23" s="7">
        <f>'Insumo 1'!AK19</f>
        <v>30.94</v>
      </c>
      <c r="AL23" s="7">
        <f>'Insumo 1'!AL19</f>
        <v>30.303999999999998</v>
      </c>
      <c r="AM23" s="7">
        <f>'Insumo 1'!AM19</f>
        <v>29.66</v>
      </c>
      <c r="AN23" s="7">
        <f>'Insumo 1'!AN19</f>
        <v>29.076000000000001</v>
      </c>
      <c r="AO23" s="7">
        <f>'Insumo 1'!AO19</f>
        <v>28.356999999999999</v>
      </c>
      <c r="AP23" s="7">
        <f>'Insumo 1'!AP19</f>
        <v>27.382999999999999</v>
      </c>
      <c r="AQ23" s="7">
        <f>'Insumo 1'!AQ19</f>
        <v>26.254999999999999</v>
      </c>
      <c r="AR23" s="7">
        <f>'Insumo 1'!AR19</f>
        <v>25.195</v>
      </c>
      <c r="AS23" s="7">
        <f>'Insumo 1'!AS19</f>
        <v>24.158999999999999</v>
      </c>
      <c r="AT23" s="7">
        <f>'Insumo 1'!AT19</f>
        <v>23.173999999999999</v>
      </c>
      <c r="AU23" s="7">
        <f>'Insumo 1'!AU19</f>
        <v>22.277000000000001</v>
      </c>
      <c r="AV23" s="7">
        <f>'Insumo 1'!AV19</f>
        <v>21.446000000000002</v>
      </c>
      <c r="AW23" s="7">
        <f>'Insumo 1'!AW19</f>
        <v>20.616</v>
      </c>
      <c r="AX23" s="7">
        <f>'Insumo 1'!AX19</f>
        <v>19.795000000000002</v>
      </c>
      <c r="AY23" s="7">
        <f>'Insumo 1'!AY19</f>
        <v>19.027999999999999</v>
      </c>
      <c r="AZ23" s="7">
        <f>'Insumo 1'!AZ19</f>
        <v>18.335000000000001</v>
      </c>
      <c r="BA23" s="7">
        <f>'Insumo 1'!BA19</f>
        <v>17.693999999999999</v>
      </c>
      <c r="BB23" s="7">
        <f>'Insumo 1'!BB19</f>
        <v>17.068000000000001</v>
      </c>
      <c r="BC23" s="7">
        <f>'Insumo 1'!BC19</f>
        <v>16.465</v>
      </c>
      <c r="BD23" s="7">
        <f>'Insumo 1'!BD19</f>
        <v>15.856999999999999</v>
      </c>
      <c r="BE23" s="7">
        <f>'Insumo 1'!BE19</f>
        <v>15.23</v>
      </c>
      <c r="BF23" s="7">
        <f>'Insumo 1'!BF19</f>
        <v>14.592000000000001</v>
      </c>
      <c r="BG23" s="7">
        <f>'Insumo 1'!BG19</f>
        <v>13.973000000000001</v>
      </c>
      <c r="BH23" s="7">
        <f>'Insumo 1'!BH19</f>
        <v>13.366</v>
      </c>
      <c r="BI23" s="7">
        <f>'Insumo 1'!BI19</f>
        <v>12.763</v>
      </c>
      <c r="BJ23" s="7">
        <f>'Insumo 1'!BJ19</f>
        <v>12.163</v>
      </c>
      <c r="BK23" s="7">
        <f>'Insumo 1'!BK19</f>
        <v>11.566000000000001</v>
      </c>
      <c r="BL23" s="7">
        <f>'Insumo 1'!BL19</f>
        <v>10.978999999999999</v>
      </c>
      <c r="BM23" s="7">
        <f>'Insumo 1'!BM19</f>
        <v>10.401</v>
      </c>
      <c r="BN23" s="7">
        <f>'Insumo 1'!BN19</f>
        <v>9.8239999999999998</v>
      </c>
      <c r="BO23" s="7">
        <f>'Insumo 1'!BO19</f>
        <v>9.2460000000000004</v>
      </c>
      <c r="BP23" s="7">
        <f>'Insumo 1'!BP19</f>
        <v>8.6720000000000006</v>
      </c>
      <c r="BQ23" s="7">
        <f>'Insumo 1'!BQ19</f>
        <v>8.109</v>
      </c>
      <c r="BR23" s="7">
        <f>'Insumo 1'!BR19</f>
        <v>7.5549999999999997</v>
      </c>
      <c r="BS23" s="7">
        <f>'Insumo 1'!BS19</f>
        <v>7.0220000000000002</v>
      </c>
      <c r="BT23" s="7">
        <f>'Insumo 1'!BT19</f>
        <v>6.5149999999999997</v>
      </c>
      <c r="BU23" s="7">
        <f>'Insumo 1'!BU19</f>
        <v>6.0309999999999997</v>
      </c>
      <c r="BV23" s="7">
        <f>'Insumo 1'!BV19</f>
        <v>5.5609999999999999</v>
      </c>
      <c r="BW23" s="7">
        <f>'Insumo 1'!BW19</f>
        <v>5.1070000000000002</v>
      </c>
      <c r="BX23" s="7">
        <f>'Insumo 1'!BX19</f>
        <v>4.657</v>
      </c>
      <c r="BY23" s="7">
        <f>'Insumo 1'!BY19</f>
        <v>4.2089999999999996</v>
      </c>
      <c r="BZ23" s="7">
        <f>'Insumo 1'!BZ19</f>
        <v>3.7679999999999998</v>
      </c>
      <c r="CA23" s="7">
        <f>'Insumo 1'!CA19</f>
        <v>3.3479999999999999</v>
      </c>
      <c r="CB23" s="7">
        <f>'Insumo 1'!CB19</f>
        <v>2.9470000000000001</v>
      </c>
      <c r="CC23" s="7">
        <f>'Insumo 1'!CC19</f>
        <v>2.5720000000000001</v>
      </c>
      <c r="CD23" s="7">
        <f>'Insumo 1'!CD19</f>
        <v>2.2269999999999999</v>
      </c>
      <c r="CE23" s="7">
        <f>'Insumo 1'!CE19</f>
        <v>1.9119999999999999</v>
      </c>
      <c r="CF23" s="7">
        <f>'Insumo 1'!CF19</f>
        <v>1.617</v>
      </c>
      <c r="CG23" s="7">
        <f>'Insumo 1'!CG19</f>
        <v>1.3420000000000001</v>
      </c>
      <c r="CH23" s="7">
        <f>'Insumo 1'!CH19</f>
        <v>1.0980000000000001</v>
      </c>
      <c r="CI23" s="7">
        <f>'Insumo 1'!CI19</f>
        <v>0.89400000000000002</v>
      </c>
      <c r="CJ23" s="7">
        <f>'Insumo 1'!CJ19</f>
        <v>0.72</v>
      </c>
      <c r="CK23" s="7">
        <f>'Insumo 1'!CK19</f>
        <v>0.56200000000000006</v>
      </c>
      <c r="CL23" s="7">
        <f>'Insumo 1'!CL19</f>
        <v>0.42899999999999999</v>
      </c>
      <c r="CM23" s="7">
        <f>'Insumo 1'!CM19</f>
        <v>0.32600000000000001</v>
      </c>
      <c r="CN23" s="8">
        <f>SUM('Insumo 1'!CN19:CX19)</f>
        <v>0.75900000000000012</v>
      </c>
    </row>
    <row r="24" spans="1:92" x14ac:dyDescent="0.2">
      <c r="A24">
        <f t="shared" si="0"/>
        <v>1963</v>
      </c>
      <c r="B24" s="7">
        <f>'Insumo 1'!B20</f>
        <v>121.68300000000001</v>
      </c>
      <c r="C24" s="7">
        <f>'Insumo 1'!C20</f>
        <v>116.2</v>
      </c>
      <c r="D24" s="7">
        <f>'Insumo 1'!D20</f>
        <v>111.081</v>
      </c>
      <c r="E24" s="7">
        <f>'Insumo 1'!E20</f>
        <v>105.613</v>
      </c>
      <c r="F24" s="7">
        <f>'Insumo 1'!F20</f>
        <v>101.789</v>
      </c>
      <c r="G24" s="7">
        <f>'Insumo 1'!G20</f>
        <v>98.113</v>
      </c>
      <c r="H24" s="7">
        <f>'Insumo 1'!H20</f>
        <v>94.557000000000002</v>
      </c>
      <c r="I24" s="7">
        <f>'Insumo 1'!I20</f>
        <v>91.093999999999994</v>
      </c>
      <c r="J24" s="7">
        <f>'Insumo 1'!J20</f>
        <v>87.787000000000006</v>
      </c>
      <c r="K24" s="7">
        <f>'Insumo 1'!K20</f>
        <v>84.698999999999998</v>
      </c>
      <c r="L24" s="7">
        <f>'Insumo 1'!L20</f>
        <v>81.346999999999994</v>
      </c>
      <c r="M24" s="7">
        <f>'Insumo 1'!M20</f>
        <v>77.522999999999996</v>
      </c>
      <c r="N24" s="7">
        <f>'Insumo 1'!N20</f>
        <v>73.471000000000004</v>
      </c>
      <c r="O24" s="7">
        <f>'Insumo 1'!O20</f>
        <v>69.611999999999995</v>
      </c>
      <c r="P24" s="7">
        <f>'Insumo 1'!P20</f>
        <v>65.822000000000003</v>
      </c>
      <c r="Q24" s="7">
        <f>'Insumo 1'!Q20</f>
        <v>62.558999999999997</v>
      </c>
      <c r="R24" s="7">
        <f>'Insumo 1'!R20</f>
        <v>60.08</v>
      </c>
      <c r="S24" s="7">
        <f>'Insumo 1'!S20</f>
        <v>58.158000000000001</v>
      </c>
      <c r="T24" s="7">
        <f>'Insumo 1'!T20</f>
        <v>56.28</v>
      </c>
      <c r="U24" s="7">
        <f>'Insumo 1'!U20</f>
        <v>54.518000000000001</v>
      </c>
      <c r="V24" s="7">
        <f>'Insumo 1'!V20</f>
        <v>52.895000000000003</v>
      </c>
      <c r="W24" s="7">
        <f>'Insumo 1'!W20</f>
        <v>51.362000000000002</v>
      </c>
      <c r="X24" s="7">
        <f>'Insumo 1'!X20</f>
        <v>49.908000000000001</v>
      </c>
      <c r="Y24" s="7">
        <f>'Insumo 1'!Y20</f>
        <v>48.573</v>
      </c>
      <c r="Z24" s="7">
        <f>'Insumo 1'!Z20</f>
        <v>47.35</v>
      </c>
      <c r="AA24" s="7">
        <f>'Insumo 1'!AA20</f>
        <v>46.075000000000003</v>
      </c>
      <c r="AB24" s="7">
        <f>'Insumo 1'!AB20</f>
        <v>44.673000000000002</v>
      </c>
      <c r="AC24" s="7">
        <f>'Insumo 1'!AC20</f>
        <v>43.192999999999998</v>
      </c>
      <c r="AD24" s="7">
        <f>'Insumo 1'!AD20</f>
        <v>41.787999999999997</v>
      </c>
      <c r="AE24" s="7">
        <f>'Insumo 1'!AE20</f>
        <v>40.457999999999998</v>
      </c>
      <c r="AF24" s="7">
        <f>'Insumo 1'!AF20</f>
        <v>39.052</v>
      </c>
      <c r="AG24" s="7">
        <f>'Insumo 1'!AG20</f>
        <v>37.523000000000003</v>
      </c>
      <c r="AH24" s="7">
        <f>'Insumo 1'!AH20</f>
        <v>35.944000000000003</v>
      </c>
      <c r="AI24" s="7">
        <f>'Insumo 1'!AI20</f>
        <v>34.405999999999999</v>
      </c>
      <c r="AJ24" s="7">
        <f>'Insumo 1'!AJ20</f>
        <v>32.853999999999999</v>
      </c>
      <c r="AK24" s="7">
        <f>'Insumo 1'!AK20</f>
        <v>31.564</v>
      </c>
      <c r="AL24" s="7">
        <f>'Insumo 1'!AL20</f>
        <v>30.672000000000001</v>
      </c>
      <c r="AM24" s="7">
        <f>'Insumo 1'!AM20</f>
        <v>30.036000000000001</v>
      </c>
      <c r="AN24" s="7">
        <f>'Insumo 1'!AN20</f>
        <v>29.393000000000001</v>
      </c>
      <c r="AO24" s="7">
        <f>'Insumo 1'!AO20</f>
        <v>28.808</v>
      </c>
      <c r="AP24" s="7">
        <f>'Insumo 1'!AP20</f>
        <v>28.088999999999999</v>
      </c>
      <c r="AQ24" s="7">
        <f>'Insumo 1'!AQ20</f>
        <v>27.117000000000001</v>
      </c>
      <c r="AR24" s="7">
        <f>'Insumo 1'!AR20</f>
        <v>25.991</v>
      </c>
      <c r="AS24" s="7">
        <f>'Insumo 1'!AS20</f>
        <v>24.933</v>
      </c>
      <c r="AT24" s="7">
        <f>'Insumo 1'!AT20</f>
        <v>23.899000000000001</v>
      </c>
      <c r="AU24" s="7">
        <f>'Insumo 1'!AU20</f>
        <v>22.916</v>
      </c>
      <c r="AV24" s="7">
        <f>'Insumo 1'!AV20</f>
        <v>22.018999999999998</v>
      </c>
      <c r="AW24" s="7">
        <f>'Insumo 1'!AW20</f>
        <v>21.186</v>
      </c>
      <c r="AX24" s="7">
        <f>'Insumo 1'!AX20</f>
        <v>20.356000000000002</v>
      </c>
      <c r="AY24" s="7">
        <f>'Insumo 1'!AY20</f>
        <v>19.533999999999999</v>
      </c>
      <c r="AZ24" s="7">
        <f>'Insumo 1'!AZ20</f>
        <v>18.766999999999999</v>
      </c>
      <c r="BA24" s="7">
        <f>'Insumo 1'!BA20</f>
        <v>18.071999999999999</v>
      </c>
      <c r="BB24" s="7">
        <f>'Insumo 1'!BB20</f>
        <v>17.428999999999998</v>
      </c>
      <c r="BC24" s="7">
        <f>'Insumo 1'!BC20</f>
        <v>16.800999999999998</v>
      </c>
      <c r="BD24" s="7">
        <f>'Insumo 1'!BD20</f>
        <v>16.195</v>
      </c>
      <c r="BE24" s="7">
        <f>'Insumo 1'!BE20</f>
        <v>15.586</v>
      </c>
      <c r="BF24" s="7">
        <f>'Insumo 1'!BF20</f>
        <v>14.952999999999999</v>
      </c>
      <c r="BG24" s="7">
        <f>'Insumo 1'!BG20</f>
        <v>14.311</v>
      </c>
      <c r="BH24" s="7">
        <f>'Insumo 1'!BH20</f>
        <v>13.686</v>
      </c>
      <c r="BI24" s="7">
        <f>'Insumo 1'!BI20</f>
        <v>13.074</v>
      </c>
      <c r="BJ24" s="7">
        <f>'Insumo 1'!BJ20</f>
        <v>12.465</v>
      </c>
      <c r="BK24" s="7">
        <f>'Insumo 1'!BK20</f>
        <v>11.856999999999999</v>
      </c>
      <c r="BL24" s="7">
        <f>'Insumo 1'!BL20</f>
        <v>11.254</v>
      </c>
      <c r="BM24" s="7">
        <f>'Insumo 1'!BM20</f>
        <v>10.657999999999999</v>
      </c>
      <c r="BN24" s="7">
        <f>'Insumo 1'!BN20</f>
        <v>10.073</v>
      </c>
      <c r="BO24" s="7">
        <f>'Insumo 1'!BO20</f>
        <v>9.49</v>
      </c>
      <c r="BP24" s="7">
        <f>'Insumo 1'!BP20</f>
        <v>8.9049999999999994</v>
      </c>
      <c r="BQ24" s="7">
        <f>'Insumo 1'!BQ20</f>
        <v>8.3249999999999993</v>
      </c>
      <c r="BR24" s="7">
        <f>'Insumo 1'!BR20</f>
        <v>7.7569999999999997</v>
      </c>
      <c r="BS24" s="7">
        <f>'Insumo 1'!BS20</f>
        <v>7.1989999999999998</v>
      </c>
      <c r="BT24" s="7">
        <f>'Insumo 1'!BT20</f>
        <v>6.6630000000000003</v>
      </c>
      <c r="BU24" s="7">
        <f>'Insumo 1'!BU20</f>
        <v>6.1529999999999996</v>
      </c>
      <c r="BV24" s="7">
        <f>'Insumo 1'!BV20</f>
        <v>5.665</v>
      </c>
      <c r="BW24" s="7">
        <f>'Insumo 1'!BW20</f>
        <v>5.1920000000000002</v>
      </c>
      <c r="BX24" s="7">
        <f>'Insumo 1'!BX20</f>
        <v>4.7380000000000004</v>
      </c>
      <c r="BY24" s="7">
        <f>'Insumo 1'!BY20</f>
        <v>4.2919999999999998</v>
      </c>
      <c r="BZ24" s="7">
        <f>'Insumo 1'!BZ20</f>
        <v>3.851</v>
      </c>
      <c r="CA24" s="7">
        <f>'Insumo 1'!CA20</f>
        <v>3.42</v>
      </c>
      <c r="CB24" s="7">
        <f>'Insumo 1'!CB20</f>
        <v>3.0129999999999999</v>
      </c>
      <c r="CC24" s="7">
        <f>'Insumo 1'!CC20</f>
        <v>2.625</v>
      </c>
      <c r="CD24" s="7">
        <f>'Insumo 1'!CD20</f>
        <v>2.2669999999999999</v>
      </c>
      <c r="CE24" s="7">
        <f>'Insumo 1'!CE20</f>
        <v>1.9430000000000001</v>
      </c>
      <c r="CF24" s="7">
        <f>'Insumo 1'!CF20</f>
        <v>1.6519999999999999</v>
      </c>
      <c r="CG24" s="7">
        <f>'Insumo 1'!CG20</f>
        <v>1.38</v>
      </c>
      <c r="CH24" s="7">
        <f>'Insumo 1'!CH20</f>
        <v>1.1299999999999999</v>
      </c>
      <c r="CI24" s="7">
        <f>'Insumo 1'!CI20</f>
        <v>0.91100000000000003</v>
      </c>
      <c r="CJ24" s="7">
        <f>'Insumo 1'!CJ20</f>
        <v>0.73099999999999998</v>
      </c>
      <c r="CK24" s="7">
        <f>'Insumo 1'!CK20</f>
        <v>0.58199999999999996</v>
      </c>
      <c r="CL24" s="7">
        <f>'Insumo 1'!CL20</f>
        <v>0.44500000000000001</v>
      </c>
      <c r="CM24" s="7">
        <f>'Insumo 1'!CM20</f>
        <v>0.33600000000000002</v>
      </c>
      <c r="CN24" s="8">
        <f>SUM('Insumo 1'!CN20:CX20)</f>
        <v>0.82500000000000007</v>
      </c>
    </row>
    <row r="25" spans="1:92" x14ac:dyDescent="0.2">
      <c r="A25">
        <f t="shared" si="0"/>
        <v>1964</v>
      </c>
      <c r="B25" s="7">
        <f>'Insumo 1'!B21</f>
        <v>125.85</v>
      </c>
      <c r="C25" s="7">
        <f>'Insumo 1'!C21</f>
        <v>119.64700000000001</v>
      </c>
      <c r="D25" s="7">
        <f>'Insumo 1'!D21</f>
        <v>114.024</v>
      </c>
      <c r="E25" s="7">
        <f>'Insumo 1'!E21</f>
        <v>108.925</v>
      </c>
      <c r="F25" s="7">
        <f>'Insumo 1'!F21</f>
        <v>104.191</v>
      </c>
      <c r="G25" s="7">
        <f>'Insumo 1'!G21</f>
        <v>100.375</v>
      </c>
      <c r="H25" s="7">
        <f>'Insumo 1'!H21</f>
        <v>96.798000000000002</v>
      </c>
      <c r="I25" s="7">
        <f>'Insumo 1'!I21</f>
        <v>93.409000000000006</v>
      </c>
      <c r="J25" s="7">
        <f>'Insumo 1'!J21</f>
        <v>90.161000000000001</v>
      </c>
      <c r="K25" s="7">
        <f>'Insumo 1'!K21</f>
        <v>87.123999999999995</v>
      </c>
      <c r="L25" s="7">
        <f>'Insumo 1'!L21</f>
        <v>84.37</v>
      </c>
      <c r="M25" s="7">
        <f>'Insumo 1'!M21</f>
        <v>81.241</v>
      </c>
      <c r="N25" s="7">
        <f>'Insumo 1'!N21</f>
        <v>77.445999999999998</v>
      </c>
      <c r="O25" s="7">
        <f>'Insumo 1'!O21</f>
        <v>73.299000000000007</v>
      </c>
      <c r="P25" s="7">
        <f>'Insumo 1'!P21</f>
        <v>69.375</v>
      </c>
      <c r="Q25" s="7">
        <f>'Insumo 1'!Q21</f>
        <v>65.519000000000005</v>
      </c>
      <c r="R25" s="7">
        <f>'Insumo 1'!R21</f>
        <v>62.203000000000003</v>
      </c>
      <c r="S25" s="7">
        <f>'Insumo 1'!S21</f>
        <v>59.703000000000003</v>
      </c>
      <c r="T25" s="7">
        <f>'Insumo 1'!T21</f>
        <v>57.781999999999996</v>
      </c>
      <c r="U25" s="7">
        <f>'Insumo 1'!U21</f>
        <v>55.892000000000003</v>
      </c>
      <c r="V25" s="7">
        <f>'Insumo 1'!V21</f>
        <v>54.104999999999997</v>
      </c>
      <c r="W25" s="7">
        <f>'Insumo 1'!W21</f>
        <v>52.48</v>
      </c>
      <c r="X25" s="7">
        <f>'Insumo 1'!X21</f>
        <v>50.972999999999999</v>
      </c>
      <c r="Y25" s="7">
        <f>'Insumo 1'!Y21</f>
        <v>49.564999999999998</v>
      </c>
      <c r="Z25" s="7">
        <f>'Insumo 1'!Z21</f>
        <v>48.274000000000001</v>
      </c>
      <c r="AA25" s="7">
        <f>'Insumo 1'!AA21</f>
        <v>47.097000000000001</v>
      </c>
      <c r="AB25" s="7">
        <f>'Insumo 1'!AB21</f>
        <v>45.856999999999999</v>
      </c>
      <c r="AC25" s="7">
        <f>'Insumo 1'!AC21</f>
        <v>44.468000000000004</v>
      </c>
      <c r="AD25" s="7">
        <f>'Insumo 1'!AD21</f>
        <v>42.988999999999997</v>
      </c>
      <c r="AE25" s="7">
        <f>'Insumo 1'!AE21</f>
        <v>41.588000000000001</v>
      </c>
      <c r="AF25" s="7">
        <f>'Insumo 1'!AF21</f>
        <v>40.261000000000003</v>
      </c>
      <c r="AG25" s="7">
        <f>'Insumo 1'!AG21</f>
        <v>38.856000000000002</v>
      </c>
      <c r="AH25" s="7">
        <f>'Insumo 1'!AH21</f>
        <v>37.320999999999998</v>
      </c>
      <c r="AI25" s="7">
        <f>'Insumo 1'!AI21</f>
        <v>35.732999999999997</v>
      </c>
      <c r="AJ25" s="7">
        <f>'Insumo 1'!AJ21</f>
        <v>34.183999999999997</v>
      </c>
      <c r="AK25" s="7">
        <f>'Insumo 1'!AK21</f>
        <v>32.619</v>
      </c>
      <c r="AL25" s="7">
        <f>'Insumo 1'!AL21</f>
        <v>31.321000000000002</v>
      </c>
      <c r="AM25" s="7">
        <f>'Insumo 1'!AM21</f>
        <v>30.425000000000001</v>
      </c>
      <c r="AN25" s="7">
        <f>'Insumo 1'!AN21</f>
        <v>29.79</v>
      </c>
      <c r="AO25" s="7">
        <f>'Insumo 1'!AO21</f>
        <v>29.145</v>
      </c>
      <c r="AP25" s="7">
        <f>'Insumo 1'!AP21</f>
        <v>28.559000000000001</v>
      </c>
      <c r="AQ25" s="7">
        <f>'Insumo 1'!AQ21</f>
        <v>27.84</v>
      </c>
      <c r="AR25" s="7">
        <f>'Insumo 1'!AR21</f>
        <v>26.867999999999999</v>
      </c>
      <c r="AS25" s="7">
        <f>'Insumo 1'!AS21</f>
        <v>25.744</v>
      </c>
      <c r="AT25" s="7">
        <f>'Insumo 1'!AT21</f>
        <v>24.687000000000001</v>
      </c>
      <c r="AU25" s="7">
        <f>'Insumo 1'!AU21</f>
        <v>23.655999999999999</v>
      </c>
      <c r="AV25" s="7">
        <f>'Insumo 1'!AV21</f>
        <v>22.672999999999998</v>
      </c>
      <c r="AW25" s="7">
        <f>'Insumo 1'!AW21</f>
        <v>21.776</v>
      </c>
      <c r="AX25" s="7">
        <f>'Insumo 1'!AX21</f>
        <v>20.942</v>
      </c>
      <c r="AY25" s="7">
        <f>'Insumo 1'!AY21</f>
        <v>20.11</v>
      </c>
      <c r="AZ25" s="7">
        <f>'Insumo 1'!AZ21</f>
        <v>19.285</v>
      </c>
      <c r="BA25" s="7">
        <f>'Insumo 1'!BA21</f>
        <v>18.515999999999998</v>
      </c>
      <c r="BB25" s="7">
        <f>'Insumo 1'!BB21</f>
        <v>17.82</v>
      </c>
      <c r="BC25" s="7">
        <f>'Insumo 1'!BC21</f>
        <v>17.175000000000001</v>
      </c>
      <c r="BD25" s="7">
        <f>'Insumo 1'!BD21</f>
        <v>16.544</v>
      </c>
      <c r="BE25" s="7">
        <f>'Insumo 1'!BE21</f>
        <v>15.936999999999999</v>
      </c>
      <c r="BF25" s="7">
        <f>'Insumo 1'!BF21</f>
        <v>15.323</v>
      </c>
      <c r="BG25" s="7">
        <f>'Insumo 1'!BG21</f>
        <v>14.686999999999999</v>
      </c>
      <c r="BH25" s="7">
        <f>'Insumo 1'!BH21</f>
        <v>14.039</v>
      </c>
      <c r="BI25" s="7">
        <f>'Insumo 1'!BI21</f>
        <v>13.409000000000001</v>
      </c>
      <c r="BJ25" s="7">
        <f>'Insumo 1'!BJ21</f>
        <v>12.791</v>
      </c>
      <c r="BK25" s="7">
        <f>'Insumo 1'!BK21</f>
        <v>12.176</v>
      </c>
      <c r="BL25" s="7">
        <f>'Insumo 1'!BL21</f>
        <v>11.561</v>
      </c>
      <c r="BM25" s="7">
        <f>'Insumo 1'!BM21</f>
        <v>10.949</v>
      </c>
      <c r="BN25" s="7">
        <f>'Insumo 1'!BN21</f>
        <v>10.345000000000001</v>
      </c>
      <c r="BO25" s="7">
        <f>'Insumo 1'!BO21</f>
        <v>9.7520000000000007</v>
      </c>
      <c r="BP25" s="7">
        <f>'Insumo 1'!BP21</f>
        <v>9.1609999999999996</v>
      </c>
      <c r="BQ25" s="7">
        <f>'Insumo 1'!BQ21</f>
        <v>8.57</v>
      </c>
      <c r="BR25" s="7">
        <f>'Insumo 1'!BR21</f>
        <v>7.984</v>
      </c>
      <c r="BS25" s="7">
        <f>'Insumo 1'!BS21</f>
        <v>7.4109999999999996</v>
      </c>
      <c r="BT25" s="7">
        <f>'Insumo 1'!BT21</f>
        <v>6.8479999999999999</v>
      </c>
      <c r="BU25" s="7">
        <f>'Insumo 1'!BU21</f>
        <v>6.3079999999999998</v>
      </c>
      <c r="BV25" s="7">
        <f>'Insumo 1'!BV21</f>
        <v>5.7939999999999996</v>
      </c>
      <c r="BW25" s="7">
        <f>'Insumo 1'!BW21</f>
        <v>5.3029999999999999</v>
      </c>
      <c r="BX25" s="7">
        <f>'Insumo 1'!BX21</f>
        <v>4.827</v>
      </c>
      <c r="BY25" s="7">
        <f>'Insumo 1'!BY21</f>
        <v>4.3730000000000002</v>
      </c>
      <c r="BZ25" s="7">
        <f>'Insumo 1'!BZ21</f>
        <v>3.9289999999999998</v>
      </c>
      <c r="CA25" s="7">
        <f>'Insumo 1'!CA21</f>
        <v>3.4950000000000001</v>
      </c>
      <c r="CB25" s="7">
        <f>'Insumo 1'!CB21</f>
        <v>3.0760000000000001</v>
      </c>
      <c r="CC25" s="7">
        <f>'Insumo 1'!CC21</f>
        <v>2.6789999999999998</v>
      </c>
      <c r="CD25" s="7">
        <f>'Insumo 1'!CD21</f>
        <v>2.3050000000000002</v>
      </c>
      <c r="CE25" s="7">
        <f>'Insumo 1'!CE21</f>
        <v>1.9630000000000001</v>
      </c>
      <c r="CF25" s="7">
        <f>'Insumo 1'!CF21</f>
        <v>1.66</v>
      </c>
      <c r="CG25" s="7">
        <f>'Insumo 1'!CG21</f>
        <v>1.3919999999999999</v>
      </c>
      <c r="CH25" s="7">
        <f>'Insumo 1'!CH21</f>
        <v>1.1439999999999999</v>
      </c>
      <c r="CI25" s="7">
        <f>'Insumo 1'!CI21</f>
        <v>0.91800000000000004</v>
      </c>
      <c r="CJ25" s="7">
        <f>'Insumo 1'!CJ21</f>
        <v>0.72599999999999998</v>
      </c>
      <c r="CK25" s="7">
        <f>'Insumo 1'!CK21</f>
        <v>0.56899999999999995</v>
      </c>
      <c r="CL25" s="7">
        <f>'Insumo 1'!CL21</f>
        <v>0.44500000000000001</v>
      </c>
      <c r="CM25" s="7">
        <f>'Insumo 1'!CM21</f>
        <v>0.32800000000000001</v>
      </c>
      <c r="CN25" s="8">
        <f>SUM('Insumo 1'!CN21:CX21)</f>
        <v>0.81400000000000006</v>
      </c>
    </row>
    <row r="26" spans="1:92" x14ac:dyDescent="0.2">
      <c r="A26">
        <f t="shared" si="0"/>
        <v>1965</v>
      </c>
      <c r="B26" s="7">
        <f>'Insumo 1'!B22</f>
        <v>129.34800000000001</v>
      </c>
      <c r="C26" s="7">
        <f>'Insumo 1'!C22</f>
        <v>122.807</v>
      </c>
      <c r="D26" s="7">
        <f>'Insumo 1'!D22</f>
        <v>116.956</v>
      </c>
      <c r="E26" s="7">
        <f>'Insumo 1'!E22</f>
        <v>111.724</v>
      </c>
      <c r="F26" s="7">
        <f>'Insumo 1'!F22</f>
        <v>107.038</v>
      </c>
      <c r="G26" s="7">
        <f>'Insumo 1'!G22</f>
        <v>102.825</v>
      </c>
      <c r="H26" s="7">
        <f>'Insumo 1'!H22</f>
        <v>99.015000000000001</v>
      </c>
      <c r="I26" s="7">
        <f>'Insumo 1'!I22</f>
        <v>95.534999999999997</v>
      </c>
      <c r="J26" s="7">
        <f>'Insumo 1'!J22</f>
        <v>92.313000000000002</v>
      </c>
      <c r="K26" s="7">
        <f>'Insumo 1'!K22</f>
        <v>89.278000000000006</v>
      </c>
      <c r="L26" s="7">
        <f>'Insumo 1'!L22</f>
        <v>86.509</v>
      </c>
      <c r="M26" s="7">
        <f>'Insumo 1'!M22</f>
        <v>84.087000000000003</v>
      </c>
      <c r="N26" s="7">
        <f>'Insumo 1'!N22</f>
        <v>81.180000000000007</v>
      </c>
      <c r="O26" s="7">
        <f>'Insumo 1'!O22</f>
        <v>77.412999999999997</v>
      </c>
      <c r="P26" s="7">
        <f>'Insumo 1'!P22</f>
        <v>73.168999999999997</v>
      </c>
      <c r="Q26" s="7">
        <f>'Insumo 1'!Q22</f>
        <v>69.176000000000002</v>
      </c>
      <c r="R26" s="7">
        <f>'Insumo 1'!R22</f>
        <v>65.254000000000005</v>
      </c>
      <c r="S26" s="7">
        <f>'Insumo 1'!S22</f>
        <v>61.881999999999998</v>
      </c>
      <c r="T26" s="7">
        <f>'Insumo 1'!T22</f>
        <v>59.36</v>
      </c>
      <c r="U26" s="7">
        <f>'Insumo 1'!U22</f>
        <v>57.439</v>
      </c>
      <c r="V26" s="7">
        <f>'Insumo 1'!V22</f>
        <v>55.533999999999999</v>
      </c>
      <c r="W26" s="7">
        <f>'Insumo 1'!W22</f>
        <v>53.723999999999997</v>
      </c>
      <c r="X26" s="7">
        <f>'Insumo 1'!X22</f>
        <v>52.093000000000004</v>
      </c>
      <c r="Y26" s="7">
        <f>'Insumo 1'!Y22</f>
        <v>50.613</v>
      </c>
      <c r="Z26" s="7">
        <f>'Insumo 1'!Z22</f>
        <v>49.250999999999998</v>
      </c>
      <c r="AA26" s="7">
        <f>'Insumo 1'!AA22</f>
        <v>48.002000000000002</v>
      </c>
      <c r="AB26" s="7">
        <f>'Insumo 1'!AB22</f>
        <v>46.87</v>
      </c>
      <c r="AC26" s="7">
        <f>'Insumo 1'!AC22</f>
        <v>45.662999999999997</v>
      </c>
      <c r="AD26" s="7">
        <f>'Insumo 1'!AD22</f>
        <v>44.289000000000001</v>
      </c>
      <c r="AE26" s="7">
        <f>'Insumo 1'!AE22</f>
        <v>42.808999999999997</v>
      </c>
      <c r="AF26" s="7">
        <f>'Insumo 1'!AF22</f>
        <v>41.411000000000001</v>
      </c>
      <c r="AG26" s="7">
        <f>'Insumo 1'!AG22</f>
        <v>40.087000000000003</v>
      </c>
      <c r="AH26" s="7">
        <f>'Insumo 1'!AH22</f>
        <v>38.680999999999997</v>
      </c>
      <c r="AI26" s="7">
        <f>'Insumo 1'!AI22</f>
        <v>37.139000000000003</v>
      </c>
      <c r="AJ26" s="7">
        <f>'Insumo 1'!AJ22</f>
        <v>35.54</v>
      </c>
      <c r="AK26" s="7">
        <f>'Insumo 1'!AK22</f>
        <v>33.979999999999997</v>
      </c>
      <c r="AL26" s="7">
        <f>'Insumo 1'!AL22</f>
        <v>32.402999999999999</v>
      </c>
      <c r="AM26" s="7">
        <f>'Insumo 1'!AM22</f>
        <v>31.094000000000001</v>
      </c>
      <c r="AN26" s="7">
        <f>'Insumo 1'!AN22</f>
        <v>30.195</v>
      </c>
      <c r="AO26" s="7">
        <f>'Insumo 1'!AO22</f>
        <v>29.559000000000001</v>
      </c>
      <c r="AP26" s="7">
        <f>'Insumo 1'!AP22</f>
        <v>28.913</v>
      </c>
      <c r="AQ26" s="7">
        <f>'Insumo 1'!AQ22</f>
        <v>28.327000000000002</v>
      </c>
      <c r="AR26" s="7">
        <f>'Insumo 1'!AR22</f>
        <v>27.606999999999999</v>
      </c>
      <c r="AS26" s="7">
        <f>'Insumo 1'!AS22</f>
        <v>26.634</v>
      </c>
      <c r="AT26" s="7">
        <f>'Insumo 1'!AT22</f>
        <v>25.512</v>
      </c>
      <c r="AU26" s="7">
        <f>'Insumo 1'!AU22</f>
        <v>24.456</v>
      </c>
      <c r="AV26" s="7">
        <f>'Insumo 1'!AV22</f>
        <v>23.423999999999999</v>
      </c>
      <c r="AW26" s="7">
        <f>'Insumo 1'!AW22</f>
        <v>22.443000000000001</v>
      </c>
      <c r="AX26" s="7">
        <f>'Insumo 1'!AX22</f>
        <v>21.544</v>
      </c>
      <c r="AY26" s="7">
        <f>'Insumo 1'!AY22</f>
        <v>20.709</v>
      </c>
      <c r="AZ26" s="7">
        <f>'Insumo 1'!AZ22</f>
        <v>19.875</v>
      </c>
      <c r="BA26" s="7">
        <f>'Insumo 1'!BA22</f>
        <v>19.047999999999998</v>
      </c>
      <c r="BB26" s="7">
        <f>'Insumo 1'!BB22</f>
        <v>18.277000000000001</v>
      </c>
      <c r="BC26" s="7">
        <f>'Insumo 1'!BC22</f>
        <v>17.577999999999999</v>
      </c>
      <c r="BD26" s="7">
        <f>'Insumo 1'!BD22</f>
        <v>16.931000000000001</v>
      </c>
      <c r="BE26" s="7">
        <f>'Insumo 1'!BE22</f>
        <v>16.297999999999998</v>
      </c>
      <c r="BF26" s="7">
        <f>'Insumo 1'!BF22</f>
        <v>15.686</v>
      </c>
      <c r="BG26" s="7">
        <f>'Insumo 1'!BG22</f>
        <v>15.069000000000001</v>
      </c>
      <c r="BH26" s="7">
        <f>'Insumo 1'!BH22</f>
        <v>14.428000000000001</v>
      </c>
      <c r="BI26" s="7">
        <f>'Insumo 1'!BI22</f>
        <v>13.773999999999999</v>
      </c>
      <c r="BJ26" s="7">
        <f>'Insumo 1'!BJ22</f>
        <v>13.138999999999999</v>
      </c>
      <c r="BK26" s="7">
        <f>'Insumo 1'!BK22</f>
        <v>12.515000000000001</v>
      </c>
      <c r="BL26" s="7">
        <f>'Insumo 1'!BL22</f>
        <v>11.893000000000001</v>
      </c>
      <c r="BM26" s="7">
        <f>'Insumo 1'!BM22</f>
        <v>11.27</v>
      </c>
      <c r="BN26" s="7">
        <f>'Insumo 1'!BN22</f>
        <v>10.65</v>
      </c>
      <c r="BO26" s="7">
        <f>'Insumo 1'!BO22</f>
        <v>10.038</v>
      </c>
      <c r="BP26" s="7">
        <f>'Insumo 1'!BP22</f>
        <v>9.4359999999999999</v>
      </c>
      <c r="BQ26" s="7">
        <f>'Insumo 1'!BQ22</f>
        <v>8.8369999999999997</v>
      </c>
      <c r="BR26" s="7">
        <f>'Insumo 1'!BR22</f>
        <v>8.24</v>
      </c>
      <c r="BS26" s="7">
        <f>'Insumo 1'!BS22</f>
        <v>7.6470000000000002</v>
      </c>
      <c r="BT26" s="7">
        <f>'Insumo 1'!BT22</f>
        <v>7.0679999999999996</v>
      </c>
      <c r="BU26" s="7">
        <f>'Insumo 1'!BU22</f>
        <v>6.5010000000000003</v>
      </c>
      <c r="BV26" s="7">
        <f>'Insumo 1'!BV22</f>
        <v>5.9550000000000001</v>
      </c>
      <c r="BW26" s="7">
        <f>'Insumo 1'!BW22</f>
        <v>5.4370000000000003</v>
      </c>
      <c r="BX26" s="7">
        <f>'Insumo 1'!BX22</f>
        <v>4.9420000000000002</v>
      </c>
      <c r="BY26" s="7">
        <f>'Insumo 1'!BY22</f>
        <v>4.4649999999999999</v>
      </c>
      <c r="BZ26" s="7">
        <f>'Insumo 1'!BZ22</f>
        <v>4.0090000000000003</v>
      </c>
      <c r="CA26" s="7">
        <f>'Insumo 1'!CA22</f>
        <v>3.5680000000000001</v>
      </c>
      <c r="CB26" s="7">
        <f>'Insumo 1'!CB22</f>
        <v>3.141</v>
      </c>
      <c r="CC26" s="7">
        <f>'Insumo 1'!CC22</f>
        <v>2.7309999999999999</v>
      </c>
      <c r="CD26" s="7">
        <f>'Insumo 1'!CD22</f>
        <v>2.347</v>
      </c>
      <c r="CE26" s="7">
        <f>'Insumo 1'!CE22</f>
        <v>1.9850000000000001</v>
      </c>
      <c r="CF26" s="7">
        <f>'Insumo 1'!CF22</f>
        <v>1.66</v>
      </c>
      <c r="CG26" s="7">
        <f>'Insumo 1'!CG22</f>
        <v>1.377</v>
      </c>
      <c r="CH26" s="7">
        <f>'Insumo 1'!CH22</f>
        <v>1.1319999999999999</v>
      </c>
      <c r="CI26" s="7">
        <f>'Insumo 1'!CI22</f>
        <v>0.90800000000000003</v>
      </c>
      <c r="CJ26" s="7">
        <f>'Insumo 1'!CJ22</f>
        <v>0.70699999999999996</v>
      </c>
      <c r="CK26" s="7">
        <f>'Insumo 1'!CK22</f>
        <v>0.53900000000000003</v>
      </c>
      <c r="CL26" s="7">
        <f>'Insumo 1'!CL22</f>
        <v>0.40799999999999997</v>
      </c>
      <c r="CM26" s="7">
        <f>'Insumo 1'!CM22</f>
        <v>0.307</v>
      </c>
      <c r="CN26" s="8">
        <f>SUM('Insumo 1'!CN22:CX22)</f>
        <v>0.68</v>
      </c>
    </row>
    <row r="27" spans="1:92" x14ac:dyDescent="0.2">
      <c r="A27">
        <f t="shared" si="0"/>
        <v>1966</v>
      </c>
      <c r="B27" s="7">
        <f>'Insumo 1'!B23</f>
        <v>131.64500000000001</v>
      </c>
      <c r="C27" s="7">
        <f>'Insumo 1'!C23</f>
        <v>127.01</v>
      </c>
      <c r="D27" s="7">
        <f>'Insumo 1'!D23</f>
        <v>121.04600000000001</v>
      </c>
      <c r="E27" s="7">
        <f>'Insumo 1'!E23</f>
        <v>115.64700000000001</v>
      </c>
      <c r="F27" s="7">
        <f>'Insumo 1'!F23</f>
        <v>110.758</v>
      </c>
      <c r="G27" s="7">
        <f>'Insumo 1'!G23</f>
        <v>106.32</v>
      </c>
      <c r="H27" s="7">
        <f>'Insumo 1'!H23</f>
        <v>102.268</v>
      </c>
      <c r="I27" s="7">
        <f>'Insumo 1'!I23</f>
        <v>98.54</v>
      </c>
      <c r="J27" s="7">
        <f>'Insumo 1'!J23</f>
        <v>95.1</v>
      </c>
      <c r="K27" s="7">
        <f>'Insumo 1'!K23</f>
        <v>91.9</v>
      </c>
      <c r="L27" s="7">
        <f>'Insumo 1'!L23</f>
        <v>88.867000000000004</v>
      </c>
      <c r="M27" s="7">
        <f>'Insumo 1'!M23</f>
        <v>86.058999999999997</v>
      </c>
      <c r="N27" s="7">
        <f>'Insumo 1'!N23</f>
        <v>83.561999999999998</v>
      </c>
      <c r="O27" s="7">
        <f>'Insumo 1'!O23</f>
        <v>80.594999999999999</v>
      </c>
      <c r="P27" s="7">
        <f>'Insumo 1'!P23</f>
        <v>76.81</v>
      </c>
      <c r="Q27" s="7">
        <f>'Insumo 1'!Q23</f>
        <v>72.573999999999998</v>
      </c>
      <c r="R27" s="7">
        <f>'Insumo 1'!R23</f>
        <v>68.575999999999993</v>
      </c>
      <c r="S27" s="7">
        <f>'Insumo 1'!S23</f>
        <v>64.638999999999996</v>
      </c>
      <c r="T27" s="7">
        <f>'Insumo 1'!T23</f>
        <v>61.268999999999998</v>
      </c>
      <c r="U27" s="7">
        <f>'Insumo 1'!U23</f>
        <v>58.771000000000001</v>
      </c>
      <c r="V27" s="7">
        <f>'Insumo 1'!V23</f>
        <v>56.887999999999998</v>
      </c>
      <c r="W27" s="7">
        <f>'Insumo 1'!W23</f>
        <v>55.02</v>
      </c>
      <c r="X27" s="7">
        <f>'Insumo 1'!X23</f>
        <v>53.250999999999998</v>
      </c>
      <c r="Y27" s="7">
        <f>'Insumo 1'!Y23</f>
        <v>51.654000000000003</v>
      </c>
      <c r="Z27" s="7">
        <f>'Insumo 1'!Z23</f>
        <v>50.195999999999998</v>
      </c>
      <c r="AA27" s="7">
        <f>'Insumo 1'!AA23</f>
        <v>48.847000000000001</v>
      </c>
      <c r="AB27" s="7">
        <f>'Insumo 1'!AB23</f>
        <v>47.615000000000002</v>
      </c>
      <c r="AC27" s="7">
        <f>'Insumo 1'!AC23</f>
        <v>46.499000000000002</v>
      </c>
      <c r="AD27" s="7">
        <f>'Insumo 1'!AD23</f>
        <v>45.304000000000002</v>
      </c>
      <c r="AE27" s="7">
        <f>'Insumo 1'!AE23</f>
        <v>43.935000000000002</v>
      </c>
      <c r="AF27" s="7">
        <f>'Insumo 1'!AF23</f>
        <v>42.456000000000003</v>
      </c>
      <c r="AG27" s="7">
        <f>'Insumo 1'!AG23</f>
        <v>41.058</v>
      </c>
      <c r="AH27" s="7">
        <f>'Insumo 1'!AH23</f>
        <v>39.732999999999997</v>
      </c>
      <c r="AI27" s="7">
        <f>'Insumo 1'!AI23</f>
        <v>38.323</v>
      </c>
      <c r="AJ27" s="7">
        <f>'Insumo 1'!AJ23</f>
        <v>36.781999999999996</v>
      </c>
      <c r="AK27" s="7">
        <f>'Insumo 1'!AK23</f>
        <v>35.183999999999997</v>
      </c>
      <c r="AL27" s="7">
        <f>'Insumo 1'!AL23</f>
        <v>33.622999999999998</v>
      </c>
      <c r="AM27" s="7">
        <f>'Insumo 1'!AM23</f>
        <v>32.045000000000002</v>
      </c>
      <c r="AN27" s="7">
        <f>'Insumo 1'!AN23</f>
        <v>30.734999999999999</v>
      </c>
      <c r="AO27" s="7">
        <f>'Insumo 1'!AO23</f>
        <v>29.834</v>
      </c>
      <c r="AP27" s="7">
        <f>'Insumo 1'!AP23</f>
        <v>29.195</v>
      </c>
      <c r="AQ27" s="7">
        <f>'Insumo 1'!AQ23</f>
        <v>28.547999999999998</v>
      </c>
      <c r="AR27" s="7">
        <f>'Insumo 1'!AR23</f>
        <v>27.96</v>
      </c>
      <c r="AS27" s="7">
        <f>'Insumo 1'!AS23</f>
        <v>27.239000000000001</v>
      </c>
      <c r="AT27" s="7">
        <f>'Insumo 1'!AT23</f>
        <v>26.27</v>
      </c>
      <c r="AU27" s="7">
        <f>'Insumo 1'!AU23</f>
        <v>25.151</v>
      </c>
      <c r="AV27" s="7">
        <f>'Insumo 1'!AV23</f>
        <v>24.1</v>
      </c>
      <c r="AW27" s="7">
        <f>'Insumo 1'!AW23</f>
        <v>23.073</v>
      </c>
      <c r="AX27" s="7">
        <f>'Insumo 1'!AX23</f>
        <v>22.096</v>
      </c>
      <c r="AY27" s="7">
        <f>'Insumo 1'!AY23</f>
        <v>21.201000000000001</v>
      </c>
      <c r="AZ27" s="7">
        <f>'Insumo 1'!AZ23</f>
        <v>20.367999999999999</v>
      </c>
      <c r="BA27" s="7">
        <f>'Insumo 1'!BA23</f>
        <v>19.536000000000001</v>
      </c>
      <c r="BB27" s="7">
        <f>'Insumo 1'!BB23</f>
        <v>18.712</v>
      </c>
      <c r="BC27" s="7">
        <f>'Insumo 1'!BC23</f>
        <v>17.940999999999999</v>
      </c>
      <c r="BD27" s="7">
        <f>'Insumo 1'!BD23</f>
        <v>17.241</v>
      </c>
      <c r="BE27" s="7">
        <f>'Insumo 1'!BE23</f>
        <v>16.59</v>
      </c>
      <c r="BF27" s="7">
        <f>'Insumo 1'!BF23</f>
        <v>15.954000000000001</v>
      </c>
      <c r="BG27" s="7">
        <f>'Insumo 1'!BG23</f>
        <v>15.337999999999999</v>
      </c>
      <c r="BH27" s="7">
        <f>'Insumo 1'!BH23</f>
        <v>14.715</v>
      </c>
      <c r="BI27" s="7">
        <f>'Insumo 1'!BI23</f>
        <v>14.069000000000001</v>
      </c>
      <c r="BJ27" s="7">
        <f>'Insumo 1'!BJ23</f>
        <v>13.409000000000001</v>
      </c>
      <c r="BK27" s="7">
        <f>'Insumo 1'!BK23</f>
        <v>12.768000000000001</v>
      </c>
      <c r="BL27" s="7">
        <f>'Insumo 1'!BL23</f>
        <v>12.138</v>
      </c>
      <c r="BM27" s="7">
        <f>'Insumo 1'!BM23</f>
        <v>11.509</v>
      </c>
      <c r="BN27" s="7">
        <f>'Insumo 1'!BN23</f>
        <v>10.881</v>
      </c>
      <c r="BO27" s="7">
        <f>'Insumo 1'!BO23</f>
        <v>10.254</v>
      </c>
      <c r="BP27" s="7">
        <f>'Insumo 1'!BP23</f>
        <v>9.6370000000000005</v>
      </c>
      <c r="BQ27" s="7">
        <f>'Insumo 1'!BQ23</f>
        <v>9.0310000000000006</v>
      </c>
      <c r="BR27" s="7">
        <f>'Insumo 1'!BR23</f>
        <v>8.4290000000000003</v>
      </c>
      <c r="BS27" s="7">
        <f>'Insumo 1'!BS23</f>
        <v>7.83</v>
      </c>
      <c r="BT27" s="7">
        <f>'Insumo 1'!BT23</f>
        <v>7.2370000000000001</v>
      </c>
      <c r="BU27" s="7">
        <f>'Insumo 1'!BU23</f>
        <v>6.6609999999999996</v>
      </c>
      <c r="BV27" s="7">
        <f>'Insumo 1'!BV23</f>
        <v>6.0970000000000004</v>
      </c>
      <c r="BW27" s="7">
        <f>'Insumo 1'!BW23</f>
        <v>5.556</v>
      </c>
      <c r="BX27" s="7">
        <f>'Insumo 1'!BX23</f>
        <v>5.0460000000000003</v>
      </c>
      <c r="BY27" s="7">
        <f>'Insumo 1'!BY23</f>
        <v>4.5609999999999999</v>
      </c>
      <c r="BZ27" s="7">
        <f>'Insumo 1'!BZ23</f>
        <v>4.0949999999999998</v>
      </c>
      <c r="CA27" s="7">
        <f>'Insumo 1'!CA23</f>
        <v>3.6520000000000001</v>
      </c>
      <c r="CB27" s="7">
        <f>'Insumo 1'!CB23</f>
        <v>3.2280000000000002</v>
      </c>
      <c r="CC27" s="7">
        <f>'Insumo 1'!CC23</f>
        <v>2.823</v>
      </c>
      <c r="CD27" s="7">
        <f>'Insumo 1'!CD23</f>
        <v>2.44</v>
      </c>
      <c r="CE27" s="7">
        <f>'Insumo 1'!CE23</f>
        <v>2.0819999999999999</v>
      </c>
      <c r="CF27" s="7">
        <f>'Insumo 1'!CF23</f>
        <v>1.7470000000000001</v>
      </c>
      <c r="CG27" s="7">
        <f>'Insumo 1'!CG23</f>
        <v>1.4490000000000001</v>
      </c>
      <c r="CH27" s="7">
        <f>'Insumo 1'!CH23</f>
        <v>1.194</v>
      </c>
      <c r="CI27" s="7">
        <f>'Insumo 1'!CI23</f>
        <v>0.97499999999999998</v>
      </c>
      <c r="CJ27" s="7">
        <f>'Insumo 1'!CJ23</f>
        <v>0.77500000000000002</v>
      </c>
      <c r="CK27" s="7">
        <f>'Insumo 1'!CK23</f>
        <v>0.6</v>
      </c>
      <c r="CL27" s="7">
        <f>'Insumo 1'!CL23</f>
        <v>0.45900000000000002</v>
      </c>
      <c r="CM27" s="7">
        <f>'Insumo 1'!CM23</f>
        <v>0.34599999999999997</v>
      </c>
      <c r="CN27" s="8">
        <f>SUM('Insumo 1'!CN23:CX23)</f>
        <v>0.81</v>
      </c>
    </row>
    <row r="28" spans="1:92" x14ac:dyDescent="0.2">
      <c r="A28">
        <f t="shared" si="0"/>
        <v>1967</v>
      </c>
      <c r="B28" s="7">
        <f>'Insumo 1'!B24</f>
        <v>133.33799999999999</v>
      </c>
      <c r="C28" s="7">
        <f>'Insumo 1'!C24</f>
        <v>127.48399999999999</v>
      </c>
      <c r="D28" s="7">
        <f>'Insumo 1'!D24</f>
        <v>124.806</v>
      </c>
      <c r="E28" s="7">
        <f>'Insumo 1'!E24</f>
        <v>119.40900000000001</v>
      </c>
      <c r="F28" s="7">
        <f>'Insumo 1'!F24</f>
        <v>114.458</v>
      </c>
      <c r="G28" s="7">
        <f>'Insumo 1'!G24</f>
        <v>109.90600000000001</v>
      </c>
      <c r="H28" s="7">
        <f>'Insumo 1'!H24</f>
        <v>105.71</v>
      </c>
      <c r="I28" s="7">
        <f>'Insumo 1'!I24</f>
        <v>101.815</v>
      </c>
      <c r="J28" s="7">
        <f>'Insumo 1'!J24</f>
        <v>98.165000000000006</v>
      </c>
      <c r="K28" s="7">
        <f>'Insumo 1'!K24</f>
        <v>94.763000000000005</v>
      </c>
      <c r="L28" s="7">
        <f>'Insumo 1'!L24</f>
        <v>91.581000000000003</v>
      </c>
      <c r="M28" s="7">
        <f>'Insumo 1'!M24</f>
        <v>88.546000000000006</v>
      </c>
      <c r="N28" s="7">
        <f>'Insumo 1'!N24</f>
        <v>85.694999999999993</v>
      </c>
      <c r="O28" s="7">
        <f>'Insumo 1'!O24</f>
        <v>83.120999999999995</v>
      </c>
      <c r="P28" s="7">
        <f>'Insumo 1'!P24</f>
        <v>80.093000000000004</v>
      </c>
      <c r="Q28" s="7">
        <f>'Insumo 1'!Q24</f>
        <v>76.286000000000001</v>
      </c>
      <c r="R28" s="7">
        <f>'Insumo 1'!R24</f>
        <v>72.054000000000002</v>
      </c>
      <c r="S28" s="7">
        <f>'Insumo 1'!S24</f>
        <v>68.046000000000006</v>
      </c>
      <c r="T28" s="7">
        <f>'Insumo 1'!T24</f>
        <v>64.090999999999994</v>
      </c>
      <c r="U28" s="7">
        <f>'Insumo 1'!U24</f>
        <v>60.718000000000004</v>
      </c>
      <c r="V28" s="7">
        <f>'Insumo 1'!V24</f>
        <v>58.241999999999997</v>
      </c>
      <c r="W28" s="7">
        <f>'Insumo 1'!W24</f>
        <v>56.395000000000003</v>
      </c>
      <c r="X28" s="7">
        <f>'Insumo 1'!X24</f>
        <v>54.563000000000002</v>
      </c>
      <c r="Y28" s="7">
        <f>'Insumo 1'!Y24</f>
        <v>52.832000000000001</v>
      </c>
      <c r="Z28" s="7">
        <f>'Insumo 1'!Z24</f>
        <v>51.267000000000003</v>
      </c>
      <c r="AA28" s="7">
        <f>'Insumo 1'!AA24</f>
        <v>49.83</v>
      </c>
      <c r="AB28" s="7">
        <f>'Insumo 1'!AB24</f>
        <v>48.494</v>
      </c>
      <c r="AC28" s="7">
        <f>'Insumo 1'!AC24</f>
        <v>47.277000000000001</v>
      </c>
      <c r="AD28" s="7">
        <f>'Insumo 1'!AD24</f>
        <v>46.176000000000002</v>
      </c>
      <c r="AE28" s="7">
        <f>'Insumo 1'!AE24</f>
        <v>44.991</v>
      </c>
      <c r="AF28" s="7">
        <f>'Insumo 1'!AF24</f>
        <v>43.625999999999998</v>
      </c>
      <c r="AG28" s="7">
        <f>'Insumo 1'!AG24</f>
        <v>42.146999999999998</v>
      </c>
      <c r="AH28" s="7">
        <f>'Insumo 1'!AH24</f>
        <v>40.747</v>
      </c>
      <c r="AI28" s="7">
        <f>'Insumo 1'!AI24</f>
        <v>39.417999999999999</v>
      </c>
      <c r="AJ28" s="7">
        <f>'Insumo 1'!AJ24</f>
        <v>38.006</v>
      </c>
      <c r="AK28" s="7">
        <f>'Insumo 1'!AK24</f>
        <v>36.463000000000001</v>
      </c>
      <c r="AL28" s="7">
        <f>'Insumo 1'!AL24</f>
        <v>34.863</v>
      </c>
      <c r="AM28" s="7">
        <f>'Insumo 1'!AM24</f>
        <v>33.301000000000002</v>
      </c>
      <c r="AN28" s="7">
        <f>'Insumo 1'!AN24</f>
        <v>31.719000000000001</v>
      </c>
      <c r="AO28" s="7">
        <f>'Insumo 1'!AO24</f>
        <v>30.407</v>
      </c>
      <c r="AP28" s="7">
        <f>'Insumo 1'!AP24</f>
        <v>29.503</v>
      </c>
      <c r="AQ28" s="7">
        <f>'Insumo 1'!AQ24</f>
        <v>28.863</v>
      </c>
      <c r="AR28" s="7">
        <f>'Insumo 1'!AR24</f>
        <v>28.212</v>
      </c>
      <c r="AS28" s="7">
        <f>'Insumo 1'!AS24</f>
        <v>27.620999999999999</v>
      </c>
      <c r="AT28" s="7">
        <f>'Insumo 1'!AT24</f>
        <v>26.9</v>
      </c>
      <c r="AU28" s="7">
        <f>'Insumo 1'!AU24</f>
        <v>25.933</v>
      </c>
      <c r="AV28" s="7">
        <f>'Insumo 1'!AV24</f>
        <v>24.817</v>
      </c>
      <c r="AW28" s="7">
        <f>'Insumo 1'!AW24</f>
        <v>23.768999999999998</v>
      </c>
      <c r="AX28" s="7">
        <f>'Insumo 1'!AX24</f>
        <v>22.745999999999999</v>
      </c>
      <c r="AY28" s="7">
        <f>'Insumo 1'!AY24</f>
        <v>21.771000000000001</v>
      </c>
      <c r="AZ28" s="7">
        <f>'Insumo 1'!AZ24</f>
        <v>20.878</v>
      </c>
      <c r="BA28" s="7">
        <f>'Insumo 1'!BA24</f>
        <v>20.047999999999998</v>
      </c>
      <c r="BB28" s="7">
        <f>'Insumo 1'!BB24</f>
        <v>19.218</v>
      </c>
      <c r="BC28" s="7">
        <f>'Insumo 1'!BC24</f>
        <v>18.395</v>
      </c>
      <c r="BD28" s="7">
        <f>'Insumo 1'!BD24</f>
        <v>17.625</v>
      </c>
      <c r="BE28" s="7">
        <f>'Insumo 1'!BE24</f>
        <v>16.922000000000001</v>
      </c>
      <c r="BF28" s="7">
        <f>'Insumo 1'!BF24</f>
        <v>16.265999999999998</v>
      </c>
      <c r="BG28" s="7">
        <f>'Insumo 1'!BG24</f>
        <v>15.625</v>
      </c>
      <c r="BH28" s="7">
        <f>'Insumo 1'!BH24</f>
        <v>15.006</v>
      </c>
      <c r="BI28" s="7">
        <f>'Insumo 1'!BI24</f>
        <v>14.377000000000001</v>
      </c>
      <c r="BJ28" s="7">
        <f>'Insumo 1'!BJ24</f>
        <v>13.724</v>
      </c>
      <c r="BK28" s="7">
        <f>'Insumo 1'!BK24</f>
        <v>13.058</v>
      </c>
      <c r="BL28" s="7">
        <f>'Insumo 1'!BL24</f>
        <v>12.409000000000001</v>
      </c>
      <c r="BM28" s="7">
        <f>'Insumo 1'!BM24</f>
        <v>11.773</v>
      </c>
      <c r="BN28" s="7">
        <f>'Insumo 1'!BN24</f>
        <v>11.138</v>
      </c>
      <c r="BO28" s="7">
        <f>'Insumo 1'!BO24</f>
        <v>10.502000000000001</v>
      </c>
      <c r="BP28" s="7">
        <f>'Insumo 1'!BP24</f>
        <v>9.8689999999999998</v>
      </c>
      <c r="BQ28" s="7">
        <f>'Insumo 1'!BQ24</f>
        <v>9.2469999999999999</v>
      </c>
      <c r="BR28" s="7">
        <f>'Insumo 1'!BR24</f>
        <v>8.6359999999999992</v>
      </c>
      <c r="BS28" s="7">
        <f>'Insumo 1'!BS24</f>
        <v>8.0310000000000006</v>
      </c>
      <c r="BT28" s="7">
        <f>'Insumo 1'!BT24</f>
        <v>7.4290000000000003</v>
      </c>
      <c r="BU28" s="7">
        <f>'Insumo 1'!BU24</f>
        <v>6.8360000000000003</v>
      </c>
      <c r="BV28" s="7">
        <f>'Insumo 1'!BV24</f>
        <v>6.2610000000000001</v>
      </c>
      <c r="BW28" s="7">
        <f>'Insumo 1'!BW24</f>
        <v>5.7</v>
      </c>
      <c r="BX28" s="7">
        <f>'Insumo 1'!BX24</f>
        <v>5.1639999999999997</v>
      </c>
      <c r="BY28" s="7">
        <f>'Insumo 1'!BY24</f>
        <v>4.66</v>
      </c>
      <c r="BZ28" s="7">
        <f>'Insumo 1'!BZ24</f>
        <v>4.1849999999999996</v>
      </c>
      <c r="CA28" s="7">
        <f>'Insumo 1'!CA24</f>
        <v>3.73</v>
      </c>
      <c r="CB28" s="7">
        <f>'Insumo 1'!CB24</f>
        <v>3.2989999999999999</v>
      </c>
      <c r="CC28" s="7">
        <f>'Insumo 1'!CC24</f>
        <v>2.8919999999999999</v>
      </c>
      <c r="CD28" s="7">
        <f>'Insumo 1'!CD24</f>
        <v>2.5089999999999999</v>
      </c>
      <c r="CE28" s="7">
        <f>'Insumo 1'!CE24</f>
        <v>2.1509999999999998</v>
      </c>
      <c r="CF28" s="7">
        <f>'Insumo 1'!CF24</f>
        <v>1.819</v>
      </c>
      <c r="CG28" s="7">
        <f>'Insumo 1'!CG24</f>
        <v>1.5109999999999999</v>
      </c>
      <c r="CH28" s="7">
        <f>'Insumo 1'!CH24</f>
        <v>1.2410000000000001</v>
      </c>
      <c r="CI28" s="7">
        <f>'Insumo 1'!CI24</f>
        <v>1.012</v>
      </c>
      <c r="CJ28" s="7">
        <f>'Insumo 1'!CJ24</f>
        <v>0.81899999999999995</v>
      </c>
      <c r="CK28" s="7">
        <f>'Insumo 1'!CK24</f>
        <v>0.64200000000000002</v>
      </c>
      <c r="CL28" s="7">
        <f>'Insumo 1'!CL24</f>
        <v>0.49299999999999999</v>
      </c>
      <c r="CM28" s="7">
        <f>'Insumo 1'!CM24</f>
        <v>0.378</v>
      </c>
      <c r="CN28" s="8">
        <f>SUM('Insumo 1'!CN24:CX24)</f>
        <v>0.92200000000000004</v>
      </c>
    </row>
    <row r="29" spans="1:92" x14ac:dyDescent="0.2">
      <c r="A29">
        <f t="shared" si="0"/>
        <v>1968</v>
      </c>
      <c r="B29" s="7">
        <f>'Insumo 1'!B25</f>
        <v>134.71899999999999</v>
      </c>
      <c r="C29" s="7">
        <f>'Insumo 1'!C25</f>
        <v>129.57900000000001</v>
      </c>
      <c r="D29" s="7">
        <f>'Insumo 1'!D25</f>
        <v>124.792</v>
      </c>
      <c r="E29" s="7">
        <f>'Insumo 1'!E25</f>
        <v>122.66800000000001</v>
      </c>
      <c r="F29" s="7">
        <f>'Insumo 1'!F25</f>
        <v>117.837</v>
      </c>
      <c r="G29" s="7">
        <f>'Insumo 1'!G25</f>
        <v>113.33</v>
      </c>
      <c r="H29" s="7">
        <f>'Insumo 1'!H25</f>
        <v>109.11499999999999</v>
      </c>
      <c r="I29" s="7">
        <f>'Insumo 1'!I25</f>
        <v>105.15900000000001</v>
      </c>
      <c r="J29" s="7">
        <f>'Insumo 1'!J25</f>
        <v>101.417</v>
      </c>
      <c r="K29" s="7">
        <f>'Insumo 1'!K25</f>
        <v>97.843999999999994</v>
      </c>
      <c r="L29" s="7">
        <f>'Insumo 1'!L25</f>
        <v>94.477999999999994</v>
      </c>
      <c r="M29" s="7">
        <f>'Insumo 1'!M25</f>
        <v>91.311999999999998</v>
      </c>
      <c r="N29" s="7">
        <f>'Insumo 1'!N25</f>
        <v>88.274000000000001</v>
      </c>
      <c r="O29" s="7">
        <f>'Insumo 1'!O25</f>
        <v>85.38</v>
      </c>
      <c r="P29" s="7">
        <f>'Insumo 1'!P25</f>
        <v>82.724999999999994</v>
      </c>
      <c r="Q29" s="7">
        <f>'Insumo 1'!Q25</f>
        <v>79.635000000000005</v>
      </c>
      <c r="R29" s="7">
        <f>'Insumo 1'!R25</f>
        <v>75.802999999999997</v>
      </c>
      <c r="S29" s="7">
        <f>'Insumo 1'!S25</f>
        <v>71.573999999999998</v>
      </c>
      <c r="T29" s="7">
        <f>'Insumo 1'!T25</f>
        <v>67.554000000000002</v>
      </c>
      <c r="U29" s="7">
        <f>'Insumo 1'!U25</f>
        <v>63.578000000000003</v>
      </c>
      <c r="V29" s="7">
        <f>'Insumo 1'!V25</f>
        <v>60.201000000000001</v>
      </c>
      <c r="W29" s="7">
        <f>'Insumo 1'!W25</f>
        <v>57.744999999999997</v>
      </c>
      <c r="X29" s="7">
        <f>'Insumo 1'!X25</f>
        <v>55.933</v>
      </c>
      <c r="Y29" s="7">
        <f>'Insumo 1'!Y25</f>
        <v>54.136000000000003</v>
      </c>
      <c r="Z29" s="7">
        <f>'Insumo 1'!Z25</f>
        <v>52.442</v>
      </c>
      <c r="AA29" s="7">
        <f>'Insumo 1'!AA25</f>
        <v>50.908999999999999</v>
      </c>
      <c r="AB29" s="7">
        <f>'Insumo 1'!AB25</f>
        <v>49.491999999999997</v>
      </c>
      <c r="AC29" s="7">
        <f>'Insumo 1'!AC25</f>
        <v>48.168999999999997</v>
      </c>
      <c r="AD29" s="7">
        <f>'Insumo 1'!AD25</f>
        <v>46.965000000000003</v>
      </c>
      <c r="AE29" s="7">
        <f>'Insumo 1'!AE25</f>
        <v>45.878</v>
      </c>
      <c r="AF29" s="7">
        <f>'Insumo 1'!AF25</f>
        <v>44.704000000000001</v>
      </c>
      <c r="AG29" s="7">
        <f>'Insumo 1'!AG25</f>
        <v>43.341000000000001</v>
      </c>
      <c r="AH29" s="7">
        <f>'Insumo 1'!AH25</f>
        <v>41.860999999999997</v>
      </c>
      <c r="AI29" s="7">
        <f>'Insumo 1'!AI25</f>
        <v>40.457999999999998</v>
      </c>
      <c r="AJ29" s="7">
        <f>'Insumo 1'!AJ25</f>
        <v>39.125999999999998</v>
      </c>
      <c r="AK29" s="7">
        <f>'Insumo 1'!AK25</f>
        <v>37.709000000000003</v>
      </c>
      <c r="AL29" s="7">
        <f>'Insumo 1'!AL25</f>
        <v>36.162999999999997</v>
      </c>
      <c r="AM29" s="7">
        <f>'Insumo 1'!AM25</f>
        <v>34.561999999999998</v>
      </c>
      <c r="AN29" s="7">
        <f>'Insumo 1'!AN25</f>
        <v>32.996000000000002</v>
      </c>
      <c r="AO29" s="7">
        <f>'Insumo 1'!AO25</f>
        <v>31.411999999999999</v>
      </c>
      <c r="AP29" s="7">
        <f>'Insumo 1'!AP25</f>
        <v>30.094999999999999</v>
      </c>
      <c r="AQ29" s="7">
        <f>'Insumo 1'!AQ25</f>
        <v>29.187999999999999</v>
      </c>
      <c r="AR29" s="7">
        <f>'Insumo 1'!AR25</f>
        <v>28.545000000000002</v>
      </c>
      <c r="AS29" s="7">
        <f>'Insumo 1'!AS25</f>
        <v>27.893000000000001</v>
      </c>
      <c r="AT29" s="7">
        <f>'Insumo 1'!AT25</f>
        <v>27.297999999999998</v>
      </c>
      <c r="AU29" s="7">
        <f>'Insumo 1'!AU25</f>
        <v>26.576000000000001</v>
      </c>
      <c r="AV29" s="7">
        <f>'Insumo 1'!AV25</f>
        <v>25.61</v>
      </c>
      <c r="AW29" s="7">
        <f>'Insumo 1'!AW25</f>
        <v>24.497</v>
      </c>
      <c r="AX29" s="7">
        <f>'Insumo 1'!AX25</f>
        <v>23.451000000000001</v>
      </c>
      <c r="AY29" s="7">
        <f>'Insumo 1'!AY25</f>
        <v>22.43</v>
      </c>
      <c r="AZ29" s="7">
        <f>'Insumo 1'!AZ25</f>
        <v>21.457999999999998</v>
      </c>
      <c r="BA29" s="7">
        <f>'Insumo 1'!BA25</f>
        <v>20.567</v>
      </c>
      <c r="BB29" s="7">
        <f>'Insumo 1'!BB25</f>
        <v>19.738</v>
      </c>
      <c r="BC29" s="7">
        <f>'Insumo 1'!BC25</f>
        <v>18.91</v>
      </c>
      <c r="BD29" s="7">
        <f>'Insumo 1'!BD25</f>
        <v>18.087</v>
      </c>
      <c r="BE29" s="7">
        <f>'Insumo 1'!BE25</f>
        <v>17.317</v>
      </c>
      <c r="BF29" s="7">
        <f>'Insumo 1'!BF25</f>
        <v>16.611000000000001</v>
      </c>
      <c r="BG29" s="7">
        <f>'Insumo 1'!BG25</f>
        <v>15.952</v>
      </c>
      <c r="BH29" s="7">
        <f>'Insumo 1'!BH25</f>
        <v>15.305999999999999</v>
      </c>
      <c r="BI29" s="7">
        <f>'Insumo 1'!BI25</f>
        <v>14.680999999999999</v>
      </c>
      <c r="BJ29" s="7">
        <f>'Insumo 1'!BJ25</f>
        <v>14.045999999999999</v>
      </c>
      <c r="BK29" s="7">
        <f>'Insumo 1'!BK25</f>
        <v>13.387</v>
      </c>
      <c r="BL29" s="7">
        <f>'Insumo 1'!BL25</f>
        <v>12.714</v>
      </c>
      <c r="BM29" s="7">
        <f>'Insumo 1'!BM25</f>
        <v>12.058</v>
      </c>
      <c r="BN29" s="7">
        <f>'Insumo 1'!BN25</f>
        <v>11.414</v>
      </c>
      <c r="BO29" s="7">
        <f>'Insumo 1'!BO25</f>
        <v>10.772</v>
      </c>
      <c r="BP29" s="7">
        <f>'Insumo 1'!BP25</f>
        <v>10.130000000000001</v>
      </c>
      <c r="BQ29" s="7">
        <f>'Insumo 1'!BQ25</f>
        <v>9.49</v>
      </c>
      <c r="BR29" s="7">
        <f>'Insumo 1'!BR25</f>
        <v>8.8620000000000001</v>
      </c>
      <c r="BS29" s="7">
        <f>'Insumo 1'!BS25</f>
        <v>8.2460000000000004</v>
      </c>
      <c r="BT29" s="7">
        <f>'Insumo 1'!BT25</f>
        <v>7.6360000000000001</v>
      </c>
      <c r="BU29" s="7">
        <f>'Insumo 1'!BU25</f>
        <v>7.032</v>
      </c>
      <c r="BV29" s="7">
        <f>'Insumo 1'!BV25</f>
        <v>6.4390000000000001</v>
      </c>
      <c r="BW29" s="7">
        <f>'Insumo 1'!BW25</f>
        <v>5.8639999999999999</v>
      </c>
      <c r="BX29" s="7">
        <f>'Insumo 1'!BX25</f>
        <v>5.3049999999999997</v>
      </c>
      <c r="BY29" s="7">
        <f>'Insumo 1'!BY25</f>
        <v>4.774</v>
      </c>
      <c r="BZ29" s="7">
        <f>'Insumo 1'!BZ25</f>
        <v>4.2770000000000001</v>
      </c>
      <c r="CA29" s="7">
        <f>'Insumo 1'!CA25</f>
        <v>3.8109999999999999</v>
      </c>
      <c r="CB29" s="7">
        <f>'Insumo 1'!CB25</f>
        <v>3.3679999999999999</v>
      </c>
      <c r="CC29" s="7">
        <f>'Insumo 1'!CC25</f>
        <v>2.948</v>
      </c>
      <c r="CD29" s="7">
        <f>'Insumo 1'!CD25</f>
        <v>2.5569999999999999</v>
      </c>
      <c r="CE29" s="7">
        <f>'Insumo 1'!CE25</f>
        <v>2.1949999999999998</v>
      </c>
      <c r="CF29" s="7">
        <f>'Insumo 1'!CF25</f>
        <v>1.863</v>
      </c>
      <c r="CG29" s="7">
        <f>'Insumo 1'!CG25</f>
        <v>1.5580000000000001</v>
      </c>
      <c r="CH29" s="7">
        <f>'Insumo 1'!CH25</f>
        <v>1.2769999999999999</v>
      </c>
      <c r="CI29" s="7">
        <f>'Insumo 1'!CI25</f>
        <v>1.0329999999999999</v>
      </c>
      <c r="CJ29" s="7">
        <f>'Insumo 1'!CJ25</f>
        <v>0.83099999999999996</v>
      </c>
      <c r="CK29" s="7">
        <f>'Insumo 1'!CK25</f>
        <v>0.66400000000000003</v>
      </c>
      <c r="CL29" s="7">
        <f>'Insumo 1'!CL25</f>
        <v>0.50900000000000001</v>
      </c>
      <c r="CM29" s="7">
        <f>'Insumo 1'!CM25</f>
        <v>0.38700000000000001</v>
      </c>
      <c r="CN29" s="8">
        <f>SUM('Insumo 1'!CN25:CX25)</f>
        <v>0.9920000000000001</v>
      </c>
    </row>
    <row r="30" spans="1:92" x14ac:dyDescent="0.2">
      <c r="A30">
        <f t="shared" si="0"/>
        <v>1969</v>
      </c>
      <c r="B30" s="7">
        <f>'Insumo 1'!B26</f>
        <v>136.22499999999999</v>
      </c>
      <c r="C30" s="7">
        <f>'Insumo 1'!C26</f>
        <v>131.71199999999999</v>
      </c>
      <c r="D30" s="7">
        <f>'Insumo 1'!D26</f>
        <v>127.39</v>
      </c>
      <c r="E30" s="7">
        <f>'Insumo 1'!E26</f>
        <v>123.244</v>
      </c>
      <c r="F30" s="7">
        <f>'Insumo 1'!F26</f>
        <v>120.52</v>
      </c>
      <c r="G30" s="7">
        <f>'Insumo 1'!G26</f>
        <v>116.256</v>
      </c>
      <c r="H30" s="7">
        <f>'Insumo 1'!H26</f>
        <v>112.193</v>
      </c>
      <c r="I30" s="7">
        <f>'Insumo 1'!I26</f>
        <v>108.313</v>
      </c>
      <c r="J30" s="7">
        <f>'Insumo 1'!J26</f>
        <v>104.599</v>
      </c>
      <c r="K30" s="7">
        <f>'Insumo 1'!K26</f>
        <v>101.012</v>
      </c>
      <c r="L30" s="7">
        <f>'Insumo 1'!L26</f>
        <v>97.516999999999996</v>
      </c>
      <c r="M30" s="7">
        <f>'Insumo 1'!M26</f>
        <v>94.185000000000002</v>
      </c>
      <c r="N30" s="7">
        <f>'Insumo 1'!N26</f>
        <v>91.036000000000001</v>
      </c>
      <c r="O30" s="7">
        <f>'Insumo 1'!O26</f>
        <v>87.995999999999995</v>
      </c>
      <c r="P30" s="7">
        <f>'Insumo 1'!P26</f>
        <v>85.058000000000007</v>
      </c>
      <c r="Q30" s="7">
        <f>'Insumo 1'!Q26</f>
        <v>82.325000000000003</v>
      </c>
      <c r="R30" s="7">
        <f>'Insumo 1'!R26</f>
        <v>79.17</v>
      </c>
      <c r="S30" s="7">
        <f>'Insumo 1'!S26</f>
        <v>75.316000000000003</v>
      </c>
      <c r="T30" s="7">
        <f>'Insumo 1'!T26</f>
        <v>71.087999999999994</v>
      </c>
      <c r="U30" s="7">
        <f>'Insumo 1'!U26</f>
        <v>67.057000000000002</v>
      </c>
      <c r="V30" s="7">
        <f>'Insumo 1'!V26</f>
        <v>63.061</v>
      </c>
      <c r="W30" s="7">
        <f>'Insumo 1'!W26</f>
        <v>59.68</v>
      </c>
      <c r="X30" s="7">
        <f>'Insumo 1'!X26</f>
        <v>57.243000000000002</v>
      </c>
      <c r="Y30" s="7">
        <f>'Insumo 1'!Y26</f>
        <v>55.466999999999999</v>
      </c>
      <c r="Z30" s="7">
        <f>'Insumo 1'!Z26</f>
        <v>53.706000000000003</v>
      </c>
      <c r="AA30" s="7">
        <f>'Insumo 1'!AA26</f>
        <v>52.048000000000002</v>
      </c>
      <c r="AB30" s="7">
        <f>'Insumo 1'!AB26</f>
        <v>50.546999999999997</v>
      </c>
      <c r="AC30" s="7">
        <f>'Insumo 1'!AC26</f>
        <v>49.15</v>
      </c>
      <c r="AD30" s="7">
        <f>'Insumo 1'!AD26</f>
        <v>47.838999999999999</v>
      </c>
      <c r="AE30" s="7">
        <f>'Insumo 1'!AE26</f>
        <v>46.649000000000001</v>
      </c>
      <c r="AF30" s="7">
        <f>'Insumo 1'!AF26</f>
        <v>45.576999999999998</v>
      </c>
      <c r="AG30" s="7">
        <f>'Insumo 1'!AG26</f>
        <v>44.411999999999999</v>
      </c>
      <c r="AH30" s="7">
        <f>'Insumo 1'!AH26</f>
        <v>43.052999999999997</v>
      </c>
      <c r="AI30" s="7">
        <f>'Insumo 1'!AI26</f>
        <v>41.570999999999998</v>
      </c>
      <c r="AJ30" s="7">
        <f>'Insumo 1'!AJ26</f>
        <v>40.165999999999997</v>
      </c>
      <c r="AK30" s="7">
        <f>'Insumo 1'!AK26</f>
        <v>38.83</v>
      </c>
      <c r="AL30" s="7">
        <f>'Insumo 1'!AL26</f>
        <v>37.409999999999997</v>
      </c>
      <c r="AM30" s="7">
        <f>'Insumo 1'!AM26</f>
        <v>35.860999999999997</v>
      </c>
      <c r="AN30" s="7">
        <f>'Insumo 1'!AN26</f>
        <v>34.258000000000003</v>
      </c>
      <c r="AO30" s="7">
        <f>'Insumo 1'!AO26</f>
        <v>32.69</v>
      </c>
      <c r="AP30" s="7">
        <f>'Insumo 1'!AP26</f>
        <v>31.102</v>
      </c>
      <c r="AQ30" s="7">
        <f>'Insumo 1'!AQ26</f>
        <v>29.782</v>
      </c>
      <c r="AR30" s="7">
        <f>'Insumo 1'!AR26</f>
        <v>28.872</v>
      </c>
      <c r="AS30" s="7">
        <f>'Insumo 1'!AS26</f>
        <v>28.225999999999999</v>
      </c>
      <c r="AT30" s="7">
        <f>'Insumo 1'!AT26</f>
        <v>27.57</v>
      </c>
      <c r="AU30" s="7">
        <f>'Insumo 1'!AU26</f>
        <v>26.972999999999999</v>
      </c>
      <c r="AV30" s="7">
        <f>'Insumo 1'!AV26</f>
        <v>26.248999999999999</v>
      </c>
      <c r="AW30" s="7">
        <f>'Insumo 1'!AW26</f>
        <v>25.283999999999999</v>
      </c>
      <c r="AX30" s="7">
        <f>'Insumo 1'!AX26</f>
        <v>24.175000000000001</v>
      </c>
      <c r="AY30" s="7">
        <f>'Insumo 1'!AY26</f>
        <v>23.132000000000001</v>
      </c>
      <c r="AZ30" s="7">
        <f>'Insumo 1'!AZ26</f>
        <v>22.114000000000001</v>
      </c>
      <c r="BA30" s="7">
        <f>'Insumo 1'!BA26</f>
        <v>21.143999999999998</v>
      </c>
      <c r="BB30" s="7">
        <f>'Insumo 1'!BB26</f>
        <v>20.254999999999999</v>
      </c>
      <c r="BC30" s="7">
        <f>'Insumo 1'!BC26</f>
        <v>19.428000000000001</v>
      </c>
      <c r="BD30" s="7">
        <f>'Insumo 1'!BD26</f>
        <v>18.600000000000001</v>
      </c>
      <c r="BE30" s="7">
        <f>'Insumo 1'!BE26</f>
        <v>17.779</v>
      </c>
      <c r="BF30" s="7">
        <f>'Insumo 1'!BF26</f>
        <v>17.007999999999999</v>
      </c>
      <c r="BG30" s="7">
        <f>'Insumo 1'!BG26</f>
        <v>16.3</v>
      </c>
      <c r="BH30" s="7">
        <f>'Insumo 1'!BH26</f>
        <v>15.635999999999999</v>
      </c>
      <c r="BI30" s="7">
        <f>'Insumo 1'!BI26</f>
        <v>14.984999999999999</v>
      </c>
      <c r="BJ30" s="7">
        <f>'Insumo 1'!BJ26</f>
        <v>14.355</v>
      </c>
      <c r="BK30" s="7">
        <f>'Insumo 1'!BK26</f>
        <v>13.715999999999999</v>
      </c>
      <c r="BL30" s="7">
        <f>'Insumo 1'!BL26</f>
        <v>13.05</v>
      </c>
      <c r="BM30" s="7">
        <f>'Insumo 1'!BM26</f>
        <v>12.369</v>
      </c>
      <c r="BN30" s="7">
        <f>'Insumo 1'!BN26</f>
        <v>11.705</v>
      </c>
      <c r="BO30" s="7">
        <f>'Insumo 1'!BO26</f>
        <v>11.055999999999999</v>
      </c>
      <c r="BP30" s="7">
        <f>'Insumo 1'!BP26</f>
        <v>10.406000000000001</v>
      </c>
      <c r="BQ30" s="7">
        <f>'Insumo 1'!BQ26</f>
        <v>9.7560000000000002</v>
      </c>
      <c r="BR30" s="7">
        <f>'Insumo 1'!BR26</f>
        <v>9.11</v>
      </c>
      <c r="BS30" s="7">
        <f>'Insumo 1'!BS26</f>
        <v>8.4749999999999996</v>
      </c>
      <c r="BT30" s="7">
        <f>'Insumo 1'!BT26</f>
        <v>7.8540000000000001</v>
      </c>
      <c r="BU30" s="7">
        <f>'Insumo 1'!BU26</f>
        <v>7.2409999999999997</v>
      </c>
      <c r="BV30" s="7">
        <f>'Insumo 1'!BV26</f>
        <v>6.6340000000000003</v>
      </c>
      <c r="BW30" s="7">
        <f>'Insumo 1'!BW26</f>
        <v>6.04</v>
      </c>
      <c r="BX30" s="7">
        <f>'Insumo 1'!BX26</f>
        <v>5.4660000000000002</v>
      </c>
      <c r="BY30" s="7">
        <f>'Insumo 1'!BY26</f>
        <v>4.9089999999999998</v>
      </c>
      <c r="BZ30" s="7">
        <f>'Insumo 1'!BZ26</f>
        <v>4.383</v>
      </c>
      <c r="CA30" s="7">
        <f>'Insumo 1'!CA26</f>
        <v>3.8929999999999998</v>
      </c>
      <c r="CB30" s="7">
        <f>'Insumo 1'!CB26</f>
        <v>3.4359999999999999</v>
      </c>
      <c r="CC30" s="7">
        <f>'Insumo 1'!CC26</f>
        <v>3.0030000000000001</v>
      </c>
      <c r="CD30" s="7">
        <f>'Insumo 1'!CD26</f>
        <v>2.5960000000000001</v>
      </c>
      <c r="CE30" s="7">
        <f>'Insumo 1'!CE26</f>
        <v>2.2210000000000001</v>
      </c>
      <c r="CF30" s="7">
        <f>'Insumo 1'!CF26</f>
        <v>1.881</v>
      </c>
      <c r="CG30" s="7">
        <f>'Insumo 1'!CG26</f>
        <v>1.5760000000000001</v>
      </c>
      <c r="CH30" s="7">
        <f>'Insumo 1'!CH26</f>
        <v>1.296</v>
      </c>
      <c r="CI30" s="7">
        <f>'Insumo 1'!CI26</f>
        <v>1.042</v>
      </c>
      <c r="CJ30" s="7">
        <f>'Insumo 1'!CJ26</f>
        <v>0.82399999999999995</v>
      </c>
      <c r="CK30" s="7">
        <f>'Insumo 1'!CK26</f>
        <v>0.64900000000000002</v>
      </c>
      <c r="CL30" s="7">
        <f>'Insumo 1'!CL26</f>
        <v>0.50900000000000001</v>
      </c>
      <c r="CM30" s="7">
        <f>'Insumo 1'!CM26</f>
        <v>0.377</v>
      </c>
      <c r="CN30" s="8">
        <f>SUM('Insumo 1'!CN26:CX26)</f>
        <v>0.96200000000000019</v>
      </c>
    </row>
    <row r="31" spans="1:92" x14ac:dyDescent="0.2">
      <c r="A31">
        <f t="shared" si="0"/>
        <v>1970</v>
      </c>
      <c r="B31" s="7">
        <f>'Insumo 1'!B27</f>
        <v>138.178</v>
      </c>
      <c r="C31" s="7">
        <f>'Insumo 1'!C27</f>
        <v>134.00700000000001</v>
      </c>
      <c r="D31" s="7">
        <f>'Insumo 1'!D27</f>
        <v>129.941</v>
      </c>
      <c r="E31" s="7">
        <f>'Insumo 1'!E27</f>
        <v>125.976</v>
      </c>
      <c r="F31" s="7">
        <f>'Insumo 1'!F27</f>
        <v>122.10599999999999</v>
      </c>
      <c r="G31" s="7">
        <f>'Insumo 1'!G27</f>
        <v>118.325</v>
      </c>
      <c r="H31" s="7">
        <f>'Insumo 1'!H27</f>
        <v>114.63</v>
      </c>
      <c r="I31" s="7">
        <f>'Insumo 1'!I27</f>
        <v>111.014</v>
      </c>
      <c r="J31" s="7">
        <f>'Insumo 1'!J27</f>
        <v>107.47199999999999</v>
      </c>
      <c r="K31" s="7">
        <f>'Insumo 1'!K27</f>
        <v>104.001</v>
      </c>
      <c r="L31" s="7">
        <f>'Insumo 1'!L27</f>
        <v>100.57</v>
      </c>
      <c r="M31" s="7">
        <f>'Insumo 1'!M27</f>
        <v>97.152000000000001</v>
      </c>
      <c r="N31" s="7">
        <f>'Insumo 1'!N27</f>
        <v>93.858000000000004</v>
      </c>
      <c r="O31" s="7">
        <f>'Insumo 1'!O27</f>
        <v>90.725999999999999</v>
      </c>
      <c r="P31" s="7">
        <f>'Insumo 1'!P27</f>
        <v>87.685000000000002</v>
      </c>
      <c r="Q31" s="7">
        <f>'Insumo 1'!Q27</f>
        <v>84.703999999999994</v>
      </c>
      <c r="R31" s="7">
        <f>'Insumo 1'!R27</f>
        <v>81.893000000000001</v>
      </c>
      <c r="S31" s="7">
        <f>'Insumo 1'!S27</f>
        <v>78.677000000000007</v>
      </c>
      <c r="T31" s="7">
        <f>'Insumo 1'!T27</f>
        <v>74.801000000000002</v>
      </c>
      <c r="U31" s="7">
        <f>'Insumo 1'!U27</f>
        <v>70.576999999999998</v>
      </c>
      <c r="V31" s="7">
        <f>'Insumo 1'!V27</f>
        <v>66.534000000000006</v>
      </c>
      <c r="W31" s="7">
        <f>'Insumo 1'!W27</f>
        <v>62.518999999999998</v>
      </c>
      <c r="X31" s="7">
        <f>'Insumo 1'!X27</f>
        <v>59.136000000000003</v>
      </c>
      <c r="Y31" s="7">
        <f>'Insumo 1'!Y27</f>
        <v>56.72</v>
      </c>
      <c r="Z31" s="7">
        <f>'Insumo 1'!Z27</f>
        <v>54.981000000000002</v>
      </c>
      <c r="AA31" s="7">
        <f>'Insumo 1'!AA27</f>
        <v>53.255000000000003</v>
      </c>
      <c r="AB31" s="7">
        <f>'Insumo 1'!AB27</f>
        <v>51.634999999999998</v>
      </c>
      <c r="AC31" s="7">
        <f>'Insumo 1'!AC27</f>
        <v>50.165999999999997</v>
      </c>
      <c r="AD31" s="7">
        <f>'Insumo 1'!AD27</f>
        <v>48.789000000000001</v>
      </c>
      <c r="AE31" s="7">
        <f>'Insumo 1'!AE27</f>
        <v>47.491</v>
      </c>
      <c r="AF31" s="7">
        <f>'Insumo 1'!AF27</f>
        <v>46.316000000000003</v>
      </c>
      <c r="AG31" s="7">
        <f>'Insumo 1'!AG27</f>
        <v>45.259</v>
      </c>
      <c r="AH31" s="7">
        <f>'Insumo 1'!AH27</f>
        <v>44.103999999999999</v>
      </c>
      <c r="AI31" s="7">
        <f>'Insumo 1'!AI27</f>
        <v>42.747999999999998</v>
      </c>
      <c r="AJ31" s="7">
        <f>'Insumo 1'!AJ27</f>
        <v>41.267000000000003</v>
      </c>
      <c r="AK31" s="7">
        <f>'Insumo 1'!AK27</f>
        <v>39.86</v>
      </c>
      <c r="AL31" s="7">
        <f>'Insumo 1'!AL27</f>
        <v>38.518999999999998</v>
      </c>
      <c r="AM31" s="7">
        <f>'Insumo 1'!AM27</f>
        <v>37.094999999999999</v>
      </c>
      <c r="AN31" s="7">
        <f>'Insumo 1'!AN27</f>
        <v>35.545000000000002</v>
      </c>
      <c r="AO31" s="7">
        <f>'Insumo 1'!AO27</f>
        <v>33.941000000000003</v>
      </c>
      <c r="AP31" s="7">
        <f>'Insumo 1'!AP27</f>
        <v>32.369999999999997</v>
      </c>
      <c r="AQ31" s="7">
        <f>'Insumo 1'!AQ27</f>
        <v>30.78</v>
      </c>
      <c r="AR31" s="7">
        <f>'Insumo 1'!AR27</f>
        <v>29.457999999999998</v>
      </c>
      <c r="AS31" s="7">
        <f>'Insumo 1'!AS27</f>
        <v>28.544</v>
      </c>
      <c r="AT31" s="7">
        <f>'Insumo 1'!AT27</f>
        <v>27.896999999999998</v>
      </c>
      <c r="AU31" s="7">
        <f>'Insumo 1'!AU27</f>
        <v>27.238</v>
      </c>
      <c r="AV31" s="7">
        <f>'Insumo 1'!AV27</f>
        <v>26.638000000000002</v>
      </c>
      <c r="AW31" s="7">
        <f>'Insumo 1'!AW27</f>
        <v>25.913</v>
      </c>
      <c r="AX31" s="7">
        <f>'Insumo 1'!AX27</f>
        <v>24.95</v>
      </c>
      <c r="AY31" s="7">
        <f>'Insumo 1'!AY27</f>
        <v>23.844000000000001</v>
      </c>
      <c r="AZ31" s="7">
        <f>'Insumo 1'!AZ27</f>
        <v>22.803999999999998</v>
      </c>
      <c r="BA31" s="7">
        <f>'Insumo 1'!BA27</f>
        <v>21.788</v>
      </c>
      <c r="BB31" s="7">
        <f>'Insumo 1'!BB27</f>
        <v>20.821000000000002</v>
      </c>
      <c r="BC31" s="7">
        <f>'Insumo 1'!BC27</f>
        <v>19.934999999999999</v>
      </c>
      <c r="BD31" s="7">
        <f>'Insumo 1'!BD27</f>
        <v>19.109000000000002</v>
      </c>
      <c r="BE31" s="7">
        <f>'Insumo 1'!BE27</f>
        <v>18.283999999999999</v>
      </c>
      <c r="BF31" s="7">
        <f>'Insumo 1'!BF27</f>
        <v>17.465</v>
      </c>
      <c r="BG31" s="7">
        <f>'Insumo 1'!BG27</f>
        <v>16.693999999999999</v>
      </c>
      <c r="BH31" s="7">
        <f>'Insumo 1'!BH27</f>
        <v>15.983000000000001</v>
      </c>
      <c r="BI31" s="7">
        <f>'Insumo 1'!BI27</f>
        <v>15.315</v>
      </c>
      <c r="BJ31" s="7">
        <f>'Insumo 1'!BJ27</f>
        <v>14.659000000000001</v>
      </c>
      <c r="BK31" s="7">
        <f>'Insumo 1'!BK27</f>
        <v>14.023999999999999</v>
      </c>
      <c r="BL31" s="7">
        <f>'Insumo 1'!BL27</f>
        <v>13.378</v>
      </c>
      <c r="BM31" s="7">
        <f>'Insumo 1'!BM27</f>
        <v>12.706</v>
      </c>
      <c r="BN31" s="7">
        <f>'Insumo 1'!BN27</f>
        <v>12.019</v>
      </c>
      <c r="BO31" s="7">
        <f>'Insumo 1'!BO27</f>
        <v>11.349</v>
      </c>
      <c r="BP31" s="7">
        <f>'Insumo 1'!BP27</f>
        <v>10.692</v>
      </c>
      <c r="BQ31" s="7">
        <f>'Insumo 1'!BQ27</f>
        <v>10.036</v>
      </c>
      <c r="BR31" s="7">
        <f>'Insumo 1'!BR27</f>
        <v>9.3789999999999996</v>
      </c>
      <c r="BS31" s="7">
        <f>'Insumo 1'!BS27</f>
        <v>8.7260000000000009</v>
      </c>
      <c r="BT31" s="7">
        <f>'Insumo 1'!BT27</f>
        <v>8.0860000000000003</v>
      </c>
      <c r="BU31" s="7">
        <f>'Insumo 1'!BU27</f>
        <v>7.46</v>
      </c>
      <c r="BV31" s="7">
        <f>'Insumo 1'!BV27</f>
        <v>6.8419999999999996</v>
      </c>
      <c r="BW31" s="7">
        <f>'Insumo 1'!BW27</f>
        <v>6.2350000000000003</v>
      </c>
      <c r="BX31" s="7">
        <f>'Insumo 1'!BX27</f>
        <v>5.641</v>
      </c>
      <c r="BY31" s="7">
        <f>'Insumo 1'!BY27</f>
        <v>5.0670000000000002</v>
      </c>
      <c r="BZ31" s="7">
        <f>'Insumo 1'!BZ27</f>
        <v>4.5119999999999996</v>
      </c>
      <c r="CA31" s="7">
        <f>'Insumo 1'!CA27</f>
        <v>3.99</v>
      </c>
      <c r="CB31" s="7">
        <f>'Insumo 1'!CB27</f>
        <v>3.508</v>
      </c>
      <c r="CC31" s="7">
        <f>'Insumo 1'!CC27</f>
        <v>3.06</v>
      </c>
      <c r="CD31" s="7">
        <f>'Insumo 1'!CD27</f>
        <v>2.6379999999999999</v>
      </c>
      <c r="CE31" s="7">
        <f>'Insumo 1'!CE27</f>
        <v>2.2429999999999999</v>
      </c>
      <c r="CF31" s="7">
        <f>'Insumo 1'!CF27</f>
        <v>1.885</v>
      </c>
      <c r="CG31" s="7">
        <f>'Insumo 1'!CG27</f>
        <v>1.5680000000000001</v>
      </c>
      <c r="CH31" s="7">
        <f>'Insumo 1'!CH27</f>
        <v>1.288</v>
      </c>
      <c r="CI31" s="7">
        <f>'Insumo 1'!CI27</f>
        <v>1.034</v>
      </c>
      <c r="CJ31" s="7">
        <f>'Insumo 1'!CJ27</f>
        <v>0.80500000000000005</v>
      </c>
      <c r="CK31" s="7">
        <f>'Insumo 1'!CK27</f>
        <v>0.61599999999999999</v>
      </c>
      <c r="CL31" s="7">
        <f>'Insumo 1'!CL27</f>
        <v>0.46700000000000003</v>
      </c>
      <c r="CM31" s="7">
        <f>'Insumo 1'!CM27</f>
        <v>0.35199999999999998</v>
      </c>
      <c r="CN31" s="8">
        <f>SUM('Insumo 1'!CN27:CX27)</f>
        <v>0.79800000000000015</v>
      </c>
    </row>
    <row r="32" spans="1:92" x14ac:dyDescent="0.2">
      <c r="A32">
        <f t="shared" si="0"/>
        <v>1971</v>
      </c>
      <c r="B32" s="7">
        <f>'Insumo 1'!B28</f>
        <v>140.80699999999999</v>
      </c>
      <c r="C32" s="7">
        <f>'Insumo 1'!C28</f>
        <v>136.59399999999999</v>
      </c>
      <c r="D32" s="7">
        <f>'Insumo 1'!D28</f>
        <v>132.52699999999999</v>
      </c>
      <c r="E32" s="7">
        <f>'Insumo 1'!E28</f>
        <v>128.58099999999999</v>
      </c>
      <c r="F32" s="7">
        <f>'Insumo 1'!F28</f>
        <v>124.747</v>
      </c>
      <c r="G32" s="7">
        <f>'Insumo 1'!G28</f>
        <v>121.009</v>
      </c>
      <c r="H32" s="7">
        <f>'Insumo 1'!H28</f>
        <v>117.37</v>
      </c>
      <c r="I32" s="7">
        <f>'Insumo 1'!I28</f>
        <v>113.834</v>
      </c>
      <c r="J32" s="7">
        <f>'Insumo 1'!J28</f>
        <v>110.30800000000001</v>
      </c>
      <c r="K32" s="7">
        <f>'Insumo 1'!K28</f>
        <v>106.748</v>
      </c>
      <c r="L32" s="7">
        <f>'Insumo 1'!L28</f>
        <v>103.187</v>
      </c>
      <c r="M32" s="7">
        <f>'Insumo 1'!M28</f>
        <v>99.677999999999997</v>
      </c>
      <c r="N32" s="7">
        <f>'Insumo 1'!N28</f>
        <v>96.177000000000007</v>
      </c>
      <c r="O32" s="7">
        <f>'Insumo 1'!O28</f>
        <v>92.820999999999998</v>
      </c>
      <c r="P32" s="7">
        <f>'Insumo 1'!P28</f>
        <v>89.674999999999997</v>
      </c>
      <c r="Q32" s="7">
        <f>'Insumo 1'!Q28</f>
        <v>86.65</v>
      </c>
      <c r="R32" s="7">
        <f>'Insumo 1'!R28</f>
        <v>83.679000000000002</v>
      </c>
      <c r="S32" s="7">
        <f>'Insumo 1'!S28</f>
        <v>80.873000000000005</v>
      </c>
      <c r="T32" s="7">
        <f>'Insumo 1'!T28</f>
        <v>77.682000000000002</v>
      </c>
      <c r="U32" s="7">
        <f>'Insumo 1'!U28</f>
        <v>73.852999999999994</v>
      </c>
      <c r="V32" s="7">
        <f>'Insumo 1'!V28</f>
        <v>69.694999999999993</v>
      </c>
      <c r="W32" s="7">
        <f>'Insumo 1'!W28</f>
        <v>65.718999999999994</v>
      </c>
      <c r="X32" s="7">
        <f>'Insumo 1'!X28</f>
        <v>61.776000000000003</v>
      </c>
      <c r="Y32" s="7">
        <f>'Insumo 1'!Y28</f>
        <v>58.46</v>
      </c>
      <c r="Z32" s="7">
        <f>'Insumo 1'!Z28</f>
        <v>56.107999999999997</v>
      </c>
      <c r="AA32" s="7">
        <f>'Insumo 1'!AA28</f>
        <v>54.427</v>
      </c>
      <c r="AB32" s="7">
        <f>'Insumo 1'!AB28</f>
        <v>52.76</v>
      </c>
      <c r="AC32" s="7">
        <f>'Insumo 1'!AC28</f>
        <v>51.198999999999998</v>
      </c>
      <c r="AD32" s="7">
        <f>'Insumo 1'!AD28</f>
        <v>49.779000000000003</v>
      </c>
      <c r="AE32" s="7">
        <f>'Insumo 1'!AE28</f>
        <v>48.436</v>
      </c>
      <c r="AF32" s="7">
        <f>'Insumo 1'!AF28</f>
        <v>47.16</v>
      </c>
      <c r="AG32" s="7">
        <f>'Insumo 1'!AG28</f>
        <v>46.006</v>
      </c>
      <c r="AH32" s="7">
        <f>'Insumo 1'!AH28</f>
        <v>44.966000000000001</v>
      </c>
      <c r="AI32" s="7">
        <f>'Insumo 1'!AI28</f>
        <v>43.825000000000003</v>
      </c>
      <c r="AJ32" s="7">
        <f>'Insumo 1'!AJ28</f>
        <v>42.481000000000002</v>
      </c>
      <c r="AK32" s="7">
        <f>'Insumo 1'!AK28</f>
        <v>41.006</v>
      </c>
      <c r="AL32" s="7">
        <f>'Insumo 1'!AL28</f>
        <v>39.604999999999997</v>
      </c>
      <c r="AM32" s="7">
        <f>'Insumo 1'!AM28</f>
        <v>38.265999999999998</v>
      </c>
      <c r="AN32" s="7">
        <f>'Insumo 1'!AN28</f>
        <v>36.844000000000001</v>
      </c>
      <c r="AO32" s="7">
        <f>'Insumo 1'!AO28</f>
        <v>35.298999999999999</v>
      </c>
      <c r="AP32" s="7">
        <f>'Insumo 1'!AP28</f>
        <v>33.700000000000003</v>
      </c>
      <c r="AQ32" s="7">
        <f>'Insumo 1'!AQ28</f>
        <v>32.131999999999998</v>
      </c>
      <c r="AR32" s="7">
        <f>'Insumo 1'!AR28</f>
        <v>30.544</v>
      </c>
      <c r="AS32" s="7">
        <f>'Insumo 1'!AS28</f>
        <v>29.221</v>
      </c>
      <c r="AT32" s="7">
        <f>'Insumo 1'!AT28</f>
        <v>28.305</v>
      </c>
      <c r="AU32" s="7">
        <f>'Insumo 1'!AU28</f>
        <v>27.652000000000001</v>
      </c>
      <c r="AV32" s="7">
        <f>'Insumo 1'!AV28</f>
        <v>26.988</v>
      </c>
      <c r="AW32" s="7">
        <f>'Insumo 1'!AW28</f>
        <v>26.382000000000001</v>
      </c>
      <c r="AX32" s="7">
        <f>'Insumo 1'!AX28</f>
        <v>25.652000000000001</v>
      </c>
      <c r="AY32" s="7">
        <f>'Insumo 1'!AY28</f>
        <v>24.684000000000001</v>
      </c>
      <c r="AZ32" s="7">
        <f>'Insumo 1'!AZ28</f>
        <v>23.574999999999999</v>
      </c>
      <c r="BA32" s="7">
        <f>'Insumo 1'!BA28</f>
        <v>22.53</v>
      </c>
      <c r="BB32" s="7">
        <f>'Insumo 1'!BB28</f>
        <v>21.509</v>
      </c>
      <c r="BC32" s="7">
        <f>'Insumo 1'!BC28</f>
        <v>20.536999999999999</v>
      </c>
      <c r="BD32" s="7">
        <f>'Insumo 1'!BD28</f>
        <v>19.643999999999998</v>
      </c>
      <c r="BE32" s="7">
        <f>'Insumo 1'!BE28</f>
        <v>18.812000000000001</v>
      </c>
      <c r="BF32" s="7">
        <f>'Insumo 1'!BF28</f>
        <v>17.98</v>
      </c>
      <c r="BG32" s="7">
        <f>'Insumo 1'!BG28</f>
        <v>17.154</v>
      </c>
      <c r="BH32" s="7">
        <f>'Insumo 1'!BH28</f>
        <v>16.373999999999999</v>
      </c>
      <c r="BI32" s="7">
        <f>'Insumo 1'!BI28</f>
        <v>15.653</v>
      </c>
      <c r="BJ32" s="7">
        <f>'Insumo 1'!BJ28</f>
        <v>14.973000000000001</v>
      </c>
      <c r="BK32" s="7">
        <f>'Insumo 1'!BK28</f>
        <v>14.307</v>
      </c>
      <c r="BL32" s="7">
        <f>'Insumo 1'!BL28</f>
        <v>13.66</v>
      </c>
      <c r="BM32" s="7">
        <f>'Insumo 1'!BM28</f>
        <v>13.005000000000001</v>
      </c>
      <c r="BN32" s="7">
        <f>'Insumo 1'!BN28</f>
        <v>12.321999999999999</v>
      </c>
      <c r="BO32" s="7">
        <f>'Insumo 1'!BO28</f>
        <v>11.625</v>
      </c>
      <c r="BP32" s="7">
        <f>'Insumo 1'!BP28</f>
        <v>10.946</v>
      </c>
      <c r="BQ32" s="7">
        <f>'Insumo 1'!BQ28</f>
        <v>10.281000000000001</v>
      </c>
      <c r="BR32" s="7">
        <f>'Insumo 1'!BR28</f>
        <v>9.6180000000000003</v>
      </c>
      <c r="BS32" s="7">
        <f>'Insumo 1'!BS28</f>
        <v>8.9559999999999995</v>
      </c>
      <c r="BT32" s="7">
        <f>'Insumo 1'!BT28</f>
        <v>8.2989999999999995</v>
      </c>
      <c r="BU32" s="7">
        <f>'Insumo 1'!BU28</f>
        <v>7.657</v>
      </c>
      <c r="BV32" s="7">
        <f>'Insumo 1'!BV28</f>
        <v>7.0309999999999997</v>
      </c>
      <c r="BW32" s="7">
        <f>'Insumo 1'!BW28</f>
        <v>6.4169999999999998</v>
      </c>
      <c r="BX32" s="7">
        <f>'Insumo 1'!BX28</f>
        <v>5.8170000000000002</v>
      </c>
      <c r="BY32" s="7">
        <f>'Insumo 1'!BY28</f>
        <v>5.234</v>
      </c>
      <c r="BZ32" s="7">
        <f>'Insumo 1'!BZ28</f>
        <v>4.673</v>
      </c>
      <c r="CA32" s="7">
        <f>'Insumo 1'!CA28</f>
        <v>4.133</v>
      </c>
      <c r="CB32" s="7">
        <f>'Insumo 1'!CB28</f>
        <v>3.629</v>
      </c>
      <c r="CC32" s="7">
        <f>'Insumo 1'!CC28</f>
        <v>3.169</v>
      </c>
      <c r="CD32" s="7">
        <f>'Insumo 1'!CD28</f>
        <v>2.7490000000000001</v>
      </c>
      <c r="CE32" s="7">
        <f>'Insumo 1'!CE28</f>
        <v>2.3530000000000002</v>
      </c>
      <c r="CF32" s="7">
        <f>'Insumo 1'!CF28</f>
        <v>1.9850000000000001</v>
      </c>
      <c r="CG32" s="7">
        <f>'Insumo 1'!CG28</f>
        <v>1.655</v>
      </c>
      <c r="CH32" s="7">
        <f>'Insumo 1'!CH28</f>
        <v>1.3660000000000001</v>
      </c>
      <c r="CI32" s="7">
        <f>'Insumo 1'!CI28</f>
        <v>1.1140000000000001</v>
      </c>
      <c r="CJ32" s="7">
        <f>'Insumo 1'!CJ28</f>
        <v>0.88500000000000001</v>
      </c>
      <c r="CK32" s="7">
        <f>'Insumo 1'!CK28</f>
        <v>0.68700000000000006</v>
      </c>
      <c r="CL32" s="7">
        <f>'Insumo 1'!CL28</f>
        <v>0.52600000000000002</v>
      </c>
      <c r="CM32" s="7">
        <f>'Insumo 1'!CM28</f>
        <v>0.39800000000000002</v>
      </c>
      <c r="CN32" s="8">
        <f>SUM('Insumo 1'!CN28:CX28)</f>
        <v>0.94500000000000006</v>
      </c>
    </row>
    <row r="33" spans="1:92" x14ac:dyDescent="0.2">
      <c r="A33">
        <f t="shared" si="0"/>
        <v>1972</v>
      </c>
      <c r="B33" s="7">
        <f>'Insumo 1'!B29</f>
        <v>143.80699999999999</v>
      </c>
      <c r="C33" s="7">
        <f>'Insumo 1'!C29</f>
        <v>139.35900000000001</v>
      </c>
      <c r="D33" s="7">
        <f>'Insumo 1'!D29</f>
        <v>134.96100000000001</v>
      </c>
      <c r="E33" s="7">
        <f>'Insumo 1'!E29</f>
        <v>130.99799999999999</v>
      </c>
      <c r="F33" s="7">
        <f>'Insumo 1'!F29</f>
        <v>127.176</v>
      </c>
      <c r="G33" s="7">
        <f>'Insumo 1'!G29</f>
        <v>123.474</v>
      </c>
      <c r="H33" s="7">
        <f>'Insumo 1'!H29</f>
        <v>119.869</v>
      </c>
      <c r="I33" s="7">
        <f>'Insumo 1'!I29</f>
        <v>116.374</v>
      </c>
      <c r="J33" s="7">
        <f>'Insumo 1'!J29</f>
        <v>112.998</v>
      </c>
      <c r="K33" s="7">
        <f>'Insumo 1'!K29</f>
        <v>109.563</v>
      </c>
      <c r="L33" s="7">
        <f>'Insumo 1'!L29</f>
        <v>105.985</v>
      </c>
      <c r="M33" s="7">
        <f>'Insumo 1'!M29</f>
        <v>102.337</v>
      </c>
      <c r="N33" s="7">
        <f>'Insumo 1'!N29</f>
        <v>98.75</v>
      </c>
      <c r="O33" s="7">
        <f>'Insumo 1'!O29</f>
        <v>95.165999999999997</v>
      </c>
      <c r="P33" s="7">
        <f>'Insumo 1'!P29</f>
        <v>91.75</v>
      </c>
      <c r="Q33" s="7">
        <f>'Insumo 1'!Q29</f>
        <v>88.59</v>
      </c>
      <c r="R33" s="7">
        <f>'Insumo 1'!R29</f>
        <v>85.584000000000003</v>
      </c>
      <c r="S33" s="7">
        <f>'Insumo 1'!S29</f>
        <v>82.622</v>
      </c>
      <c r="T33" s="7">
        <f>'Insumo 1'!T29</f>
        <v>79.823999999999998</v>
      </c>
      <c r="U33" s="7">
        <f>'Insumo 1'!U29</f>
        <v>76.658000000000001</v>
      </c>
      <c r="V33" s="7">
        <f>'Insumo 1'!V29</f>
        <v>72.881</v>
      </c>
      <c r="W33" s="7">
        <f>'Insumo 1'!W29</f>
        <v>68.787999999999997</v>
      </c>
      <c r="X33" s="7">
        <f>'Insumo 1'!X29</f>
        <v>64.881</v>
      </c>
      <c r="Y33" s="7">
        <f>'Insumo 1'!Y29</f>
        <v>61.01</v>
      </c>
      <c r="Z33" s="7">
        <f>'Insumo 1'!Z29</f>
        <v>57.764000000000003</v>
      </c>
      <c r="AA33" s="7">
        <f>'Insumo 1'!AA29</f>
        <v>55.475999999999999</v>
      </c>
      <c r="AB33" s="7">
        <f>'Insumo 1'!AB29</f>
        <v>53.853999999999999</v>
      </c>
      <c r="AC33" s="7">
        <f>'Insumo 1'!AC29</f>
        <v>52.246000000000002</v>
      </c>
      <c r="AD33" s="7">
        <f>'Insumo 1'!AD29</f>
        <v>50.746000000000002</v>
      </c>
      <c r="AE33" s="7">
        <f>'Insumo 1'!AE29</f>
        <v>49.375</v>
      </c>
      <c r="AF33" s="7">
        <f>'Insumo 1'!AF29</f>
        <v>48.066000000000003</v>
      </c>
      <c r="AG33" s="7">
        <f>'Insumo 1'!AG29</f>
        <v>46.811999999999998</v>
      </c>
      <c r="AH33" s="7">
        <f>'Insumo 1'!AH29</f>
        <v>45.679000000000002</v>
      </c>
      <c r="AI33" s="7">
        <f>'Insumo 1'!AI29</f>
        <v>44.658000000000001</v>
      </c>
      <c r="AJ33" s="7">
        <f>'Insumo 1'!AJ29</f>
        <v>43.53</v>
      </c>
      <c r="AK33" s="7">
        <f>'Insumo 1'!AK29</f>
        <v>42.197000000000003</v>
      </c>
      <c r="AL33" s="7">
        <f>'Insumo 1'!AL29</f>
        <v>40.732999999999997</v>
      </c>
      <c r="AM33" s="7">
        <f>'Insumo 1'!AM29</f>
        <v>39.335999999999999</v>
      </c>
      <c r="AN33" s="7">
        <f>'Insumo 1'!AN29</f>
        <v>38</v>
      </c>
      <c r="AO33" s="7">
        <f>'Insumo 1'!AO29</f>
        <v>36.581000000000003</v>
      </c>
      <c r="AP33" s="7">
        <f>'Insumo 1'!AP29</f>
        <v>35.039000000000001</v>
      </c>
      <c r="AQ33" s="7">
        <f>'Insumo 1'!AQ29</f>
        <v>33.445999999999998</v>
      </c>
      <c r="AR33" s="7">
        <f>'Insumo 1'!AR29</f>
        <v>31.882999999999999</v>
      </c>
      <c r="AS33" s="7">
        <f>'Insumo 1'!AS29</f>
        <v>30.295999999999999</v>
      </c>
      <c r="AT33" s="7">
        <f>'Insumo 1'!AT29</f>
        <v>28.975000000000001</v>
      </c>
      <c r="AU33" s="7">
        <f>'Insumo 1'!AU29</f>
        <v>28.056999999999999</v>
      </c>
      <c r="AV33" s="7">
        <f>'Insumo 1'!AV29</f>
        <v>27.398</v>
      </c>
      <c r="AW33" s="7">
        <f>'Insumo 1'!AW29</f>
        <v>26.728999999999999</v>
      </c>
      <c r="AX33" s="7">
        <f>'Insumo 1'!AX29</f>
        <v>26.116</v>
      </c>
      <c r="AY33" s="7">
        <f>'Insumo 1'!AY29</f>
        <v>25.381</v>
      </c>
      <c r="AZ33" s="7">
        <f>'Insumo 1'!AZ29</f>
        <v>24.408999999999999</v>
      </c>
      <c r="BA33" s="7">
        <f>'Insumo 1'!BA29</f>
        <v>23.295999999999999</v>
      </c>
      <c r="BB33" s="7">
        <f>'Insumo 1'!BB29</f>
        <v>22.247</v>
      </c>
      <c r="BC33" s="7">
        <f>'Insumo 1'!BC29</f>
        <v>21.222999999999999</v>
      </c>
      <c r="BD33" s="7">
        <f>'Insumo 1'!BD29</f>
        <v>20.245000000000001</v>
      </c>
      <c r="BE33" s="7">
        <f>'Insumo 1'!BE29</f>
        <v>19.347999999999999</v>
      </c>
      <c r="BF33" s="7">
        <f>'Insumo 1'!BF29</f>
        <v>18.507999999999999</v>
      </c>
      <c r="BG33" s="7">
        <f>'Insumo 1'!BG29</f>
        <v>17.669</v>
      </c>
      <c r="BH33" s="7">
        <f>'Insumo 1'!BH29</f>
        <v>16.835999999999999</v>
      </c>
      <c r="BI33" s="7">
        <f>'Insumo 1'!BI29</f>
        <v>16.047999999999998</v>
      </c>
      <c r="BJ33" s="7">
        <f>'Insumo 1'!BJ29</f>
        <v>15.317</v>
      </c>
      <c r="BK33" s="7">
        <f>'Insumo 1'!BK29</f>
        <v>14.625999999999999</v>
      </c>
      <c r="BL33" s="7">
        <f>'Insumo 1'!BL29</f>
        <v>13.95</v>
      </c>
      <c r="BM33" s="7">
        <f>'Insumo 1'!BM29</f>
        <v>13.292999999999999</v>
      </c>
      <c r="BN33" s="7">
        <f>'Insumo 1'!BN29</f>
        <v>12.627000000000001</v>
      </c>
      <c r="BO33" s="7">
        <f>'Insumo 1'!BO29</f>
        <v>11.933999999999999</v>
      </c>
      <c r="BP33" s="7">
        <f>'Insumo 1'!BP29</f>
        <v>11.226000000000001</v>
      </c>
      <c r="BQ33" s="7">
        <f>'Insumo 1'!BQ29</f>
        <v>10.539</v>
      </c>
      <c r="BR33" s="7">
        <f>'Insumo 1'!BR29</f>
        <v>9.8659999999999997</v>
      </c>
      <c r="BS33" s="7">
        <f>'Insumo 1'!BS29</f>
        <v>9.1959999999999997</v>
      </c>
      <c r="BT33" s="7">
        <f>'Insumo 1'!BT29</f>
        <v>8.5299999999999994</v>
      </c>
      <c r="BU33" s="7">
        <f>'Insumo 1'!BU29</f>
        <v>7.8689999999999998</v>
      </c>
      <c r="BV33" s="7">
        <f>'Insumo 1'!BV29</f>
        <v>7.2249999999999996</v>
      </c>
      <c r="BW33" s="7">
        <f>'Insumo 1'!BW29</f>
        <v>6.6</v>
      </c>
      <c r="BX33" s="7">
        <f>'Insumo 1'!BX29</f>
        <v>5.9889999999999999</v>
      </c>
      <c r="BY33" s="7">
        <f>'Insumo 1'!BY29</f>
        <v>5.3970000000000002</v>
      </c>
      <c r="BZ33" s="7">
        <f>'Insumo 1'!BZ29</f>
        <v>4.8250000000000002</v>
      </c>
      <c r="CA33" s="7">
        <f>'Insumo 1'!CA29</f>
        <v>4.2770000000000001</v>
      </c>
      <c r="CB33" s="7">
        <f>'Insumo 1'!CB29</f>
        <v>3.7519999999999998</v>
      </c>
      <c r="CC33" s="7">
        <f>'Insumo 1'!CC29</f>
        <v>3.2669999999999999</v>
      </c>
      <c r="CD33" s="7">
        <f>'Insumo 1'!CD29</f>
        <v>2.83</v>
      </c>
      <c r="CE33" s="7">
        <f>'Insumo 1'!CE29</f>
        <v>2.4350000000000001</v>
      </c>
      <c r="CF33" s="7">
        <f>'Insumo 1'!CF29</f>
        <v>2.0670000000000002</v>
      </c>
      <c r="CG33" s="7">
        <f>'Insumo 1'!CG29</f>
        <v>1.726</v>
      </c>
      <c r="CH33" s="7">
        <f>'Insumo 1'!CH29</f>
        <v>1.4239999999999999</v>
      </c>
      <c r="CI33" s="7">
        <f>'Insumo 1'!CI29</f>
        <v>1.1639999999999999</v>
      </c>
      <c r="CJ33" s="7">
        <f>'Insumo 1'!CJ29</f>
        <v>0.94099999999999995</v>
      </c>
      <c r="CK33" s="7">
        <f>'Insumo 1'!CK29</f>
        <v>0.73699999999999999</v>
      </c>
      <c r="CL33" s="7">
        <f>'Insumo 1'!CL29</f>
        <v>0.56599999999999995</v>
      </c>
      <c r="CM33" s="7">
        <f>'Insumo 1'!CM29</f>
        <v>0.435</v>
      </c>
      <c r="CN33" s="8">
        <f>SUM('Insumo 1'!CN29:CX29)</f>
        <v>1.073</v>
      </c>
    </row>
    <row r="34" spans="1:92" x14ac:dyDescent="0.2">
      <c r="A34">
        <f t="shared" si="0"/>
        <v>1973</v>
      </c>
      <c r="B34" s="7">
        <f>'Insumo 1'!B30</f>
        <v>146.95099999999999</v>
      </c>
      <c r="C34" s="7">
        <f>'Insumo 1'!C30</f>
        <v>142.107</v>
      </c>
      <c r="D34" s="7">
        <f>'Insumo 1'!D30</f>
        <v>137.56399999999999</v>
      </c>
      <c r="E34" s="7">
        <f>'Insumo 1'!E30</f>
        <v>133.27500000000001</v>
      </c>
      <c r="F34" s="7">
        <f>'Insumo 1'!F30</f>
        <v>129.41900000000001</v>
      </c>
      <c r="G34" s="7">
        <f>'Insumo 1'!G30</f>
        <v>125.72</v>
      </c>
      <c r="H34" s="7">
        <f>'Insumo 1'!H30</f>
        <v>122.151</v>
      </c>
      <c r="I34" s="7">
        <f>'Insumo 1'!I30</f>
        <v>118.682</v>
      </c>
      <c r="J34" s="7">
        <f>'Insumo 1'!J30</f>
        <v>115.331</v>
      </c>
      <c r="K34" s="7">
        <f>'Insumo 1'!K30</f>
        <v>112.11799999999999</v>
      </c>
      <c r="L34" s="7">
        <f>'Insumo 1'!L30</f>
        <v>108.776</v>
      </c>
      <c r="M34" s="7">
        <f>'Insumo 1'!M30</f>
        <v>105.181</v>
      </c>
      <c r="N34" s="7">
        <f>'Insumo 1'!N30</f>
        <v>101.447</v>
      </c>
      <c r="O34" s="7">
        <f>'Insumo 1'!O30</f>
        <v>97.784999999999997</v>
      </c>
      <c r="P34" s="7">
        <f>'Insumo 1'!P30</f>
        <v>94.117999999999995</v>
      </c>
      <c r="Q34" s="7">
        <f>'Insumo 1'!Q30</f>
        <v>90.643000000000001</v>
      </c>
      <c r="R34" s="7">
        <f>'Insumo 1'!R30</f>
        <v>87.471999999999994</v>
      </c>
      <c r="S34" s="7">
        <f>'Insumo 1'!S30</f>
        <v>84.483999999999995</v>
      </c>
      <c r="T34" s="7">
        <f>'Insumo 1'!T30</f>
        <v>81.531999999999996</v>
      </c>
      <c r="U34" s="7">
        <f>'Insumo 1'!U30</f>
        <v>78.744</v>
      </c>
      <c r="V34" s="7">
        <f>'Insumo 1'!V30</f>
        <v>75.605000000000004</v>
      </c>
      <c r="W34" s="7">
        <f>'Insumo 1'!W30</f>
        <v>71.879000000000005</v>
      </c>
      <c r="X34" s="7">
        <f>'Insumo 1'!X30</f>
        <v>67.855000000000004</v>
      </c>
      <c r="Y34" s="7">
        <f>'Insumo 1'!Y30</f>
        <v>64.018000000000001</v>
      </c>
      <c r="Z34" s="7">
        <f>'Insumo 1'!Z30</f>
        <v>60.220999999999997</v>
      </c>
      <c r="AA34" s="7">
        <f>'Insumo 1'!AA30</f>
        <v>57.046999999999997</v>
      </c>
      <c r="AB34" s="7">
        <f>'Insumo 1'!AB30</f>
        <v>54.823</v>
      </c>
      <c r="AC34" s="7">
        <f>'Insumo 1'!AC30</f>
        <v>53.26</v>
      </c>
      <c r="AD34" s="7">
        <f>'Insumo 1'!AD30</f>
        <v>51.710999999999999</v>
      </c>
      <c r="AE34" s="7">
        <f>'Insumo 1'!AE30</f>
        <v>50.273000000000003</v>
      </c>
      <c r="AF34" s="7">
        <f>'Insumo 1'!AF30</f>
        <v>48.951000000000001</v>
      </c>
      <c r="AG34" s="7">
        <f>'Insumo 1'!AG30</f>
        <v>47.677</v>
      </c>
      <c r="AH34" s="7">
        <f>'Insumo 1'!AH30</f>
        <v>46.447000000000003</v>
      </c>
      <c r="AI34" s="7">
        <f>'Insumo 1'!AI30</f>
        <v>45.335000000000001</v>
      </c>
      <c r="AJ34" s="7">
        <f>'Insumo 1'!AJ30</f>
        <v>44.332000000000001</v>
      </c>
      <c r="AK34" s="7">
        <f>'Insumo 1'!AK30</f>
        <v>43.219000000000001</v>
      </c>
      <c r="AL34" s="7">
        <f>'Insumo 1'!AL30</f>
        <v>41.896999999999998</v>
      </c>
      <c r="AM34" s="7">
        <f>'Insumo 1'!AM30</f>
        <v>40.442</v>
      </c>
      <c r="AN34" s="7">
        <f>'Insumo 1'!AN30</f>
        <v>39.051000000000002</v>
      </c>
      <c r="AO34" s="7">
        <f>'Insumo 1'!AO30</f>
        <v>37.718000000000004</v>
      </c>
      <c r="AP34" s="7">
        <f>'Insumo 1'!AP30</f>
        <v>36.302</v>
      </c>
      <c r="AQ34" s="7">
        <f>'Insumo 1'!AQ30</f>
        <v>34.765999999999998</v>
      </c>
      <c r="AR34" s="7">
        <f>'Insumo 1'!AR30</f>
        <v>33.18</v>
      </c>
      <c r="AS34" s="7">
        <f>'Insumo 1'!AS30</f>
        <v>31.620999999999999</v>
      </c>
      <c r="AT34" s="7">
        <f>'Insumo 1'!AT30</f>
        <v>30.038</v>
      </c>
      <c r="AU34" s="7">
        <f>'Insumo 1'!AU30</f>
        <v>28.716999999999999</v>
      </c>
      <c r="AV34" s="7">
        <f>'Insumo 1'!AV30</f>
        <v>27.795999999999999</v>
      </c>
      <c r="AW34" s="7">
        <f>'Insumo 1'!AW30</f>
        <v>27.132999999999999</v>
      </c>
      <c r="AX34" s="7">
        <f>'Insumo 1'!AX30</f>
        <v>26.459</v>
      </c>
      <c r="AY34" s="7">
        <f>'Insumo 1'!AY30</f>
        <v>25.841000000000001</v>
      </c>
      <c r="AZ34" s="7">
        <f>'Insumo 1'!AZ30</f>
        <v>25.1</v>
      </c>
      <c r="BA34" s="7">
        <f>'Insumo 1'!BA30</f>
        <v>24.125</v>
      </c>
      <c r="BB34" s="7">
        <f>'Insumo 1'!BB30</f>
        <v>23.01</v>
      </c>
      <c r="BC34" s="7">
        <f>'Insumo 1'!BC30</f>
        <v>21.957000000000001</v>
      </c>
      <c r="BD34" s="7">
        <f>'Insumo 1'!BD30</f>
        <v>20.928000000000001</v>
      </c>
      <c r="BE34" s="7">
        <f>'Insumo 1'!BE30</f>
        <v>19.946000000000002</v>
      </c>
      <c r="BF34" s="7">
        <f>'Insumo 1'!BF30</f>
        <v>19.042999999999999</v>
      </c>
      <c r="BG34" s="7">
        <f>'Insumo 1'!BG30</f>
        <v>18.196000000000002</v>
      </c>
      <c r="BH34" s="7">
        <f>'Insumo 1'!BH30</f>
        <v>17.350999999999999</v>
      </c>
      <c r="BI34" s="7">
        <f>'Insumo 1'!BI30</f>
        <v>16.512</v>
      </c>
      <c r="BJ34" s="7">
        <f>'Insumo 1'!BJ30</f>
        <v>15.717000000000001</v>
      </c>
      <c r="BK34" s="7">
        <f>'Insumo 1'!BK30</f>
        <v>14.976000000000001</v>
      </c>
      <c r="BL34" s="7">
        <f>'Insumo 1'!BL30</f>
        <v>14.273999999999999</v>
      </c>
      <c r="BM34" s="7">
        <f>'Insumo 1'!BM30</f>
        <v>13.587</v>
      </c>
      <c r="BN34" s="7">
        <f>'Insumo 1'!BN30</f>
        <v>12.92</v>
      </c>
      <c r="BO34" s="7">
        <f>'Insumo 1'!BO30</f>
        <v>12.244</v>
      </c>
      <c r="BP34" s="7">
        <f>'Insumo 1'!BP30</f>
        <v>11.54</v>
      </c>
      <c r="BQ34" s="7">
        <f>'Insumo 1'!BQ30</f>
        <v>10.824</v>
      </c>
      <c r="BR34" s="7">
        <f>'Insumo 1'!BR30</f>
        <v>10.127000000000001</v>
      </c>
      <c r="BS34" s="7">
        <f>'Insumo 1'!BS30</f>
        <v>9.4469999999999992</v>
      </c>
      <c r="BT34" s="7">
        <f>'Insumo 1'!BT30</f>
        <v>8.7710000000000008</v>
      </c>
      <c r="BU34" s="7">
        <f>'Insumo 1'!BU30</f>
        <v>8.1</v>
      </c>
      <c r="BV34" s="7">
        <f>'Insumo 1'!BV30</f>
        <v>7.4370000000000003</v>
      </c>
      <c r="BW34" s="7">
        <f>'Insumo 1'!BW30</f>
        <v>6.7910000000000004</v>
      </c>
      <c r="BX34" s="7">
        <f>'Insumo 1'!BX30</f>
        <v>6.1660000000000004</v>
      </c>
      <c r="BY34" s="7">
        <f>'Insumo 1'!BY30</f>
        <v>5.5590000000000002</v>
      </c>
      <c r="BZ34" s="7">
        <f>'Insumo 1'!BZ30</f>
        <v>4.9749999999999996</v>
      </c>
      <c r="CA34" s="7">
        <f>'Insumo 1'!CA30</f>
        <v>4.415</v>
      </c>
      <c r="CB34" s="7">
        <f>'Insumo 1'!CB30</f>
        <v>3.88</v>
      </c>
      <c r="CC34" s="7">
        <f>'Insumo 1'!CC30</f>
        <v>3.37</v>
      </c>
      <c r="CD34" s="7">
        <f>'Insumo 1'!CD30</f>
        <v>2.903</v>
      </c>
      <c r="CE34" s="7">
        <f>'Insumo 1'!CE30</f>
        <v>2.4889999999999999</v>
      </c>
      <c r="CF34" s="7">
        <f>'Insumo 1'!CF30</f>
        <v>2.12</v>
      </c>
      <c r="CG34" s="7">
        <f>'Insumo 1'!CG30</f>
        <v>1.7789999999999999</v>
      </c>
      <c r="CH34" s="7">
        <f>'Insumo 1'!CH30</f>
        <v>1.466</v>
      </c>
      <c r="CI34" s="7">
        <f>'Insumo 1'!CI30</f>
        <v>1.1930000000000001</v>
      </c>
      <c r="CJ34" s="7">
        <f>'Insumo 1'!CJ30</f>
        <v>0.96199999999999997</v>
      </c>
      <c r="CK34" s="7">
        <f>'Insumo 1'!CK30</f>
        <v>0.76800000000000002</v>
      </c>
      <c r="CL34" s="7">
        <f>'Insumo 1'!CL30</f>
        <v>0.58899999999999997</v>
      </c>
      <c r="CM34" s="7">
        <f>'Insumo 1'!CM30</f>
        <v>0.44700000000000001</v>
      </c>
      <c r="CN34" s="8">
        <f>SUM('Insumo 1'!CN30:CX30)</f>
        <v>1.1549999999999996</v>
      </c>
    </row>
    <row r="35" spans="1:92" x14ac:dyDescent="0.2">
      <c r="A35">
        <f t="shared" si="0"/>
        <v>1974</v>
      </c>
      <c r="B35" s="7">
        <f>'Insumo 1'!B31</f>
        <v>149.91900000000001</v>
      </c>
      <c r="C35" s="7">
        <f>'Insumo 1'!C31</f>
        <v>144.75</v>
      </c>
      <c r="D35" s="7">
        <f>'Insumo 1'!D31</f>
        <v>139.97</v>
      </c>
      <c r="E35" s="7">
        <f>'Insumo 1'!E31</f>
        <v>135.54</v>
      </c>
      <c r="F35" s="7">
        <f>'Insumo 1'!F31</f>
        <v>131.54900000000001</v>
      </c>
      <c r="G35" s="7">
        <f>'Insumo 1'!G31</f>
        <v>127.79900000000001</v>
      </c>
      <c r="H35" s="7">
        <f>'Insumo 1'!H31</f>
        <v>124.22499999999999</v>
      </c>
      <c r="I35" s="7">
        <f>'Insumo 1'!I31</f>
        <v>120.791</v>
      </c>
      <c r="J35" s="7">
        <f>'Insumo 1'!J31</f>
        <v>117.458</v>
      </c>
      <c r="K35" s="7">
        <f>'Insumo 1'!K31</f>
        <v>114.253</v>
      </c>
      <c r="L35" s="7">
        <f>'Insumo 1'!L31</f>
        <v>111.203</v>
      </c>
      <c r="M35" s="7">
        <f>'Insumo 1'!M31</f>
        <v>107.95399999999999</v>
      </c>
      <c r="N35" s="7">
        <f>'Insumo 1'!N31</f>
        <v>104.345</v>
      </c>
      <c r="O35" s="7">
        <f>'Insumo 1'!O31</f>
        <v>100.526</v>
      </c>
      <c r="P35" s="7">
        <f>'Insumo 1'!P31</f>
        <v>96.789000000000001</v>
      </c>
      <c r="Q35" s="7">
        <f>'Insumo 1'!Q31</f>
        <v>93.040999999999997</v>
      </c>
      <c r="R35" s="7">
        <f>'Insumo 1'!R31</f>
        <v>89.509</v>
      </c>
      <c r="S35" s="7">
        <f>'Insumo 1'!S31</f>
        <v>86.325999999999993</v>
      </c>
      <c r="T35" s="7">
        <f>'Insumo 1'!T31</f>
        <v>83.358000000000004</v>
      </c>
      <c r="U35" s="7">
        <f>'Insumo 1'!U31</f>
        <v>80.418999999999997</v>
      </c>
      <c r="V35" s="7">
        <f>'Insumo 1'!V31</f>
        <v>77.638999999999996</v>
      </c>
      <c r="W35" s="7">
        <f>'Insumo 1'!W31</f>
        <v>74.528999999999996</v>
      </c>
      <c r="X35" s="7">
        <f>'Insumo 1'!X31</f>
        <v>70.855000000000004</v>
      </c>
      <c r="Y35" s="7">
        <f>'Insumo 1'!Y31</f>
        <v>66.900999999999996</v>
      </c>
      <c r="Z35" s="7">
        <f>'Insumo 1'!Z31</f>
        <v>63.136000000000003</v>
      </c>
      <c r="AA35" s="7">
        <f>'Insumo 1'!AA31</f>
        <v>59.411999999999999</v>
      </c>
      <c r="AB35" s="7">
        <f>'Insumo 1'!AB31</f>
        <v>56.311999999999998</v>
      </c>
      <c r="AC35" s="7">
        <f>'Insumo 1'!AC31</f>
        <v>54.154000000000003</v>
      </c>
      <c r="AD35" s="7">
        <f>'Insumo 1'!AD31</f>
        <v>52.649000000000001</v>
      </c>
      <c r="AE35" s="7">
        <f>'Insumo 1'!AE31</f>
        <v>51.161999999999999</v>
      </c>
      <c r="AF35" s="7">
        <f>'Insumo 1'!AF31</f>
        <v>49.783999999999999</v>
      </c>
      <c r="AG35" s="7">
        <f>'Insumo 1'!AG31</f>
        <v>48.512</v>
      </c>
      <c r="AH35" s="7">
        <f>'Insumo 1'!AH31</f>
        <v>47.274000000000001</v>
      </c>
      <c r="AI35" s="7">
        <f>'Insumo 1'!AI31</f>
        <v>46.067</v>
      </c>
      <c r="AJ35" s="7">
        <f>'Insumo 1'!AJ31</f>
        <v>44.976999999999997</v>
      </c>
      <c r="AK35" s="7">
        <f>'Insumo 1'!AK31</f>
        <v>43.991</v>
      </c>
      <c r="AL35" s="7">
        <f>'Insumo 1'!AL31</f>
        <v>42.893999999999998</v>
      </c>
      <c r="AM35" s="7">
        <f>'Insumo 1'!AM31</f>
        <v>41.585000000000001</v>
      </c>
      <c r="AN35" s="7">
        <f>'Insumo 1'!AN31</f>
        <v>40.139000000000003</v>
      </c>
      <c r="AO35" s="7">
        <f>'Insumo 1'!AO31</f>
        <v>38.755000000000003</v>
      </c>
      <c r="AP35" s="7">
        <f>'Insumo 1'!AP31</f>
        <v>37.424999999999997</v>
      </c>
      <c r="AQ35" s="7">
        <f>'Insumo 1'!AQ31</f>
        <v>36.012999999999998</v>
      </c>
      <c r="AR35" s="7">
        <f>'Insumo 1'!AR31</f>
        <v>34.482999999999997</v>
      </c>
      <c r="AS35" s="7">
        <f>'Insumo 1'!AS31</f>
        <v>32.904000000000003</v>
      </c>
      <c r="AT35" s="7">
        <f>'Insumo 1'!AT31</f>
        <v>31.349</v>
      </c>
      <c r="AU35" s="7">
        <f>'Insumo 1'!AU31</f>
        <v>29.77</v>
      </c>
      <c r="AV35" s="7">
        <f>'Insumo 1'!AV31</f>
        <v>28.45</v>
      </c>
      <c r="AW35" s="7">
        <f>'Insumo 1'!AW31</f>
        <v>27.527000000000001</v>
      </c>
      <c r="AX35" s="7">
        <f>'Insumo 1'!AX31</f>
        <v>26.861000000000001</v>
      </c>
      <c r="AY35" s="7">
        <f>'Insumo 1'!AY31</f>
        <v>26.181999999999999</v>
      </c>
      <c r="AZ35" s="7">
        <f>'Insumo 1'!AZ31</f>
        <v>25.558</v>
      </c>
      <c r="BA35" s="7">
        <f>'Insumo 1'!BA31</f>
        <v>24.812000000000001</v>
      </c>
      <c r="BB35" s="7">
        <f>'Insumo 1'!BB31</f>
        <v>23.834</v>
      </c>
      <c r="BC35" s="7">
        <f>'Insumo 1'!BC31</f>
        <v>22.715</v>
      </c>
      <c r="BD35" s="7">
        <f>'Insumo 1'!BD31</f>
        <v>21.66</v>
      </c>
      <c r="BE35" s="7">
        <f>'Insumo 1'!BE31</f>
        <v>20.628</v>
      </c>
      <c r="BF35" s="7">
        <f>'Insumo 1'!BF31</f>
        <v>19.640999999999998</v>
      </c>
      <c r="BG35" s="7">
        <f>'Insumo 1'!BG31</f>
        <v>18.731999999999999</v>
      </c>
      <c r="BH35" s="7">
        <f>'Insumo 1'!BH31</f>
        <v>17.88</v>
      </c>
      <c r="BI35" s="7">
        <f>'Insumo 1'!BI31</f>
        <v>17.029</v>
      </c>
      <c r="BJ35" s="7">
        <f>'Insumo 1'!BJ31</f>
        <v>16.184000000000001</v>
      </c>
      <c r="BK35" s="7">
        <f>'Insumo 1'!BK31</f>
        <v>15.38</v>
      </c>
      <c r="BL35" s="7">
        <f>'Insumo 1'!BL31</f>
        <v>14.63</v>
      </c>
      <c r="BM35" s="7">
        <f>'Insumo 1'!BM31</f>
        <v>13.917999999999999</v>
      </c>
      <c r="BN35" s="7">
        <f>'Insumo 1'!BN31</f>
        <v>13.221</v>
      </c>
      <c r="BO35" s="7">
        <f>'Insumo 1'!BO31</f>
        <v>12.542999999999999</v>
      </c>
      <c r="BP35" s="7">
        <f>'Insumo 1'!BP31</f>
        <v>11.856999999999999</v>
      </c>
      <c r="BQ35" s="7">
        <f>'Insumo 1'!BQ31</f>
        <v>11.144</v>
      </c>
      <c r="BR35" s="7">
        <f>'Insumo 1'!BR31</f>
        <v>10.417999999999999</v>
      </c>
      <c r="BS35" s="7">
        <f>'Insumo 1'!BS31</f>
        <v>9.7129999999999992</v>
      </c>
      <c r="BT35" s="7">
        <f>'Insumo 1'!BT31</f>
        <v>9.0250000000000004</v>
      </c>
      <c r="BU35" s="7">
        <f>'Insumo 1'!BU31</f>
        <v>8.3439999999999994</v>
      </c>
      <c r="BV35" s="7">
        <f>'Insumo 1'!BV31</f>
        <v>7.6680000000000001</v>
      </c>
      <c r="BW35" s="7">
        <f>'Insumo 1'!BW31</f>
        <v>7.0010000000000003</v>
      </c>
      <c r="BX35" s="7">
        <f>'Insumo 1'!BX31</f>
        <v>6.3550000000000004</v>
      </c>
      <c r="BY35" s="7">
        <f>'Insumo 1'!BY31</f>
        <v>5.7290000000000001</v>
      </c>
      <c r="BZ35" s="7">
        <f>'Insumo 1'!BZ31</f>
        <v>5.1269999999999998</v>
      </c>
      <c r="CA35" s="7">
        <f>'Insumo 1'!CA31</f>
        <v>4.5510000000000002</v>
      </c>
      <c r="CB35" s="7">
        <f>'Insumo 1'!CB31</f>
        <v>4.0030000000000001</v>
      </c>
      <c r="CC35" s="7">
        <f>'Insumo 1'!CC31</f>
        <v>3.4809999999999999</v>
      </c>
      <c r="CD35" s="7">
        <f>'Insumo 1'!CD31</f>
        <v>2.9870000000000001</v>
      </c>
      <c r="CE35" s="7">
        <f>'Insumo 1'!CE31</f>
        <v>2.5379999999999998</v>
      </c>
      <c r="CF35" s="7">
        <f>'Insumo 1'!CF31</f>
        <v>2.1480000000000001</v>
      </c>
      <c r="CG35" s="7">
        <f>'Insumo 1'!CG31</f>
        <v>1.806</v>
      </c>
      <c r="CH35" s="7">
        <f>'Insumo 1'!CH31</f>
        <v>1.4910000000000001</v>
      </c>
      <c r="CI35" s="7">
        <f>'Insumo 1'!CI31</f>
        <v>1.206</v>
      </c>
      <c r="CJ35" s="7">
        <f>'Insumo 1'!CJ31</f>
        <v>0.96099999999999997</v>
      </c>
      <c r="CK35" s="7">
        <f>'Insumo 1'!CK31</f>
        <v>0.75900000000000001</v>
      </c>
      <c r="CL35" s="7">
        <f>'Insumo 1'!CL31</f>
        <v>0.59399999999999997</v>
      </c>
      <c r="CM35" s="7">
        <f>'Insumo 1'!CM31</f>
        <v>0.44</v>
      </c>
      <c r="CN35" s="8">
        <f>SUM('Insumo 1'!CN31:CX31)</f>
        <v>1.1289999999999998</v>
      </c>
    </row>
    <row r="36" spans="1:92" x14ac:dyDescent="0.2">
      <c r="A36">
        <f t="shared" si="0"/>
        <v>1975</v>
      </c>
      <c r="B36" s="7">
        <f>'Insumo 1'!B32</f>
        <v>152.447</v>
      </c>
      <c r="C36" s="7">
        <f>'Insumo 1'!C32</f>
        <v>147.167</v>
      </c>
      <c r="D36" s="7">
        <f>'Insumo 1'!D32</f>
        <v>142.30500000000001</v>
      </c>
      <c r="E36" s="7">
        <f>'Insumo 1'!E32</f>
        <v>137.815</v>
      </c>
      <c r="F36" s="7">
        <f>'Insumo 1'!F32</f>
        <v>133.654</v>
      </c>
      <c r="G36" s="7">
        <f>'Insumo 1'!G32</f>
        <v>129.77600000000001</v>
      </c>
      <c r="H36" s="7">
        <f>'Insumo 1'!H32</f>
        <v>126.13500000000001</v>
      </c>
      <c r="I36" s="7">
        <f>'Insumo 1'!I32</f>
        <v>122.687</v>
      </c>
      <c r="J36" s="7">
        <f>'Insumo 1'!J32</f>
        <v>119.38800000000001</v>
      </c>
      <c r="K36" s="7">
        <f>'Insumo 1'!K32</f>
        <v>116.193</v>
      </c>
      <c r="L36" s="7">
        <f>'Insumo 1'!L32</f>
        <v>113.134</v>
      </c>
      <c r="M36" s="7">
        <f>'Insumo 1'!M32</f>
        <v>110.248</v>
      </c>
      <c r="N36" s="7">
        <f>'Insumo 1'!N32</f>
        <v>107.09399999999999</v>
      </c>
      <c r="O36" s="7">
        <f>'Insumo 1'!O32</f>
        <v>103.47199999999999</v>
      </c>
      <c r="P36" s="7">
        <f>'Insumo 1'!P32</f>
        <v>99.570999999999998</v>
      </c>
      <c r="Q36" s="7">
        <f>'Insumo 1'!Q32</f>
        <v>95.757999999999996</v>
      </c>
      <c r="R36" s="7">
        <f>'Insumo 1'!R32</f>
        <v>91.932000000000002</v>
      </c>
      <c r="S36" s="7">
        <f>'Insumo 1'!S32</f>
        <v>88.343999999999994</v>
      </c>
      <c r="T36" s="7">
        <f>'Insumo 1'!T32</f>
        <v>85.15</v>
      </c>
      <c r="U36" s="7">
        <f>'Insumo 1'!U32</f>
        <v>82.203999999999994</v>
      </c>
      <c r="V36" s="7">
        <f>'Insumo 1'!V32</f>
        <v>79.278000000000006</v>
      </c>
      <c r="W36" s="7">
        <f>'Insumo 1'!W32</f>
        <v>76.507999999999996</v>
      </c>
      <c r="X36" s="7">
        <f>'Insumo 1'!X32</f>
        <v>73.427999999999997</v>
      </c>
      <c r="Y36" s="7">
        <f>'Insumo 1'!Y32</f>
        <v>69.808000000000007</v>
      </c>
      <c r="Z36" s="7">
        <f>'Insumo 1'!Z32</f>
        <v>65.924000000000007</v>
      </c>
      <c r="AA36" s="7">
        <f>'Insumo 1'!AA32</f>
        <v>62.231999999999999</v>
      </c>
      <c r="AB36" s="7">
        <f>'Insumo 1'!AB32</f>
        <v>58.584000000000003</v>
      </c>
      <c r="AC36" s="7">
        <f>'Insumo 1'!AC32</f>
        <v>55.557000000000002</v>
      </c>
      <c r="AD36" s="7">
        <f>'Insumo 1'!AD32</f>
        <v>53.465000000000003</v>
      </c>
      <c r="AE36" s="7">
        <f>'Insumo 1'!AE32</f>
        <v>52.021000000000001</v>
      </c>
      <c r="AF36" s="7">
        <f>'Insumo 1'!AF32</f>
        <v>50.594999999999999</v>
      </c>
      <c r="AG36" s="7">
        <f>'Insumo 1'!AG32</f>
        <v>49.277999999999999</v>
      </c>
      <c r="AH36" s="7">
        <f>'Insumo 1'!AH32</f>
        <v>48.058</v>
      </c>
      <c r="AI36" s="7">
        <f>'Insumo 1'!AI32</f>
        <v>46.853000000000002</v>
      </c>
      <c r="AJ36" s="7">
        <f>'Insumo 1'!AJ32</f>
        <v>45.670999999999999</v>
      </c>
      <c r="AK36" s="7">
        <f>'Insumo 1'!AK32</f>
        <v>44.603000000000002</v>
      </c>
      <c r="AL36" s="7">
        <f>'Insumo 1'!AL32</f>
        <v>43.637</v>
      </c>
      <c r="AM36" s="7">
        <f>'Insumo 1'!AM32</f>
        <v>42.554000000000002</v>
      </c>
      <c r="AN36" s="7">
        <f>'Insumo 1'!AN32</f>
        <v>41.258000000000003</v>
      </c>
      <c r="AO36" s="7">
        <f>'Insumo 1'!AO32</f>
        <v>39.820999999999998</v>
      </c>
      <c r="AP36" s="7">
        <f>'Insumo 1'!AP32</f>
        <v>38.445</v>
      </c>
      <c r="AQ36" s="7">
        <f>'Insumo 1'!AQ32</f>
        <v>37.118000000000002</v>
      </c>
      <c r="AR36" s="7">
        <f>'Insumo 1'!AR32</f>
        <v>35.710999999999999</v>
      </c>
      <c r="AS36" s="7">
        <f>'Insumo 1'!AS32</f>
        <v>34.188000000000002</v>
      </c>
      <c r="AT36" s="7">
        <f>'Insumo 1'!AT32</f>
        <v>32.613999999999997</v>
      </c>
      <c r="AU36" s="7">
        <f>'Insumo 1'!AU32</f>
        <v>31.065999999999999</v>
      </c>
      <c r="AV36" s="7">
        <f>'Insumo 1'!AV32</f>
        <v>29.492000000000001</v>
      </c>
      <c r="AW36" s="7">
        <f>'Insumo 1'!AW32</f>
        <v>28.173999999999999</v>
      </c>
      <c r="AX36" s="7">
        <f>'Insumo 1'!AX32</f>
        <v>27.25</v>
      </c>
      <c r="AY36" s="7">
        <f>'Insumo 1'!AY32</f>
        <v>26.577999999999999</v>
      </c>
      <c r="AZ36" s="7">
        <f>'Insumo 1'!AZ32</f>
        <v>25.895</v>
      </c>
      <c r="BA36" s="7">
        <f>'Insumo 1'!BA32</f>
        <v>25.265000000000001</v>
      </c>
      <c r="BB36" s="7">
        <f>'Insumo 1'!BB32</f>
        <v>24.515000000000001</v>
      </c>
      <c r="BC36" s="7">
        <f>'Insumo 1'!BC32</f>
        <v>23.533999999999999</v>
      </c>
      <c r="BD36" s="7">
        <f>'Insumo 1'!BD32</f>
        <v>22.414000000000001</v>
      </c>
      <c r="BE36" s="7">
        <f>'Insumo 1'!BE32</f>
        <v>21.356000000000002</v>
      </c>
      <c r="BF36" s="7">
        <f>'Insumo 1'!BF32</f>
        <v>20.318999999999999</v>
      </c>
      <c r="BG36" s="7">
        <f>'Insumo 1'!BG32</f>
        <v>19.329000000000001</v>
      </c>
      <c r="BH36" s="7">
        <f>'Insumo 1'!BH32</f>
        <v>18.414999999999999</v>
      </c>
      <c r="BI36" s="7">
        <f>'Insumo 1'!BI32</f>
        <v>17.556999999999999</v>
      </c>
      <c r="BJ36" s="7">
        <f>'Insumo 1'!BJ32</f>
        <v>16.7</v>
      </c>
      <c r="BK36" s="7">
        <f>'Insumo 1'!BK32</f>
        <v>15.849</v>
      </c>
      <c r="BL36" s="7">
        <f>'Insumo 1'!BL32</f>
        <v>15.039</v>
      </c>
      <c r="BM36" s="7">
        <f>'Insumo 1'!BM32</f>
        <v>14.279</v>
      </c>
      <c r="BN36" s="7">
        <f>'Insumo 1'!BN32</f>
        <v>13.557</v>
      </c>
      <c r="BO36" s="7">
        <f>'Insumo 1'!BO32</f>
        <v>12.85</v>
      </c>
      <c r="BP36" s="7">
        <f>'Insumo 1'!BP32</f>
        <v>12.162000000000001</v>
      </c>
      <c r="BQ36" s="7">
        <f>'Insumo 1'!BQ32</f>
        <v>11.465999999999999</v>
      </c>
      <c r="BR36" s="7">
        <f>'Insumo 1'!BR32</f>
        <v>10.744</v>
      </c>
      <c r="BS36" s="7">
        <f>'Insumo 1'!BS32</f>
        <v>10.009</v>
      </c>
      <c r="BT36" s="7">
        <f>'Insumo 1'!BT32</f>
        <v>9.2959999999999994</v>
      </c>
      <c r="BU36" s="7">
        <f>'Insumo 1'!BU32</f>
        <v>8.6020000000000003</v>
      </c>
      <c r="BV36" s="7">
        <f>'Insumo 1'!BV32</f>
        <v>7.9139999999999997</v>
      </c>
      <c r="BW36" s="7">
        <f>'Insumo 1'!BW32</f>
        <v>7.2329999999999997</v>
      </c>
      <c r="BX36" s="7">
        <f>'Insumo 1'!BX32</f>
        <v>6.5640000000000001</v>
      </c>
      <c r="BY36" s="7">
        <f>'Insumo 1'!BY32</f>
        <v>5.9169999999999998</v>
      </c>
      <c r="BZ36" s="7">
        <f>'Insumo 1'!BZ32</f>
        <v>5.2919999999999998</v>
      </c>
      <c r="CA36" s="7">
        <f>'Insumo 1'!CA32</f>
        <v>4.694</v>
      </c>
      <c r="CB36" s="7">
        <f>'Insumo 1'!CB32</f>
        <v>4.1260000000000003</v>
      </c>
      <c r="CC36" s="7">
        <f>'Insumo 1'!CC32</f>
        <v>3.59</v>
      </c>
      <c r="CD36" s="7">
        <f>'Insumo 1'!CD32</f>
        <v>3.0830000000000002</v>
      </c>
      <c r="CE36" s="7">
        <f>'Insumo 1'!CE32</f>
        <v>2.6030000000000002</v>
      </c>
      <c r="CF36" s="7">
        <f>'Insumo 1'!CF32</f>
        <v>2.1739999999999999</v>
      </c>
      <c r="CG36" s="7">
        <f>'Insumo 1'!CG32</f>
        <v>1.806</v>
      </c>
      <c r="CH36" s="7">
        <f>'Insumo 1'!CH32</f>
        <v>1.49</v>
      </c>
      <c r="CI36" s="7">
        <f>'Insumo 1'!CI32</f>
        <v>1.2030000000000001</v>
      </c>
      <c r="CJ36" s="7">
        <f>'Insumo 1'!CJ32</f>
        <v>0.94499999999999995</v>
      </c>
      <c r="CK36" s="7">
        <f>'Insumo 1'!CK32</f>
        <v>0.72899999999999998</v>
      </c>
      <c r="CL36" s="7">
        <f>'Insumo 1'!CL32</f>
        <v>0.55600000000000005</v>
      </c>
      <c r="CM36" s="7">
        <f>'Insumo 1'!CM32</f>
        <v>0.41899999999999998</v>
      </c>
      <c r="CN36" s="8">
        <f>SUM('Insumo 1'!CN32:CX32)</f>
        <v>0.95600000000000007</v>
      </c>
    </row>
    <row r="37" spans="1:92" x14ac:dyDescent="0.2">
      <c r="A37">
        <f t="shared" si="0"/>
        <v>1976</v>
      </c>
      <c r="B37" s="7">
        <f>'Insumo 1'!B33</f>
        <v>154.81399999999999</v>
      </c>
      <c r="C37" s="7">
        <f>'Insumo 1'!C33</f>
        <v>150.47300000000001</v>
      </c>
      <c r="D37" s="7">
        <f>'Insumo 1'!D33</f>
        <v>145.51900000000001</v>
      </c>
      <c r="E37" s="7">
        <f>'Insumo 1'!E33</f>
        <v>140.886</v>
      </c>
      <c r="F37" s="7">
        <f>'Insumo 1'!F33</f>
        <v>136.541</v>
      </c>
      <c r="G37" s="7">
        <f>'Insumo 1'!G33</f>
        <v>132.452</v>
      </c>
      <c r="H37" s="7">
        <f>'Insumo 1'!H33</f>
        <v>128.58099999999999</v>
      </c>
      <c r="I37" s="7">
        <f>'Insumo 1'!I33</f>
        <v>124.89400000000001</v>
      </c>
      <c r="J37" s="7">
        <f>'Insumo 1'!J33</f>
        <v>121.375</v>
      </c>
      <c r="K37" s="7">
        <f>'Insumo 1'!K33</f>
        <v>118.003</v>
      </c>
      <c r="L37" s="7">
        <f>'Insumo 1'!L33</f>
        <v>114.73099999999999</v>
      </c>
      <c r="M37" s="7">
        <f>'Insumo 1'!M33</f>
        <v>111.572</v>
      </c>
      <c r="N37" s="7">
        <f>'Insumo 1'!N33</f>
        <v>108.563</v>
      </c>
      <c r="O37" s="7">
        <f>'Insumo 1'!O33</f>
        <v>105.324</v>
      </c>
      <c r="P37" s="7">
        <f>'Insumo 1'!P33</f>
        <v>101.679</v>
      </c>
      <c r="Q37" s="7">
        <f>'Insumo 1'!Q33</f>
        <v>97.798000000000002</v>
      </c>
      <c r="R37" s="7">
        <f>'Insumo 1'!R33</f>
        <v>94.004000000000005</v>
      </c>
      <c r="S37" s="7">
        <f>'Insumo 1'!S33</f>
        <v>90.2</v>
      </c>
      <c r="T37" s="7">
        <f>'Insumo 1'!T33</f>
        <v>86.652000000000001</v>
      </c>
      <c r="U37" s="7">
        <f>'Insumo 1'!U33</f>
        <v>83.516999999999996</v>
      </c>
      <c r="V37" s="7">
        <f>'Insumo 1'!V33</f>
        <v>80.644000000000005</v>
      </c>
      <c r="W37" s="7">
        <f>'Insumo 1'!W33</f>
        <v>77.8</v>
      </c>
      <c r="X37" s="7">
        <f>'Insumo 1'!X33</f>
        <v>75.117000000000004</v>
      </c>
      <c r="Y37" s="7">
        <f>'Insumo 1'!Y33</f>
        <v>72.132999999999996</v>
      </c>
      <c r="Z37" s="7">
        <f>'Insumo 1'!Z33</f>
        <v>68.620999999999995</v>
      </c>
      <c r="AA37" s="7">
        <f>'Insumo 1'!AA33</f>
        <v>64.850999999999999</v>
      </c>
      <c r="AB37" s="7">
        <f>'Insumo 1'!AB33</f>
        <v>61.274000000000001</v>
      </c>
      <c r="AC37" s="7">
        <f>'Insumo 1'!AC33</f>
        <v>57.743000000000002</v>
      </c>
      <c r="AD37" s="7">
        <f>'Insumo 1'!AD33</f>
        <v>54.816000000000003</v>
      </c>
      <c r="AE37" s="7">
        <f>'Insumo 1'!AE33</f>
        <v>52.802999999999997</v>
      </c>
      <c r="AF37" s="7">
        <f>'Insumo 1'!AF33</f>
        <v>51.420999999999999</v>
      </c>
      <c r="AG37" s="7">
        <f>'Insumo 1'!AG33</f>
        <v>50.054000000000002</v>
      </c>
      <c r="AH37" s="7">
        <f>'Insumo 1'!AH33</f>
        <v>48.792999999999999</v>
      </c>
      <c r="AI37" s="7">
        <f>'Insumo 1'!AI33</f>
        <v>47.618000000000002</v>
      </c>
      <c r="AJ37" s="7">
        <f>'Insumo 1'!AJ33</f>
        <v>46.445</v>
      </c>
      <c r="AK37" s="7">
        <f>'Insumo 1'!AK33</f>
        <v>45.283999999999999</v>
      </c>
      <c r="AL37" s="7">
        <f>'Insumo 1'!AL33</f>
        <v>44.234000000000002</v>
      </c>
      <c r="AM37" s="7">
        <f>'Insumo 1'!AM33</f>
        <v>43.279000000000003</v>
      </c>
      <c r="AN37" s="7">
        <f>'Insumo 1'!AN33</f>
        <v>42.207000000000001</v>
      </c>
      <c r="AO37" s="7">
        <f>'Insumo 1'!AO33</f>
        <v>40.920999999999999</v>
      </c>
      <c r="AP37" s="7">
        <f>'Insumo 1'!AP33</f>
        <v>39.494999999999997</v>
      </c>
      <c r="AQ37" s="7">
        <f>'Insumo 1'!AQ33</f>
        <v>38.124000000000002</v>
      </c>
      <c r="AR37" s="7">
        <f>'Insumo 1'!AR33</f>
        <v>36.801000000000002</v>
      </c>
      <c r="AS37" s="7">
        <f>'Insumo 1'!AS33</f>
        <v>35.396000000000001</v>
      </c>
      <c r="AT37" s="7">
        <f>'Insumo 1'!AT33</f>
        <v>33.875999999999998</v>
      </c>
      <c r="AU37" s="7">
        <f>'Insumo 1'!AU33</f>
        <v>32.308</v>
      </c>
      <c r="AV37" s="7">
        <f>'Insumo 1'!AV33</f>
        <v>30.760999999999999</v>
      </c>
      <c r="AW37" s="7">
        <f>'Insumo 1'!AW33</f>
        <v>29.189</v>
      </c>
      <c r="AX37" s="7">
        <f>'Insumo 1'!AX33</f>
        <v>27.87</v>
      </c>
      <c r="AY37" s="7">
        <f>'Insumo 1'!AY33</f>
        <v>26.942</v>
      </c>
      <c r="AZ37" s="7">
        <f>'Insumo 1'!AZ33</f>
        <v>26.265999999999998</v>
      </c>
      <c r="BA37" s="7">
        <f>'Insumo 1'!BA33</f>
        <v>25.577000000000002</v>
      </c>
      <c r="BB37" s="7">
        <f>'Insumo 1'!BB33</f>
        <v>24.940999999999999</v>
      </c>
      <c r="BC37" s="7">
        <f>'Insumo 1'!BC33</f>
        <v>24.184000000000001</v>
      </c>
      <c r="BD37" s="7">
        <f>'Insumo 1'!BD33</f>
        <v>23.199000000000002</v>
      </c>
      <c r="BE37" s="7">
        <f>'Insumo 1'!BE33</f>
        <v>22.074999999999999</v>
      </c>
      <c r="BF37" s="7">
        <f>'Insumo 1'!BF33</f>
        <v>21.012</v>
      </c>
      <c r="BG37" s="7">
        <f>'Insumo 1'!BG33</f>
        <v>19.972000000000001</v>
      </c>
      <c r="BH37" s="7">
        <f>'Insumo 1'!BH33</f>
        <v>18.975000000000001</v>
      </c>
      <c r="BI37" s="7">
        <f>'Insumo 1'!BI33</f>
        <v>18.056000000000001</v>
      </c>
      <c r="BJ37" s="7">
        <f>'Insumo 1'!BJ33</f>
        <v>17.193000000000001</v>
      </c>
      <c r="BK37" s="7">
        <f>'Insumo 1'!BK33</f>
        <v>16.329000000000001</v>
      </c>
      <c r="BL37" s="7">
        <f>'Insumo 1'!BL33</f>
        <v>15.472</v>
      </c>
      <c r="BM37" s="7">
        <f>'Insumo 1'!BM33</f>
        <v>14.656000000000001</v>
      </c>
      <c r="BN37" s="7">
        <f>'Insumo 1'!BN33</f>
        <v>13.887</v>
      </c>
      <c r="BO37" s="7">
        <f>'Insumo 1'!BO33</f>
        <v>13.154999999999999</v>
      </c>
      <c r="BP37" s="7">
        <f>'Insumo 1'!BP33</f>
        <v>12.439</v>
      </c>
      <c r="BQ37" s="7">
        <f>'Insumo 1'!BQ33</f>
        <v>11.744</v>
      </c>
      <c r="BR37" s="7">
        <f>'Insumo 1'!BR33</f>
        <v>11.04</v>
      </c>
      <c r="BS37" s="7">
        <f>'Insumo 1'!BS33</f>
        <v>10.31</v>
      </c>
      <c r="BT37" s="7">
        <f>'Insumo 1'!BT33</f>
        <v>9.5690000000000008</v>
      </c>
      <c r="BU37" s="7">
        <f>'Insumo 1'!BU33</f>
        <v>8.8520000000000003</v>
      </c>
      <c r="BV37" s="7">
        <f>'Insumo 1'!BV33</f>
        <v>8.1549999999999994</v>
      </c>
      <c r="BW37" s="7">
        <f>'Insumo 1'!BW33</f>
        <v>7.468</v>
      </c>
      <c r="BX37" s="7">
        <f>'Insumo 1'!BX33</f>
        <v>6.7919999999999998</v>
      </c>
      <c r="BY37" s="7">
        <f>'Insumo 1'!BY33</f>
        <v>6.1319999999999997</v>
      </c>
      <c r="BZ37" s="7">
        <f>'Insumo 1'!BZ33</f>
        <v>5.4950000000000001</v>
      </c>
      <c r="CA37" s="7">
        <f>'Insumo 1'!CA33</f>
        <v>4.8819999999999997</v>
      </c>
      <c r="CB37" s="7">
        <f>'Insumo 1'!CB33</f>
        <v>4.3010000000000002</v>
      </c>
      <c r="CC37" s="7">
        <f>'Insumo 1'!CC33</f>
        <v>3.7570000000000001</v>
      </c>
      <c r="CD37" s="7">
        <f>'Insumo 1'!CD33</f>
        <v>3.2480000000000002</v>
      </c>
      <c r="CE37" s="7">
        <f>'Insumo 1'!CE33</f>
        <v>2.7690000000000001</v>
      </c>
      <c r="CF37" s="7">
        <f>'Insumo 1'!CF33</f>
        <v>2.319</v>
      </c>
      <c r="CG37" s="7">
        <f>'Insumo 1'!CG33</f>
        <v>1.921</v>
      </c>
      <c r="CH37" s="7">
        <f>'Insumo 1'!CH33</f>
        <v>1.5840000000000001</v>
      </c>
      <c r="CI37" s="7">
        <f>'Insumo 1'!CI33</f>
        <v>1.298</v>
      </c>
      <c r="CJ37" s="7">
        <f>'Insumo 1'!CJ33</f>
        <v>1.0369999999999999</v>
      </c>
      <c r="CK37" s="7">
        <f>'Insumo 1'!CK33</f>
        <v>0.81100000000000005</v>
      </c>
      <c r="CL37" s="7">
        <f>'Insumo 1'!CL33</f>
        <v>0.626</v>
      </c>
      <c r="CM37" s="7">
        <f>'Insumo 1'!CM33</f>
        <v>0.47499999999999998</v>
      </c>
      <c r="CN37" s="8">
        <f>SUM('Insumo 1'!CN33:CX33)</f>
        <v>1.1369999999999996</v>
      </c>
    </row>
    <row r="38" spans="1:92" x14ac:dyDescent="0.2">
      <c r="A38">
        <f t="shared" si="0"/>
        <v>1977</v>
      </c>
      <c r="B38" s="7">
        <f>'Insumo 1'!B34</f>
        <v>156.815</v>
      </c>
      <c r="C38" s="7">
        <f>'Insumo 1'!C34</f>
        <v>151.93799999999999</v>
      </c>
      <c r="D38" s="7">
        <f>'Insumo 1'!D34</f>
        <v>148.46299999999999</v>
      </c>
      <c r="E38" s="7">
        <f>'Insumo 1'!E34</f>
        <v>143.83600000000001</v>
      </c>
      <c r="F38" s="7">
        <f>'Insumo 1'!F34</f>
        <v>139.434</v>
      </c>
      <c r="G38" s="7">
        <f>'Insumo 1'!G34</f>
        <v>135.23400000000001</v>
      </c>
      <c r="H38" s="7">
        <f>'Insumo 1'!H34</f>
        <v>131.21799999999999</v>
      </c>
      <c r="I38" s="7">
        <f>'Insumo 1'!I34</f>
        <v>127.357</v>
      </c>
      <c r="J38" s="7">
        <f>'Insumo 1'!J34</f>
        <v>123.622</v>
      </c>
      <c r="K38" s="7">
        <f>'Insumo 1'!K34</f>
        <v>120.03400000000001</v>
      </c>
      <c r="L38" s="7">
        <f>'Insumo 1'!L34</f>
        <v>116.589</v>
      </c>
      <c r="M38" s="7">
        <f>'Insumo 1'!M34</f>
        <v>113.24</v>
      </c>
      <c r="N38" s="7">
        <f>'Insumo 1'!N34</f>
        <v>109.982</v>
      </c>
      <c r="O38" s="7">
        <f>'Insumo 1'!O34</f>
        <v>106.85299999999999</v>
      </c>
      <c r="P38" s="7">
        <f>'Insumo 1'!P34</f>
        <v>103.53</v>
      </c>
      <c r="Q38" s="7">
        <f>'Insumo 1'!Q34</f>
        <v>99.861000000000004</v>
      </c>
      <c r="R38" s="7">
        <f>'Insumo 1'!R34</f>
        <v>96.001999999999995</v>
      </c>
      <c r="S38" s="7">
        <f>'Insumo 1'!S34</f>
        <v>92.227000000000004</v>
      </c>
      <c r="T38" s="7">
        <f>'Insumo 1'!T34</f>
        <v>88.445999999999998</v>
      </c>
      <c r="U38" s="7">
        <f>'Insumo 1'!U34</f>
        <v>84.938999999999993</v>
      </c>
      <c r="V38" s="7">
        <f>'Insumo 1'!V34</f>
        <v>81.863</v>
      </c>
      <c r="W38" s="7">
        <f>'Insumo 1'!W34</f>
        <v>79.063999999999993</v>
      </c>
      <c r="X38" s="7">
        <f>'Insumo 1'!X34</f>
        <v>76.302000000000007</v>
      </c>
      <c r="Y38" s="7">
        <f>'Insumo 1'!Y34</f>
        <v>73.706999999999994</v>
      </c>
      <c r="Z38" s="7">
        <f>'Insumo 1'!Z34</f>
        <v>70.819999999999993</v>
      </c>
      <c r="AA38" s="7">
        <f>'Insumo 1'!AA34</f>
        <v>67.417000000000002</v>
      </c>
      <c r="AB38" s="7">
        <f>'Insumo 1'!AB34</f>
        <v>63.762999999999998</v>
      </c>
      <c r="AC38" s="7">
        <f>'Insumo 1'!AC34</f>
        <v>60.301000000000002</v>
      </c>
      <c r="AD38" s="7">
        <f>'Insumo 1'!AD34</f>
        <v>56.886000000000003</v>
      </c>
      <c r="AE38" s="7">
        <f>'Insumo 1'!AE34</f>
        <v>54.063000000000002</v>
      </c>
      <c r="AF38" s="7">
        <f>'Insumo 1'!AF34</f>
        <v>52.128999999999998</v>
      </c>
      <c r="AG38" s="7">
        <f>'Insumo 1'!AG34</f>
        <v>50.807000000000002</v>
      </c>
      <c r="AH38" s="7">
        <f>'Insumo 1'!AH34</f>
        <v>49.500999999999998</v>
      </c>
      <c r="AI38" s="7">
        <f>'Insumo 1'!AI34</f>
        <v>48.295999999999999</v>
      </c>
      <c r="AJ38" s="7">
        <f>'Insumo 1'!AJ34</f>
        <v>47.165999999999997</v>
      </c>
      <c r="AK38" s="7">
        <f>'Insumo 1'!AK34</f>
        <v>46.026000000000003</v>
      </c>
      <c r="AL38" s="7">
        <f>'Insumo 1'!AL34</f>
        <v>44.887999999999998</v>
      </c>
      <c r="AM38" s="7">
        <f>'Insumo 1'!AM34</f>
        <v>43.853999999999999</v>
      </c>
      <c r="AN38" s="7">
        <f>'Insumo 1'!AN34</f>
        <v>42.911999999999999</v>
      </c>
      <c r="AO38" s="7">
        <f>'Insumo 1'!AO34</f>
        <v>41.847999999999999</v>
      </c>
      <c r="AP38" s="7">
        <f>'Insumo 1'!AP34</f>
        <v>40.573999999999998</v>
      </c>
      <c r="AQ38" s="7">
        <f>'Insumo 1'!AQ34</f>
        <v>39.158000000000001</v>
      </c>
      <c r="AR38" s="7">
        <f>'Insumo 1'!AR34</f>
        <v>37.793999999999997</v>
      </c>
      <c r="AS38" s="7">
        <f>'Insumo 1'!AS34</f>
        <v>36.472999999999999</v>
      </c>
      <c r="AT38" s="7">
        <f>'Insumo 1'!AT34</f>
        <v>35.073</v>
      </c>
      <c r="AU38" s="7">
        <f>'Insumo 1'!AU34</f>
        <v>33.557000000000002</v>
      </c>
      <c r="AV38" s="7">
        <f>'Insumo 1'!AV34</f>
        <v>31.992999999999999</v>
      </c>
      <c r="AW38" s="7">
        <f>'Insumo 1'!AW34</f>
        <v>30.45</v>
      </c>
      <c r="AX38" s="7">
        <f>'Insumo 1'!AX34</f>
        <v>28.879000000000001</v>
      </c>
      <c r="AY38" s="7">
        <f>'Insumo 1'!AY34</f>
        <v>27.56</v>
      </c>
      <c r="AZ38" s="7">
        <f>'Insumo 1'!AZ34</f>
        <v>26.628</v>
      </c>
      <c r="BA38" s="7">
        <f>'Insumo 1'!BA34</f>
        <v>25.946999999999999</v>
      </c>
      <c r="BB38" s="7">
        <f>'Insumo 1'!BB34</f>
        <v>25.253</v>
      </c>
      <c r="BC38" s="7">
        <f>'Insumo 1'!BC34</f>
        <v>24.609000000000002</v>
      </c>
      <c r="BD38" s="7">
        <f>'Insumo 1'!BD34</f>
        <v>23.847000000000001</v>
      </c>
      <c r="BE38" s="7">
        <f>'Insumo 1'!BE34</f>
        <v>22.858000000000001</v>
      </c>
      <c r="BF38" s="7">
        <f>'Insumo 1'!BF34</f>
        <v>21.73</v>
      </c>
      <c r="BG38" s="7">
        <f>'Insumo 1'!BG34</f>
        <v>20.663</v>
      </c>
      <c r="BH38" s="7">
        <f>'Insumo 1'!BH34</f>
        <v>19.617000000000001</v>
      </c>
      <c r="BI38" s="7">
        <f>'Insumo 1'!BI34</f>
        <v>18.617000000000001</v>
      </c>
      <c r="BJ38" s="7">
        <f>'Insumo 1'!BJ34</f>
        <v>17.692</v>
      </c>
      <c r="BK38" s="7">
        <f>'Insumo 1'!BK34</f>
        <v>16.823</v>
      </c>
      <c r="BL38" s="7">
        <f>'Insumo 1'!BL34</f>
        <v>15.955</v>
      </c>
      <c r="BM38" s="7">
        <f>'Insumo 1'!BM34</f>
        <v>15.093</v>
      </c>
      <c r="BN38" s="7">
        <f>'Insumo 1'!BN34</f>
        <v>14.268000000000001</v>
      </c>
      <c r="BO38" s="7">
        <f>'Insumo 1'!BO34</f>
        <v>13.492000000000001</v>
      </c>
      <c r="BP38" s="7">
        <f>'Insumo 1'!BP34</f>
        <v>12.750999999999999</v>
      </c>
      <c r="BQ38" s="7">
        <f>'Insumo 1'!BQ34</f>
        <v>12.025</v>
      </c>
      <c r="BR38" s="7">
        <f>'Insumo 1'!BR34</f>
        <v>11.321999999999999</v>
      </c>
      <c r="BS38" s="7">
        <f>'Insumo 1'!BS34</f>
        <v>10.61</v>
      </c>
      <c r="BT38" s="7">
        <f>'Insumo 1'!BT34</f>
        <v>9.8740000000000006</v>
      </c>
      <c r="BU38" s="7">
        <f>'Insumo 1'!BU34</f>
        <v>9.1270000000000007</v>
      </c>
      <c r="BV38" s="7">
        <f>'Insumo 1'!BV34</f>
        <v>8.4049999999999994</v>
      </c>
      <c r="BW38" s="7">
        <f>'Insumo 1'!BW34</f>
        <v>7.7050000000000001</v>
      </c>
      <c r="BX38" s="7">
        <f>'Insumo 1'!BX34</f>
        <v>7.02</v>
      </c>
      <c r="BY38" s="7">
        <f>'Insumo 1'!BY34</f>
        <v>6.3490000000000002</v>
      </c>
      <c r="BZ38" s="7">
        <f>'Insumo 1'!BZ34</f>
        <v>5.6980000000000004</v>
      </c>
      <c r="CA38" s="7">
        <f>'Insumo 1'!CA34</f>
        <v>5.0709999999999997</v>
      </c>
      <c r="CB38" s="7">
        <f>'Insumo 1'!CB34</f>
        <v>4.4710000000000001</v>
      </c>
      <c r="CC38" s="7">
        <f>'Insumo 1'!CC34</f>
        <v>3.9060000000000001</v>
      </c>
      <c r="CD38" s="7">
        <f>'Insumo 1'!CD34</f>
        <v>3.3849999999999998</v>
      </c>
      <c r="CE38" s="7">
        <f>'Insumo 1'!CE34</f>
        <v>2.9060000000000001</v>
      </c>
      <c r="CF38" s="7">
        <f>'Insumo 1'!CF34</f>
        <v>2.456</v>
      </c>
      <c r="CG38" s="7">
        <f>'Insumo 1'!CG34</f>
        <v>2.0350000000000001</v>
      </c>
      <c r="CH38" s="7">
        <f>'Insumo 1'!CH34</f>
        <v>1.667</v>
      </c>
      <c r="CI38" s="7">
        <f>'Insumo 1'!CI34</f>
        <v>1.361</v>
      </c>
      <c r="CJ38" s="7">
        <f>'Insumo 1'!CJ34</f>
        <v>1.1060000000000001</v>
      </c>
      <c r="CK38" s="7">
        <f>'Insumo 1'!CK34</f>
        <v>0.871</v>
      </c>
      <c r="CL38" s="7">
        <f>'Insumo 1'!CL34</f>
        <v>0.67500000000000004</v>
      </c>
      <c r="CM38" s="7">
        <f>'Insumo 1'!CM34</f>
        <v>0.52300000000000002</v>
      </c>
      <c r="CN38" s="8">
        <f>SUM('Insumo 1'!CN34:CX34)</f>
        <v>1.296</v>
      </c>
    </row>
    <row r="39" spans="1:92" x14ac:dyDescent="0.2">
      <c r="A39">
        <f t="shared" si="0"/>
        <v>1978</v>
      </c>
      <c r="B39" s="7">
        <f>'Insumo 1'!B35</f>
        <v>158.244</v>
      </c>
      <c r="C39" s="7">
        <f>'Insumo 1'!C35</f>
        <v>153.833</v>
      </c>
      <c r="D39" s="7">
        <f>'Insumo 1'!D35</f>
        <v>149.578</v>
      </c>
      <c r="E39" s="7">
        <f>'Insumo 1'!E35</f>
        <v>146.39099999999999</v>
      </c>
      <c r="F39" s="7">
        <f>'Insumo 1'!F35</f>
        <v>142.09299999999999</v>
      </c>
      <c r="G39" s="7">
        <f>'Insumo 1'!G35</f>
        <v>137.923</v>
      </c>
      <c r="H39" s="7">
        <f>'Insumo 1'!H35</f>
        <v>133.87100000000001</v>
      </c>
      <c r="I39" s="7">
        <f>'Insumo 1'!I35</f>
        <v>129.93</v>
      </c>
      <c r="J39" s="7">
        <f>'Insumo 1'!J35</f>
        <v>126.08</v>
      </c>
      <c r="K39" s="7">
        <f>'Insumo 1'!K35</f>
        <v>122.3</v>
      </c>
      <c r="L39" s="7">
        <f>'Insumo 1'!L35</f>
        <v>118.643</v>
      </c>
      <c r="M39" s="7">
        <f>'Insumo 1'!M35</f>
        <v>115.126</v>
      </c>
      <c r="N39" s="7">
        <f>'Insumo 1'!N35</f>
        <v>111.703</v>
      </c>
      <c r="O39" s="7">
        <f>'Insumo 1'!O35</f>
        <v>108.345</v>
      </c>
      <c r="P39" s="7">
        <f>'Insumo 1'!P35</f>
        <v>105.09699999999999</v>
      </c>
      <c r="Q39" s="7">
        <f>'Insumo 1'!Q35</f>
        <v>101.69</v>
      </c>
      <c r="R39" s="7">
        <f>'Insumo 1'!R35</f>
        <v>98.001000000000005</v>
      </c>
      <c r="S39" s="7">
        <f>'Insumo 1'!S35</f>
        <v>94.165999999999997</v>
      </c>
      <c r="T39" s="7">
        <f>'Insumo 1'!T35</f>
        <v>90.411000000000001</v>
      </c>
      <c r="U39" s="7">
        <f>'Insumo 1'!U35</f>
        <v>86.653999999999996</v>
      </c>
      <c r="V39" s="7">
        <f>'Insumo 1'!V35</f>
        <v>83.188999999999993</v>
      </c>
      <c r="W39" s="7">
        <f>'Insumo 1'!W35</f>
        <v>80.174000000000007</v>
      </c>
      <c r="X39" s="7">
        <f>'Insumo 1'!X35</f>
        <v>77.450999999999993</v>
      </c>
      <c r="Y39" s="7">
        <f>'Insumo 1'!Y35</f>
        <v>74.772000000000006</v>
      </c>
      <c r="Z39" s="7">
        <f>'Insumo 1'!Z35</f>
        <v>72.266000000000005</v>
      </c>
      <c r="AA39" s="7">
        <f>'Insumo 1'!AA35</f>
        <v>69.478999999999999</v>
      </c>
      <c r="AB39" s="7">
        <f>'Insumo 1'!AB35</f>
        <v>66.186000000000007</v>
      </c>
      <c r="AC39" s="7">
        <f>'Insumo 1'!AC35</f>
        <v>62.648000000000003</v>
      </c>
      <c r="AD39" s="7">
        <f>'Insumo 1'!AD35</f>
        <v>59.302999999999997</v>
      </c>
      <c r="AE39" s="7">
        <f>'Insumo 1'!AE35</f>
        <v>56.006</v>
      </c>
      <c r="AF39" s="7">
        <f>'Insumo 1'!AF35</f>
        <v>53.286999999999999</v>
      </c>
      <c r="AG39" s="7">
        <f>'Insumo 1'!AG35</f>
        <v>51.432000000000002</v>
      </c>
      <c r="AH39" s="7">
        <f>'Insumo 1'!AH35</f>
        <v>50.173999999999999</v>
      </c>
      <c r="AI39" s="7">
        <f>'Insumo 1'!AI35</f>
        <v>48.927</v>
      </c>
      <c r="AJ39" s="7">
        <f>'Insumo 1'!AJ35</f>
        <v>47.78</v>
      </c>
      <c r="AK39" s="7">
        <f>'Insumo 1'!AK35</f>
        <v>46.695999999999998</v>
      </c>
      <c r="AL39" s="7">
        <f>'Insumo 1'!AL35</f>
        <v>45.588000000000001</v>
      </c>
      <c r="AM39" s="7">
        <f>'Insumo 1'!AM35</f>
        <v>44.472999999999999</v>
      </c>
      <c r="AN39" s="7">
        <f>'Insumo 1'!AN35</f>
        <v>43.456000000000003</v>
      </c>
      <c r="AO39" s="7">
        <f>'Insumo 1'!AO35</f>
        <v>42.526000000000003</v>
      </c>
      <c r="AP39" s="7">
        <f>'Insumo 1'!AP35</f>
        <v>41.473999999999997</v>
      </c>
      <c r="AQ39" s="7">
        <f>'Insumo 1'!AQ35</f>
        <v>40.21</v>
      </c>
      <c r="AR39" s="7">
        <f>'Insumo 1'!AR35</f>
        <v>38.805999999999997</v>
      </c>
      <c r="AS39" s="7">
        <f>'Insumo 1'!AS35</f>
        <v>37.448999999999998</v>
      </c>
      <c r="AT39" s="7">
        <f>'Insumo 1'!AT35</f>
        <v>36.131999999999998</v>
      </c>
      <c r="AU39" s="7">
        <f>'Insumo 1'!AU35</f>
        <v>34.734000000000002</v>
      </c>
      <c r="AV39" s="7">
        <f>'Insumo 1'!AV35</f>
        <v>33.223999999999997</v>
      </c>
      <c r="AW39" s="7">
        <f>'Insumo 1'!AW35</f>
        <v>31.664999999999999</v>
      </c>
      <c r="AX39" s="7">
        <f>'Insumo 1'!AX35</f>
        <v>30.125</v>
      </c>
      <c r="AY39" s="7">
        <f>'Insumo 1'!AY35</f>
        <v>28.556000000000001</v>
      </c>
      <c r="AZ39" s="7">
        <f>'Insumo 1'!AZ35</f>
        <v>27.238</v>
      </c>
      <c r="BA39" s="7">
        <f>'Insumo 1'!BA35</f>
        <v>26.303999999999998</v>
      </c>
      <c r="BB39" s="7">
        <f>'Insumo 1'!BB35</f>
        <v>25.617000000000001</v>
      </c>
      <c r="BC39" s="7">
        <f>'Insumo 1'!BC35</f>
        <v>24.917000000000002</v>
      </c>
      <c r="BD39" s="7">
        <f>'Insumo 1'!BD35</f>
        <v>24.268000000000001</v>
      </c>
      <c r="BE39" s="7">
        <f>'Insumo 1'!BE35</f>
        <v>23.5</v>
      </c>
      <c r="BF39" s="7">
        <f>'Insumo 1'!BF35</f>
        <v>22.507000000000001</v>
      </c>
      <c r="BG39" s="7">
        <f>'Insumo 1'!BG35</f>
        <v>21.376000000000001</v>
      </c>
      <c r="BH39" s="7">
        <f>'Insumo 1'!BH35</f>
        <v>20.306000000000001</v>
      </c>
      <c r="BI39" s="7">
        <f>'Insumo 1'!BI35</f>
        <v>19.256</v>
      </c>
      <c r="BJ39" s="7">
        <f>'Insumo 1'!BJ35</f>
        <v>18.251000000000001</v>
      </c>
      <c r="BK39" s="7">
        <f>'Insumo 1'!BK35</f>
        <v>17.321000000000002</v>
      </c>
      <c r="BL39" s="7">
        <f>'Insumo 1'!BL35</f>
        <v>16.448</v>
      </c>
      <c r="BM39" s="7">
        <f>'Insumo 1'!BM35</f>
        <v>15.573</v>
      </c>
      <c r="BN39" s="7">
        <f>'Insumo 1'!BN35</f>
        <v>14.706</v>
      </c>
      <c r="BO39" s="7">
        <f>'Insumo 1'!BO35</f>
        <v>13.875999999999999</v>
      </c>
      <c r="BP39" s="7">
        <f>'Insumo 1'!BP35</f>
        <v>13.090999999999999</v>
      </c>
      <c r="BQ39" s="7">
        <f>'Insumo 1'!BQ35</f>
        <v>12.34</v>
      </c>
      <c r="BR39" s="7">
        <f>'Insumo 1'!BR35</f>
        <v>11.606</v>
      </c>
      <c r="BS39" s="7">
        <f>'Insumo 1'!BS35</f>
        <v>10.895</v>
      </c>
      <c r="BT39" s="7">
        <f>'Insumo 1'!BT35</f>
        <v>10.177</v>
      </c>
      <c r="BU39" s="7">
        <f>'Insumo 1'!BU35</f>
        <v>9.4329999999999998</v>
      </c>
      <c r="BV39" s="7">
        <f>'Insumo 1'!BV35</f>
        <v>8.6809999999999992</v>
      </c>
      <c r="BW39" s="7">
        <f>'Insumo 1'!BW35</f>
        <v>7.9550000000000001</v>
      </c>
      <c r="BX39" s="7">
        <f>'Insumo 1'!BX35</f>
        <v>7.2530000000000001</v>
      </c>
      <c r="BY39" s="7">
        <f>'Insumo 1'!BY35</f>
        <v>6.5679999999999996</v>
      </c>
      <c r="BZ39" s="7">
        <f>'Insumo 1'!BZ35</f>
        <v>5.9020000000000001</v>
      </c>
      <c r="CA39" s="7">
        <f>'Insumo 1'!CA35</f>
        <v>5.26</v>
      </c>
      <c r="CB39" s="7">
        <f>'Insumo 1'!CB35</f>
        <v>4.6440000000000001</v>
      </c>
      <c r="CC39" s="7">
        <f>'Insumo 1'!CC35</f>
        <v>4.0570000000000004</v>
      </c>
      <c r="CD39" s="7">
        <f>'Insumo 1'!CD35</f>
        <v>3.51</v>
      </c>
      <c r="CE39" s="7">
        <f>'Insumo 1'!CE35</f>
        <v>3.0129999999999999</v>
      </c>
      <c r="CF39" s="7">
        <f>'Insumo 1'!CF35</f>
        <v>2.5609999999999999</v>
      </c>
      <c r="CG39" s="7">
        <f>'Insumo 1'!CG35</f>
        <v>2.14</v>
      </c>
      <c r="CH39" s="7">
        <f>'Insumo 1'!CH35</f>
        <v>1.75</v>
      </c>
      <c r="CI39" s="7">
        <f>'Insumo 1'!CI35</f>
        <v>1.4119999999999999</v>
      </c>
      <c r="CJ39" s="7">
        <f>'Insumo 1'!CJ35</f>
        <v>1.137</v>
      </c>
      <c r="CK39" s="7">
        <f>'Insumo 1'!CK35</f>
        <v>0.91300000000000003</v>
      </c>
      <c r="CL39" s="7">
        <f>'Insumo 1'!CL35</f>
        <v>0.70399999999999996</v>
      </c>
      <c r="CM39" s="7">
        <f>'Insumo 1'!CM35</f>
        <v>0.54</v>
      </c>
      <c r="CN39" s="8">
        <f>SUM('Insumo 1'!CN35:CX35)</f>
        <v>1.4059999999999997</v>
      </c>
    </row>
    <row r="40" spans="1:92" x14ac:dyDescent="0.2">
      <c r="A40">
        <f t="shared" si="0"/>
        <v>1979</v>
      </c>
      <c r="B40" s="7">
        <f>'Insumo 1'!B36</f>
        <v>158.88</v>
      </c>
      <c r="C40" s="7">
        <f>'Insumo 1'!C36</f>
        <v>155.089</v>
      </c>
      <c r="D40" s="7">
        <f>'Insumo 1'!D36</f>
        <v>151.30099999999999</v>
      </c>
      <c r="E40" s="7">
        <f>'Insumo 1'!E36</f>
        <v>147.52000000000001</v>
      </c>
      <c r="F40" s="7">
        <f>'Insumo 1'!F36</f>
        <v>144.244</v>
      </c>
      <c r="G40" s="7">
        <f>'Insumo 1'!G36</f>
        <v>140.27699999999999</v>
      </c>
      <c r="H40" s="7">
        <f>'Insumo 1'!H36</f>
        <v>136.34100000000001</v>
      </c>
      <c r="I40" s="7">
        <f>'Insumo 1'!I36</f>
        <v>132.43899999999999</v>
      </c>
      <c r="J40" s="7">
        <f>'Insumo 1'!J36</f>
        <v>128.57499999999999</v>
      </c>
      <c r="K40" s="7">
        <f>'Insumo 1'!K36</f>
        <v>124.738</v>
      </c>
      <c r="L40" s="7">
        <f>'Insumo 1'!L36</f>
        <v>120.914</v>
      </c>
      <c r="M40" s="7">
        <f>'Insumo 1'!M36</f>
        <v>117.191</v>
      </c>
      <c r="N40" s="7">
        <f>'Insumo 1'!N36</f>
        <v>113.604</v>
      </c>
      <c r="O40" s="7">
        <f>'Insumo 1'!O36</f>
        <v>110.108</v>
      </c>
      <c r="P40" s="7">
        <f>'Insumo 1'!P36</f>
        <v>106.654</v>
      </c>
      <c r="Q40" s="7">
        <f>'Insumo 1'!Q36</f>
        <v>103.288</v>
      </c>
      <c r="R40" s="7">
        <f>'Insumo 1'!R36</f>
        <v>99.8</v>
      </c>
      <c r="S40" s="7">
        <f>'Insumo 1'!S36</f>
        <v>96.091999999999999</v>
      </c>
      <c r="T40" s="7">
        <f>'Insumo 1'!T36</f>
        <v>92.281000000000006</v>
      </c>
      <c r="U40" s="7">
        <f>'Insumo 1'!U36</f>
        <v>88.548000000000002</v>
      </c>
      <c r="V40" s="7">
        <f>'Insumo 1'!V36</f>
        <v>84.819000000000003</v>
      </c>
      <c r="W40" s="7">
        <f>'Insumo 1'!W36</f>
        <v>81.397999999999996</v>
      </c>
      <c r="X40" s="7">
        <f>'Insumo 1'!X36</f>
        <v>78.444000000000003</v>
      </c>
      <c r="Y40" s="7">
        <f>'Insumo 1'!Y36</f>
        <v>75.799000000000007</v>
      </c>
      <c r="Z40" s="7">
        <f>'Insumo 1'!Z36</f>
        <v>73.203999999999994</v>
      </c>
      <c r="AA40" s="7">
        <f>'Insumo 1'!AA36</f>
        <v>70.787999999999997</v>
      </c>
      <c r="AB40" s="7">
        <f>'Insumo 1'!AB36</f>
        <v>68.100999999999999</v>
      </c>
      <c r="AC40" s="7">
        <f>'Insumo 1'!AC36</f>
        <v>64.921999999999997</v>
      </c>
      <c r="AD40" s="7">
        <f>'Insumo 1'!AD36</f>
        <v>61.500999999999998</v>
      </c>
      <c r="AE40" s="7">
        <f>'Insumo 1'!AE36</f>
        <v>58.274000000000001</v>
      </c>
      <c r="AF40" s="7">
        <f>'Insumo 1'!AF36</f>
        <v>55.097999999999999</v>
      </c>
      <c r="AG40" s="7">
        <f>'Insumo 1'!AG36</f>
        <v>52.484000000000002</v>
      </c>
      <c r="AH40" s="7">
        <f>'Insumo 1'!AH36</f>
        <v>50.71</v>
      </c>
      <c r="AI40" s="7">
        <f>'Insumo 1'!AI36</f>
        <v>49.514000000000003</v>
      </c>
      <c r="AJ40" s="7">
        <f>'Insumo 1'!AJ36</f>
        <v>48.329000000000001</v>
      </c>
      <c r="AK40" s="7">
        <f>'Insumo 1'!AK36</f>
        <v>47.238999999999997</v>
      </c>
      <c r="AL40" s="7">
        <f>'Insumo 1'!AL36</f>
        <v>46.201000000000001</v>
      </c>
      <c r="AM40" s="7">
        <f>'Insumo 1'!AM36</f>
        <v>45.127000000000002</v>
      </c>
      <c r="AN40" s="7">
        <f>'Insumo 1'!AN36</f>
        <v>44.034999999999997</v>
      </c>
      <c r="AO40" s="7">
        <f>'Insumo 1'!AO36</f>
        <v>43.036000000000001</v>
      </c>
      <c r="AP40" s="7">
        <f>'Insumo 1'!AP36</f>
        <v>42.119</v>
      </c>
      <c r="AQ40" s="7">
        <f>'Insumo 1'!AQ36</f>
        <v>41.078000000000003</v>
      </c>
      <c r="AR40" s="7">
        <f>'Insumo 1'!AR36</f>
        <v>39.826000000000001</v>
      </c>
      <c r="AS40" s="7">
        <f>'Insumo 1'!AS36</f>
        <v>38.433</v>
      </c>
      <c r="AT40" s="7">
        <f>'Insumo 1'!AT36</f>
        <v>37.084000000000003</v>
      </c>
      <c r="AU40" s="7">
        <f>'Insumo 1'!AU36</f>
        <v>35.771999999999998</v>
      </c>
      <c r="AV40" s="7">
        <f>'Insumo 1'!AV36</f>
        <v>34.378999999999998</v>
      </c>
      <c r="AW40" s="7">
        <f>'Insumo 1'!AW36</f>
        <v>32.874000000000002</v>
      </c>
      <c r="AX40" s="7">
        <f>'Insumo 1'!AX36</f>
        <v>31.321000000000002</v>
      </c>
      <c r="AY40" s="7">
        <f>'Insumo 1'!AY36</f>
        <v>29.785</v>
      </c>
      <c r="AZ40" s="7">
        <f>'Insumo 1'!AZ36</f>
        <v>28.22</v>
      </c>
      <c r="BA40" s="7">
        <f>'Insumo 1'!BA36</f>
        <v>26.902000000000001</v>
      </c>
      <c r="BB40" s="7">
        <f>'Insumo 1'!BB36</f>
        <v>25.966000000000001</v>
      </c>
      <c r="BC40" s="7">
        <f>'Insumo 1'!BC36</f>
        <v>25.274999999999999</v>
      </c>
      <c r="BD40" s="7">
        <f>'Insumo 1'!BD36</f>
        <v>24.57</v>
      </c>
      <c r="BE40" s="7">
        <f>'Insumo 1'!BE36</f>
        <v>23.914999999999999</v>
      </c>
      <c r="BF40" s="7">
        <f>'Insumo 1'!BF36</f>
        <v>23.140999999999998</v>
      </c>
      <c r="BG40" s="7">
        <f>'Insumo 1'!BG36</f>
        <v>22.145</v>
      </c>
      <c r="BH40" s="7">
        <f>'Insumo 1'!BH36</f>
        <v>21.012</v>
      </c>
      <c r="BI40" s="7">
        <f>'Insumo 1'!BI36</f>
        <v>19.937999999999999</v>
      </c>
      <c r="BJ40" s="7">
        <f>'Insumo 1'!BJ36</f>
        <v>18.885000000000002</v>
      </c>
      <c r="BK40" s="7">
        <f>'Insumo 1'!BK36</f>
        <v>17.875</v>
      </c>
      <c r="BL40" s="7">
        <f>'Insumo 1'!BL36</f>
        <v>16.942</v>
      </c>
      <c r="BM40" s="7">
        <f>'Insumo 1'!BM36</f>
        <v>16.062999999999999</v>
      </c>
      <c r="BN40" s="7">
        <f>'Insumo 1'!BN36</f>
        <v>15.183999999999999</v>
      </c>
      <c r="BO40" s="7">
        <f>'Insumo 1'!BO36</f>
        <v>14.313000000000001</v>
      </c>
      <c r="BP40" s="7">
        <f>'Insumo 1'!BP36</f>
        <v>13.476000000000001</v>
      </c>
      <c r="BQ40" s="7">
        <f>'Insumo 1'!BQ36</f>
        <v>12.683</v>
      </c>
      <c r="BR40" s="7">
        <f>'Insumo 1'!BR36</f>
        <v>11.923</v>
      </c>
      <c r="BS40" s="7">
        <f>'Insumo 1'!BS36</f>
        <v>11.18</v>
      </c>
      <c r="BT40" s="7">
        <f>'Insumo 1'!BT36</f>
        <v>10.462999999999999</v>
      </c>
      <c r="BU40" s="7">
        <f>'Insumo 1'!BU36</f>
        <v>9.7379999999999995</v>
      </c>
      <c r="BV40" s="7">
        <f>'Insumo 1'!BV36</f>
        <v>8.9879999999999995</v>
      </c>
      <c r="BW40" s="7">
        <f>'Insumo 1'!BW36</f>
        <v>8.23</v>
      </c>
      <c r="BX40" s="7">
        <f>'Insumo 1'!BX36</f>
        <v>7.5010000000000003</v>
      </c>
      <c r="BY40" s="7">
        <f>'Insumo 1'!BY36</f>
        <v>6.7969999999999997</v>
      </c>
      <c r="BZ40" s="7">
        <f>'Insumo 1'!BZ36</f>
        <v>6.1130000000000004</v>
      </c>
      <c r="CA40" s="7">
        <f>'Insumo 1'!CA36</f>
        <v>5.4530000000000003</v>
      </c>
      <c r="CB40" s="7">
        <f>'Insumo 1'!CB36</f>
        <v>4.82</v>
      </c>
      <c r="CC40" s="7">
        <f>'Insumo 1'!CC36</f>
        <v>4.2169999999999996</v>
      </c>
      <c r="CD40" s="7">
        <f>'Insumo 1'!CD36</f>
        <v>3.64</v>
      </c>
      <c r="CE40" s="7">
        <f>'Insumo 1'!CE36</f>
        <v>3.1110000000000002</v>
      </c>
      <c r="CF40" s="7">
        <f>'Insumo 1'!CF36</f>
        <v>2.6379999999999999</v>
      </c>
      <c r="CG40" s="7">
        <f>'Insumo 1'!CG36</f>
        <v>2.2160000000000002</v>
      </c>
      <c r="CH40" s="7">
        <f>'Insumo 1'!CH36</f>
        <v>1.8240000000000001</v>
      </c>
      <c r="CI40" s="7">
        <f>'Insumo 1'!CI36</f>
        <v>1.464</v>
      </c>
      <c r="CJ40" s="7">
        <f>'Insumo 1'!CJ36</f>
        <v>1.157</v>
      </c>
      <c r="CK40" s="7">
        <f>'Insumo 1'!CK36</f>
        <v>0.91300000000000003</v>
      </c>
      <c r="CL40" s="7">
        <f>'Insumo 1'!CL36</f>
        <v>0.71899999999999997</v>
      </c>
      <c r="CM40" s="7">
        <f>'Insumo 1'!CM36</f>
        <v>0.53700000000000003</v>
      </c>
      <c r="CN40" s="8">
        <f>SUM('Insumo 1'!CN36:CX36)</f>
        <v>1.4020000000000001</v>
      </c>
    </row>
    <row r="41" spans="1:92" x14ac:dyDescent="0.2">
      <c r="A41">
        <f t="shared" si="0"/>
        <v>1980</v>
      </c>
      <c r="B41" s="7">
        <f>'Insumo 1'!B37</f>
        <v>158.62799999999999</v>
      </c>
      <c r="C41" s="7">
        <f>'Insumo 1'!C37</f>
        <v>155.57300000000001</v>
      </c>
      <c r="D41" s="7">
        <f>'Insumo 1'!D37</f>
        <v>152.37100000000001</v>
      </c>
      <c r="E41" s="7">
        <f>'Insumo 1'!E37</f>
        <v>149.035</v>
      </c>
      <c r="F41" s="7">
        <f>'Insumo 1'!F37</f>
        <v>145.584</v>
      </c>
      <c r="G41" s="7">
        <f>'Insumo 1'!G37</f>
        <v>142.03299999999999</v>
      </c>
      <c r="H41" s="7">
        <f>'Insumo 1'!H37</f>
        <v>138.399</v>
      </c>
      <c r="I41" s="7">
        <f>'Insumo 1'!I37</f>
        <v>134.69800000000001</v>
      </c>
      <c r="J41" s="7">
        <f>'Insumo 1'!J37</f>
        <v>130.94800000000001</v>
      </c>
      <c r="K41" s="7">
        <f>'Insumo 1'!K37</f>
        <v>127.16200000000001</v>
      </c>
      <c r="L41" s="7">
        <f>'Insumo 1'!L37</f>
        <v>123.339</v>
      </c>
      <c r="M41" s="7">
        <f>'Insumo 1'!M37</f>
        <v>119.47499999999999</v>
      </c>
      <c r="N41" s="7">
        <f>'Insumo 1'!N37</f>
        <v>115.68600000000001</v>
      </c>
      <c r="O41" s="7">
        <f>'Insumo 1'!O37</f>
        <v>112.032</v>
      </c>
      <c r="P41" s="7">
        <f>'Insumo 1'!P37</f>
        <v>108.465</v>
      </c>
      <c r="Q41" s="7">
        <f>'Insumo 1'!Q37</f>
        <v>104.91500000000001</v>
      </c>
      <c r="R41" s="7">
        <f>'Insumo 1'!R37</f>
        <v>101.43300000000001</v>
      </c>
      <c r="S41" s="7">
        <f>'Insumo 1'!S37</f>
        <v>97.866</v>
      </c>
      <c r="T41" s="7">
        <f>'Insumo 1'!T37</f>
        <v>94.14</v>
      </c>
      <c r="U41" s="7">
        <f>'Insumo 1'!U37</f>
        <v>90.356999999999999</v>
      </c>
      <c r="V41" s="7">
        <f>'Insumo 1'!V37</f>
        <v>86.647000000000006</v>
      </c>
      <c r="W41" s="7">
        <f>'Insumo 1'!W37</f>
        <v>82.945999999999998</v>
      </c>
      <c r="X41" s="7">
        <f>'Insumo 1'!X37</f>
        <v>79.572000000000003</v>
      </c>
      <c r="Y41" s="7">
        <f>'Insumo 1'!Y37</f>
        <v>76.682000000000002</v>
      </c>
      <c r="Z41" s="7">
        <f>'Insumo 1'!Z37</f>
        <v>74.114000000000004</v>
      </c>
      <c r="AA41" s="7">
        <f>'Insumo 1'!AA37</f>
        <v>71.605000000000004</v>
      </c>
      <c r="AB41" s="7">
        <f>'Insumo 1'!AB37</f>
        <v>69.278999999999996</v>
      </c>
      <c r="AC41" s="7">
        <f>'Insumo 1'!AC37</f>
        <v>66.694000000000003</v>
      </c>
      <c r="AD41" s="7">
        <f>'Insumo 1'!AD37</f>
        <v>63.628</v>
      </c>
      <c r="AE41" s="7">
        <f>'Insumo 1'!AE37</f>
        <v>60.328000000000003</v>
      </c>
      <c r="AF41" s="7">
        <f>'Insumo 1'!AF37</f>
        <v>57.22</v>
      </c>
      <c r="AG41" s="7">
        <f>'Insumo 1'!AG37</f>
        <v>54.165999999999997</v>
      </c>
      <c r="AH41" s="7">
        <f>'Insumo 1'!AH37</f>
        <v>51.656999999999996</v>
      </c>
      <c r="AI41" s="7">
        <f>'Insumo 1'!AI37</f>
        <v>49.963999999999999</v>
      </c>
      <c r="AJ41" s="7">
        <f>'Insumo 1'!AJ37</f>
        <v>48.832999999999998</v>
      </c>
      <c r="AK41" s="7">
        <f>'Insumo 1'!AK37</f>
        <v>47.71</v>
      </c>
      <c r="AL41" s="7">
        <f>'Insumo 1'!AL37</f>
        <v>46.677</v>
      </c>
      <c r="AM41" s="7">
        <f>'Insumo 1'!AM37</f>
        <v>45.686</v>
      </c>
      <c r="AN41" s="7">
        <f>'Insumo 1'!AN37</f>
        <v>44.645000000000003</v>
      </c>
      <c r="AO41" s="7">
        <f>'Insumo 1'!AO37</f>
        <v>43.576999999999998</v>
      </c>
      <c r="AP41" s="7">
        <f>'Insumo 1'!AP37</f>
        <v>42.597000000000001</v>
      </c>
      <c r="AQ41" s="7">
        <f>'Insumo 1'!AQ37</f>
        <v>41.692999999999998</v>
      </c>
      <c r="AR41" s="7">
        <f>'Insumo 1'!AR37</f>
        <v>40.662999999999997</v>
      </c>
      <c r="AS41" s="7">
        <f>'Insumo 1'!AS37</f>
        <v>39.423999999999999</v>
      </c>
      <c r="AT41" s="7">
        <f>'Insumo 1'!AT37</f>
        <v>38.043999999999997</v>
      </c>
      <c r="AU41" s="7">
        <f>'Insumo 1'!AU37</f>
        <v>36.701999999999998</v>
      </c>
      <c r="AV41" s="7">
        <f>'Insumo 1'!AV37</f>
        <v>35.395000000000003</v>
      </c>
      <c r="AW41" s="7">
        <f>'Insumo 1'!AW37</f>
        <v>34.006999999999998</v>
      </c>
      <c r="AX41" s="7">
        <f>'Insumo 1'!AX37</f>
        <v>32.509</v>
      </c>
      <c r="AY41" s="7">
        <f>'Insumo 1'!AY37</f>
        <v>30.963000000000001</v>
      </c>
      <c r="AZ41" s="7">
        <f>'Insumo 1'!AZ37</f>
        <v>29.431999999999999</v>
      </c>
      <c r="BA41" s="7">
        <f>'Insumo 1'!BA37</f>
        <v>27.870999999999999</v>
      </c>
      <c r="BB41" s="7">
        <f>'Insumo 1'!BB37</f>
        <v>26.553999999999998</v>
      </c>
      <c r="BC41" s="7">
        <f>'Insumo 1'!BC37</f>
        <v>25.616</v>
      </c>
      <c r="BD41" s="7">
        <f>'Insumo 1'!BD37</f>
        <v>24.920999999999999</v>
      </c>
      <c r="BE41" s="7">
        <f>'Insumo 1'!BE37</f>
        <v>24.210999999999999</v>
      </c>
      <c r="BF41" s="7">
        <f>'Insumo 1'!BF37</f>
        <v>23.55</v>
      </c>
      <c r="BG41" s="7">
        <f>'Insumo 1'!BG37</f>
        <v>22.773</v>
      </c>
      <c r="BH41" s="7">
        <f>'Insumo 1'!BH37</f>
        <v>21.773</v>
      </c>
      <c r="BI41" s="7">
        <f>'Insumo 1'!BI37</f>
        <v>20.637</v>
      </c>
      <c r="BJ41" s="7">
        <f>'Insumo 1'!BJ37</f>
        <v>19.562000000000001</v>
      </c>
      <c r="BK41" s="7">
        <f>'Insumo 1'!BK37</f>
        <v>18.504999999999999</v>
      </c>
      <c r="BL41" s="7">
        <f>'Insumo 1'!BL37</f>
        <v>17.492999999999999</v>
      </c>
      <c r="BM41" s="7">
        <f>'Insumo 1'!BM37</f>
        <v>16.555</v>
      </c>
      <c r="BN41" s="7">
        <f>'Insumo 1'!BN37</f>
        <v>15.670999999999999</v>
      </c>
      <c r="BO41" s="7">
        <f>'Insumo 1'!BO37</f>
        <v>14.788</v>
      </c>
      <c r="BP41" s="7">
        <f>'Insumo 1'!BP37</f>
        <v>13.912000000000001</v>
      </c>
      <c r="BQ41" s="7">
        <f>'Insumo 1'!BQ37</f>
        <v>13.071</v>
      </c>
      <c r="BR41" s="7">
        <f>'Insumo 1'!BR37</f>
        <v>12.27</v>
      </c>
      <c r="BS41" s="7">
        <f>'Insumo 1'!BS37</f>
        <v>11.500999999999999</v>
      </c>
      <c r="BT41" s="7">
        <f>'Insumo 1'!BT37</f>
        <v>10.750999999999999</v>
      </c>
      <c r="BU41" s="7">
        <f>'Insumo 1'!BU37</f>
        <v>10.026999999999999</v>
      </c>
      <c r="BV41" s="7">
        <f>'Insumo 1'!BV37</f>
        <v>9.2949999999999999</v>
      </c>
      <c r="BW41" s="7">
        <f>'Insumo 1'!BW37</f>
        <v>8.5399999999999991</v>
      </c>
      <c r="BX41" s="7">
        <f>'Insumo 1'!BX37</f>
        <v>7.7770000000000001</v>
      </c>
      <c r="BY41" s="7">
        <f>'Insumo 1'!BY37</f>
        <v>7.0439999999999996</v>
      </c>
      <c r="BZ41" s="7">
        <f>'Insumo 1'!BZ37</f>
        <v>6.3380000000000001</v>
      </c>
      <c r="CA41" s="7">
        <f>'Insumo 1'!CA37</f>
        <v>5.6559999999999997</v>
      </c>
      <c r="CB41" s="7">
        <f>'Insumo 1'!CB37</f>
        <v>5.0019999999999998</v>
      </c>
      <c r="CC41" s="7">
        <f>'Insumo 1'!CC37</f>
        <v>4.38</v>
      </c>
      <c r="CD41" s="7">
        <f>'Insumo 1'!CD37</f>
        <v>3.7869999999999999</v>
      </c>
      <c r="CE41" s="7">
        <f>'Insumo 1'!CE37</f>
        <v>3.2240000000000002</v>
      </c>
      <c r="CF41" s="7">
        <f>'Insumo 1'!CF37</f>
        <v>2.7120000000000002</v>
      </c>
      <c r="CG41" s="7">
        <f>'Insumo 1'!CG37</f>
        <v>2.2639999999999998</v>
      </c>
      <c r="CH41" s="7">
        <f>'Insumo 1'!CH37</f>
        <v>1.869</v>
      </c>
      <c r="CI41" s="7">
        <f>'Insumo 1'!CI37</f>
        <v>1.508</v>
      </c>
      <c r="CJ41" s="7">
        <f>'Insumo 1'!CJ37</f>
        <v>1.177</v>
      </c>
      <c r="CK41" s="7">
        <f>'Insumo 1'!CK37</f>
        <v>0.90200000000000002</v>
      </c>
      <c r="CL41" s="7">
        <f>'Insumo 1'!CL37</f>
        <v>0.68899999999999995</v>
      </c>
      <c r="CM41" s="7">
        <f>'Insumo 1'!CM37</f>
        <v>0.52600000000000002</v>
      </c>
      <c r="CN41" s="8">
        <f>SUM('Insumo 1'!CN37:CX37)</f>
        <v>1.2349999999999994</v>
      </c>
    </row>
    <row r="42" spans="1:92" x14ac:dyDescent="0.2">
      <c r="A42">
        <f t="shared" si="0"/>
        <v>1981</v>
      </c>
      <c r="B42" s="7">
        <f>'Insumo 1'!B38</f>
        <v>157.559</v>
      </c>
      <c r="C42" s="7">
        <f>'Insumo 1'!C38</f>
        <v>156.47800000000001</v>
      </c>
      <c r="D42" s="7">
        <f>'Insumo 1'!D38</f>
        <v>153.61099999999999</v>
      </c>
      <c r="E42" s="7">
        <f>'Insumo 1'!E38</f>
        <v>150.54</v>
      </c>
      <c r="F42" s="7">
        <f>'Insumo 1'!F38</f>
        <v>147.28700000000001</v>
      </c>
      <c r="G42" s="7">
        <f>'Insumo 1'!G38</f>
        <v>143.87200000000001</v>
      </c>
      <c r="H42" s="7">
        <f>'Insumo 1'!H38</f>
        <v>140.322</v>
      </c>
      <c r="I42" s="7">
        <f>'Insumo 1'!I38</f>
        <v>136.65899999999999</v>
      </c>
      <c r="J42" s="7">
        <f>'Insumo 1'!J38</f>
        <v>132.89699999999999</v>
      </c>
      <c r="K42" s="7">
        <f>'Insumo 1'!K38</f>
        <v>129.053</v>
      </c>
      <c r="L42" s="7">
        <f>'Insumo 1'!L38</f>
        <v>125.15600000000001</v>
      </c>
      <c r="M42" s="7">
        <f>'Insumo 1'!M38</f>
        <v>121.212</v>
      </c>
      <c r="N42" s="7">
        <f>'Insumo 1'!N38</f>
        <v>117.214</v>
      </c>
      <c r="O42" s="7">
        <f>'Insumo 1'!O38</f>
        <v>113.33</v>
      </c>
      <c r="P42" s="7">
        <f>'Insumo 1'!P38</f>
        <v>109.64</v>
      </c>
      <c r="Q42" s="7">
        <f>'Insumo 1'!Q38</f>
        <v>106.081</v>
      </c>
      <c r="R42" s="7">
        <f>'Insumo 1'!R38</f>
        <v>102.541</v>
      </c>
      <c r="S42" s="7">
        <f>'Insumo 1'!S38</f>
        <v>99.073999999999998</v>
      </c>
      <c r="T42" s="7">
        <f>'Insumo 1'!T38</f>
        <v>95.546000000000006</v>
      </c>
      <c r="U42" s="7">
        <f>'Insumo 1'!U38</f>
        <v>91.891000000000005</v>
      </c>
      <c r="V42" s="7">
        <f>'Insumo 1'!V38</f>
        <v>88.198999999999998</v>
      </c>
      <c r="W42" s="7">
        <f>'Insumo 1'!W38</f>
        <v>84.59</v>
      </c>
      <c r="X42" s="7">
        <f>'Insumo 1'!X38</f>
        <v>80.998999999999995</v>
      </c>
      <c r="Y42" s="7">
        <f>'Insumo 1'!Y38</f>
        <v>77.742000000000004</v>
      </c>
      <c r="Z42" s="7">
        <f>'Insumo 1'!Z38</f>
        <v>74.975999999999999</v>
      </c>
      <c r="AA42" s="7">
        <f>'Insumo 1'!AA38</f>
        <v>72.536000000000001</v>
      </c>
      <c r="AB42" s="7">
        <f>'Insumo 1'!AB38</f>
        <v>70.156999999999996</v>
      </c>
      <c r="AC42" s="7">
        <f>'Insumo 1'!AC38</f>
        <v>67.962999999999994</v>
      </c>
      <c r="AD42" s="7">
        <f>'Insumo 1'!AD38</f>
        <v>65.504000000000005</v>
      </c>
      <c r="AE42" s="7">
        <f>'Insumo 1'!AE38</f>
        <v>62.548000000000002</v>
      </c>
      <c r="AF42" s="7">
        <f>'Insumo 1'!AF38</f>
        <v>59.347000000000001</v>
      </c>
      <c r="AG42" s="7">
        <f>'Insumo 1'!AG38</f>
        <v>56.335999999999999</v>
      </c>
      <c r="AH42" s="7">
        <f>'Insumo 1'!AH38</f>
        <v>53.375999999999998</v>
      </c>
      <c r="AI42" s="7">
        <f>'Insumo 1'!AI38</f>
        <v>50.945999999999998</v>
      </c>
      <c r="AJ42" s="7">
        <f>'Insumo 1'!AJ38</f>
        <v>49.311999999999998</v>
      </c>
      <c r="AK42" s="7">
        <f>'Insumo 1'!AK38</f>
        <v>48.222999999999999</v>
      </c>
      <c r="AL42" s="7">
        <f>'Insumo 1'!AL38</f>
        <v>47.139000000000003</v>
      </c>
      <c r="AM42" s="7">
        <f>'Insumo 1'!AM38</f>
        <v>46.14</v>
      </c>
      <c r="AN42" s="7">
        <f>'Insumo 1'!AN38</f>
        <v>45.177</v>
      </c>
      <c r="AO42" s="7">
        <f>'Insumo 1'!AO38</f>
        <v>44.162999999999997</v>
      </c>
      <c r="AP42" s="7">
        <f>'Insumo 1'!AP38</f>
        <v>43.116999999999997</v>
      </c>
      <c r="AQ42" s="7">
        <f>'Insumo 1'!AQ38</f>
        <v>42.156999999999996</v>
      </c>
      <c r="AR42" s="7">
        <f>'Insumo 1'!AR38</f>
        <v>41.265999999999998</v>
      </c>
      <c r="AS42" s="7">
        <f>'Insumo 1'!AS38</f>
        <v>40.249000000000002</v>
      </c>
      <c r="AT42" s="7">
        <f>'Insumo 1'!AT38</f>
        <v>39.023000000000003</v>
      </c>
      <c r="AU42" s="7">
        <f>'Insumo 1'!AU38</f>
        <v>37.652999999999999</v>
      </c>
      <c r="AV42" s="7">
        <f>'Insumo 1'!AV38</f>
        <v>36.319000000000003</v>
      </c>
      <c r="AW42" s="7">
        <f>'Insumo 1'!AW38</f>
        <v>35.017000000000003</v>
      </c>
      <c r="AX42" s="7">
        <f>'Insumo 1'!AX38</f>
        <v>33.634</v>
      </c>
      <c r="AY42" s="7">
        <f>'Insumo 1'!AY38</f>
        <v>32.14</v>
      </c>
      <c r="AZ42" s="7">
        <f>'Insumo 1'!AZ38</f>
        <v>30.597000000000001</v>
      </c>
      <c r="BA42" s="7">
        <f>'Insumo 1'!BA38</f>
        <v>29.068000000000001</v>
      </c>
      <c r="BB42" s="7">
        <f>'Insumo 1'!BB38</f>
        <v>27.507999999999999</v>
      </c>
      <c r="BC42" s="7">
        <f>'Insumo 1'!BC38</f>
        <v>26.189</v>
      </c>
      <c r="BD42" s="7">
        <f>'Insumo 1'!BD38</f>
        <v>25.242999999999999</v>
      </c>
      <c r="BE42" s="7">
        <f>'Insumo 1'!BE38</f>
        <v>24.536999999999999</v>
      </c>
      <c r="BF42" s="7">
        <f>'Insumo 1'!BF38</f>
        <v>23.815000000000001</v>
      </c>
      <c r="BG42" s="7">
        <f>'Insumo 1'!BG38</f>
        <v>23.141999999999999</v>
      </c>
      <c r="BH42" s="7">
        <f>'Insumo 1'!BH38</f>
        <v>22.355</v>
      </c>
      <c r="BI42" s="7">
        <f>'Insumo 1'!BI38</f>
        <v>21.349</v>
      </c>
      <c r="BJ42" s="7">
        <f>'Insumo 1'!BJ38</f>
        <v>20.213000000000001</v>
      </c>
      <c r="BK42" s="7">
        <f>'Insumo 1'!BK38</f>
        <v>19.134</v>
      </c>
      <c r="BL42" s="7">
        <f>'Insumo 1'!BL38</f>
        <v>18.074000000000002</v>
      </c>
      <c r="BM42" s="7">
        <f>'Insumo 1'!BM38</f>
        <v>17.058</v>
      </c>
      <c r="BN42" s="7">
        <f>'Insumo 1'!BN38</f>
        <v>16.114999999999998</v>
      </c>
      <c r="BO42" s="7">
        <f>'Insumo 1'!BO38</f>
        <v>15.226000000000001</v>
      </c>
      <c r="BP42" s="7">
        <f>'Insumo 1'!BP38</f>
        <v>14.337999999999999</v>
      </c>
      <c r="BQ42" s="7">
        <f>'Insumo 1'!BQ38</f>
        <v>13.457000000000001</v>
      </c>
      <c r="BR42" s="7">
        <f>'Insumo 1'!BR38</f>
        <v>12.61</v>
      </c>
      <c r="BS42" s="7">
        <f>'Insumo 1'!BS38</f>
        <v>11.802</v>
      </c>
      <c r="BT42" s="7">
        <f>'Insumo 1'!BT38</f>
        <v>11.023999999999999</v>
      </c>
      <c r="BU42" s="7">
        <f>'Insumo 1'!BU38</f>
        <v>10.266999999999999</v>
      </c>
      <c r="BV42" s="7">
        <f>'Insumo 1'!BV38</f>
        <v>9.5359999999999996</v>
      </c>
      <c r="BW42" s="7">
        <f>'Insumo 1'!BW38</f>
        <v>8.8030000000000008</v>
      </c>
      <c r="BX42" s="7">
        <f>'Insumo 1'!BX38</f>
        <v>8.048</v>
      </c>
      <c r="BY42" s="7">
        <f>'Insumo 1'!BY38</f>
        <v>7.2919999999999998</v>
      </c>
      <c r="BZ42" s="7">
        <f>'Insumo 1'!BZ38</f>
        <v>6.5659999999999998</v>
      </c>
      <c r="CA42" s="7">
        <f>'Insumo 1'!CA38</f>
        <v>5.8689999999999998</v>
      </c>
      <c r="CB42" s="7">
        <f>'Insumo 1'!CB38</f>
        <v>5.202</v>
      </c>
      <c r="CC42" s="7">
        <f>'Insumo 1'!CC38</f>
        <v>4.5709999999999997</v>
      </c>
      <c r="CD42" s="7">
        <f>'Insumo 1'!CD38</f>
        <v>3.9769999999999999</v>
      </c>
      <c r="CE42" s="7">
        <f>'Insumo 1'!CE38</f>
        <v>3.415</v>
      </c>
      <c r="CF42" s="7">
        <f>'Insumo 1'!CF38</f>
        <v>2.883</v>
      </c>
      <c r="CG42" s="7">
        <f>'Insumo 1'!CG38</f>
        <v>2.4049999999999998</v>
      </c>
      <c r="CH42" s="7">
        <f>'Insumo 1'!CH38</f>
        <v>1.992</v>
      </c>
      <c r="CI42" s="7">
        <f>'Insumo 1'!CI38</f>
        <v>1.6339999999999999</v>
      </c>
      <c r="CJ42" s="7">
        <f>'Insumo 1'!CJ38</f>
        <v>1.3029999999999999</v>
      </c>
      <c r="CK42" s="7">
        <f>'Insumo 1'!CK38</f>
        <v>1.01</v>
      </c>
      <c r="CL42" s="7">
        <f>'Insumo 1'!CL38</f>
        <v>0.77600000000000002</v>
      </c>
      <c r="CM42" s="7">
        <f>'Insumo 1'!CM38</f>
        <v>0.59</v>
      </c>
      <c r="CN42" s="8">
        <f>SUM('Insumo 1'!CN38:CX38)</f>
        <v>1.4569999999999999</v>
      </c>
    </row>
    <row r="43" spans="1:92" x14ac:dyDescent="0.2">
      <c r="A43">
        <f t="shared" si="0"/>
        <v>1982</v>
      </c>
      <c r="B43" s="7">
        <f>'Insumo 1'!B39</f>
        <v>155.71</v>
      </c>
      <c r="C43" s="7">
        <f>'Insumo 1'!C39</f>
        <v>154.56399999999999</v>
      </c>
      <c r="D43" s="7">
        <f>'Insumo 1'!D39</f>
        <v>154.345</v>
      </c>
      <c r="E43" s="7">
        <f>'Insumo 1'!E39</f>
        <v>151.666</v>
      </c>
      <c r="F43" s="7">
        <f>'Insumo 1'!F39</f>
        <v>148.727</v>
      </c>
      <c r="G43" s="7">
        <f>'Insumo 1'!G39</f>
        <v>145.554</v>
      </c>
      <c r="H43" s="7">
        <f>'Insumo 1'!H39</f>
        <v>142.17599999999999</v>
      </c>
      <c r="I43" s="7">
        <f>'Insumo 1'!I39</f>
        <v>138.625</v>
      </c>
      <c r="J43" s="7">
        <f>'Insumo 1'!J39</f>
        <v>134.934</v>
      </c>
      <c r="K43" s="7">
        <f>'Insumo 1'!K39</f>
        <v>131.11000000000001</v>
      </c>
      <c r="L43" s="7">
        <f>'Insumo 1'!L39</f>
        <v>127.173</v>
      </c>
      <c r="M43" s="7">
        <f>'Insumo 1'!M39</f>
        <v>123.163</v>
      </c>
      <c r="N43" s="7">
        <f>'Insumo 1'!N39</f>
        <v>119.09699999999999</v>
      </c>
      <c r="O43" s="7">
        <f>'Insumo 1'!O39</f>
        <v>114.967</v>
      </c>
      <c r="P43" s="7">
        <f>'Insumo 1'!P39</f>
        <v>110.986</v>
      </c>
      <c r="Q43" s="7">
        <f>'Insumo 1'!Q39</f>
        <v>107.26</v>
      </c>
      <c r="R43" s="7">
        <f>'Insumo 1'!R39</f>
        <v>103.71</v>
      </c>
      <c r="S43" s="7">
        <f>'Insumo 1'!S39</f>
        <v>100.178</v>
      </c>
      <c r="T43" s="7">
        <f>'Insumo 1'!T39</f>
        <v>96.724999999999994</v>
      </c>
      <c r="U43" s="7">
        <f>'Insumo 1'!U39</f>
        <v>93.236999999999995</v>
      </c>
      <c r="V43" s="7">
        <f>'Insumo 1'!V39</f>
        <v>89.650999999999996</v>
      </c>
      <c r="W43" s="7">
        <f>'Insumo 1'!W39</f>
        <v>86.05</v>
      </c>
      <c r="X43" s="7">
        <f>'Insumo 1'!X39</f>
        <v>82.543000000000006</v>
      </c>
      <c r="Y43" s="7">
        <f>'Insumo 1'!Y39</f>
        <v>79.06</v>
      </c>
      <c r="Z43" s="7">
        <f>'Insumo 1'!Z39</f>
        <v>75.921000000000006</v>
      </c>
      <c r="AA43" s="7">
        <f>'Insumo 1'!AA39</f>
        <v>73.278000000000006</v>
      </c>
      <c r="AB43" s="7">
        <f>'Insumo 1'!AB39</f>
        <v>70.965999999999994</v>
      </c>
      <c r="AC43" s="7">
        <f>'Insumo 1'!AC39</f>
        <v>68.716999999999999</v>
      </c>
      <c r="AD43" s="7">
        <f>'Insumo 1'!AD39</f>
        <v>66.656000000000006</v>
      </c>
      <c r="AE43" s="7">
        <f>'Insumo 1'!AE39</f>
        <v>64.319000000000003</v>
      </c>
      <c r="AF43" s="7">
        <f>'Insumo 1'!AF39</f>
        <v>61.473999999999997</v>
      </c>
      <c r="AG43" s="7">
        <f>'Insumo 1'!AG39</f>
        <v>58.372999999999998</v>
      </c>
      <c r="AH43" s="7">
        <f>'Insumo 1'!AH39</f>
        <v>55.459000000000003</v>
      </c>
      <c r="AI43" s="7">
        <f>'Insumo 1'!AI39</f>
        <v>52.591999999999999</v>
      </c>
      <c r="AJ43" s="7">
        <f>'Insumo 1'!AJ39</f>
        <v>50.24</v>
      </c>
      <c r="AK43" s="7">
        <f>'Insumo 1'!AK39</f>
        <v>48.664000000000001</v>
      </c>
      <c r="AL43" s="7">
        <f>'Insumo 1'!AL39</f>
        <v>47.619</v>
      </c>
      <c r="AM43" s="7">
        <f>'Insumo 1'!AM39</f>
        <v>46.573999999999998</v>
      </c>
      <c r="AN43" s="7">
        <f>'Insumo 1'!AN39</f>
        <v>45.606999999999999</v>
      </c>
      <c r="AO43" s="7">
        <f>'Insumo 1'!AO39</f>
        <v>44.673000000000002</v>
      </c>
      <c r="AP43" s="7">
        <f>'Insumo 1'!AP39</f>
        <v>43.685000000000002</v>
      </c>
      <c r="AQ43" s="7">
        <f>'Insumo 1'!AQ39</f>
        <v>42.664000000000001</v>
      </c>
      <c r="AR43" s="7">
        <f>'Insumo 1'!AR39</f>
        <v>41.720999999999997</v>
      </c>
      <c r="AS43" s="7">
        <f>'Insumo 1'!AS39</f>
        <v>40.844999999999999</v>
      </c>
      <c r="AT43" s="7">
        <f>'Insumo 1'!AT39</f>
        <v>39.841000000000001</v>
      </c>
      <c r="AU43" s="7">
        <f>'Insumo 1'!AU39</f>
        <v>38.625</v>
      </c>
      <c r="AV43" s="7">
        <f>'Insumo 1'!AV39</f>
        <v>37.265999999999998</v>
      </c>
      <c r="AW43" s="7">
        <f>'Insumo 1'!AW39</f>
        <v>35.94</v>
      </c>
      <c r="AX43" s="7">
        <f>'Insumo 1'!AX39</f>
        <v>34.643999999999998</v>
      </c>
      <c r="AY43" s="7">
        <f>'Insumo 1'!AY39</f>
        <v>33.265000000000001</v>
      </c>
      <c r="AZ43" s="7">
        <f>'Insumo 1'!AZ39</f>
        <v>31.774999999999999</v>
      </c>
      <c r="BA43" s="7">
        <f>'Insumo 1'!BA39</f>
        <v>30.234000000000002</v>
      </c>
      <c r="BB43" s="7">
        <f>'Insumo 1'!BB39</f>
        <v>28.707000000000001</v>
      </c>
      <c r="BC43" s="7">
        <f>'Insumo 1'!BC39</f>
        <v>27.149000000000001</v>
      </c>
      <c r="BD43" s="7">
        <f>'Insumo 1'!BD39</f>
        <v>25.827000000000002</v>
      </c>
      <c r="BE43" s="7">
        <f>'Insumo 1'!BE39</f>
        <v>24.873000000000001</v>
      </c>
      <c r="BF43" s="7">
        <f>'Insumo 1'!BF39</f>
        <v>24.155000000000001</v>
      </c>
      <c r="BG43" s="7">
        <f>'Insumo 1'!BG39</f>
        <v>23.422999999999998</v>
      </c>
      <c r="BH43" s="7">
        <f>'Insumo 1'!BH39</f>
        <v>22.738</v>
      </c>
      <c r="BI43" s="7">
        <f>'Insumo 1'!BI39</f>
        <v>21.939</v>
      </c>
      <c r="BJ43" s="7">
        <f>'Insumo 1'!BJ39</f>
        <v>20.928999999999998</v>
      </c>
      <c r="BK43" s="7">
        <f>'Insumo 1'!BK39</f>
        <v>19.79</v>
      </c>
      <c r="BL43" s="7">
        <f>'Insumo 1'!BL39</f>
        <v>18.707999999999998</v>
      </c>
      <c r="BM43" s="7">
        <f>'Insumo 1'!BM39</f>
        <v>17.646000000000001</v>
      </c>
      <c r="BN43" s="7">
        <f>'Insumo 1'!BN39</f>
        <v>16.626000000000001</v>
      </c>
      <c r="BO43" s="7">
        <f>'Insumo 1'!BO39</f>
        <v>15.678000000000001</v>
      </c>
      <c r="BP43" s="7">
        <f>'Insumo 1'!BP39</f>
        <v>14.782999999999999</v>
      </c>
      <c r="BQ43" s="7">
        <f>'Insumo 1'!BQ39</f>
        <v>13.888999999999999</v>
      </c>
      <c r="BR43" s="7">
        <f>'Insumo 1'!BR39</f>
        <v>13.005000000000001</v>
      </c>
      <c r="BS43" s="7">
        <f>'Insumo 1'!BS39</f>
        <v>12.151999999999999</v>
      </c>
      <c r="BT43" s="7">
        <f>'Insumo 1'!BT39</f>
        <v>11.336</v>
      </c>
      <c r="BU43" s="7">
        <f>'Insumo 1'!BU39</f>
        <v>10.548999999999999</v>
      </c>
      <c r="BV43" s="7">
        <f>'Insumo 1'!BV39</f>
        <v>9.7840000000000007</v>
      </c>
      <c r="BW43" s="7">
        <f>'Insumo 1'!BW39</f>
        <v>9.048</v>
      </c>
      <c r="BX43" s="7">
        <f>'Insumo 1'!BX39</f>
        <v>8.3109999999999999</v>
      </c>
      <c r="BY43" s="7">
        <f>'Insumo 1'!BY39</f>
        <v>7.5579999999999998</v>
      </c>
      <c r="BZ43" s="7">
        <f>'Insumo 1'!BZ39</f>
        <v>6.8079999999999998</v>
      </c>
      <c r="CA43" s="7">
        <f>'Insumo 1'!CA39</f>
        <v>6.0890000000000004</v>
      </c>
      <c r="CB43" s="7">
        <f>'Insumo 1'!CB39</f>
        <v>5.4009999999999998</v>
      </c>
      <c r="CC43" s="7">
        <f>'Insumo 1'!CC39</f>
        <v>4.7480000000000002</v>
      </c>
      <c r="CD43" s="7">
        <f>'Insumo 1'!CD39</f>
        <v>4.1399999999999997</v>
      </c>
      <c r="CE43" s="7">
        <f>'Insumo 1'!CE39</f>
        <v>3.5750000000000002</v>
      </c>
      <c r="CF43" s="7">
        <f>'Insumo 1'!CF39</f>
        <v>3.0419999999999998</v>
      </c>
      <c r="CG43" s="7">
        <f>'Insumo 1'!CG39</f>
        <v>2.5419999999999998</v>
      </c>
      <c r="CH43" s="7">
        <f>'Insumo 1'!CH39</f>
        <v>2.0960000000000001</v>
      </c>
      <c r="CI43" s="7">
        <f>'Insumo 1'!CI39</f>
        <v>1.7190000000000001</v>
      </c>
      <c r="CJ43" s="7">
        <f>'Insumo 1'!CJ39</f>
        <v>1.3979999999999999</v>
      </c>
      <c r="CK43" s="7">
        <f>'Insumo 1'!CK39</f>
        <v>1.0980000000000001</v>
      </c>
      <c r="CL43" s="7">
        <f>'Insumo 1'!CL39</f>
        <v>0.84399999999999997</v>
      </c>
      <c r="CM43" s="7">
        <f>'Insumo 1'!CM39</f>
        <v>0.65100000000000002</v>
      </c>
      <c r="CN43" s="8">
        <f>SUM('Insumo 1'!CN39:CX39)</f>
        <v>1.6539999999999999</v>
      </c>
    </row>
    <row r="44" spans="1:92" x14ac:dyDescent="0.2">
      <c r="A44">
        <f t="shared" si="0"/>
        <v>1983</v>
      </c>
      <c r="B44" s="7">
        <f>'Insumo 1'!B40</f>
        <v>153.53200000000001</v>
      </c>
      <c r="C44" s="7">
        <f>'Insumo 1'!C40</f>
        <v>153.352</v>
      </c>
      <c r="D44" s="7">
        <f>'Insumo 1'!D40</f>
        <v>152.55199999999999</v>
      </c>
      <c r="E44" s="7">
        <f>'Insumo 1'!E40</f>
        <v>152.22300000000001</v>
      </c>
      <c r="F44" s="7">
        <f>'Insumo 1'!F40</f>
        <v>149.733</v>
      </c>
      <c r="G44" s="7">
        <f>'Insumo 1'!G40</f>
        <v>146.92400000000001</v>
      </c>
      <c r="H44" s="7">
        <f>'Insumo 1'!H40</f>
        <v>143.83199999999999</v>
      </c>
      <c r="I44" s="7">
        <f>'Insumo 1'!I40</f>
        <v>140.49100000000001</v>
      </c>
      <c r="J44" s="7">
        <f>'Insumo 1'!J40</f>
        <v>136.93899999999999</v>
      </c>
      <c r="K44" s="7">
        <f>'Insumo 1'!K40</f>
        <v>133.22</v>
      </c>
      <c r="L44" s="7">
        <f>'Insumo 1'!L40</f>
        <v>129.334</v>
      </c>
      <c r="M44" s="7">
        <f>'Insumo 1'!M40</f>
        <v>125.303</v>
      </c>
      <c r="N44" s="7">
        <f>'Insumo 1'!N40</f>
        <v>121.179</v>
      </c>
      <c r="O44" s="7">
        <f>'Insumo 1'!O40</f>
        <v>116.992</v>
      </c>
      <c r="P44" s="7">
        <f>'Insumo 1'!P40</f>
        <v>112.729</v>
      </c>
      <c r="Q44" s="7">
        <f>'Insumo 1'!Q40</f>
        <v>108.651</v>
      </c>
      <c r="R44" s="7">
        <f>'Insumo 1'!R40</f>
        <v>104.889</v>
      </c>
      <c r="S44" s="7">
        <f>'Insumo 1'!S40</f>
        <v>101.34699999999999</v>
      </c>
      <c r="T44" s="7">
        <f>'Insumo 1'!T40</f>
        <v>97.822999999999993</v>
      </c>
      <c r="U44" s="7">
        <f>'Insumo 1'!U40</f>
        <v>94.384</v>
      </c>
      <c r="V44" s="7">
        <f>'Insumo 1'!V40</f>
        <v>90.936000000000007</v>
      </c>
      <c r="W44" s="7">
        <f>'Insumo 1'!W40</f>
        <v>87.418000000000006</v>
      </c>
      <c r="X44" s="7">
        <f>'Insumo 1'!X40</f>
        <v>83.908000000000001</v>
      </c>
      <c r="Y44" s="7">
        <f>'Insumo 1'!Y40</f>
        <v>80.501000000000005</v>
      </c>
      <c r="Z44" s="7">
        <f>'Insumo 1'!Z40</f>
        <v>77.128</v>
      </c>
      <c r="AA44" s="7">
        <f>'Insumo 1'!AA40</f>
        <v>74.105000000000004</v>
      </c>
      <c r="AB44" s="7">
        <f>'Insumo 1'!AB40</f>
        <v>71.587000000000003</v>
      </c>
      <c r="AC44" s="7">
        <f>'Insumo 1'!AC40</f>
        <v>69.400999999999996</v>
      </c>
      <c r="AD44" s="7">
        <f>'Insumo 1'!AD40</f>
        <v>67.281999999999996</v>
      </c>
      <c r="AE44" s="7">
        <f>'Insumo 1'!AE40</f>
        <v>65.352000000000004</v>
      </c>
      <c r="AF44" s="7">
        <f>'Insumo 1'!AF40</f>
        <v>63.14</v>
      </c>
      <c r="AG44" s="7">
        <f>'Insumo 1'!AG40</f>
        <v>60.405000000000001</v>
      </c>
      <c r="AH44" s="7">
        <f>'Insumo 1'!AH40</f>
        <v>57.402999999999999</v>
      </c>
      <c r="AI44" s="7">
        <f>'Insumo 1'!AI40</f>
        <v>54.585999999999999</v>
      </c>
      <c r="AJ44" s="7">
        <f>'Insumo 1'!AJ40</f>
        <v>51.811999999999998</v>
      </c>
      <c r="AK44" s="7">
        <f>'Insumo 1'!AK40</f>
        <v>49.537999999999997</v>
      </c>
      <c r="AL44" s="7">
        <f>'Insumo 1'!AL40</f>
        <v>48.021000000000001</v>
      </c>
      <c r="AM44" s="7">
        <f>'Insumo 1'!AM40</f>
        <v>47.02</v>
      </c>
      <c r="AN44" s="7">
        <f>'Insumo 1'!AN40</f>
        <v>46.012</v>
      </c>
      <c r="AO44" s="7">
        <f>'Insumo 1'!AO40</f>
        <v>45.078000000000003</v>
      </c>
      <c r="AP44" s="7">
        <f>'Insumo 1'!AP40</f>
        <v>44.171999999999997</v>
      </c>
      <c r="AQ44" s="7">
        <f>'Insumo 1'!AQ40</f>
        <v>43.210999999999999</v>
      </c>
      <c r="AR44" s="7">
        <f>'Insumo 1'!AR40</f>
        <v>42.213000000000001</v>
      </c>
      <c r="AS44" s="7">
        <f>'Insumo 1'!AS40</f>
        <v>41.289000000000001</v>
      </c>
      <c r="AT44" s="7">
        <f>'Insumo 1'!AT40</f>
        <v>40.426000000000002</v>
      </c>
      <c r="AU44" s="7">
        <f>'Insumo 1'!AU40</f>
        <v>39.435000000000002</v>
      </c>
      <c r="AV44" s="7">
        <f>'Insumo 1'!AV40</f>
        <v>38.229999999999997</v>
      </c>
      <c r="AW44" s="7">
        <f>'Insumo 1'!AW40</f>
        <v>36.883000000000003</v>
      </c>
      <c r="AX44" s="7">
        <f>'Insumo 1'!AX40</f>
        <v>35.564999999999998</v>
      </c>
      <c r="AY44" s="7">
        <f>'Insumo 1'!AY40</f>
        <v>34.273000000000003</v>
      </c>
      <c r="AZ44" s="7">
        <f>'Insumo 1'!AZ40</f>
        <v>32.898000000000003</v>
      </c>
      <c r="BA44" s="7">
        <f>'Insumo 1'!BA40</f>
        <v>31.411000000000001</v>
      </c>
      <c r="BB44" s="7">
        <f>'Insumo 1'!BB40</f>
        <v>29.875</v>
      </c>
      <c r="BC44" s="7">
        <f>'Insumo 1'!BC40</f>
        <v>28.35</v>
      </c>
      <c r="BD44" s="7">
        <f>'Insumo 1'!BD40</f>
        <v>26.791</v>
      </c>
      <c r="BE44" s="7">
        <f>'Insumo 1'!BE40</f>
        <v>25.466000000000001</v>
      </c>
      <c r="BF44" s="7">
        <f>'Insumo 1'!BF40</f>
        <v>24.504999999999999</v>
      </c>
      <c r="BG44" s="7">
        <f>'Insumo 1'!BG40</f>
        <v>23.776</v>
      </c>
      <c r="BH44" s="7">
        <f>'Insumo 1'!BH40</f>
        <v>23.030999999999999</v>
      </c>
      <c r="BI44" s="7">
        <f>'Insumo 1'!BI40</f>
        <v>22.332999999999998</v>
      </c>
      <c r="BJ44" s="7">
        <f>'Insumo 1'!BJ40</f>
        <v>21.526</v>
      </c>
      <c r="BK44" s="7">
        <f>'Insumo 1'!BK40</f>
        <v>20.51</v>
      </c>
      <c r="BL44" s="7">
        <f>'Insumo 1'!BL40</f>
        <v>19.369</v>
      </c>
      <c r="BM44" s="7">
        <f>'Insumo 1'!BM40</f>
        <v>18.283000000000001</v>
      </c>
      <c r="BN44" s="7">
        <f>'Insumo 1'!BN40</f>
        <v>17.218</v>
      </c>
      <c r="BO44" s="7">
        <f>'Insumo 1'!BO40</f>
        <v>16.193999999999999</v>
      </c>
      <c r="BP44" s="7">
        <f>'Insumo 1'!BP40</f>
        <v>15.241</v>
      </c>
      <c r="BQ44" s="7">
        <f>'Insumo 1'!BQ40</f>
        <v>14.339</v>
      </c>
      <c r="BR44" s="7">
        <f>'Insumo 1'!BR40</f>
        <v>13.441000000000001</v>
      </c>
      <c r="BS44" s="7">
        <f>'Insumo 1'!BS40</f>
        <v>12.553000000000001</v>
      </c>
      <c r="BT44" s="7">
        <f>'Insumo 1'!BT40</f>
        <v>11.694000000000001</v>
      </c>
      <c r="BU44" s="7">
        <f>'Insumo 1'!BU40</f>
        <v>10.869</v>
      </c>
      <c r="BV44" s="7">
        <f>'Insumo 1'!BV40</f>
        <v>10.074</v>
      </c>
      <c r="BW44" s="7">
        <f>'Insumo 1'!BW40</f>
        <v>9.3019999999999996</v>
      </c>
      <c r="BX44" s="7">
        <f>'Insumo 1'!BX40</f>
        <v>8.56</v>
      </c>
      <c r="BY44" s="7">
        <f>'Insumo 1'!BY40</f>
        <v>7.82</v>
      </c>
      <c r="BZ44" s="7">
        <f>'Insumo 1'!BZ40</f>
        <v>7.07</v>
      </c>
      <c r="CA44" s="7">
        <f>'Insumo 1'!CA40</f>
        <v>6.3230000000000004</v>
      </c>
      <c r="CB44" s="7">
        <f>'Insumo 1'!CB40</f>
        <v>5.6130000000000004</v>
      </c>
      <c r="CC44" s="7">
        <f>'Insumo 1'!CC40</f>
        <v>4.9320000000000004</v>
      </c>
      <c r="CD44" s="7">
        <f>'Insumo 1'!CD40</f>
        <v>4.2960000000000003</v>
      </c>
      <c r="CE44" s="7">
        <f>'Insumo 1'!CE40</f>
        <v>3.7109999999999999</v>
      </c>
      <c r="CF44" s="7">
        <f>'Insumo 1'!CF40</f>
        <v>3.1739999999999999</v>
      </c>
      <c r="CG44" s="7">
        <f>'Insumo 1'!CG40</f>
        <v>2.6709999999999998</v>
      </c>
      <c r="CH44" s="7">
        <f>'Insumo 1'!CH40</f>
        <v>2.2010000000000001</v>
      </c>
      <c r="CI44" s="7">
        <f>'Insumo 1'!CI40</f>
        <v>1.7889999999999999</v>
      </c>
      <c r="CJ44" s="7">
        <f>'Insumo 1'!CJ40</f>
        <v>1.4470000000000001</v>
      </c>
      <c r="CK44" s="7">
        <f>'Insumo 1'!CK40</f>
        <v>1.163</v>
      </c>
      <c r="CL44" s="7">
        <f>'Insumo 1'!CL40</f>
        <v>0.89400000000000002</v>
      </c>
      <c r="CM44" s="7">
        <f>'Insumo 1'!CM40</f>
        <v>0.67700000000000005</v>
      </c>
      <c r="CN44" s="8">
        <f>SUM('Insumo 1'!CN40:CX40)</f>
        <v>1.7869999999999997</v>
      </c>
    </row>
    <row r="45" spans="1:92" x14ac:dyDescent="0.2">
      <c r="A45">
        <f t="shared" si="0"/>
        <v>1984</v>
      </c>
      <c r="B45" s="7">
        <f>'Insumo 1'!B41</f>
        <v>151.64599999999999</v>
      </c>
      <c r="C45" s="7">
        <f>'Insumo 1'!C41</f>
        <v>152.143</v>
      </c>
      <c r="D45" s="7">
        <f>'Insumo 1'!D41</f>
        <v>151.95099999999999</v>
      </c>
      <c r="E45" s="7">
        <f>'Insumo 1'!E41</f>
        <v>151.12200000000001</v>
      </c>
      <c r="F45" s="7">
        <f>'Insumo 1'!F41</f>
        <v>150.107</v>
      </c>
      <c r="G45" s="7">
        <f>'Insumo 1'!G41</f>
        <v>147.804</v>
      </c>
      <c r="H45" s="7">
        <f>'Insumo 1'!H41</f>
        <v>145.12700000000001</v>
      </c>
      <c r="I45" s="7">
        <f>'Insumo 1'!I41</f>
        <v>142.11600000000001</v>
      </c>
      <c r="J45" s="7">
        <f>'Insumo 1'!J41</f>
        <v>138.81</v>
      </c>
      <c r="K45" s="7">
        <f>'Insumo 1'!K41</f>
        <v>135.25899999999999</v>
      </c>
      <c r="L45" s="7">
        <f>'Insumo 1'!L41</f>
        <v>131.51</v>
      </c>
      <c r="M45" s="7">
        <f>'Insumo 1'!M41</f>
        <v>127.562</v>
      </c>
      <c r="N45" s="7">
        <f>'Insumo 1'!N41</f>
        <v>123.437</v>
      </c>
      <c r="O45" s="7">
        <f>'Insumo 1'!O41</f>
        <v>119.2</v>
      </c>
      <c r="P45" s="7">
        <f>'Insumo 1'!P41</f>
        <v>114.89</v>
      </c>
      <c r="Q45" s="7">
        <f>'Insumo 1'!Q41</f>
        <v>110.494</v>
      </c>
      <c r="R45" s="7">
        <f>'Insumo 1'!R41</f>
        <v>106.32</v>
      </c>
      <c r="S45" s="7">
        <f>'Insumo 1'!S41</f>
        <v>102.521</v>
      </c>
      <c r="T45" s="7">
        <f>'Insumo 1'!T41</f>
        <v>98.988</v>
      </c>
      <c r="U45" s="7">
        <f>'Insumo 1'!U41</f>
        <v>95.471999999999994</v>
      </c>
      <c r="V45" s="7">
        <f>'Insumo 1'!V41</f>
        <v>92.046999999999997</v>
      </c>
      <c r="W45" s="7">
        <f>'Insumo 1'!W41</f>
        <v>88.637</v>
      </c>
      <c r="X45" s="7">
        <f>'Insumo 1'!X41</f>
        <v>85.188000000000002</v>
      </c>
      <c r="Y45" s="7">
        <f>'Insumo 1'!Y41</f>
        <v>81.77</v>
      </c>
      <c r="Z45" s="7">
        <f>'Insumo 1'!Z41</f>
        <v>78.462000000000003</v>
      </c>
      <c r="AA45" s="7">
        <f>'Insumo 1'!AA41</f>
        <v>75.197000000000003</v>
      </c>
      <c r="AB45" s="7">
        <f>'Insumo 1'!AB41</f>
        <v>72.293000000000006</v>
      </c>
      <c r="AC45" s="7">
        <f>'Insumo 1'!AC41</f>
        <v>69.897000000000006</v>
      </c>
      <c r="AD45" s="7">
        <f>'Insumo 1'!AD41</f>
        <v>67.837999999999994</v>
      </c>
      <c r="AE45" s="7">
        <f>'Insumo 1'!AE41</f>
        <v>65.849999999999994</v>
      </c>
      <c r="AF45" s="7">
        <f>'Insumo 1'!AF41</f>
        <v>64.052000000000007</v>
      </c>
      <c r="AG45" s="7">
        <f>'Insumo 1'!AG41</f>
        <v>61.963999999999999</v>
      </c>
      <c r="AH45" s="7">
        <f>'Insumo 1'!AH41</f>
        <v>59.338000000000001</v>
      </c>
      <c r="AI45" s="7">
        <f>'Insumo 1'!AI41</f>
        <v>56.435000000000002</v>
      </c>
      <c r="AJ45" s="7">
        <f>'Insumo 1'!AJ41</f>
        <v>53.713999999999999</v>
      </c>
      <c r="AK45" s="7">
        <f>'Insumo 1'!AK41</f>
        <v>51.033000000000001</v>
      </c>
      <c r="AL45" s="7">
        <f>'Insumo 1'!AL41</f>
        <v>48.838000000000001</v>
      </c>
      <c r="AM45" s="7">
        <f>'Insumo 1'!AM41</f>
        <v>47.378999999999998</v>
      </c>
      <c r="AN45" s="7">
        <f>'Insumo 1'!AN41</f>
        <v>46.420999999999999</v>
      </c>
      <c r="AO45" s="7">
        <f>'Insumo 1'!AO41</f>
        <v>45.451999999999998</v>
      </c>
      <c r="AP45" s="7">
        <f>'Insumo 1'!AP41</f>
        <v>44.551000000000002</v>
      </c>
      <c r="AQ45" s="7">
        <f>'Insumo 1'!AQ41</f>
        <v>43.673000000000002</v>
      </c>
      <c r="AR45" s="7">
        <f>'Insumo 1'!AR41</f>
        <v>42.738</v>
      </c>
      <c r="AS45" s="7">
        <f>'Insumo 1'!AS41</f>
        <v>41.764000000000003</v>
      </c>
      <c r="AT45" s="7">
        <f>'Insumo 1'!AT41</f>
        <v>40.859000000000002</v>
      </c>
      <c r="AU45" s="7">
        <f>'Insumo 1'!AU41</f>
        <v>40.01</v>
      </c>
      <c r="AV45" s="7">
        <f>'Insumo 1'!AV41</f>
        <v>39.029000000000003</v>
      </c>
      <c r="AW45" s="7">
        <f>'Insumo 1'!AW41</f>
        <v>37.835999999999999</v>
      </c>
      <c r="AX45" s="7">
        <f>'Insumo 1'!AX41</f>
        <v>36.5</v>
      </c>
      <c r="AY45" s="7">
        <f>'Insumo 1'!AY41</f>
        <v>35.19</v>
      </c>
      <c r="AZ45" s="7">
        <f>'Insumo 1'!AZ41</f>
        <v>33.904000000000003</v>
      </c>
      <c r="BA45" s="7">
        <f>'Insumo 1'!BA41</f>
        <v>32.531999999999996</v>
      </c>
      <c r="BB45" s="7">
        <f>'Insumo 1'!BB41</f>
        <v>31.048999999999999</v>
      </c>
      <c r="BC45" s="7">
        <f>'Insumo 1'!BC41</f>
        <v>29.515999999999998</v>
      </c>
      <c r="BD45" s="7">
        <f>'Insumo 1'!BD41</f>
        <v>27.992000000000001</v>
      </c>
      <c r="BE45" s="7">
        <f>'Insumo 1'!BE41</f>
        <v>26.434999999999999</v>
      </c>
      <c r="BF45" s="7">
        <f>'Insumo 1'!BF41</f>
        <v>25.108000000000001</v>
      </c>
      <c r="BG45" s="7">
        <f>'Insumo 1'!BG41</f>
        <v>24.138000000000002</v>
      </c>
      <c r="BH45" s="7">
        <f>'Insumo 1'!BH41</f>
        <v>23.398</v>
      </c>
      <c r="BI45" s="7">
        <f>'Insumo 1'!BI41</f>
        <v>22.641999999999999</v>
      </c>
      <c r="BJ45" s="7">
        <f>'Insumo 1'!BJ41</f>
        <v>21.93</v>
      </c>
      <c r="BK45" s="7">
        <f>'Insumo 1'!BK41</f>
        <v>21.113</v>
      </c>
      <c r="BL45" s="7">
        <f>'Insumo 1'!BL41</f>
        <v>20.091999999999999</v>
      </c>
      <c r="BM45" s="7">
        <f>'Insumo 1'!BM41</f>
        <v>18.949000000000002</v>
      </c>
      <c r="BN45" s="7">
        <f>'Insumo 1'!BN41</f>
        <v>17.86</v>
      </c>
      <c r="BO45" s="7">
        <f>'Insumo 1'!BO41</f>
        <v>16.791</v>
      </c>
      <c r="BP45" s="7">
        <f>'Insumo 1'!BP41</f>
        <v>15.763</v>
      </c>
      <c r="BQ45" s="7">
        <f>'Insumo 1'!BQ41</f>
        <v>14.805</v>
      </c>
      <c r="BR45" s="7">
        <f>'Insumo 1'!BR41</f>
        <v>13.898</v>
      </c>
      <c r="BS45" s="7">
        <f>'Insumo 1'!BS41</f>
        <v>12.993</v>
      </c>
      <c r="BT45" s="7">
        <f>'Insumo 1'!BT41</f>
        <v>12.101000000000001</v>
      </c>
      <c r="BU45" s="7">
        <f>'Insumo 1'!BU41</f>
        <v>11.237</v>
      </c>
      <c r="BV45" s="7">
        <f>'Insumo 1'!BV41</f>
        <v>10.404</v>
      </c>
      <c r="BW45" s="7">
        <f>'Insumo 1'!BW41</f>
        <v>9.5990000000000002</v>
      </c>
      <c r="BX45" s="7">
        <f>'Insumo 1'!BX41</f>
        <v>8.82</v>
      </c>
      <c r="BY45" s="7">
        <f>'Insumo 1'!BY41</f>
        <v>8.0730000000000004</v>
      </c>
      <c r="BZ45" s="7">
        <f>'Insumo 1'!BZ41</f>
        <v>7.33</v>
      </c>
      <c r="CA45" s="7">
        <f>'Insumo 1'!CA41</f>
        <v>6.58</v>
      </c>
      <c r="CB45" s="7">
        <f>'Insumo 1'!CB41</f>
        <v>5.8390000000000004</v>
      </c>
      <c r="CC45" s="7">
        <f>'Insumo 1'!CC41</f>
        <v>5.1360000000000001</v>
      </c>
      <c r="CD45" s="7">
        <f>'Insumo 1'!CD41</f>
        <v>4.4649999999999999</v>
      </c>
      <c r="CE45" s="7">
        <f>'Insumo 1'!CE41</f>
        <v>3.8420000000000001</v>
      </c>
      <c r="CF45" s="7">
        <f>'Insumo 1'!CF41</f>
        <v>3.2810000000000001</v>
      </c>
      <c r="CG45" s="7">
        <f>'Insumo 1'!CG41</f>
        <v>2.7730000000000001</v>
      </c>
      <c r="CH45" s="7">
        <f>'Insumo 1'!CH41</f>
        <v>2.2989999999999999</v>
      </c>
      <c r="CI45" s="7">
        <f>'Insumo 1'!CI41</f>
        <v>1.86</v>
      </c>
      <c r="CJ45" s="7">
        <f>'Insumo 1'!CJ41</f>
        <v>1.482</v>
      </c>
      <c r="CK45" s="7">
        <f>'Insumo 1'!CK41</f>
        <v>1.175</v>
      </c>
      <c r="CL45" s="7">
        <f>'Insumo 1'!CL41</f>
        <v>0.92700000000000005</v>
      </c>
      <c r="CM45" s="7">
        <f>'Insumo 1'!CM41</f>
        <v>0.68899999999999995</v>
      </c>
      <c r="CN45" s="8">
        <f>SUM('Insumo 1'!CN41:CX41)</f>
        <v>1.7869999999999999</v>
      </c>
    </row>
    <row r="46" spans="1:92" x14ac:dyDescent="0.2">
      <c r="A46">
        <f t="shared" si="0"/>
        <v>1985</v>
      </c>
      <c r="B46" s="7">
        <f>'Insumo 1'!B42</f>
        <v>150.512</v>
      </c>
      <c r="C46" s="7">
        <f>'Insumo 1'!C42</f>
        <v>151.24100000000001</v>
      </c>
      <c r="D46" s="7">
        <f>'Insumo 1'!D42</f>
        <v>151.31</v>
      </c>
      <c r="E46" s="7">
        <f>'Insumo 1'!E42</f>
        <v>150.762</v>
      </c>
      <c r="F46" s="7">
        <f>'Insumo 1'!F42</f>
        <v>149.64599999999999</v>
      </c>
      <c r="G46" s="7">
        <f>'Insumo 1'!G42</f>
        <v>148.00800000000001</v>
      </c>
      <c r="H46" s="7">
        <f>'Insumo 1'!H42</f>
        <v>145.893</v>
      </c>
      <c r="I46" s="7">
        <f>'Insumo 1'!I42</f>
        <v>143.34700000000001</v>
      </c>
      <c r="J46" s="7">
        <f>'Insumo 1'!J42</f>
        <v>140.416</v>
      </c>
      <c r="K46" s="7">
        <f>'Insumo 1'!K42</f>
        <v>137.14599999999999</v>
      </c>
      <c r="L46" s="7">
        <f>'Insumo 1'!L42</f>
        <v>133.59399999999999</v>
      </c>
      <c r="M46" s="7">
        <f>'Insumo 1'!M42</f>
        <v>129.816</v>
      </c>
      <c r="N46" s="7">
        <f>'Insumo 1'!N42</f>
        <v>125.804</v>
      </c>
      <c r="O46" s="7">
        <f>'Insumo 1'!O42</f>
        <v>121.58499999999999</v>
      </c>
      <c r="P46" s="7">
        <f>'Insumo 1'!P42</f>
        <v>117.235</v>
      </c>
      <c r="Q46" s="7">
        <f>'Insumo 1'!Q42</f>
        <v>112.80200000000001</v>
      </c>
      <c r="R46" s="7">
        <f>'Insumo 1'!R42</f>
        <v>108.273</v>
      </c>
      <c r="S46" s="7">
        <f>'Insumo 1'!S42</f>
        <v>104</v>
      </c>
      <c r="T46" s="7">
        <f>'Insumo 1'!T42</f>
        <v>100.16500000000001</v>
      </c>
      <c r="U46" s="7">
        <f>'Insumo 1'!U42</f>
        <v>96.638000000000005</v>
      </c>
      <c r="V46" s="7">
        <f>'Insumo 1'!V42</f>
        <v>93.13</v>
      </c>
      <c r="W46" s="7">
        <f>'Insumo 1'!W42</f>
        <v>89.718999999999994</v>
      </c>
      <c r="X46" s="7">
        <f>'Insumo 1'!X42</f>
        <v>86.349000000000004</v>
      </c>
      <c r="Y46" s="7">
        <f>'Insumo 1'!Y42</f>
        <v>82.966999999999999</v>
      </c>
      <c r="Z46" s="7">
        <f>'Insumo 1'!Z42</f>
        <v>79.638999999999996</v>
      </c>
      <c r="AA46" s="7">
        <f>'Insumo 1'!AA42</f>
        <v>76.432000000000002</v>
      </c>
      <c r="AB46" s="7">
        <f>'Insumo 1'!AB42</f>
        <v>73.275999999999996</v>
      </c>
      <c r="AC46" s="7">
        <f>'Insumo 1'!AC42</f>
        <v>70.488</v>
      </c>
      <c r="AD46" s="7">
        <f>'Insumo 1'!AD42</f>
        <v>68.215000000000003</v>
      </c>
      <c r="AE46" s="7">
        <f>'Insumo 1'!AE42</f>
        <v>66.283000000000001</v>
      </c>
      <c r="AF46" s="7">
        <f>'Insumo 1'!AF42</f>
        <v>64.424000000000007</v>
      </c>
      <c r="AG46" s="7">
        <f>'Insumo 1'!AG42</f>
        <v>62.758000000000003</v>
      </c>
      <c r="AH46" s="7">
        <f>'Insumo 1'!AH42</f>
        <v>60.792999999999999</v>
      </c>
      <c r="AI46" s="7">
        <f>'Insumo 1'!AI42</f>
        <v>58.277999999999999</v>
      </c>
      <c r="AJ46" s="7">
        <f>'Insumo 1'!AJ42</f>
        <v>55.472000000000001</v>
      </c>
      <c r="AK46" s="7">
        <f>'Insumo 1'!AK42</f>
        <v>52.847999999999999</v>
      </c>
      <c r="AL46" s="7">
        <f>'Insumo 1'!AL42</f>
        <v>50.26</v>
      </c>
      <c r="AM46" s="7">
        <f>'Insumo 1'!AM42</f>
        <v>48.143000000000001</v>
      </c>
      <c r="AN46" s="7">
        <f>'Insumo 1'!AN42</f>
        <v>46.741999999999997</v>
      </c>
      <c r="AO46" s="7">
        <f>'Insumo 1'!AO42</f>
        <v>45.826999999999998</v>
      </c>
      <c r="AP46" s="7">
        <f>'Insumo 1'!AP42</f>
        <v>44.896999999999998</v>
      </c>
      <c r="AQ46" s="7">
        <f>'Insumo 1'!AQ42</f>
        <v>44.029000000000003</v>
      </c>
      <c r="AR46" s="7">
        <f>'Insumo 1'!AR42</f>
        <v>43.179000000000002</v>
      </c>
      <c r="AS46" s="7">
        <f>'Insumo 1'!AS42</f>
        <v>42.268999999999998</v>
      </c>
      <c r="AT46" s="7">
        <f>'Insumo 1'!AT42</f>
        <v>41.32</v>
      </c>
      <c r="AU46" s="7">
        <f>'Insumo 1'!AU42</f>
        <v>40.432000000000002</v>
      </c>
      <c r="AV46" s="7">
        <f>'Insumo 1'!AV42</f>
        <v>39.597000000000001</v>
      </c>
      <c r="AW46" s="7">
        <f>'Insumo 1'!AW42</f>
        <v>38.628999999999998</v>
      </c>
      <c r="AX46" s="7">
        <f>'Insumo 1'!AX42</f>
        <v>37.448</v>
      </c>
      <c r="AY46" s="7">
        <f>'Insumo 1'!AY42</f>
        <v>36.121000000000002</v>
      </c>
      <c r="AZ46" s="7">
        <f>'Insumo 1'!AZ42</f>
        <v>34.819000000000003</v>
      </c>
      <c r="BA46" s="7">
        <f>'Insumo 1'!BA42</f>
        <v>33.536999999999999</v>
      </c>
      <c r="BB46" s="7">
        <f>'Insumo 1'!BB42</f>
        <v>32.17</v>
      </c>
      <c r="BC46" s="7">
        <f>'Insumo 1'!BC42</f>
        <v>30.690999999999999</v>
      </c>
      <c r="BD46" s="7">
        <f>'Insumo 1'!BD42</f>
        <v>29.161000000000001</v>
      </c>
      <c r="BE46" s="7">
        <f>'Insumo 1'!BE42</f>
        <v>27.637</v>
      </c>
      <c r="BF46" s="7">
        <f>'Insumo 1'!BF42</f>
        <v>26.081</v>
      </c>
      <c r="BG46" s="7">
        <f>'Insumo 1'!BG42</f>
        <v>24.751000000000001</v>
      </c>
      <c r="BH46" s="7">
        <f>'Insumo 1'!BH42</f>
        <v>23.771999999999998</v>
      </c>
      <c r="BI46" s="7">
        <f>'Insumo 1'!BI42</f>
        <v>23.021000000000001</v>
      </c>
      <c r="BJ46" s="7">
        <f>'Insumo 1'!BJ42</f>
        <v>22.253</v>
      </c>
      <c r="BK46" s="7">
        <f>'Insumo 1'!BK42</f>
        <v>21.53</v>
      </c>
      <c r="BL46" s="7">
        <f>'Insumo 1'!BL42</f>
        <v>20.702999999999999</v>
      </c>
      <c r="BM46" s="7">
        <f>'Insumo 1'!BM42</f>
        <v>19.675999999999998</v>
      </c>
      <c r="BN46" s="7">
        <f>'Insumo 1'!BN42</f>
        <v>18.53</v>
      </c>
      <c r="BO46" s="7">
        <f>'Insumo 1'!BO42</f>
        <v>17.437999999999999</v>
      </c>
      <c r="BP46" s="7">
        <f>'Insumo 1'!BP42</f>
        <v>16.366</v>
      </c>
      <c r="BQ46" s="7">
        <f>'Insumo 1'!BQ42</f>
        <v>15.334</v>
      </c>
      <c r="BR46" s="7">
        <f>'Insumo 1'!BR42</f>
        <v>14.37</v>
      </c>
      <c r="BS46" s="7">
        <f>'Insumo 1'!BS42</f>
        <v>13.457000000000001</v>
      </c>
      <c r="BT46" s="7">
        <f>'Insumo 1'!BT42</f>
        <v>12.545999999999999</v>
      </c>
      <c r="BU46" s="7">
        <f>'Insumo 1'!BU42</f>
        <v>11.65</v>
      </c>
      <c r="BV46" s="7">
        <f>'Insumo 1'!BV42</f>
        <v>10.781000000000001</v>
      </c>
      <c r="BW46" s="7">
        <f>'Insumo 1'!BW42</f>
        <v>9.94</v>
      </c>
      <c r="BX46" s="7">
        <f>'Insumo 1'!BX42</f>
        <v>9.1259999999999994</v>
      </c>
      <c r="BY46" s="7">
        <f>'Insumo 1'!BY42</f>
        <v>8.3390000000000004</v>
      </c>
      <c r="BZ46" s="7">
        <f>'Insumo 1'!BZ42</f>
        <v>7.585</v>
      </c>
      <c r="CA46" s="7">
        <f>'Insumo 1'!CA42</f>
        <v>6.84</v>
      </c>
      <c r="CB46" s="7">
        <f>'Insumo 1'!CB42</f>
        <v>6.0919999999999996</v>
      </c>
      <c r="CC46" s="7">
        <f>'Insumo 1'!CC42</f>
        <v>5.3570000000000002</v>
      </c>
      <c r="CD46" s="7">
        <f>'Insumo 1'!CD42</f>
        <v>4.6589999999999998</v>
      </c>
      <c r="CE46" s="7">
        <f>'Insumo 1'!CE42</f>
        <v>3.9969999999999999</v>
      </c>
      <c r="CF46" s="7">
        <f>'Insumo 1'!CF42</f>
        <v>3.39</v>
      </c>
      <c r="CG46" s="7">
        <f>'Insumo 1'!CG42</f>
        <v>2.85</v>
      </c>
      <c r="CH46" s="7">
        <f>'Insumo 1'!CH42</f>
        <v>2.3719999999999999</v>
      </c>
      <c r="CI46" s="7">
        <f>'Insumo 1'!CI42</f>
        <v>1.9279999999999999</v>
      </c>
      <c r="CJ46" s="7">
        <f>'Insumo 1'!CJ42</f>
        <v>1.5189999999999999</v>
      </c>
      <c r="CK46" s="7">
        <f>'Insumo 1'!CK42</f>
        <v>1.175</v>
      </c>
      <c r="CL46" s="7">
        <f>'Insumo 1'!CL42</f>
        <v>0.90400000000000003</v>
      </c>
      <c r="CM46" s="7">
        <f>'Insumo 1'!CM42</f>
        <v>0.69199999999999995</v>
      </c>
      <c r="CN46" s="8">
        <f>SUM('Insumo 1'!CN42:CX42)</f>
        <v>1.6069999999999998</v>
      </c>
    </row>
    <row r="47" spans="1:92" x14ac:dyDescent="0.2">
      <c r="A47">
        <f t="shared" si="0"/>
        <v>1986</v>
      </c>
      <c r="B47" s="7">
        <f>'Insumo 1'!B43</f>
        <v>150.143</v>
      </c>
      <c r="C47" s="7">
        <f>'Insumo 1'!C43</f>
        <v>149.05199999999999</v>
      </c>
      <c r="D47" s="7">
        <f>'Insumo 1'!D43</f>
        <v>149.33199999999999</v>
      </c>
      <c r="E47" s="7">
        <f>'Insumo 1'!E43</f>
        <v>149.09899999999999</v>
      </c>
      <c r="F47" s="7">
        <f>'Insumo 1'!F43</f>
        <v>148.374</v>
      </c>
      <c r="G47" s="7">
        <f>'Insumo 1'!G43</f>
        <v>147.179</v>
      </c>
      <c r="H47" s="7">
        <f>'Insumo 1'!H43</f>
        <v>145.56299999999999</v>
      </c>
      <c r="I47" s="7">
        <f>'Insumo 1'!I43</f>
        <v>143.57499999999999</v>
      </c>
      <c r="J47" s="7">
        <f>'Insumo 1'!J43</f>
        <v>141.10599999999999</v>
      </c>
      <c r="K47" s="7">
        <f>'Insumo 1'!K43</f>
        <v>138.12899999999999</v>
      </c>
      <c r="L47" s="7">
        <f>'Insumo 1'!L43</f>
        <v>134.74100000000001</v>
      </c>
      <c r="M47" s="7">
        <f>'Insumo 1'!M43</f>
        <v>131.131</v>
      </c>
      <c r="N47" s="7">
        <f>'Insumo 1'!N43</f>
        <v>127.32599999999999</v>
      </c>
      <c r="O47" s="7">
        <f>'Insumo 1'!O43</f>
        <v>123.31399999999999</v>
      </c>
      <c r="P47" s="7">
        <f>'Insumo 1'!P43</f>
        <v>119.13</v>
      </c>
      <c r="Q47" s="7">
        <f>'Insumo 1'!Q43</f>
        <v>114.843</v>
      </c>
      <c r="R47" s="7">
        <f>'Insumo 1'!R43</f>
        <v>110.48099999999999</v>
      </c>
      <c r="S47" s="7">
        <f>'Insumo 1'!S43</f>
        <v>106.027</v>
      </c>
      <c r="T47" s="7">
        <f>'Insumo 1'!T43</f>
        <v>101.846</v>
      </c>
      <c r="U47" s="7">
        <f>'Insumo 1'!U43</f>
        <v>98.119</v>
      </c>
      <c r="V47" s="7">
        <f>'Insumo 1'!V43</f>
        <v>94.712999999999994</v>
      </c>
      <c r="W47" s="7">
        <f>'Insumo 1'!W43</f>
        <v>91.328000000000003</v>
      </c>
      <c r="X47" s="7">
        <f>'Insumo 1'!X43</f>
        <v>88.046999999999997</v>
      </c>
      <c r="Y47" s="7">
        <f>'Insumo 1'!Y43</f>
        <v>84.8</v>
      </c>
      <c r="Z47" s="7">
        <f>'Insumo 1'!Z43</f>
        <v>81.53</v>
      </c>
      <c r="AA47" s="7">
        <f>'Insumo 1'!AA43</f>
        <v>78.302999999999997</v>
      </c>
      <c r="AB47" s="7">
        <f>'Insumo 1'!AB43</f>
        <v>75.198999999999998</v>
      </c>
      <c r="AC47" s="7">
        <f>'Insumo 1'!AC43</f>
        <v>72.144000000000005</v>
      </c>
      <c r="AD47" s="7">
        <f>'Insumo 1'!AD43</f>
        <v>69.448999999999998</v>
      </c>
      <c r="AE47" s="7">
        <f>'Insumo 1'!AE43</f>
        <v>67.254999999999995</v>
      </c>
      <c r="AF47" s="7">
        <f>'Insumo 1'!AF43</f>
        <v>65.393000000000001</v>
      </c>
      <c r="AG47" s="7">
        <f>'Insumo 1'!AG43</f>
        <v>63.598999999999997</v>
      </c>
      <c r="AH47" s="7">
        <f>'Insumo 1'!AH43</f>
        <v>61.991999999999997</v>
      </c>
      <c r="AI47" s="7">
        <f>'Insumo 1'!AI43</f>
        <v>60.084000000000003</v>
      </c>
      <c r="AJ47" s="7">
        <f>'Insumo 1'!AJ43</f>
        <v>57.625999999999998</v>
      </c>
      <c r="AK47" s="7">
        <f>'Insumo 1'!AK43</f>
        <v>54.875</v>
      </c>
      <c r="AL47" s="7">
        <f>'Insumo 1'!AL43</f>
        <v>52.296999999999997</v>
      </c>
      <c r="AM47" s="7">
        <f>'Insumo 1'!AM43</f>
        <v>49.753999999999998</v>
      </c>
      <c r="AN47" s="7">
        <f>'Insumo 1'!AN43</f>
        <v>47.673999999999999</v>
      </c>
      <c r="AO47" s="7">
        <f>'Insumo 1'!AO43</f>
        <v>46.302</v>
      </c>
      <c r="AP47" s="7">
        <f>'Insumo 1'!AP43</f>
        <v>45.408000000000001</v>
      </c>
      <c r="AQ47" s="7">
        <f>'Insumo 1'!AQ43</f>
        <v>44.494999999999997</v>
      </c>
      <c r="AR47" s="7">
        <f>'Insumo 1'!AR43</f>
        <v>43.640999999999998</v>
      </c>
      <c r="AS47" s="7">
        <f>'Insumo 1'!AS43</f>
        <v>42.802999999999997</v>
      </c>
      <c r="AT47" s="7">
        <f>'Insumo 1'!AT43</f>
        <v>41.901000000000003</v>
      </c>
      <c r="AU47" s="7">
        <f>'Insumo 1'!AU43</f>
        <v>40.956000000000003</v>
      </c>
      <c r="AV47" s="7">
        <f>'Insumo 1'!AV43</f>
        <v>40.070999999999998</v>
      </c>
      <c r="AW47" s="7">
        <f>'Insumo 1'!AW43</f>
        <v>39.235999999999997</v>
      </c>
      <c r="AX47" s="7">
        <f>'Insumo 1'!AX43</f>
        <v>38.267000000000003</v>
      </c>
      <c r="AY47" s="7">
        <f>'Insumo 1'!AY43</f>
        <v>37.085000000000001</v>
      </c>
      <c r="AZ47" s="7">
        <f>'Insumo 1'!AZ43</f>
        <v>35.756</v>
      </c>
      <c r="BA47" s="7">
        <f>'Insumo 1'!BA43</f>
        <v>34.451999999999998</v>
      </c>
      <c r="BB47" s="7">
        <f>'Insumo 1'!BB43</f>
        <v>33.164999999999999</v>
      </c>
      <c r="BC47" s="7">
        <f>'Insumo 1'!BC43</f>
        <v>31.794</v>
      </c>
      <c r="BD47" s="7">
        <f>'Insumo 1'!BD43</f>
        <v>30.312999999999999</v>
      </c>
      <c r="BE47" s="7">
        <f>'Insumo 1'!BE43</f>
        <v>28.780999999999999</v>
      </c>
      <c r="BF47" s="7">
        <f>'Insumo 1'!BF43</f>
        <v>27.256</v>
      </c>
      <c r="BG47" s="7">
        <f>'Insumo 1'!BG43</f>
        <v>25.698</v>
      </c>
      <c r="BH47" s="7">
        <f>'Insumo 1'!BH43</f>
        <v>24.361000000000001</v>
      </c>
      <c r="BI47" s="7">
        <f>'Insumo 1'!BI43</f>
        <v>23.373000000000001</v>
      </c>
      <c r="BJ47" s="7">
        <f>'Insumo 1'!BJ43</f>
        <v>22.61</v>
      </c>
      <c r="BK47" s="7">
        <f>'Insumo 1'!BK43</f>
        <v>21.829000000000001</v>
      </c>
      <c r="BL47" s="7">
        <f>'Insumo 1'!BL43</f>
        <v>21.093</v>
      </c>
      <c r="BM47" s="7">
        <f>'Insumo 1'!BM43</f>
        <v>20.253</v>
      </c>
      <c r="BN47" s="7">
        <f>'Insumo 1'!BN43</f>
        <v>19.216999999999999</v>
      </c>
      <c r="BO47" s="7">
        <f>'Insumo 1'!BO43</f>
        <v>18.062999999999999</v>
      </c>
      <c r="BP47" s="7">
        <f>'Insumo 1'!BP43</f>
        <v>16.963999999999999</v>
      </c>
      <c r="BQ47" s="7">
        <f>'Insumo 1'!BQ43</f>
        <v>15.884</v>
      </c>
      <c r="BR47" s="7">
        <f>'Insumo 1'!BR43</f>
        <v>14.843999999999999</v>
      </c>
      <c r="BS47" s="7">
        <f>'Insumo 1'!BS43</f>
        <v>13.868</v>
      </c>
      <c r="BT47" s="7">
        <f>'Insumo 1'!BT43</f>
        <v>12.943</v>
      </c>
      <c r="BU47" s="7">
        <f>'Insumo 1'!BU43</f>
        <v>12.023999999999999</v>
      </c>
      <c r="BV47" s="7">
        <f>'Insumo 1'!BV43</f>
        <v>11.12</v>
      </c>
      <c r="BW47" s="7">
        <f>'Insumo 1'!BW43</f>
        <v>10.244999999999999</v>
      </c>
      <c r="BX47" s="7">
        <f>'Insumo 1'!BX43</f>
        <v>9.3989999999999991</v>
      </c>
      <c r="BY47" s="7">
        <f>'Insumo 1'!BY43</f>
        <v>8.5839999999999996</v>
      </c>
      <c r="BZ47" s="7">
        <f>'Insumo 1'!BZ43</f>
        <v>7.7990000000000004</v>
      </c>
      <c r="CA47" s="7">
        <f>'Insumo 1'!CA43</f>
        <v>7.048</v>
      </c>
      <c r="CB47" s="7">
        <f>'Insumo 1'!CB43</f>
        <v>6.3140000000000001</v>
      </c>
      <c r="CC47" s="7">
        <f>'Insumo 1'!CC43</f>
        <v>5.5869999999999997</v>
      </c>
      <c r="CD47" s="7">
        <f>'Insumo 1'!CD43</f>
        <v>4.8819999999999997</v>
      </c>
      <c r="CE47" s="7">
        <f>'Insumo 1'!CE43</f>
        <v>4.2160000000000002</v>
      </c>
      <c r="CF47" s="7">
        <f>'Insumo 1'!CF43</f>
        <v>3.5859999999999999</v>
      </c>
      <c r="CG47" s="7">
        <f>'Insumo 1'!CG43</f>
        <v>3.0150000000000001</v>
      </c>
      <c r="CH47" s="7">
        <f>'Insumo 1'!CH43</f>
        <v>2.516</v>
      </c>
      <c r="CI47" s="7">
        <f>'Insumo 1'!CI43</f>
        <v>2.0790000000000002</v>
      </c>
      <c r="CJ47" s="7">
        <f>'Insumo 1'!CJ43</f>
        <v>1.671</v>
      </c>
      <c r="CK47" s="7">
        <f>'Insumo 1'!CK43</f>
        <v>1.3069999999999999</v>
      </c>
      <c r="CL47" s="7">
        <f>'Insumo 1'!CL43</f>
        <v>1.0129999999999999</v>
      </c>
      <c r="CM47" s="7">
        <f>'Insumo 1'!CM43</f>
        <v>0.77500000000000002</v>
      </c>
      <c r="CN47" s="8">
        <f>SUM('Insumo 1'!CN43:CX43)</f>
        <v>1.905</v>
      </c>
    </row>
    <row r="48" spans="1:92" x14ac:dyDescent="0.2">
      <c r="A48">
        <f t="shared" si="0"/>
        <v>1987</v>
      </c>
      <c r="B48" s="7">
        <f>'Insumo 1'!B44</f>
        <v>150.45699999999999</v>
      </c>
      <c r="C48" s="7">
        <f>'Insumo 1'!C44</f>
        <v>150.19499999999999</v>
      </c>
      <c r="D48" s="7">
        <f>'Insumo 1'!D44</f>
        <v>147.56800000000001</v>
      </c>
      <c r="E48" s="7">
        <f>'Insumo 1'!E44</f>
        <v>147.40100000000001</v>
      </c>
      <c r="F48" s="7">
        <f>'Insumo 1'!F44</f>
        <v>146.86699999999999</v>
      </c>
      <c r="G48" s="7">
        <f>'Insumo 1'!G44</f>
        <v>145.96299999999999</v>
      </c>
      <c r="H48" s="7">
        <f>'Insumo 1'!H44</f>
        <v>144.69</v>
      </c>
      <c r="I48" s="7">
        <f>'Insumo 1'!I44</f>
        <v>143.09700000000001</v>
      </c>
      <c r="J48" s="7">
        <f>'Insumo 1'!J44</f>
        <v>141.23599999999999</v>
      </c>
      <c r="K48" s="7">
        <f>'Insumo 1'!K44</f>
        <v>138.845</v>
      </c>
      <c r="L48" s="7">
        <f>'Insumo 1'!L44</f>
        <v>135.822</v>
      </c>
      <c r="M48" s="7">
        <f>'Insumo 1'!M44</f>
        <v>132.31899999999999</v>
      </c>
      <c r="N48" s="7">
        <f>'Insumo 1'!N44</f>
        <v>128.65</v>
      </c>
      <c r="O48" s="7">
        <f>'Insumo 1'!O44</f>
        <v>124.81699999999999</v>
      </c>
      <c r="P48" s="7">
        <f>'Insumo 1'!P44</f>
        <v>120.80500000000001</v>
      </c>
      <c r="Q48" s="7">
        <f>'Insumo 1'!Q44</f>
        <v>116.658</v>
      </c>
      <c r="R48" s="7">
        <f>'Insumo 1'!R44</f>
        <v>112.43600000000001</v>
      </c>
      <c r="S48" s="7">
        <f>'Insumo 1'!S44</f>
        <v>108.142</v>
      </c>
      <c r="T48" s="7">
        <f>'Insumo 1'!T44</f>
        <v>103.76600000000001</v>
      </c>
      <c r="U48" s="7">
        <f>'Insumo 1'!U44</f>
        <v>99.677999999999997</v>
      </c>
      <c r="V48" s="7">
        <f>'Insumo 1'!V44</f>
        <v>96.06</v>
      </c>
      <c r="W48" s="7">
        <f>'Insumo 1'!W44</f>
        <v>92.772000000000006</v>
      </c>
      <c r="X48" s="7">
        <f>'Insumo 1'!X44</f>
        <v>89.513999999999996</v>
      </c>
      <c r="Y48" s="7">
        <f>'Insumo 1'!Y44</f>
        <v>86.361999999999995</v>
      </c>
      <c r="Z48" s="7">
        <f>'Insumo 1'!Z44</f>
        <v>83.239000000000004</v>
      </c>
      <c r="AA48" s="7">
        <f>'Insumo 1'!AA44</f>
        <v>80.08</v>
      </c>
      <c r="AB48" s="7">
        <f>'Insumo 1'!AB44</f>
        <v>76.956000000000003</v>
      </c>
      <c r="AC48" s="7">
        <f>'Insumo 1'!AC44</f>
        <v>73.953999999999994</v>
      </c>
      <c r="AD48" s="7">
        <f>'Insumo 1'!AD44</f>
        <v>71.003</v>
      </c>
      <c r="AE48" s="7">
        <f>'Insumo 1'!AE44</f>
        <v>68.399000000000001</v>
      </c>
      <c r="AF48" s="7">
        <f>'Insumo 1'!AF44</f>
        <v>66.284999999999997</v>
      </c>
      <c r="AG48" s="7">
        <f>'Insumo 1'!AG44</f>
        <v>64.492000000000004</v>
      </c>
      <c r="AH48" s="7">
        <f>'Insumo 1'!AH44</f>
        <v>62.762999999999998</v>
      </c>
      <c r="AI48" s="7">
        <f>'Insumo 1'!AI44</f>
        <v>61.216999999999999</v>
      </c>
      <c r="AJ48" s="7">
        <f>'Insumo 1'!AJ44</f>
        <v>59.366999999999997</v>
      </c>
      <c r="AK48" s="7">
        <f>'Insumo 1'!AK44</f>
        <v>56.963999999999999</v>
      </c>
      <c r="AL48" s="7">
        <f>'Insumo 1'!AL44</f>
        <v>54.268000000000001</v>
      </c>
      <c r="AM48" s="7">
        <f>'Insumo 1'!AM44</f>
        <v>51.74</v>
      </c>
      <c r="AN48" s="7">
        <f>'Insumo 1'!AN44</f>
        <v>49.241</v>
      </c>
      <c r="AO48" s="7">
        <f>'Insumo 1'!AO44</f>
        <v>47.198</v>
      </c>
      <c r="AP48" s="7">
        <f>'Insumo 1'!AP44</f>
        <v>45.853000000000002</v>
      </c>
      <c r="AQ48" s="7">
        <f>'Insumo 1'!AQ44</f>
        <v>44.981000000000002</v>
      </c>
      <c r="AR48" s="7">
        <f>'Insumo 1'!AR44</f>
        <v>44.087000000000003</v>
      </c>
      <c r="AS48" s="7">
        <f>'Insumo 1'!AS44</f>
        <v>43.247</v>
      </c>
      <c r="AT48" s="7">
        <f>'Insumo 1'!AT44</f>
        <v>42.42</v>
      </c>
      <c r="AU48" s="7">
        <f>'Insumo 1'!AU44</f>
        <v>41.527000000000001</v>
      </c>
      <c r="AV48" s="7">
        <f>'Insumo 1'!AV44</f>
        <v>40.587000000000003</v>
      </c>
      <c r="AW48" s="7">
        <f>'Insumo 1'!AW44</f>
        <v>39.704000000000001</v>
      </c>
      <c r="AX48" s="7">
        <f>'Insumo 1'!AX44</f>
        <v>38.869</v>
      </c>
      <c r="AY48" s="7">
        <f>'Insumo 1'!AY44</f>
        <v>37.899000000000001</v>
      </c>
      <c r="AZ48" s="7">
        <f>'Insumo 1'!AZ44</f>
        <v>36.716000000000001</v>
      </c>
      <c r="BA48" s="7">
        <f>'Insumo 1'!BA44</f>
        <v>35.387</v>
      </c>
      <c r="BB48" s="7">
        <f>'Insumo 1'!BB44</f>
        <v>34.078000000000003</v>
      </c>
      <c r="BC48" s="7">
        <f>'Insumo 1'!BC44</f>
        <v>32.786999999999999</v>
      </c>
      <c r="BD48" s="7">
        <f>'Insumo 1'!BD44</f>
        <v>31.411999999999999</v>
      </c>
      <c r="BE48" s="7">
        <f>'Insumo 1'!BE44</f>
        <v>29.93</v>
      </c>
      <c r="BF48" s="7">
        <f>'Insumo 1'!BF44</f>
        <v>28.396999999999998</v>
      </c>
      <c r="BG48" s="7">
        <f>'Insumo 1'!BG44</f>
        <v>26.87</v>
      </c>
      <c r="BH48" s="7">
        <f>'Insumo 1'!BH44</f>
        <v>25.31</v>
      </c>
      <c r="BI48" s="7">
        <f>'Insumo 1'!BI44</f>
        <v>23.969000000000001</v>
      </c>
      <c r="BJ48" s="7">
        <f>'Insumo 1'!BJ44</f>
        <v>22.972000000000001</v>
      </c>
      <c r="BK48" s="7">
        <f>'Insumo 1'!BK44</f>
        <v>22.196000000000002</v>
      </c>
      <c r="BL48" s="7">
        <f>'Insumo 1'!BL44</f>
        <v>21.402000000000001</v>
      </c>
      <c r="BM48" s="7">
        <f>'Insumo 1'!BM44</f>
        <v>20.652999999999999</v>
      </c>
      <c r="BN48" s="7">
        <f>'Insumo 1'!BN44</f>
        <v>19.802</v>
      </c>
      <c r="BO48" s="7">
        <f>'Insumo 1'!BO44</f>
        <v>18.756</v>
      </c>
      <c r="BP48" s="7">
        <f>'Insumo 1'!BP44</f>
        <v>17.594000000000001</v>
      </c>
      <c r="BQ48" s="7">
        <f>'Insumo 1'!BQ44</f>
        <v>16.486000000000001</v>
      </c>
      <c r="BR48" s="7">
        <f>'Insumo 1'!BR44</f>
        <v>15.398999999999999</v>
      </c>
      <c r="BS48" s="7">
        <f>'Insumo 1'!BS44</f>
        <v>14.351000000000001</v>
      </c>
      <c r="BT48" s="7">
        <f>'Insumo 1'!BT44</f>
        <v>13.365</v>
      </c>
      <c r="BU48" s="7">
        <f>'Insumo 1'!BU44</f>
        <v>12.427</v>
      </c>
      <c r="BV48" s="7">
        <f>'Insumo 1'!BV44</f>
        <v>11.499000000000001</v>
      </c>
      <c r="BW48" s="7">
        <f>'Insumo 1'!BW44</f>
        <v>10.587999999999999</v>
      </c>
      <c r="BX48" s="7">
        <f>'Insumo 1'!BX44</f>
        <v>9.7059999999999995</v>
      </c>
      <c r="BY48" s="7">
        <f>'Insumo 1'!BY44</f>
        <v>8.8580000000000005</v>
      </c>
      <c r="BZ48" s="7">
        <f>'Insumo 1'!BZ44</f>
        <v>8.0419999999999998</v>
      </c>
      <c r="CA48" s="7">
        <f>'Insumo 1'!CA44</f>
        <v>7.258</v>
      </c>
      <c r="CB48" s="7">
        <f>'Insumo 1'!CB44</f>
        <v>6.5110000000000001</v>
      </c>
      <c r="CC48" s="7">
        <f>'Insumo 1'!CC44</f>
        <v>5.7869999999999999</v>
      </c>
      <c r="CD48" s="7">
        <f>'Insumo 1'!CD44</f>
        <v>5.0830000000000002</v>
      </c>
      <c r="CE48" s="7">
        <f>'Insumo 1'!CE44</f>
        <v>4.407</v>
      </c>
      <c r="CF48" s="7">
        <f>'Insumo 1'!CF44</f>
        <v>3.7719999999999998</v>
      </c>
      <c r="CG48" s="7">
        <f>'Insumo 1'!CG44</f>
        <v>3.173</v>
      </c>
      <c r="CH48" s="7">
        <f>'Insumo 1'!CH44</f>
        <v>2.6389999999999998</v>
      </c>
      <c r="CI48" s="7">
        <f>'Insumo 1'!CI44</f>
        <v>2.1800000000000002</v>
      </c>
      <c r="CJ48" s="7">
        <f>'Insumo 1'!CJ44</f>
        <v>1.786</v>
      </c>
      <c r="CK48" s="7">
        <f>'Insumo 1'!CK44</f>
        <v>1.4139999999999999</v>
      </c>
      <c r="CL48" s="7">
        <f>'Insumo 1'!CL44</f>
        <v>1.095</v>
      </c>
      <c r="CM48" s="7">
        <f>'Insumo 1'!CM44</f>
        <v>0.85199999999999998</v>
      </c>
      <c r="CN48" s="8">
        <f>SUM('Insumo 1'!CN44:CX44)</f>
        <v>2.1619999999999999</v>
      </c>
    </row>
    <row r="49" spans="1:92" x14ac:dyDescent="0.2">
      <c r="A49">
        <f t="shared" si="0"/>
        <v>1988</v>
      </c>
      <c r="B49" s="7">
        <f>'Insumo 1'!B45</f>
        <v>151.40799999999999</v>
      </c>
      <c r="C49" s="7">
        <f>'Insumo 1'!C45</f>
        <v>150.18299999999999</v>
      </c>
      <c r="D49" s="7">
        <f>'Insumo 1'!D45</f>
        <v>148.96700000000001</v>
      </c>
      <c r="E49" s="7">
        <f>'Insumo 1'!E45</f>
        <v>146.12</v>
      </c>
      <c r="F49" s="7">
        <f>'Insumo 1'!F45</f>
        <v>145.505</v>
      </c>
      <c r="G49" s="7">
        <f>'Insumo 1'!G45</f>
        <v>144.66999999999999</v>
      </c>
      <c r="H49" s="7">
        <f>'Insumo 1'!H45</f>
        <v>143.58699999999999</v>
      </c>
      <c r="I49" s="7">
        <f>'Insumo 1'!I45</f>
        <v>142.23500000000001</v>
      </c>
      <c r="J49" s="7">
        <f>'Insumo 1'!J45</f>
        <v>140.66399999999999</v>
      </c>
      <c r="K49" s="7">
        <f>'Insumo 1'!K45</f>
        <v>138.93</v>
      </c>
      <c r="L49" s="7">
        <f>'Insumo 1'!L45</f>
        <v>136.619</v>
      </c>
      <c r="M49" s="7">
        <f>'Insumo 1'!M45</f>
        <v>133.547</v>
      </c>
      <c r="N49" s="7">
        <f>'Insumo 1'!N45</f>
        <v>129.92699999999999</v>
      </c>
      <c r="O49" s="7">
        <f>'Insumo 1'!O45</f>
        <v>126.2</v>
      </c>
      <c r="P49" s="7">
        <f>'Insumo 1'!P45</f>
        <v>122.34</v>
      </c>
      <c r="Q49" s="7">
        <f>'Insumo 1'!Q45</f>
        <v>118.32599999999999</v>
      </c>
      <c r="R49" s="7">
        <f>'Insumo 1'!R45</f>
        <v>114.215</v>
      </c>
      <c r="S49" s="7">
        <f>'Insumo 1'!S45</f>
        <v>110.05500000000001</v>
      </c>
      <c r="T49" s="7">
        <f>'Insumo 1'!T45</f>
        <v>105.831</v>
      </c>
      <c r="U49" s="7">
        <f>'Insumo 1'!U45</f>
        <v>101.53</v>
      </c>
      <c r="V49" s="7">
        <f>'Insumo 1'!V45</f>
        <v>97.534000000000006</v>
      </c>
      <c r="W49" s="7">
        <f>'Insumo 1'!W45</f>
        <v>94.022999999999996</v>
      </c>
      <c r="X49" s="7">
        <f>'Insumo 1'!X45</f>
        <v>90.855999999999995</v>
      </c>
      <c r="Y49" s="7">
        <f>'Insumo 1'!Y45</f>
        <v>87.72</v>
      </c>
      <c r="Z49" s="7">
        <f>'Insumo 1'!Z45</f>
        <v>84.697000000000003</v>
      </c>
      <c r="AA49" s="7">
        <f>'Insumo 1'!AA45</f>
        <v>81.697000000000003</v>
      </c>
      <c r="AB49" s="7">
        <f>'Insumo 1'!AB45</f>
        <v>78.649000000000001</v>
      </c>
      <c r="AC49" s="7">
        <f>'Insumo 1'!AC45</f>
        <v>75.626999999999995</v>
      </c>
      <c r="AD49" s="7">
        <f>'Insumo 1'!AD45</f>
        <v>72.727999999999994</v>
      </c>
      <c r="AE49" s="7">
        <f>'Insumo 1'!AE45</f>
        <v>69.876999999999995</v>
      </c>
      <c r="AF49" s="7">
        <f>'Insumo 1'!AF45</f>
        <v>67.364999999999995</v>
      </c>
      <c r="AG49" s="7">
        <f>'Insumo 1'!AG45</f>
        <v>65.331000000000003</v>
      </c>
      <c r="AH49" s="7">
        <f>'Insumo 1'!AH45</f>
        <v>63.606000000000002</v>
      </c>
      <c r="AI49" s="7">
        <f>'Insumo 1'!AI45</f>
        <v>61.942999999999998</v>
      </c>
      <c r="AJ49" s="7">
        <f>'Insumo 1'!AJ45</f>
        <v>60.457000000000001</v>
      </c>
      <c r="AK49" s="7">
        <f>'Insumo 1'!AK45</f>
        <v>58.662999999999997</v>
      </c>
      <c r="AL49" s="7">
        <f>'Insumo 1'!AL45</f>
        <v>56.317</v>
      </c>
      <c r="AM49" s="7">
        <f>'Insumo 1'!AM45</f>
        <v>53.673000000000002</v>
      </c>
      <c r="AN49" s="7">
        <f>'Insumo 1'!AN45</f>
        <v>51.194000000000003</v>
      </c>
      <c r="AO49" s="7">
        <f>'Insumo 1'!AO45</f>
        <v>48.738999999999997</v>
      </c>
      <c r="AP49" s="7">
        <f>'Insumo 1'!AP45</f>
        <v>46.731999999999999</v>
      </c>
      <c r="AQ49" s="7">
        <f>'Insumo 1'!AQ45</f>
        <v>45.415999999999997</v>
      </c>
      <c r="AR49" s="7">
        <f>'Insumo 1'!AR45</f>
        <v>44.564999999999998</v>
      </c>
      <c r="AS49" s="7">
        <f>'Insumo 1'!AS45</f>
        <v>43.689</v>
      </c>
      <c r="AT49" s="7">
        <f>'Insumo 1'!AT45</f>
        <v>42.863</v>
      </c>
      <c r="AU49" s="7">
        <f>'Insumo 1'!AU45</f>
        <v>42.045999999999999</v>
      </c>
      <c r="AV49" s="7">
        <f>'Insumo 1'!AV45</f>
        <v>41.161000000000001</v>
      </c>
      <c r="AW49" s="7">
        <f>'Insumo 1'!AW45</f>
        <v>40.225999999999999</v>
      </c>
      <c r="AX49" s="7">
        <f>'Insumo 1'!AX45</f>
        <v>39.345999999999997</v>
      </c>
      <c r="AY49" s="7">
        <f>'Insumo 1'!AY45</f>
        <v>38.511000000000003</v>
      </c>
      <c r="AZ49" s="7">
        <f>'Insumo 1'!AZ45</f>
        <v>37.54</v>
      </c>
      <c r="BA49" s="7">
        <f>'Insumo 1'!BA45</f>
        <v>36.356000000000002</v>
      </c>
      <c r="BB49" s="7">
        <f>'Insumo 1'!BB45</f>
        <v>35.024000000000001</v>
      </c>
      <c r="BC49" s="7">
        <f>'Insumo 1'!BC45</f>
        <v>33.713000000000001</v>
      </c>
      <c r="BD49" s="7">
        <f>'Insumo 1'!BD45</f>
        <v>32.417000000000002</v>
      </c>
      <c r="BE49" s="7">
        <f>'Insumo 1'!BE45</f>
        <v>31.039000000000001</v>
      </c>
      <c r="BF49" s="7">
        <f>'Insumo 1'!BF45</f>
        <v>29.553999999999998</v>
      </c>
      <c r="BG49" s="7">
        <f>'Insumo 1'!BG45</f>
        <v>28.02</v>
      </c>
      <c r="BH49" s="7">
        <f>'Insumo 1'!BH45</f>
        <v>26.492000000000001</v>
      </c>
      <c r="BI49" s="7">
        <f>'Insumo 1'!BI45</f>
        <v>24.928000000000001</v>
      </c>
      <c r="BJ49" s="7">
        <f>'Insumo 1'!BJ45</f>
        <v>23.582000000000001</v>
      </c>
      <c r="BK49" s="7">
        <f>'Insumo 1'!BK45</f>
        <v>22.574999999999999</v>
      </c>
      <c r="BL49" s="7">
        <f>'Insumo 1'!BL45</f>
        <v>21.786000000000001</v>
      </c>
      <c r="BM49" s="7">
        <f>'Insumo 1'!BM45</f>
        <v>20.981000000000002</v>
      </c>
      <c r="BN49" s="7">
        <f>'Insumo 1'!BN45</f>
        <v>20.216999999999999</v>
      </c>
      <c r="BO49" s="7">
        <f>'Insumo 1'!BO45</f>
        <v>19.353999999999999</v>
      </c>
      <c r="BP49" s="7">
        <f>'Insumo 1'!BP45</f>
        <v>18.298999999999999</v>
      </c>
      <c r="BQ49" s="7">
        <f>'Insumo 1'!BQ45</f>
        <v>17.129000000000001</v>
      </c>
      <c r="BR49" s="7">
        <f>'Insumo 1'!BR45</f>
        <v>16.013000000000002</v>
      </c>
      <c r="BS49" s="7">
        <f>'Insumo 1'!BS45</f>
        <v>14.919</v>
      </c>
      <c r="BT49" s="7">
        <f>'Insumo 1'!BT45</f>
        <v>13.861000000000001</v>
      </c>
      <c r="BU49" s="7">
        <f>'Insumo 1'!BU45</f>
        <v>12.865</v>
      </c>
      <c r="BV49" s="7">
        <f>'Insumo 1'!BV45</f>
        <v>11.916</v>
      </c>
      <c r="BW49" s="7">
        <f>'Insumo 1'!BW45</f>
        <v>10.978</v>
      </c>
      <c r="BX49" s="7">
        <f>'Insumo 1'!BX45</f>
        <v>10.058999999999999</v>
      </c>
      <c r="BY49" s="7">
        <f>'Insumo 1'!BY45</f>
        <v>9.1720000000000006</v>
      </c>
      <c r="BZ49" s="7">
        <f>'Insumo 1'!BZ45</f>
        <v>8.32</v>
      </c>
      <c r="CA49" s="7">
        <f>'Insumo 1'!CA45</f>
        <v>7.5010000000000003</v>
      </c>
      <c r="CB49" s="7">
        <f>'Insumo 1'!CB45</f>
        <v>6.7190000000000003</v>
      </c>
      <c r="CC49" s="7">
        <f>'Insumo 1'!CC45</f>
        <v>5.9749999999999996</v>
      </c>
      <c r="CD49" s="7">
        <f>'Insumo 1'!CD45</f>
        <v>5.2629999999999999</v>
      </c>
      <c r="CE49" s="7">
        <f>'Insumo 1'!CE45</f>
        <v>4.58</v>
      </c>
      <c r="CF49" s="7">
        <f>'Insumo 1'!CF45</f>
        <v>3.9329999999999998</v>
      </c>
      <c r="CG49" s="7">
        <f>'Insumo 1'!CG45</f>
        <v>3.3290000000000002</v>
      </c>
      <c r="CH49" s="7">
        <f>'Insumo 1'!CH45</f>
        <v>2.7629999999999999</v>
      </c>
      <c r="CI49" s="7">
        <f>'Insumo 1'!CI45</f>
        <v>2.2639999999999998</v>
      </c>
      <c r="CJ49" s="7">
        <f>'Insumo 1'!CJ45</f>
        <v>1.845</v>
      </c>
      <c r="CK49" s="7">
        <f>'Insumo 1'!CK45</f>
        <v>1.4950000000000001</v>
      </c>
      <c r="CL49" s="7">
        <f>'Insumo 1'!CL45</f>
        <v>1.1579999999999999</v>
      </c>
      <c r="CM49" s="7">
        <f>'Insumo 1'!CM45</f>
        <v>0.88400000000000001</v>
      </c>
      <c r="CN49" s="8">
        <f>SUM('Insumo 1'!CN45:CX45)</f>
        <v>2.3449999999999998</v>
      </c>
    </row>
    <row r="50" spans="1:92" x14ac:dyDescent="0.2">
      <c r="A50">
        <f t="shared" si="0"/>
        <v>1989</v>
      </c>
      <c r="B50" s="7">
        <f>'Insumo 1'!B46</f>
        <v>152.852</v>
      </c>
      <c r="C50" s="7">
        <f>'Insumo 1'!C46</f>
        <v>150.66900000000001</v>
      </c>
      <c r="D50" s="7">
        <f>'Insumo 1'!D46</f>
        <v>148.74799999999999</v>
      </c>
      <c r="E50" s="7">
        <f>'Insumo 1'!E46</f>
        <v>147.03200000000001</v>
      </c>
      <c r="F50" s="7">
        <f>'Insumo 1'!F46</f>
        <v>144.75700000000001</v>
      </c>
      <c r="G50" s="7">
        <f>'Insumo 1'!G46</f>
        <v>143.69499999999999</v>
      </c>
      <c r="H50" s="7">
        <f>'Insumo 1'!H46</f>
        <v>142.55699999999999</v>
      </c>
      <c r="I50" s="7">
        <f>'Insumo 1'!I46</f>
        <v>141.29599999999999</v>
      </c>
      <c r="J50" s="7">
        <f>'Insumo 1'!J46</f>
        <v>139.863</v>
      </c>
      <c r="K50" s="7">
        <f>'Insumo 1'!K46</f>
        <v>138.315</v>
      </c>
      <c r="L50" s="7">
        <f>'Insumo 1'!L46</f>
        <v>136.70599999999999</v>
      </c>
      <c r="M50" s="7">
        <f>'Insumo 1'!M46</f>
        <v>134.47</v>
      </c>
      <c r="N50" s="7">
        <f>'Insumo 1'!N46</f>
        <v>131.351</v>
      </c>
      <c r="O50" s="7">
        <f>'Insumo 1'!O46</f>
        <v>127.61199999999999</v>
      </c>
      <c r="P50" s="7">
        <f>'Insumo 1'!P46</f>
        <v>123.82299999999999</v>
      </c>
      <c r="Q50" s="7">
        <f>'Insumo 1'!Q46</f>
        <v>119.93300000000001</v>
      </c>
      <c r="R50" s="7">
        <f>'Insumo 1'!R46</f>
        <v>115.91500000000001</v>
      </c>
      <c r="S50" s="7">
        <f>'Insumo 1'!S46</f>
        <v>111.837</v>
      </c>
      <c r="T50" s="7">
        <f>'Insumo 1'!T46</f>
        <v>107.738</v>
      </c>
      <c r="U50" s="7">
        <f>'Insumo 1'!U46</f>
        <v>103.58199999999999</v>
      </c>
      <c r="V50" s="7">
        <f>'Insumo 1'!V46</f>
        <v>99.353999999999999</v>
      </c>
      <c r="W50" s="7">
        <f>'Insumo 1'!W46</f>
        <v>95.445999999999998</v>
      </c>
      <c r="X50" s="7">
        <f>'Insumo 1'!X46</f>
        <v>92.042000000000002</v>
      </c>
      <c r="Y50" s="7">
        <f>'Insumo 1'!Y46</f>
        <v>88.992000000000004</v>
      </c>
      <c r="Z50" s="7">
        <f>'Insumo 1'!Z46</f>
        <v>85.977999999999994</v>
      </c>
      <c r="AA50" s="7">
        <f>'Insumo 1'!AA46</f>
        <v>83.082999999999998</v>
      </c>
      <c r="AB50" s="7">
        <f>'Insumo 1'!AB46</f>
        <v>80.203999999999994</v>
      </c>
      <c r="AC50" s="7">
        <f>'Insumo 1'!AC46</f>
        <v>77.265000000000001</v>
      </c>
      <c r="AD50" s="7">
        <f>'Insumo 1'!AD46</f>
        <v>74.343000000000004</v>
      </c>
      <c r="AE50" s="7">
        <f>'Insumo 1'!AE46</f>
        <v>71.543000000000006</v>
      </c>
      <c r="AF50" s="7">
        <f>'Insumo 1'!AF46</f>
        <v>68.792000000000002</v>
      </c>
      <c r="AG50" s="7">
        <f>'Insumo 1'!AG46</f>
        <v>66.372</v>
      </c>
      <c r="AH50" s="7">
        <f>'Insumo 1'!AH46</f>
        <v>64.415000000000006</v>
      </c>
      <c r="AI50" s="7">
        <f>'Insumo 1'!AI46</f>
        <v>62.758000000000003</v>
      </c>
      <c r="AJ50" s="7">
        <f>'Insumo 1'!AJ46</f>
        <v>61.158999999999999</v>
      </c>
      <c r="AK50" s="7">
        <f>'Insumo 1'!AK46</f>
        <v>59.731000000000002</v>
      </c>
      <c r="AL50" s="7">
        <f>'Insumo 1'!AL46</f>
        <v>57.993000000000002</v>
      </c>
      <c r="AM50" s="7">
        <f>'Insumo 1'!AM46</f>
        <v>55.701999999999998</v>
      </c>
      <c r="AN50" s="7">
        <f>'Insumo 1'!AN46</f>
        <v>53.110999999999997</v>
      </c>
      <c r="AO50" s="7">
        <f>'Insumo 1'!AO46</f>
        <v>50.679000000000002</v>
      </c>
      <c r="AP50" s="7">
        <f>'Insumo 1'!AP46</f>
        <v>48.265000000000001</v>
      </c>
      <c r="AQ50" s="7">
        <f>'Insumo 1'!AQ46</f>
        <v>46.293999999999997</v>
      </c>
      <c r="AR50" s="7">
        <f>'Insumo 1'!AR46</f>
        <v>45.006</v>
      </c>
      <c r="AS50" s="7">
        <f>'Insumo 1'!AS46</f>
        <v>44.174999999999997</v>
      </c>
      <c r="AT50" s="7">
        <f>'Insumo 1'!AT46</f>
        <v>43.317</v>
      </c>
      <c r="AU50" s="7">
        <f>'Insumo 1'!AU46</f>
        <v>42.505000000000003</v>
      </c>
      <c r="AV50" s="7">
        <f>'Insumo 1'!AV46</f>
        <v>41.698</v>
      </c>
      <c r="AW50" s="7">
        <f>'Insumo 1'!AW46</f>
        <v>40.82</v>
      </c>
      <c r="AX50" s="7">
        <f>'Insumo 1'!AX46</f>
        <v>39.89</v>
      </c>
      <c r="AY50" s="7">
        <f>'Insumo 1'!AY46</f>
        <v>39.012</v>
      </c>
      <c r="AZ50" s="7">
        <f>'Insumo 1'!AZ46</f>
        <v>38.176000000000002</v>
      </c>
      <c r="BA50" s="7">
        <f>'Insumo 1'!BA46</f>
        <v>37.203000000000003</v>
      </c>
      <c r="BB50" s="7">
        <f>'Insumo 1'!BB46</f>
        <v>36.015999999999998</v>
      </c>
      <c r="BC50" s="7">
        <f>'Insumo 1'!BC46</f>
        <v>34.683</v>
      </c>
      <c r="BD50" s="7">
        <f>'Insumo 1'!BD46</f>
        <v>33.368000000000002</v>
      </c>
      <c r="BE50" s="7">
        <f>'Insumo 1'!BE46</f>
        <v>32.066000000000003</v>
      </c>
      <c r="BF50" s="7">
        <f>'Insumo 1'!BF46</f>
        <v>30.683</v>
      </c>
      <c r="BG50" s="7">
        <f>'Insumo 1'!BG46</f>
        <v>29.195</v>
      </c>
      <c r="BH50" s="7">
        <f>'Insumo 1'!BH46</f>
        <v>27.658999999999999</v>
      </c>
      <c r="BI50" s="7">
        <f>'Insumo 1'!BI46</f>
        <v>26.128</v>
      </c>
      <c r="BJ50" s="7">
        <f>'Insumo 1'!BJ46</f>
        <v>24.561</v>
      </c>
      <c r="BK50" s="7">
        <f>'Insumo 1'!BK46</f>
        <v>23.209</v>
      </c>
      <c r="BL50" s="7">
        <f>'Insumo 1'!BL46</f>
        <v>22.192</v>
      </c>
      <c r="BM50" s="7">
        <f>'Insumo 1'!BM46</f>
        <v>21.39</v>
      </c>
      <c r="BN50" s="7">
        <f>'Insumo 1'!BN46</f>
        <v>20.571000000000002</v>
      </c>
      <c r="BO50" s="7">
        <f>'Insumo 1'!BO46</f>
        <v>19.794</v>
      </c>
      <c r="BP50" s="7">
        <f>'Insumo 1'!BP46</f>
        <v>18.917999999999999</v>
      </c>
      <c r="BQ50" s="7">
        <f>'Insumo 1'!BQ46</f>
        <v>17.853000000000002</v>
      </c>
      <c r="BR50" s="7">
        <f>'Insumo 1'!BR46</f>
        <v>16.673999999999999</v>
      </c>
      <c r="BS50" s="7">
        <f>'Insumo 1'!BS46</f>
        <v>15.548999999999999</v>
      </c>
      <c r="BT50" s="7">
        <f>'Insumo 1'!BT46</f>
        <v>14.446999999999999</v>
      </c>
      <c r="BU50" s="7">
        <f>'Insumo 1'!BU46</f>
        <v>13.38</v>
      </c>
      <c r="BV50" s="7">
        <f>'Insumo 1'!BV46</f>
        <v>12.372</v>
      </c>
      <c r="BW50" s="7">
        <f>'Insumo 1'!BW46</f>
        <v>11.411</v>
      </c>
      <c r="BX50" s="7">
        <f>'Insumo 1'!BX46</f>
        <v>10.462999999999999</v>
      </c>
      <c r="BY50" s="7">
        <f>'Insumo 1'!BY46</f>
        <v>9.5350000000000001</v>
      </c>
      <c r="BZ50" s="7">
        <f>'Insumo 1'!BZ46</f>
        <v>8.6430000000000007</v>
      </c>
      <c r="CA50" s="7">
        <f>'Insumo 1'!CA46</f>
        <v>7.7859999999999996</v>
      </c>
      <c r="CB50" s="7">
        <f>'Insumo 1'!CB46</f>
        <v>6.9660000000000002</v>
      </c>
      <c r="CC50" s="7">
        <f>'Insumo 1'!CC46</f>
        <v>6.1840000000000002</v>
      </c>
      <c r="CD50" s="7">
        <f>'Insumo 1'!CD46</f>
        <v>5.4429999999999996</v>
      </c>
      <c r="CE50" s="7">
        <f>'Insumo 1'!CE46</f>
        <v>4.7409999999999997</v>
      </c>
      <c r="CF50" s="7">
        <f>'Insumo 1'!CF46</f>
        <v>4.08</v>
      </c>
      <c r="CG50" s="7">
        <f>'Insumo 1'!CG46</f>
        <v>3.4620000000000002</v>
      </c>
      <c r="CH50" s="7">
        <f>'Insumo 1'!CH46</f>
        <v>2.8879999999999999</v>
      </c>
      <c r="CI50" s="7">
        <f>'Insumo 1'!CI46</f>
        <v>2.3540000000000001</v>
      </c>
      <c r="CJ50" s="7">
        <f>'Insumo 1'!CJ46</f>
        <v>1.89</v>
      </c>
      <c r="CK50" s="7">
        <f>'Insumo 1'!CK46</f>
        <v>1.512</v>
      </c>
      <c r="CL50" s="7">
        <f>'Insumo 1'!CL46</f>
        <v>1.204</v>
      </c>
      <c r="CM50" s="7">
        <f>'Insumo 1'!CM46</f>
        <v>0.90200000000000002</v>
      </c>
      <c r="CN50" s="8">
        <f>SUM('Insumo 1'!CN46:CX46)</f>
        <v>2.3620000000000005</v>
      </c>
    </row>
    <row r="51" spans="1:92" x14ac:dyDescent="0.2">
      <c r="A51">
        <f t="shared" si="0"/>
        <v>1990</v>
      </c>
      <c r="B51" s="7">
        <f>'Insumo 1'!B47</f>
        <v>154.60400000000001</v>
      </c>
      <c r="C51" s="7">
        <f>'Insumo 1'!C47</f>
        <v>151.66300000000001</v>
      </c>
      <c r="D51" s="7">
        <f>'Insumo 1'!D47</f>
        <v>149.15199999999999</v>
      </c>
      <c r="E51" s="7">
        <f>'Insumo 1'!E47</f>
        <v>146.99799999999999</v>
      </c>
      <c r="F51" s="7">
        <f>'Insumo 1'!F47</f>
        <v>145.131</v>
      </c>
      <c r="G51" s="7">
        <f>'Insumo 1'!G47</f>
        <v>143.477</v>
      </c>
      <c r="H51" s="7">
        <f>'Insumo 1'!H47</f>
        <v>141.96600000000001</v>
      </c>
      <c r="I51" s="7">
        <f>'Insumo 1'!I47</f>
        <v>140.52600000000001</v>
      </c>
      <c r="J51" s="7">
        <f>'Insumo 1'!J47</f>
        <v>139.08500000000001</v>
      </c>
      <c r="K51" s="7">
        <f>'Insumo 1'!K47</f>
        <v>137.572</v>
      </c>
      <c r="L51" s="7">
        <f>'Insumo 1'!L47</f>
        <v>136.04400000000001</v>
      </c>
      <c r="M51" s="7">
        <f>'Insumo 1'!M47</f>
        <v>134.56</v>
      </c>
      <c r="N51" s="7">
        <f>'Insumo 1'!N47</f>
        <v>132.4</v>
      </c>
      <c r="O51" s="7">
        <f>'Insumo 1'!O47</f>
        <v>129.22900000000001</v>
      </c>
      <c r="P51" s="7">
        <f>'Insumo 1'!P47</f>
        <v>125.369</v>
      </c>
      <c r="Q51" s="7">
        <f>'Insumo 1'!Q47</f>
        <v>121.517</v>
      </c>
      <c r="R51" s="7">
        <f>'Insumo 1'!R47</f>
        <v>117.595</v>
      </c>
      <c r="S51" s="7">
        <f>'Insumo 1'!S47</f>
        <v>113.571</v>
      </c>
      <c r="T51" s="7">
        <f>'Insumo 1'!T47</f>
        <v>109.524</v>
      </c>
      <c r="U51" s="7">
        <f>'Insumo 1'!U47</f>
        <v>105.483</v>
      </c>
      <c r="V51" s="7">
        <f>'Insumo 1'!V47</f>
        <v>101.39</v>
      </c>
      <c r="W51" s="7">
        <f>'Insumo 1'!W47</f>
        <v>97.233999999999995</v>
      </c>
      <c r="X51" s="7">
        <f>'Insumo 1'!X47</f>
        <v>93.412999999999997</v>
      </c>
      <c r="Y51" s="7">
        <f>'Insumo 1'!Y47</f>
        <v>90.113</v>
      </c>
      <c r="Z51" s="7">
        <f>'Insumo 1'!Z47</f>
        <v>87.179000000000002</v>
      </c>
      <c r="AA51" s="7">
        <f>'Insumo 1'!AA47</f>
        <v>84.286000000000001</v>
      </c>
      <c r="AB51" s="7">
        <f>'Insumo 1'!AB47</f>
        <v>81.515000000000001</v>
      </c>
      <c r="AC51" s="7">
        <f>'Insumo 1'!AC47</f>
        <v>78.756</v>
      </c>
      <c r="AD51" s="7">
        <f>'Insumo 1'!AD47</f>
        <v>75.924999999999997</v>
      </c>
      <c r="AE51" s="7">
        <f>'Insumo 1'!AE47</f>
        <v>73.100999999999999</v>
      </c>
      <c r="AF51" s="7">
        <f>'Insumo 1'!AF47</f>
        <v>70.400999999999996</v>
      </c>
      <c r="AG51" s="7">
        <f>'Insumo 1'!AG47</f>
        <v>67.748000000000005</v>
      </c>
      <c r="AH51" s="7">
        <f>'Insumo 1'!AH47</f>
        <v>65.415999999999997</v>
      </c>
      <c r="AI51" s="7">
        <f>'Insumo 1'!AI47</f>
        <v>63.536000000000001</v>
      </c>
      <c r="AJ51" s="7">
        <f>'Insumo 1'!AJ47</f>
        <v>61.945999999999998</v>
      </c>
      <c r="AK51" s="7">
        <f>'Insumo 1'!AK47</f>
        <v>60.408999999999999</v>
      </c>
      <c r="AL51" s="7">
        <f>'Insumo 1'!AL47</f>
        <v>59.04</v>
      </c>
      <c r="AM51" s="7">
        <f>'Insumo 1'!AM47</f>
        <v>57.356999999999999</v>
      </c>
      <c r="AN51" s="7">
        <f>'Insumo 1'!AN47</f>
        <v>55.12</v>
      </c>
      <c r="AO51" s="7">
        <f>'Insumo 1'!AO47</f>
        <v>52.579000000000001</v>
      </c>
      <c r="AP51" s="7">
        <f>'Insumo 1'!AP47</f>
        <v>50.191000000000003</v>
      </c>
      <c r="AQ51" s="7">
        <f>'Insumo 1'!AQ47</f>
        <v>47.82</v>
      </c>
      <c r="AR51" s="7">
        <f>'Insumo 1'!AR47</f>
        <v>45.883000000000003</v>
      </c>
      <c r="AS51" s="7">
        <f>'Insumo 1'!AS47</f>
        <v>44.621000000000002</v>
      </c>
      <c r="AT51" s="7">
        <f>'Insumo 1'!AT47</f>
        <v>43.811</v>
      </c>
      <c r="AU51" s="7">
        <f>'Insumo 1'!AU47</f>
        <v>42.969000000000001</v>
      </c>
      <c r="AV51" s="7">
        <f>'Insumo 1'!AV47</f>
        <v>42.170999999999999</v>
      </c>
      <c r="AW51" s="7">
        <f>'Insumo 1'!AW47</f>
        <v>41.374000000000002</v>
      </c>
      <c r="AX51" s="7">
        <f>'Insumo 1'!AX47</f>
        <v>40.503</v>
      </c>
      <c r="AY51" s="7">
        <f>'Insumo 1'!AY47</f>
        <v>39.576000000000001</v>
      </c>
      <c r="AZ51" s="7">
        <f>'Insumo 1'!AZ47</f>
        <v>38.698999999999998</v>
      </c>
      <c r="BA51" s="7">
        <f>'Insumo 1'!BA47</f>
        <v>37.862000000000002</v>
      </c>
      <c r="BB51" s="7">
        <f>'Insumo 1'!BB47</f>
        <v>36.887</v>
      </c>
      <c r="BC51" s="7">
        <f>'Insumo 1'!BC47</f>
        <v>35.698999999999998</v>
      </c>
      <c r="BD51" s="7">
        <f>'Insumo 1'!BD47</f>
        <v>34.362000000000002</v>
      </c>
      <c r="BE51" s="7">
        <f>'Insumo 1'!BE47</f>
        <v>33.040999999999997</v>
      </c>
      <c r="BF51" s="7">
        <f>'Insumo 1'!BF47</f>
        <v>31.734000000000002</v>
      </c>
      <c r="BG51" s="7">
        <f>'Insumo 1'!BG47</f>
        <v>30.344999999999999</v>
      </c>
      <c r="BH51" s="7">
        <f>'Insumo 1'!BH47</f>
        <v>28.853999999999999</v>
      </c>
      <c r="BI51" s="7">
        <f>'Insumo 1'!BI47</f>
        <v>27.315000000000001</v>
      </c>
      <c r="BJ51" s="7">
        <f>'Insumo 1'!BJ47</f>
        <v>25.779</v>
      </c>
      <c r="BK51" s="7">
        <f>'Insumo 1'!BK47</f>
        <v>24.207999999999998</v>
      </c>
      <c r="BL51" s="7">
        <f>'Insumo 1'!BL47</f>
        <v>22.85</v>
      </c>
      <c r="BM51" s="7">
        <f>'Insumo 1'!BM47</f>
        <v>21.821000000000002</v>
      </c>
      <c r="BN51" s="7">
        <f>'Insumo 1'!BN47</f>
        <v>21.004999999999999</v>
      </c>
      <c r="BO51" s="7">
        <f>'Insumo 1'!BO47</f>
        <v>20.172999999999998</v>
      </c>
      <c r="BP51" s="7">
        <f>'Insumo 1'!BP47</f>
        <v>19.382999999999999</v>
      </c>
      <c r="BQ51" s="7">
        <f>'Insumo 1'!BQ47</f>
        <v>18.494</v>
      </c>
      <c r="BR51" s="7">
        <f>'Insumo 1'!BR47</f>
        <v>17.417000000000002</v>
      </c>
      <c r="BS51" s="7">
        <f>'Insumo 1'!BS47</f>
        <v>16.228000000000002</v>
      </c>
      <c r="BT51" s="7">
        <f>'Insumo 1'!BT47</f>
        <v>15.093</v>
      </c>
      <c r="BU51" s="7">
        <f>'Insumo 1'!BU47</f>
        <v>13.983000000000001</v>
      </c>
      <c r="BV51" s="7">
        <f>'Insumo 1'!BV47</f>
        <v>12.906000000000001</v>
      </c>
      <c r="BW51" s="7">
        <f>'Insumo 1'!BW47</f>
        <v>11.885999999999999</v>
      </c>
      <c r="BX51" s="7">
        <f>'Insumo 1'!BX47</f>
        <v>10.912000000000001</v>
      </c>
      <c r="BY51" s="7">
        <f>'Insumo 1'!BY47</f>
        <v>9.9529999999999994</v>
      </c>
      <c r="BZ51" s="7">
        <f>'Insumo 1'!BZ47</f>
        <v>9.0169999999999995</v>
      </c>
      <c r="CA51" s="7">
        <f>'Insumo 1'!CA47</f>
        <v>8.1170000000000009</v>
      </c>
      <c r="CB51" s="7">
        <f>'Insumo 1'!CB47</f>
        <v>7.2549999999999999</v>
      </c>
      <c r="CC51" s="7">
        <f>'Insumo 1'!CC47</f>
        <v>6.4340000000000002</v>
      </c>
      <c r="CD51" s="7">
        <f>'Insumo 1'!CD47</f>
        <v>5.6520000000000001</v>
      </c>
      <c r="CE51" s="7">
        <f>'Insumo 1'!CE47</f>
        <v>4.9130000000000003</v>
      </c>
      <c r="CF51" s="7">
        <f>'Insumo 1'!CF47</f>
        <v>4.2220000000000004</v>
      </c>
      <c r="CG51" s="7">
        <f>'Insumo 1'!CG47</f>
        <v>3.581</v>
      </c>
      <c r="CH51" s="7">
        <f>'Insumo 1'!CH47</f>
        <v>2.992</v>
      </c>
      <c r="CI51" s="7">
        <f>'Insumo 1'!CI47</f>
        <v>2.448</v>
      </c>
      <c r="CJ51" s="7">
        <f>'Insumo 1'!CJ47</f>
        <v>1.9450000000000001</v>
      </c>
      <c r="CK51" s="7">
        <f>'Insumo 1'!CK47</f>
        <v>1.5169999999999999</v>
      </c>
      <c r="CL51" s="7">
        <f>'Insumo 1'!CL47</f>
        <v>1.1779999999999999</v>
      </c>
      <c r="CM51" s="7">
        <f>'Insumo 1'!CM47</f>
        <v>0.91300000000000003</v>
      </c>
      <c r="CN51" s="8">
        <f>SUM('Insumo 1'!CN47:CX47)</f>
        <v>2.1519999999999997</v>
      </c>
    </row>
    <row r="52" spans="1:92" x14ac:dyDescent="0.2">
      <c r="A52">
        <f t="shared" si="0"/>
        <v>1991</v>
      </c>
      <c r="B52" s="7">
        <f>'Insumo 1'!B48</f>
        <v>156.46299999999999</v>
      </c>
      <c r="C52" s="7">
        <f>'Insumo 1'!C48</f>
        <v>153.08699999999999</v>
      </c>
      <c r="D52" s="7">
        <f>'Insumo 1'!D48</f>
        <v>150.18199999999999</v>
      </c>
      <c r="E52" s="7">
        <f>'Insumo 1'!E48</f>
        <v>147.626</v>
      </c>
      <c r="F52" s="7">
        <f>'Insumo 1'!F48</f>
        <v>145.36500000000001</v>
      </c>
      <c r="G52" s="7">
        <f>'Insumo 1'!G48</f>
        <v>143.34200000000001</v>
      </c>
      <c r="H52" s="7">
        <f>'Insumo 1'!H48</f>
        <v>141.48699999999999</v>
      </c>
      <c r="I52" s="7">
        <f>'Insumo 1'!I48</f>
        <v>139.73400000000001</v>
      </c>
      <c r="J52" s="7">
        <f>'Insumo 1'!J48</f>
        <v>138.089</v>
      </c>
      <c r="K52" s="7">
        <f>'Insumo 1'!K48</f>
        <v>136.52500000000001</v>
      </c>
      <c r="L52" s="7">
        <f>'Insumo 1'!L48</f>
        <v>134.94399999999999</v>
      </c>
      <c r="M52" s="7">
        <f>'Insumo 1'!M48</f>
        <v>133.34</v>
      </c>
      <c r="N52" s="7">
        <f>'Insumo 1'!N48</f>
        <v>131.78100000000001</v>
      </c>
      <c r="O52" s="7">
        <f>'Insumo 1'!O48</f>
        <v>129.58699999999999</v>
      </c>
      <c r="P52" s="7">
        <f>'Insumo 1'!P48</f>
        <v>126.43899999999999</v>
      </c>
      <c r="Q52" s="7">
        <f>'Insumo 1'!Q48</f>
        <v>122.642</v>
      </c>
      <c r="R52" s="7">
        <f>'Insumo 1'!R48</f>
        <v>118.86799999999999</v>
      </c>
      <c r="S52" s="7">
        <f>'Insumo 1'!S48</f>
        <v>115.032</v>
      </c>
      <c r="T52" s="7">
        <f>'Insumo 1'!T48</f>
        <v>111.13200000000001</v>
      </c>
      <c r="U52" s="7">
        <f>'Insumo 1'!U48</f>
        <v>107.244</v>
      </c>
      <c r="V52" s="7">
        <f>'Insumo 1'!V48</f>
        <v>103.39</v>
      </c>
      <c r="W52" s="7">
        <f>'Insumo 1'!W48</f>
        <v>99.489000000000004</v>
      </c>
      <c r="X52" s="7">
        <f>'Insumo 1'!X48</f>
        <v>95.534000000000006</v>
      </c>
      <c r="Y52" s="7">
        <f>'Insumo 1'!Y48</f>
        <v>91.897999999999996</v>
      </c>
      <c r="Z52" s="7">
        <f>'Insumo 1'!Z48</f>
        <v>88.753</v>
      </c>
      <c r="AA52" s="7">
        <f>'Insumo 1'!AA48</f>
        <v>85.951999999999998</v>
      </c>
      <c r="AB52" s="7">
        <f>'Insumo 1'!AB48</f>
        <v>83.192999999999998</v>
      </c>
      <c r="AC52" s="7">
        <f>'Insumo 1'!AC48</f>
        <v>80.555000000000007</v>
      </c>
      <c r="AD52" s="7">
        <f>'Insumo 1'!AD48</f>
        <v>77.909000000000006</v>
      </c>
      <c r="AE52" s="7">
        <f>'Insumo 1'!AE48</f>
        <v>75.167000000000002</v>
      </c>
      <c r="AF52" s="7">
        <f>'Insumo 1'!AF48</f>
        <v>72.414000000000001</v>
      </c>
      <c r="AG52" s="7">
        <f>'Insumo 1'!AG48</f>
        <v>69.778000000000006</v>
      </c>
      <c r="AH52" s="7">
        <f>'Insumo 1'!AH48</f>
        <v>67.180000000000007</v>
      </c>
      <c r="AI52" s="7">
        <f>'Insumo 1'!AI48</f>
        <v>64.896000000000001</v>
      </c>
      <c r="AJ52" s="7">
        <f>'Insumo 1'!AJ48</f>
        <v>63.055999999999997</v>
      </c>
      <c r="AK52" s="7">
        <f>'Insumo 1'!AK48</f>
        <v>61.5</v>
      </c>
      <c r="AL52" s="7">
        <f>'Insumo 1'!AL48</f>
        <v>59.99</v>
      </c>
      <c r="AM52" s="7">
        <f>'Insumo 1'!AM48</f>
        <v>58.64</v>
      </c>
      <c r="AN52" s="7">
        <f>'Insumo 1'!AN48</f>
        <v>56.976999999999997</v>
      </c>
      <c r="AO52" s="7">
        <f>'Insumo 1'!AO48</f>
        <v>54.761000000000003</v>
      </c>
      <c r="AP52" s="7">
        <f>'Insumo 1'!AP48</f>
        <v>52.243000000000002</v>
      </c>
      <c r="AQ52" s="7">
        <f>'Insumo 1'!AQ48</f>
        <v>49.872</v>
      </c>
      <c r="AR52" s="7">
        <f>'Insumo 1'!AR48</f>
        <v>47.515000000000001</v>
      </c>
      <c r="AS52" s="7">
        <f>'Insumo 1'!AS48</f>
        <v>45.587000000000003</v>
      </c>
      <c r="AT52" s="7">
        <f>'Insumo 1'!AT48</f>
        <v>44.329000000000001</v>
      </c>
      <c r="AU52" s="7">
        <f>'Insumo 1'!AU48</f>
        <v>43.518000000000001</v>
      </c>
      <c r="AV52" s="7">
        <f>'Insumo 1'!AV48</f>
        <v>42.673999999999999</v>
      </c>
      <c r="AW52" s="7">
        <f>'Insumo 1'!AW48</f>
        <v>41.872</v>
      </c>
      <c r="AX52" s="7">
        <f>'Insumo 1'!AX48</f>
        <v>41.067</v>
      </c>
      <c r="AY52" s="7">
        <f>'Insumo 1'!AY48</f>
        <v>40.185000000000002</v>
      </c>
      <c r="AZ52" s="7">
        <f>'Insumo 1'!AZ48</f>
        <v>39.244999999999997</v>
      </c>
      <c r="BA52" s="7">
        <f>'Insumo 1'!BA48</f>
        <v>38.353999999999999</v>
      </c>
      <c r="BB52" s="7">
        <f>'Insumo 1'!BB48</f>
        <v>37.502000000000002</v>
      </c>
      <c r="BC52" s="7">
        <f>'Insumo 1'!BC48</f>
        <v>36.511000000000003</v>
      </c>
      <c r="BD52" s="7">
        <f>'Insumo 1'!BD48</f>
        <v>35.31</v>
      </c>
      <c r="BE52" s="7">
        <f>'Insumo 1'!BE48</f>
        <v>33.960999999999999</v>
      </c>
      <c r="BF52" s="7">
        <f>'Insumo 1'!BF48</f>
        <v>32.628</v>
      </c>
      <c r="BG52" s="7">
        <f>'Insumo 1'!BG48</f>
        <v>31.306000000000001</v>
      </c>
      <c r="BH52" s="7">
        <f>'Insumo 1'!BH48</f>
        <v>29.905999999999999</v>
      </c>
      <c r="BI52" s="7">
        <f>'Insumo 1'!BI48</f>
        <v>28.407</v>
      </c>
      <c r="BJ52" s="7">
        <f>'Insumo 1'!BJ48</f>
        <v>26.864000000000001</v>
      </c>
      <c r="BK52" s="7">
        <f>'Insumo 1'!BK48</f>
        <v>25.323</v>
      </c>
      <c r="BL52" s="7">
        <f>'Insumo 1'!BL48</f>
        <v>23.748000000000001</v>
      </c>
      <c r="BM52" s="7">
        <f>'Insumo 1'!BM48</f>
        <v>22.38</v>
      </c>
      <c r="BN52" s="7">
        <f>'Insumo 1'!BN48</f>
        <v>21.335999999999999</v>
      </c>
      <c r="BO52" s="7">
        <f>'Insumo 1'!BO48</f>
        <v>20.498999999999999</v>
      </c>
      <c r="BP52" s="7">
        <f>'Insumo 1'!BP48</f>
        <v>19.648</v>
      </c>
      <c r="BQ52" s="7">
        <f>'Insumo 1'!BQ48</f>
        <v>18.838000000000001</v>
      </c>
      <c r="BR52" s="7">
        <f>'Insumo 1'!BR48</f>
        <v>17.931999999999999</v>
      </c>
      <c r="BS52" s="7">
        <f>'Insumo 1'!BS48</f>
        <v>16.84</v>
      </c>
      <c r="BT52" s="7">
        <f>'Insumo 1'!BT48</f>
        <v>15.638999999999999</v>
      </c>
      <c r="BU52" s="7">
        <f>'Insumo 1'!BU48</f>
        <v>14.492000000000001</v>
      </c>
      <c r="BV52" s="7">
        <f>'Insumo 1'!BV48</f>
        <v>13.371</v>
      </c>
      <c r="BW52" s="7">
        <f>'Insumo 1'!BW48</f>
        <v>12.287000000000001</v>
      </c>
      <c r="BX52" s="7">
        <f>'Insumo 1'!BX48</f>
        <v>11.262</v>
      </c>
      <c r="BY52" s="7">
        <f>'Insumo 1'!BY48</f>
        <v>10.286</v>
      </c>
      <c r="BZ52" s="7">
        <f>'Insumo 1'!BZ48</f>
        <v>9.3279999999999994</v>
      </c>
      <c r="CA52" s="7">
        <f>'Insumo 1'!CA48</f>
        <v>8.3979999999999997</v>
      </c>
      <c r="CB52" s="7">
        <f>'Insumo 1'!CB48</f>
        <v>7.508</v>
      </c>
      <c r="CC52" s="7">
        <f>'Insumo 1'!CC48</f>
        <v>6.6669999999999998</v>
      </c>
      <c r="CD52" s="7">
        <f>'Insumo 1'!CD48</f>
        <v>5.8730000000000002</v>
      </c>
      <c r="CE52" s="7">
        <f>'Insumo 1'!CE48</f>
        <v>5.1219999999999999</v>
      </c>
      <c r="CF52" s="7">
        <f>'Insumo 1'!CF48</f>
        <v>4.4130000000000003</v>
      </c>
      <c r="CG52" s="7">
        <f>'Insumo 1'!CG48</f>
        <v>3.76</v>
      </c>
      <c r="CH52" s="7">
        <f>'Insumo 1'!CH48</f>
        <v>3.1640000000000001</v>
      </c>
      <c r="CI52" s="7">
        <f>'Insumo 1'!CI48</f>
        <v>2.6259999999999999</v>
      </c>
      <c r="CJ52" s="7">
        <f>'Insumo 1'!CJ48</f>
        <v>2.1230000000000002</v>
      </c>
      <c r="CK52" s="7">
        <f>'Insumo 1'!CK48</f>
        <v>1.6739999999999999</v>
      </c>
      <c r="CL52" s="7">
        <f>'Insumo 1'!CL48</f>
        <v>1.3080000000000001</v>
      </c>
      <c r="CM52" s="7">
        <f>'Insumo 1'!CM48</f>
        <v>1.0109999999999999</v>
      </c>
      <c r="CN52" s="8">
        <f>SUM('Insumo 1'!CN48:CX48)</f>
        <v>2.5369999999999999</v>
      </c>
    </row>
    <row r="53" spans="1:92" x14ac:dyDescent="0.2">
      <c r="A53">
        <f t="shared" si="0"/>
        <v>1992</v>
      </c>
      <c r="B53" s="7">
        <f>'Insumo 1'!B49</f>
        <v>158.559</v>
      </c>
      <c r="C53" s="7">
        <f>'Insumo 1'!C49</f>
        <v>154.761</v>
      </c>
      <c r="D53" s="7">
        <f>'Insumo 1'!D49</f>
        <v>151.62</v>
      </c>
      <c r="E53" s="7">
        <f>'Insumo 1'!E49</f>
        <v>148.74799999999999</v>
      </c>
      <c r="F53" s="7">
        <f>'Insumo 1'!F49</f>
        <v>146.14699999999999</v>
      </c>
      <c r="G53" s="7">
        <f>'Insumo 1'!G49</f>
        <v>143.77600000000001</v>
      </c>
      <c r="H53" s="7">
        <f>'Insumo 1'!H49</f>
        <v>141.596</v>
      </c>
      <c r="I53" s="7">
        <f>'Insumo 1'!I49</f>
        <v>139.541</v>
      </c>
      <c r="J53" s="7">
        <f>'Insumo 1'!J49</f>
        <v>137.54499999999999</v>
      </c>
      <c r="K53" s="7">
        <f>'Insumo 1'!K49</f>
        <v>135.696</v>
      </c>
      <c r="L53" s="7">
        <f>'Insumo 1'!L49</f>
        <v>134.006</v>
      </c>
      <c r="M53" s="7">
        <f>'Insumo 1'!M49</f>
        <v>132.358</v>
      </c>
      <c r="N53" s="7">
        <f>'Insumo 1'!N49</f>
        <v>130.67599999999999</v>
      </c>
      <c r="O53" s="7">
        <f>'Insumo 1'!O49</f>
        <v>129.04300000000001</v>
      </c>
      <c r="P53" s="7">
        <f>'Insumo 1'!P49</f>
        <v>126.81399999999999</v>
      </c>
      <c r="Q53" s="7">
        <f>'Insumo 1'!Q49</f>
        <v>123.68600000000001</v>
      </c>
      <c r="R53" s="7">
        <f>'Insumo 1'!R49</f>
        <v>119.953</v>
      </c>
      <c r="S53" s="7">
        <f>'Insumo 1'!S49</f>
        <v>116.254</v>
      </c>
      <c r="T53" s="7">
        <f>'Insumo 1'!T49</f>
        <v>112.506</v>
      </c>
      <c r="U53" s="7">
        <f>'Insumo 1'!U49</f>
        <v>108.726</v>
      </c>
      <c r="V53" s="7">
        <f>'Insumo 1'!V49</f>
        <v>104.998</v>
      </c>
      <c r="W53" s="7">
        <f>'Insumo 1'!W49</f>
        <v>101.32899999999999</v>
      </c>
      <c r="X53" s="7">
        <f>'Insumo 1'!X49</f>
        <v>97.619</v>
      </c>
      <c r="Y53" s="7">
        <f>'Insumo 1'!Y49</f>
        <v>93.864000000000004</v>
      </c>
      <c r="Z53" s="7">
        <f>'Insumo 1'!Z49</f>
        <v>90.411000000000001</v>
      </c>
      <c r="AA53" s="7">
        <f>'Insumo 1'!AA49</f>
        <v>87.421000000000006</v>
      </c>
      <c r="AB53" s="7">
        <f>'Insumo 1'!AB49</f>
        <v>84.751999999999995</v>
      </c>
      <c r="AC53" s="7">
        <f>'Insumo 1'!AC49</f>
        <v>82.126000000000005</v>
      </c>
      <c r="AD53" s="7">
        <f>'Insumo 1'!AD49</f>
        <v>79.619</v>
      </c>
      <c r="AE53" s="7">
        <f>'Insumo 1'!AE49</f>
        <v>77.085999999999999</v>
      </c>
      <c r="AF53" s="7">
        <f>'Insumo 1'!AF49</f>
        <v>74.433000000000007</v>
      </c>
      <c r="AG53" s="7">
        <f>'Insumo 1'!AG49</f>
        <v>71.748999999999995</v>
      </c>
      <c r="AH53" s="7">
        <f>'Insumo 1'!AH49</f>
        <v>69.176000000000002</v>
      </c>
      <c r="AI53" s="7">
        <f>'Insumo 1'!AI49</f>
        <v>66.635000000000005</v>
      </c>
      <c r="AJ53" s="7">
        <f>'Insumo 1'!AJ49</f>
        <v>64.397000000000006</v>
      </c>
      <c r="AK53" s="7">
        <f>'Insumo 1'!AK49</f>
        <v>62.597000000000001</v>
      </c>
      <c r="AL53" s="7">
        <f>'Insumo 1'!AL49</f>
        <v>61.073</v>
      </c>
      <c r="AM53" s="7">
        <f>'Insumo 1'!AM49</f>
        <v>59.59</v>
      </c>
      <c r="AN53" s="7">
        <f>'Insumo 1'!AN49</f>
        <v>58.259</v>
      </c>
      <c r="AO53" s="7">
        <f>'Insumo 1'!AO49</f>
        <v>56.613999999999997</v>
      </c>
      <c r="AP53" s="7">
        <f>'Insumo 1'!AP49</f>
        <v>54.42</v>
      </c>
      <c r="AQ53" s="7">
        <f>'Insumo 1'!AQ49</f>
        <v>51.923000000000002</v>
      </c>
      <c r="AR53" s="7">
        <f>'Insumo 1'!AR49</f>
        <v>49.569000000000003</v>
      </c>
      <c r="AS53" s="7">
        <f>'Insumo 1'!AS49</f>
        <v>47.223999999999997</v>
      </c>
      <c r="AT53" s="7">
        <f>'Insumo 1'!AT49</f>
        <v>45.305999999999997</v>
      </c>
      <c r="AU53" s="7">
        <f>'Insumo 1'!AU49</f>
        <v>44.051000000000002</v>
      </c>
      <c r="AV53" s="7">
        <f>'Insumo 1'!AV49</f>
        <v>43.238999999999997</v>
      </c>
      <c r="AW53" s="7">
        <f>'Insumo 1'!AW49</f>
        <v>42.392000000000003</v>
      </c>
      <c r="AX53" s="7">
        <f>'Insumo 1'!AX49</f>
        <v>41.585000000000001</v>
      </c>
      <c r="AY53" s="7">
        <f>'Insumo 1'!AY49</f>
        <v>40.773000000000003</v>
      </c>
      <c r="AZ53" s="7">
        <f>'Insumo 1'!AZ49</f>
        <v>39.878999999999998</v>
      </c>
      <c r="BA53" s="7">
        <f>'Insumo 1'!BA49</f>
        <v>38.926000000000002</v>
      </c>
      <c r="BB53" s="7">
        <f>'Insumo 1'!BB49</f>
        <v>38.020000000000003</v>
      </c>
      <c r="BC53" s="7">
        <f>'Insumo 1'!BC49</f>
        <v>37.152000000000001</v>
      </c>
      <c r="BD53" s="7">
        <f>'Insumo 1'!BD49</f>
        <v>36.146999999999998</v>
      </c>
      <c r="BE53" s="7">
        <f>'Insumo 1'!BE49</f>
        <v>34.932000000000002</v>
      </c>
      <c r="BF53" s="7">
        <f>'Insumo 1'!BF49</f>
        <v>33.570999999999998</v>
      </c>
      <c r="BG53" s="7">
        <f>'Insumo 1'!BG49</f>
        <v>32.225000000000001</v>
      </c>
      <c r="BH53" s="7">
        <f>'Insumo 1'!BH49</f>
        <v>30.888000000000002</v>
      </c>
      <c r="BI53" s="7">
        <f>'Insumo 1'!BI49</f>
        <v>29.475999999999999</v>
      </c>
      <c r="BJ53" s="7">
        <f>'Insumo 1'!BJ49</f>
        <v>27.971</v>
      </c>
      <c r="BK53" s="7">
        <f>'Insumo 1'!BK49</f>
        <v>26.422000000000001</v>
      </c>
      <c r="BL53" s="7">
        <f>'Insumo 1'!BL49</f>
        <v>24.875</v>
      </c>
      <c r="BM53" s="7">
        <f>'Insumo 1'!BM49</f>
        <v>23.295000000000002</v>
      </c>
      <c r="BN53" s="7">
        <f>'Insumo 1'!BN49</f>
        <v>21.917999999999999</v>
      </c>
      <c r="BO53" s="7">
        <f>'Insumo 1'!BO49</f>
        <v>20.856999999999999</v>
      </c>
      <c r="BP53" s="7">
        <f>'Insumo 1'!BP49</f>
        <v>19.998999999999999</v>
      </c>
      <c r="BQ53" s="7">
        <f>'Insumo 1'!BQ49</f>
        <v>19.129000000000001</v>
      </c>
      <c r="BR53" s="7">
        <f>'Insumo 1'!BR49</f>
        <v>18.3</v>
      </c>
      <c r="BS53" s="7">
        <f>'Insumo 1'!BS49</f>
        <v>17.376999999999999</v>
      </c>
      <c r="BT53" s="7">
        <f>'Insumo 1'!BT49</f>
        <v>16.268000000000001</v>
      </c>
      <c r="BU53" s="7">
        <f>'Insumo 1'!BU49</f>
        <v>15.054</v>
      </c>
      <c r="BV53" s="7">
        <f>'Insumo 1'!BV49</f>
        <v>13.894</v>
      </c>
      <c r="BW53" s="7">
        <f>'Insumo 1'!BW49</f>
        <v>12.763999999999999</v>
      </c>
      <c r="BX53" s="7">
        <f>'Insumo 1'!BX49</f>
        <v>11.672000000000001</v>
      </c>
      <c r="BY53" s="7">
        <f>'Insumo 1'!BY49</f>
        <v>10.641</v>
      </c>
      <c r="BZ53" s="7">
        <f>'Insumo 1'!BZ49</f>
        <v>9.6639999999999997</v>
      </c>
      <c r="CA53" s="7">
        <f>'Insumo 1'!CA49</f>
        <v>8.7070000000000007</v>
      </c>
      <c r="CB53" s="7">
        <f>'Insumo 1'!CB49</f>
        <v>7.78</v>
      </c>
      <c r="CC53" s="7">
        <f>'Insumo 1'!CC49</f>
        <v>6.9020000000000001</v>
      </c>
      <c r="CD53" s="7">
        <f>'Insumo 1'!CD49</f>
        <v>6.0810000000000004</v>
      </c>
      <c r="CE53" s="7">
        <f>'Insumo 1'!CE49</f>
        <v>5.3140000000000001</v>
      </c>
      <c r="CF53" s="7">
        <f>'Insumo 1'!CF49</f>
        <v>4.5919999999999996</v>
      </c>
      <c r="CG53" s="7">
        <f>'Insumo 1'!CG49</f>
        <v>3.915</v>
      </c>
      <c r="CH53" s="7">
        <f>'Insumo 1'!CH49</f>
        <v>3.2989999999999999</v>
      </c>
      <c r="CI53" s="7">
        <f>'Insumo 1'!CI49</f>
        <v>2.7490000000000001</v>
      </c>
      <c r="CJ53" s="7">
        <f>'Insumo 1'!CJ49</f>
        <v>2.262</v>
      </c>
      <c r="CK53" s="7">
        <f>'Insumo 1'!CK49</f>
        <v>1.8</v>
      </c>
      <c r="CL53" s="7">
        <f>'Insumo 1'!CL49</f>
        <v>1.4039999999999999</v>
      </c>
      <c r="CM53" s="7">
        <f>'Insumo 1'!CM49</f>
        <v>1.101</v>
      </c>
      <c r="CN53" s="8">
        <f>SUM('Insumo 1'!CN49:CX49)</f>
        <v>2.8639999999999999</v>
      </c>
    </row>
    <row r="54" spans="1:92" x14ac:dyDescent="0.2">
      <c r="A54">
        <f t="shared" si="0"/>
        <v>1993</v>
      </c>
      <c r="B54" s="7">
        <f>'Insumo 1'!B50</f>
        <v>160.41300000000001</v>
      </c>
      <c r="C54" s="7">
        <f>'Insumo 1'!C50</f>
        <v>156.56399999999999</v>
      </c>
      <c r="D54" s="7">
        <f>'Insumo 1'!D50</f>
        <v>153.10900000000001</v>
      </c>
      <c r="E54" s="7">
        <f>'Insumo 1'!E50</f>
        <v>150.154</v>
      </c>
      <c r="F54" s="7">
        <f>'Insumo 1'!F50</f>
        <v>147.316</v>
      </c>
      <c r="G54" s="7">
        <f>'Insumo 1'!G50</f>
        <v>144.66999999999999</v>
      </c>
      <c r="H54" s="7">
        <f>'Insumo 1'!H50</f>
        <v>142.19</v>
      </c>
      <c r="I54" s="7">
        <f>'Insumo 1'!I50</f>
        <v>139.85300000000001</v>
      </c>
      <c r="J54" s="7">
        <f>'Insumo 1'!J50</f>
        <v>137.59800000000001</v>
      </c>
      <c r="K54" s="7">
        <f>'Insumo 1'!K50</f>
        <v>135.357</v>
      </c>
      <c r="L54" s="7">
        <f>'Insumo 1'!L50</f>
        <v>133.304</v>
      </c>
      <c r="M54" s="7">
        <f>'Insumo 1'!M50</f>
        <v>131.489</v>
      </c>
      <c r="N54" s="7">
        <f>'Insumo 1'!N50</f>
        <v>129.773</v>
      </c>
      <c r="O54" s="7">
        <f>'Insumo 1'!O50</f>
        <v>128.01499999999999</v>
      </c>
      <c r="P54" s="7">
        <f>'Insumo 1'!P50</f>
        <v>126.306</v>
      </c>
      <c r="Q54" s="7">
        <f>'Insumo 1'!Q50</f>
        <v>124.044</v>
      </c>
      <c r="R54" s="7">
        <f>'Insumo 1'!R50</f>
        <v>120.93600000000001</v>
      </c>
      <c r="S54" s="7">
        <f>'Insumo 1'!S50</f>
        <v>117.265</v>
      </c>
      <c r="T54" s="7">
        <f>'Insumo 1'!T50</f>
        <v>113.64100000000001</v>
      </c>
      <c r="U54" s="7">
        <f>'Insumo 1'!U50</f>
        <v>109.982</v>
      </c>
      <c r="V54" s="7">
        <f>'Insumo 1'!V50</f>
        <v>106.322</v>
      </c>
      <c r="W54" s="7">
        <f>'Insumo 1'!W50</f>
        <v>102.753</v>
      </c>
      <c r="X54" s="7">
        <f>'Insumo 1'!X50</f>
        <v>99.269000000000005</v>
      </c>
      <c r="Y54" s="7">
        <f>'Insumo 1'!Y50</f>
        <v>95.75</v>
      </c>
      <c r="Z54" s="7">
        <f>'Insumo 1'!Z50</f>
        <v>92.194000000000003</v>
      </c>
      <c r="AA54" s="7">
        <f>'Insumo 1'!AA50</f>
        <v>88.927999999999997</v>
      </c>
      <c r="AB54" s="7">
        <f>'Insumo 1'!AB50</f>
        <v>86.09</v>
      </c>
      <c r="AC54" s="7">
        <f>'Insumo 1'!AC50</f>
        <v>83.554000000000002</v>
      </c>
      <c r="AD54" s="7">
        <f>'Insumo 1'!AD50</f>
        <v>81.061999999999998</v>
      </c>
      <c r="AE54" s="7">
        <f>'Insumo 1'!AE50</f>
        <v>78.686000000000007</v>
      </c>
      <c r="AF54" s="7">
        <f>'Insumo 1'!AF50</f>
        <v>76.266000000000005</v>
      </c>
      <c r="AG54" s="7">
        <f>'Insumo 1'!AG50</f>
        <v>73.700999999999993</v>
      </c>
      <c r="AH54" s="7">
        <f>'Insumo 1'!AH50</f>
        <v>71.087000000000003</v>
      </c>
      <c r="AI54" s="7">
        <f>'Insumo 1'!AI50</f>
        <v>68.576999999999998</v>
      </c>
      <c r="AJ54" s="7">
        <f>'Insumo 1'!AJ50</f>
        <v>66.090999999999994</v>
      </c>
      <c r="AK54" s="7">
        <f>'Insumo 1'!AK50</f>
        <v>63.9</v>
      </c>
      <c r="AL54" s="7">
        <f>'Insumo 1'!AL50</f>
        <v>62.139000000000003</v>
      </c>
      <c r="AM54" s="7">
        <f>'Insumo 1'!AM50</f>
        <v>60.649000000000001</v>
      </c>
      <c r="AN54" s="7">
        <f>'Insumo 1'!AN50</f>
        <v>59.191000000000003</v>
      </c>
      <c r="AO54" s="7">
        <f>'Insumo 1'!AO50</f>
        <v>57.88</v>
      </c>
      <c r="AP54" s="7">
        <f>'Insumo 1'!AP50</f>
        <v>56.253</v>
      </c>
      <c r="AQ54" s="7">
        <f>'Insumo 1'!AQ50</f>
        <v>54.079000000000001</v>
      </c>
      <c r="AR54" s="7">
        <f>'Insumo 1'!AR50</f>
        <v>51.603999999999999</v>
      </c>
      <c r="AS54" s="7">
        <f>'Insumo 1'!AS50</f>
        <v>49.267000000000003</v>
      </c>
      <c r="AT54" s="7">
        <f>'Insumo 1'!AT50</f>
        <v>46.936</v>
      </c>
      <c r="AU54" s="7">
        <f>'Insumo 1'!AU50</f>
        <v>45.026000000000003</v>
      </c>
      <c r="AV54" s="7">
        <f>'Insumo 1'!AV50</f>
        <v>43.774000000000001</v>
      </c>
      <c r="AW54" s="7">
        <f>'Insumo 1'!AW50</f>
        <v>42.962000000000003</v>
      </c>
      <c r="AX54" s="7">
        <f>'Insumo 1'!AX50</f>
        <v>42.110999999999997</v>
      </c>
      <c r="AY54" s="7">
        <f>'Insumo 1'!AY50</f>
        <v>41.3</v>
      </c>
      <c r="AZ54" s="7">
        <f>'Insumo 1'!AZ50</f>
        <v>40.479999999999997</v>
      </c>
      <c r="BA54" s="7">
        <f>'Insumo 1'!BA50</f>
        <v>39.576000000000001</v>
      </c>
      <c r="BB54" s="7">
        <f>'Insumo 1'!BB50</f>
        <v>38.609000000000002</v>
      </c>
      <c r="BC54" s="7">
        <f>'Insumo 1'!BC50</f>
        <v>37.689</v>
      </c>
      <c r="BD54" s="7">
        <f>'Insumo 1'!BD50</f>
        <v>36.805</v>
      </c>
      <c r="BE54" s="7">
        <f>'Insumo 1'!BE50</f>
        <v>35.783999999999999</v>
      </c>
      <c r="BF54" s="7">
        <f>'Insumo 1'!BF50</f>
        <v>34.555</v>
      </c>
      <c r="BG54" s="7">
        <f>'Insumo 1'!BG50</f>
        <v>33.180999999999997</v>
      </c>
      <c r="BH54" s="7">
        <f>'Insumo 1'!BH50</f>
        <v>31.821999999999999</v>
      </c>
      <c r="BI54" s="7">
        <f>'Insumo 1'!BI50</f>
        <v>30.471</v>
      </c>
      <c r="BJ54" s="7">
        <f>'Insumo 1'!BJ50</f>
        <v>29.047000000000001</v>
      </c>
      <c r="BK54" s="7">
        <f>'Insumo 1'!BK50</f>
        <v>27.533999999999999</v>
      </c>
      <c r="BL54" s="7">
        <f>'Insumo 1'!BL50</f>
        <v>25.98</v>
      </c>
      <c r="BM54" s="7">
        <f>'Insumo 1'!BM50</f>
        <v>24.427</v>
      </c>
      <c r="BN54" s="7">
        <f>'Insumo 1'!BN50</f>
        <v>22.841999999999999</v>
      </c>
      <c r="BO54" s="7">
        <f>'Insumo 1'!BO50</f>
        <v>21.456</v>
      </c>
      <c r="BP54" s="7">
        <f>'Insumo 1'!BP50</f>
        <v>20.379000000000001</v>
      </c>
      <c r="BQ54" s="7">
        <f>'Insumo 1'!BQ50</f>
        <v>19.5</v>
      </c>
      <c r="BR54" s="7">
        <f>'Insumo 1'!BR50</f>
        <v>18.609000000000002</v>
      </c>
      <c r="BS54" s="7">
        <f>'Insumo 1'!BS50</f>
        <v>17.763000000000002</v>
      </c>
      <c r="BT54" s="7">
        <f>'Insumo 1'!BT50</f>
        <v>16.82</v>
      </c>
      <c r="BU54" s="7">
        <f>'Insumo 1'!BU50</f>
        <v>15.696999999999999</v>
      </c>
      <c r="BV54" s="7">
        <f>'Insumo 1'!BV50</f>
        <v>14.468999999999999</v>
      </c>
      <c r="BW54" s="7">
        <f>'Insumo 1'!BW50</f>
        <v>13.297000000000001</v>
      </c>
      <c r="BX54" s="7">
        <f>'Insumo 1'!BX50</f>
        <v>12.157</v>
      </c>
      <c r="BY54" s="7">
        <f>'Insumo 1'!BY50</f>
        <v>11.057</v>
      </c>
      <c r="BZ54" s="7">
        <f>'Insumo 1'!BZ50</f>
        <v>10.021000000000001</v>
      </c>
      <c r="CA54" s="7">
        <f>'Insumo 1'!CA50</f>
        <v>9.0410000000000004</v>
      </c>
      <c r="CB54" s="7">
        <f>'Insumo 1'!CB50</f>
        <v>8.0850000000000009</v>
      </c>
      <c r="CC54" s="7">
        <f>'Insumo 1'!CC50</f>
        <v>7.1619999999999999</v>
      </c>
      <c r="CD54" s="7">
        <f>'Insumo 1'!CD50</f>
        <v>6.2949999999999999</v>
      </c>
      <c r="CE54" s="7">
        <f>'Insumo 1'!CE50</f>
        <v>5.4939999999999998</v>
      </c>
      <c r="CF54" s="7">
        <f>'Insumo 1'!CF50</f>
        <v>4.7560000000000002</v>
      </c>
      <c r="CG54" s="7">
        <f>'Insumo 1'!CG50</f>
        <v>4.0629999999999997</v>
      </c>
      <c r="CH54" s="7">
        <f>'Insumo 1'!CH50</f>
        <v>3.4169999999999998</v>
      </c>
      <c r="CI54" s="7">
        <f>'Insumo 1'!CI50</f>
        <v>2.839</v>
      </c>
      <c r="CJ54" s="7">
        <f>'Insumo 1'!CJ50</f>
        <v>2.3340000000000001</v>
      </c>
      <c r="CK54" s="7">
        <f>'Insumo 1'!CK50</f>
        <v>1.897</v>
      </c>
      <c r="CL54" s="7">
        <f>'Insumo 1'!CL50</f>
        <v>1.476</v>
      </c>
      <c r="CM54" s="7">
        <f>'Insumo 1'!CM50</f>
        <v>1.1339999999999999</v>
      </c>
      <c r="CN54" s="8">
        <f>SUM('Insumo 1'!CN50:CX50)</f>
        <v>3.0780000000000007</v>
      </c>
    </row>
    <row r="55" spans="1:92" x14ac:dyDescent="0.2">
      <c r="A55">
        <f t="shared" si="0"/>
        <v>1994</v>
      </c>
      <c r="B55" s="7">
        <f>'Insumo 1'!B51</f>
        <v>161.422</v>
      </c>
      <c r="C55" s="7">
        <f>'Insumo 1'!C51</f>
        <v>157.88499999999999</v>
      </c>
      <c r="D55" s="7">
        <f>'Insumo 1'!D51</f>
        <v>154.57300000000001</v>
      </c>
      <c r="E55" s="7">
        <f>'Insumo 1'!E51</f>
        <v>151.46799999999999</v>
      </c>
      <c r="F55" s="7">
        <f>'Insumo 1'!F51</f>
        <v>148.65</v>
      </c>
      <c r="G55" s="7">
        <f>'Insumo 1'!G51</f>
        <v>145.84700000000001</v>
      </c>
      <c r="H55" s="7">
        <f>'Insumo 1'!H51</f>
        <v>143.15600000000001</v>
      </c>
      <c r="I55" s="7">
        <f>'Insumo 1'!I51</f>
        <v>140.56800000000001</v>
      </c>
      <c r="J55" s="7">
        <f>'Insumo 1'!J51</f>
        <v>138.07599999999999</v>
      </c>
      <c r="K55" s="7">
        <f>'Insumo 1'!K51</f>
        <v>135.619</v>
      </c>
      <c r="L55" s="7">
        <f>'Insumo 1'!L51</f>
        <v>133.137</v>
      </c>
      <c r="M55" s="7">
        <f>'Insumo 1'!M51</f>
        <v>130.87899999999999</v>
      </c>
      <c r="N55" s="7">
        <f>'Insumo 1'!N51</f>
        <v>128.94</v>
      </c>
      <c r="O55" s="7">
        <f>'Insumo 1'!O51</f>
        <v>127.157</v>
      </c>
      <c r="P55" s="7">
        <f>'Insumo 1'!P51</f>
        <v>125.322</v>
      </c>
      <c r="Q55" s="7">
        <f>'Insumo 1'!Q51</f>
        <v>123.53700000000001</v>
      </c>
      <c r="R55" s="7">
        <f>'Insumo 1'!R51</f>
        <v>121.242</v>
      </c>
      <c r="S55" s="7">
        <f>'Insumo 1'!S51</f>
        <v>118.15600000000001</v>
      </c>
      <c r="T55" s="7">
        <f>'Insumo 1'!T51</f>
        <v>114.548</v>
      </c>
      <c r="U55" s="7">
        <f>'Insumo 1'!U51</f>
        <v>111.001</v>
      </c>
      <c r="V55" s="7">
        <f>'Insumo 1'!V51</f>
        <v>107.431</v>
      </c>
      <c r="W55" s="7">
        <f>'Insumo 1'!W51</f>
        <v>103.893</v>
      </c>
      <c r="X55" s="7">
        <f>'Insumo 1'!X51</f>
        <v>100.48399999999999</v>
      </c>
      <c r="Y55" s="7">
        <f>'Insumo 1'!Y51</f>
        <v>97.185000000000002</v>
      </c>
      <c r="Z55" s="7">
        <f>'Insumo 1'!Z51</f>
        <v>93.858000000000004</v>
      </c>
      <c r="AA55" s="7">
        <f>'Insumo 1'!AA51</f>
        <v>90.503</v>
      </c>
      <c r="AB55" s="7">
        <f>'Insumo 1'!AB51</f>
        <v>87.421999999999997</v>
      </c>
      <c r="AC55" s="7">
        <f>'Insumo 1'!AC51</f>
        <v>84.74</v>
      </c>
      <c r="AD55" s="7">
        <f>'Insumo 1'!AD51</f>
        <v>82.335999999999999</v>
      </c>
      <c r="AE55" s="7">
        <f>'Insumo 1'!AE51</f>
        <v>79.977999999999994</v>
      </c>
      <c r="AF55" s="7">
        <f>'Insumo 1'!AF51</f>
        <v>77.733999999999995</v>
      </c>
      <c r="AG55" s="7">
        <f>'Insumo 1'!AG51</f>
        <v>75.427000000000007</v>
      </c>
      <c r="AH55" s="7">
        <f>'Insumo 1'!AH51</f>
        <v>72.951999999999998</v>
      </c>
      <c r="AI55" s="7">
        <f>'Insumo 1'!AI51</f>
        <v>70.408000000000001</v>
      </c>
      <c r="AJ55" s="7">
        <f>'Insumo 1'!AJ51</f>
        <v>67.960999999999999</v>
      </c>
      <c r="AK55" s="7">
        <f>'Insumo 1'!AK51</f>
        <v>65.531000000000006</v>
      </c>
      <c r="AL55" s="7">
        <f>'Insumo 1'!AL51</f>
        <v>63.387</v>
      </c>
      <c r="AM55" s="7">
        <f>'Insumo 1'!AM51</f>
        <v>61.665999999999997</v>
      </c>
      <c r="AN55" s="7">
        <f>'Insumo 1'!AN51</f>
        <v>60.21</v>
      </c>
      <c r="AO55" s="7">
        <f>'Insumo 1'!AO51</f>
        <v>58.78</v>
      </c>
      <c r="AP55" s="7">
        <f>'Insumo 1'!AP51</f>
        <v>57.487000000000002</v>
      </c>
      <c r="AQ55" s="7">
        <f>'Insumo 1'!AQ51</f>
        <v>55.878999999999998</v>
      </c>
      <c r="AR55" s="7">
        <f>'Insumo 1'!AR51</f>
        <v>53.726999999999997</v>
      </c>
      <c r="AS55" s="7">
        <f>'Insumo 1'!AS51</f>
        <v>51.274000000000001</v>
      </c>
      <c r="AT55" s="7">
        <f>'Insumo 1'!AT51</f>
        <v>48.954000000000001</v>
      </c>
      <c r="AU55" s="7">
        <f>'Insumo 1'!AU51</f>
        <v>46.634999999999998</v>
      </c>
      <c r="AV55" s="7">
        <f>'Insumo 1'!AV51</f>
        <v>44.734999999999999</v>
      </c>
      <c r="AW55" s="7">
        <f>'Insumo 1'!AW51</f>
        <v>43.487000000000002</v>
      </c>
      <c r="AX55" s="7">
        <f>'Insumo 1'!AX51</f>
        <v>42.673000000000002</v>
      </c>
      <c r="AY55" s="7">
        <f>'Insumo 1'!AY51</f>
        <v>41.820999999999998</v>
      </c>
      <c r="AZ55" s="7">
        <f>'Insumo 1'!AZ51</f>
        <v>41.005000000000003</v>
      </c>
      <c r="BA55" s="7">
        <f>'Insumo 1'!BA51</f>
        <v>40.177</v>
      </c>
      <c r="BB55" s="7">
        <f>'Insumo 1'!BB51</f>
        <v>39.262</v>
      </c>
      <c r="BC55" s="7">
        <f>'Insumo 1'!BC51</f>
        <v>38.281999999999996</v>
      </c>
      <c r="BD55" s="7">
        <f>'Insumo 1'!BD51</f>
        <v>37.347999999999999</v>
      </c>
      <c r="BE55" s="7">
        <f>'Insumo 1'!BE51</f>
        <v>36.448</v>
      </c>
      <c r="BF55" s="7">
        <f>'Insumo 1'!BF51</f>
        <v>35.411999999999999</v>
      </c>
      <c r="BG55" s="7">
        <f>'Insumo 1'!BG51</f>
        <v>34.17</v>
      </c>
      <c r="BH55" s="7">
        <f>'Insumo 1'!BH51</f>
        <v>32.783999999999999</v>
      </c>
      <c r="BI55" s="7">
        <f>'Insumo 1'!BI51</f>
        <v>31.411000000000001</v>
      </c>
      <c r="BJ55" s="7">
        <f>'Insumo 1'!BJ51</f>
        <v>30.045999999999999</v>
      </c>
      <c r="BK55" s="7">
        <f>'Insumo 1'!BK51</f>
        <v>28.611000000000001</v>
      </c>
      <c r="BL55" s="7">
        <f>'Insumo 1'!BL51</f>
        <v>27.09</v>
      </c>
      <c r="BM55" s="7">
        <f>'Insumo 1'!BM51</f>
        <v>25.530999999999999</v>
      </c>
      <c r="BN55" s="7">
        <f>'Insumo 1'!BN51</f>
        <v>23.974</v>
      </c>
      <c r="BO55" s="7">
        <f>'Insumo 1'!BO51</f>
        <v>22.384</v>
      </c>
      <c r="BP55" s="7">
        <f>'Insumo 1'!BP51</f>
        <v>20.988</v>
      </c>
      <c r="BQ55" s="7">
        <f>'Insumo 1'!BQ51</f>
        <v>19.895</v>
      </c>
      <c r="BR55" s="7">
        <f>'Insumo 1'!BR51</f>
        <v>18.995999999999999</v>
      </c>
      <c r="BS55" s="7">
        <f>'Insumo 1'!BS51</f>
        <v>18.087</v>
      </c>
      <c r="BT55" s="7">
        <f>'Insumo 1'!BT51</f>
        <v>17.221</v>
      </c>
      <c r="BU55" s="7">
        <f>'Insumo 1'!BU51</f>
        <v>16.260999999999999</v>
      </c>
      <c r="BV55" s="7">
        <f>'Insumo 1'!BV51</f>
        <v>15.122999999999999</v>
      </c>
      <c r="BW55" s="7">
        <f>'Insumo 1'!BW51</f>
        <v>13.88</v>
      </c>
      <c r="BX55" s="7">
        <f>'Insumo 1'!BX51</f>
        <v>12.696999999999999</v>
      </c>
      <c r="BY55" s="7">
        <f>'Insumo 1'!BY51</f>
        <v>11.547000000000001</v>
      </c>
      <c r="BZ55" s="7">
        <f>'Insumo 1'!BZ51</f>
        <v>10.439</v>
      </c>
      <c r="CA55" s="7">
        <f>'Insumo 1'!CA51</f>
        <v>9.3989999999999991</v>
      </c>
      <c r="CB55" s="7">
        <f>'Insumo 1'!CB51</f>
        <v>8.4169999999999998</v>
      </c>
      <c r="CC55" s="7">
        <f>'Insumo 1'!CC51</f>
        <v>7.4619999999999997</v>
      </c>
      <c r="CD55" s="7">
        <f>'Insumo 1'!CD51</f>
        <v>6.5430000000000001</v>
      </c>
      <c r="CE55" s="7">
        <f>'Insumo 1'!CE51</f>
        <v>5.6870000000000003</v>
      </c>
      <c r="CF55" s="7">
        <f>'Insumo 1'!CF51</f>
        <v>4.907</v>
      </c>
      <c r="CG55" s="7">
        <f>'Insumo 1'!CG51</f>
        <v>4.1950000000000003</v>
      </c>
      <c r="CH55" s="7">
        <f>'Insumo 1'!CH51</f>
        <v>3.532</v>
      </c>
      <c r="CI55" s="7">
        <f>'Insumo 1'!CI51</f>
        <v>2.9180000000000001</v>
      </c>
      <c r="CJ55" s="7">
        <f>'Insumo 1'!CJ51</f>
        <v>2.3759999999999999</v>
      </c>
      <c r="CK55" s="7">
        <f>'Insumo 1'!CK51</f>
        <v>1.9179999999999999</v>
      </c>
      <c r="CL55" s="7">
        <f>'Insumo 1'!CL51</f>
        <v>1.5309999999999999</v>
      </c>
      <c r="CM55" s="7">
        <f>'Insumo 1'!CM51</f>
        <v>1.1519999999999999</v>
      </c>
      <c r="CN55" s="8">
        <f>SUM('Insumo 1'!CN51:CX51)</f>
        <v>3.0689999999999995</v>
      </c>
    </row>
    <row r="56" spans="1:92" x14ac:dyDescent="0.2">
      <c r="A56">
        <f t="shared" si="0"/>
        <v>1995</v>
      </c>
      <c r="B56" s="7">
        <f>'Insumo 1'!B52</f>
        <v>161.16999999999999</v>
      </c>
      <c r="C56" s="7">
        <f>'Insumo 1'!C52</f>
        <v>158.34700000000001</v>
      </c>
      <c r="D56" s="7">
        <f>'Insumo 1'!D52</f>
        <v>155.52000000000001</v>
      </c>
      <c r="E56" s="7">
        <f>'Insumo 1'!E52</f>
        <v>152.697</v>
      </c>
      <c r="F56" s="7">
        <f>'Insumo 1'!F52</f>
        <v>149.88499999999999</v>
      </c>
      <c r="G56" s="7">
        <f>'Insumo 1'!G52</f>
        <v>147.09200000000001</v>
      </c>
      <c r="H56" s="7">
        <f>'Insumo 1'!H52</f>
        <v>144.32400000000001</v>
      </c>
      <c r="I56" s="7">
        <f>'Insumo 1'!I52</f>
        <v>141.589</v>
      </c>
      <c r="J56" s="7">
        <f>'Insumo 1'!J52</f>
        <v>138.89500000000001</v>
      </c>
      <c r="K56" s="7">
        <f>'Insumo 1'!K52</f>
        <v>136.24700000000001</v>
      </c>
      <c r="L56" s="7">
        <f>'Insumo 1'!L52</f>
        <v>133.59100000000001</v>
      </c>
      <c r="M56" s="7">
        <f>'Insumo 1'!M52</f>
        <v>130.86699999999999</v>
      </c>
      <c r="N56" s="7">
        <f>'Insumo 1'!N52</f>
        <v>128.40600000000001</v>
      </c>
      <c r="O56" s="7">
        <f>'Insumo 1'!O52</f>
        <v>126.343</v>
      </c>
      <c r="P56" s="7">
        <f>'Insumo 1'!P52</f>
        <v>124.494</v>
      </c>
      <c r="Q56" s="7">
        <f>'Insumo 1'!Q52</f>
        <v>122.583</v>
      </c>
      <c r="R56" s="7">
        <f>'Insumo 1'!R52</f>
        <v>120.724</v>
      </c>
      <c r="S56" s="7">
        <f>'Insumo 1'!S52</f>
        <v>118.39700000000001</v>
      </c>
      <c r="T56" s="7">
        <f>'Insumo 1'!T52</f>
        <v>115.33199999999999</v>
      </c>
      <c r="U56" s="7">
        <f>'Insumo 1'!U52</f>
        <v>111.79</v>
      </c>
      <c r="V56" s="7">
        <f>'Insumo 1'!V52</f>
        <v>108.321</v>
      </c>
      <c r="W56" s="7">
        <f>'Insumo 1'!W52</f>
        <v>104.84</v>
      </c>
      <c r="X56" s="7">
        <f>'Insumo 1'!X52</f>
        <v>101.425</v>
      </c>
      <c r="Y56" s="7">
        <f>'Insumo 1'!Y52</f>
        <v>98.177999999999997</v>
      </c>
      <c r="Z56" s="7">
        <f>'Insumo 1'!Z52</f>
        <v>95.066000000000003</v>
      </c>
      <c r="AA56" s="7">
        <f>'Insumo 1'!AA52</f>
        <v>91.932000000000002</v>
      </c>
      <c r="AB56" s="7">
        <f>'Insumo 1'!AB52</f>
        <v>88.78</v>
      </c>
      <c r="AC56" s="7">
        <f>'Insumo 1'!AC52</f>
        <v>85.885000000000005</v>
      </c>
      <c r="AD56" s="7">
        <f>'Insumo 1'!AD52</f>
        <v>83.358999999999995</v>
      </c>
      <c r="AE56" s="7">
        <f>'Insumo 1'!AE52</f>
        <v>81.088999999999999</v>
      </c>
      <c r="AF56" s="7">
        <f>'Insumo 1'!AF52</f>
        <v>78.864999999999995</v>
      </c>
      <c r="AG56" s="7">
        <f>'Insumo 1'!AG52</f>
        <v>76.754000000000005</v>
      </c>
      <c r="AH56" s="7">
        <f>'Insumo 1'!AH52</f>
        <v>74.561000000000007</v>
      </c>
      <c r="AI56" s="7">
        <f>'Insumo 1'!AI52</f>
        <v>72.176000000000002</v>
      </c>
      <c r="AJ56" s="7">
        <f>'Insumo 1'!AJ52</f>
        <v>69.703999999999994</v>
      </c>
      <c r="AK56" s="7">
        <f>'Insumo 1'!AK52</f>
        <v>67.322000000000003</v>
      </c>
      <c r="AL56" s="7">
        <f>'Insumo 1'!AL52</f>
        <v>64.948999999999998</v>
      </c>
      <c r="AM56" s="7">
        <f>'Insumo 1'!AM52</f>
        <v>62.853000000000002</v>
      </c>
      <c r="AN56" s="7">
        <f>'Insumo 1'!AN52</f>
        <v>61.173000000000002</v>
      </c>
      <c r="AO56" s="7">
        <f>'Insumo 1'!AO52</f>
        <v>59.750999999999998</v>
      </c>
      <c r="AP56" s="7">
        <f>'Insumo 1'!AP52</f>
        <v>58.345999999999997</v>
      </c>
      <c r="AQ56" s="7">
        <f>'Insumo 1'!AQ52</f>
        <v>57.073</v>
      </c>
      <c r="AR56" s="7">
        <f>'Insumo 1'!AR52</f>
        <v>55.484999999999999</v>
      </c>
      <c r="AS56" s="7">
        <f>'Insumo 1'!AS52</f>
        <v>53.356000000000002</v>
      </c>
      <c r="AT56" s="7">
        <f>'Insumo 1'!AT52</f>
        <v>50.924999999999997</v>
      </c>
      <c r="AU56" s="7">
        <f>'Insumo 1'!AU52</f>
        <v>48.622999999999998</v>
      </c>
      <c r="AV56" s="7">
        <f>'Insumo 1'!AV52</f>
        <v>46.319000000000003</v>
      </c>
      <c r="AW56" s="7">
        <f>'Insumo 1'!AW52</f>
        <v>44.427999999999997</v>
      </c>
      <c r="AX56" s="7">
        <f>'Insumo 1'!AX52</f>
        <v>43.185000000000002</v>
      </c>
      <c r="AY56" s="7">
        <f>'Insumo 1'!AY52</f>
        <v>42.37</v>
      </c>
      <c r="AZ56" s="7">
        <f>'Insumo 1'!AZ52</f>
        <v>41.515999999999998</v>
      </c>
      <c r="BA56" s="7">
        <f>'Insumo 1'!BA52</f>
        <v>40.694000000000003</v>
      </c>
      <c r="BB56" s="7">
        <f>'Insumo 1'!BB52</f>
        <v>39.859000000000002</v>
      </c>
      <c r="BC56" s="7">
        <f>'Insumo 1'!BC52</f>
        <v>38.933999999999997</v>
      </c>
      <c r="BD56" s="7">
        <f>'Insumo 1'!BD52</f>
        <v>37.942</v>
      </c>
      <c r="BE56" s="7">
        <f>'Insumo 1'!BE52</f>
        <v>36.993000000000002</v>
      </c>
      <c r="BF56" s="7">
        <f>'Insumo 1'!BF52</f>
        <v>36.078000000000003</v>
      </c>
      <c r="BG56" s="7">
        <f>'Insumo 1'!BG52</f>
        <v>35.027000000000001</v>
      </c>
      <c r="BH56" s="7">
        <f>'Insumo 1'!BH52</f>
        <v>33.771999999999998</v>
      </c>
      <c r="BI56" s="7">
        <f>'Insumo 1'!BI52</f>
        <v>32.375</v>
      </c>
      <c r="BJ56" s="7">
        <f>'Insumo 1'!BJ52</f>
        <v>30.989000000000001</v>
      </c>
      <c r="BK56" s="7">
        <f>'Insumo 1'!BK52</f>
        <v>29.611000000000001</v>
      </c>
      <c r="BL56" s="7">
        <f>'Insumo 1'!BL52</f>
        <v>28.164000000000001</v>
      </c>
      <c r="BM56" s="7">
        <f>'Insumo 1'!BM52</f>
        <v>26.637</v>
      </c>
      <c r="BN56" s="7">
        <f>'Insumo 1'!BN52</f>
        <v>25.074000000000002</v>
      </c>
      <c r="BO56" s="7">
        <f>'Insumo 1'!BO52</f>
        <v>23.510999999999999</v>
      </c>
      <c r="BP56" s="7">
        <f>'Insumo 1'!BP52</f>
        <v>21.917999999999999</v>
      </c>
      <c r="BQ56" s="7">
        <f>'Insumo 1'!BQ52</f>
        <v>20.513999999999999</v>
      </c>
      <c r="BR56" s="7">
        <f>'Insumo 1'!BR52</f>
        <v>19.405000000000001</v>
      </c>
      <c r="BS56" s="7">
        <f>'Insumo 1'!BS52</f>
        <v>18.484999999999999</v>
      </c>
      <c r="BT56" s="7">
        <f>'Insumo 1'!BT52</f>
        <v>17.556999999999999</v>
      </c>
      <c r="BU56" s="7">
        <f>'Insumo 1'!BU52</f>
        <v>16.672999999999998</v>
      </c>
      <c r="BV56" s="7">
        <f>'Insumo 1'!BV52</f>
        <v>15.696</v>
      </c>
      <c r="BW56" s="7">
        <f>'Insumo 1'!BW52</f>
        <v>14.542</v>
      </c>
      <c r="BX56" s="7">
        <f>'Insumo 1'!BX52</f>
        <v>13.286</v>
      </c>
      <c r="BY56" s="7">
        <f>'Insumo 1'!BY52</f>
        <v>12.092000000000001</v>
      </c>
      <c r="BZ56" s="7">
        <f>'Insumo 1'!BZ52</f>
        <v>10.933</v>
      </c>
      <c r="CA56" s="7">
        <f>'Insumo 1'!CA52</f>
        <v>9.8179999999999996</v>
      </c>
      <c r="CB56" s="7">
        <f>'Insumo 1'!CB52</f>
        <v>8.7729999999999997</v>
      </c>
      <c r="CC56" s="7">
        <f>'Insumo 1'!CC52</f>
        <v>7.7889999999999997</v>
      </c>
      <c r="CD56" s="7">
        <f>'Insumo 1'!CD52</f>
        <v>6.8360000000000003</v>
      </c>
      <c r="CE56" s="7">
        <f>'Insumo 1'!CE52</f>
        <v>5.9210000000000003</v>
      </c>
      <c r="CF56" s="7">
        <f>'Insumo 1'!CF52</f>
        <v>5.077</v>
      </c>
      <c r="CG56" s="7">
        <f>'Insumo 1'!CG52</f>
        <v>4.3179999999999996</v>
      </c>
      <c r="CH56" s="7">
        <f>'Insumo 1'!CH52</f>
        <v>3.6339999999999999</v>
      </c>
      <c r="CI56" s="7">
        <f>'Insumo 1'!CI52</f>
        <v>3.0009999999999999</v>
      </c>
      <c r="CJ56" s="7">
        <f>'Insumo 1'!CJ52</f>
        <v>2.4180000000000001</v>
      </c>
      <c r="CK56" s="7">
        <f>'Insumo 1'!CK52</f>
        <v>1.9139999999999999</v>
      </c>
      <c r="CL56" s="7">
        <f>'Insumo 1'!CL52</f>
        <v>1.502</v>
      </c>
      <c r="CM56" s="7">
        <f>'Insumo 1'!CM52</f>
        <v>1.165</v>
      </c>
      <c r="CN56" s="8">
        <f>SUM('Insumo 1'!CN52:CX52)</f>
        <v>2.7730000000000006</v>
      </c>
    </row>
    <row r="57" spans="1:92" x14ac:dyDescent="0.2">
      <c r="A57">
        <f t="shared" si="0"/>
        <v>1996</v>
      </c>
      <c r="B57" s="7">
        <f>'Insumo 1'!B53</f>
        <v>159.702</v>
      </c>
      <c r="C57" s="7">
        <f>'Insumo 1'!C53</f>
        <v>159.673</v>
      </c>
      <c r="D57" s="7">
        <f>'Insumo 1'!D53</f>
        <v>157.11799999999999</v>
      </c>
      <c r="E57" s="7">
        <f>'Insumo 1'!E53</f>
        <v>154.40100000000001</v>
      </c>
      <c r="F57" s="7">
        <f>'Insumo 1'!F53</f>
        <v>151.55799999999999</v>
      </c>
      <c r="G57" s="7">
        <f>'Insumo 1'!G53</f>
        <v>148.62299999999999</v>
      </c>
      <c r="H57" s="7">
        <f>'Insumo 1'!H53</f>
        <v>145.60599999999999</v>
      </c>
      <c r="I57" s="7">
        <f>'Insumo 1'!I53</f>
        <v>142.518</v>
      </c>
      <c r="J57" s="7">
        <f>'Insumo 1'!J53</f>
        <v>139.51400000000001</v>
      </c>
      <c r="K57" s="7">
        <f>'Insumo 1'!K53</f>
        <v>136.68199999999999</v>
      </c>
      <c r="L57" s="7">
        <f>'Insumo 1'!L53</f>
        <v>133.98099999999999</v>
      </c>
      <c r="M57" s="7">
        <f>'Insumo 1'!M53</f>
        <v>131.22999999999999</v>
      </c>
      <c r="N57" s="7">
        <f>'Insumo 1'!N53</f>
        <v>128.398</v>
      </c>
      <c r="O57" s="7">
        <f>'Insumo 1'!O53</f>
        <v>125.851</v>
      </c>
      <c r="P57" s="7">
        <f>'Insumo 1'!P53</f>
        <v>123.73399999999999</v>
      </c>
      <c r="Q57" s="7">
        <f>'Insumo 1'!Q53</f>
        <v>121.857</v>
      </c>
      <c r="R57" s="7">
        <f>'Insumo 1'!R53</f>
        <v>119.931</v>
      </c>
      <c r="S57" s="7">
        <f>'Insumo 1'!S53</f>
        <v>118.07</v>
      </c>
      <c r="T57" s="7">
        <f>'Insumo 1'!T53</f>
        <v>115.77200000000001</v>
      </c>
      <c r="U57" s="7">
        <f>'Insumo 1'!U53</f>
        <v>112.776</v>
      </c>
      <c r="V57" s="7">
        <f>'Insumo 1'!V53</f>
        <v>109.331</v>
      </c>
      <c r="W57" s="7">
        <f>'Insumo 1'!W53</f>
        <v>105.967</v>
      </c>
      <c r="X57" s="7">
        <f>'Insumo 1'!X53</f>
        <v>102.602</v>
      </c>
      <c r="Y57" s="7">
        <f>'Insumo 1'!Y53</f>
        <v>99.313000000000002</v>
      </c>
      <c r="Z57" s="7">
        <f>'Insumo 1'!Z53</f>
        <v>96.201999999999998</v>
      </c>
      <c r="AA57" s="7">
        <f>'Insumo 1'!AA53</f>
        <v>93.230999999999995</v>
      </c>
      <c r="AB57" s="7">
        <f>'Insumo 1'!AB53</f>
        <v>90.241</v>
      </c>
      <c r="AC57" s="7">
        <f>'Insumo 1'!AC53</f>
        <v>87.236999999999995</v>
      </c>
      <c r="AD57" s="7">
        <f>'Insumo 1'!AD53</f>
        <v>84.471000000000004</v>
      </c>
      <c r="AE57" s="7">
        <f>'Insumo 1'!AE53</f>
        <v>82.046999999999997</v>
      </c>
      <c r="AF57" s="7">
        <f>'Insumo 1'!AF53</f>
        <v>79.856999999999999</v>
      </c>
      <c r="AG57" s="7">
        <f>'Insumo 1'!AG53</f>
        <v>77.713999999999999</v>
      </c>
      <c r="AH57" s="7">
        <f>'Insumo 1'!AH53</f>
        <v>75.677999999999997</v>
      </c>
      <c r="AI57" s="7">
        <f>'Insumo 1'!AI53</f>
        <v>73.549000000000007</v>
      </c>
      <c r="AJ57" s="7">
        <f>'Insumo 1'!AJ53</f>
        <v>71.213999999999999</v>
      </c>
      <c r="AK57" s="7">
        <f>'Insumo 1'!AK53</f>
        <v>68.783000000000001</v>
      </c>
      <c r="AL57" s="7">
        <f>'Insumo 1'!AL53</f>
        <v>66.436999999999998</v>
      </c>
      <c r="AM57" s="7">
        <f>'Insumo 1'!AM53</f>
        <v>64.093000000000004</v>
      </c>
      <c r="AN57" s="7">
        <f>'Insumo 1'!AN53</f>
        <v>62.026000000000003</v>
      </c>
      <c r="AO57" s="7">
        <f>'Insumo 1'!AO53</f>
        <v>60.375999999999998</v>
      </c>
      <c r="AP57" s="7">
        <f>'Insumo 1'!AP53</f>
        <v>58.984000000000002</v>
      </c>
      <c r="AQ57" s="7">
        <f>'Insumo 1'!AQ53</f>
        <v>57.606000000000002</v>
      </c>
      <c r="AR57" s="7">
        <f>'Insumo 1'!AR53</f>
        <v>56.354999999999997</v>
      </c>
      <c r="AS57" s="7">
        <f>'Insumo 1'!AS53</f>
        <v>54.79</v>
      </c>
      <c r="AT57" s="7">
        <f>'Insumo 1'!AT53</f>
        <v>52.685000000000002</v>
      </c>
      <c r="AU57" s="7">
        <f>'Insumo 1'!AU53</f>
        <v>50.280999999999999</v>
      </c>
      <c r="AV57" s="7">
        <f>'Insumo 1'!AV53</f>
        <v>48.002000000000002</v>
      </c>
      <c r="AW57" s="7">
        <f>'Insumo 1'!AW53</f>
        <v>45.72</v>
      </c>
      <c r="AX57" s="7">
        <f>'Insumo 1'!AX53</f>
        <v>43.844000000000001</v>
      </c>
      <c r="AY57" s="7">
        <f>'Insumo 1'!AY53</f>
        <v>42.61</v>
      </c>
      <c r="AZ57" s="7">
        <f>'Insumo 1'!AZ53</f>
        <v>41.801000000000002</v>
      </c>
      <c r="BA57" s="7">
        <f>'Insumo 1'!BA53</f>
        <v>40.950000000000003</v>
      </c>
      <c r="BB57" s="7">
        <f>'Insumo 1'!BB53</f>
        <v>40.131</v>
      </c>
      <c r="BC57" s="7">
        <f>'Insumo 1'!BC53</f>
        <v>39.295999999999999</v>
      </c>
      <c r="BD57" s="7">
        <f>'Insumo 1'!BD53</f>
        <v>38.366</v>
      </c>
      <c r="BE57" s="7">
        <f>'Insumo 1'!BE53</f>
        <v>37.368000000000002</v>
      </c>
      <c r="BF57" s="7">
        <f>'Insumo 1'!BF53</f>
        <v>36.411999999999999</v>
      </c>
      <c r="BG57" s="7">
        <f>'Insumo 1'!BG53</f>
        <v>35.488999999999997</v>
      </c>
      <c r="BH57" s="7">
        <f>'Insumo 1'!BH53</f>
        <v>34.432000000000002</v>
      </c>
      <c r="BI57" s="7">
        <f>'Insumo 1'!BI53</f>
        <v>33.173999999999999</v>
      </c>
      <c r="BJ57" s="7">
        <f>'Insumo 1'!BJ53</f>
        <v>31.776</v>
      </c>
      <c r="BK57" s="7">
        <f>'Insumo 1'!BK53</f>
        <v>30.388000000000002</v>
      </c>
      <c r="BL57" s="7">
        <f>'Insumo 1'!BL53</f>
        <v>29.004999999999999</v>
      </c>
      <c r="BM57" s="7">
        <f>'Insumo 1'!BM53</f>
        <v>27.556000000000001</v>
      </c>
      <c r="BN57" s="7">
        <f>'Insumo 1'!BN53</f>
        <v>26.03</v>
      </c>
      <c r="BO57" s="7">
        <f>'Insumo 1'!BO53</f>
        <v>24.468</v>
      </c>
      <c r="BP57" s="7">
        <f>'Insumo 1'!BP53</f>
        <v>22.905999999999999</v>
      </c>
      <c r="BQ57" s="7">
        <f>'Insumo 1'!BQ53</f>
        <v>21.315000000000001</v>
      </c>
      <c r="BR57" s="7">
        <f>'Insumo 1'!BR53</f>
        <v>19.905999999999999</v>
      </c>
      <c r="BS57" s="7">
        <f>'Insumo 1'!BS53</f>
        <v>18.78</v>
      </c>
      <c r="BT57" s="7">
        <f>'Insumo 1'!BT53</f>
        <v>17.835999999999999</v>
      </c>
      <c r="BU57" s="7">
        <f>'Insumo 1'!BU53</f>
        <v>16.887</v>
      </c>
      <c r="BV57" s="7">
        <f>'Insumo 1'!BV53</f>
        <v>15.983000000000001</v>
      </c>
      <c r="BW57" s="7">
        <f>'Insumo 1'!BW53</f>
        <v>14.991</v>
      </c>
      <c r="BX57" s="7">
        <f>'Insumo 1'!BX53</f>
        <v>13.829000000000001</v>
      </c>
      <c r="BY57" s="7">
        <f>'Insumo 1'!BY53</f>
        <v>12.573</v>
      </c>
      <c r="BZ57" s="7">
        <f>'Insumo 1'!BZ53</f>
        <v>11.38</v>
      </c>
      <c r="CA57" s="7">
        <f>'Insumo 1'!CA53</f>
        <v>10.224</v>
      </c>
      <c r="CB57" s="7">
        <f>'Insumo 1'!CB53</f>
        <v>9.1219999999999999</v>
      </c>
      <c r="CC57" s="7">
        <f>'Insumo 1'!CC53</f>
        <v>8.0990000000000002</v>
      </c>
      <c r="CD57" s="7">
        <f>'Insumo 1'!CD53</f>
        <v>7.1449999999999996</v>
      </c>
      <c r="CE57" s="7">
        <f>'Insumo 1'!CE53</f>
        <v>6.226</v>
      </c>
      <c r="CF57" s="7">
        <f>'Insumo 1'!CF53</f>
        <v>5.3460000000000001</v>
      </c>
      <c r="CG57" s="7">
        <f>'Insumo 1'!CG53</f>
        <v>4.5430000000000001</v>
      </c>
      <c r="CH57" s="7">
        <f>'Insumo 1'!CH53</f>
        <v>3.8330000000000002</v>
      </c>
      <c r="CI57" s="7">
        <f>'Insumo 1'!CI53</f>
        <v>3.2050000000000001</v>
      </c>
      <c r="CJ57" s="7">
        <f>'Insumo 1'!CJ53</f>
        <v>2.6160000000000001</v>
      </c>
      <c r="CK57" s="7">
        <f>'Insumo 1'!CK53</f>
        <v>2.0920000000000001</v>
      </c>
      <c r="CL57" s="7">
        <f>'Insumo 1'!CL53</f>
        <v>1.659</v>
      </c>
      <c r="CM57" s="7">
        <f>'Insumo 1'!CM53</f>
        <v>1.2929999999999999</v>
      </c>
      <c r="CN57" s="8">
        <f>SUM('Insumo 1'!CN53:CX53)</f>
        <v>3.2710000000000004</v>
      </c>
    </row>
    <row r="58" spans="1:92" x14ac:dyDescent="0.2">
      <c r="A58">
        <f t="shared" si="0"/>
        <v>1997</v>
      </c>
      <c r="B58" s="7">
        <f>'Insumo 1'!B54</f>
        <v>157.09299999999999</v>
      </c>
      <c r="C58" s="7">
        <f>'Insumo 1'!C54</f>
        <v>156.93600000000001</v>
      </c>
      <c r="D58" s="7">
        <f>'Insumo 1'!D54</f>
        <v>158.18700000000001</v>
      </c>
      <c r="E58" s="7">
        <f>'Insumo 1'!E54</f>
        <v>155.899</v>
      </c>
      <c r="F58" s="7">
        <f>'Insumo 1'!F54</f>
        <v>153.292</v>
      </c>
      <c r="G58" s="7">
        <f>'Insumo 1'!G54</f>
        <v>150.428</v>
      </c>
      <c r="H58" s="7">
        <f>'Insumo 1'!H54</f>
        <v>147.37</v>
      </c>
      <c r="I58" s="7">
        <f>'Insumo 1'!I54</f>
        <v>144.13</v>
      </c>
      <c r="J58" s="7">
        <f>'Insumo 1'!J54</f>
        <v>140.72</v>
      </c>
      <c r="K58" s="7">
        <f>'Insumo 1'!K54</f>
        <v>137.44900000000001</v>
      </c>
      <c r="L58" s="7">
        <f>'Insumo 1'!L54</f>
        <v>134.47800000000001</v>
      </c>
      <c r="M58" s="7">
        <f>'Insumo 1'!M54</f>
        <v>131.72200000000001</v>
      </c>
      <c r="N58" s="7">
        <f>'Insumo 1'!N54</f>
        <v>128.87700000000001</v>
      </c>
      <c r="O58" s="7">
        <f>'Insumo 1'!O54</f>
        <v>125.935</v>
      </c>
      <c r="P58" s="7">
        <f>'Insumo 1'!P54</f>
        <v>123.304</v>
      </c>
      <c r="Q58" s="7">
        <f>'Insumo 1'!Q54</f>
        <v>121.133</v>
      </c>
      <c r="R58" s="7">
        <f>'Insumo 1'!R54</f>
        <v>119.22799999999999</v>
      </c>
      <c r="S58" s="7">
        <f>'Insumo 1'!S54</f>
        <v>117.288</v>
      </c>
      <c r="T58" s="7">
        <f>'Insumo 1'!T54</f>
        <v>115.42400000000001</v>
      </c>
      <c r="U58" s="7">
        <f>'Insumo 1'!U54</f>
        <v>113.15600000000001</v>
      </c>
      <c r="V58" s="7">
        <f>'Insumo 1'!V54</f>
        <v>110.227</v>
      </c>
      <c r="W58" s="7">
        <f>'Insumo 1'!W54</f>
        <v>106.879</v>
      </c>
      <c r="X58" s="7">
        <f>'Insumo 1'!X54</f>
        <v>103.621</v>
      </c>
      <c r="Y58" s="7">
        <f>'Insumo 1'!Y54</f>
        <v>100.37</v>
      </c>
      <c r="Z58" s="7">
        <f>'Insumo 1'!Z54</f>
        <v>97.206999999999994</v>
      </c>
      <c r="AA58" s="7">
        <f>'Insumo 1'!AA54</f>
        <v>94.231999999999999</v>
      </c>
      <c r="AB58" s="7">
        <f>'Insumo 1'!AB54</f>
        <v>91.402000000000001</v>
      </c>
      <c r="AC58" s="7">
        <f>'Insumo 1'!AC54</f>
        <v>88.555999999999997</v>
      </c>
      <c r="AD58" s="7">
        <f>'Insumo 1'!AD54</f>
        <v>85.698999999999998</v>
      </c>
      <c r="AE58" s="7">
        <f>'Insumo 1'!AE54</f>
        <v>83.063999999999993</v>
      </c>
      <c r="AF58" s="7">
        <f>'Insumo 1'!AF54</f>
        <v>80.741</v>
      </c>
      <c r="AG58" s="7">
        <f>'Insumo 1'!AG54</f>
        <v>78.632000000000005</v>
      </c>
      <c r="AH58" s="7">
        <f>'Insumo 1'!AH54</f>
        <v>76.566999999999993</v>
      </c>
      <c r="AI58" s="7">
        <f>'Insumo 1'!AI54</f>
        <v>74.606999999999999</v>
      </c>
      <c r="AJ58" s="7">
        <f>'Insumo 1'!AJ54</f>
        <v>72.542000000000002</v>
      </c>
      <c r="AK58" s="7">
        <f>'Insumo 1'!AK54</f>
        <v>70.257999999999996</v>
      </c>
      <c r="AL58" s="7">
        <f>'Insumo 1'!AL54</f>
        <v>67.867000000000004</v>
      </c>
      <c r="AM58" s="7">
        <f>'Insumo 1'!AM54</f>
        <v>65.557000000000002</v>
      </c>
      <c r="AN58" s="7">
        <f>'Insumo 1'!AN54</f>
        <v>63.243000000000002</v>
      </c>
      <c r="AO58" s="7">
        <f>'Insumo 1'!AO54</f>
        <v>61.203000000000003</v>
      </c>
      <c r="AP58" s="7">
        <f>'Insumo 1'!AP54</f>
        <v>59.584000000000003</v>
      </c>
      <c r="AQ58" s="7">
        <f>'Insumo 1'!AQ54</f>
        <v>58.222999999999999</v>
      </c>
      <c r="AR58" s="7">
        <f>'Insumo 1'!AR54</f>
        <v>56.871000000000002</v>
      </c>
      <c r="AS58" s="7">
        <f>'Insumo 1'!AS54</f>
        <v>55.642000000000003</v>
      </c>
      <c r="AT58" s="7">
        <f>'Insumo 1'!AT54</f>
        <v>54.098999999999997</v>
      </c>
      <c r="AU58" s="7">
        <f>'Insumo 1'!AU54</f>
        <v>52.018999999999998</v>
      </c>
      <c r="AV58" s="7">
        <f>'Insumo 1'!AV54</f>
        <v>49.64</v>
      </c>
      <c r="AW58" s="7">
        <f>'Insumo 1'!AW54</f>
        <v>47.384</v>
      </c>
      <c r="AX58" s="7">
        <f>'Insumo 1'!AX54</f>
        <v>45.122</v>
      </c>
      <c r="AY58" s="7">
        <f>'Insumo 1'!AY54</f>
        <v>43.264000000000003</v>
      </c>
      <c r="AZ58" s="7">
        <f>'Insumo 1'!AZ54</f>
        <v>42.04</v>
      </c>
      <c r="BA58" s="7">
        <f>'Insumo 1'!BA54</f>
        <v>41.234999999999999</v>
      </c>
      <c r="BB58" s="7">
        <f>'Insumo 1'!BB54</f>
        <v>40.387</v>
      </c>
      <c r="BC58" s="7">
        <f>'Insumo 1'!BC54</f>
        <v>39.570999999999998</v>
      </c>
      <c r="BD58" s="7">
        <f>'Insumo 1'!BD54</f>
        <v>38.734999999999999</v>
      </c>
      <c r="BE58" s="7">
        <f>'Insumo 1'!BE54</f>
        <v>37.802</v>
      </c>
      <c r="BF58" s="7">
        <f>'Insumo 1'!BF54</f>
        <v>36.796999999999997</v>
      </c>
      <c r="BG58" s="7">
        <f>'Insumo 1'!BG54</f>
        <v>35.835000000000001</v>
      </c>
      <c r="BH58" s="7">
        <f>'Insumo 1'!BH54</f>
        <v>34.904000000000003</v>
      </c>
      <c r="BI58" s="7">
        <f>'Insumo 1'!BI54</f>
        <v>33.840000000000003</v>
      </c>
      <c r="BJ58" s="7">
        <f>'Insumo 1'!BJ54</f>
        <v>32.578000000000003</v>
      </c>
      <c r="BK58" s="7">
        <f>'Insumo 1'!BK54</f>
        <v>31.178999999999998</v>
      </c>
      <c r="BL58" s="7">
        <f>'Insumo 1'!BL54</f>
        <v>29.788</v>
      </c>
      <c r="BM58" s="7">
        <f>'Insumo 1'!BM54</f>
        <v>28.402000000000001</v>
      </c>
      <c r="BN58" s="7">
        <f>'Insumo 1'!BN54</f>
        <v>26.951000000000001</v>
      </c>
      <c r="BO58" s="7">
        <f>'Insumo 1'!BO54</f>
        <v>25.423999999999999</v>
      </c>
      <c r="BP58" s="7">
        <f>'Insumo 1'!BP54</f>
        <v>23.861999999999998</v>
      </c>
      <c r="BQ58" s="7">
        <f>'Insumo 1'!BQ54</f>
        <v>22.303000000000001</v>
      </c>
      <c r="BR58" s="7">
        <f>'Insumo 1'!BR54</f>
        <v>20.713999999999999</v>
      </c>
      <c r="BS58" s="7">
        <f>'Insumo 1'!BS54</f>
        <v>19.3</v>
      </c>
      <c r="BT58" s="7">
        <f>'Insumo 1'!BT54</f>
        <v>18.155999999999999</v>
      </c>
      <c r="BU58" s="7">
        <f>'Insumo 1'!BU54</f>
        <v>17.189</v>
      </c>
      <c r="BV58" s="7">
        <f>'Insumo 1'!BV54</f>
        <v>16.216000000000001</v>
      </c>
      <c r="BW58" s="7">
        <f>'Insumo 1'!BW54</f>
        <v>15.292999999999999</v>
      </c>
      <c r="BX58" s="7">
        <f>'Insumo 1'!BX54</f>
        <v>14.285</v>
      </c>
      <c r="BY58" s="7">
        <f>'Insumo 1'!BY54</f>
        <v>13.117000000000001</v>
      </c>
      <c r="BZ58" s="7">
        <f>'Insumo 1'!BZ54</f>
        <v>11.86</v>
      </c>
      <c r="CA58" s="7">
        <f>'Insumo 1'!CA54</f>
        <v>10.667999999999999</v>
      </c>
      <c r="CB58" s="7">
        <f>'Insumo 1'!CB54</f>
        <v>9.516</v>
      </c>
      <c r="CC58" s="7">
        <f>'Insumo 1'!CC54</f>
        <v>8.4260000000000002</v>
      </c>
      <c r="CD58" s="7">
        <f>'Insumo 1'!CD54</f>
        <v>7.4249999999999998</v>
      </c>
      <c r="CE58" s="7">
        <f>'Insumo 1'!CE54</f>
        <v>6.5019999999999998</v>
      </c>
      <c r="CF58" s="7">
        <f>'Insumo 1'!CF54</f>
        <v>5.6150000000000002</v>
      </c>
      <c r="CG58" s="7">
        <f>'Insumo 1'!CG54</f>
        <v>4.7699999999999996</v>
      </c>
      <c r="CH58" s="7">
        <f>'Insumo 1'!CH54</f>
        <v>4.0090000000000003</v>
      </c>
      <c r="CI58" s="7">
        <f>'Insumo 1'!CI54</f>
        <v>3.3490000000000002</v>
      </c>
      <c r="CJ58" s="7">
        <f>'Insumo 1'!CJ54</f>
        <v>2.7749999999999999</v>
      </c>
      <c r="CK58" s="7">
        <f>'Insumo 1'!CK54</f>
        <v>2.2309999999999999</v>
      </c>
      <c r="CL58" s="7">
        <f>'Insumo 1'!CL54</f>
        <v>1.7669999999999999</v>
      </c>
      <c r="CM58" s="7">
        <f>'Insumo 1'!CM54</f>
        <v>1.4039999999999999</v>
      </c>
      <c r="CN58" s="8">
        <f>SUM('Insumo 1'!CN54:CX54)</f>
        <v>3.6970000000000001</v>
      </c>
    </row>
    <row r="59" spans="1:92" x14ac:dyDescent="0.2">
      <c r="A59">
        <f t="shared" si="0"/>
        <v>1998</v>
      </c>
      <c r="B59" s="7">
        <f>'Insumo 1'!B55</f>
        <v>153.46299999999999</v>
      </c>
      <c r="C59" s="7">
        <f>'Insumo 1'!C55</f>
        <v>155.01900000000001</v>
      </c>
      <c r="D59" s="7">
        <f>'Insumo 1'!D55</f>
        <v>155.559</v>
      </c>
      <c r="E59" s="7">
        <f>'Insumo 1'!E55</f>
        <v>156.68199999999999</v>
      </c>
      <c r="F59" s="7">
        <f>'Insumo 1'!F55</f>
        <v>154.66300000000001</v>
      </c>
      <c r="G59" s="7">
        <f>'Insumo 1'!G55</f>
        <v>152.166</v>
      </c>
      <c r="H59" s="7">
        <f>'Insumo 1'!H55</f>
        <v>149.28299999999999</v>
      </c>
      <c r="I59" s="7">
        <f>'Insumo 1'!I55</f>
        <v>146.101</v>
      </c>
      <c r="J59" s="7">
        <f>'Insumo 1'!J55</f>
        <v>142.637</v>
      </c>
      <c r="K59" s="7">
        <f>'Insumo 1'!K55</f>
        <v>138.90600000000001</v>
      </c>
      <c r="L59" s="7">
        <f>'Insumo 1'!L55</f>
        <v>135.36799999999999</v>
      </c>
      <c r="M59" s="7">
        <f>'Insumo 1'!M55</f>
        <v>132.26</v>
      </c>
      <c r="N59" s="7">
        <f>'Insumo 1'!N55</f>
        <v>129.44900000000001</v>
      </c>
      <c r="O59" s="7">
        <f>'Insumo 1'!O55</f>
        <v>126.51</v>
      </c>
      <c r="P59" s="7">
        <f>'Insumo 1'!P55</f>
        <v>123.461</v>
      </c>
      <c r="Q59" s="7">
        <f>'Insumo 1'!Q55</f>
        <v>120.744</v>
      </c>
      <c r="R59" s="7">
        <f>'Insumo 1'!R55</f>
        <v>118.51900000000001</v>
      </c>
      <c r="S59" s="7">
        <f>'Insumo 1'!S55</f>
        <v>116.587</v>
      </c>
      <c r="T59" s="7">
        <f>'Insumo 1'!T55</f>
        <v>114.63200000000001</v>
      </c>
      <c r="U59" s="7">
        <f>'Insumo 1'!U55</f>
        <v>112.76600000000001</v>
      </c>
      <c r="V59" s="7">
        <f>'Insumo 1'!V55</f>
        <v>110.526</v>
      </c>
      <c r="W59" s="7">
        <f>'Insumo 1'!W55</f>
        <v>107.666</v>
      </c>
      <c r="X59" s="7">
        <f>'Insumo 1'!X55</f>
        <v>104.41500000000001</v>
      </c>
      <c r="Y59" s="7">
        <f>'Insumo 1'!Y55</f>
        <v>101.265</v>
      </c>
      <c r="Z59" s="7">
        <f>'Insumo 1'!Z55</f>
        <v>98.128</v>
      </c>
      <c r="AA59" s="7">
        <f>'Insumo 1'!AA55</f>
        <v>95.091999999999999</v>
      </c>
      <c r="AB59" s="7">
        <f>'Insumo 1'!AB55</f>
        <v>92.251999999999995</v>
      </c>
      <c r="AC59" s="7">
        <f>'Insumo 1'!AC55</f>
        <v>89.563999999999993</v>
      </c>
      <c r="AD59" s="7">
        <f>'Insumo 1'!AD55</f>
        <v>86.863</v>
      </c>
      <c r="AE59" s="7">
        <f>'Insumo 1'!AE55</f>
        <v>84.153999999999996</v>
      </c>
      <c r="AF59" s="7">
        <f>'Insumo 1'!AF55</f>
        <v>81.649000000000001</v>
      </c>
      <c r="AG59" s="7">
        <f>'Insumo 1'!AG55</f>
        <v>79.427999999999997</v>
      </c>
      <c r="AH59" s="7">
        <f>'Insumo 1'!AH55</f>
        <v>77.397999999999996</v>
      </c>
      <c r="AI59" s="7">
        <f>'Insumo 1'!AI55</f>
        <v>75.412999999999997</v>
      </c>
      <c r="AJ59" s="7">
        <f>'Insumo 1'!AJ55</f>
        <v>73.528000000000006</v>
      </c>
      <c r="AK59" s="7">
        <f>'Insumo 1'!AK55</f>
        <v>71.527000000000001</v>
      </c>
      <c r="AL59" s="7">
        <f>'Insumo 1'!AL55</f>
        <v>69.295000000000002</v>
      </c>
      <c r="AM59" s="7">
        <f>'Insumo 1'!AM55</f>
        <v>66.945999999999998</v>
      </c>
      <c r="AN59" s="7">
        <f>'Insumo 1'!AN55</f>
        <v>64.67</v>
      </c>
      <c r="AO59" s="7">
        <f>'Insumo 1'!AO55</f>
        <v>62.386000000000003</v>
      </c>
      <c r="AP59" s="7">
        <f>'Insumo 1'!AP55</f>
        <v>60.375999999999998</v>
      </c>
      <c r="AQ59" s="7">
        <f>'Insumo 1'!AQ55</f>
        <v>58.786000000000001</v>
      </c>
      <c r="AR59" s="7">
        <f>'Insumo 1'!AR55</f>
        <v>57.456000000000003</v>
      </c>
      <c r="AS59" s="7">
        <f>'Insumo 1'!AS55</f>
        <v>56.13</v>
      </c>
      <c r="AT59" s="7">
        <f>'Insumo 1'!AT55</f>
        <v>54.923000000000002</v>
      </c>
      <c r="AU59" s="7">
        <f>'Insumo 1'!AU55</f>
        <v>53.402999999999999</v>
      </c>
      <c r="AV59" s="7">
        <f>'Insumo 1'!AV55</f>
        <v>51.347999999999999</v>
      </c>
      <c r="AW59" s="7">
        <f>'Insumo 1'!AW55</f>
        <v>48.994999999999997</v>
      </c>
      <c r="AX59" s="7">
        <f>'Insumo 1'!AX55</f>
        <v>46.762</v>
      </c>
      <c r="AY59" s="7">
        <f>'Insumo 1'!AY55</f>
        <v>44.521000000000001</v>
      </c>
      <c r="AZ59" s="7">
        <f>'Insumo 1'!AZ55</f>
        <v>42.679000000000002</v>
      </c>
      <c r="BA59" s="7">
        <f>'Insumo 1'!BA55</f>
        <v>41.465000000000003</v>
      </c>
      <c r="BB59" s="7">
        <f>'Insumo 1'!BB55</f>
        <v>40.664000000000001</v>
      </c>
      <c r="BC59" s="7">
        <f>'Insumo 1'!BC55</f>
        <v>39.82</v>
      </c>
      <c r="BD59" s="7">
        <f>'Insumo 1'!BD55</f>
        <v>39.006999999999998</v>
      </c>
      <c r="BE59" s="7">
        <f>'Insumo 1'!BE55</f>
        <v>38.17</v>
      </c>
      <c r="BF59" s="7">
        <f>'Insumo 1'!BF55</f>
        <v>37.232999999999997</v>
      </c>
      <c r="BG59" s="7">
        <f>'Insumo 1'!BG55</f>
        <v>36.222999999999999</v>
      </c>
      <c r="BH59" s="7">
        <f>'Insumo 1'!BH55</f>
        <v>35.253999999999998</v>
      </c>
      <c r="BI59" s="7">
        <f>'Insumo 1'!BI55</f>
        <v>34.313000000000002</v>
      </c>
      <c r="BJ59" s="7">
        <f>'Insumo 1'!BJ55</f>
        <v>33.243000000000002</v>
      </c>
      <c r="BK59" s="7">
        <f>'Insumo 1'!BK55</f>
        <v>31.978999999999999</v>
      </c>
      <c r="BL59" s="7">
        <f>'Insumo 1'!BL55</f>
        <v>30.577999999999999</v>
      </c>
      <c r="BM59" s="7">
        <f>'Insumo 1'!BM55</f>
        <v>29.184999999999999</v>
      </c>
      <c r="BN59" s="7">
        <f>'Insumo 1'!BN55</f>
        <v>27.795000000000002</v>
      </c>
      <c r="BO59" s="7">
        <f>'Insumo 1'!BO55</f>
        <v>26.341999999999999</v>
      </c>
      <c r="BP59" s="7">
        <f>'Insumo 1'!BP55</f>
        <v>24.815999999999999</v>
      </c>
      <c r="BQ59" s="7">
        <f>'Insumo 1'!BQ55</f>
        <v>23.256</v>
      </c>
      <c r="BR59" s="7">
        <f>'Insumo 1'!BR55</f>
        <v>21.696000000000002</v>
      </c>
      <c r="BS59" s="7">
        <f>'Insumo 1'!BS55</f>
        <v>20.111000000000001</v>
      </c>
      <c r="BT59" s="7">
        <f>'Insumo 1'!BT55</f>
        <v>18.690999999999999</v>
      </c>
      <c r="BU59" s="7">
        <f>'Insumo 1'!BU55</f>
        <v>17.53</v>
      </c>
      <c r="BV59" s="7">
        <f>'Insumo 1'!BV55</f>
        <v>16.538</v>
      </c>
      <c r="BW59" s="7">
        <f>'Insumo 1'!BW55</f>
        <v>15.545999999999999</v>
      </c>
      <c r="BX59" s="7">
        <f>'Insumo 1'!BX55</f>
        <v>14.601000000000001</v>
      </c>
      <c r="BY59" s="7">
        <f>'Insumo 1'!BY55</f>
        <v>13.579000000000001</v>
      </c>
      <c r="BZ59" s="7">
        <f>'Insumo 1'!BZ55</f>
        <v>12.404</v>
      </c>
      <c r="CA59" s="7">
        <f>'Insumo 1'!CA55</f>
        <v>11.146000000000001</v>
      </c>
      <c r="CB59" s="7">
        <f>'Insumo 1'!CB55</f>
        <v>9.9559999999999995</v>
      </c>
      <c r="CC59" s="7">
        <f>'Insumo 1'!CC55</f>
        <v>8.8070000000000004</v>
      </c>
      <c r="CD59" s="7">
        <f>'Insumo 1'!CD55</f>
        <v>7.7290000000000001</v>
      </c>
      <c r="CE59" s="7">
        <f>'Insumo 1'!CE55</f>
        <v>6.7510000000000003</v>
      </c>
      <c r="CF59" s="7">
        <f>'Insumo 1'!CF55</f>
        <v>5.8579999999999997</v>
      </c>
      <c r="CG59" s="7">
        <f>'Insumo 1'!CG55</f>
        <v>5.0039999999999996</v>
      </c>
      <c r="CH59" s="7">
        <f>'Insumo 1'!CH55</f>
        <v>4.1929999999999996</v>
      </c>
      <c r="CI59" s="7">
        <f>'Insumo 1'!CI55</f>
        <v>3.4750000000000001</v>
      </c>
      <c r="CJ59" s="7">
        <f>'Insumo 1'!CJ55</f>
        <v>2.8639999999999999</v>
      </c>
      <c r="CK59" s="7">
        <f>'Insumo 1'!CK55</f>
        <v>2.347</v>
      </c>
      <c r="CL59" s="7">
        <f>'Insumo 1'!CL55</f>
        <v>1.8460000000000001</v>
      </c>
      <c r="CM59" s="7">
        <f>'Insumo 1'!CM55</f>
        <v>1.4410000000000001</v>
      </c>
      <c r="CN59" s="8">
        <f>SUM('Insumo 1'!CN55:CX55)</f>
        <v>3.9890000000000003</v>
      </c>
    </row>
    <row r="60" spans="1:92" x14ac:dyDescent="0.2">
      <c r="A60">
        <f t="shared" si="0"/>
        <v>1999</v>
      </c>
      <c r="B60" s="7">
        <f>'Insumo 1'!B56</f>
        <v>149.04900000000001</v>
      </c>
      <c r="C60" s="7">
        <f>'Insumo 1'!C56</f>
        <v>152.268</v>
      </c>
      <c r="D60" s="7">
        <f>'Insumo 1'!D56</f>
        <v>154.16999999999999</v>
      </c>
      <c r="E60" s="7">
        <f>'Insumo 1'!E56</f>
        <v>154.886</v>
      </c>
      <c r="F60" s="7">
        <f>'Insumo 1'!F56</f>
        <v>155.155</v>
      </c>
      <c r="G60" s="7">
        <f>'Insumo 1'!G56</f>
        <v>153.404</v>
      </c>
      <c r="H60" s="7">
        <f>'Insumo 1'!H56</f>
        <v>151.018</v>
      </c>
      <c r="I60" s="7">
        <f>'Insumo 1'!I56</f>
        <v>148.11500000000001</v>
      </c>
      <c r="J60" s="7">
        <f>'Insumo 1'!J56</f>
        <v>144.81100000000001</v>
      </c>
      <c r="K60" s="7">
        <f>'Insumo 1'!K56</f>
        <v>141.125</v>
      </c>
      <c r="L60" s="7">
        <f>'Insumo 1'!L56</f>
        <v>137.07300000000001</v>
      </c>
      <c r="M60" s="7">
        <f>'Insumo 1'!M56</f>
        <v>133.267</v>
      </c>
      <c r="N60" s="7">
        <f>'Insumo 1'!N56</f>
        <v>130.023</v>
      </c>
      <c r="O60" s="7">
        <f>'Insumo 1'!O56</f>
        <v>127.15900000000001</v>
      </c>
      <c r="P60" s="7">
        <f>'Insumo 1'!P56</f>
        <v>124.125</v>
      </c>
      <c r="Q60" s="7">
        <f>'Insumo 1'!Q56</f>
        <v>120.967</v>
      </c>
      <c r="R60" s="7">
        <f>'Insumo 1'!R56</f>
        <v>118.166</v>
      </c>
      <c r="S60" s="7">
        <f>'Insumo 1'!S56</f>
        <v>115.887</v>
      </c>
      <c r="T60" s="7">
        <f>'Insumo 1'!T56</f>
        <v>113.928</v>
      </c>
      <c r="U60" s="7">
        <f>'Insumo 1'!U56</f>
        <v>111.959</v>
      </c>
      <c r="V60" s="7">
        <f>'Insumo 1'!V56</f>
        <v>110.09099999999999</v>
      </c>
      <c r="W60" s="7">
        <f>'Insumo 1'!W56</f>
        <v>107.881</v>
      </c>
      <c r="X60" s="7">
        <f>'Insumo 1'!X56</f>
        <v>105.09</v>
      </c>
      <c r="Y60" s="7">
        <f>'Insumo 1'!Y56</f>
        <v>101.938</v>
      </c>
      <c r="Z60" s="7">
        <f>'Insumo 1'!Z56</f>
        <v>98.893000000000001</v>
      </c>
      <c r="AA60" s="7">
        <f>'Insumo 1'!AA56</f>
        <v>95.873000000000005</v>
      </c>
      <c r="AB60" s="7">
        <f>'Insumo 1'!AB56</f>
        <v>92.962999999999994</v>
      </c>
      <c r="AC60" s="7">
        <f>'Insumo 1'!AC56</f>
        <v>90.260999999999996</v>
      </c>
      <c r="AD60" s="7">
        <f>'Insumo 1'!AD56</f>
        <v>87.712999999999994</v>
      </c>
      <c r="AE60" s="7">
        <f>'Insumo 1'!AE56</f>
        <v>85.156999999999996</v>
      </c>
      <c r="AF60" s="7">
        <f>'Insumo 1'!AF56</f>
        <v>82.596999999999994</v>
      </c>
      <c r="AG60" s="7">
        <f>'Insumo 1'!AG56</f>
        <v>80.222999999999999</v>
      </c>
      <c r="AH60" s="7">
        <f>'Insumo 1'!AH56</f>
        <v>78.102999999999994</v>
      </c>
      <c r="AI60" s="7">
        <f>'Insumo 1'!AI56</f>
        <v>76.155000000000001</v>
      </c>
      <c r="AJ60" s="7">
        <f>'Insumo 1'!AJ56</f>
        <v>74.248999999999995</v>
      </c>
      <c r="AK60" s="7">
        <f>'Insumo 1'!AK56</f>
        <v>72.44</v>
      </c>
      <c r="AL60" s="7">
        <f>'Insumo 1'!AL56</f>
        <v>70.504000000000005</v>
      </c>
      <c r="AM60" s="7">
        <f>'Insumo 1'!AM56</f>
        <v>68.322999999999993</v>
      </c>
      <c r="AN60" s="7">
        <f>'Insumo 1'!AN56</f>
        <v>66.013999999999996</v>
      </c>
      <c r="AO60" s="7">
        <f>'Insumo 1'!AO56</f>
        <v>63.774999999999999</v>
      </c>
      <c r="AP60" s="7">
        <f>'Insumo 1'!AP56</f>
        <v>61.52</v>
      </c>
      <c r="AQ60" s="7">
        <f>'Insumo 1'!AQ56</f>
        <v>59.539000000000001</v>
      </c>
      <c r="AR60" s="7">
        <f>'Insumo 1'!AR56</f>
        <v>57.981000000000002</v>
      </c>
      <c r="AS60" s="7">
        <f>'Insumo 1'!AS56</f>
        <v>56.680999999999997</v>
      </c>
      <c r="AT60" s="7">
        <f>'Insumo 1'!AT56</f>
        <v>55.381</v>
      </c>
      <c r="AU60" s="7">
        <f>'Insumo 1'!AU56</f>
        <v>54.197000000000003</v>
      </c>
      <c r="AV60" s="7">
        <f>'Insumo 1'!AV56</f>
        <v>52.698999999999998</v>
      </c>
      <c r="AW60" s="7">
        <f>'Insumo 1'!AW56</f>
        <v>50.67</v>
      </c>
      <c r="AX60" s="7">
        <f>'Insumo 1'!AX56</f>
        <v>48.343000000000004</v>
      </c>
      <c r="AY60" s="7">
        <f>'Insumo 1'!AY56</f>
        <v>46.133000000000003</v>
      </c>
      <c r="AZ60" s="7">
        <f>'Insumo 1'!AZ56</f>
        <v>43.914000000000001</v>
      </c>
      <c r="BA60" s="7">
        <f>'Insumo 1'!BA56</f>
        <v>42.088000000000001</v>
      </c>
      <c r="BB60" s="7">
        <f>'Insumo 1'!BB56</f>
        <v>40.883000000000003</v>
      </c>
      <c r="BC60" s="7">
        <f>'Insumo 1'!BC56</f>
        <v>40.088000000000001</v>
      </c>
      <c r="BD60" s="7">
        <f>'Insumo 1'!BD56</f>
        <v>39.249000000000002</v>
      </c>
      <c r="BE60" s="7">
        <f>'Insumo 1'!BE56</f>
        <v>38.436999999999998</v>
      </c>
      <c r="BF60" s="7">
        <f>'Insumo 1'!BF56</f>
        <v>37.6</v>
      </c>
      <c r="BG60" s="7">
        <f>'Insumo 1'!BG56</f>
        <v>36.659999999999997</v>
      </c>
      <c r="BH60" s="7">
        <f>'Insumo 1'!BH56</f>
        <v>35.643000000000001</v>
      </c>
      <c r="BI60" s="7">
        <f>'Insumo 1'!BI56</f>
        <v>34.667000000000002</v>
      </c>
      <c r="BJ60" s="7">
        <f>'Insumo 1'!BJ56</f>
        <v>33.72</v>
      </c>
      <c r="BK60" s="7">
        <f>'Insumo 1'!BK56</f>
        <v>32.643000000000001</v>
      </c>
      <c r="BL60" s="7">
        <f>'Insumo 1'!BL56</f>
        <v>31.375</v>
      </c>
      <c r="BM60" s="7">
        <f>'Insumo 1'!BM56</f>
        <v>29.972999999999999</v>
      </c>
      <c r="BN60" s="7">
        <f>'Insumo 1'!BN56</f>
        <v>28.577999999999999</v>
      </c>
      <c r="BO60" s="7">
        <f>'Insumo 1'!BO56</f>
        <v>27.184000000000001</v>
      </c>
      <c r="BP60" s="7">
        <f>'Insumo 1'!BP56</f>
        <v>25.73</v>
      </c>
      <c r="BQ60" s="7">
        <f>'Insumo 1'!BQ56</f>
        <v>24.204000000000001</v>
      </c>
      <c r="BR60" s="7">
        <f>'Insumo 1'!BR56</f>
        <v>22.645</v>
      </c>
      <c r="BS60" s="7">
        <f>'Insumo 1'!BS56</f>
        <v>21.087</v>
      </c>
      <c r="BT60" s="7">
        <f>'Insumo 1'!BT56</f>
        <v>19.504000000000001</v>
      </c>
      <c r="BU60" s="7">
        <f>'Insumo 1'!BU56</f>
        <v>18.079000000000001</v>
      </c>
      <c r="BV60" s="7">
        <f>'Insumo 1'!BV56</f>
        <v>16.902000000000001</v>
      </c>
      <c r="BW60" s="7">
        <f>'Insumo 1'!BW56</f>
        <v>15.887</v>
      </c>
      <c r="BX60" s="7">
        <f>'Insumo 1'!BX56</f>
        <v>14.872</v>
      </c>
      <c r="BY60" s="7">
        <f>'Insumo 1'!BY56</f>
        <v>13.909000000000001</v>
      </c>
      <c r="BZ60" s="7">
        <f>'Insumo 1'!BZ56</f>
        <v>12.871</v>
      </c>
      <c r="CA60" s="7">
        <f>'Insumo 1'!CA56</f>
        <v>11.688000000000001</v>
      </c>
      <c r="CB60" s="7">
        <f>'Insumo 1'!CB56</f>
        <v>10.43</v>
      </c>
      <c r="CC60" s="7">
        <f>'Insumo 1'!CC56</f>
        <v>9.2409999999999997</v>
      </c>
      <c r="CD60" s="7">
        <f>'Insumo 1'!CD56</f>
        <v>8.0980000000000008</v>
      </c>
      <c r="CE60" s="7">
        <f>'Insumo 1'!CE56</f>
        <v>7.032</v>
      </c>
      <c r="CF60" s="7">
        <f>'Insumo 1'!CF56</f>
        <v>6.0759999999999996</v>
      </c>
      <c r="CG60" s="7">
        <f>'Insumo 1'!CG56</f>
        <v>5.2140000000000004</v>
      </c>
      <c r="CH60" s="7">
        <f>'Insumo 1'!CH56</f>
        <v>4.3920000000000003</v>
      </c>
      <c r="CI60" s="7">
        <f>'Insumo 1'!CI56</f>
        <v>3.617</v>
      </c>
      <c r="CJ60" s="7">
        <f>'Insumo 1'!CJ56</f>
        <v>2.94</v>
      </c>
      <c r="CK60" s="7">
        <f>'Insumo 1'!CK56</f>
        <v>2.38</v>
      </c>
      <c r="CL60" s="7">
        <f>'Insumo 1'!CL56</f>
        <v>1.917</v>
      </c>
      <c r="CM60" s="7">
        <f>'Insumo 1'!CM56</f>
        <v>1.4610000000000001</v>
      </c>
      <c r="CN60" s="8">
        <f>SUM('Insumo 1'!CN56:CX56)</f>
        <v>4.0140000000000002</v>
      </c>
    </row>
    <row r="61" spans="1:92" x14ac:dyDescent="0.2">
      <c r="A61">
        <f t="shared" si="0"/>
        <v>2000</v>
      </c>
      <c r="B61" s="7">
        <f>'Insumo 1'!B57</f>
        <v>144.126</v>
      </c>
      <c r="C61" s="7">
        <f>'Insumo 1'!C57</f>
        <v>148.76300000000001</v>
      </c>
      <c r="D61" s="7">
        <f>'Insumo 1'!D57</f>
        <v>151.88800000000001</v>
      </c>
      <c r="E61" s="7">
        <f>'Insumo 1'!E57</f>
        <v>153.64500000000001</v>
      </c>
      <c r="F61" s="7">
        <f>'Insumo 1'!F57</f>
        <v>154.17699999999999</v>
      </c>
      <c r="G61" s="7">
        <f>'Insumo 1'!G57</f>
        <v>153.62899999999999</v>
      </c>
      <c r="H61" s="7">
        <f>'Insumo 1'!H57</f>
        <v>152.14699999999999</v>
      </c>
      <c r="I61" s="7">
        <f>'Insumo 1'!I57</f>
        <v>149.87200000000001</v>
      </c>
      <c r="J61" s="7">
        <f>'Insumo 1'!J57</f>
        <v>146.94900000000001</v>
      </c>
      <c r="K61" s="7">
        <f>'Insumo 1'!K57</f>
        <v>143.523</v>
      </c>
      <c r="L61" s="7">
        <f>'Insumo 1'!L57</f>
        <v>139.614</v>
      </c>
      <c r="M61" s="7">
        <f>'Insumo 1'!M57</f>
        <v>135.24199999999999</v>
      </c>
      <c r="N61" s="7">
        <f>'Insumo 1'!N57</f>
        <v>131.16900000000001</v>
      </c>
      <c r="O61" s="7">
        <f>'Insumo 1'!O57</f>
        <v>127.78700000000001</v>
      </c>
      <c r="P61" s="7">
        <f>'Insumo 1'!P57</f>
        <v>124.87</v>
      </c>
      <c r="Q61" s="7">
        <f>'Insumo 1'!Q57</f>
        <v>121.742</v>
      </c>
      <c r="R61" s="7">
        <f>'Insumo 1'!R57</f>
        <v>118.476</v>
      </c>
      <c r="S61" s="7">
        <f>'Insumo 1'!S57</f>
        <v>115.59099999999999</v>
      </c>
      <c r="T61" s="7">
        <f>'Insumo 1'!T57</f>
        <v>113.258</v>
      </c>
      <c r="U61" s="7">
        <f>'Insumo 1'!U57</f>
        <v>111.27200000000001</v>
      </c>
      <c r="V61" s="7">
        <f>'Insumo 1'!V57</f>
        <v>109.289</v>
      </c>
      <c r="W61" s="7">
        <f>'Insumo 1'!W57</f>
        <v>107.41800000000001</v>
      </c>
      <c r="X61" s="7">
        <f>'Insumo 1'!X57</f>
        <v>105.239</v>
      </c>
      <c r="Y61" s="7">
        <f>'Insumo 1'!Y57</f>
        <v>102.51600000000001</v>
      </c>
      <c r="Z61" s="7">
        <f>'Insumo 1'!Z57</f>
        <v>99.462000000000003</v>
      </c>
      <c r="AA61" s="7">
        <f>'Insumo 1'!AA57</f>
        <v>96.524000000000001</v>
      </c>
      <c r="AB61" s="7">
        <f>'Insumo 1'!AB57</f>
        <v>93.619</v>
      </c>
      <c r="AC61" s="7">
        <f>'Insumo 1'!AC57</f>
        <v>90.837000000000003</v>
      </c>
      <c r="AD61" s="7">
        <f>'Insumo 1'!AD57</f>
        <v>88.27</v>
      </c>
      <c r="AE61" s="7">
        <f>'Insumo 1'!AE57</f>
        <v>85.864999999999995</v>
      </c>
      <c r="AF61" s="7">
        <f>'Insumo 1'!AF57</f>
        <v>83.453999999999994</v>
      </c>
      <c r="AG61" s="7">
        <f>'Insumo 1'!AG57</f>
        <v>81.042000000000002</v>
      </c>
      <c r="AH61" s="7">
        <f>'Insumo 1'!AH57</f>
        <v>78.796999999999997</v>
      </c>
      <c r="AI61" s="7">
        <f>'Insumo 1'!AI57</f>
        <v>76.78</v>
      </c>
      <c r="AJ61" s="7">
        <f>'Insumo 1'!AJ57</f>
        <v>74.912000000000006</v>
      </c>
      <c r="AK61" s="7">
        <f>'Insumo 1'!AK57</f>
        <v>73.084999999999994</v>
      </c>
      <c r="AL61" s="7">
        <f>'Insumo 1'!AL57</f>
        <v>71.353999999999999</v>
      </c>
      <c r="AM61" s="7">
        <f>'Insumo 1'!AM57</f>
        <v>69.480999999999995</v>
      </c>
      <c r="AN61" s="7">
        <f>'Insumo 1'!AN57</f>
        <v>67.350999999999999</v>
      </c>
      <c r="AO61" s="7">
        <f>'Insumo 1'!AO57</f>
        <v>65.084000000000003</v>
      </c>
      <c r="AP61" s="7">
        <f>'Insumo 1'!AP57</f>
        <v>62.881</v>
      </c>
      <c r="AQ61" s="7">
        <f>'Insumo 1'!AQ57</f>
        <v>60.655999999999999</v>
      </c>
      <c r="AR61" s="7">
        <f>'Insumo 1'!AR57</f>
        <v>58.704000000000001</v>
      </c>
      <c r="AS61" s="7">
        <f>'Insumo 1'!AS57</f>
        <v>57.176000000000002</v>
      </c>
      <c r="AT61" s="7">
        <f>'Insumo 1'!AT57</f>
        <v>55.906999999999996</v>
      </c>
      <c r="AU61" s="7">
        <f>'Insumo 1'!AU57</f>
        <v>54.634999999999998</v>
      </c>
      <c r="AV61" s="7">
        <f>'Insumo 1'!AV57</f>
        <v>53.472000000000001</v>
      </c>
      <c r="AW61" s="7">
        <f>'Insumo 1'!AW57</f>
        <v>51.997</v>
      </c>
      <c r="AX61" s="7">
        <f>'Insumo 1'!AX57</f>
        <v>49.994</v>
      </c>
      <c r="AY61" s="7">
        <f>'Insumo 1'!AY57</f>
        <v>47.692999999999998</v>
      </c>
      <c r="AZ61" s="7">
        <f>'Insumo 1'!AZ57</f>
        <v>45.505000000000003</v>
      </c>
      <c r="BA61" s="7">
        <f>'Insumo 1'!BA57</f>
        <v>43.308</v>
      </c>
      <c r="BB61" s="7">
        <f>'Insumo 1'!BB57</f>
        <v>41.499000000000002</v>
      </c>
      <c r="BC61" s="7">
        <f>'Insumo 1'!BC57</f>
        <v>40.304000000000002</v>
      </c>
      <c r="BD61" s="7">
        <f>'Insumo 1'!BD57</f>
        <v>39.514000000000003</v>
      </c>
      <c r="BE61" s="7">
        <f>'Insumo 1'!BE57</f>
        <v>38.677999999999997</v>
      </c>
      <c r="BF61" s="7">
        <f>'Insumo 1'!BF57</f>
        <v>37.869</v>
      </c>
      <c r="BG61" s="7">
        <f>'Insumo 1'!BG57</f>
        <v>37.030999999999999</v>
      </c>
      <c r="BH61" s="7">
        <f>'Insumo 1'!BH57</f>
        <v>36.087000000000003</v>
      </c>
      <c r="BI61" s="7">
        <f>'Insumo 1'!BI57</f>
        <v>35.064999999999998</v>
      </c>
      <c r="BJ61" s="7">
        <f>'Insumo 1'!BJ57</f>
        <v>34.082000000000001</v>
      </c>
      <c r="BK61" s="7">
        <f>'Insumo 1'!BK57</f>
        <v>33.125</v>
      </c>
      <c r="BL61" s="7">
        <f>'Insumo 1'!BL57</f>
        <v>32.042000000000002</v>
      </c>
      <c r="BM61" s="7">
        <f>'Insumo 1'!BM57</f>
        <v>30.771000000000001</v>
      </c>
      <c r="BN61" s="7">
        <f>'Insumo 1'!BN57</f>
        <v>29.369</v>
      </c>
      <c r="BO61" s="7">
        <f>'Insumo 1'!BO57</f>
        <v>27.972000000000001</v>
      </c>
      <c r="BP61" s="7">
        <f>'Insumo 1'!BP57</f>
        <v>26.574000000000002</v>
      </c>
      <c r="BQ61" s="7">
        <f>'Insumo 1'!BQ57</f>
        <v>25.117999999999999</v>
      </c>
      <c r="BR61" s="7">
        <f>'Insumo 1'!BR57</f>
        <v>23.591999999999999</v>
      </c>
      <c r="BS61" s="7">
        <f>'Insumo 1'!BS57</f>
        <v>22.035</v>
      </c>
      <c r="BT61" s="7">
        <f>'Insumo 1'!BT57</f>
        <v>20.478000000000002</v>
      </c>
      <c r="BU61" s="7">
        <f>'Insumo 1'!BU57</f>
        <v>18.899000000000001</v>
      </c>
      <c r="BV61" s="7">
        <f>'Insumo 1'!BV57</f>
        <v>17.469000000000001</v>
      </c>
      <c r="BW61" s="7">
        <f>'Insumo 1'!BW57</f>
        <v>16.274999999999999</v>
      </c>
      <c r="BX61" s="7">
        <f>'Insumo 1'!BX57</f>
        <v>15.236000000000001</v>
      </c>
      <c r="BY61" s="7">
        <f>'Insumo 1'!BY57</f>
        <v>14.2</v>
      </c>
      <c r="BZ61" s="7">
        <f>'Insumo 1'!BZ57</f>
        <v>13.215999999999999</v>
      </c>
      <c r="CA61" s="7">
        <f>'Insumo 1'!CA57</f>
        <v>12.164</v>
      </c>
      <c r="CB61" s="7">
        <f>'Insumo 1'!CB57</f>
        <v>10.973000000000001</v>
      </c>
      <c r="CC61" s="7">
        <f>'Insumo 1'!CC57</f>
        <v>9.7149999999999999</v>
      </c>
      <c r="CD61" s="7">
        <f>'Insumo 1'!CD57</f>
        <v>8.5289999999999999</v>
      </c>
      <c r="CE61" s="7">
        <f>'Insumo 1'!CE57</f>
        <v>7.3879999999999999</v>
      </c>
      <c r="CF61" s="7">
        <f>'Insumo 1'!CF57</f>
        <v>6.3339999999999996</v>
      </c>
      <c r="CG61" s="7">
        <f>'Insumo 1'!CG57</f>
        <v>5.4009999999999998</v>
      </c>
      <c r="CH61" s="7">
        <f>'Insumo 1'!CH57</f>
        <v>4.569</v>
      </c>
      <c r="CI61" s="7">
        <f>'Insumo 1'!CI57</f>
        <v>3.7810000000000001</v>
      </c>
      <c r="CJ61" s="7">
        <f>'Insumo 1'!CJ57</f>
        <v>3.0409999999999999</v>
      </c>
      <c r="CK61" s="7">
        <f>'Insumo 1'!CK57</f>
        <v>2.4060000000000001</v>
      </c>
      <c r="CL61" s="7">
        <f>'Insumo 1'!CL57</f>
        <v>1.8959999999999999</v>
      </c>
      <c r="CM61" s="7">
        <f>'Insumo 1'!CM57</f>
        <v>1.4870000000000001</v>
      </c>
      <c r="CN61" s="8">
        <f>SUM('Insumo 1'!CN57:CX57)</f>
        <v>3.6990000000000003</v>
      </c>
    </row>
    <row r="62" spans="1:92" x14ac:dyDescent="0.2">
      <c r="A62">
        <f t="shared" si="0"/>
        <v>2001</v>
      </c>
      <c r="B62" s="7">
        <f>'Insumo 1'!B58</f>
        <v>138.559</v>
      </c>
      <c r="C62" s="7">
        <f>'Insumo 1'!C58</f>
        <v>143.928</v>
      </c>
      <c r="D62" s="7">
        <f>'Insumo 1'!D58</f>
        <v>148.12200000000001</v>
      </c>
      <c r="E62" s="7">
        <f>'Insumo 1'!E58</f>
        <v>150.952</v>
      </c>
      <c r="F62" s="7">
        <f>'Insumo 1'!F58</f>
        <v>152.53700000000001</v>
      </c>
      <c r="G62" s="7">
        <f>'Insumo 1'!G58</f>
        <v>152.99100000000001</v>
      </c>
      <c r="H62" s="7">
        <f>'Insumo 1'!H58</f>
        <v>152.465</v>
      </c>
      <c r="I62" s="7">
        <f>'Insumo 1'!I58</f>
        <v>151.10900000000001</v>
      </c>
      <c r="J62" s="7">
        <f>'Insumo 1'!J58</f>
        <v>148.86500000000001</v>
      </c>
      <c r="K62" s="7">
        <f>'Insumo 1'!K58</f>
        <v>145.78100000000001</v>
      </c>
      <c r="L62" s="7">
        <f>'Insumo 1'!L58</f>
        <v>142.07499999999999</v>
      </c>
      <c r="M62" s="7">
        <f>'Insumo 1'!M58</f>
        <v>137.946</v>
      </c>
      <c r="N62" s="7">
        <f>'Insumo 1'!N58</f>
        <v>133.38200000000001</v>
      </c>
      <c r="O62" s="7">
        <f>'Insumo 1'!O58</f>
        <v>129.136</v>
      </c>
      <c r="P62" s="7">
        <f>'Insumo 1'!P58</f>
        <v>125.61499999999999</v>
      </c>
      <c r="Q62" s="7">
        <f>'Insumo 1'!Q58</f>
        <v>122.58499999999999</v>
      </c>
      <c r="R62" s="7">
        <f>'Insumo 1'!R58</f>
        <v>119.35299999999999</v>
      </c>
      <c r="S62" s="7">
        <f>'Insumo 1'!S58</f>
        <v>115.988</v>
      </c>
      <c r="T62" s="7">
        <f>'Insumo 1'!T58</f>
        <v>113.045</v>
      </c>
      <c r="U62" s="7">
        <f>'Insumo 1'!U58</f>
        <v>110.708</v>
      </c>
      <c r="V62" s="7">
        <f>'Insumo 1'!V58</f>
        <v>108.759</v>
      </c>
      <c r="W62" s="7">
        <f>'Insumo 1'!W58</f>
        <v>106.822</v>
      </c>
      <c r="X62" s="7">
        <f>'Insumo 1'!X58</f>
        <v>105.012</v>
      </c>
      <c r="Y62" s="7">
        <f>'Insumo 1'!Y58</f>
        <v>102.913</v>
      </c>
      <c r="Z62" s="7">
        <f>'Insumo 1'!Z58</f>
        <v>100.29300000000001</v>
      </c>
      <c r="AA62" s="7">
        <f>'Insumo 1'!AA58</f>
        <v>97.358000000000004</v>
      </c>
      <c r="AB62" s="7">
        <f>'Insumo 1'!AB58</f>
        <v>94.546000000000006</v>
      </c>
      <c r="AC62" s="7">
        <f>'Insumo 1'!AC58</f>
        <v>91.774000000000001</v>
      </c>
      <c r="AD62" s="7">
        <f>'Insumo 1'!AD58</f>
        <v>89.117999999999995</v>
      </c>
      <c r="AE62" s="7">
        <f>'Insumo 1'!AE58</f>
        <v>86.662000000000006</v>
      </c>
      <c r="AF62" s="7">
        <f>'Insumo 1'!AF58</f>
        <v>84.355999999999995</v>
      </c>
      <c r="AG62" s="7">
        <f>'Insumo 1'!AG58</f>
        <v>82.043999999999997</v>
      </c>
      <c r="AH62" s="7">
        <f>'Insumo 1'!AH58</f>
        <v>79.733000000000004</v>
      </c>
      <c r="AI62" s="7">
        <f>'Insumo 1'!AI58</f>
        <v>77.570999999999998</v>
      </c>
      <c r="AJ62" s="7">
        <f>'Insumo 1'!AJ58</f>
        <v>75.608000000000004</v>
      </c>
      <c r="AK62" s="7">
        <f>'Insumo 1'!AK58</f>
        <v>73.777000000000001</v>
      </c>
      <c r="AL62" s="7">
        <f>'Insumo 1'!AL58</f>
        <v>71.983999999999995</v>
      </c>
      <c r="AM62" s="7">
        <f>'Insumo 1'!AM58</f>
        <v>70.281000000000006</v>
      </c>
      <c r="AN62" s="7">
        <f>'Insumo 1'!AN58</f>
        <v>68.436999999999998</v>
      </c>
      <c r="AO62" s="7">
        <f>'Insumo 1'!AO58</f>
        <v>66.34</v>
      </c>
      <c r="AP62" s="7">
        <f>'Insumo 1'!AP58</f>
        <v>64.106999999999999</v>
      </c>
      <c r="AQ62" s="7">
        <f>'Insumo 1'!AQ58</f>
        <v>61.933999999999997</v>
      </c>
      <c r="AR62" s="7">
        <f>'Insumo 1'!AR58</f>
        <v>59.734999999999999</v>
      </c>
      <c r="AS62" s="7">
        <f>'Insumo 1'!AS58</f>
        <v>57.807000000000002</v>
      </c>
      <c r="AT62" s="7">
        <f>'Insumo 1'!AT58</f>
        <v>56.305999999999997</v>
      </c>
      <c r="AU62" s="7">
        <f>'Insumo 1'!AU58</f>
        <v>55.063000000000002</v>
      </c>
      <c r="AV62" s="7">
        <f>'Insumo 1'!AV58</f>
        <v>53.814999999999998</v>
      </c>
      <c r="AW62" s="7">
        <f>'Insumo 1'!AW58</f>
        <v>52.674999999999997</v>
      </c>
      <c r="AX62" s="7">
        <f>'Insumo 1'!AX58</f>
        <v>51.220999999999997</v>
      </c>
      <c r="AY62" s="7">
        <f>'Insumo 1'!AY58</f>
        <v>49.238</v>
      </c>
      <c r="AZ62" s="7">
        <f>'Insumo 1'!AZ58</f>
        <v>46.956000000000003</v>
      </c>
      <c r="BA62" s="7">
        <f>'Insumo 1'!BA58</f>
        <v>44.786000000000001</v>
      </c>
      <c r="BB62" s="7">
        <f>'Insumo 1'!BB58</f>
        <v>42.603999999999999</v>
      </c>
      <c r="BC62" s="7">
        <f>'Insumo 1'!BC58</f>
        <v>40.805999999999997</v>
      </c>
      <c r="BD62" s="7">
        <f>'Insumo 1'!BD58</f>
        <v>39.613999999999997</v>
      </c>
      <c r="BE62" s="7">
        <f>'Insumo 1'!BE58</f>
        <v>38.822000000000003</v>
      </c>
      <c r="BF62" s="7">
        <f>'Insumo 1'!BF58</f>
        <v>37.984000000000002</v>
      </c>
      <c r="BG62" s="7">
        <f>'Insumo 1'!BG58</f>
        <v>37.170999999999999</v>
      </c>
      <c r="BH62" s="7">
        <f>'Insumo 1'!BH58</f>
        <v>36.329000000000001</v>
      </c>
      <c r="BI62" s="7">
        <f>'Insumo 1'!BI58</f>
        <v>35.378</v>
      </c>
      <c r="BJ62" s="7">
        <f>'Insumo 1'!BJ58</f>
        <v>34.350999999999999</v>
      </c>
      <c r="BK62" s="7">
        <f>'Insumo 1'!BK58</f>
        <v>33.362000000000002</v>
      </c>
      <c r="BL62" s="7">
        <f>'Insumo 1'!BL58</f>
        <v>32.398000000000003</v>
      </c>
      <c r="BM62" s="7">
        <f>'Insumo 1'!BM58</f>
        <v>31.309000000000001</v>
      </c>
      <c r="BN62" s="7">
        <f>'Insumo 1'!BN58</f>
        <v>30.036999999999999</v>
      </c>
      <c r="BO62" s="7">
        <f>'Insumo 1'!BO58</f>
        <v>28.635000000000002</v>
      </c>
      <c r="BP62" s="7">
        <f>'Insumo 1'!BP58</f>
        <v>27.238</v>
      </c>
      <c r="BQ62" s="7">
        <f>'Insumo 1'!BQ58</f>
        <v>25.841999999999999</v>
      </c>
      <c r="BR62" s="7">
        <f>'Insumo 1'!BR58</f>
        <v>24.385999999999999</v>
      </c>
      <c r="BS62" s="7">
        <f>'Insumo 1'!BS58</f>
        <v>22.861000000000001</v>
      </c>
      <c r="BT62" s="7">
        <f>'Insumo 1'!BT58</f>
        <v>21.306000000000001</v>
      </c>
      <c r="BU62" s="7">
        <f>'Insumo 1'!BU58</f>
        <v>19.751999999999999</v>
      </c>
      <c r="BV62" s="7">
        <f>'Insumo 1'!BV58</f>
        <v>18.178999999999998</v>
      </c>
      <c r="BW62" s="7">
        <f>'Insumo 1'!BW58</f>
        <v>16.748000000000001</v>
      </c>
      <c r="BX62" s="7">
        <f>'Insumo 1'!BX58</f>
        <v>15.541</v>
      </c>
      <c r="BY62" s="7">
        <f>'Insumo 1'!BY58</f>
        <v>14.483000000000001</v>
      </c>
      <c r="BZ62" s="7">
        <f>'Insumo 1'!BZ58</f>
        <v>13.433</v>
      </c>
      <c r="CA62" s="7">
        <f>'Insumo 1'!CA58</f>
        <v>12.435</v>
      </c>
      <c r="CB62" s="7">
        <f>'Insumo 1'!CB58</f>
        <v>11.382999999999999</v>
      </c>
      <c r="CC62" s="7">
        <f>'Insumo 1'!CC58</f>
        <v>10.211</v>
      </c>
      <c r="CD62" s="7">
        <f>'Insumo 1'!CD58</f>
        <v>8.9849999999999994</v>
      </c>
      <c r="CE62" s="7">
        <f>'Insumo 1'!CE58</f>
        <v>7.8310000000000004</v>
      </c>
      <c r="CF62" s="7">
        <f>'Insumo 1'!CF58</f>
        <v>6.7249999999999996</v>
      </c>
      <c r="CG62" s="7">
        <f>'Insumo 1'!CG58</f>
        <v>5.7149999999999999</v>
      </c>
      <c r="CH62" s="7">
        <f>'Insumo 1'!CH58</f>
        <v>4.8360000000000003</v>
      </c>
      <c r="CI62" s="7">
        <f>'Insumo 1'!CI58</f>
        <v>4.0659999999999998</v>
      </c>
      <c r="CJ62" s="7">
        <f>'Insumo 1'!CJ58</f>
        <v>3.3250000000000002</v>
      </c>
      <c r="CK62" s="7">
        <f>'Insumo 1'!CK58</f>
        <v>2.653</v>
      </c>
      <c r="CL62" s="7">
        <f>'Insumo 1'!CL58</f>
        <v>2.1030000000000002</v>
      </c>
      <c r="CM62" s="7">
        <f>'Insumo 1'!CM58</f>
        <v>1.6459999999999999</v>
      </c>
      <c r="CN62" s="8">
        <f>SUM('Insumo 1'!CN58:CX58)</f>
        <v>4.3449999999999998</v>
      </c>
    </row>
    <row r="63" spans="1:92" x14ac:dyDescent="0.2">
      <c r="A63">
        <f t="shared" si="0"/>
        <v>2002</v>
      </c>
      <c r="B63" s="7">
        <f>'Insumo 1'!B59</f>
        <v>132.524</v>
      </c>
      <c r="C63" s="7">
        <f>'Insumo 1'!C59</f>
        <v>139.28299999999999</v>
      </c>
      <c r="D63" s="7">
        <f>'Insumo 1'!D59</f>
        <v>143.762</v>
      </c>
      <c r="E63" s="7">
        <f>'Insumo 1'!E59</f>
        <v>147.51400000000001</v>
      </c>
      <c r="F63" s="7">
        <f>'Insumo 1'!F59</f>
        <v>150.05199999999999</v>
      </c>
      <c r="G63" s="7">
        <f>'Insumo 1'!G59</f>
        <v>151.465</v>
      </c>
      <c r="H63" s="7">
        <f>'Insumo 1'!H59</f>
        <v>151.84</v>
      </c>
      <c r="I63" s="7">
        <f>'Insumo 1'!I59</f>
        <v>151.334</v>
      </c>
      <c r="J63" s="7">
        <f>'Insumo 1'!J59</f>
        <v>150.10599999999999</v>
      </c>
      <c r="K63" s="7">
        <f>'Insumo 1'!K59</f>
        <v>147.89400000000001</v>
      </c>
      <c r="L63" s="7">
        <f>'Insumo 1'!L59</f>
        <v>144.64699999999999</v>
      </c>
      <c r="M63" s="7">
        <f>'Insumo 1'!M59</f>
        <v>140.661</v>
      </c>
      <c r="N63" s="7">
        <f>'Insumo 1'!N59</f>
        <v>136.31100000000001</v>
      </c>
      <c r="O63" s="7">
        <f>'Insumo 1'!O59</f>
        <v>131.554</v>
      </c>
      <c r="P63" s="7">
        <f>'Insumo 1'!P59</f>
        <v>127.134</v>
      </c>
      <c r="Q63" s="7">
        <f>'Insumo 1'!Q59</f>
        <v>123.47199999999999</v>
      </c>
      <c r="R63" s="7">
        <f>'Insumo 1'!R59</f>
        <v>120.32899999999999</v>
      </c>
      <c r="S63" s="7">
        <f>'Insumo 1'!S59</f>
        <v>116.991</v>
      </c>
      <c r="T63" s="7">
        <f>'Insumo 1'!T59</f>
        <v>113.529</v>
      </c>
      <c r="U63" s="7">
        <f>'Insumo 1'!U59</f>
        <v>110.527</v>
      </c>
      <c r="V63" s="7">
        <f>'Insumo 1'!V59</f>
        <v>108.185</v>
      </c>
      <c r="W63" s="7">
        <f>'Insumo 1'!W59</f>
        <v>106.27</v>
      </c>
      <c r="X63" s="7">
        <f>'Insumo 1'!X59</f>
        <v>104.38200000000001</v>
      </c>
      <c r="Y63" s="7">
        <f>'Insumo 1'!Y59</f>
        <v>102.629</v>
      </c>
      <c r="Z63" s="7">
        <f>'Insumo 1'!Z59</f>
        <v>100.611</v>
      </c>
      <c r="AA63" s="7">
        <f>'Insumo 1'!AA59</f>
        <v>98.093999999999994</v>
      </c>
      <c r="AB63" s="7">
        <f>'Insumo 1'!AB59</f>
        <v>95.275999999999996</v>
      </c>
      <c r="AC63" s="7">
        <f>'Insumo 1'!AC59</f>
        <v>92.59</v>
      </c>
      <c r="AD63" s="7">
        <f>'Insumo 1'!AD59</f>
        <v>89.95</v>
      </c>
      <c r="AE63" s="7">
        <f>'Insumo 1'!AE59</f>
        <v>87.42</v>
      </c>
      <c r="AF63" s="7">
        <f>'Insumo 1'!AF59</f>
        <v>85.073999999999998</v>
      </c>
      <c r="AG63" s="7">
        <f>'Insumo 1'!AG59</f>
        <v>82.866</v>
      </c>
      <c r="AH63" s="7">
        <f>'Insumo 1'!AH59</f>
        <v>80.653999999999996</v>
      </c>
      <c r="AI63" s="7">
        <f>'Insumo 1'!AI59</f>
        <v>78.441999999999993</v>
      </c>
      <c r="AJ63" s="7">
        <f>'Insumo 1'!AJ59</f>
        <v>76.361999999999995</v>
      </c>
      <c r="AK63" s="7">
        <f>'Insumo 1'!AK59</f>
        <v>74.453999999999994</v>
      </c>
      <c r="AL63" s="7">
        <f>'Insumo 1'!AL59</f>
        <v>72.659000000000006</v>
      </c>
      <c r="AM63" s="7">
        <f>'Insumo 1'!AM59</f>
        <v>70.900000000000006</v>
      </c>
      <c r="AN63" s="7">
        <f>'Insumo 1'!AN59</f>
        <v>69.224999999999994</v>
      </c>
      <c r="AO63" s="7">
        <f>'Insumo 1'!AO59</f>
        <v>67.409000000000006</v>
      </c>
      <c r="AP63" s="7">
        <f>'Insumo 1'!AP59</f>
        <v>65.343999999999994</v>
      </c>
      <c r="AQ63" s="7">
        <f>'Insumo 1'!AQ59</f>
        <v>63.146000000000001</v>
      </c>
      <c r="AR63" s="7">
        <f>'Insumo 1'!AR59</f>
        <v>61</v>
      </c>
      <c r="AS63" s="7">
        <f>'Insumo 1'!AS59</f>
        <v>58.826999999999998</v>
      </c>
      <c r="AT63" s="7">
        <f>'Insumo 1'!AT59</f>
        <v>56.924999999999997</v>
      </c>
      <c r="AU63" s="7">
        <f>'Insumo 1'!AU59</f>
        <v>55.448999999999998</v>
      </c>
      <c r="AV63" s="7">
        <f>'Insumo 1'!AV59</f>
        <v>54.232999999999997</v>
      </c>
      <c r="AW63" s="7">
        <f>'Insumo 1'!AW59</f>
        <v>53.008000000000003</v>
      </c>
      <c r="AX63" s="7">
        <f>'Insumo 1'!AX59</f>
        <v>51.89</v>
      </c>
      <c r="AY63" s="7">
        <f>'Insumo 1'!AY59</f>
        <v>50.457000000000001</v>
      </c>
      <c r="AZ63" s="7">
        <f>'Insumo 1'!AZ59</f>
        <v>48.493000000000002</v>
      </c>
      <c r="BA63" s="7">
        <f>'Insumo 1'!BA59</f>
        <v>46.23</v>
      </c>
      <c r="BB63" s="7">
        <f>'Insumo 1'!BB59</f>
        <v>44.076999999999998</v>
      </c>
      <c r="BC63" s="7">
        <f>'Insumo 1'!BC59</f>
        <v>41.911000000000001</v>
      </c>
      <c r="BD63" s="7">
        <f>'Insumo 1'!BD59</f>
        <v>40.122999999999998</v>
      </c>
      <c r="BE63" s="7">
        <f>'Insumo 1'!BE59</f>
        <v>38.935000000000002</v>
      </c>
      <c r="BF63" s="7">
        <f>'Insumo 1'!BF59</f>
        <v>38.140999999999998</v>
      </c>
      <c r="BG63" s="7">
        <f>'Insumo 1'!BG59</f>
        <v>37.299999999999997</v>
      </c>
      <c r="BH63" s="7">
        <f>'Insumo 1'!BH59</f>
        <v>36.481999999999999</v>
      </c>
      <c r="BI63" s="7">
        <f>'Insumo 1'!BI59</f>
        <v>35.634999999999998</v>
      </c>
      <c r="BJ63" s="7">
        <f>'Insumo 1'!BJ59</f>
        <v>34.679000000000002</v>
      </c>
      <c r="BK63" s="7">
        <f>'Insumo 1'!BK59</f>
        <v>33.646000000000001</v>
      </c>
      <c r="BL63" s="7">
        <f>'Insumo 1'!BL59</f>
        <v>32.649000000000001</v>
      </c>
      <c r="BM63" s="7">
        <f>'Insumo 1'!BM59</f>
        <v>31.678000000000001</v>
      </c>
      <c r="BN63" s="7">
        <f>'Insumo 1'!BN59</f>
        <v>30.582999999999998</v>
      </c>
      <c r="BO63" s="7">
        <f>'Insumo 1'!BO59</f>
        <v>29.309000000000001</v>
      </c>
      <c r="BP63" s="7">
        <f>'Insumo 1'!BP59</f>
        <v>27.908999999999999</v>
      </c>
      <c r="BQ63" s="7">
        <f>'Insumo 1'!BQ59</f>
        <v>26.512</v>
      </c>
      <c r="BR63" s="7">
        <f>'Insumo 1'!BR59</f>
        <v>25.114999999999998</v>
      </c>
      <c r="BS63" s="7">
        <f>'Insumo 1'!BS59</f>
        <v>23.66</v>
      </c>
      <c r="BT63" s="7">
        <f>'Insumo 1'!BT59</f>
        <v>22.137</v>
      </c>
      <c r="BU63" s="7">
        <f>'Insumo 1'!BU59</f>
        <v>20.582000000000001</v>
      </c>
      <c r="BV63" s="7">
        <f>'Insumo 1'!BV59</f>
        <v>19.030999999999999</v>
      </c>
      <c r="BW63" s="7">
        <f>'Insumo 1'!BW59</f>
        <v>17.463999999999999</v>
      </c>
      <c r="BX63" s="7">
        <f>'Insumo 1'!BX59</f>
        <v>16.030999999999999</v>
      </c>
      <c r="BY63" s="7">
        <f>'Insumo 1'!BY59</f>
        <v>14.81</v>
      </c>
      <c r="BZ63" s="7">
        <f>'Insumo 1'!BZ59</f>
        <v>13.733000000000001</v>
      </c>
      <c r="CA63" s="7">
        <f>'Insumo 1'!CA59</f>
        <v>12.67</v>
      </c>
      <c r="CB63" s="7">
        <f>'Insumo 1'!CB59</f>
        <v>11.659000000000001</v>
      </c>
      <c r="CC63" s="7">
        <f>'Insumo 1'!CC59</f>
        <v>10.606</v>
      </c>
      <c r="CD63" s="7">
        <f>'Insumo 1'!CD59</f>
        <v>9.452</v>
      </c>
      <c r="CE63" s="7">
        <f>'Insumo 1'!CE59</f>
        <v>8.2569999999999997</v>
      </c>
      <c r="CF63" s="7">
        <f>'Insumo 1'!CF59</f>
        <v>7.1360000000000001</v>
      </c>
      <c r="CG63" s="7">
        <f>'Insumo 1'!CG59</f>
        <v>6.0650000000000004</v>
      </c>
      <c r="CH63" s="7">
        <f>'Insumo 1'!CH59</f>
        <v>5.0979999999999999</v>
      </c>
      <c r="CI63" s="7">
        <f>'Insumo 1'!CI59</f>
        <v>4.2729999999999997</v>
      </c>
      <c r="CJ63" s="7">
        <f>'Insumo 1'!CJ59</f>
        <v>3.5640000000000001</v>
      </c>
      <c r="CK63" s="7">
        <f>'Insumo 1'!CK59</f>
        <v>2.871</v>
      </c>
      <c r="CL63" s="7">
        <f>'Insumo 1'!CL59</f>
        <v>2.266</v>
      </c>
      <c r="CM63" s="7">
        <f>'Insumo 1'!CM59</f>
        <v>1.8009999999999999</v>
      </c>
      <c r="CN63" s="8">
        <f>SUM('Insumo 1'!CN59:CX59)</f>
        <v>4.9060000000000006</v>
      </c>
    </row>
    <row r="64" spans="1:92" x14ac:dyDescent="0.2">
      <c r="A64">
        <f t="shared" si="0"/>
        <v>2003</v>
      </c>
      <c r="B64" s="7">
        <f>'Insumo 1'!B60</f>
        <v>126.767</v>
      </c>
      <c r="C64" s="7">
        <f>'Insumo 1'!C60</f>
        <v>134.05600000000001</v>
      </c>
      <c r="D64" s="7">
        <f>'Insumo 1'!D60</f>
        <v>139.898</v>
      </c>
      <c r="E64" s="7">
        <f>'Insumo 1'!E60</f>
        <v>143.625</v>
      </c>
      <c r="F64" s="7">
        <f>'Insumo 1'!F60</f>
        <v>146.935</v>
      </c>
      <c r="G64" s="7">
        <f>'Insumo 1'!G60</f>
        <v>149.18100000000001</v>
      </c>
      <c r="H64" s="7">
        <f>'Insumo 1'!H60</f>
        <v>150.422</v>
      </c>
      <c r="I64" s="7">
        <f>'Insumo 1'!I60</f>
        <v>150.71799999999999</v>
      </c>
      <c r="J64" s="7">
        <f>'Insumo 1'!J60</f>
        <v>150.23400000000001</v>
      </c>
      <c r="K64" s="7">
        <f>'Insumo 1'!K60</f>
        <v>149.13200000000001</v>
      </c>
      <c r="L64" s="7">
        <f>'Insumo 1'!L60</f>
        <v>146.95099999999999</v>
      </c>
      <c r="M64" s="7">
        <f>'Insumo 1'!M60</f>
        <v>143.541</v>
      </c>
      <c r="N64" s="7">
        <f>'Insumo 1'!N60</f>
        <v>139.27500000000001</v>
      </c>
      <c r="O64" s="7">
        <f>'Insumo 1'!O60</f>
        <v>134.703</v>
      </c>
      <c r="P64" s="7">
        <f>'Insumo 1'!P60</f>
        <v>129.75200000000001</v>
      </c>
      <c r="Q64" s="7">
        <f>'Insumo 1'!Q60</f>
        <v>125.157</v>
      </c>
      <c r="R64" s="7">
        <f>'Insumo 1'!R60</f>
        <v>121.35299999999999</v>
      </c>
      <c r="S64" s="7">
        <f>'Insumo 1'!S60</f>
        <v>118.098</v>
      </c>
      <c r="T64" s="7">
        <f>'Insumo 1'!T60</f>
        <v>114.65300000000001</v>
      </c>
      <c r="U64" s="7">
        <f>'Insumo 1'!U60</f>
        <v>111.09099999999999</v>
      </c>
      <c r="V64" s="7">
        <f>'Insumo 1'!V60</f>
        <v>108.03100000000001</v>
      </c>
      <c r="W64" s="7">
        <f>'Insumo 1'!W60</f>
        <v>105.68300000000001</v>
      </c>
      <c r="X64" s="7">
        <f>'Insumo 1'!X60</f>
        <v>103.804</v>
      </c>
      <c r="Y64" s="7">
        <f>'Insumo 1'!Y60</f>
        <v>101.961</v>
      </c>
      <c r="Z64" s="7">
        <f>'Insumo 1'!Z60</f>
        <v>100.268</v>
      </c>
      <c r="AA64" s="7">
        <f>'Insumo 1'!AA60</f>
        <v>98.328999999999994</v>
      </c>
      <c r="AB64" s="7">
        <f>'Insumo 1'!AB60</f>
        <v>95.912999999999997</v>
      </c>
      <c r="AC64" s="7">
        <f>'Insumo 1'!AC60</f>
        <v>93.213999999999999</v>
      </c>
      <c r="AD64" s="7">
        <f>'Insumo 1'!AD60</f>
        <v>90.650999999999996</v>
      </c>
      <c r="AE64" s="7">
        <f>'Insumo 1'!AE60</f>
        <v>88.143000000000001</v>
      </c>
      <c r="AF64" s="7">
        <f>'Insumo 1'!AF60</f>
        <v>85.739000000000004</v>
      </c>
      <c r="AG64" s="7">
        <f>'Insumo 1'!AG60</f>
        <v>83.503</v>
      </c>
      <c r="AH64" s="7">
        <f>'Insumo 1'!AH60</f>
        <v>81.393000000000001</v>
      </c>
      <c r="AI64" s="7">
        <f>'Insumo 1'!AI60</f>
        <v>79.28</v>
      </c>
      <c r="AJ64" s="7">
        <f>'Insumo 1'!AJ60</f>
        <v>77.168000000000006</v>
      </c>
      <c r="AK64" s="7">
        <f>'Insumo 1'!AK60</f>
        <v>75.168000000000006</v>
      </c>
      <c r="AL64" s="7">
        <f>'Insumo 1'!AL60</f>
        <v>73.314999999999998</v>
      </c>
      <c r="AM64" s="7">
        <f>'Insumo 1'!AM60</f>
        <v>71.555999999999997</v>
      </c>
      <c r="AN64" s="7">
        <f>'Insumo 1'!AN60</f>
        <v>69.83</v>
      </c>
      <c r="AO64" s="7">
        <f>'Insumo 1'!AO60</f>
        <v>68.183000000000007</v>
      </c>
      <c r="AP64" s="7">
        <f>'Insumo 1'!AP60</f>
        <v>66.394000000000005</v>
      </c>
      <c r="AQ64" s="7">
        <f>'Insumo 1'!AQ60</f>
        <v>64.361000000000004</v>
      </c>
      <c r="AR64" s="7">
        <f>'Insumo 1'!AR60</f>
        <v>62.197000000000003</v>
      </c>
      <c r="AS64" s="7">
        <f>'Insumo 1'!AS60</f>
        <v>60.08</v>
      </c>
      <c r="AT64" s="7">
        <f>'Insumo 1'!AT60</f>
        <v>57.93</v>
      </c>
      <c r="AU64" s="7">
        <f>'Insumo 1'!AU60</f>
        <v>56.052999999999997</v>
      </c>
      <c r="AV64" s="7">
        <f>'Insumo 1'!AV60</f>
        <v>54.603000000000002</v>
      </c>
      <c r="AW64" s="7">
        <f>'Insumo 1'!AW60</f>
        <v>53.414000000000001</v>
      </c>
      <c r="AX64" s="7">
        <f>'Insumo 1'!AX60</f>
        <v>52.212000000000003</v>
      </c>
      <c r="AY64" s="7">
        <f>'Insumo 1'!AY60</f>
        <v>51.113999999999997</v>
      </c>
      <c r="AZ64" s="7">
        <f>'Insumo 1'!AZ60</f>
        <v>49.703000000000003</v>
      </c>
      <c r="BA64" s="7">
        <f>'Insumo 1'!BA60</f>
        <v>47.759</v>
      </c>
      <c r="BB64" s="7">
        <f>'Insumo 1'!BB60</f>
        <v>45.514000000000003</v>
      </c>
      <c r="BC64" s="7">
        <f>'Insumo 1'!BC60</f>
        <v>43.377000000000002</v>
      </c>
      <c r="BD64" s="7">
        <f>'Insumo 1'!BD60</f>
        <v>41.225999999999999</v>
      </c>
      <c r="BE64" s="7">
        <f>'Insumo 1'!BE60</f>
        <v>39.448999999999998</v>
      </c>
      <c r="BF64" s="7">
        <f>'Insumo 1'!BF60</f>
        <v>38.262999999999998</v>
      </c>
      <c r="BG64" s="7">
        <f>'Insumo 1'!BG60</f>
        <v>37.466000000000001</v>
      </c>
      <c r="BH64" s="7">
        <f>'Insumo 1'!BH60</f>
        <v>36.622999999999998</v>
      </c>
      <c r="BI64" s="7">
        <f>'Insumo 1'!BI60</f>
        <v>35.801000000000002</v>
      </c>
      <c r="BJ64" s="7">
        <f>'Insumo 1'!BJ60</f>
        <v>34.948</v>
      </c>
      <c r="BK64" s="7">
        <f>'Insumo 1'!BK60</f>
        <v>33.985999999999997</v>
      </c>
      <c r="BL64" s="7">
        <f>'Insumo 1'!BL60</f>
        <v>32.947000000000003</v>
      </c>
      <c r="BM64" s="7">
        <f>'Insumo 1'!BM60</f>
        <v>31.943999999999999</v>
      </c>
      <c r="BN64" s="7">
        <f>'Insumo 1'!BN60</f>
        <v>30.963000000000001</v>
      </c>
      <c r="BO64" s="7">
        <f>'Insumo 1'!BO60</f>
        <v>29.864000000000001</v>
      </c>
      <c r="BP64" s="7">
        <f>'Insumo 1'!BP60</f>
        <v>28.587</v>
      </c>
      <c r="BQ64" s="7">
        <f>'Insumo 1'!BQ60</f>
        <v>27.187999999999999</v>
      </c>
      <c r="BR64" s="7">
        <f>'Insumo 1'!BR60</f>
        <v>25.79</v>
      </c>
      <c r="BS64" s="7">
        <f>'Insumo 1'!BS60</f>
        <v>24.393000000000001</v>
      </c>
      <c r="BT64" s="7">
        <f>'Insumo 1'!BT60</f>
        <v>22.937999999999999</v>
      </c>
      <c r="BU64" s="7">
        <f>'Insumo 1'!BU60</f>
        <v>21.417000000000002</v>
      </c>
      <c r="BV64" s="7">
        <f>'Insumo 1'!BV60</f>
        <v>19.863</v>
      </c>
      <c r="BW64" s="7">
        <f>'Insumo 1'!BW60</f>
        <v>18.314</v>
      </c>
      <c r="BX64" s="7">
        <f>'Insumo 1'!BX60</f>
        <v>16.751000000000001</v>
      </c>
      <c r="BY64" s="7">
        <f>'Insumo 1'!BY60</f>
        <v>15.317</v>
      </c>
      <c r="BZ64" s="7">
        <f>'Insumo 1'!BZ60</f>
        <v>14.083</v>
      </c>
      <c r="CA64" s="7">
        <f>'Insumo 1'!CA60</f>
        <v>12.987</v>
      </c>
      <c r="CB64" s="7">
        <f>'Insumo 1'!CB60</f>
        <v>11.907999999999999</v>
      </c>
      <c r="CC64" s="7">
        <f>'Insumo 1'!CC60</f>
        <v>10.884</v>
      </c>
      <c r="CD64" s="7">
        <f>'Insumo 1'!CD60</f>
        <v>9.83</v>
      </c>
      <c r="CE64" s="7">
        <f>'Insumo 1'!CE60</f>
        <v>8.6940000000000008</v>
      </c>
      <c r="CF64" s="7">
        <f>'Insumo 1'!CF60</f>
        <v>7.5309999999999997</v>
      </c>
      <c r="CG64" s="7">
        <f>'Insumo 1'!CG60</f>
        <v>6.4420000000000002</v>
      </c>
      <c r="CH64" s="7">
        <f>'Insumo 1'!CH60</f>
        <v>5.4050000000000002</v>
      </c>
      <c r="CI64" s="7">
        <f>'Insumo 1'!CI60</f>
        <v>4.4820000000000002</v>
      </c>
      <c r="CJ64" s="7">
        <f>'Insumo 1'!CJ60</f>
        <v>3.7109999999999999</v>
      </c>
      <c r="CK64" s="7">
        <f>'Insumo 1'!CK60</f>
        <v>3.0630000000000002</v>
      </c>
      <c r="CL64" s="7">
        <f>'Insumo 1'!CL60</f>
        <v>2.4159999999999999</v>
      </c>
      <c r="CM64" s="7">
        <f>'Insumo 1'!CM60</f>
        <v>1.879</v>
      </c>
      <c r="CN64" s="8">
        <f>SUM('Insumo 1'!CN60:CX60)</f>
        <v>5.3370000000000006</v>
      </c>
    </row>
    <row r="65" spans="1:92" x14ac:dyDescent="0.2">
      <c r="A65">
        <f t="shared" si="0"/>
        <v>2004</v>
      </c>
      <c r="B65" s="7">
        <f>'Insumo 1'!B61</f>
        <v>122.244</v>
      </c>
      <c r="C65" s="7">
        <f>'Insumo 1'!C61</f>
        <v>129.422</v>
      </c>
      <c r="D65" s="7">
        <f>'Insumo 1'!D61</f>
        <v>135.41900000000001</v>
      </c>
      <c r="E65" s="7">
        <f>'Insumo 1'!E61</f>
        <v>140.29</v>
      </c>
      <c r="F65" s="7">
        <f>'Insumo 1'!F61</f>
        <v>143.488</v>
      </c>
      <c r="G65" s="7">
        <f>'Insumo 1'!G61</f>
        <v>146.358</v>
      </c>
      <c r="H65" s="7">
        <f>'Insumo 1'!H61</f>
        <v>148.31100000000001</v>
      </c>
      <c r="I65" s="7">
        <f>'Insumo 1'!I61</f>
        <v>149.381</v>
      </c>
      <c r="J65" s="7">
        <f>'Insumo 1'!J61</f>
        <v>149.59899999999999</v>
      </c>
      <c r="K65" s="7">
        <f>'Insumo 1'!K61</f>
        <v>149.13499999999999</v>
      </c>
      <c r="L65" s="7">
        <f>'Insumo 1'!L61</f>
        <v>148.16</v>
      </c>
      <c r="M65" s="7">
        <f>'Insumo 1'!M61</f>
        <v>146.00899999999999</v>
      </c>
      <c r="N65" s="7">
        <f>'Insumo 1'!N61</f>
        <v>142.43600000000001</v>
      </c>
      <c r="O65" s="7">
        <f>'Insumo 1'!O61</f>
        <v>137.88900000000001</v>
      </c>
      <c r="P65" s="7">
        <f>'Insumo 1'!P61</f>
        <v>133.096</v>
      </c>
      <c r="Q65" s="7">
        <f>'Insumo 1'!Q61</f>
        <v>127.95</v>
      </c>
      <c r="R65" s="7">
        <f>'Insumo 1'!R61</f>
        <v>123.18</v>
      </c>
      <c r="S65" s="7">
        <f>'Insumo 1'!S61</f>
        <v>119.235</v>
      </c>
      <c r="T65" s="7">
        <f>'Insumo 1'!T61</f>
        <v>115.867</v>
      </c>
      <c r="U65" s="7">
        <f>'Insumo 1'!U61</f>
        <v>112.315</v>
      </c>
      <c r="V65" s="7">
        <f>'Insumo 1'!V61</f>
        <v>108.65300000000001</v>
      </c>
      <c r="W65" s="7">
        <f>'Insumo 1'!W61</f>
        <v>105.535</v>
      </c>
      <c r="X65" s="7">
        <f>'Insumo 1'!X61</f>
        <v>103.182</v>
      </c>
      <c r="Y65" s="7">
        <f>'Insumo 1'!Y61</f>
        <v>101.33799999999999</v>
      </c>
      <c r="Z65" s="7">
        <f>'Insumo 1'!Z61</f>
        <v>99.540999999999997</v>
      </c>
      <c r="AA65" s="7">
        <f>'Insumo 1'!AA61</f>
        <v>97.906000000000006</v>
      </c>
      <c r="AB65" s="7">
        <f>'Insumo 1'!AB61</f>
        <v>96.046999999999997</v>
      </c>
      <c r="AC65" s="7">
        <f>'Insumo 1'!AC61</f>
        <v>93.733999999999995</v>
      </c>
      <c r="AD65" s="7">
        <f>'Insumo 1'!AD61</f>
        <v>91.15</v>
      </c>
      <c r="AE65" s="7">
        <f>'Insumo 1'!AE61</f>
        <v>88.713999999999999</v>
      </c>
      <c r="AF65" s="7">
        <f>'Insumo 1'!AF61</f>
        <v>86.337999999999994</v>
      </c>
      <c r="AG65" s="7">
        <f>'Insumo 1'!AG61</f>
        <v>84.057000000000002</v>
      </c>
      <c r="AH65" s="7">
        <f>'Insumo 1'!AH61</f>
        <v>81.932000000000002</v>
      </c>
      <c r="AI65" s="7">
        <f>'Insumo 1'!AI61</f>
        <v>79.918999999999997</v>
      </c>
      <c r="AJ65" s="7">
        <f>'Insumo 1'!AJ61</f>
        <v>77.905000000000001</v>
      </c>
      <c r="AK65" s="7">
        <f>'Insumo 1'!AK61</f>
        <v>75.894000000000005</v>
      </c>
      <c r="AL65" s="7">
        <f>'Insumo 1'!AL61</f>
        <v>73.974999999999994</v>
      </c>
      <c r="AM65" s="7">
        <f>'Insumo 1'!AM61</f>
        <v>72.176000000000002</v>
      </c>
      <c r="AN65" s="7">
        <f>'Insumo 1'!AN61</f>
        <v>70.453000000000003</v>
      </c>
      <c r="AO65" s="7">
        <f>'Insumo 1'!AO61</f>
        <v>68.760999999999996</v>
      </c>
      <c r="AP65" s="7">
        <f>'Insumo 1'!AP61</f>
        <v>67.141000000000005</v>
      </c>
      <c r="AQ65" s="7">
        <f>'Insumo 1'!AQ61</f>
        <v>65.38</v>
      </c>
      <c r="AR65" s="7">
        <f>'Insumo 1'!AR61</f>
        <v>63.378</v>
      </c>
      <c r="AS65" s="7">
        <f>'Insumo 1'!AS61</f>
        <v>61.247</v>
      </c>
      <c r="AT65" s="7">
        <f>'Insumo 1'!AT61</f>
        <v>59.158999999999999</v>
      </c>
      <c r="AU65" s="7">
        <f>'Insumo 1'!AU61</f>
        <v>57.034999999999997</v>
      </c>
      <c r="AV65" s="7">
        <f>'Insumo 1'!AV61</f>
        <v>55.180999999999997</v>
      </c>
      <c r="AW65" s="7">
        <f>'Insumo 1'!AW61</f>
        <v>53.756999999999998</v>
      </c>
      <c r="AX65" s="7">
        <f>'Insumo 1'!AX61</f>
        <v>52.593000000000004</v>
      </c>
      <c r="AY65" s="7">
        <f>'Insumo 1'!AY61</f>
        <v>51.415999999999997</v>
      </c>
      <c r="AZ65" s="7">
        <f>'Insumo 1'!AZ61</f>
        <v>50.34</v>
      </c>
      <c r="BA65" s="7">
        <f>'Insumo 1'!BA61</f>
        <v>48.948</v>
      </c>
      <c r="BB65" s="7">
        <f>'Insumo 1'!BB61</f>
        <v>47.024999999999999</v>
      </c>
      <c r="BC65" s="7">
        <f>'Insumo 1'!BC61</f>
        <v>44.796999999999997</v>
      </c>
      <c r="BD65" s="7">
        <f>'Insumo 1'!BD61</f>
        <v>42.677</v>
      </c>
      <c r="BE65" s="7">
        <f>'Insumo 1'!BE61</f>
        <v>40.542000000000002</v>
      </c>
      <c r="BF65" s="7">
        <f>'Insumo 1'!BF61</f>
        <v>38.774000000000001</v>
      </c>
      <c r="BG65" s="7">
        <f>'Insumo 1'!BG61</f>
        <v>37.591000000000001</v>
      </c>
      <c r="BH65" s="7">
        <f>'Insumo 1'!BH61</f>
        <v>36.792000000000002</v>
      </c>
      <c r="BI65" s="7">
        <f>'Insumo 1'!BI61</f>
        <v>35.945999999999998</v>
      </c>
      <c r="BJ65" s="7">
        <f>'Insumo 1'!BJ61</f>
        <v>35.119999999999997</v>
      </c>
      <c r="BK65" s="7">
        <f>'Insumo 1'!BK61</f>
        <v>34.261000000000003</v>
      </c>
      <c r="BL65" s="7">
        <f>'Insumo 1'!BL61</f>
        <v>33.293999999999997</v>
      </c>
      <c r="BM65" s="7">
        <f>'Insumo 1'!BM61</f>
        <v>32.249000000000002</v>
      </c>
      <c r="BN65" s="7">
        <f>'Insumo 1'!BN61</f>
        <v>31.236999999999998</v>
      </c>
      <c r="BO65" s="7">
        <f>'Insumo 1'!BO61</f>
        <v>30.248999999999999</v>
      </c>
      <c r="BP65" s="7">
        <f>'Insumo 1'!BP61</f>
        <v>29.143999999999998</v>
      </c>
      <c r="BQ65" s="7">
        <f>'Insumo 1'!BQ61</f>
        <v>27.866</v>
      </c>
      <c r="BR65" s="7">
        <f>'Insumo 1'!BR61</f>
        <v>26.466999999999999</v>
      </c>
      <c r="BS65" s="7">
        <f>'Insumo 1'!BS61</f>
        <v>25.07</v>
      </c>
      <c r="BT65" s="7">
        <f>'Insumo 1'!BT61</f>
        <v>23.672000000000001</v>
      </c>
      <c r="BU65" s="7">
        <f>'Insumo 1'!BU61</f>
        <v>22.216999999999999</v>
      </c>
      <c r="BV65" s="7">
        <f>'Insumo 1'!BV61</f>
        <v>20.696000000000002</v>
      </c>
      <c r="BW65" s="7">
        <f>'Insumo 1'!BW61</f>
        <v>19.143000000000001</v>
      </c>
      <c r="BX65" s="7">
        <f>'Insumo 1'!BX61</f>
        <v>17.596</v>
      </c>
      <c r="BY65" s="7">
        <f>'Insumo 1'!BY61</f>
        <v>16.039000000000001</v>
      </c>
      <c r="BZ65" s="7">
        <f>'Insumo 1'!BZ61</f>
        <v>14.603</v>
      </c>
      <c r="CA65" s="7">
        <f>'Insumo 1'!CA61</f>
        <v>13.356</v>
      </c>
      <c r="CB65" s="7">
        <f>'Insumo 1'!CB61</f>
        <v>12.241</v>
      </c>
      <c r="CC65" s="7">
        <f>'Insumo 1'!CC61</f>
        <v>11.147</v>
      </c>
      <c r="CD65" s="7">
        <f>'Insumo 1'!CD61</f>
        <v>10.11</v>
      </c>
      <c r="CE65" s="7">
        <f>'Insumo 1'!CE61</f>
        <v>9.0540000000000003</v>
      </c>
      <c r="CF65" s="7">
        <f>'Insumo 1'!CF61</f>
        <v>7.9359999999999999</v>
      </c>
      <c r="CG65" s="7">
        <f>'Insumo 1'!CG61</f>
        <v>6.8049999999999997</v>
      </c>
      <c r="CH65" s="7">
        <f>'Insumo 1'!CH61</f>
        <v>5.7489999999999997</v>
      </c>
      <c r="CI65" s="7">
        <f>'Insumo 1'!CI61</f>
        <v>4.7469999999999999</v>
      </c>
      <c r="CJ65" s="7">
        <f>'Insumo 1'!CJ61</f>
        <v>3.8660000000000001</v>
      </c>
      <c r="CK65" s="7">
        <f>'Insumo 1'!CK61</f>
        <v>3.149</v>
      </c>
      <c r="CL65" s="7">
        <f>'Insumo 1'!CL61</f>
        <v>2.5619999999999998</v>
      </c>
      <c r="CM65" s="7">
        <f>'Insumo 1'!CM61</f>
        <v>1.962</v>
      </c>
      <c r="CN65" s="8">
        <f>SUM('Insumo 1'!CN61:CX61)</f>
        <v>5.4809999999999999</v>
      </c>
    </row>
    <row r="66" spans="1:92" x14ac:dyDescent="0.2">
      <c r="A66">
        <f t="shared" si="0"/>
        <v>2005</v>
      </c>
      <c r="B66" s="7">
        <f>'Insumo 1'!B62</f>
        <v>119.59099999999999</v>
      </c>
      <c r="C66" s="7">
        <f>'Insumo 1'!C62</f>
        <v>125.899</v>
      </c>
      <c r="D66" s="7">
        <f>'Insumo 1'!D62</f>
        <v>131.42400000000001</v>
      </c>
      <c r="E66" s="7">
        <f>'Insumo 1'!E62</f>
        <v>136.16999999999999</v>
      </c>
      <c r="F66" s="7">
        <f>'Insumo 1'!F62</f>
        <v>140.13900000000001</v>
      </c>
      <c r="G66" s="7">
        <f>'Insumo 1'!G62</f>
        <v>143.33699999999999</v>
      </c>
      <c r="H66" s="7">
        <f>'Insumo 1'!H62</f>
        <v>145.76400000000001</v>
      </c>
      <c r="I66" s="7">
        <f>'Insumo 1'!I62</f>
        <v>147.42500000000001</v>
      </c>
      <c r="J66" s="7">
        <f>'Insumo 1'!J62</f>
        <v>148.32400000000001</v>
      </c>
      <c r="K66" s="7">
        <f>'Insumo 1'!K62</f>
        <v>148.46199999999999</v>
      </c>
      <c r="L66" s="7">
        <f>'Insumo 1'!L62</f>
        <v>148.01900000000001</v>
      </c>
      <c r="M66" s="7">
        <f>'Insumo 1'!M62</f>
        <v>147.172</v>
      </c>
      <c r="N66" s="7">
        <f>'Insumo 1'!N62</f>
        <v>145.053</v>
      </c>
      <c r="O66" s="7">
        <f>'Insumo 1'!O62</f>
        <v>141.315</v>
      </c>
      <c r="P66" s="7">
        <f>'Insumo 1'!P62</f>
        <v>136.488</v>
      </c>
      <c r="Q66" s="7">
        <f>'Insumo 1'!Q62</f>
        <v>131.47399999999999</v>
      </c>
      <c r="R66" s="7">
        <f>'Insumo 1'!R62</f>
        <v>126.134</v>
      </c>
      <c r="S66" s="7">
        <f>'Insumo 1'!S62</f>
        <v>121.19</v>
      </c>
      <c r="T66" s="7">
        <f>'Insumo 1'!T62</f>
        <v>117.10299999999999</v>
      </c>
      <c r="U66" s="7">
        <f>'Insumo 1'!U62</f>
        <v>113.623</v>
      </c>
      <c r="V66" s="7">
        <f>'Insumo 1'!V62</f>
        <v>109.96299999999999</v>
      </c>
      <c r="W66" s="7">
        <f>'Insumo 1'!W62</f>
        <v>106.20399999999999</v>
      </c>
      <c r="X66" s="7">
        <f>'Insumo 1'!X62</f>
        <v>103.026</v>
      </c>
      <c r="Y66" s="7">
        <f>'Insumo 1'!Y62</f>
        <v>100.66800000000001</v>
      </c>
      <c r="Z66" s="7">
        <f>'Insumo 1'!Z62</f>
        <v>98.86</v>
      </c>
      <c r="AA66" s="7">
        <f>'Insumo 1'!AA62</f>
        <v>97.108999999999995</v>
      </c>
      <c r="AB66" s="7">
        <f>'Insumo 1'!AB62</f>
        <v>95.531999999999996</v>
      </c>
      <c r="AC66" s="7">
        <f>'Insumo 1'!AC62</f>
        <v>93.754999999999995</v>
      </c>
      <c r="AD66" s="7">
        <f>'Insumo 1'!AD62</f>
        <v>91.543000000000006</v>
      </c>
      <c r="AE66" s="7">
        <f>'Insumo 1'!AE62</f>
        <v>89.078000000000003</v>
      </c>
      <c r="AF66" s="7">
        <f>'Insumo 1'!AF62</f>
        <v>86.766000000000005</v>
      </c>
      <c r="AG66" s="7">
        <f>'Insumo 1'!AG62</f>
        <v>84.522000000000006</v>
      </c>
      <c r="AH66" s="7">
        <f>'Insumo 1'!AH62</f>
        <v>82.367000000000004</v>
      </c>
      <c r="AI66" s="7">
        <f>'Insumo 1'!AI62</f>
        <v>80.352000000000004</v>
      </c>
      <c r="AJ66" s="7">
        <f>'Insumo 1'!AJ62</f>
        <v>78.438000000000002</v>
      </c>
      <c r="AK66" s="7">
        <f>'Insumo 1'!AK62</f>
        <v>76.522999999999996</v>
      </c>
      <c r="AL66" s="7">
        <f>'Insumo 1'!AL62</f>
        <v>74.611000000000004</v>
      </c>
      <c r="AM66" s="7">
        <f>'Insumo 1'!AM62</f>
        <v>72.774000000000001</v>
      </c>
      <c r="AN66" s="7">
        <f>'Insumo 1'!AN62</f>
        <v>71.028999999999996</v>
      </c>
      <c r="AO66" s="7">
        <f>'Insumo 1'!AO62</f>
        <v>69.341999999999999</v>
      </c>
      <c r="AP66" s="7">
        <f>'Insumo 1'!AP62</f>
        <v>67.683999999999997</v>
      </c>
      <c r="AQ66" s="7">
        <f>'Insumo 1'!AQ62</f>
        <v>66.091999999999999</v>
      </c>
      <c r="AR66" s="7">
        <f>'Insumo 1'!AR62</f>
        <v>64.358000000000004</v>
      </c>
      <c r="AS66" s="7">
        <f>'Insumo 1'!AS62</f>
        <v>62.389000000000003</v>
      </c>
      <c r="AT66" s="7">
        <f>'Insumo 1'!AT62</f>
        <v>60.290999999999997</v>
      </c>
      <c r="AU66" s="7">
        <f>'Insumo 1'!AU62</f>
        <v>58.231999999999999</v>
      </c>
      <c r="AV66" s="7">
        <f>'Insumo 1'!AV62</f>
        <v>56.131999999999998</v>
      </c>
      <c r="AW66" s="7">
        <f>'Insumo 1'!AW62</f>
        <v>54.302999999999997</v>
      </c>
      <c r="AX66" s="7">
        <f>'Insumo 1'!AX62</f>
        <v>52.905999999999999</v>
      </c>
      <c r="AY66" s="7">
        <f>'Insumo 1'!AY62</f>
        <v>51.768000000000001</v>
      </c>
      <c r="AZ66" s="7">
        <f>'Insumo 1'!AZ62</f>
        <v>50.613999999999997</v>
      </c>
      <c r="BA66" s="7">
        <f>'Insumo 1'!BA62</f>
        <v>49.56</v>
      </c>
      <c r="BB66" s="7">
        <f>'Insumo 1'!BB62</f>
        <v>48.188000000000002</v>
      </c>
      <c r="BC66" s="7">
        <f>'Insumo 1'!BC62</f>
        <v>46.283999999999999</v>
      </c>
      <c r="BD66" s="7">
        <f>'Insumo 1'!BD62</f>
        <v>44.076000000000001</v>
      </c>
      <c r="BE66" s="7">
        <f>'Insumo 1'!BE62</f>
        <v>41.972999999999999</v>
      </c>
      <c r="BF66" s="7">
        <f>'Insumo 1'!BF62</f>
        <v>39.851999999999997</v>
      </c>
      <c r="BG66" s="7">
        <f>'Insumo 1'!BG62</f>
        <v>38.094000000000001</v>
      </c>
      <c r="BH66" s="7">
        <f>'Insumo 1'!BH62</f>
        <v>36.914999999999999</v>
      </c>
      <c r="BI66" s="7">
        <f>'Insumo 1'!BI62</f>
        <v>36.113999999999997</v>
      </c>
      <c r="BJ66" s="7">
        <f>'Insumo 1'!BJ62</f>
        <v>35.264000000000003</v>
      </c>
      <c r="BK66" s="7">
        <f>'Insumo 1'!BK62</f>
        <v>34.433999999999997</v>
      </c>
      <c r="BL66" s="7">
        <f>'Insumo 1'!BL62</f>
        <v>33.570999999999998</v>
      </c>
      <c r="BM66" s="7">
        <f>'Insumo 1'!BM62</f>
        <v>32.597999999999999</v>
      </c>
      <c r="BN66" s="7">
        <f>'Insumo 1'!BN62</f>
        <v>31.545000000000002</v>
      </c>
      <c r="BO66" s="7">
        <f>'Insumo 1'!BO62</f>
        <v>30.527999999999999</v>
      </c>
      <c r="BP66" s="7">
        <f>'Insumo 1'!BP62</f>
        <v>29.532</v>
      </c>
      <c r="BQ66" s="7">
        <f>'Insumo 1'!BQ62</f>
        <v>28.420999999999999</v>
      </c>
      <c r="BR66" s="7">
        <f>'Insumo 1'!BR62</f>
        <v>27.140999999999998</v>
      </c>
      <c r="BS66" s="7">
        <f>'Insumo 1'!BS62</f>
        <v>25.742000000000001</v>
      </c>
      <c r="BT66" s="7">
        <f>'Insumo 1'!BT62</f>
        <v>24.344999999999999</v>
      </c>
      <c r="BU66" s="7">
        <f>'Insumo 1'!BU62</f>
        <v>22.948</v>
      </c>
      <c r="BV66" s="7">
        <f>'Insumo 1'!BV62</f>
        <v>21.492999999999999</v>
      </c>
      <c r="BW66" s="7">
        <f>'Insumo 1'!BW62</f>
        <v>19.972000000000001</v>
      </c>
      <c r="BX66" s="7">
        <f>'Insumo 1'!BX62</f>
        <v>18.420000000000002</v>
      </c>
      <c r="BY66" s="7">
        <f>'Insumo 1'!BY62</f>
        <v>16.876000000000001</v>
      </c>
      <c r="BZ66" s="7">
        <f>'Insumo 1'!BZ62</f>
        <v>15.324999999999999</v>
      </c>
      <c r="CA66" s="7">
        <f>'Insumo 1'!CA62</f>
        <v>13.888</v>
      </c>
      <c r="CB66" s="7">
        <f>'Insumo 1'!CB62</f>
        <v>12.628</v>
      </c>
      <c r="CC66" s="7">
        <f>'Insumo 1'!CC62</f>
        <v>11.493</v>
      </c>
      <c r="CD66" s="7">
        <f>'Insumo 1'!CD62</f>
        <v>10.385</v>
      </c>
      <c r="CE66" s="7">
        <f>'Insumo 1'!CE62</f>
        <v>9.3339999999999996</v>
      </c>
      <c r="CF66" s="7">
        <f>'Insumo 1'!CF62</f>
        <v>8.2769999999999992</v>
      </c>
      <c r="CG66" s="7">
        <f>'Insumo 1'!CG62</f>
        <v>7.1769999999999996</v>
      </c>
      <c r="CH66" s="7">
        <f>'Insumo 1'!CH62</f>
        <v>6.077</v>
      </c>
      <c r="CI66" s="7">
        <f>'Insumo 1'!CI62</f>
        <v>5.0529999999999999</v>
      </c>
      <c r="CJ66" s="7">
        <f>'Insumo 1'!CJ62</f>
        <v>4.0860000000000003</v>
      </c>
      <c r="CK66" s="7">
        <f>'Insumo 1'!CK62</f>
        <v>3.2490000000000001</v>
      </c>
      <c r="CL66" s="7">
        <f>'Insumo 1'!CL62</f>
        <v>2.5859999999999999</v>
      </c>
      <c r="CM66" s="7">
        <f>'Insumo 1'!CM62</f>
        <v>2.06</v>
      </c>
      <c r="CN66" s="8">
        <f>SUM('Insumo 1'!CN62:CX62)</f>
        <v>5.2830000000000004</v>
      </c>
    </row>
    <row r="67" spans="1:92" x14ac:dyDescent="0.2">
      <c r="A67">
        <f t="shared" si="0"/>
        <v>2006</v>
      </c>
      <c r="B67" s="7">
        <f>'Insumo 1'!B63</f>
        <v>119.289</v>
      </c>
      <c r="C67" s="7">
        <f>'Insumo 1'!C63</f>
        <v>119.953</v>
      </c>
      <c r="D67" s="7">
        <f>'Insumo 1'!D63</f>
        <v>125.526</v>
      </c>
      <c r="E67" s="7">
        <f>'Insumo 1'!E63</f>
        <v>130.59899999999999</v>
      </c>
      <c r="F67" s="7">
        <f>'Insumo 1'!F63</f>
        <v>135.12299999999999</v>
      </c>
      <c r="G67" s="7">
        <f>'Insumo 1'!G63</f>
        <v>139.048</v>
      </c>
      <c r="H67" s="7">
        <f>'Insumo 1'!H63</f>
        <v>142.387</v>
      </c>
      <c r="I67" s="7">
        <f>'Insumo 1'!I63</f>
        <v>145.154</v>
      </c>
      <c r="J67" s="7">
        <f>'Insumo 1'!J63</f>
        <v>146.983</v>
      </c>
      <c r="K67" s="7">
        <f>'Insumo 1'!K63</f>
        <v>147.697</v>
      </c>
      <c r="L67" s="7">
        <f>'Insumo 1'!L63</f>
        <v>147.435</v>
      </c>
      <c r="M67" s="7">
        <f>'Insumo 1'!M63</f>
        <v>146.697</v>
      </c>
      <c r="N67" s="7">
        <f>'Insumo 1'!N63</f>
        <v>145.59800000000001</v>
      </c>
      <c r="O67" s="7">
        <f>'Insumo 1'!O63</f>
        <v>143.26</v>
      </c>
      <c r="P67" s="7">
        <f>'Insumo 1'!P63</f>
        <v>139.36199999999999</v>
      </c>
      <c r="Q67" s="7">
        <f>'Insumo 1'!Q63</f>
        <v>134.41800000000001</v>
      </c>
      <c r="R67" s="7">
        <f>'Insumo 1'!R63</f>
        <v>129.28800000000001</v>
      </c>
      <c r="S67" s="7">
        <f>'Insumo 1'!S63</f>
        <v>123.83799999999999</v>
      </c>
      <c r="T67" s="7">
        <f>'Insumo 1'!T63</f>
        <v>118.82899999999999</v>
      </c>
      <c r="U67" s="7">
        <f>'Insumo 1'!U63</f>
        <v>114.739</v>
      </c>
      <c r="V67" s="7">
        <f>'Insumo 1'!V63</f>
        <v>111.301</v>
      </c>
      <c r="W67" s="7">
        <f>'Insumo 1'!W63</f>
        <v>107.697</v>
      </c>
      <c r="X67" s="7">
        <f>'Insumo 1'!X63</f>
        <v>104.006</v>
      </c>
      <c r="Y67" s="7">
        <f>'Insumo 1'!Y63</f>
        <v>100.91500000000001</v>
      </c>
      <c r="Z67" s="7">
        <f>'Insumo 1'!Z63</f>
        <v>98.653999999999996</v>
      </c>
      <c r="AA67" s="7">
        <f>'Insumo 1'!AA63</f>
        <v>96.953999999999994</v>
      </c>
      <c r="AB67" s="7">
        <f>'Insumo 1'!AB63</f>
        <v>95.320999999999998</v>
      </c>
      <c r="AC67" s="7">
        <f>'Insumo 1'!AC63</f>
        <v>93.867000000000004</v>
      </c>
      <c r="AD67" s="7">
        <f>'Insumo 1'!AD63</f>
        <v>92.209000000000003</v>
      </c>
      <c r="AE67" s="7">
        <f>'Insumo 1'!AE63</f>
        <v>90.105999999999995</v>
      </c>
      <c r="AF67" s="7">
        <f>'Insumo 1'!AF63</f>
        <v>87.74</v>
      </c>
      <c r="AG67" s="7">
        <f>'Insumo 1'!AG63</f>
        <v>85.527000000000001</v>
      </c>
      <c r="AH67" s="7">
        <f>'Insumo 1'!AH63</f>
        <v>83.382999999999996</v>
      </c>
      <c r="AI67" s="7">
        <f>'Insumo 1'!AI63</f>
        <v>81.305000000000007</v>
      </c>
      <c r="AJ67" s="7">
        <f>'Insumo 1'!AJ63</f>
        <v>79.332999999999998</v>
      </c>
      <c r="AK67" s="7">
        <f>'Insumo 1'!AK63</f>
        <v>77.438999999999993</v>
      </c>
      <c r="AL67" s="7">
        <f>'Insumo 1'!AL63</f>
        <v>75.543000000000006</v>
      </c>
      <c r="AM67" s="7">
        <f>'Insumo 1'!AM63</f>
        <v>73.644000000000005</v>
      </c>
      <c r="AN67" s="7">
        <f>'Insumo 1'!AN63</f>
        <v>71.820999999999998</v>
      </c>
      <c r="AO67" s="7">
        <f>'Insumo 1'!AO63</f>
        <v>70.100999999999999</v>
      </c>
      <c r="AP67" s="7">
        <f>'Insumo 1'!AP63</f>
        <v>68.442999999999998</v>
      </c>
      <c r="AQ67" s="7">
        <f>'Insumo 1'!AQ63</f>
        <v>66.807000000000002</v>
      </c>
      <c r="AR67" s="7">
        <f>'Insumo 1'!AR63</f>
        <v>65.233000000000004</v>
      </c>
      <c r="AS67" s="7">
        <f>'Insumo 1'!AS63</f>
        <v>63.523000000000003</v>
      </c>
      <c r="AT67" s="7">
        <f>'Insumo 1'!AT63</f>
        <v>61.58</v>
      </c>
      <c r="AU67" s="7">
        <f>'Insumo 1'!AU63</f>
        <v>59.512</v>
      </c>
      <c r="AV67" s="7">
        <f>'Insumo 1'!AV63</f>
        <v>57.481000000000002</v>
      </c>
      <c r="AW67" s="7">
        <f>'Insumo 1'!AW63</f>
        <v>55.408000000000001</v>
      </c>
      <c r="AX67" s="7">
        <f>'Insumo 1'!AX63</f>
        <v>53.598999999999997</v>
      </c>
      <c r="AY67" s="7">
        <f>'Insumo 1'!AY63</f>
        <v>52.213000000000001</v>
      </c>
      <c r="AZ67" s="7">
        <f>'Insumo 1'!AZ63</f>
        <v>51.079000000000001</v>
      </c>
      <c r="BA67" s="7">
        <f>'Insumo 1'!BA63</f>
        <v>49.927999999999997</v>
      </c>
      <c r="BB67" s="7">
        <f>'Insumo 1'!BB63</f>
        <v>48.875</v>
      </c>
      <c r="BC67" s="7">
        <f>'Insumo 1'!BC63</f>
        <v>47.506</v>
      </c>
      <c r="BD67" s="7">
        <f>'Insumo 1'!BD63</f>
        <v>45.609000000000002</v>
      </c>
      <c r="BE67" s="7">
        <f>'Insumo 1'!BE63</f>
        <v>43.406999999999996</v>
      </c>
      <c r="BF67" s="7">
        <f>'Insumo 1'!BF63</f>
        <v>41.308</v>
      </c>
      <c r="BG67" s="7">
        <f>'Insumo 1'!BG63</f>
        <v>39.192</v>
      </c>
      <c r="BH67" s="7">
        <f>'Insumo 1'!BH63</f>
        <v>37.433</v>
      </c>
      <c r="BI67" s="7">
        <f>'Insumo 1'!BI63</f>
        <v>36.244999999999997</v>
      </c>
      <c r="BJ67" s="7">
        <f>'Insumo 1'!BJ63</f>
        <v>35.430999999999997</v>
      </c>
      <c r="BK67" s="7">
        <f>'Insumo 1'!BK63</f>
        <v>34.567</v>
      </c>
      <c r="BL67" s="7">
        <f>'Insumo 1'!BL63</f>
        <v>33.722000000000001</v>
      </c>
      <c r="BM67" s="7">
        <f>'Insumo 1'!BM63</f>
        <v>32.844999999999999</v>
      </c>
      <c r="BN67" s="7">
        <f>'Insumo 1'!BN63</f>
        <v>31.863</v>
      </c>
      <c r="BO67" s="7">
        <f>'Insumo 1'!BO63</f>
        <v>30.803999999999998</v>
      </c>
      <c r="BP67" s="7">
        <f>'Insumo 1'!BP63</f>
        <v>29.779</v>
      </c>
      <c r="BQ67" s="7">
        <f>'Insumo 1'!BQ63</f>
        <v>28.776</v>
      </c>
      <c r="BR67" s="7">
        <f>'Insumo 1'!BR63</f>
        <v>27.655999999999999</v>
      </c>
      <c r="BS67" s="7">
        <f>'Insumo 1'!BS63</f>
        <v>26.366</v>
      </c>
      <c r="BT67" s="7">
        <f>'Insumo 1'!BT63</f>
        <v>24.956</v>
      </c>
      <c r="BU67" s="7">
        <f>'Insumo 1'!BU63</f>
        <v>23.55</v>
      </c>
      <c r="BV67" s="7">
        <f>'Insumo 1'!BV63</f>
        <v>22.145</v>
      </c>
      <c r="BW67" s="7">
        <f>'Insumo 1'!BW63</f>
        <v>20.681999999999999</v>
      </c>
      <c r="BX67" s="7">
        <f>'Insumo 1'!BX63</f>
        <v>19.154</v>
      </c>
      <c r="BY67" s="7">
        <f>'Insumo 1'!BY63</f>
        <v>17.596</v>
      </c>
      <c r="BZ67" s="7">
        <f>'Insumo 1'!BZ63</f>
        <v>16.047000000000001</v>
      </c>
      <c r="CA67" s="7">
        <f>'Insumo 1'!CA63</f>
        <v>14.496</v>
      </c>
      <c r="CB67" s="7">
        <f>'Insumo 1'!CB63</f>
        <v>13.063000000000001</v>
      </c>
      <c r="CC67" s="7">
        <f>'Insumo 1'!CC63</f>
        <v>11.805999999999999</v>
      </c>
      <c r="CD67" s="7">
        <f>'Insumo 1'!CD63</f>
        <v>10.680999999999999</v>
      </c>
      <c r="CE67" s="7">
        <f>'Insumo 1'!CE63</f>
        <v>9.5839999999999996</v>
      </c>
      <c r="CF67" s="7">
        <f>'Insumo 1'!CF63</f>
        <v>8.5470000000000006</v>
      </c>
      <c r="CG67" s="7">
        <f>'Insumo 1'!CG63</f>
        <v>7.5220000000000002</v>
      </c>
      <c r="CH67" s="7">
        <f>'Insumo 1'!CH63</f>
        <v>6.4770000000000003</v>
      </c>
      <c r="CI67" s="7">
        <f>'Insumo 1'!CI63</f>
        <v>5.4489999999999998</v>
      </c>
      <c r="CJ67" s="7">
        <f>'Insumo 1'!CJ63</f>
        <v>4.476</v>
      </c>
      <c r="CK67" s="7">
        <f>'Insumo 1'!CK63</f>
        <v>3.5870000000000002</v>
      </c>
      <c r="CL67" s="7">
        <f>'Insumo 1'!CL63</f>
        <v>2.859</v>
      </c>
      <c r="CM67" s="7">
        <f>'Insumo 1'!CM63</f>
        <v>2.2599999999999998</v>
      </c>
      <c r="CN67" s="8">
        <f>SUM('Insumo 1'!CN63:CX63)</f>
        <v>6.1790000000000003</v>
      </c>
    </row>
    <row r="68" spans="1:92" x14ac:dyDescent="0.2">
      <c r="A68">
        <f t="shared" si="0"/>
        <v>2007</v>
      </c>
      <c r="B68" s="7">
        <f>'Insumo 1'!B64</f>
        <v>120.852</v>
      </c>
      <c r="C68" s="7">
        <f>'Insumo 1'!C64</f>
        <v>122.828</v>
      </c>
      <c r="D68" s="7">
        <f>'Insumo 1'!D64</f>
        <v>120.19499999999999</v>
      </c>
      <c r="E68" s="7">
        <f>'Insumo 1'!E64</f>
        <v>125.02800000000001</v>
      </c>
      <c r="F68" s="7">
        <f>'Insumo 1'!F64</f>
        <v>129.64400000000001</v>
      </c>
      <c r="G68" s="7">
        <f>'Insumo 1'!G64</f>
        <v>133.941</v>
      </c>
      <c r="H68" s="7">
        <f>'Insumo 1'!H64</f>
        <v>137.816</v>
      </c>
      <c r="I68" s="7">
        <f>'Insumo 1'!I64</f>
        <v>141.29400000000001</v>
      </c>
      <c r="J68" s="7">
        <f>'Insumo 1'!J64</f>
        <v>144.4</v>
      </c>
      <c r="K68" s="7">
        <f>'Insumo 1'!K64</f>
        <v>146.39400000000001</v>
      </c>
      <c r="L68" s="7">
        <f>'Insumo 1'!L64</f>
        <v>146.922</v>
      </c>
      <c r="M68" s="7">
        <f>'Insumo 1'!M64</f>
        <v>146.26</v>
      </c>
      <c r="N68" s="7">
        <f>'Insumo 1'!N64</f>
        <v>145.22800000000001</v>
      </c>
      <c r="O68" s="7">
        <f>'Insumo 1'!O64</f>
        <v>143.88</v>
      </c>
      <c r="P68" s="7">
        <f>'Insumo 1'!P64</f>
        <v>141.32400000000001</v>
      </c>
      <c r="Q68" s="7">
        <f>'Insumo 1'!Q64</f>
        <v>137.26900000000001</v>
      </c>
      <c r="R68" s="7">
        <f>'Insumo 1'!R64</f>
        <v>132.21199999999999</v>
      </c>
      <c r="S68" s="7">
        <f>'Insumo 1'!S64</f>
        <v>126.97199999999999</v>
      </c>
      <c r="T68" s="7">
        <f>'Insumo 1'!T64</f>
        <v>121.41800000000001</v>
      </c>
      <c r="U68" s="7">
        <f>'Insumo 1'!U64</f>
        <v>116.35</v>
      </c>
      <c r="V68" s="7">
        <f>'Insumo 1'!V64</f>
        <v>112.262</v>
      </c>
      <c r="W68" s="7">
        <f>'Insumo 1'!W64</f>
        <v>108.87</v>
      </c>
      <c r="X68" s="7">
        <f>'Insumo 1'!X64</f>
        <v>105.32299999999999</v>
      </c>
      <c r="Y68" s="7">
        <f>'Insumo 1'!Y64</f>
        <v>101.705</v>
      </c>
      <c r="Z68" s="7">
        <f>'Insumo 1'!Z64</f>
        <v>98.701999999999998</v>
      </c>
      <c r="AA68" s="7">
        <f>'Insumo 1'!AA64</f>
        <v>96.542000000000002</v>
      </c>
      <c r="AB68" s="7">
        <f>'Insumo 1'!AB64</f>
        <v>94.953000000000003</v>
      </c>
      <c r="AC68" s="7">
        <f>'Insumo 1'!AC64</f>
        <v>93.436999999999998</v>
      </c>
      <c r="AD68" s="7">
        <f>'Insumo 1'!AD64</f>
        <v>92.108999999999995</v>
      </c>
      <c r="AE68" s="7">
        <f>'Insumo 1'!AE64</f>
        <v>90.570999999999998</v>
      </c>
      <c r="AF68" s="7">
        <f>'Insumo 1'!AF64</f>
        <v>88.578999999999994</v>
      </c>
      <c r="AG68" s="7">
        <f>'Insumo 1'!AG64</f>
        <v>86.313000000000002</v>
      </c>
      <c r="AH68" s="7">
        <f>'Insumo 1'!AH64</f>
        <v>84.201999999999998</v>
      </c>
      <c r="AI68" s="7">
        <f>'Insumo 1'!AI64</f>
        <v>82.16</v>
      </c>
      <c r="AJ68" s="7">
        <f>'Insumo 1'!AJ64</f>
        <v>80.161000000000001</v>
      </c>
      <c r="AK68" s="7">
        <f>'Insumo 1'!AK64</f>
        <v>78.234999999999999</v>
      </c>
      <c r="AL68" s="7">
        <f>'Insumo 1'!AL64</f>
        <v>76.363</v>
      </c>
      <c r="AM68" s="7">
        <f>'Insumo 1'!AM64</f>
        <v>74.486999999999995</v>
      </c>
      <c r="AN68" s="7">
        <f>'Insumo 1'!AN64</f>
        <v>72.602999999999994</v>
      </c>
      <c r="AO68" s="7">
        <f>'Insumo 1'!AO64</f>
        <v>70.798000000000002</v>
      </c>
      <c r="AP68" s="7">
        <f>'Insumo 1'!AP64</f>
        <v>69.102000000000004</v>
      </c>
      <c r="AQ68" s="7">
        <f>'Insumo 1'!AQ64</f>
        <v>67.474999999999994</v>
      </c>
      <c r="AR68" s="7">
        <f>'Insumo 1'!AR64</f>
        <v>65.864999999999995</v>
      </c>
      <c r="AS68" s="7">
        <f>'Insumo 1'!AS64</f>
        <v>64.311999999999998</v>
      </c>
      <c r="AT68" s="7">
        <f>'Insumo 1'!AT64</f>
        <v>62.622999999999998</v>
      </c>
      <c r="AU68" s="7">
        <f>'Insumo 1'!AU64</f>
        <v>60.71</v>
      </c>
      <c r="AV68" s="7">
        <f>'Insumo 1'!AV64</f>
        <v>58.673000000000002</v>
      </c>
      <c r="AW68" s="7">
        <f>'Insumo 1'!AW64</f>
        <v>56.670999999999999</v>
      </c>
      <c r="AX68" s="7">
        <f>'Insumo 1'!AX64</f>
        <v>54.627000000000002</v>
      </c>
      <c r="AY68" s="7">
        <f>'Insumo 1'!AY64</f>
        <v>52.841999999999999</v>
      </c>
      <c r="AZ68" s="7">
        <f>'Insumo 1'!AZ64</f>
        <v>51.466999999999999</v>
      </c>
      <c r="BA68" s="7">
        <f>'Insumo 1'!BA64</f>
        <v>50.338999999999999</v>
      </c>
      <c r="BB68" s="7">
        <f>'Insumo 1'!BB64</f>
        <v>49.192999999999998</v>
      </c>
      <c r="BC68" s="7">
        <f>'Insumo 1'!BC64</f>
        <v>48.140999999999998</v>
      </c>
      <c r="BD68" s="7">
        <f>'Insumo 1'!BD64</f>
        <v>46.776000000000003</v>
      </c>
      <c r="BE68" s="7">
        <f>'Insumo 1'!BE64</f>
        <v>44.886000000000003</v>
      </c>
      <c r="BF68" s="7">
        <f>'Insumo 1'!BF64</f>
        <v>42.695</v>
      </c>
      <c r="BG68" s="7">
        <f>'Insumo 1'!BG64</f>
        <v>40.603000000000002</v>
      </c>
      <c r="BH68" s="7">
        <f>'Insumo 1'!BH64</f>
        <v>38.493000000000002</v>
      </c>
      <c r="BI68" s="7">
        <f>'Insumo 1'!BI64</f>
        <v>36.734999999999999</v>
      </c>
      <c r="BJ68" s="7">
        <f>'Insumo 1'!BJ64</f>
        <v>35.539000000000001</v>
      </c>
      <c r="BK68" s="7">
        <f>'Insumo 1'!BK64</f>
        <v>34.712000000000003</v>
      </c>
      <c r="BL68" s="7">
        <f>'Insumo 1'!BL64</f>
        <v>33.835000000000001</v>
      </c>
      <c r="BM68" s="7">
        <f>'Insumo 1'!BM64</f>
        <v>32.975999999999999</v>
      </c>
      <c r="BN68" s="7">
        <f>'Insumo 1'!BN64</f>
        <v>32.087000000000003</v>
      </c>
      <c r="BO68" s="7">
        <f>'Insumo 1'!BO64</f>
        <v>31.097000000000001</v>
      </c>
      <c r="BP68" s="7">
        <f>'Insumo 1'!BP64</f>
        <v>30.033000000000001</v>
      </c>
      <c r="BQ68" s="7">
        <f>'Insumo 1'!BQ64</f>
        <v>29</v>
      </c>
      <c r="BR68" s="7">
        <f>'Insumo 1'!BR64</f>
        <v>27.99</v>
      </c>
      <c r="BS68" s="7">
        <f>'Insumo 1'!BS64</f>
        <v>26.863</v>
      </c>
      <c r="BT68" s="7">
        <f>'Insumo 1'!BT64</f>
        <v>25.565000000000001</v>
      </c>
      <c r="BU68" s="7">
        <f>'Insumo 1'!BU64</f>
        <v>24.146000000000001</v>
      </c>
      <c r="BV68" s="7">
        <f>'Insumo 1'!BV64</f>
        <v>22.731999999999999</v>
      </c>
      <c r="BW68" s="7">
        <f>'Insumo 1'!BW64</f>
        <v>21.32</v>
      </c>
      <c r="BX68" s="7">
        <f>'Insumo 1'!BX64</f>
        <v>19.852</v>
      </c>
      <c r="BY68" s="7">
        <f>'Insumo 1'!BY64</f>
        <v>18.317</v>
      </c>
      <c r="BZ68" s="7">
        <f>'Insumo 1'!BZ64</f>
        <v>16.751999999999999</v>
      </c>
      <c r="CA68" s="7">
        <f>'Insumo 1'!CA64</f>
        <v>15.202</v>
      </c>
      <c r="CB68" s="7">
        <f>'Insumo 1'!CB64</f>
        <v>13.653</v>
      </c>
      <c r="CC68" s="7">
        <f>'Insumo 1'!CC64</f>
        <v>12.223000000000001</v>
      </c>
      <c r="CD68" s="7">
        <f>'Insumo 1'!CD64</f>
        <v>10.973000000000001</v>
      </c>
      <c r="CE68" s="7">
        <f>'Insumo 1'!CE64</f>
        <v>9.8569999999999993</v>
      </c>
      <c r="CF68" s="7">
        <f>'Insumo 1'!CF64</f>
        <v>8.7739999999999991</v>
      </c>
      <c r="CG68" s="7">
        <f>'Insumo 1'!CG64</f>
        <v>7.7519999999999998</v>
      </c>
      <c r="CH68" s="7">
        <f>'Insumo 1'!CH64</f>
        <v>6.7590000000000003</v>
      </c>
      <c r="CI68" s="7">
        <f>'Insumo 1'!CI64</f>
        <v>5.7709999999999999</v>
      </c>
      <c r="CJ68" s="7">
        <f>'Insumo 1'!CJ64</f>
        <v>4.8140000000000001</v>
      </c>
      <c r="CK68" s="7">
        <f>'Insumo 1'!CK64</f>
        <v>3.8940000000000001</v>
      </c>
      <c r="CL68" s="7">
        <f>'Insumo 1'!CL64</f>
        <v>3.0840000000000001</v>
      </c>
      <c r="CM68" s="7">
        <f>'Insumo 1'!CM64</f>
        <v>2.4660000000000002</v>
      </c>
      <c r="CN68" s="8">
        <f>SUM('Insumo 1'!CN64:CX64)</f>
        <v>6.9419999999999993</v>
      </c>
    </row>
    <row r="69" spans="1:92" x14ac:dyDescent="0.2">
      <c r="A69">
        <f t="shared" si="0"/>
        <v>2008</v>
      </c>
      <c r="B69" s="7">
        <f>'Insumo 1'!B65</f>
        <v>123.398</v>
      </c>
      <c r="C69" s="7">
        <f>'Insumo 1'!C65</f>
        <v>122.57899999999999</v>
      </c>
      <c r="D69" s="7">
        <f>'Insumo 1'!D65</f>
        <v>122.923</v>
      </c>
      <c r="E69" s="7">
        <f>'Insumo 1'!E65</f>
        <v>120.407</v>
      </c>
      <c r="F69" s="7">
        <f>'Insumo 1'!F65</f>
        <v>124.499</v>
      </c>
      <c r="G69" s="7">
        <f>'Insumo 1'!G65</f>
        <v>128.65799999999999</v>
      </c>
      <c r="H69" s="7">
        <f>'Insumo 1'!H65</f>
        <v>132.72800000000001</v>
      </c>
      <c r="I69" s="7">
        <f>'Insumo 1'!I65</f>
        <v>136.553</v>
      </c>
      <c r="J69" s="7">
        <f>'Insumo 1'!J65</f>
        <v>140.16900000000001</v>
      </c>
      <c r="K69" s="7">
        <f>'Insumo 1'!K65</f>
        <v>143.61099999999999</v>
      </c>
      <c r="L69" s="7">
        <f>'Insumo 1'!L65</f>
        <v>145.77099999999999</v>
      </c>
      <c r="M69" s="7">
        <f>'Insumo 1'!M65</f>
        <v>146.11199999999999</v>
      </c>
      <c r="N69" s="7">
        <f>'Insumo 1'!N65</f>
        <v>145.05099999999999</v>
      </c>
      <c r="O69" s="7">
        <f>'Insumo 1'!O65</f>
        <v>143.72399999999999</v>
      </c>
      <c r="P69" s="7">
        <f>'Insumo 1'!P65</f>
        <v>142.12799999999999</v>
      </c>
      <c r="Q69" s="7">
        <f>'Insumo 1'!Q65</f>
        <v>139.35599999999999</v>
      </c>
      <c r="R69" s="7">
        <f>'Insumo 1'!R65</f>
        <v>135.14400000000001</v>
      </c>
      <c r="S69" s="7">
        <f>'Insumo 1'!S65</f>
        <v>129.97800000000001</v>
      </c>
      <c r="T69" s="7">
        <f>'Insumo 1'!T65</f>
        <v>124.629</v>
      </c>
      <c r="U69" s="7">
        <f>'Insumo 1'!U65</f>
        <v>118.97199999999999</v>
      </c>
      <c r="V69" s="7">
        <f>'Insumo 1'!V65</f>
        <v>113.846</v>
      </c>
      <c r="W69" s="7">
        <f>'Insumo 1'!W65</f>
        <v>109.76</v>
      </c>
      <c r="X69" s="7">
        <f>'Insumo 1'!X65</f>
        <v>106.414</v>
      </c>
      <c r="Y69" s="7">
        <f>'Insumo 1'!Y65</f>
        <v>102.92700000000001</v>
      </c>
      <c r="Z69" s="7">
        <f>'Insumo 1'!Z65</f>
        <v>99.381</v>
      </c>
      <c r="AA69" s="7">
        <f>'Insumo 1'!AA65</f>
        <v>96.468000000000004</v>
      </c>
      <c r="AB69" s="7">
        <f>'Insumo 1'!AB65</f>
        <v>94.409000000000006</v>
      </c>
      <c r="AC69" s="7">
        <f>'Insumo 1'!AC65</f>
        <v>92.929000000000002</v>
      </c>
      <c r="AD69" s="7">
        <f>'Insumo 1'!AD65</f>
        <v>91.533000000000001</v>
      </c>
      <c r="AE69" s="7">
        <f>'Insumo 1'!AE65</f>
        <v>90.33</v>
      </c>
      <c r="AF69" s="7">
        <f>'Insumo 1'!AF65</f>
        <v>88.912000000000006</v>
      </c>
      <c r="AG69" s="7">
        <f>'Insumo 1'!AG65</f>
        <v>87.031000000000006</v>
      </c>
      <c r="AH69" s="7">
        <f>'Insumo 1'!AH65</f>
        <v>84.867999999999995</v>
      </c>
      <c r="AI69" s="7">
        <f>'Insumo 1'!AI65</f>
        <v>82.858000000000004</v>
      </c>
      <c r="AJ69" s="7">
        <f>'Insumo 1'!AJ65</f>
        <v>80.92</v>
      </c>
      <c r="AK69" s="7">
        <f>'Insumo 1'!AK65</f>
        <v>78.998999999999995</v>
      </c>
      <c r="AL69" s="7">
        <f>'Insumo 1'!AL65</f>
        <v>77.117999999999995</v>
      </c>
      <c r="AM69" s="7">
        <f>'Insumo 1'!AM65</f>
        <v>75.27</v>
      </c>
      <c r="AN69" s="7">
        <f>'Insumo 1'!AN65</f>
        <v>73.414000000000001</v>
      </c>
      <c r="AO69" s="7">
        <f>'Insumo 1'!AO65</f>
        <v>71.545000000000002</v>
      </c>
      <c r="AP69" s="7">
        <f>'Insumo 1'!AP65</f>
        <v>69.757999999999996</v>
      </c>
      <c r="AQ69" s="7">
        <f>'Insumo 1'!AQ65</f>
        <v>68.088999999999999</v>
      </c>
      <c r="AR69" s="7">
        <f>'Insumo 1'!AR65</f>
        <v>66.492000000000004</v>
      </c>
      <c r="AS69" s="7">
        <f>'Insumo 1'!AS65</f>
        <v>64.906999999999996</v>
      </c>
      <c r="AT69" s="7">
        <f>'Insumo 1'!AT65</f>
        <v>63.374000000000002</v>
      </c>
      <c r="AU69" s="7">
        <f>'Insumo 1'!AU65</f>
        <v>61.71</v>
      </c>
      <c r="AV69" s="7">
        <f>'Insumo 1'!AV65</f>
        <v>59.825000000000003</v>
      </c>
      <c r="AW69" s="7">
        <f>'Insumo 1'!AW65</f>
        <v>57.822000000000003</v>
      </c>
      <c r="AX69" s="7">
        <f>'Insumo 1'!AX65</f>
        <v>55.848999999999997</v>
      </c>
      <c r="AY69" s="7">
        <f>'Insumo 1'!AY65</f>
        <v>53.834000000000003</v>
      </c>
      <c r="AZ69" s="7">
        <f>'Insumo 1'!AZ65</f>
        <v>52.072000000000003</v>
      </c>
      <c r="BA69" s="7">
        <f>'Insumo 1'!BA65</f>
        <v>50.709000000000003</v>
      </c>
      <c r="BB69" s="7">
        <f>'Insumo 1'!BB65</f>
        <v>49.587000000000003</v>
      </c>
      <c r="BC69" s="7">
        <f>'Insumo 1'!BC65</f>
        <v>48.445999999999998</v>
      </c>
      <c r="BD69" s="7">
        <f>'Insumo 1'!BD65</f>
        <v>47.396000000000001</v>
      </c>
      <c r="BE69" s="7">
        <f>'Insumo 1'!BE65</f>
        <v>46.034999999999997</v>
      </c>
      <c r="BF69" s="7">
        <f>'Insumo 1'!BF65</f>
        <v>44.154000000000003</v>
      </c>
      <c r="BG69" s="7">
        <f>'Insumo 1'!BG65</f>
        <v>41.972000000000001</v>
      </c>
      <c r="BH69" s="7">
        <f>'Insumo 1'!BH65</f>
        <v>39.889000000000003</v>
      </c>
      <c r="BI69" s="7">
        <f>'Insumo 1'!BI65</f>
        <v>37.786000000000001</v>
      </c>
      <c r="BJ69" s="7">
        <f>'Insumo 1'!BJ65</f>
        <v>36.027999999999999</v>
      </c>
      <c r="BK69" s="7">
        <f>'Insumo 1'!BK65</f>
        <v>34.826000000000001</v>
      </c>
      <c r="BL69" s="7">
        <f>'Insumo 1'!BL65</f>
        <v>33.985999999999997</v>
      </c>
      <c r="BM69" s="7">
        <f>'Insumo 1'!BM65</f>
        <v>33.095999999999997</v>
      </c>
      <c r="BN69" s="7">
        <f>'Insumo 1'!BN65</f>
        <v>32.222999999999999</v>
      </c>
      <c r="BO69" s="7">
        <f>'Insumo 1'!BO65</f>
        <v>31.321000000000002</v>
      </c>
      <c r="BP69" s="7">
        <f>'Insumo 1'!BP65</f>
        <v>30.324000000000002</v>
      </c>
      <c r="BQ69" s="7">
        <f>'Insumo 1'!BQ65</f>
        <v>29.254000000000001</v>
      </c>
      <c r="BR69" s="7">
        <f>'Insumo 1'!BR65</f>
        <v>28.216000000000001</v>
      </c>
      <c r="BS69" s="7">
        <f>'Insumo 1'!BS65</f>
        <v>27.199000000000002</v>
      </c>
      <c r="BT69" s="7">
        <f>'Insumo 1'!BT65</f>
        <v>26.065000000000001</v>
      </c>
      <c r="BU69" s="7">
        <f>'Insumo 1'!BU65</f>
        <v>24.759</v>
      </c>
      <c r="BV69" s="7">
        <f>'Insumo 1'!BV65</f>
        <v>23.331</v>
      </c>
      <c r="BW69" s="7">
        <f>'Insumo 1'!BW65</f>
        <v>21.908999999999999</v>
      </c>
      <c r="BX69" s="7">
        <f>'Insumo 1'!BX65</f>
        <v>20.492000000000001</v>
      </c>
      <c r="BY69" s="7">
        <f>'Insumo 1'!BY65</f>
        <v>19.016999999999999</v>
      </c>
      <c r="BZ69" s="7">
        <f>'Insumo 1'!BZ65</f>
        <v>17.477</v>
      </c>
      <c r="CA69" s="7">
        <f>'Insumo 1'!CA65</f>
        <v>15.907</v>
      </c>
      <c r="CB69" s="7">
        <f>'Insumo 1'!CB65</f>
        <v>14.355</v>
      </c>
      <c r="CC69" s="7">
        <f>'Insumo 1'!CC65</f>
        <v>12.808</v>
      </c>
      <c r="CD69" s="7">
        <f>'Insumo 1'!CD65</f>
        <v>11.382</v>
      </c>
      <c r="CE69" s="7">
        <f>'Insumo 1'!CE65</f>
        <v>10.138</v>
      </c>
      <c r="CF69" s="7">
        <f>'Insumo 1'!CF65</f>
        <v>9.0329999999999995</v>
      </c>
      <c r="CG69" s="7">
        <f>'Insumo 1'!CG65</f>
        <v>7.9630000000000001</v>
      </c>
      <c r="CH69" s="7">
        <f>'Insumo 1'!CH65</f>
        <v>6.9560000000000004</v>
      </c>
      <c r="CI69" s="7">
        <f>'Insumo 1'!CI65</f>
        <v>5.9960000000000004</v>
      </c>
      <c r="CJ69" s="7">
        <f>'Insumo 1'!CJ65</f>
        <v>5.0640000000000001</v>
      </c>
      <c r="CK69" s="7">
        <f>'Insumo 1'!CK65</f>
        <v>4.181</v>
      </c>
      <c r="CL69" s="7">
        <f>'Insumo 1'!CL65</f>
        <v>3.3109999999999999</v>
      </c>
      <c r="CM69" s="7">
        <f>'Insumo 1'!CM65</f>
        <v>2.5819999999999999</v>
      </c>
      <c r="CN69" s="8">
        <f>SUM('Insumo 1'!CN65:CX65)</f>
        <v>7.5399999999999991</v>
      </c>
    </row>
    <row r="70" spans="1:92" x14ac:dyDescent="0.2">
      <c r="A70">
        <f t="shared" si="0"/>
        <v>2009</v>
      </c>
      <c r="B70" s="7">
        <f>'Insumo 1'!B66</f>
        <v>125.645</v>
      </c>
      <c r="C70" s="7">
        <f>'Insumo 1'!C66</f>
        <v>122.512</v>
      </c>
      <c r="D70" s="7">
        <f>'Insumo 1'!D66</f>
        <v>121.071</v>
      </c>
      <c r="E70" s="7">
        <f>'Insumo 1'!E66</f>
        <v>121.077</v>
      </c>
      <c r="F70" s="7">
        <f>'Insumo 1'!F66</f>
        <v>120.697</v>
      </c>
      <c r="G70" s="7">
        <f>'Insumo 1'!G66</f>
        <v>124.05200000000001</v>
      </c>
      <c r="H70" s="7">
        <f>'Insumo 1'!H66</f>
        <v>127.756</v>
      </c>
      <c r="I70" s="7">
        <f>'Insumo 1'!I66</f>
        <v>131.601</v>
      </c>
      <c r="J70" s="7">
        <f>'Insumo 1'!J66</f>
        <v>135.37799999999999</v>
      </c>
      <c r="K70" s="7">
        <f>'Insumo 1'!K66</f>
        <v>139.13499999999999</v>
      </c>
      <c r="L70" s="7">
        <f>'Insumo 1'!L66</f>
        <v>142.916</v>
      </c>
      <c r="M70" s="7">
        <f>'Insumo 1'!M66</f>
        <v>145.24100000000001</v>
      </c>
      <c r="N70" s="7">
        <f>'Insumo 1'!N66</f>
        <v>145.39699999999999</v>
      </c>
      <c r="O70" s="7">
        <f>'Insumo 1'!O66</f>
        <v>143.93600000000001</v>
      </c>
      <c r="P70" s="7">
        <f>'Insumo 1'!P66</f>
        <v>142.316</v>
      </c>
      <c r="Q70" s="7">
        <f>'Insumo 1'!Q66</f>
        <v>140.46899999999999</v>
      </c>
      <c r="R70" s="7">
        <f>'Insumo 1'!R66</f>
        <v>137.47900000000001</v>
      </c>
      <c r="S70" s="7">
        <f>'Insumo 1'!S66</f>
        <v>133.10900000000001</v>
      </c>
      <c r="T70" s="7">
        <f>'Insumo 1'!T66</f>
        <v>127.828</v>
      </c>
      <c r="U70" s="7">
        <f>'Insumo 1'!U66</f>
        <v>122.36799999999999</v>
      </c>
      <c r="V70" s="7">
        <f>'Insumo 1'!V66</f>
        <v>116.60299999999999</v>
      </c>
      <c r="W70" s="7">
        <f>'Insumo 1'!W66</f>
        <v>111.417</v>
      </c>
      <c r="X70" s="7">
        <f>'Insumo 1'!X66</f>
        <v>107.33</v>
      </c>
      <c r="Y70" s="7">
        <f>'Insumo 1'!Y66</f>
        <v>104.029</v>
      </c>
      <c r="Z70" s="7">
        <f>'Insumo 1'!Z66</f>
        <v>100.59699999999999</v>
      </c>
      <c r="AA70" s="7">
        <f>'Insumo 1'!AA66</f>
        <v>97.123000000000005</v>
      </c>
      <c r="AB70" s="7">
        <f>'Insumo 1'!AB66</f>
        <v>94.296000000000006</v>
      </c>
      <c r="AC70" s="7">
        <f>'Insumo 1'!AC66</f>
        <v>92.337999999999994</v>
      </c>
      <c r="AD70" s="7">
        <f>'Insumo 1'!AD66</f>
        <v>90.966999999999999</v>
      </c>
      <c r="AE70" s="7">
        <f>'Insumo 1'!AE66</f>
        <v>89.688999999999993</v>
      </c>
      <c r="AF70" s="7">
        <f>'Insumo 1'!AF66</f>
        <v>88.608000000000004</v>
      </c>
      <c r="AG70" s="7">
        <f>'Insumo 1'!AG66</f>
        <v>87.31</v>
      </c>
      <c r="AH70" s="7">
        <f>'Insumo 1'!AH66</f>
        <v>85.539000000000001</v>
      </c>
      <c r="AI70" s="7">
        <f>'Insumo 1'!AI66</f>
        <v>83.477999999999994</v>
      </c>
      <c r="AJ70" s="7">
        <f>'Insumo 1'!AJ66</f>
        <v>81.567999999999998</v>
      </c>
      <c r="AK70" s="7">
        <f>'Insumo 1'!AK66</f>
        <v>79.73</v>
      </c>
      <c r="AL70" s="7">
        <f>'Insumo 1'!AL66</f>
        <v>77.888999999999996</v>
      </c>
      <c r="AM70" s="7">
        <f>'Insumo 1'!AM66</f>
        <v>76.052000000000007</v>
      </c>
      <c r="AN70" s="7">
        <f>'Insumo 1'!AN66</f>
        <v>74.222999999999999</v>
      </c>
      <c r="AO70" s="7">
        <f>'Insumo 1'!AO66</f>
        <v>72.388999999999996</v>
      </c>
      <c r="AP70" s="7">
        <f>'Insumo 1'!AP66</f>
        <v>70.534000000000006</v>
      </c>
      <c r="AQ70" s="7">
        <f>'Insumo 1'!AQ66</f>
        <v>68.763000000000005</v>
      </c>
      <c r="AR70" s="7">
        <f>'Insumo 1'!AR66</f>
        <v>67.119</v>
      </c>
      <c r="AS70" s="7">
        <f>'Insumo 1'!AS66</f>
        <v>65.552000000000007</v>
      </c>
      <c r="AT70" s="7">
        <f>'Insumo 1'!AT66</f>
        <v>63.99</v>
      </c>
      <c r="AU70" s="7">
        <f>'Insumo 1'!AU66</f>
        <v>62.476999999999997</v>
      </c>
      <c r="AV70" s="7">
        <f>'Insumo 1'!AV66</f>
        <v>60.835999999999999</v>
      </c>
      <c r="AW70" s="7">
        <f>'Insumo 1'!AW66</f>
        <v>58.98</v>
      </c>
      <c r="AX70" s="7">
        <f>'Insumo 1'!AX66</f>
        <v>57.006</v>
      </c>
      <c r="AY70" s="7">
        <f>'Insumo 1'!AY66</f>
        <v>55.063000000000002</v>
      </c>
      <c r="AZ70" s="7">
        <f>'Insumo 1'!AZ66</f>
        <v>53.076000000000001</v>
      </c>
      <c r="BA70" s="7">
        <f>'Insumo 1'!BA66</f>
        <v>51.335000000000001</v>
      </c>
      <c r="BB70" s="7">
        <f>'Insumo 1'!BB66</f>
        <v>49.984999999999999</v>
      </c>
      <c r="BC70" s="7">
        <f>'Insumo 1'!BC66</f>
        <v>48.866999999999997</v>
      </c>
      <c r="BD70" s="7">
        <f>'Insumo 1'!BD66</f>
        <v>47.73</v>
      </c>
      <c r="BE70" s="7">
        <f>'Insumo 1'!BE66</f>
        <v>46.682000000000002</v>
      </c>
      <c r="BF70" s="7">
        <f>'Insumo 1'!BF66</f>
        <v>45.323999999999998</v>
      </c>
      <c r="BG70" s="7">
        <f>'Insumo 1'!BG66</f>
        <v>43.448999999999998</v>
      </c>
      <c r="BH70" s="7">
        <f>'Insumo 1'!BH66</f>
        <v>41.277000000000001</v>
      </c>
      <c r="BI70" s="7">
        <f>'Insumo 1'!BI66</f>
        <v>39.198999999999998</v>
      </c>
      <c r="BJ70" s="7">
        <f>'Insumo 1'!BJ66</f>
        <v>37.100999999999999</v>
      </c>
      <c r="BK70" s="7">
        <f>'Insumo 1'!BK66</f>
        <v>35.344000000000001</v>
      </c>
      <c r="BL70" s="7">
        <f>'Insumo 1'!BL66</f>
        <v>34.133000000000003</v>
      </c>
      <c r="BM70" s="7">
        <f>'Insumo 1'!BM66</f>
        <v>33.280999999999999</v>
      </c>
      <c r="BN70" s="7">
        <f>'Insumo 1'!BN66</f>
        <v>32.378</v>
      </c>
      <c r="BO70" s="7">
        <f>'Insumo 1'!BO66</f>
        <v>31.491</v>
      </c>
      <c r="BP70" s="7">
        <f>'Insumo 1'!BP66</f>
        <v>30.577000000000002</v>
      </c>
      <c r="BQ70" s="7">
        <f>'Insumo 1'!BQ66</f>
        <v>29.571000000000002</v>
      </c>
      <c r="BR70" s="7">
        <f>'Insumo 1'!BR66</f>
        <v>28.494</v>
      </c>
      <c r="BS70" s="7">
        <f>'Insumo 1'!BS66</f>
        <v>27.449000000000002</v>
      </c>
      <c r="BT70" s="7">
        <f>'Insumo 1'!BT66</f>
        <v>26.425999999999998</v>
      </c>
      <c r="BU70" s="7">
        <f>'Insumo 1'!BU66</f>
        <v>25.285</v>
      </c>
      <c r="BV70" s="7">
        <f>'Insumo 1'!BV66</f>
        <v>23.968</v>
      </c>
      <c r="BW70" s="7">
        <f>'Insumo 1'!BW66</f>
        <v>22.53</v>
      </c>
      <c r="BX70" s="7">
        <f>'Insumo 1'!BX66</f>
        <v>21.1</v>
      </c>
      <c r="BY70" s="7">
        <f>'Insumo 1'!BY66</f>
        <v>19.677</v>
      </c>
      <c r="BZ70" s="7">
        <f>'Insumo 1'!BZ66</f>
        <v>18.195</v>
      </c>
      <c r="CA70" s="7">
        <f>'Insumo 1'!CA66</f>
        <v>16.646999999999998</v>
      </c>
      <c r="CB70" s="7">
        <f>'Insumo 1'!CB66</f>
        <v>15.071</v>
      </c>
      <c r="CC70" s="7">
        <f>'Insumo 1'!CC66</f>
        <v>13.516999999999999</v>
      </c>
      <c r="CD70" s="7">
        <f>'Insumo 1'!CD66</f>
        <v>11.971</v>
      </c>
      <c r="CE70" s="7">
        <f>'Insumo 1'!CE66</f>
        <v>10.548999999999999</v>
      </c>
      <c r="CF70" s="7">
        <f>'Insumo 1'!CF66</f>
        <v>9.3109999999999999</v>
      </c>
      <c r="CG70" s="7">
        <f>'Insumo 1'!CG66</f>
        <v>8.2140000000000004</v>
      </c>
      <c r="CH70" s="7">
        <f>'Insumo 1'!CH66</f>
        <v>7.1580000000000004</v>
      </c>
      <c r="CI70" s="7">
        <f>'Insumo 1'!CI66</f>
        <v>6.165</v>
      </c>
      <c r="CJ70" s="7">
        <f>'Insumo 1'!CJ66</f>
        <v>5.2350000000000003</v>
      </c>
      <c r="CK70" s="7">
        <f>'Insumo 1'!CK66</f>
        <v>4.3609999999999998</v>
      </c>
      <c r="CL70" s="7">
        <f>'Insumo 1'!CL66</f>
        <v>3.55</v>
      </c>
      <c r="CM70" s="7">
        <f>'Insumo 1'!CM66</f>
        <v>2.7309999999999999</v>
      </c>
      <c r="CN70" s="8">
        <f>SUM('Insumo 1'!CN66:CX66)</f>
        <v>7.7960000000000003</v>
      </c>
    </row>
    <row r="71" spans="1:92" x14ac:dyDescent="0.2">
      <c r="A71">
        <f t="shared" si="0"/>
        <v>2010</v>
      </c>
      <c r="B71" s="7">
        <f>'Insumo 1'!B67</f>
        <v>126.65</v>
      </c>
      <c r="C71" s="7">
        <f>'Insumo 1'!C67</f>
        <v>122.182</v>
      </c>
      <c r="D71" s="7">
        <f>'Insumo 1'!D67</f>
        <v>119.65600000000001</v>
      </c>
      <c r="E71" s="7">
        <f>'Insumo 1'!E67</f>
        <v>118.80800000000001</v>
      </c>
      <c r="F71" s="7">
        <f>'Insumo 1'!F67</f>
        <v>119.377</v>
      </c>
      <c r="G71" s="7">
        <f>'Insumo 1'!G67</f>
        <v>121.102</v>
      </c>
      <c r="H71" s="7">
        <f>'Insumo 1'!H67</f>
        <v>123.72199999999999</v>
      </c>
      <c r="I71" s="7">
        <f>'Insumo 1'!I67</f>
        <v>126.97499999999999</v>
      </c>
      <c r="J71" s="7">
        <f>'Insumo 1'!J67</f>
        <v>130.59899999999999</v>
      </c>
      <c r="K71" s="7">
        <f>'Insumo 1'!K67</f>
        <v>134.33199999999999</v>
      </c>
      <c r="L71" s="7">
        <f>'Insumo 1'!L67</f>
        <v>138.233</v>
      </c>
      <c r="M71" s="7">
        <f>'Insumo 1'!M67</f>
        <v>142.35599999999999</v>
      </c>
      <c r="N71" s="7">
        <f>'Insumo 1'!N67</f>
        <v>144.85</v>
      </c>
      <c r="O71" s="7">
        <f>'Insumo 1'!O67</f>
        <v>144.82</v>
      </c>
      <c r="P71" s="7">
        <f>'Insumo 1'!P67</f>
        <v>142.958</v>
      </c>
      <c r="Q71" s="7">
        <f>'Insumo 1'!Q67</f>
        <v>141.041</v>
      </c>
      <c r="R71" s="7">
        <f>'Insumo 1'!R67</f>
        <v>138.94200000000001</v>
      </c>
      <c r="S71" s="7">
        <f>'Insumo 1'!S67</f>
        <v>135.732</v>
      </c>
      <c r="T71" s="7">
        <f>'Insumo 1'!T67</f>
        <v>131.19800000000001</v>
      </c>
      <c r="U71" s="7">
        <f>'Insumo 1'!U67</f>
        <v>125.79900000000001</v>
      </c>
      <c r="V71" s="7">
        <f>'Insumo 1'!V67</f>
        <v>120.21899999999999</v>
      </c>
      <c r="W71" s="7">
        <f>'Insumo 1'!W67</f>
        <v>114.343</v>
      </c>
      <c r="X71" s="7">
        <f>'Insumo 1'!X67</f>
        <v>109.09099999999999</v>
      </c>
      <c r="Y71" s="7">
        <f>'Insumo 1'!Y67</f>
        <v>104.999</v>
      </c>
      <c r="Z71" s="7">
        <f>'Insumo 1'!Z67</f>
        <v>101.739</v>
      </c>
      <c r="AA71" s="7">
        <f>'Insumo 1'!AA67</f>
        <v>98.36</v>
      </c>
      <c r="AB71" s="7">
        <f>'Insumo 1'!AB67</f>
        <v>94.953999999999994</v>
      </c>
      <c r="AC71" s="7">
        <f>'Insumo 1'!AC67</f>
        <v>92.210999999999999</v>
      </c>
      <c r="AD71" s="7">
        <f>'Insumo 1'!AD67</f>
        <v>90.352000000000004</v>
      </c>
      <c r="AE71" s="7">
        <f>'Insumo 1'!AE67</f>
        <v>89.088999999999999</v>
      </c>
      <c r="AF71" s="7">
        <f>'Insumo 1'!AF67</f>
        <v>87.926000000000002</v>
      </c>
      <c r="AG71" s="7">
        <f>'Insumo 1'!AG67</f>
        <v>86.968999999999994</v>
      </c>
      <c r="AH71" s="7">
        <f>'Insumo 1'!AH67</f>
        <v>85.790999999999997</v>
      </c>
      <c r="AI71" s="7">
        <f>'Insumo 1'!AI67</f>
        <v>84.126999999999995</v>
      </c>
      <c r="AJ71" s="7">
        <f>'Insumo 1'!AJ67</f>
        <v>82.164000000000001</v>
      </c>
      <c r="AK71" s="7">
        <f>'Insumo 1'!AK67</f>
        <v>80.352999999999994</v>
      </c>
      <c r="AL71" s="7">
        <f>'Insumo 1'!AL67</f>
        <v>78.614999999999995</v>
      </c>
      <c r="AM71" s="7">
        <f>'Insumo 1'!AM67</f>
        <v>76.849000000000004</v>
      </c>
      <c r="AN71" s="7">
        <f>'Insumo 1'!AN67</f>
        <v>75.055000000000007</v>
      </c>
      <c r="AO71" s="7">
        <f>'Insumo 1'!AO67</f>
        <v>73.247</v>
      </c>
      <c r="AP71" s="7">
        <f>'Insumo 1'!AP67</f>
        <v>71.430000000000007</v>
      </c>
      <c r="AQ71" s="7">
        <f>'Insumo 1'!AQ67</f>
        <v>69.587000000000003</v>
      </c>
      <c r="AR71" s="7">
        <f>'Insumo 1'!AR67</f>
        <v>67.831000000000003</v>
      </c>
      <c r="AS71" s="7">
        <f>'Insumo 1'!AS67</f>
        <v>66.209999999999994</v>
      </c>
      <c r="AT71" s="7">
        <f>'Insumo 1'!AT67</f>
        <v>64.671000000000006</v>
      </c>
      <c r="AU71" s="7">
        <f>'Insumo 1'!AU67</f>
        <v>63.133000000000003</v>
      </c>
      <c r="AV71" s="7">
        <f>'Insumo 1'!AV67</f>
        <v>61.639000000000003</v>
      </c>
      <c r="AW71" s="7">
        <f>'Insumo 1'!AW67</f>
        <v>60.018000000000001</v>
      </c>
      <c r="AX71" s="7">
        <f>'Insumo 1'!AX67</f>
        <v>58.188000000000002</v>
      </c>
      <c r="AY71" s="7">
        <f>'Insumo 1'!AY67</f>
        <v>56.244</v>
      </c>
      <c r="AZ71" s="7">
        <f>'Insumo 1'!AZ67</f>
        <v>54.326999999999998</v>
      </c>
      <c r="BA71" s="7">
        <f>'Insumo 1'!BA67</f>
        <v>52.366999999999997</v>
      </c>
      <c r="BB71" s="7">
        <f>'Insumo 1'!BB67</f>
        <v>50.646000000000001</v>
      </c>
      <c r="BC71" s="7">
        <f>'Insumo 1'!BC67</f>
        <v>49.305</v>
      </c>
      <c r="BD71" s="7">
        <f>'Insumo 1'!BD67</f>
        <v>48.192</v>
      </c>
      <c r="BE71" s="7">
        <f>'Insumo 1'!BE67</f>
        <v>47.058</v>
      </c>
      <c r="BF71" s="7">
        <f>'Insumo 1'!BF67</f>
        <v>46.011000000000003</v>
      </c>
      <c r="BG71" s="7">
        <f>'Insumo 1'!BG67</f>
        <v>44.655000000000001</v>
      </c>
      <c r="BH71" s="7">
        <f>'Insumo 1'!BH67</f>
        <v>42.786000000000001</v>
      </c>
      <c r="BI71" s="7">
        <f>'Insumo 1'!BI67</f>
        <v>40.619999999999997</v>
      </c>
      <c r="BJ71" s="7">
        <f>'Insumo 1'!BJ67</f>
        <v>38.545999999999999</v>
      </c>
      <c r="BK71" s="7">
        <f>'Insumo 1'!BK67</f>
        <v>36.451999999999998</v>
      </c>
      <c r="BL71" s="7">
        <f>'Insumo 1'!BL67</f>
        <v>34.692999999999998</v>
      </c>
      <c r="BM71" s="7">
        <f>'Insumo 1'!BM67</f>
        <v>33.473999999999997</v>
      </c>
      <c r="BN71" s="7">
        <f>'Insumo 1'!BN67</f>
        <v>32.606999999999999</v>
      </c>
      <c r="BO71" s="7">
        <f>'Insumo 1'!BO67</f>
        <v>31.69</v>
      </c>
      <c r="BP71" s="7">
        <f>'Insumo 1'!BP67</f>
        <v>30.786999999999999</v>
      </c>
      <c r="BQ71" s="7">
        <f>'Insumo 1'!BQ67</f>
        <v>29.86</v>
      </c>
      <c r="BR71" s="7">
        <f>'Insumo 1'!BR67</f>
        <v>28.844000000000001</v>
      </c>
      <c r="BS71" s="7">
        <f>'Insumo 1'!BS67</f>
        <v>27.76</v>
      </c>
      <c r="BT71" s="7">
        <f>'Insumo 1'!BT67</f>
        <v>26.707999999999998</v>
      </c>
      <c r="BU71" s="7">
        <f>'Insumo 1'!BU67</f>
        <v>25.678000000000001</v>
      </c>
      <c r="BV71" s="7">
        <f>'Insumo 1'!BV67</f>
        <v>24.527000000000001</v>
      </c>
      <c r="BW71" s="7">
        <f>'Insumo 1'!BW67</f>
        <v>23.201000000000001</v>
      </c>
      <c r="BX71" s="7">
        <f>'Insumo 1'!BX67</f>
        <v>21.75</v>
      </c>
      <c r="BY71" s="7">
        <f>'Insumo 1'!BY67</f>
        <v>20.311</v>
      </c>
      <c r="BZ71" s="7">
        <f>'Insumo 1'!BZ67</f>
        <v>18.879000000000001</v>
      </c>
      <c r="CA71" s="7">
        <f>'Insumo 1'!CA67</f>
        <v>17.39</v>
      </c>
      <c r="CB71" s="7">
        <f>'Insumo 1'!CB67</f>
        <v>15.834</v>
      </c>
      <c r="CC71" s="7">
        <f>'Insumo 1'!CC67</f>
        <v>14.249000000000001</v>
      </c>
      <c r="CD71" s="7">
        <f>'Insumo 1'!CD67</f>
        <v>12.69</v>
      </c>
      <c r="CE71" s="7">
        <f>'Insumo 1'!CE67</f>
        <v>11.144</v>
      </c>
      <c r="CF71" s="7">
        <f>'Insumo 1'!CF67</f>
        <v>9.7240000000000002</v>
      </c>
      <c r="CG71" s="7">
        <f>'Insumo 1'!CG67</f>
        <v>8.4909999999999997</v>
      </c>
      <c r="CH71" s="7">
        <f>'Insumo 1'!CH67</f>
        <v>7.4020000000000001</v>
      </c>
      <c r="CI71" s="7">
        <f>'Insumo 1'!CI67</f>
        <v>6.3579999999999997</v>
      </c>
      <c r="CJ71" s="7">
        <f>'Insumo 1'!CJ67</f>
        <v>5.38</v>
      </c>
      <c r="CK71" s="7">
        <f>'Insumo 1'!CK67</f>
        <v>4.4809999999999999</v>
      </c>
      <c r="CL71" s="7">
        <f>'Insumo 1'!CL67</f>
        <v>3.661</v>
      </c>
      <c r="CM71" s="7">
        <f>'Insumo 1'!CM67</f>
        <v>2.9209999999999998</v>
      </c>
      <c r="CN71" s="8">
        <f>SUM('Insumo 1'!CN67:CX67)</f>
        <v>7.6820000000000013</v>
      </c>
    </row>
    <row r="72" spans="1:92" x14ac:dyDescent="0.2">
      <c r="A72">
        <f t="shared" si="0"/>
        <v>2011</v>
      </c>
      <c r="B72" s="7">
        <f>'Insumo 1'!B68</f>
        <v>125.57299999999999</v>
      </c>
      <c r="C72" s="7">
        <f>'Insumo 1'!C68</f>
        <v>124.572</v>
      </c>
      <c r="D72" s="7">
        <f>'Insumo 1'!D68</f>
        <v>121.09699999999999</v>
      </c>
      <c r="E72" s="7">
        <f>'Insumo 1'!E68</f>
        <v>119.194</v>
      </c>
      <c r="F72" s="7">
        <f>'Insumo 1'!F68</f>
        <v>118.658</v>
      </c>
      <c r="G72" s="7">
        <f>'Insumo 1'!G68</f>
        <v>119.285</v>
      </c>
      <c r="H72" s="7">
        <f>'Insumo 1'!H68</f>
        <v>120.821</v>
      </c>
      <c r="I72" s="7">
        <f>'Insumo 1'!I68</f>
        <v>123.014</v>
      </c>
      <c r="J72" s="7">
        <f>'Insumo 1'!J68</f>
        <v>125.899</v>
      </c>
      <c r="K72" s="7">
        <f>'Insumo 1'!K68</f>
        <v>129.36799999999999</v>
      </c>
      <c r="L72" s="7">
        <f>'Insumo 1'!L68</f>
        <v>133.072</v>
      </c>
      <c r="M72" s="7">
        <f>'Insumo 1'!M68</f>
        <v>136.82900000000001</v>
      </c>
      <c r="N72" s="7">
        <f>'Insumo 1'!N68</f>
        <v>140.745</v>
      </c>
      <c r="O72" s="7">
        <f>'Insumo 1'!O68</f>
        <v>143.06</v>
      </c>
      <c r="P72" s="7">
        <f>'Insumo 1'!P68</f>
        <v>142.89500000000001</v>
      </c>
      <c r="Q72" s="7">
        <f>'Insumo 1'!Q68</f>
        <v>140.93299999999999</v>
      </c>
      <c r="R72" s="7">
        <f>'Insumo 1'!R68</f>
        <v>138.91900000000001</v>
      </c>
      <c r="S72" s="7">
        <f>'Insumo 1'!S68</f>
        <v>136.72800000000001</v>
      </c>
      <c r="T72" s="7">
        <f>'Insumo 1'!T68</f>
        <v>133.465</v>
      </c>
      <c r="U72" s="7">
        <f>'Insumo 1'!U68</f>
        <v>128.935</v>
      </c>
      <c r="V72" s="7">
        <f>'Insumo 1'!V68</f>
        <v>123.581</v>
      </c>
      <c r="W72" s="7">
        <f>'Insumo 1'!W68</f>
        <v>118.05500000000001</v>
      </c>
      <c r="X72" s="7">
        <f>'Insumo 1'!X68</f>
        <v>112.244</v>
      </c>
      <c r="Y72" s="7">
        <f>'Insumo 1'!Y68</f>
        <v>107.071</v>
      </c>
      <c r="Z72" s="7">
        <f>'Insumo 1'!Z68</f>
        <v>103.066</v>
      </c>
      <c r="AA72" s="7">
        <f>'Insumo 1'!AA68</f>
        <v>99.9</v>
      </c>
      <c r="AB72" s="7">
        <f>'Insumo 1'!AB68</f>
        <v>96.623999999999995</v>
      </c>
      <c r="AC72" s="7">
        <f>'Insumo 1'!AC68</f>
        <v>93.325000000000003</v>
      </c>
      <c r="AD72" s="7">
        <f>'Insumo 1'!AD68</f>
        <v>90.685000000000002</v>
      </c>
      <c r="AE72" s="7">
        <f>'Insumo 1'!AE68</f>
        <v>88.912999999999997</v>
      </c>
      <c r="AF72" s="7">
        <f>'Insumo 1'!AF68</f>
        <v>87.728999999999999</v>
      </c>
      <c r="AG72" s="7">
        <f>'Insumo 1'!AG68</f>
        <v>86.644000000000005</v>
      </c>
      <c r="AH72" s="7">
        <f>'Insumo 1'!AH68</f>
        <v>85.766999999999996</v>
      </c>
      <c r="AI72" s="7">
        <f>'Insumo 1'!AI68</f>
        <v>84.649000000000001</v>
      </c>
      <c r="AJ72" s="7">
        <f>'Insumo 1'!AJ68</f>
        <v>83.022999999999996</v>
      </c>
      <c r="AK72" s="7">
        <f>'Insumo 1'!AK68</f>
        <v>81.081999999999994</v>
      </c>
      <c r="AL72" s="7">
        <f>'Insumo 1'!AL68</f>
        <v>79.290000000000006</v>
      </c>
      <c r="AM72" s="7">
        <f>'Insumo 1'!AM68</f>
        <v>77.566999999999993</v>
      </c>
      <c r="AN72" s="7">
        <f>'Insumo 1'!AN68</f>
        <v>75.817999999999998</v>
      </c>
      <c r="AO72" s="7">
        <f>'Insumo 1'!AO68</f>
        <v>74.048000000000002</v>
      </c>
      <c r="AP72" s="7">
        <f>'Insumo 1'!AP68</f>
        <v>72.266999999999996</v>
      </c>
      <c r="AQ72" s="7">
        <f>'Insumo 1'!AQ68</f>
        <v>70.472999999999999</v>
      </c>
      <c r="AR72" s="7">
        <f>'Insumo 1'!AR68</f>
        <v>68.650000000000006</v>
      </c>
      <c r="AS72" s="7">
        <f>'Insumo 1'!AS68</f>
        <v>66.915000000000006</v>
      </c>
      <c r="AT72" s="7">
        <f>'Insumo 1'!AT68</f>
        <v>65.316999999999993</v>
      </c>
      <c r="AU72" s="7">
        <f>'Insumo 1'!AU68</f>
        <v>63.801000000000002</v>
      </c>
      <c r="AV72" s="7">
        <f>'Insumo 1'!AV68</f>
        <v>62.284999999999997</v>
      </c>
      <c r="AW72" s="7">
        <f>'Insumo 1'!AW68</f>
        <v>60.811</v>
      </c>
      <c r="AX72" s="7">
        <f>'Insumo 1'!AX68</f>
        <v>59.207999999999998</v>
      </c>
      <c r="AY72" s="7">
        <f>'Insumo 1'!AY68</f>
        <v>57.392000000000003</v>
      </c>
      <c r="AZ72" s="7">
        <f>'Insumo 1'!AZ68</f>
        <v>55.457999999999998</v>
      </c>
      <c r="BA72" s="7">
        <f>'Insumo 1'!BA68</f>
        <v>53.551000000000002</v>
      </c>
      <c r="BB72" s="7">
        <f>'Insumo 1'!BB68</f>
        <v>51.6</v>
      </c>
      <c r="BC72" s="7">
        <f>'Insumo 1'!BC68</f>
        <v>49.884999999999998</v>
      </c>
      <c r="BD72" s="7">
        <f>'Insumo 1'!BD68</f>
        <v>48.542999999999999</v>
      </c>
      <c r="BE72" s="7">
        <f>'Insumo 1'!BE68</f>
        <v>47.427</v>
      </c>
      <c r="BF72" s="7">
        <f>'Insumo 1'!BF68</f>
        <v>46.287999999999997</v>
      </c>
      <c r="BG72" s="7">
        <f>'Insumo 1'!BG68</f>
        <v>45.234999999999999</v>
      </c>
      <c r="BH72" s="7">
        <f>'Insumo 1'!BH68</f>
        <v>43.875</v>
      </c>
      <c r="BI72" s="7">
        <f>'Insumo 1'!BI68</f>
        <v>42.008000000000003</v>
      </c>
      <c r="BJ72" s="7">
        <f>'Insumo 1'!BJ68</f>
        <v>39.847999999999999</v>
      </c>
      <c r="BK72" s="7">
        <f>'Insumo 1'!BK68</f>
        <v>37.777999999999999</v>
      </c>
      <c r="BL72" s="7">
        <f>'Insumo 1'!BL68</f>
        <v>35.686</v>
      </c>
      <c r="BM72" s="7">
        <f>'Insumo 1'!BM68</f>
        <v>33.927</v>
      </c>
      <c r="BN72" s="7">
        <f>'Insumo 1'!BN68</f>
        <v>32.704000000000001</v>
      </c>
      <c r="BO72" s="7">
        <f>'Insumo 1'!BO68</f>
        <v>31.831</v>
      </c>
      <c r="BP72" s="7">
        <f>'Insumo 1'!BP68</f>
        <v>30.905999999999999</v>
      </c>
      <c r="BQ72" s="7">
        <f>'Insumo 1'!BQ68</f>
        <v>29.995999999999999</v>
      </c>
      <c r="BR72" s="7">
        <f>'Insumo 1'!BR68</f>
        <v>29.056999999999999</v>
      </c>
      <c r="BS72" s="7">
        <f>'Insumo 1'!BS68</f>
        <v>28.023</v>
      </c>
      <c r="BT72" s="7">
        <f>'Insumo 1'!BT68</f>
        <v>26.919</v>
      </c>
      <c r="BU72" s="7">
        <f>'Insumo 1'!BU68</f>
        <v>25.844999999999999</v>
      </c>
      <c r="BV72" s="7">
        <f>'Insumo 1'!BV68</f>
        <v>24.795999999999999</v>
      </c>
      <c r="BW72" s="7">
        <f>'Insumo 1'!BW68</f>
        <v>23.623999999999999</v>
      </c>
      <c r="BX72" s="7">
        <f>'Insumo 1'!BX68</f>
        <v>22.271999999999998</v>
      </c>
      <c r="BY72" s="7">
        <f>'Insumo 1'!BY68</f>
        <v>20.797000000000001</v>
      </c>
      <c r="BZ72" s="7">
        <f>'Insumo 1'!BZ68</f>
        <v>19.335999999999999</v>
      </c>
      <c r="CA72" s="7">
        <f>'Insumo 1'!CA68</f>
        <v>17.884</v>
      </c>
      <c r="CB72" s="7">
        <f>'Insumo 1'!CB68</f>
        <v>16.388999999999999</v>
      </c>
      <c r="CC72" s="7">
        <f>'Insumo 1'!CC68</f>
        <v>14.843</v>
      </c>
      <c r="CD72" s="7">
        <f>'Insumo 1'!CD68</f>
        <v>13.285</v>
      </c>
      <c r="CE72" s="7">
        <f>'Insumo 1'!CE68</f>
        <v>11.753</v>
      </c>
      <c r="CF72" s="7">
        <f>'Insumo 1'!CF68</f>
        <v>10.241</v>
      </c>
      <c r="CG72" s="7">
        <f>'Insumo 1'!CG68</f>
        <v>8.8629999999999995</v>
      </c>
      <c r="CH72" s="7">
        <f>'Insumo 1'!CH68</f>
        <v>7.6820000000000004</v>
      </c>
      <c r="CI72" s="7">
        <f>'Insumo 1'!CI68</f>
        <v>6.6529999999999996</v>
      </c>
      <c r="CJ72" s="7">
        <f>'Insumo 1'!CJ68</f>
        <v>5.6539999999999999</v>
      </c>
      <c r="CK72" s="7">
        <f>'Insumo 1'!CK68</f>
        <v>4.7510000000000003</v>
      </c>
      <c r="CL72" s="7">
        <f>'Insumo 1'!CL68</f>
        <v>3.9550000000000001</v>
      </c>
      <c r="CM72" s="7">
        <f>'Insumo 1'!CM68</f>
        <v>3.2050000000000001</v>
      </c>
      <c r="CN72" s="8">
        <f>SUM('Insumo 1'!CN68:CX68)</f>
        <v>8.9320000000000004</v>
      </c>
    </row>
    <row r="73" spans="1:92" x14ac:dyDescent="0.2">
      <c r="A73">
        <f t="shared" si="0"/>
        <v>2012</v>
      </c>
      <c r="B73" s="7">
        <f>'Insumo 1'!B69</f>
        <v>123.28400000000001</v>
      </c>
      <c r="C73" s="7">
        <f>'Insumo 1'!C69</f>
        <v>119.622</v>
      </c>
      <c r="D73" s="7">
        <f>'Insumo 1'!D69</f>
        <v>122.67700000000001</v>
      </c>
      <c r="E73" s="7">
        <f>'Insumo 1'!E69</f>
        <v>120.188</v>
      </c>
      <c r="F73" s="7">
        <f>'Insumo 1'!F69</f>
        <v>118.904</v>
      </c>
      <c r="G73" s="7">
        <f>'Insumo 1'!G69</f>
        <v>118.679</v>
      </c>
      <c r="H73" s="7">
        <f>'Insumo 1'!H69</f>
        <v>119.364</v>
      </c>
      <c r="I73" s="7">
        <f>'Insumo 1'!I69</f>
        <v>120.715</v>
      </c>
      <c r="J73" s="7">
        <f>'Insumo 1'!J69</f>
        <v>122.485</v>
      </c>
      <c r="K73" s="7">
        <f>'Insumo 1'!K69</f>
        <v>125.008</v>
      </c>
      <c r="L73" s="7">
        <f>'Insumo 1'!L69</f>
        <v>128.327</v>
      </c>
      <c r="M73" s="7">
        <f>'Insumo 1'!M69</f>
        <v>132.00700000000001</v>
      </c>
      <c r="N73" s="7">
        <f>'Insumo 1'!N69</f>
        <v>135.626</v>
      </c>
      <c r="O73" s="7">
        <f>'Insumo 1'!O69</f>
        <v>139.34200000000001</v>
      </c>
      <c r="P73" s="7">
        <f>'Insumo 1'!P69</f>
        <v>141.47900000000001</v>
      </c>
      <c r="Q73" s="7">
        <f>'Insumo 1'!Q69</f>
        <v>141.179</v>
      </c>
      <c r="R73" s="7">
        <f>'Insumo 1'!R69</f>
        <v>139.11600000000001</v>
      </c>
      <c r="S73" s="7">
        <f>'Insumo 1'!S69</f>
        <v>137.00200000000001</v>
      </c>
      <c r="T73" s="7">
        <f>'Insumo 1'!T69</f>
        <v>134.714</v>
      </c>
      <c r="U73" s="7">
        <f>'Insumo 1'!U69</f>
        <v>131.39599999999999</v>
      </c>
      <c r="V73" s="7">
        <f>'Insumo 1'!V69</f>
        <v>126.864</v>
      </c>
      <c r="W73" s="7">
        <f>'Insumo 1'!W69</f>
        <v>121.544</v>
      </c>
      <c r="X73" s="7">
        <f>'Insumo 1'!X69</f>
        <v>116.06399999999999</v>
      </c>
      <c r="Y73" s="7">
        <f>'Insumo 1'!Y69</f>
        <v>110.31</v>
      </c>
      <c r="Z73" s="7">
        <f>'Insumo 1'!Z69</f>
        <v>105.20699999999999</v>
      </c>
      <c r="AA73" s="7">
        <f>'Insumo 1'!AA69</f>
        <v>101.285</v>
      </c>
      <c r="AB73" s="7">
        <f>'Insumo 1'!AB69</f>
        <v>98.209000000000003</v>
      </c>
      <c r="AC73" s="7">
        <f>'Insumo 1'!AC69</f>
        <v>95.03</v>
      </c>
      <c r="AD73" s="7">
        <f>'Insumo 1'!AD69</f>
        <v>91.832999999999998</v>
      </c>
      <c r="AE73" s="7">
        <f>'Insumo 1'!AE69</f>
        <v>89.29</v>
      </c>
      <c r="AF73" s="7">
        <f>'Insumo 1'!AF69</f>
        <v>87.603999999999999</v>
      </c>
      <c r="AG73" s="7">
        <f>'Insumo 1'!AG69</f>
        <v>86.495999999999995</v>
      </c>
      <c r="AH73" s="7">
        <f>'Insumo 1'!AH69</f>
        <v>85.488</v>
      </c>
      <c r="AI73" s="7">
        <f>'Insumo 1'!AI69</f>
        <v>84.686999999999998</v>
      </c>
      <c r="AJ73" s="7">
        <f>'Insumo 1'!AJ69</f>
        <v>83.629000000000005</v>
      </c>
      <c r="AK73" s="7">
        <f>'Insumo 1'!AK69</f>
        <v>82.04</v>
      </c>
      <c r="AL73" s="7">
        <f>'Insumo 1'!AL69</f>
        <v>80.116</v>
      </c>
      <c r="AM73" s="7">
        <f>'Insumo 1'!AM69</f>
        <v>78.341999999999999</v>
      </c>
      <c r="AN73" s="7">
        <f>'Insumo 1'!AN69</f>
        <v>76.631</v>
      </c>
      <c r="AO73" s="7">
        <f>'Insumo 1'!AO69</f>
        <v>74.897000000000006</v>
      </c>
      <c r="AP73" s="7">
        <f>'Insumo 1'!AP69</f>
        <v>73.147000000000006</v>
      </c>
      <c r="AQ73" s="7">
        <f>'Insumo 1'!AQ69</f>
        <v>71.391999999999996</v>
      </c>
      <c r="AR73" s="7">
        <f>'Insumo 1'!AR69</f>
        <v>69.617999999999995</v>
      </c>
      <c r="AS73" s="7">
        <f>'Insumo 1'!AS69</f>
        <v>67.813000000000002</v>
      </c>
      <c r="AT73" s="7">
        <f>'Insumo 1'!AT69</f>
        <v>66.094999999999999</v>
      </c>
      <c r="AU73" s="7">
        <f>'Insumo 1'!AU69</f>
        <v>64.518000000000001</v>
      </c>
      <c r="AV73" s="7">
        <f>'Insumo 1'!AV69</f>
        <v>63.024000000000001</v>
      </c>
      <c r="AW73" s="7">
        <f>'Insumo 1'!AW69</f>
        <v>61.526000000000003</v>
      </c>
      <c r="AX73" s="7">
        <f>'Insumo 1'!AX69</f>
        <v>60.07</v>
      </c>
      <c r="AY73" s="7">
        <f>'Insumo 1'!AY69</f>
        <v>58.482999999999997</v>
      </c>
      <c r="AZ73" s="7">
        <f>'Insumo 1'!AZ69</f>
        <v>56.679000000000002</v>
      </c>
      <c r="BA73" s="7">
        <f>'Insumo 1'!BA69</f>
        <v>54.753</v>
      </c>
      <c r="BB73" s="7">
        <f>'Insumo 1'!BB69</f>
        <v>52.853000000000002</v>
      </c>
      <c r="BC73" s="7">
        <f>'Insumo 1'!BC69</f>
        <v>50.908000000000001</v>
      </c>
      <c r="BD73" s="7">
        <f>'Insumo 1'!BD69</f>
        <v>49.195</v>
      </c>
      <c r="BE73" s="7">
        <f>'Insumo 1'!BE69</f>
        <v>47.851999999999997</v>
      </c>
      <c r="BF73" s="7">
        <f>'Insumo 1'!BF69</f>
        <v>46.73</v>
      </c>
      <c r="BG73" s="7">
        <f>'Insumo 1'!BG69</f>
        <v>45.585000000000001</v>
      </c>
      <c r="BH73" s="7">
        <f>'Insumo 1'!BH69</f>
        <v>44.524000000000001</v>
      </c>
      <c r="BI73" s="7">
        <f>'Insumo 1'!BI69</f>
        <v>43.158999999999999</v>
      </c>
      <c r="BJ73" s="7">
        <f>'Insumo 1'!BJ69</f>
        <v>41.292000000000002</v>
      </c>
      <c r="BK73" s="7">
        <f>'Insumo 1'!BK69</f>
        <v>39.134</v>
      </c>
      <c r="BL73" s="7">
        <f>'Insumo 1'!BL69</f>
        <v>37.064999999999998</v>
      </c>
      <c r="BM73" s="7">
        <f>'Insumo 1'!BM69</f>
        <v>34.972000000000001</v>
      </c>
      <c r="BN73" s="7">
        <f>'Insumo 1'!BN69</f>
        <v>33.210999999999999</v>
      </c>
      <c r="BO73" s="7">
        <f>'Insumo 1'!BO69</f>
        <v>31.983000000000001</v>
      </c>
      <c r="BP73" s="7">
        <f>'Insumo 1'!BP69</f>
        <v>31.100999999999999</v>
      </c>
      <c r="BQ73" s="7">
        <f>'Insumo 1'!BQ69</f>
        <v>30.167999999999999</v>
      </c>
      <c r="BR73" s="7">
        <f>'Insumo 1'!BR69</f>
        <v>29.248999999999999</v>
      </c>
      <c r="BS73" s="7">
        <f>'Insumo 1'!BS69</f>
        <v>28.297000000000001</v>
      </c>
      <c r="BT73" s="7">
        <f>'Insumo 1'!BT69</f>
        <v>27.242999999999999</v>
      </c>
      <c r="BU73" s="7">
        <f>'Insumo 1'!BU69</f>
        <v>26.116</v>
      </c>
      <c r="BV73" s="7">
        <f>'Insumo 1'!BV69</f>
        <v>25.021000000000001</v>
      </c>
      <c r="BW73" s="7">
        <f>'Insumo 1'!BW69</f>
        <v>23.951000000000001</v>
      </c>
      <c r="BX73" s="7">
        <f>'Insumo 1'!BX69</f>
        <v>22.759</v>
      </c>
      <c r="BY73" s="7">
        <f>'Insumo 1'!BY69</f>
        <v>21.379000000000001</v>
      </c>
      <c r="BZ73" s="7">
        <f>'Insumo 1'!BZ69</f>
        <v>19.876000000000001</v>
      </c>
      <c r="CA73" s="7">
        <f>'Insumo 1'!CA69</f>
        <v>18.39</v>
      </c>
      <c r="CB73" s="7">
        <f>'Insumo 1'!CB69</f>
        <v>16.916</v>
      </c>
      <c r="CC73" s="7">
        <f>'Insumo 1'!CC69</f>
        <v>15.411</v>
      </c>
      <c r="CD73" s="7">
        <f>'Insumo 1'!CD69</f>
        <v>13.875</v>
      </c>
      <c r="CE73" s="7">
        <f>'Insumo 1'!CE69</f>
        <v>12.34</v>
      </c>
      <c r="CF73" s="7">
        <f>'Insumo 1'!CF69</f>
        <v>10.835000000000001</v>
      </c>
      <c r="CG73" s="7">
        <f>'Insumo 1'!CG69</f>
        <v>9.3520000000000003</v>
      </c>
      <c r="CH73" s="7">
        <f>'Insumo 1'!CH69</f>
        <v>8.0150000000000006</v>
      </c>
      <c r="CI73" s="7">
        <f>'Insumo 1'!CI69</f>
        <v>6.8849999999999998</v>
      </c>
      <c r="CJ73" s="7">
        <f>'Insumo 1'!CJ69</f>
        <v>5.9160000000000004</v>
      </c>
      <c r="CK73" s="7">
        <f>'Insumo 1'!CK69</f>
        <v>4.9589999999999996</v>
      </c>
      <c r="CL73" s="7">
        <f>'Insumo 1'!CL69</f>
        <v>4.1310000000000002</v>
      </c>
      <c r="CM73" s="7">
        <f>'Insumo 1'!CM69</f>
        <v>3.4359999999999999</v>
      </c>
      <c r="CN73" s="8">
        <f>SUM('Insumo 1'!CN69:CX69)</f>
        <v>10.040000000000003</v>
      </c>
    </row>
    <row r="74" spans="1:92" x14ac:dyDescent="0.2">
      <c r="A74">
        <f t="shared" si="0"/>
        <v>2013</v>
      </c>
      <c r="B74" s="7">
        <f>'Insumo 1'!B70</f>
        <v>120.36799999999999</v>
      </c>
      <c r="C74" s="7">
        <f>'Insumo 1'!C70</f>
        <v>118.205</v>
      </c>
      <c r="D74" s="7">
        <f>'Insumo 1'!D70</f>
        <v>116.934</v>
      </c>
      <c r="E74" s="7">
        <f>'Insumo 1'!E70</f>
        <v>120.89700000000001</v>
      </c>
      <c r="F74" s="7">
        <f>'Insumo 1'!F70</f>
        <v>119.39100000000001</v>
      </c>
      <c r="G74" s="7">
        <f>'Insumo 1'!G70</f>
        <v>118.726</v>
      </c>
      <c r="H74" s="7">
        <f>'Insumo 1'!H70</f>
        <v>118.812</v>
      </c>
      <c r="I74" s="7">
        <f>'Insumo 1'!I70</f>
        <v>119.556</v>
      </c>
      <c r="J74" s="7">
        <f>'Insumo 1'!J70</f>
        <v>120.72</v>
      </c>
      <c r="K74" s="7">
        <f>'Insumo 1'!K70</f>
        <v>122.07</v>
      </c>
      <c r="L74" s="7">
        <f>'Insumo 1'!L70</f>
        <v>124.233</v>
      </c>
      <c r="M74" s="7">
        <f>'Insumo 1'!M70</f>
        <v>127.407</v>
      </c>
      <c r="N74" s="7">
        <f>'Insumo 1'!N70</f>
        <v>131.06399999999999</v>
      </c>
      <c r="O74" s="7">
        <f>'Insumo 1'!O70</f>
        <v>134.54900000000001</v>
      </c>
      <c r="P74" s="7">
        <f>'Insumo 1'!P70</f>
        <v>138.06899999999999</v>
      </c>
      <c r="Q74" s="7">
        <f>'Insumo 1'!Q70</f>
        <v>140.03</v>
      </c>
      <c r="R74" s="7">
        <f>'Insumo 1'!R70</f>
        <v>139.595</v>
      </c>
      <c r="S74" s="7">
        <f>'Insumo 1'!S70</f>
        <v>137.428</v>
      </c>
      <c r="T74" s="7">
        <f>'Insumo 1'!T70</f>
        <v>135.21100000000001</v>
      </c>
      <c r="U74" s="7">
        <f>'Insumo 1'!U70</f>
        <v>132.82599999999999</v>
      </c>
      <c r="V74" s="7">
        <f>'Insumo 1'!V70</f>
        <v>129.44900000000001</v>
      </c>
      <c r="W74" s="7">
        <f>'Insumo 1'!W70</f>
        <v>124.908</v>
      </c>
      <c r="X74" s="7">
        <f>'Insumo 1'!X70</f>
        <v>119.62</v>
      </c>
      <c r="Y74" s="7">
        <f>'Insumo 1'!Y70</f>
        <v>114.18</v>
      </c>
      <c r="Z74" s="7">
        <f>'Insumo 1'!Z70</f>
        <v>108.47799999999999</v>
      </c>
      <c r="AA74" s="7">
        <f>'Insumo 1'!AA70</f>
        <v>103.441</v>
      </c>
      <c r="AB74" s="7">
        <f>'Insumo 1'!AB70</f>
        <v>99.596000000000004</v>
      </c>
      <c r="AC74" s="7">
        <f>'Insumo 1'!AC70</f>
        <v>96.606999999999999</v>
      </c>
      <c r="AD74" s="7">
        <f>'Insumo 1'!AD70</f>
        <v>93.522000000000006</v>
      </c>
      <c r="AE74" s="7">
        <f>'Insumo 1'!AE70</f>
        <v>90.424999999999997</v>
      </c>
      <c r="AF74" s="7">
        <f>'Insumo 1'!AF70</f>
        <v>87.977000000000004</v>
      </c>
      <c r="AG74" s="7">
        <f>'Insumo 1'!AG70</f>
        <v>86.375</v>
      </c>
      <c r="AH74" s="7">
        <f>'Insumo 1'!AH70</f>
        <v>85.341999999999999</v>
      </c>
      <c r="AI74" s="7">
        <f>'Insumo 1'!AI70</f>
        <v>84.409000000000006</v>
      </c>
      <c r="AJ74" s="7">
        <f>'Insumo 1'!AJ70</f>
        <v>83.683999999999997</v>
      </c>
      <c r="AK74" s="7">
        <f>'Insumo 1'!AK70</f>
        <v>82.686000000000007</v>
      </c>
      <c r="AL74" s="7">
        <f>'Insumo 1'!AL70</f>
        <v>81.131</v>
      </c>
      <c r="AM74" s="7">
        <f>'Insumo 1'!AM70</f>
        <v>79.224000000000004</v>
      </c>
      <c r="AN74" s="7">
        <f>'Insumo 1'!AN70</f>
        <v>77.465000000000003</v>
      </c>
      <c r="AO74" s="7">
        <f>'Insumo 1'!AO70</f>
        <v>75.765000000000001</v>
      </c>
      <c r="AP74" s="7">
        <f>'Insumo 1'!AP70</f>
        <v>74.043000000000006</v>
      </c>
      <c r="AQ74" s="7">
        <f>'Insumo 1'!AQ70</f>
        <v>72.313000000000002</v>
      </c>
      <c r="AR74" s="7">
        <f>'Insumo 1'!AR70</f>
        <v>70.581000000000003</v>
      </c>
      <c r="AS74" s="7">
        <f>'Insumo 1'!AS70</f>
        <v>68.825999999999993</v>
      </c>
      <c r="AT74" s="7">
        <f>'Insumo 1'!AT70</f>
        <v>67.037000000000006</v>
      </c>
      <c r="AU74" s="7">
        <f>'Insumo 1'!AU70</f>
        <v>65.334999999999994</v>
      </c>
      <c r="AV74" s="7">
        <f>'Insumo 1'!AV70</f>
        <v>63.777999999999999</v>
      </c>
      <c r="AW74" s="7">
        <f>'Insumo 1'!AW70</f>
        <v>62.302999999999997</v>
      </c>
      <c r="AX74" s="7">
        <f>'Insumo 1'!AX70</f>
        <v>60.823999999999998</v>
      </c>
      <c r="AY74" s="7">
        <f>'Insumo 1'!AY70</f>
        <v>59.384</v>
      </c>
      <c r="AZ74" s="7">
        <f>'Insumo 1'!AZ70</f>
        <v>57.811</v>
      </c>
      <c r="BA74" s="7">
        <f>'Insumo 1'!BA70</f>
        <v>56.015999999999998</v>
      </c>
      <c r="BB74" s="7">
        <f>'Insumo 1'!BB70</f>
        <v>54.097000000000001</v>
      </c>
      <c r="BC74" s="7">
        <f>'Insumo 1'!BC70</f>
        <v>52.201999999999998</v>
      </c>
      <c r="BD74" s="7">
        <f>'Insumo 1'!BD70</f>
        <v>50.262</v>
      </c>
      <c r="BE74" s="7">
        <f>'Insumo 1'!BE70</f>
        <v>48.55</v>
      </c>
      <c r="BF74" s="7">
        <f>'Insumo 1'!BF70</f>
        <v>47.204000000000001</v>
      </c>
      <c r="BG74" s="7">
        <f>'Insumo 1'!BG70</f>
        <v>46.076000000000001</v>
      </c>
      <c r="BH74" s="7">
        <f>'Insumo 1'!BH70</f>
        <v>44.923999999999999</v>
      </c>
      <c r="BI74" s="7">
        <f>'Insumo 1'!BI70</f>
        <v>43.853999999999999</v>
      </c>
      <c r="BJ74" s="7">
        <f>'Insumo 1'!BJ70</f>
        <v>42.481999999999999</v>
      </c>
      <c r="BK74" s="7">
        <f>'Insumo 1'!BK70</f>
        <v>40.613</v>
      </c>
      <c r="BL74" s="7">
        <f>'Insumo 1'!BL70</f>
        <v>38.456000000000003</v>
      </c>
      <c r="BM74" s="7">
        <f>'Insumo 1'!BM70</f>
        <v>36.386000000000003</v>
      </c>
      <c r="BN74" s="7">
        <f>'Insumo 1'!BN70</f>
        <v>34.29</v>
      </c>
      <c r="BO74" s="7">
        <f>'Insumo 1'!BO70</f>
        <v>32.524999999999999</v>
      </c>
      <c r="BP74" s="7">
        <f>'Insumo 1'!BP70</f>
        <v>31.289000000000001</v>
      </c>
      <c r="BQ74" s="7">
        <f>'Insumo 1'!BQ70</f>
        <v>30.4</v>
      </c>
      <c r="BR74" s="7">
        <f>'Insumo 1'!BR70</f>
        <v>29.457000000000001</v>
      </c>
      <c r="BS74" s="7">
        <f>'Insumo 1'!BS70</f>
        <v>28.527999999999999</v>
      </c>
      <c r="BT74" s="7">
        <f>'Insumo 1'!BT70</f>
        <v>27.562000000000001</v>
      </c>
      <c r="BU74" s="7">
        <f>'Insumo 1'!BU70</f>
        <v>26.489000000000001</v>
      </c>
      <c r="BV74" s="7">
        <f>'Insumo 1'!BV70</f>
        <v>25.337</v>
      </c>
      <c r="BW74" s="7">
        <f>'Insumo 1'!BW70</f>
        <v>24.218</v>
      </c>
      <c r="BX74" s="7">
        <f>'Insumo 1'!BX70</f>
        <v>23.13</v>
      </c>
      <c r="BY74" s="7">
        <f>'Insumo 1'!BY70</f>
        <v>21.911999999999999</v>
      </c>
      <c r="BZ74" s="7">
        <f>'Insumo 1'!BZ70</f>
        <v>20.504000000000001</v>
      </c>
      <c r="CA74" s="7">
        <f>'Insumo 1'!CA70</f>
        <v>18.972000000000001</v>
      </c>
      <c r="CB74" s="7">
        <f>'Insumo 1'!CB70</f>
        <v>17.460999999999999</v>
      </c>
      <c r="CC74" s="7">
        <f>'Insumo 1'!CC70</f>
        <v>15.965</v>
      </c>
      <c r="CD74" s="7">
        <f>'Insumo 1'!CD70</f>
        <v>14.449</v>
      </c>
      <c r="CE74" s="7">
        <f>'Insumo 1'!CE70</f>
        <v>12.920999999999999</v>
      </c>
      <c r="CF74" s="7">
        <f>'Insumo 1'!CF70</f>
        <v>11.406000000000001</v>
      </c>
      <c r="CG74" s="7">
        <f>'Insumo 1'!CG70</f>
        <v>9.9260000000000002</v>
      </c>
      <c r="CH74" s="7">
        <f>'Insumo 1'!CH70</f>
        <v>8.4730000000000008</v>
      </c>
      <c r="CI74" s="7">
        <f>'Insumo 1'!CI70</f>
        <v>7.1740000000000004</v>
      </c>
      <c r="CJ74" s="7">
        <f>'Insumo 1'!CJ70</f>
        <v>6.0940000000000003</v>
      </c>
      <c r="CK74" s="7">
        <f>'Insumo 1'!CK70</f>
        <v>5.1820000000000004</v>
      </c>
      <c r="CL74" s="7">
        <f>'Insumo 1'!CL70</f>
        <v>4.2679999999999998</v>
      </c>
      <c r="CM74" s="7">
        <f>'Insumo 1'!CM70</f>
        <v>3.5129999999999999</v>
      </c>
      <c r="CN74" s="8">
        <f>SUM('Insumo 1'!CN70:CX70)</f>
        <v>10.899000000000001</v>
      </c>
    </row>
    <row r="75" spans="1:92" x14ac:dyDescent="0.2">
      <c r="A75">
        <f t="shared" si="0"/>
        <v>2014</v>
      </c>
      <c r="B75" s="7">
        <f>'Insumo 1'!B71</f>
        <v>117.72799999999999</v>
      </c>
      <c r="C75" s="7">
        <f>'Insumo 1'!C71</f>
        <v>117.00700000000001</v>
      </c>
      <c r="D75" s="7">
        <f>'Insumo 1'!D71</f>
        <v>116.655</v>
      </c>
      <c r="E75" s="7">
        <f>'Insumo 1'!E71</f>
        <v>116.64100000000001</v>
      </c>
      <c r="F75" s="7">
        <f>'Insumo 1'!F71</f>
        <v>119.137</v>
      </c>
      <c r="G75" s="7">
        <f>'Insumo 1'!G71</f>
        <v>118.61499999999999</v>
      </c>
      <c r="H75" s="7">
        <f>'Insumo 1'!H71</f>
        <v>118.57</v>
      </c>
      <c r="I75" s="7">
        <f>'Insumo 1'!I71</f>
        <v>118.967</v>
      </c>
      <c r="J75" s="7">
        <f>'Insumo 1'!J71</f>
        <v>119.76900000000001</v>
      </c>
      <c r="K75" s="7">
        <f>'Insumo 1'!K71</f>
        <v>120.748</v>
      </c>
      <c r="L75" s="7">
        <f>'Insumo 1'!L71</f>
        <v>121.67700000000001</v>
      </c>
      <c r="M75" s="7">
        <f>'Insumo 1'!M71</f>
        <v>123.48</v>
      </c>
      <c r="N75" s="7">
        <f>'Insumo 1'!N71</f>
        <v>126.50700000000001</v>
      </c>
      <c r="O75" s="7">
        <f>'Insumo 1'!O71</f>
        <v>130.14400000000001</v>
      </c>
      <c r="P75" s="7">
        <f>'Insumo 1'!P71</f>
        <v>133.495</v>
      </c>
      <c r="Q75" s="7">
        <f>'Insumo 1'!Q71</f>
        <v>136.81899999999999</v>
      </c>
      <c r="R75" s="7">
        <f>'Insumo 1'!R71</f>
        <v>138.60400000000001</v>
      </c>
      <c r="S75" s="7">
        <f>'Insumo 1'!S71</f>
        <v>138.03299999999999</v>
      </c>
      <c r="T75" s="7">
        <f>'Insumo 1'!T71</f>
        <v>135.762</v>
      </c>
      <c r="U75" s="7">
        <f>'Insumo 1'!U71</f>
        <v>133.44200000000001</v>
      </c>
      <c r="V75" s="7">
        <f>'Insumo 1'!V71</f>
        <v>130.959</v>
      </c>
      <c r="W75" s="7">
        <f>'Insumo 1'!W71</f>
        <v>127.521</v>
      </c>
      <c r="X75" s="7">
        <f>'Insumo 1'!X71</f>
        <v>122.97199999999999</v>
      </c>
      <c r="Y75" s="7">
        <f>'Insumo 1'!Y71</f>
        <v>117.715</v>
      </c>
      <c r="Z75" s="7">
        <f>'Insumo 1'!Z71</f>
        <v>112.313</v>
      </c>
      <c r="AA75" s="7">
        <f>'Insumo 1'!AA71</f>
        <v>106.66200000000001</v>
      </c>
      <c r="AB75" s="7">
        <f>'Insumo 1'!AB71</f>
        <v>101.69</v>
      </c>
      <c r="AC75" s="7">
        <f>'Insumo 1'!AC71</f>
        <v>97.923000000000002</v>
      </c>
      <c r="AD75" s="7">
        <f>'Insumo 1'!AD71</f>
        <v>95.021000000000001</v>
      </c>
      <c r="AE75" s="7">
        <f>'Insumo 1'!AE71</f>
        <v>92.028000000000006</v>
      </c>
      <c r="AF75" s="7">
        <f>'Insumo 1'!AF71</f>
        <v>89.031000000000006</v>
      </c>
      <c r="AG75" s="7">
        <f>'Insumo 1'!AG71</f>
        <v>86.676000000000002</v>
      </c>
      <c r="AH75" s="7">
        <f>'Insumo 1'!AH71</f>
        <v>85.158000000000001</v>
      </c>
      <c r="AI75" s="7">
        <f>'Insumo 1'!AI71</f>
        <v>84.200999999999993</v>
      </c>
      <c r="AJ75" s="7">
        <f>'Insumo 1'!AJ71</f>
        <v>83.343999999999994</v>
      </c>
      <c r="AK75" s="7">
        <f>'Insumo 1'!AK71</f>
        <v>82.694999999999993</v>
      </c>
      <c r="AL75" s="7">
        <f>'Insumo 1'!AL71</f>
        <v>81.754999999999995</v>
      </c>
      <c r="AM75" s="7">
        <f>'Insumo 1'!AM71</f>
        <v>80.233999999999995</v>
      </c>
      <c r="AN75" s="7">
        <f>'Insumo 1'!AN71</f>
        <v>78.343999999999994</v>
      </c>
      <c r="AO75" s="7">
        <f>'Insumo 1'!AO71</f>
        <v>76.599999999999994</v>
      </c>
      <c r="AP75" s="7">
        <f>'Insumo 1'!AP71</f>
        <v>74.911000000000001</v>
      </c>
      <c r="AQ75" s="7">
        <f>'Insumo 1'!AQ71</f>
        <v>73.200999999999993</v>
      </c>
      <c r="AR75" s="7">
        <f>'Insumo 1'!AR71</f>
        <v>71.489999999999995</v>
      </c>
      <c r="AS75" s="7">
        <f>'Insumo 1'!AS71</f>
        <v>69.781000000000006</v>
      </c>
      <c r="AT75" s="7">
        <f>'Insumo 1'!AT71</f>
        <v>68.045000000000002</v>
      </c>
      <c r="AU75" s="7">
        <f>'Insumo 1'!AU71</f>
        <v>66.27</v>
      </c>
      <c r="AV75" s="7">
        <f>'Insumo 1'!AV71</f>
        <v>64.585999999999999</v>
      </c>
      <c r="AW75" s="7">
        <f>'Insumo 1'!AW71</f>
        <v>63.046999999999997</v>
      </c>
      <c r="AX75" s="7">
        <f>'Insumo 1'!AX71</f>
        <v>61.593000000000004</v>
      </c>
      <c r="AY75" s="7">
        <f>'Insumo 1'!AY71</f>
        <v>60.131</v>
      </c>
      <c r="AZ75" s="7">
        <f>'Insumo 1'!AZ71</f>
        <v>58.707999999999998</v>
      </c>
      <c r="BA75" s="7">
        <f>'Insumo 1'!BA71</f>
        <v>57.148000000000003</v>
      </c>
      <c r="BB75" s="7">
        <f>'Insumo 1'!BB71</f>
        <v>55.363</v>
      </c>
      <c r="BC75" s="7">
        <f>'Insumo 1'!BC71</f>
        <v>53.448999999999998</v>
      </c>
      <c r="BD75" s="7">
        <f>'Insumo 1'!BD71</f>
        <v>51.558999999999997</v>
      </c>
      <c r="BE75" s="7">
        <f>'Insumo 1'!BE71</f>
        <v>49.624000000000002</v>
      </c>
      <c r="BF75" s="7">
        <f>'Insumo 1'!BF71</f>
        <v>47.912999999999997</v>
      </c>
      <c r="BG75" s="7">
        <f>'Insumo 1'!BG71</f>
        <v>46.563000000000002</v>
      </c>
      <c r="BH75" s="7">
        <f>'Insumo 1'!BH71</f>
        <v>45.429000000000002</v>
      </c>
      <c r="BI75" s="7">
        <f>'Insumo 1'!BI71</f>
        <v>44.268999999999998</v>
      </c>
      <c r="BJ75" s="7">
        <f>'Insumo 1'!BJ71</f>
        <v>43.19</v>
      </c>
      <c r="BK75" s="7">
        <f>'Insumo 1'!BK71</f>
        <v>41.811999999999998</v>
      </c>
      <c r="BL75" s="7">
        <f>'Insumo 1'!BL71</f>
        <v>39.94</v>
      </c>
      <c r="BM75" s="7">
        <f>'Insumo 1'!BM71</f>
        <v>37.783000000000001</v>
      </c>
      <c r="BN75" s="7">
        <f>'Insumo 1'!BN71</f>
        <v>35.71</v>
      </c>
      <c r="BO75" s="7">
        <f>'Insumo 1'!BO71</f>
        <v>33.612000000000002</v>
      </c>
      <c r="BP75" s="7">
        <f>'Insumo 1'!BP71</f>
        <v>31.843</v>
      </c>
      <c r="BQ75" s="7">
        <f>'Insumo 1'!BQ71</f>
        <v>30.600999999999999</v>
      </c>
      <c r="BR75" s="7">
        <f>'Insumo 1'!BR71</f>
        <v>29.702999999999999</v>
      </c>
      <c r="BS75" s="7">
        <f>'Insumo 1'!BS71</f>
        <v>28.75</v>
      </c>
      <c r="BT75" s="7">
        <f>'Insumo 1'!BT71</f>
        <v>27.811</v>
      </c>
      <c r="BU75" s="7">
        <f>'Insumo 1'!BU71</f>
        <v>26.831</v>
      </c>
      <c r="BV75" s="7">
        <f>'Insumo 1'!BV71</f>
        <v>25.736999999999998</v>
      </c>
      <c r="BW75" s="7">
        <f>'Insumo 1'!BW71</f>
        <v>24.561</v>
      </c>
      <c r="BX75" s="7">
        <f>'Insumo 1'!BX71</f>
        <v>23.42</v>
      </c>
      <c r="BY75" s="7">
        <f>'Insumo 1'!BY71</f>
        <v>22.31</v>
      </c>
      <c r="BZ75" s="7">
        <f>'Insumo 1'!BZ71</f>
        <v>21.068999999999999</v>
      </c>
      <c r="CA75" s="7">
        <f>'Insumo 1'!CA71</f>
        <v>19.632000000000001</v>
      </c>
      <c r="CB75" s="7">
        <f>'Insumo 1'!CB71</f>
        <v>18.068999999999999</v>
      </c>
      <c r="CC75" s="7">
        <f>'Insumo 1'!CC71</f>
        <v>16.533000000000001</v>
      </c>
      <c r="CD75" s="7">
        <f>'Insumo 1'!CD71</f>
        <v>15.013</v>
      </c>
      <c r="CE75" s="7">
        <f>'Insumo 1'!CE71</f>
        <v>13.487</v>
      </c>
      <c r="CF75" s="7">
        <f>'Insumo 1'!CF71</f>
        <v>11.965999999999999</v>
      </c>
      <c r="CG75" s="7">
        <f>'Insumo 1'!CG71</f>
        <v>10.473000000000001</v>
      </c>
      <c r="CH75" s="7">
        <f>'Insumo 1'!CH71</f>
        <v>9.0180000000000007</v>
      </c>
      <c r="CI75" s="7">
        <f>'Insumo 1'!CI71</f>
        <v>7.5949999999999998</v>
      </c>
      <c r="CJ75" s="7">
        <f>'Insumo 1'!CJ71</f>
        <v>6.3330000000000002</v>
      </c>
      <c r="CK75" s="7">
        <f>'Insumo 1'!CK71</f>
        <v>5.3029999999999999</v>
      </c>
      <c r="CL75" s="7">
        <f>'Insumo 1'!CL71</f>
        <v>4.4489999999999998</v>
      </c>
      <c r="CM75" s="7">
        <f>'Insumo 1'!CM71</f>
        <v>3.577</v>
      </c>
      <c r="CN75" s="8">
        <f>SUM('Insumo 1'!CN71:CX71)</f>
        <v>11.271000000000001</v>
      </c>
    </row>
    <row r="76" spans="1:92" x14ac:dyDescent="0.2">
      <c r="A76">
        <f t="shared" si="0"/>
        <v>2015</v>
      </c>
      <c r="B76" s="7">
        <f>'Insumo 1'!B72</f>
        <v>116.026</v>
      </c>
      <c r="C76" s="7">
        <f>'Insumo 1'!C72</f>
        <v>116.229</v>
      </c>
      <c r="D76" s="7">
        <f>'Insumo 1'!D72</f>
        <v>116.443</v>
      </c>
      <c r="E76" s="7">
        <f>'Insumo 1'!E72</f>
        <v>116.68899999999999</v>
      </c>
      <c r="F76" s="7">
        <f>'Insumo 1'!F72</f>
        <v>116.98699999999999</v>
      </c>
      <c r="G76" s="7">
        <f>'Insumo 1'!G72</f>
        <v>117.357</v>
      </c>
      <c r="H76" s="7">
        <f>'Insumo 1'!H72</f>
        <v>117.821</v>
      </c>
      <c r="I76" s="7">
        <f>'Insumo 1'!I72</f>
        <v>118.396</v>
      </c>
      <c r="J76" s="7">
        <f>'Insumo 1'!J72</f>
        <v>119.105</v>
      </c>
      <c r="K76" s="7">
        <f>'Insumo 1'!K72</f>
        <v>119.96599999999999</v>
      </c>
      <c r="L76" s="7">
        <f>'Insumo 1'!L72</f>
        <v>120.76</v>
      </c>
      <c r="M76" s="7">
        <f>'Insumo 1'!M72</f>
        <v>121.26600000000001</v>
      </c>
      <c r="N76" s="7">
        <f>'Insumo 1'!N72</f>
        <v>122.709</v>
      </c>
      <c r="O76" s="7">
        <f>'Insumo 1'!O72</f>
        <v>125.58799999999999</v>
      </c>
      <c r="P76" s="7">
        <f>'Insumo 1'!P72</f>
        <v>129.20500000000001</v>
      </c>
      <c r="Q76" s="7">
        <f>'Insumo 1'!Q72</f>
        <v>132.42099999999999</v>
      </c>
      <c r="R76" s="7">
        <f>'Insumo 1'!R72</f>
        <v>135.547</v>
      </c>
      <c r="S76" s="7">
        <f>'Insumo 1'!S72</f>
        <v>137.15600000000001</v>
      </c>
      <c r="T76" s="7">
        <f>'Insumo 1'!T72</f>
        <v>136.44999999999999</v>
      </c>
      <c r="U76" s="7">
        <f>'Insumo 1'!U72</f>
        <v>134.07400000000001</v>
      </c>
      <c r="V76" s="7">
        <f>'Insumo 1'!V72</f>
        <v>131.65199999999999</v>
      </c>
      <c r="W76" s="7">
        <f>'Insumo 1'!W72</f>
        <v>129.07</v>
      </c>
      <c r="X76" s="7">
        <f>'Insumo 1'!X72</f>
        <v>125.57299999999999</v>
      </c>
      <c r="Y76" s="7">
        <f>'Insumo 1'!Y72</f>
        <v>121.017</v>
      </c>
      <c r="Z76" s="7">
        <f>'Insumo 1'!Z72</f>
        <v>115.789</v>
      </c>
      <c r="AA76" s="7">
        <f>'Insumo 1'!AA72</f>
        <v>110.428</v>
      </c>
      <c r="AB76" s="7">
        <f>'Insumo 1'!AB72</f>
        <v>104.827</v>
      </c>
      <c r="AC76" s="7">
        <f>'Insumo 1'!AC72</f>
        <v>99.921999999999997</v>
      </c>
      <c r="AD76" s="7">
        <f>'Insumo 1'!AD72</f>
        <v>96.233999999999995</v>
      </c>
      <c r="AE76" s="7">
        <f>'Insumo 1'!AE72</f>
        <v>93.417000000000002</v>
      </c>
      <c r="AF76" s="7">
        <f>'Insumo 1'!AF72</f>
        <v>90.519000000000005</v>
      </c>
      <c r="AG76" s="7">
        <f>'Insumo 1'!AG72</f>
        <v>87.620999999999995</v>
      </c>
      <c r="AH76" s="7">
        <f>'Insumo 1'!AH72</f>
        <v>85.361000000000004</v>
      </c>
      <c r="AI76" s="7">
        <f>'Insumo 1'!AI72</f>
        <v>83.927999999999997</v>
      </c>
      <c r="AJ76" s="7">
        <f>'Insumo 1'!AJ72</f>
        <v>83.045000000000002</v>
      </c>
      <c r="AK76" s="7">
        <f>'Insumo 1'!AK72</f>
        <v>82.265000000000001</v>
      </c>
      <c r="AL76" s="7">
        <f>'Insumo 1'!AL72</f>
        <v>81.692999999999998</v>
      </c>
      <c r="AM76" s="7">
        <f>'Insumo 1'!AM72</f>
        <v>80.813000000000002</v>
      </c>
      <c r="AN76" s="7">
        <f>'Insumo 1'!AN72</f>
        <v>79.325000000000003</v>
      </c>
      <c r="AO76" s="7">
        <f>'Insumo 1'!AO72</f>
        <v>77.451999999999998</v>
      </c>
      <c r="AP76" s="7">
        <f>'Insumo 1'!AP72</f>
        <v>75.722999999999999</v>
      </c>
      <c r="AQ76" s="7">
        <f>'Insumo 1'!AQ72</f>
        <v>74.043999999999997</v>
      </c>
      <c r="AR76" s="7">
        <f>'Insumo 1'!AR72</f>
        <v>72.346999999999994</v>
      </c>
      <c r="AS76" s="7">
        <f>'Insumo 1'!AS72</f>
        <v>70.656000000000006</v>
      </c>
      <c r="AT76" s="7">
        <f>'Insumo 1'!AT72</f>
        <v>68.97</v>
      </c>
      <c r="AU76" s="7">
        <f>'Insumo 1'!AU72</f>
        <v>67.251999999999995</v>
      </c>
      <c r="AV76" s="7">
        <f>'Insumo 1'!AV72</f>
        <v>65.494</v>
      </c>
      <c r="AW76" s="7">
        <f>'Insumo 1'!AW72</f>
        <v>63.826000000000001</v>
      </c>
      <c r="AX76" s="7">
        <f>'Insumo 1'!AX72</f>
        <v>62.305999999999997</v>
      </c>
      <c r="AY76" s="7">
        <f>'Insumo 1'!AY72</f>
        <v>60.871000000000002</v>
      </c>
      <c r="AZ76" s="7">
        <f>'Insumo 1'!AZ72</f>
        <v>59.427</v>
      </c>
      <c r="BA76" s="7">
        <f>'Insumo 1'!BA72</f>
        <v>58.021999999999998</v>
      </c>
      <c r="BB76" s="7">
        <f>'Insumo 1'!BB72</f>
        <v>56.475999999999999</v>
      </c>
      <c r="BC76" s="7">
        <f>'Insumo 1'!BC72</f>
        <v>54.7</v>
      </c>
      <c r="BD76" s="7">
        <f>'Insumo 1'!BD72</f>
        <v>52.792999999999999</v>
      </c>
      <c r="BE76" s="7">
        <f>'Insumo 1'!BE72</f>
        <v>50.908999999999999</v>
      </c>
      <c r="BF76" s="7">
        <f>'Insumo 1'!BF72</f>
        <v>48.976999999999997</v>
      </c>
      <c r="BG76" s="7">
        <f>'Insumo 1'!BG72</f>
        <v>47.267000000000003</v>
      </c>
      <c r="BH76" s="7">
        <f>'Insumo 1'!BH72</f>
        <v>45.914000000000001</v>
      </c>
      <c r="BI76" s="7">
        <f>'Insumo 1'!BI72</f>
        <v>44.773000000000003</v>
      </c>
      <c r="BJ76" s="7">
        <f>'Insumo 1'!BJ72</f>
        <v>43.607999999999997</v>
      </c>
      <c r="BK76" s="7">
        <f>'Insumo 1'!BK72</f>
        <v>42.518999999999998</v>
      </c>
      <c r="BL76" s="7">
        <f>'Insumo 1'!BL72</f>
        <v>41.134</v>
      </c>
      <c r="BM76" s="7">
        <f>'Insumo 1'!BM72</f>
        <v>39.261000000000003</v>
      </c>
      <c r="BN76" s="7">
        <f>'Insumo 1'!BN72</f>
        <v>37.103999999999999</v>
      </c>
      <c r="BO76" s="7">
        <f>'Insumo 1'!BO72</f>
        <v>35.03</v>
      </c>
      <c r="BP76" s="7">
        <f>'Insumo 1'!BP72</f>
        <v>32.93</v>
      </c>
      <c r="BQ76" s="7">
        <f>'Insumo 1'!BQ72</f>
        <v>31.155000000000001</v>
      </c>
      <c r="BR76" s="7">
        <f>'Insumo 1'!BR72</f>
        <v>29.907</v>
      </c>
      <c r="BS76" s="7">
        <f>'Insumo 1'!BS72</f>
        <v>28.998999999999999</v>
      </c>
      <c r="BT76" s="7">
        <f>'Insumo 1'!BT72</f>
        <v>28.038</v>
      </c>
      <c r="BU76" s="7">
        <f>'Insumo 1'!BU72</f>
        <v>27.088999999999999</v>
      </c>
      <c r="BV76" s="7">
        <f>'Insumo 1'!BV72</f>
        <v>26.096</v>
      </c>
      <c r="BW76" s="7">
        <f>'Insumo 1'!BW72</f>
        <v>24.981999999999999</v>
      </c>
      <c r="BX76" s="7">
        <f>'Insumo 1'!BX72</f>
        <v>23.780999999999999</v>
      </c>
      <c r="BY76" s="7">
        <f>'Insumo 1'!BY72</f>
        <v>22.616</v>
      </c>
      <c r="BZ76" s="7">
        <f>'Insumo 1'!BZ72</f>
        <v>21.486000000000001</v>
      </c>
      <c r="CA76" s="7">
        <f>'Insumo 1'!CA72</f>
        <v>20.221</v>
      </c>
      <c r="CB76" s="7">
        <f>'Insumo 1'!CB72</f>
        <v>18.756</v>
      </c>
      <c r="CC76" s="7">
        <f>'Insumo 1'!CC72</f>
        <v>17.164000000000001</v>
      </c>
      <c r="CD76" s="7">
        <f>'Insumo 1'!CD72</f>
        <v>15.601000000000001</v>
      </c>
      <c r="CE76" s="7">
        <f>'Insumo 1'!CE72</f>
        <v>14.058999999999999</v>
      </c>
      <c r="CF76" s="7">
        <f>'Insumo 1'!CF72</f>
        <v>12.523</v>
      </c>
      <c r="CG76" s="7">
        <f>'Insumo 1'!CG72</f>
        <v>11.009</v>
      </c>
      <c r="CH76" s="7">
        <f>'Insumo 1'!CH72</f>
        <v>9.5380000000000003</v>
      </c>
      <c r="CI76" s="7">
        <f>'Insumo 1'!CI72</f>
        <v>8.1069999999999993</v>
      </c>
      <c r="CJ76" s="7">
        <f>'Insumo 1'!CJ72</f>
        <v>6.7130000000000001</v>
      </c>
      <c r="CK76" s="7">
        <f>'Insumo 1'!CK72</f>
        <v>5.4909999999999997</v>
      </c>
      <c r="CL76" s="7">
        <f>'Insumo 1'!CL72</f>
        <v>4.51</v>
      </c>
      <c r="CM76" s="7">
        <f>'Insumo 1'!CM72</f>
        <v>3.7149999999999999</v>
      </c>
      <c r="CN76" s="8">
        <f>SUM('Insumo 1'!CN72:CX72)</f>
        <v>11.086000000000002</v>
      </c>
    </row>
    <row r="77" spans="1:92" x14ac:dyDescent="0.2">
      <c r="A77">
        <f t="shared" ref="A77:A140" si="1">A76+1</f>
        <v>2016</v>
      </c>
      <c r="B77" s="7">
        <f>'Insumo 1'!B73</f>
        <v>115.4</v>
      </c>
      <c r="C77" s="7">
        <f>'Insumo 1'!C73</f>
        <v>115.599</v>
      </c>
      <c r="D77" s="7">
        <f>'Insumo 1'!D73</f>
        <v>115.749</v>
      </c>
      <c r="E77" s="7">
        <f>'Insumo 1'!E73</f>
        <v>115.93300000000001</v>
      </c>
      <c r="F77" s="7">
        <f>'Insumo 1'!F73</f>
        <v>116.163</v>
      </c>
      <c r="G77" s="7">
        <f>'Insumo 1'!G73</f>
        <v>116.453</v>
      </c>
      <c r="H77" s="7">
        <f>'Insumo 1'!H73</f>
        <v>116.827</v>
      </c>
      <c r="I77" s="7">
        <f>'Insumo 1'!I73</f>
        <v>117.313</v>
      </c>
      <c r="J77" s="7">
        <f>'Insumo 1'!J73</f>
        <v>117.858</v>
      </c>
      <c r="K77" s="7">
        <f>'Insumo 1'!K73</f>
        <v>118.444</v>
      </c>
      <c r="L77" s="7">
        <f>'Insumo 1'!L73</f>
        <v>119.126</v>
      </c>
      <c r="M77" s="7">
        <f>'Insumo 1'!M73</f>
        <v>119.755</v>
      </c>
      <c r="N77" s="7">
        <f>'Insumo 1'!N73</f>
        <v>120.098</v>
      </c>
      <c r="O77" s="7">
        <f>'Insumo 1'!O73</f>
        <v>121.393</v>
      </c>
      <c r="P77" s="7">
        <f>'Insumo 1'!P73</f>
        <v>124.154</v>
      </c>
      <c r="Q77" s="7">
        <f>'Insumo 1'!Q73</f>
        <v>127.675</v>
      </c>
      <c r="R77" s="7">
        <f>'Insumo 1'!R73</f>
        <v>130.798</v>
      </c>
      <c r="S77" s="7">
        <f>'Insumo 1'!S73</f>
        <v>133.83600000000001</v>
      </c>
      <c r="T77" s="7">
        <f>'Insumo 1'!T73</f>
        <v>135.387</v>
      </c>
      <c r="U77" s="7">
        <f>'Insumo 1'!U73</f>
        <v>134.666</v>
      </c>
      <c r="V77" s="7">
        <f>'Insumo 1'!V73</f>
        <v>132.30699999999999</v>
      </c>
      <c r="W77" s="7">
        <f>'Insumo 1'!W73</f>
        <v>129.90899999999999</v>
      </c>
      <c r="X77" s="7">
        <f>'Insumo 1'!X73</f>
        <v>127.361</v>
      </c>
      <c r="Y77" s="7">
        <f>'Insumo 1'!Y73</f>
        <v>123.916</v>
      </c>
      <c r="Z77" s="7">
        <f>'Insumo 1'!Z73</f>
        <v>119.429</v>
      </c>
      <c r="AA77" s="7">
        <f>'Insumo 1'!AA73</f>
        <v>114.285</v>
      </c>
      <c r="AB77" s="7">
        <f>'Insumo 1'!AB73</f>
        <v>109.011</v>
      </c>
      <c r="AC77" s="7">
        <f>'Insumo 1'!AC73</f>
        <v>103.504</v>
      </c>
      <c r="AD77" s="7">
        <f>'Insumo 1'!AD73</f>
        <v>98.686999999999998</v>
      </c>
      <c r="AE77" s="7">
        <f>'Insumo 1'!AE73</f>
        <v>95.078000000000003</v>
      </c>
      <c r="AF77" s="7">
        <f>'Insumo 1'!AF73</f>
        <v>92.332999999999998</v>
      </c>
      <c r="AG77" s="7">
        <f>'Insumo 1'!AG73</f>
        <v>89.506</v>
      </c>
      <c r="AH77" s="7">
        <f>'Insumo 1'!AH73</f>
        <v>86.680999999999997</v>
      </c>
      <c r="AI77" s="7">
        <f>'Insumo 1'!AI73</f>
        <v>84.475999999999999</v>
      </c>
      <c r="AJ77" s="7">
        <f>'Insumo 1'!AJ73</f>
        <v>83.072000000000003</v>
      </c>
      <c r="AK77" s="7">
        <f>'Insumo 1'!AK73</f>
        <v>82.201999999999998</v>
      </c>
      <c r="AL77" s="7">
        <f>'Insumo 1'!AL73</f>
        <v>81.432000000000002</v>
      </c>
      <c r="AM77" s="7">
        <f>'Insumo 1'!AM73</f>
        <v>80.866</v>
      </c>
      <c r="AN77" s="7">
        <f>'Insumo 1'!AN73</f>
        <v>79.994</v>
      </c>
      <c r="AO77" s="7">
        <f>'Insumo 1'!AO73</f>
        <v>78.522000000000006</v>
      </c>
      <c r="AP77" s="7">
        <f>'Insumo 1'!AP73</f>
        <v>76.668000000000006</v>
      </c>
      <c r="AQ77" s="7">
        <f>'Insumo 1'!AQ73</f>
        <v>74.953999999999994</v>
      </c>
      <c r="AR77" s="7">
        <f>'Insumo 1'!AR73</f>
        <v>73.287000000000006</v>
      </c>
      <c r="AS77" s="7">
        <f>'Insumo 1'!AS73</f>
        <v>71.603999999999999</v>
      </c>
      <c r="AT77" s="7">
        <f>'Insumo 1'!AT73</f>
        <v>69.927999999999997</v>
      </c>
      <c r="AU77" s="7">
        <f>'Insumo 1'!AU73</f>
        <v>68.257999999999996</v>
      </c>
      <c r="AV77" s="7">
        <f>'Insumo 1'!AV73</f>
        <v>66.555999999999997</v>
      </c>
      <c r="AW77" s="7">
        <f>'Insumo 1'!AW73</f>
        <v>64.811999999999998</v>
      </c>
      <c r="AX77" s="7">
        <f>'Insumo 1'!AX73</f>
        <v>63.154000000000003</v>
      </c>
      <c r="AY77" s="7">
        <f>'Insumo 1'!AY73</f>
        <v>61.637999999999998</v>
      </c>
      <c r="AZ77" s="7">
        <f>'Insumo 1'!AZ73</f>
        <v>60.204000000000001</v>
      </c>
      <c r="BA77" s="7">
        <f>'Insumo 1'!BA73</f>
        <v>58.76</v>
      </c>
      <c r="BB77" s="7">
        <f>'Insumo 1'!BB73</f>
        <v>57.353000000000002</v>
      </c>
      <c r="BC77" s="7">
        <f>'Insumo 1'!BC73</f>
        <v>55.805999999999997</v>
      </c>
      <c r="BD77" s="7">
        <f>'Insumo 1'!BD73</f>
        <v>54.03</v>
      </c>
      <c r="BE77" s="7">
        <f>'Insumo 1'!BE73</f>
        <v>52.122</v>
      </c>
      <c r="BF77" s="7">
        <f>'Insumo 1'!BF73</f>
        <v>50.237000000000002</v>
      </c>
      <c r="BG77" s="7">
        <f>'Insumo 1'!BG73</f>
        <v>48.304000000000002</v>
      </c>
      <c r="BH77" s="7">
        <f>'Insumo 1'!BH73</f>
        <v>46.588000000000001</v>
      </c>
      <c r="BI77" s="7">
        <f>'Insumo 1'!BI73</f>
        <v>45.225000000000001</v>
      </c>
      <c r="BJ77" s="7">
        <f>'Insumo 1'!BJ73</f>
        <v>44.067999999999998</v>
      </c>
      <c r="BK77" s="7">
        <f>'Insumo 1'!BK73</f>
        <v>42.886000000000003</v>
      </c>
      <c r="BL77" s="7">
        <f>'Insumo 1'!BL73</f>
        <v>41.78</v>
      </c>
      <c r="BM77" s="7">
        <f>'Insumo 1'!BM73</f>
        <v>40.384</v>
      </c>
      <c r="BN77" s="7">
        <f>'Insumo 1'!BN73</f>
        <v>38.512</v>
      </c>
      <c r="BO77" s="7">
        <f>'Insumo 1'!BO73</f>
        <v>36.363999999999997</v>
      </c>
      <c r="BP77" s="7">
        <f>'Insumo 1'!BP73</f>
        <v>34.295999999999999</v>
      </c>
      <c r="BQ77" s="7">
        <f>'Insumo 1'!BQ73</f>
        <v>32.200000000000003</v>
      </c>
      <c r="BR77" s="7">
        <f>'Insumo 1'!BR73</f>
        <v>30.423999999999999</v>
      </c>
      <c r="BS77" s="7">
        <f>'Insumo 1'!BS73</f>
        <v>29.16</v>
      </c>
      <c r="BT77" s="7">
        <f>'Insumo 1'!BT73</f>
        <v>28.228000000000002</v>
      </c>
      <c r="BU77" s="7">
        <f>'Insumo 1'!BU73</f>
        <v>27.245000000000001</v>
      </c>
      <c r="BV77" s="7">
        <f>'Insumo 1'!BV73</f>
        <v>26.274999999999999</v>
      </c>
      <c r="BW77" s="7">
        <f>'Insumo 1'!BW73</f>
        <v>25.253</v>
      </c>
      <c r="BX77" s="7">
        <f>'Insumo 1'!BX73</f>
        <v>24.097000000000001</v>
      </c>
      <c r="BY77" s="7">
        <f>'Insumo 1'!BY73</f>
        <v>22.850999999999999</v>
      </c>
      <c r="BZ77" s="7">
        <f>'Insumo 1'!BZ73</f>
        <v>21.643000000000001</v>
      </c>
      <c r="CA77" s="7">
        <f>'Insumo 1'!CA73</f>
        <v>20.472999999999999</v>
      </c>
      <c r="CB77" s="7">
        <f>'Insumo 1'!CB73</f>
        <v>19.178000000000001</v>
      </c>
      <c r="CC77" s="7">
        <f>'Insumo 1'!CC73</f>
        <v>17.696999999999999</v>
      </c>
      <c r="CD77" s="7">
        <f>'Insumo 1'!CD73</f>
        <v>16.102</v>
      </c>
      <c r="CE77" s="7">
        <f>'Insumo 1'!CE73</f>
        <v>14.541</v>
      </c>
      <c r="CF77" s="7">
        <f>'Insumo 1'!CF73</f>
        <v>13.003</v>
      </c>
      <c r="CG77" s="7">
        <f>'Insumo 1'!CG73</f>
        <v>11.493</v>
      </c>
      <c r="CH77" s="7">
        <f>'Insumo 1'!CH73</f>
        <v>10.036</v>
      </c>
      <c r="CI77" s="7">
        <f>'Insumo 1'!CI73</f>
        <v>8.6430000000000007</v>
      </c>
      <c r="CJ77" s="7">
        <f>'Insumo 1'!CJ73</f>
        <v>7.2629999999999999</v>
      </c>
      <c r="CK77" s="7">
        <f>'Insumo 1'!CK73</f>
        <v>5.9619999999999997</v>
      </c>
      <c r="CL77" s="7">
        <f>'Insumo 1'!CL73</f>
        <v>4.883</v>
      </c>
      <c r="CM77" s="7">
        <f>'Insumo 1'!CM73</f>
        <v>3.9780000000000002</v>
      </c>
      <c r="CN77" s="8">
        <f>SUM('Insumo 1'!CN73:CX73)</f>
        <v>12.532999999999999</v>
      </c>
    </row>
    <row r="78" spans="1:92" x14ac:dyDescent="0.2">
      <c r="A78">
        <f t="shared" si="1"/>
        <v>2017</v>
      </c>
      <c r="B78" s="7">
        <f>'Insumo 1'!B74</f>
        <v>115.648</v>
      </c>
      <c r="C78" s="7">
        <f>'Insumo 1'!C74</f>
        <v>115.84399999999999</v>
      </c>
      <c r="D78" s="7">
        <f>'Insumo 1'!D74</f>
        <v>115.175</v>
      </c>
      <c r="E78" s="7">
        <f>'Insumo 1'!E74</f>
        <v>115.274</v>
      </c>
      <c r="F78" s="7">
        <f>'Insumo 1'!F74</f>
        <v>115.428</v>
      </c>
      <c r="G78" s="7">
        <f>'Insumo 1'!G74</f>
        <v>115.643</v>
      </c>
      <c r="H78" s="7">
        <f>'Insumo 1'!H74</f>
        <v>115.922</v>
      </c>
      <c r="I78" s="7">
        <f>'Insumo 1'!I74</f>
        <v>116.30200000000001</v>
      </c>
      <c r="J78" s="7">
        <f>'Insumo 1'!J74</f>
        <v>116.812</v>
      </c>
      <c r="K78" s="7">
        <f>'Insumo 1'!K74</f>
        <v>117.32299999999999</v>
      </c>
      <c r="L78" s="7">
        <f>'Insumo 1'!L74</f>
        <v>117.788</v>
      </c>
      <c r="M78" s="7">
        <f>'Insumo 1'!M74</f>
        <v>118.292</v>
      </c>
      <c r="N78" s="7">
        <f>'Insumo 1'!N74</f>
        <v>118.756</v>
      </c>
      <c r="O78" s="7">
        <f>'Insumo 1'!O74</f>
        <v>118.93600000000001</v>
      </c>
      <c r="P78" s="7">
        <f>'Insumo 1'!P74</f>
        <v>120.083</v>
      </c>
      <c r="Q78" s="7">
        <f>'Insumo 1'!Q74</f>
        <v>122.72499999999999</v>
      </c>
      <c r="R78" s="7">
        <f>'Insumo 1'!R74</f>
        <v>126.152</v>
      </c>
      <c r="S78" s="7">
        <f>'Insumo 1'!S74</f>
        <v>129.18199999999999</v>
      </c>
      <c r="T78" s="7">
        <f>'Insumo 1'!T74</f>
        <v>132.13</v>
      </c>
      <c r="U78" s="7">
        <f>'Insumo 1'!U74</f>
        <v>133.625</v>
      </c>
      <c r="V78" s="7">
        <f>'Insumo 1'!V74</f>
        <v>132.88800000000001</v>
      </c>
      <c r="W78" s="7">
        <f>'Insumo 1'!W74</f>
        <v>130.54499999999999</v>
      </c>
      <c r="X78" s="7">
        <f>'Insumo 1'!X74</f>
        <v>128.172</v>
      </c>
      <c r="Y78" s="7">
        <f>'Insumo 1'!Y74</f>
        <v>125.658</v>
      </c>
      <c r="Z78" s="7">
        <f>'Insumo 1'!Z74</f>
        <v>122.264</v>
      </c>
      <c r="AA78" s="7">
        <f>'Insumo 1'!AA74</f>
        <v>117.84699999999999</v>
      </c>
      <c r="AB78" s="7">
        <f>'Insumo 1'!AB74</f>
        <v>112.78400000000001</v>
      </c>
      <c r="AC78" s="7">
        <f>'Insumo 1'!AC74</f>
        <v>107.598</v>
      </c>
      <c r="AD78" s="7">
        <f>'Insumo 1'!AD74</f>
        <v>102.18300000000001</v>
      </c>
      <c r="AE78" s="7">
        <f>'Insumo 1'!AE74</f>
        <v>97.456000000000003</v>
      </c>
      <c r="AF78" s="7">
        <f>'Insumo 1'!AF74</f>
        <v>93.926000000000002</v>
      </c>
      <c r="AG78" s="7">
        <f>'Insumo 1'!AG74</f>
        <v>91.251000000000005</v>
      </c>
      <c r="AH78" s="7">
        <f>'Insumo 1'!AH74</f>
        <v>88.497</v>
      </c>
      <c r="AI78" s="7">
        <f>'Insumo 1'!AI74</f>
        <v>85.744</v>
      </c>
      <c r="AJ78" s="7">
        <f>'Insumo 1'!AJ74</f>
        <v>83.594999999999999</v>
      </c>
      <c r="AK78" s="7">
        <f>'Insumo 1'!AK74</f>
        <v>82.22</v>
      </c>
      <c r="AL78" s="7">
        <f>'Insumo 1'!AL74</f>
        <v>81.361000000000004</v>
      </c>
      <c r="AM78" s="7">
        <f>'Insumo 1'!AM74</f>
        <v>80.602000000000004</v>
      </c>
      <c r="AN78" s="7">
        <f>'Insumo 1'!AN74</f>
        <v>80.042000000000002</v>
      </c>
      <c r="AO78" s="7">
        <f>'Insumo 1'!AO74</f>
        <v>79.177999999999997</v>
      </c>
      <c r="AP78" s="7">
        <f>'Insumo 1'!AP74</f>
        <v>77.72</v>
      </c>
      <c r="AQ78" s="7">
        <f>'Insumo 1'!AQ74</f>
        <v>75.887</v>
      </c>
      <c r="AR78" s="7">
        <f>'Insumo 1'!AR74</f>
        <v>74.188000000000002</v>
      </c>
      <c r="AS78" s="7">
        <f>'Insumo 1'!AS74</f>
        <v>72.533000000000001</v>
      </c>
      <c r="AT78" s="7">
        <f>'Insumo 1'!AT74</f>
        <v>70.863</v>
      </c>
      <c r="AU78" s="7">
        <f>'Insumo 1'!AU74</f>
        <v>69.201999999999998</v>
      </c>
      <c r="AV78" s="7">
        <f>'Insumo 1'!AV74</f>
        <v>67.549000000000007</v>
      </c>
      <c r="AW78" s="7">
        <f>'Insumo 1'!AW74</f>
        <v>65.861999999999995</v>
      </c>
      <c r="AX78" s="7">
        <f>'Insumo 1'!AX74</f>
        <v>64.131</v>
      </c>
      <c r="AY78" s="7">
        <f>'Insumo 1'!AY74</f>
        <v>62.484999999999999</v>
      </c>
      <c r="AZ78" s="7">
        <f>'Insumo 1'!AZ74</f>
        <v>60.972999999999999</v>
      </c>
      <c r="BA78" s="7">
        <f>'Insumo 1'!BA74</f>
        <v>59.539000000000001</v>
      </c>
      <c r="BB78" s="7">
        <f>'Insumo 1'!BB74</f>
        <v>58.094999999999999</v>
      </c>
      <c r="BC78" s="7">
        <f>'Insumo 1'!BC74</f>
        <v>56.686999999999998</v>
      </c>
      <c r="BD78" s="7">
        <f>'Insumo 1'!BD74</f>
        <v>55.137</v>
      </c>
      <c r="BE78" s="7">
        <f>'Insumo 1'!BE74</f>
        <v>53.36</v>
      </c>
      <c r="BF78" s="7">
        <f>'Insumo 1'!BF74</f>
        <v>51.453000000000003</v>
      </c>
      <c r="BG78" s="7">
        <f>'Insumo 1'!BG74</f>
        <v>49.566000000000003</v>
      </c>
      <c r="BH78" s="7">
        <f>'Insumo 1'!BH74</f>
        <v>47.631999999999998</v>
      </c>
      <c r="BI78" s="7">
        <f>'Insumo 1'!BI74</f>
        <v>45.911999999999999</v>
      </c>
      <c r="BJ78" s="7">
        <f>'Insumo 1'!BJ74</f>
        <v>44.536000000000001</v>
      </c>
      <c r="BK78" s="7">
        <f>'Insumo 1'!BK74</f>
        <v>43.365000000000002</v>
      </c>
      <c r="BL78" s="7">
        <f>'Insumo 1'!BL74</f>
        <v>42.167000000000002</v>
      </c>
      <c r="BM78" s="7">
        <f>'Insumo 1'!BM74</f>
        <v>41.042999999999999</v>
      </c>
      <c r="BN78" s="7">
        <f>'Insumo 1'!BN74</f>
        <v>39.637</v>
      </c>
      <c r="BO78" s="7">
        <f>'Insumo 1'!BO74</f>
        <v>37.765999999999998</v>
      </c>
      <c r="BP78" s="7">
        <f>'Insumo 1'!BP74</f>
        <v>35.625999999999998</v>
      </c>
      <c r="BQ78" s="7">
        <f>'Insumo 1'!BQ74</f>
        <v>33.564</v>
      </c>
      <c r="BR78" s="7">
        <f>'Insumo 1'!BR74</f>
        <v>31.472999999999999</v>
      </c>
      <c r="BS78" s="7">
        <f>'Insumo 1'!BS74</f>
        <v>29.693000000000001</v>
      </c>
      <c r="BT78" s="7">
        <f>'Insumo 1'!BT74</f>
        <v>28.414000000000001</v>
      </c>
      <c r="BU78" s="7">
        <f>'Insumo 1'!BU74</f>
        <v>27.459</v>
      </c>
      <c r="BV78" s="7">
        <f>'Insumo 1'!BV74</f>
        <v>26.452999999999999</v>
      </c>
      <c r="BW78" s="7">
        <f>'Insumo 1'!BW74</f>
        <v>25.463000000000001</v>
      </c>
      <c r="BX78" s="7">
        <f>'Insumo 1'!BX74</f>
        <v>24.411000000000001</v>
      </c>
      <c r="BY78" s="7">
        <f>'Insumo 1'!BY74</f>
        <v>23.215</v>
      </c>
      <c r="BZ78" s="7">
        <f>'Insumo 1'!BZ74</f>
        <v>21.922000000000001</v>
      </c>
      <c r="CA78" s="7">
        <f>'Insumo 1'!CA74</f>
        <v>20.672000000000001</v>
      </c>
      <c r="CB78" s="7">
        <f>'Insumo 1'!CB74</f>
        <v>19.463000000000001</v>
      </c>
      <c r="CC78" s="7">
        <f>'Insumo 1'!CC74</f>
        <v>18.138000000000002</v>
      </c>
      <c r="CD78" s="7">
        <f>'Insumo 1'!CD74</f>
        <v>16.640999999999998</v>
      </c>
      <c r="CE78" s="7">
        <f>'Insumo 1'!CE74</f>
        <v>15.042</v>
      </c>
      <c r="CF78" s="7">
        <f>'Insumo 1'!CF74</f>
        <v>13.481999999999999</v>
      </c>
      <c r="CG78" s="7">
        <f>'Insumo 1'!CG74</f>
        <v>11.948</v>
      </c>
      <c r="CH78" s="7">
        <f>'Insumo 1'!CH74</f>
        <v>10.464</v>
      </c>
      <c r="CI78" s="7">
        <f>'Insumo 1'!CI74</f>
        <v>9.0640000000000001</v>
      </c>
      <c r="CJ78" s="7">
        <f>'Insumo 1'!CJ74</f>
        <v>7.7480000000000002</v>
      </c>
      <c r="CK78" s="7">
        <f>'Insumo 1'!CK74</f>
        <v>6.4180000000000001</v>
      </c>
      <c r="CL78" s="7">
        <f>'Insumo 1'!CL74</f>
        <v>5.2119999999999997</v>
      </c>
      <c r="CM78" s="7">
        <f>'Insumo 1'!CM74</f>
        <v>4.2759999999999998</v>
      </c>
      <c r="CN78" s="8">
        <f>SUM('Insumo 1'!CN74:CX74)</f>
        <v>13.724000000000002</v>
      </c>
    </row>
    <row r="79" spans="1:92" x14ac:dyDescent="0.2">
      <c r="A79">
        <f t="shared" si="1"/>
        <v>2018</v>
      </c>
      <c r="B79" s="7">
        <f>'Insumo 1'!B75</f>
        <v>116.334</v>
      </c>
      <c r="C79" s="7">
        <f>'Insumo 1'!C75</f>
        <v>115.994</v>
      </c>
      <c r="D79" s="7">
        <f>'Insumo 1'!D75</f>
        <v>115.693</v>
      </c>
      <c r="E79" s="7">
        <f>'Insumo 1'!E75</f>
        <v>114.755</v>
      </c>
      <c r="F79" s="7">
        <f>'Insumo 1'!F75</f>
        <v>114.803</v>
      </c>
      <c r="G79" s="7">
        <f>'Insumo 1'!G75</f>
        <v>114.926</v>
      </c>
      <c r="H79" s="7">
        <f>'Insumo 1'!H75</f>
        <v>115.125</v>
      </c>
      <c r="I79" s="7">
        <f>'Insumo 1'!I75</f>
        <v>115.396</v>
      </c>
      <c r="J79" s="7">
        <f>'Insumo 1'!J75</f>
        <v>115.78</v>
      </c>
      <c r="K79" s="7">
        <f>'Insumo 1'!K75</f>
        <v>116.31399999999999</v>
      </c>
      <c r="L79" s="7">
        <f>'Insumo 1'!L75</f>
        <v>116.794</v>
      </c>
      <c r="M79" s="7">
        <f>'Insumo 1'!M75</f>
        <v>117.13500000000001</v>
      </c>
      <c r="N79" s="7">
        <f>'Insumo 1'!N75</f>
        <v>117.461</v>
      </c>
      <c r="O79" s="7">
        <f>'Insumo 1'!O75</f>
        <v>117.76</v>
      </c>
      <c r="P79" s="7">
        <f>'Insumo 1'!P75</f>
        <v>117.777</v>
      </c>
      <c r="Q79" s="7">
        <f>'Insumo 1'!Q75</f>
        <v>118.776</v>
      </c>
      <c r="R79" s="7">
        <f>'Insumo 1'!R75</f>
        <v>121.301</v>
      </c>
      <c r="S79" s="7">
        <f>'Insumo 1'!S75</f>
        <v>124.63200000000001</v>
      </c>
      <c r="T79" s="7">
        <f>'Insumo 1'!T75</f>
        <v>127.57</v>
      </c>
      <c r="U79" s="7">
        <f>'Insumo 1'!U75</f>
        <v>130.429</v>
      </c>
      <c r="V79" s="7">
        <f>'Insumo 1'!V75</f>
        <v>131.86699999999999</v>
      </c>
      <c r="W79" s="7">
        <f>'Insumo 1'!W75</f>
        <v>131.113</v>
      </c>
      <c r="X79" s="7">
        <f>'Insumo 1'!X75</f>
        <v>128.78800000000001</v>
      </c>
      <c r="Y79" s="7">
        <f>'Insumo 1'!Y75</f>
        <v>126.43899999999999</v>
      </c>
      <c r="Z79" s="7">
        <f>'Insumo 1'!Z75</f>
        <v>123.959</v>
      </c>
      <c r="AA79" s="7">
        <f>'Insumo 1'!AA75</f>
        <v>120.616</v>
      </c>
      <c r="AB79" s="7">
        <f>'Insumo 1'!AB75</f>
        <v>116.267</v>
      </c>
      <c r="AC79" s="7">
        <f>'Insumo 1'!AC75</f>
        <v>111.286</v>
      </c>
      <c r="AD79" s="7">
        <f>'Insumo 1'!AD75</f>
        <v>106.187</v>
      </c>
      <c r="AE79" s="7">
        <f>'Insumo 1'!AE75</f>
        <v>100.866</v>
      </c>
      <c r="AF79" s="7">
        <f>'Insumo 1'!AF75</f>
        <v>96.227999999999994</v>
      </c>
      <c r="AG79" s="7">
        <f>'Insumo 1'!AG75</f>
        <v>92.775999999999996</v>
      </c>
      <c r="AH79" s="7">
        <f>'Insumo 1'!AH75</f>
        <v>90.171999999999997</v>
      </c>
      <c r="AI79" s="7">
        <f>'Insumo 1'!AI75</f>
        <v>87.489000000000004</v>
      </c>
      <c r="AJ79" s="7">
        <f>'Insumo 1'!AJ75</f>
        <v>84.808999999999997</v>
      </c>
      <c r="AK79" s="7">
        <f>'Insumo 1'!AK75</f>
        <v>82.713999999999999</v>
      </c>
      <c r="AL79" s="7">
        <f>'Insumo 1'!AL75</f>
        <v>81.369</v>
      </c>
      <c r="AM79" s="7">
        <f>'Insumo 1'!AM75</f>
        <v>80.522000000000006</v>
      </c>
      <c r="AN79" s="7">
        <f>'Insumo 1'!AN75</f>
        <v>79.774000000000001</v>
      </c>
      <c r="AO79" s="7">
        <f>'Insumo 1'!AO75</f>
        <v>79.22</v>
      </c>
      <c r="AP79" s="7">
        <f>'Insumo 1'!AP75</f>
        <v>78.364000000000004</v>
      </c>
      <c r="AQ79" s="7">
        <f>'Insumo 1'!AQ75</f>
        <v>76.921999999999997</v>
      </c>
      <c r="AR79" s="7">
        <f>'Insumo 1'!AR75</f>
        <v>75.108000000000004</v>
      </c>
      <c r="AS79" s="7">
        <f>'Insumo 1'!AS75</f>
        <v>73.424000000000007</v>
      </c>
      <c r="AT79" s="7">
        <f>'Insumo 1'!AT75</f>
        <v>71.781000000000006</v>
      </c>
      <c r="AU79" s="7">
        <f>'Insumo 1'!AU75</f>
        <v>70.123000000000005</v>
      </c>
      <c r="AV79" s="7">
        <f>'Insumo 1'!AV75</f>
        <v>68.477000000000004</v>
      </c>
      <c r="AW79" s="7">
        <f>'Insumo 1'!AW75</f>
        <v>66.840999999999994</v>
      </c>
      <c r="AX79" s="7">
        <f>'Insumo 1'!AX75</f>
        <v>65.168000000000006</v>
      </c>
      <c r="AY79" s="7">
        <f>'Insumo 1'!AY75</f>
        <v>63.453000000000003</v>
      </c>
      <c r="AZ79" s="7">
        <f>'Insumo 1'!AZ75</f>
        <v>61.816000000000003</v>
      </c>
      <c r="BA79" s="7">
        <f>'Insumo 1'!BA75</f>
        <v>60.308999999999997</v>
      </c>
      <c r="BB79" s="7">
        <f>'Insumo 1'!BB75</f>
        <v>58.875999999999998</v>
      </c>
      <c r="BC79" s="7">
        <f>'Insumo 1'!BC75</f>
        <v>57.432000000000002</v>
      </c>
      <c r="BD79" s="7">
        <f>'Insumo 1'!BD75</f>
        <v>56.021000000000001</v>
      </c>
      <c r="BE79" s="7">
        <f>'Insumo 1'!BE75</f>
        <v>54.47</v>
      </c>
      <c r="BF79" s="7">
        <f>'Insumo 1'!BF75</f>
        <v>52.692</v>
      </c>
      <c r="BG79" s="7">
        <f>'Insumo 1'!BG75</f>
        <v>50.783999999999999</v>
      </c>
      <c r="BH79" s="7">
        <f>'Insumo 1'!BH75</f>
        <v>48.896999999999998</v>
      </c>
      <c r="BI79" s="7">
        <f>'Insumo 1'!BI75</f>
        <v>46.960999999999999</v>
      </c>
      <c r="BJ79" s="7">
        <f>'Insumo 1'!BJ75</f>
        <v>45.234999999999999</v>
      </c>
      <c r="BK79" s="7">
        <f>'Insumo 1'!BK75</f>
        <v>43.847999999999999</v>
      </c>
      <c r="BL79" s="7">
        <f>'Insumo 1'!BL75</f>
        <v>42.661999999999999</v>
      </c>
      <c r="BM79" s="7">
        <f>'Insumo 1'!BM75</f>
        <v>41.448999999999998</v>
      </c>
      <c r="BN79" s="7">
        <f>'Insumo 1'!BN75</f>
        <v>40.305999999999997</v>
      </c>
      <c r="BO79" s="7">
        <f>'Insumo 1'!BO75</f>
        <v>38.889000000000003</v>
      </c>
      <c r="BP79" s="7">
        <f>'Insumo 1'!BP75</f>
        <v>37.020000000000003</v>
      </c>
      <c r="BQ79" s="7">
        <f>'Insumo 1'!BQ75</f>
        <v>34.889000000000003</v>
      </c>
      <c r="BR79" s="7">
        <f>'Insumo 1'!BR75</f>
        <v>32.831000000000003</v>
      </c>
      <c r="BS79" s="7">
        <f>'Insumo 1'!BS75</f>
        <v>30.745999999999999</v>
      </c>
      <c r="BT79" s="7">
        <f>'Insumo 1'!BT75</f>
        <v>28.963000000000001</v>
      </c>
      <c r="BU79" s="7">
        <f>'Insumo 1'!BU75</f>
        <v>27.669</v>
      </c>
      <c r="BV79" s="7">
        <f>'Insumo 1'!BV75</f>
        <v>26.69</v>
      </c>
      <c r="BW79" s="7">
        <f>'Insumo 1'!BW75</f>
        <v>25.661000000000001</v>
      </c>
      <c r="BX79" s="7">
        <f>'Insumo 1'!BX75</f>
        <v>24.651</v>
      </c>
      <c r="BY79" s="7">
        <f>'Insumo 1'!BY75</f>
        <v>23.568999999999999</v>
      </c>
      <c r="BZ79" s="7">
        <f>'Insumo 1'!BZ75</f>
        <v>22.332999999999998</v>
      </c>
      <c r="CA79" s="7">
        <f>'Insumo 1'!CA75</f>
        <v>20.992000000000001</v>
      </c>
      <c r="CB79" s="7">
        <f>'Insumo 1'!CB75</f>
        <v>19.701000000000001</v>
      </c>
      <c r="CC79" s="7">
        <f>'Insumo 1'!CC75</f>
        <v>18.452999999999999</v>
      </c>
      <c r="CD79" s="7">
        <f>'Insumo 1'!CD75</f>
        <v>17.097999999999999</v>
      </c>
      <c r="CE79" s="7">
        <f>'Insumo 1'!CE75</f>
        <v>15.585000000000001</v>
      </c>
      <c r="CF79" s="7">
        <f>'Insumo 1'!CF75</f>
        <v>13.983000000000001</v>
      </c>
      <c r="CG79" s="7">
        <f>'Insumo 1'!CG75</f>
        <v>12.423999999999999</v>
      </c>
      <c r="CH79" s="7">
        <f>'Insumo 1'!CH75</f>
        <v>10.893000000000001</v>
      </c>
      <c r="CI79" s="7">
        <f>'Insumo 1'!CI75</f>
        <v>9.4359999999999999</v>
      </c>
      <c r="CJ79" s="7">
        <f>'Insumo 1'!CJ75</f>
        <v>8.093</v>
      </c>
      <c r="CK79" s="7">
        <f>'Insumo 1'!CK75</f>
        <v>6.8540000000000001</v>
      </c>
      <c r="CL79" s="7">
        <f>'Insumo 1'!CL75</f>
        <v>5.5750000000000002</v>
      </c>
      <c r="CM79" s="7">
        <f>'Insumo 1'!CM75</f>
        <v>4.4619999999999997</v>
      </c>
      <c r="CN79" s="8">
        <f>SUM('Insumo 1'!CN75:CX75)</f>
        <v>14.645</v>
      </c>
    </row>
    <row r="80" spans="1:92" x14ac:dyDescent="0.2">
      <c r="A80">
        <f t="shared" si="1"/>
        <v>2019</v>
      </c>
      <c r="B80" s="7">
        <f>'Insumo 1'!B76</f>
        <v>116.821</v>
      </c>
      <c r="C80" s="7">
        <f>'Insumo 1'!C76</f>
        <v>116.03400000000001</v>
      </c>
      <c r="D80" s="7">
        <f>'Insumo 1'!D76</f>
        <v>115.408</v>
      </c>
      <c r="E80" s="7">
        <f>'Insumo 1'!E76</f>
        <v>114.93600000000001</v>
      </c>
      <c r="F80" s="7">
        <f>'Insumo 1'!F76</f>
        <v>114.36499999999999</v>
      </c>
      <c r="G80" s="7">
        <f>'Insumo 1'!G76</f>
        <v>114.36</v>
      </c>
      <c r="H80" s="7">
        <f>'Insumo 1'!H76</f>
        <v>114.453</v>
      </c>
      <c r="I80" s="7">
        <f>'Insumo 1'!I76</f>
        <v>114.63500000000001</v>
      </c>
      <c r="J80" s="7">
        <f>'Insumo 1'!J76</f>
        <v>114.898</v>
      </c>
      <c r="K80" s="7">
        <f>'Insumo 1'!K76</f>
        <v>115.285</v>
      </c>
      <c r="L80" s="7">
        <f>'Insumo 1'!L76</f>
        <v>115.84399999999999</v>
      </c>
      <c r="M80" s="7">
        <f>'Insumo 1'!M76</f>
        <v>116.29300000000001</v>
      </c>
      <c r="N80" s="7">
        <f>'Insumo 1'!N76</f>
        <v>116.51300000000001</v>
      </c>
      <c r="O80" s="7">
        <f>'Insumo 1'!O76</f>
        <v>116.65900000000001</v>
      </c>
      <c r="P80" s="7">
        <f>'Insumo 1'!P76</f>
        <v>116.79300000000001</v>
      </c>
      <c r="Q80" s="7">
        <f>'Insumo 1'!Q76</f>
        <v>116.648</v>
      </c>
      <c r="R80" s="7">
        <f>'Insumo 1'!R76</f>
        <v>117.5</v>
      </c>
      <c r="S80" s="7">
        <f>'Insumo 1'!S76</f>
        <v>119.90600000000001</v>
      </c>
      <c r="T80" s="7">
        <f>'Insumo 1'!T76</f>
        <v>123.14400000000001</v>
      </c>
      <c r="U80" s="7">
        <f>'Insumo 1'!U76</f>
        <v>125.989</v>
      </c>
      <c r="V80" s="7">
        <f>'Insumo 1'!V76</f>
        <v>128.761</v>
      </c>
      <c r="W80" s="7">
        <f>'Insumo 1'!W76</f>
        <v>130.14099999999999</v>
      </c>
      <c r="X80" s="7">
        <f>'Insumo 1'!X76</f>
        <v>129.37200000000001</v>
      </c>
      <c r="Y80" s="7">
        <f>'Insumo 1'!Y76</f>
        <v>127.06100000000001</v>
      </c>
      <c r="Z80" s="7">
        <f>'Insumo 1'!Z76</f>
        <v>124.73699999999999</v>
      </c>
      <c r="AA80" s="7">
        <f>'Insumo 1'!AA76</f>
        <v>122.29</v>
      </c>
      <c r="AB80" s="7">
        <f>'Insumo 1'!AB76</f>
        <v>118.998</v>
      </c>
      <c r="AC80" s="7">
        <f>'Insumo 1'!AC76</f>
        <v>114.717</v>
      </c>
      <c r="AD80" s="7">
        <f>'Insumo 1'!AD76</f>
        <v>109.81699999999999</v>
      </c>
      <c r="AE80" s="7">
        <f>'Insumo 1'!AE76</f>
        <v>104.803</v>
      </c>
      <c r="AF80" s="7">
        <f>'Insumo 1'!AF76</f>
        <v>99.572999999999993</v>
      </c>
      <c r="AG80" s="7">
        <f>'Insumo 1'!AG76</f>
        <v>95.022000000000006</v>
      </c>
      <c r="AH80" s="7">
        <f>'Insumo 1'!AH76</f>
        <v>91.647999999999996</v>
      </c>
      <c r="AI80" s="7">
        <f>'Insumo 1'!AI76</f>
        <v>89.114000000000004</v>
      </c>
      <c r="AJ80" s="7">
        <f>'Insumo 1'!AJ76</f>
        <v>86.501999999999995</v>
      </c>
      <c r="AK80" s="7">
        <f>'Insumo 1'!AK76</f>
        <v>83.893000000000001</v>
      </c>
      <c r="AL80" s="7">
        <f>'Insumo 1'!AL76</f>
        <v>81.852999999999994</v>
      </c>
      <c r="AM80" s="7">
        <f>'Insumo 1'!AM76</f>
        <v>80.537000000000006</v>
      </c>
      <c r="AN80" s="7">
        <f>'Insumo 1'!AN76</f>
        <v>79.701999999999998</v>
      </c>
      <c r="AO80" s="7">
        <f>'Insumo 1'!AO76</f>
        <v>78.962999999999994</v>
      </c>
      <c r="AP80" s="7">
        <f>'Insumo 1'!AP76</f>
        <v>78.415999999999997</v>
      </c>
      <c r="AQ80" s="7">
        <f>'Insumo 1'!AQ76</f>
        <v>77.567999999999998</v>
      </c>
      <c r="AR80" s="7">
        <f>'Insumo 1'!AR76</f>
        <v>76.141000000000005</v>
      </c>
      <c r="AS80" s="7">
        <f>'Insumo 1'!AS76</f>
        <v>74.346000000000004</v>
      </c>
      <c r="AT80" s="7">
        <f>'Insumo 1'!AT76</f>
        <v>72.677000000000007</v>
      </c>
      <c r="AU80" s="7">
        <f>'Insumo 1'!AU76</f>
        <v>71.045000000000002</v>
      </c>
      <c r="AV80" s="7">
        <f>'Insumo 1'!AV76</f>
        <v>69.400000000000006</v>
      </c>
      <c r="AW80" s="7">
        <f>'Insumo 1'!AW76</f>
        <v>67.769000000000005</v>
      </c>
      <c r="AX80" s="7">
        <f>'Insumo 1'!AX76</f>
        <v>66.147999999999996</v>
      </c>
      <c r="AY80" s="7">
        <f>'Insumo 1'!AY76</f>
        <v>64.489999999999995</v>
      </c>
      <c r="AZ80" s="7">
        <f>'Insumo 1'!AZ76</f>
        <v>62.789000000000001</v>
      </c>
      <c r="BA80" s="7">
        <f>'Insumo 1'!BA76</f>
        <v>61.161999999999999</v>
      </c>
      <c r="BB80" s="7">
        <f>'Insumo 1'!BB76</f>
        <v>59.66</v>
      </c>
      <c r="BC80" s="7">
        <f>'Insumo 1'!BC76</f>
        <v>58.225999999999999</v>
      </c>
      <c r="BD80" s="7">
        <f>'Insumo 1'!BD76</f>
        <v>56.780999999999999</v>
      </c>
      <c r="BE80" s="7">
        <f>'Insumo 1'!BE76</f>
        <v>55.368000000000002</v>
      </c>
      <c r="BF80" s="7">
        <f>'Insumo 1'!BF76</f>
        <v>53.814999999999998</v>
      </c>
      <c r="BG80" s="7">
        <f>'Insumo 1'!BG76</f>
        <v>52.037999999999997</v>
      </c>
      <c r="BH80" s="7">
        <f>'Insumo 1'!BH76</f>
        <v>50.128999999999998</v>
      </c>
      <c r="BI80" s="7">
        <f>'Insumo 1'!BI76</f>
        <v>48.24</v>
      </c>
      <c r="BJ80" s="7">
        <f>'Insumo 1'!BJ76</f>
        <v>46.302999999999997</v>
      </c>
      <c r="BK80" s="7">
        <f>'Insumo 1'!BK76</f>
        <v>44.570999999999998</v>
      </c>
      <c r="BL80" s="7">
        <f>'Insumo 1'!BL76</f>
        <v>43.170999999999999</v>
      </c>
      <c r="BM80" s="7">
        <f>'Insumo 1'!BM76</f>
        <v>41.969000000000001</v>
      </c>
      <c r="BN80" s="7">
        <f>'Insumo 1'!BN76</f>
        <v>40.74</v>
      </c>
      <c r="BO80" s="7">
        <f>'Insumo 1'!BO76</f>
        <v>39.579000000000001</v>
      </c>
      <c r="BP80" s="7">
        <f>'Insumo 1'!BP76</f>
        <v>38.151000000000003</v>
      </c>
      <c r="BQ80" s="7">
        <f>'Insumo 1'!BQ76</f>
        <v>36.283000000000001</v>
      </c>
      <c r="BR80" s="7">
        <f>'Insumo 1'!BR76</f>
        <v>34.158999999999999</v>
      </c>
      <c r="BS80" s="7">
        <f>'Insumo 1'!BS76</f>
        <v>32.107999999999997</v>
      </c>
      <c r="BT80" s="7">
        <f>'Insumo 1'!BT76</f>
        <v>30.027000000000001</v>
      </c>
      <c r="BU80" s="7">
        <f>'Insumo 1'!BU76</f>
        <v>28.24</v>
      </c>
      <c r="BV80" s="7">
        <f>'Insumo 1'!BV76</f>
        <v>26.931000000000001</v>
      </c>
      <c r="BW80" s="7">
        <f>'Insumo 1'!BW76</f>
        <v>25.927</v>
      </c>
      <c r="BX80" s="7">
        <f>'Insumo 1'!BX76</f>
        <v>24.875</v>
      </c>
      <c r="BY80" s="7">
        <f>'Insumo 1'!BY76</f>
        <v>23.844999999999999</v>
      </c>
      <c r="BZ80" s="7">
        <f>'Insumo 1'!BZ76</f>
        <v>22.734000000000002</v>
      </c>
      <c r="CA80" s="7">
        <f>'Insumo 1'!CA76</f>
        <v>21.457000000000001</v>
      </c>
      <c r="CB80" s="7">
        <f>'Insumo 1'!CB76</f>
        <v>20.068999999999999</v>
      </c>
      <c r="CC80" s="7">
        <f>'Insumo 1'!CC76</f>
        <v>18.734999999999999</v>
      </c>
      <c r="CD80" s="7">
        <f>'Insumo 1'!CD76</f>
        <v>17.446999999999999</v>
      </c>
      <c r="CE80" s="7">
        <f>'Insumo 1'!CE76</f>
        <v>16.062000000000001</v>
      </c>
      <c r="CF80" s="7">
        <f>'Insumo 1'!CF76</f>
        <v>14.532</v>
      </c>
      <c r="CG80" s="7">
        <f>'Insumo 1'!CG76</f>
        <v>12.927</v>
      </c>
      <c r="CH80" s="7">
        <f>'Insumo 1'!CH76</f>
        <v>11.367000000000001</v>
      </c>
      <c r="CI80" s="7">
        <f>'Insumo 1'!CI76</f>
        <v>9.84</v>
      </c>
      <c r="CJ80" s="7">
        <f>'Insumo 1'!CJ76</f>
        <v>8.41</v>
      </c>
      <c r="CK80" s="7">
        <f>'Insumo 1'!CK76</f>
        <v>7.1219999999999999</v>
      </c>
      <c r="CL80" s="7">
        <f>'Insumo 1'!CL76</f>
        <v>5.9610000000000003</v>
      </c>
      <c r="CM80" s="7">
        <f>'Insumo 1'!CM76</f>
        <v>4.7309999999999999</v>
      </c>
      <c r="CN80" s="8">
        <f>SUM('Insumo 1'!CN76:CX76)</f>
        <v>15.081</v>
      </c>
    </row>
    <row r="81" spans="1:92" x14ac:dyDescent="0.2">
      <c r="A81">
        <f t="shared" si="1"/>
        <v>2020</v>
      </c>
      <c r="B81" s="7">
        <f>'Insumo 1'!B77</f>
        <v>116.652</v>
      </c>
      <c r="C81" s="7">
        <f>'Insumo 1'!C77</f>
        <v>115.755</v>
      </c>
      <c r="D81" s="7">
        <f>'Insumo 1'!D77</f>
        <v>115.059</v>
      </c>
      <c r="E81" s="7">
        <f>'Insumo 1'!E77</f>
        <v>114.547</v>
      </c>
      <c r="F81" s="7">
        <f>'Insumo 1'!F77</f>
        <v>114.203</v>
      </c>
      <c r="G81" s="7">
        <f>'Insumo 1'!G77</f>
        <v>114.011</v>
      </c>
      <c r="H81" s="7">
        <f>'Insumo 1'!H77</f>
        <v>113.955</v>
      </c>
      <c r="I81" s="7">
        <f>'Insumo 1'!I77</f>
        <v>114.018</v>
      </c>
      <c r="J81" s="7">
        <f>'Insumo 1'!J77</f>
        <v>114.185</v>
      </c>
      <c r="K81" s="7">
        <f>'Insumo 1'!K77</f>
        <v>114.438</v>
      </c>
      <c r="L81" s="7">
        <f>'Insumo 1'!L77</f>
        <v>114.83</v>
      </c>
      <c r="M81" s="7">
        <f>'Insumo 1'!M77</f>
        <v>115.413</v>
      </c>
      <c r="N81" s="7">
        <f>'Insumo 1'!N77</f>
        <v>115.83</v>
      </c>
      <c r="O81" s="7">
        <f>'Insumo 1'!O77</f>
        <v>115.928</v>
      </c>
      <c r="P81" s="7">
        <f>'Insumo 1'!P77</f>
        <v>115.895</v>
      </c>
      <c r="Q81" s="7">
        <f>'Insumo 1'!Q77</f>
        <v>115.86499999999999</v>
      </c>
      <c r="R81" s="7">
        <f>'Insumo 1'!R77</f>
        <v>115.557</v>
      </c>
      <c r="S81" s="7">
        <f>'Insumo 1'!S77</f>
        <v>116.261</v>
      </c>
      <c r="T81" s="7">
        <f>'Insumo 1'!T77</f>
        <v>118.55</v>
      </c>
      <c r="U81" s="7">
        <f>'Insumo 1'!U77</f>
        <v>121.694</v>
      </c>
      <c r="V81" s="7">
        <f>'Insumo 1'!V77</f>
        <v>124.44799999999999</v>
      </c>
      <c r="W81" s="7">
        <f>'Insumo 1'!W77</f>
        <v>127.133</v>
      </c>
      <c r="X81" s="7">
        <f>'Insumo 1'!X77</f>
        <v>128.45599999999999</v>
      </c>
      <c r="Y81" s="7">
        <f>'Insumo 1'!Y77</f>
        <v>127.67100000000001</v>
      </c>
      <c r="Z81" s="7">
        <f>'Insumo 1'!Z77</f>
        <v>125.376</v>
      </c>
      <c r="AA81" s="7">
        <f>'Insumo 1'!AA77</f>
        <v>123.074</v>
      </c>
      <c r="AB81" s="7">
        <f>'Insumo 1'!AB77</f>
        <v>120.65900000000001</v>
      </c>
      <c r="AC81" s="7">
        <f>'Insumo 1'!AC77</f>
        <v>117.416</v>
      </c>
      <c r="AD81" s="7">
        <f>'Insumo 1'!AD77</f>
        <v>113.20099999999999</v>
      </c>
      <c r="AE81" s="7">
        <f>'Insumo 1'!AE77</f>
        <v>108.38</v>
      </c>
      <c r="AF81" s="7">
        <f>'Insumo 1'!AF77</f>
        <v>103.452</v>
      </c>
      <c r="AG81" s="7">
        <f>'Insumo 1'!AG77</f>
        <v>98.311000000000007</v>
      </c>
      <c r="AH81" s="7">
        <f>'Insumo 1'!AH77</f>
        <v>93.844999999999999</v>
      </c>
      <c r="AI81" s="7">
        <f>'Insumo 1'!AI77</f>
        <v>90.549000000000007</v>
      </c>
      <c r="AJ81" s="7">
        <f>'Insumo 1'!AJ77</f>
        <v>88.084000000000003</v>
      </c>
      <c r="AK81" s="7">
        <f>'Insumo 1'!AK77</f>
        <v>85.542000000000002</v>
      </c>
      <c r="AL81" s="7">
        <f>'Insumo 1'!AL77</f>
        <v>83.004000000000005</v>
      </c>
      <c r="AM81" s="7">
        <f>'Insumo 1'!AM77</f>
        <v>81.018000000000001</v>
      </c>
      <c r="AN81" s="7">
        <f>'Insumo 1'!AN77</f>
        <v>79.73</v>
      </c>
      <c r="AO81" s="7">
        <f>'Insumo 1'!AO77</f>
        <v>78.906999999999996</v>
      </c>
      <c r="AP81" s="7">
        <f>'Insumo 1'!AP77</f>
        <v>78.177999999999997</v>
      </c>
      <c r="AQ81" s="7">
        <f>'Insumo 1'!AQ77</f>
        <v>77.635999999999996</v>
      </c>
      <c r="AR81" s="7">
        <f>'Insumo 1'!AR77</f>
        <v>76.796999999999997</v>
      </c>
      <c r="AS81" s="7">
        <f>'Insumo 1'!AS77</f>
        <v>75.385000000000005</v>
      </c>
      <c r="AT81" s="7">
        <f>'Insumo 1'!AT77</f>
        <v>73.608000000000004</v>
      </c>
      <c r="AU81" s="7">
        <f>'Insumo 1'!AU77</f>
        <v>71.951999999999998</v>
      </c>
      <c r="AV81" s="7">
        <f>'Insumo 1'!AV77</f>
        <v>70.33</v>
      </c>
      <c r="AW81" s="7">
        <f>'Insumo 1'!AW77</f>
        <v>68.697000000000003</v>
      </c>
      <c r="AX81" s="7">
        <f>'Insumo 1'!AX77</f>
        <v>67.081999999999994</v>
      </c>
      <c r="AY81" s="7">
        <f>'Insumo 1'!AY77</f>
        <v>65.477000000000004</v>
      </c>
      <c r="AZ81" s="7">
        <f>'Insumo 1'!AZ77</f>
        <v>63.832000000000001</v>
      </c>
      <c r="BA81" s="7">
        <f>'Insumo 1'!BA77</f>
        <v>62.145000000000003</v>
      </c>
      <c r="BB81" s="7">
        <f>'Insumo 1'!BB77</f>
        <v>60.527000000000001</v>
      </c>
      <c r="BC81" s="7">
        <f>'Insumo 1'!BC77</f>
        <v>59.027999999999999</v>
      </c>
      <c r="BD81" s="7">
        <f>'Insumo 1'!BD77</f>
        <v>57.594999999999999</v>
      </c>
      <c r="BE81" s="7">
        <f>'Insumo 1'!BE77</f>
        <v>56.149000000000001</v>
      </c>
      <c r="BF81" s="7">
        <f>'Insumo 1'!BF77</f>
        <v>54.732999999999997</v>
      </c>
      <c r="BG81" s="7">
        <f>'Insumo 1'!BG77</f>
        <v>53.177</v>
      </c>
      <c r="BH81" s="7">
        <f>'Insumo 1'!BH77</f>
        <v>51.396999999999998</v>
      </c>
      <c r="BI81" s="7">
        <f>'Insumo 1'!BI77</f>
        <v>49.488</v>
      </c>
      <c r="BJ81" s="7">
        <f>'Insumo 1'!BJ77</f>
        <v>47.595999999999997</v>
      </c>
      <c r="BK81" s="7">
        <f>'Insumo 1'!BK77</f>
        <v>45.656999999999996</v>
      </c>
      <c r="BL81" s="7">
        <f>'Insumo 1'!BL77</f>
        <v>43.918999999999997</v>
      </c>
      <c r="BM81" s="7">
        <f>'Insumo 1'!BM77</f>
        <v>42.506999999999998</v>
      </c>
      <c r="BN81" s="7">
        <f>'Insumo 1'!BN77</f>
        <v>41.287999999999997</v>
      </c>
      <c r="BO81" s="7">
        <f>'Insumo 1'!BO77</f>
        <v>40.042999999999999</v>
      </c>
      <c r="BP81" s="7">
        <f>'Insumo 1'!BP77</f>
        <v>38.863999999999997</v>
      </c>
      <c r="BQ81" s="7">
        <f>'Insumo 1'!BQ77</f>
        <v>37.423999999999999</v>
      </c>
      <c r="BR81" s="7">
        <f>'Insumo 1'!BR77</f>
        <v>35.557000000000002</v>
      </c>
      <c r="BS81" s="7">
        <f>'Insumo 1'!BS77</f>
        <v>33.441000000000003</v>
      </c>
      <c r="BT81" s="7">
        <f>'Insumo 1'!BT77</f>
        <v>31.391999999999999</v>
      </c>
      <c r="BU81" s="7">
        <f>'Insumo 1'!BU77</f>
        <v>29.315999999999999</v>
      </c>
      <c r="BV81" s="7">
        <f>'Insumo 1'!BV77</f>
        <v>27.524999999999999</v>
      </c>
      <c r="BW81" s="7">
        <f>'Insumo 1'!BW77</f>
        <v>26.2</v>
      </c>
      <c r="BX81" s="7">
        <f>'Insumo 1'!BX77</f>
        <v>25.172000000000001</v>
      </c>
      <c r="BY81" s="7">
        <f>'Insumo 1'!BY77</f>
        <v>24.097999999999999</v>
      </c>
      <c r="BZ81" s="7">
        <f>'Insumo 1'!BZ77</f>
        <v>23.045999999999999</v>
      </c>
      <c r="CA81" s="7">
        <f>'Insumo 1'!CA77</f>
        <v>21.905000000000001</v>
      </c>
      <c r="CB81" s="7">
        <f>'Insumo 1'!CB77</f>
        <v>20.585999999999999</v>
      </c>
      <c r="CC81" s="7">
        <f>'Insumo 1'!CC77</f>
        <v>19.151</v>
      </c>
      <c r="CD81" s="7">
        <f>'Insumo 1'!CD77</f>
        <v>17.774000000000001</v>
      </c>
      <c r="CE81" s="7">
        <f>'Insumo 1'!CE77</f>
        <v>16.446000000000002</v>
      </c>
      <c r="CF81" s="7">
        <f>'Insumo 1'!CF77</f>
        <v>15.03</v>
      </c>
      <c r="CG81" s="7">
        <f>'Insumo 1'!CG77</f>
        <v>13.484</v>
      </c>
      <c r="CH81" s="7">
        <f>'Insumo 1'!CH77</f>
        <v>11.874000000000001</v>
      </c>
      <c r="CI81" s="7">
        <f>'Insumo 1'!CI77</f>
        <v>10.315</v>
      </c>
      <c r="CJ81" s="7">
        <f>'Insumo 1'!CJ77</f>
        <v>8.7910000000000004</v>
      </c>
      <c r="CK81" s="7">
        <f>'Insumo 1'!CK77</f>
        <v>7.3860000000000001</v>
      </c>
      <c r="CL81" s="7">
        <f>'Insumo 1'!CL77</f>
        <v>6.1550000000000002</v>
      </c>
      <c r="CM81" s="7">
        <f>'Insumo 1'!CM77</f>
        <v>5.07</v>
      </c>
      <c r="CN81" s="8">
        <f>SUM('Insumo 1'!CN77:CX77)</f>
        <v>15.074</v>
      </c>
    </row>
    <row r="82" spans="1:92" x14ac:dyDescent="0.2">
      <c r="A82">
        <f t="shared" si="1"/>
        <v>2021</v>
      </c>
      <c r="B82" s="7">
        <f>'Insumo 1'!B78</f>
        <v>115.53</v>
      </c>
      <c r="C82" s="7">
        <f>'Insumo 1'!C78</f>
        <v>115.895</v>
      </c>
      <c r="D82" s="7">
        <f>'Insumo 1'!D78</f>
        <v>115.22</v>
      </c>
      <c r="E82" s="7">
        <f>'Insumo 1'!E78</f>
        <v>114.664</v>
      </c>
      <c r="F82" s="7">
        <f>'Insumo 1'!F78</f>
        <v>114.22</v>
      </c>
      <c r="G82" s="7">
        <f>'Insumo 1'!G78</f>
        <v>113.883</v>
      </c>
      <c r="H82" s="7">
        <f>'Insumo 1'!H78</f>
        <v>113.643</v>
      </c>
      <c r="I82" s="7">
        <f>'Insumo 1'!I78</f>
        <v>113.48699999999999</v>
      </c>
      <c r="J82" s="7">
        <f>'Insumo 1'!J78</f>
        <v>113.44</v>
      </c>
      <c r="K82" s="7">
        <f>'Insumo 1'!K78</f>
        <v>113.504</v>
      </c>
      <c r="L82" s="7">
        <f>'Insumo 1'!L78</f>
        <v>113.66</v>
      </c>
      <c r="M82" s="7">
        <f>'Insumo 1'!M78</f>
        <v>113.931</v>
      </c>
      <c r="N82" s="7">
        <f>'Insumo 1'!N78</f>
        <v>114.378</v>
      </c>
      <c r="O82" s="7">
        <f>'Insumo 1'!O78</f>
        <v>114.67400000000001</v>
      </c>
      <c r="P82" s="7">
        <f>'Insumo 1'!P78</f>
        <v>114.68</v>
      </c>
      <c r="Q82" s="7">
        <f>'Insumo 1'!Q78</f>
        <v>114.575</v>
      </c>
      <c r="R82" s="7">
        <f>'Insumo 1'!R78</f>
        <v>114.473</v>
      </c>
      <c r="S82" s="7">
        <f>'Insumo 1'!S78</f>
        <v>114.098</v>
      </c>
      <c r="T82" s="7">
        <f>'Insumo 1'!T78</f>
        <v>114.755</v>
      </c>
      <c r="U82" s="7">
        <f>'Insumo 1'!U78</f>
        <v>117.02200000000001</v>
      </c>
      <c r="V82" s="7">
        <f>'Insumo 1'!V78</f>
        <v>120.16500000000001</v>
      </c>
      <c r="W82" s="7">
        <f>'Insumo 1'!W78</f>
        <v>122.925</v>
      </c>
      <c r="X82" s="7">
        <f>'Insumo 1'!X78</f>
        <v>125.624</v>
      </c>
      <c r="Y82" s="7">
        <f>'Insumo 1'!Y78</f>
        <v>126.97499999999999</v>
      </c>
      <c r="Z82" s="7">
        <f>'Insumo 1'!Z78</f>
        <v>126.236</v>
      </c>
      <c r="AA82" s="7">
        <f>'Insumo 1'!AA78</f>
        <v>123.998</v>
      </c>
      <c r="AB82" s="7">
        <f>'Insumo 1'!AB78</f>
        <v>121.759</v>
      </c>
      <c r="AC82" s="7">
        <f>'Insumo 1'!AC78</f>
        <v>119.41</v>
      </c>
      <c r="AD82" s="7">
        <f>'Insumo 1'!AD78</f>
        <v>116.236</v>
      </c>
      <c r="AE82" s="7">
        <f>'Insumo 1'!AE78</f>
        <v>112.092</v>
      </c>
      <c r="AF82" s="7">
        <f>'Insumo 1'!AF78</f>
        <v>107.339</v>
      </c>
      <c r="AG82" s="7">
        <f>'Insumo 1'!AG78</f>
        <v>102.48</v>
      </c>
      <c r="AH82" s="7">
        <f>'Insumo 1'!AH78</f>
        <v>97.411000000000001</v>
      </c>
      <c r="AI82" s="7">
        <f>'Insumo 1'!AI78</f>
        <v>93.001000000000005</v>
      </c>
      <c r="AJ82" s="7">
        <f>'Insumo 1'!AJ78</f>
        <v>89.738</v>
      </c>
      <c r="AK82" s="7">
        <f>'Insumo 1'!AK78</f>
        <v>87.29</v>
      </c>
      <c r="AL82" s="7">
        <f>'Insumo 1'!AL78</f>
        <v>84.765000000000001</v>
      </c>
      <c r="AM82" s="7">
        <f>'Insumo 1'!AM78</f>
        <v>82.242000000000004</v>
      </c>
      <c r="AN82" s="7">
        <f>'Insumo 1'!AN78</f>
        <v>80.266000000000005</v>
      </c>
      <c r="AO82" s="7">
        <f>'Insumo 1'!AO78</f>
        <v>78.991</v>
      </c>
      <c r="AP82" s="7">
        <f>'Insumo 1'!AP78</f>
        <v>78.179000000000002</v>
      </c>
      <c r="AQ82" s="7">
        <f>'Insumo 1'!AQ78</f>
        <v>77.459000000000003</v>
      </c>
      <c r="AR82" s="7">
        <f>'Insumo 1'!AR78</f>
        <v>76.921000000000006</v>
      </c>
      <c r="AS82" s="7">
        <f>'Insumo 1'!AS78</f>
        <v>76.087999999999994</v>
      </c>
      <c r="AT82" s="7">
        <f>'Insumo 1'!AT78</f>
        <v>74.686000000000007</v>
      </c>
      <c r="AU82" s="7">
        <f>'Insumo 1'!AU78</f>
        <v>72.92</v>
      </c>
      <c r="AV82" s="7">
        <f>'Insumo 1'!AV78</f>
        <v>71.275999999999996</v>
      </c>
      <c r="AW82" s="7">
        <f>'Insumo 1'!AW78</f>
        <v>69.662999999999997</v>
      </c>
      <c r="AX82" s="7">
        <f>'Insumo 1'!AX78</f>
        <v>68.036000000000001</v>
      </c>
      <c r="AY82" s="7">
        <f>'Insumo 1'!AY78</f>
        <v>66.424000000000007</v>
      </c>
      <c r="AZ82" s="7">
        <f>'Insumo 1'!AZ78</f>
        <v>64.817999999999998</v>
      </c>
      <c r="BA82" s="7">
        <f>'Insumo 1'!BA78</f>
        <v>63.173999999999999</v>
      </c>
      <c r="BB82" s="7">
        <f>'Insumo 1'!BB78</f>
        <v>61.482999999999997</v>
      </c>
      <c r="BC82" s="7">
        <f>'Insumo 1'!BC78</f>
        <v>59.862000000000002</v>
      </c>
      <c r="BD82" s="7">
        <f>'Insumo 1'!BD78</f>
        <v>58.357999999999997</v>
      </c>
      <c r="BE82" s="7">
        <f>'Insumo 1'!BE78</f>
        <v>56.917999999999999</v>
      </c>
      <c r="BF82" s="7">
        <f>'Insumo 1'!BF78</f>
        <v>55.463999999999999</v>
      </c>
      <c r="BG82" s="7">
        <f>'Insumo 1'!BG78</f>
        <v>54.037999999999997</v>
      </c>
      <c r="BH82" s="7">
        <f>'Insumo 1'!BH78</f>
        <v>52.472999999999999</v>
      </c>
      <c r="BI82" s="7">
        <f>'Insumo 1'!BI78</f>
        <v>50.686</v>
      </c>
      <c r="BJ82" s="7">
        <f>'Insumo 1'!BJ78</f>
        <v>48.768000000000001</v>
      </c>
      <c r="BK82" s="7">
        <f>'Insumo 1'!BK78</f>
        <v>46.866</v>
      </c>
      <c r="BL82" s="7">
        <f>'Insumo 1'!BL78</f>
        <v>44.917000000000002</v>
      </c>
      <c r="BM82" s="7">
        <f>'Insumo 1'!BM78</f>
        <v>43.167999999999999</v>
      </c>
      <c r="BN82" s="7">
        <f>'Insumo 1'!BN78</f>
        <v>41.743000000000002</v>
      </c>
      <c r="BO82" s="7">
        <f>'Insumo 1'!BO78</f>
        <v>40.511000000000003</v>
      </c>
      <c r="BP82" s="7">
        <f>'Insumo 1'!BP78</f>
        <v>39.25</v>
      </c>
      <c r="BQ82" s="7">
        <f>'Insumo 1'!BQ78</f>
        <v>38.051000000000002</v>
      </c>
      <c r="BR82" s="7">
        <f>'Insumo 1'!BR78</f>
        <v>36.597999999999999</v>
      </c>
      <c r="BS82" s="7">
        <f>'Insumo 1'!BS78</f>
        <v>34.725999999999999</v>
      </c>
      <c r="BT82" s="7">
        <f>'Insumo 1'!BT78</f>
        <v>32.606999999999999</v>
      </c>
      <c r="BU82" s="7">
        <f>'Insumo 1'!BU78</f>
        <v>30.556000000000001</v>
      </c>
      <c r="BV82" s="7">
        <f>'Insumo 1'!BV78</f>
        <v>28.477</v>
      </c>
      <c r="BW82" s="7">
        <f>'Insumo 1'!BW78</f>
        <v>26.670999999999999</v>
      </c>
      <c r="BX82" s="7">
        <f>'Insumo 1'!BX78</f>
        <v>25.306999999999999</v>
      </c>
      <c r="BY82" s="7">
        <f>'Insumo 1'!BY78</f>
        <v>24.227</v>
      </c>
      <c r="BZ82" s="7">
        <f>'Insumo 1'!BZ78</f>
        <v>23.106000000000002</v>
      </c>
      <c r="CA82" s="7">
        <f>'Insumo 1'!CA78</f>
        <v>22.010999999999999</v>
      </c>
      <c r="CB82" s="7">
        <f>'Insumo 1'!CB78</f>
        <v>20.83</v>
      </c>
      <c r="CC82" s="7">
        <f>'Insumo 1'!CC78</f>
        <v>19.475000000000001</v>
      </c>
      <c r="CD82" s="7">
        <f>'Insumo 1'!CD78</f>
        <v>18.009</v>
      </c>
      <c r="CE82" s="7">
        <f>'Insumo 1'!CE78</f>
        <v>16.605</v>
      </c>
      <c r="CF82" s="7">
        <f>'Insumo 1'!CF78</f>
        <v>15.256</v>
      </c>
      <c r="CG82" s="7">
        <f>'Insumo 1'!CG78</f>
        <v>13.845000000000001</v>
      </c>
      <c r="CH82" s="7">
        <f>'Insumo 1'!CH78</f>
        <v>12.339</v>
      </c>
      <c r="CI82" s="7">
        <f>'Insumo 1'!CI78</f>
        <v>10.795999999999999</v>
      </c>
      <c r="CJ82" s="7">
        <f>'Insumo 1'!CJ78</f>
        <v>9.2739999999999991</v>
      </c>
      <c r="CK82" s="7">
        <f>'Insumo 1'!CK78</f>
        <v>7.8419999999999996</v>
      </c>
      <c r="CL82" s="7">
        <f>'Insumo 1'!CL78</f>
        <v>6.5880000000000001</v>
      </c>
      <c r="CM82" s="7">
        <f>'Insumo 1'!CM78</f>
        <v>5.4409999999999998</v>
      </c>
      <c r="CN82" s="8">
        <f>SUM('Insumo 1'!CN78:CX78)</f>
        <v>17.038999999999998</v>
      </c>
    </row>
    <row r="83" spans="1:92" x14ac:dyDescent="0.2">
      <c r="A83">
        <f t="shared" si="1"/>
        <v>2022</v>
      </c>
      <c r="B83" s="7">
        <f>'Insumo 1'!B79</f>
        <v>113.81399999999999</v>
      </c>
      <c r="C83" s="7">
        <f>'Insumo 1'!C79</f>
        <v>113.803</v>
      </c>
      <c r="D83" s="7">
        <f>'Insumo 1'!D79</f>
        <v>115.19199999999999</v>
      </c>
      <c r="E83" s="7">
        <f>'Insumo 1'!E79</f>
        <v>114.74</v>
      </c>
      <c r="F83" s="7">
        <f>'Insumo 1'!F79</f>
        <v>114.32299999999999</v>
      </c>
      <c r="G83" s="7">
        <f>'Insumo 1'!G79</f>
        <v>113.947</v>
      </c>
      <c r="H83" s="7">
        <f>'Insumo 1'!H79</f>
        <v>113.61799999999999</v>
      </c>
      <c r="I83" s="7">
        <f>'Insumo 1'!I79</f>
        <v>113.32899999999999</v>
      </c>
      <c r="J83" s="7">
        <f>'Insumo 1'!J79</f>
        <v>113.074</v>
      </c>
      <c r="K83" s="7">
        <f>'Insumo 1'!K79</f>
        <v>112.91500000000001</v>
      </c>
      <c r="L83" s="7">
        <f>'Insumo 1'!L79</f>
        <v>112.877</v>
      </c>
      <c r="M83" s="7">
        <f>'Insumo 1'!M79</f>
        <v>112.93600000000001</v>
      </c>
      <c r="N83" s="7">
        <f>'Insumo 1'!N79</f>
        <v>113.08799999999999</v>
      </c>
      <c r="O83" s="7">
        <f>'Insumo 1'!O79</f>
        <v>113.399</v>
      </c>
      <c r="P83" s="7">
        <f>'Insumo 1'!P79</f>
        <v>113.574</v>
      </c>
      <c r="Q83" s="7">
        <f>'Insumo 1'!Q79</f>
        <v>113.486</v>
      </c>
      <c r="R83" s="7">
        <f>'Insumo 1'!R79</f>
        <v>113.31</v>
      </c>
      <c r="S83" s="7">
        <f>'Insumo 1'!S79</f>
        <v>113.136</v>
      </c>
      <c r="T83" s="7">
        <f>'Insumo 1'!T79</f>
        <v>112.694</v>
      </c>
      <c r="U83" s="7">
        <f>'Insumo 1'!U79</f>
        <v>113.304</v>
      </c>
      <c r="V83" s="7">
        <f>'Insumo 1'!V79</f>
        <v>115.55</v>
      </c>
      <c r="W83" s="7">
        <f>'Insumo 1'!W79</f>
        <v>118.69199999999999</v>
      </c>
      <c r="X83" s="7">
        <f>'Insumo 1'!X79</f>
        <v>121.459</v>
      </c>
      <c r="Y83" s="7">
        <f>'Insumo 1'!Y79</f>
        <v>124.173</v>
      </c>
      <c r="Z83" s="7">
        <f>'Insumo 1'!Z79</f>
        <v>125.556</v>
      </c>
      <c r="AA83" s="7">
        <f>'Insumo 1'!AA79</f>
        <v>124.861</v>
      </c>
      <c r="AB83" s="7">
        <f>'Insumo 1'!AB79</f>
        <v>122.68</v>
      </c>
      <c r="AC83" s="7">
        <f>'Insumo 1'!AC79</f>
        <v>120.501</v>
      </c>
      <c r="AD83" s="7">
        <f>'Insumo 1'!AD79</f>
        <v>118.218</v>
      </c>
      <c r="AE83" s="7">
        <f>'Insumo 1'!AE79</f>
        <v>115.11199999999999</v>
      </c>
      <c r="AF83" s="7">
        <f>'Insumo 1'!AF79</f>
        <v>111.035</v>
      </c>
      <c r="AG83" s="7">
        <f>'Insumo 1'!AG79</f>
        <v>106.35</v>
      </c>
      <c r="AH83" s="7">
        <f>'Insumo 1'!AH79</f>
        <v>101.55800000000001</v>
      </c>
      <c r="AI83" s="7">
        <f>'Insumo 1'!AI79</f>
        <v>96.555000000000007</v>
      </c>
      <c r="AJ83" s="7">
        <f>'Insumo 1'!AJ79</f>
        <v>92.2</v>
      </c>
      <c r="AK83" s="7">
        <f>'Insumo 1'!AK79</f>
        <v>88.968999999999994</v>
      </c>
      <c r="AL83" s="7">
        <f>'Insumo 1'!AL79</f>
        <v>86.537000000000006</v>
      </c>
      <c r="AM83" s="7">
        <f>'Insumo 1'!AM79</f>
        <v>84.027000000000001</v>
      </c>
      <c r="AN83" s="7">
        <f>'Insumo 1'!AN79</f>
        <v>81.516000000000005</v>
      </c>
      <c r="AO83" s="7">
        <f>'Insumo 1'!AO79</f>
        <v>79.552000000000007</v>
      </c>
      <c r="AP83" s="7">
        <f>'Insumo 1'!AP79</f>
        <v>78.287999999999997</v>
      </c>
      <c r="AQ83" s="7">
        <f>'Insumo 1'!AQ79</f>
        <v>77.486999999999995</v>
      </c>
      <c r="AR83" s="7">
        <f>'Insumo 1'!AR79</f>
        <v>76.774000000000001</v>
      </c>
      <c r="AS83" s="7">
        <f>'Insumo 1'!AS79</f>
        <v>76.242000000000004</v>
      </c>
      <c r="AT83" s="7">
        <f>'Insumo 1'!AT79</f>
        <v>75.414000000000001</v>
      </c>
      <c r="AU83" s="7">
        <f>'Insumo 1'!AU79</f>
        <v>74.022000000000006</v>
      </c>
      <c r="AV83" s="7">
        <f>'Insumo 1'!AV79</f>
        <v>72.268000000000001</v>
      </c>
      <c r="AW83" s="7">
        <f>'Insumo 1'!AW79</f>
        <v>70.632000000000005</v>
      </c>
      <c r="AX83" s="7">
        <f>'Insumo 1'!AX79</f>
        <v>69.027000000000001</v>
      </c>
      <c r="AY83" s="7">
        <f>'Insumo 1'!AY79</f>
        <v>67.406000000000006</v>
      </c>
      <c r="AZ83" s="7">
        <f>'Insumo 1'!AZ79</f>
        <v>65.795000000000002</v>
      </c>
      <c r="BA83" s="7">
        <f>'Insumo 1'!BA79</f>
        <v>64.188999999999993</v>
      </c>
      <c r="BB83" s="7">
        <f>'Insumo 1'!BB79</f>
        <v>62.542999999999999</v>
      </c>
      <c r="BC83" s="7">
        <f>'Insumo 1'!BC79</f>
        <v>60.85</v>
      </c>
      <c r="BD83" s="7">
        <f>'Insumo 1'!BD79</f>
        <v>59.225000000000001</v>
      </c>
      <c r="BE83" s="7">
        <f>'Insumo 1'!BE79</f>
        <v>57.713999999999999</v>
      </c>
      <c r="BF83" s="7">
        <f>'Insumo 1'!BF79</f>
        <v>56.265999999999998</v>
      </c>
      <c r="BG83" s="7">
        <f>'Insumo 1'!BG79</f>
        <v>54.804000000000002</v>
      </c>
      <c r="BH83" s="7">
        <f>'Insumo 1'!BH79</f>
        <v>53.368000000000002</v>
      </c>
      <c r="BI83" s="7">
        <f>'Insumo 1'!BI79</f>
        <v>51.792999999999999</v>
      </c>
      <c r="BJ83" s="7">
        <f>'Insumo 1'!BJ79</f>
        <v>49.996000000000002</v>
      </c>
      <c r="BK83" s="7">
        <f>'Insumo 1'!BK79</f>
        <v>48.069000000000003</v>
      </c>
      <c r="BL83" s="7">
        <f>'Insumo 1'!BL79</f>
        <v>46.156999999999996</v>
      </c>
      <c r="BM83" s="7">
        <f>'Insumo 1'!BM79</f>
        <v>44.198999999999998</v>
      </c>
      <c r="BN83" s="7">
        <f>'Insumo 1'!BN79</f>
        <v>42.438000000000002</v>
      </c>
      <c r="BO83" s="7">
        <f>'Insumo 1'!BO79</f>
        <v>40.999000000000002</v>
      </c>
      <c r="BP83" s="7">
        <f>'Insumo 1'!BP79</f>
        <v>39.752000000000002</v>
      </c>
      <c r="BQ83" s="7">
        <f>'Insumo 1'!BQ79</f>
        <v>38.473999999999997</v>
      </c>
      <c r="BR83" s="7">
        <f>'Insumo 1'!BR79</f>
        <v>37.256999999999998</v>
      </c>
      <c r="BS83" s="7">
        <f>'Insumo 1'!BS79</f>
        <v>35.79</v>
      </c>
      <c r="BT83" s="7">
        <f>'Insumo 1'!BT79</f>
        <v>33.909999999999997</v>
      </c>
      <c r="BU83" s="7">
        <f>'Insumo 1'!BU79</f>
        <v>31.789000000000001</v>
      </c>
      <c r="BV83" s="7">
        <f>'Insumo 1'!BV79</f>
        <v>29.733000000000001</v>
      </c>
      <c r="BW83" s="7">
        <f>'Insumo 1'!BW79</f>
        <v>27.652000000000001</v>
      </c>
      <c r="BX83" s="7">
        <f>'Insumo 1'!BX79</f>
        <v>25.829000000000001</v>
      </c>
      <c r="BY83" s="7">
        <f>'Insumo 1'!BY79</f>
        <v>24.425999999999998</v>
      </c>
      <c r="BZ83" s="7">
        <f>'Insumo 1'!BZ79</f>
        <v>23.294</v>
      </c>
      <c r="CA83" s="7">
        <f>'Insumo 1'!CA79</f>
        <v>22.125</v>
      </c>
      <c r="CB83" s="7">
        <f>'Insumo 1'!CB79</f>
        <v>20.986999999999998</v>
      </c>
      <c r="CC83" s="7">
        <f>'Insumo 1'!CC79</f>
        <v>19.765000000000001</v>
      </c>
      <c r="CD83" s="7">
        <f>'Insumo 1'!CD79</f>
        <v>18.372</v>
      </c>
      <c r="CE83" s="7">
        <f>'Insumo 1'!CE79</f>
        <v>16.875</v>
      </c>
      <c r="CF83" s="7">
        <f>'Insumo 1'!CF79</f>
        <v>15.445</v>
      </c>
      <c r="CG83" s="7">
        <f>'Insumo 1'!CG79</f>
        <v>14.074</v>
      </c>
      <c r="CH83" s="7">
        <f>'Insumo 1'!CH79</f>
        <v>12.666</v>
      </c>
      <c r="CI83" s="7">
        <f>'Insumo 1'!CI79</f>
        <v>11.199</v>
      </c>
      <c r="CJ83" s="7">
        <f>'Insumo 1'!CJ79</f>
        <v>9.7219999999999995</v>
      </c>
      <c r="CK83" s="7">
        <f>'Insumo 1'!CK79</f>
        <v>8.2379999999999995</v>
      </c>
      <c r="CL83" s="7">
        <f>'Insumo 1'!CL79</f>
        <v>6.8970000000000002</v>
      </c>
      <c r="CM83" s="7">
        <f>'Insumo 1'!CM79</f>
        <v>5.7930000000000001</v>
      </c>
      <c r="CN83" s="8">
        <f>SUM('Insumo 1'!CN79:CX79)</f>
        <v>18.706999999999997</v>
      </c>
    </row>
    <row r="84" spans="1:92" x14ac:dyDescent="0.2">
      <c r="A84">
        <f t="shared" si="1"/>
        <v>2023</v>
      </c>
      <c r="B84" s="7">
        <f>'Insumo 1'!B80</f>
        <v>111.71899999999999</v>
      </c>
      <c r="C84" s="7">
        <f>'Insumo 1'!C80</f>
        <v>112.444</v>
      </c>
      <c r="D84" s="7">
        <f>'Insumo 1'!D80</f>
        <v>112.992</v>
      </c>
      <c r="E84" s="7">
        <f>'Insumo 1'!E80</f>
        <v>114.527</v>
      </c>
      <c r="F84" s="7">
        <f>'Insumo 1'!F80</f>
        <v>114.298</v>
      </c>
      <c r="G84" s="7">
        <f>'Insumo 1'!G80</f>
        <v>114.01900000000001</v>
      </c>
      <c r="H84" s="7">
        <f>'Insumo 1'!H80</f>
        <v>113.712</v>
      </c>
      <c r="I84" s="7">
        <f>'Insumo 1'!I80</f>
        <v>113.389</v>
      </c>
      <c r="J84" s="7">
        <f>'Insumo 1'!J80</f>
        <v>113.051</v>
      </c>
      <c r="K84" s="7">
        <f>'Insumo 1'!K80</f>
        <v>112.696</v>
      </c>
      <c r="L84" s="7">
        <f>'Insumo 1'!L80</f>
        <v>112.426</v>
      </c>
      <c r="M84" s="7">
        <f>'Insumo 1'!M80</f>
        <v>112.288</v>
      </c>
      <c r="N84" s="7">
        <f>'Insumo 1'!N80</f>
        <v>112.248</v>
      </c>
      <c r="O84" s="7">
        <f>'Insumo 1'!O80</f>
        <v>112.28100000000001</v>
      </c>
      <c r="P84" s="7">
        <f>'Insumo 1'!P80</f>
        <v>112.456</v>
      </c>
      <c r="Q84" s="7">
        <f>'Insumo 1'!Q80</f>
        <v>112.511</v>
      </c>
      <c r="R84" s="7">
        <f>'Insumo 1'!R80</f>
        <v>112.328</v>
      </c>
      <c r="S84" s="7">
        <f>'Insumo 1'!S80</f>
        <v>112.08</v>
      </c>
      <c r="T84" s="7">
        <f>'Insumo 1'!T80</f>
        <v>111.836</v>
      </c>
      <c r="U84" s="7">
        <f>'Insumo 1'!U80</f>
        <v>111.32599999999999</v>
      </c>
      <c r="V84" s="7">
        <f>'Insumo 1'!V80</f>
        <v>111.889</v>
      </c>
      <c r="W84" s="7">
        <f>'Insumo 1'!W80</f>
        <v>114.11499999999999</v>
      </c>
      <c r="X84" s="7">
        <f>'Insumo 1'!X80</f>
        <v>117.25700000000001</v>
      </c>
      <c r="Y84" s="7">
        <f>'Insumo 1'!Y80</f>
        <v>120.032</v>
      </c>
      <c r="Z84" s="7">
        <f>'Insumo 1'!Z80</f>
        <v>122.76300000000001</v>
      </c>
      <c r="AA84" s="7">
        <f>'Insumo 1'!AA80</f>
        <v>124.175</v>
      </c>
      <c r="AB84" s="7">
        <f>'Insumo 1'!AB80</f>
        <v>123.52500000000001</v>
      </c>
      <c r="AC84" s="7">
        <f>'Insumo 1'!AC80</f>
        <v>121.399</v>
      </c>
      <c r="AD84" s="7">
        <f>'Insumo 1'!AD80</f>
        <v>119.28100000000001</v>
      </c>
      <c r="AE84" s="7">
        <f>'Insumo 1'!AE80</f>
        <v>117.062</v>
      </c>
      <c r="AF84" s="7">
        <f>'Insumo 1'!AF80</f>
        <v>114.023</v>
      </c>
      <c r="AG84" s="7">
        <f>'Insumo 1'!AG80</f>
        <v>110.01300000000001</v>
      </c>
      <c r="AH84" s="7">
        <f>'Insumo 1'!AH80</f>
        <v>105.392</v>
      </c>
      <c r="AI84" s="7">
        <f>'Insumo 1'!AI80</f>
        <v>100.66500000000001</v>
      </c>
      <c r="AJ84" s="7">
        <f>'Insumo 1'!AJ80</f>
        <v>95.730999999999995</v>
      </c>
      <c r="AK84" s="7">
        <f>'Insumo 1'!AK80</f>
        <v>91.427999999999997</v>
      </c>
      <c r="AL84" s="7">
        <f>'Insumo 1'!AL80</f>
        <v>88.227000000000004</v>
      </c>
      <c r="AM84" s="7">
        <f>'Insumo 1'!AM80</f>
        <v>85.811000000000007</v>
      </c>
      <c r="AN84" s="7">
        <f>'Insumo 1'!AN80</f>
        <v>83.314999999999998</v>
      </c>
      <c r="AO84" s="7">
        <f>'Insumo 1'!AO80</f>
        <v>80.816000000000003</v>
      </c>
      <c r="AP84" s="7">
        <f>'Insumo 1'!AP80</f>
        <v>78.861999999999995</v>
      </c>
      <c r="AQ84" s="7">
        <f>'Insumo 1'!AQ80</f>
        <v>77.608000000000004</v>
      </c>
      <c r="AR84" s="7">
        <f>'Insumo 1'!AR80</f>
        <v>76.819000000000003</v>
      </c>
      <c r="AS84" s="7">
        <f>'Insumo 1'!AS80</f>
        <v>76.114000000000004</v>
      </c>
      <c r="AT84" s="7">
        <f>'Insumo 1'!AT80</f>
        <v>75.584999999999994</v>
      </c>
      <c r="AU84" s="7">
        <f>'Insumo 1'!AU80</f>
        <v>74.763000000000005</v>
      </c>
      <c r="AV84" s="7">
        <f>'Insumo 1'!AV80</f>
        <v>73.38</v>
      </c>
      <c r="AW84" s="7">
        <f>'Insumo 1'!AW80</f>
        <v>71.637</v>
      </c>
      <c r="AX84" s="7">
        <f>'Insumo 1'!AX80</f>
        <v>70.010000000000005</v>
      </c>
      <c r="AY84" s="7">
        <f>'Insumo 1'!AY80</f>
        <v>68.412999999999997</v>
      </c>
      <c r="AZ84" s="7">
        <f>'Insumo 1'!AZ80</f>
        <v>66.796999999999997</v>
      </c>
      <c r="BA84" s="7">
        <f>'Insumo 1'!BA80</f>
        <v>65.186999999999998</v>
      </c>
      <c r="BB84" s="7">
        <f>'Insumo 1'!BB80</f>
        <v>63.58</v>
      </c>
      <c r="BC84" s="7">
        <f>'Insumo 1'!BC80</f>
        <v>61.930999999999997</v>
      </c>
      <c r="BD84" s="7">
        <f>'Insumo 1'!BD80</f>
        <v>60.235999999999997</v>
      </c>
      <c r="BE84" s="7">
        <f>'Insumo 1'!BE80</f>
        <v>58.606000000000002</v>
      </c>
      <c r="BF84" s="7">
        <f>'Insumo 1'!BF80</f>
        <v>57.088000000000001</v>
      </c>
      <c r="BG84" s="7">
        <f>'Insumo 1'!BG80</f>
        <v>55.631999999999998</v>
      </c>
      <c r="BH84" s="7">
        <f>'Insumo 1'!BH80</f>
        <v>54.16</v>
      </c>
      <c r="BI84" s="7">
        <f>'Insumo 1'!BI80</f>
        <v>52.715000000000003</v>
      </c>
      <c r="BJ84" s="7">
        <f>'Insumo 1'!BJ80</f>
        <v>51.128999999999998</v>
      </c>
      <c r="BK84" s="7">
        <f>'Insumo 1'!BK80</f>
        <v>49.322000000000003</v>
      </c>
      <c r="BL84" s="7">
        <f>'Insumo 1'!BL80</f>
        <v>47.384999999999998</v>
      </c>
      <c r="BM84" s="7">
        <f>'Insumo 1'!BM80</f>
        <v>45.463000000000001</v>
      </c>
      <c r="BN84" s="7">
        <f>'Insumo 1'!BN80</f>
        <v>43.493000000000002</v>
      </c>
      <c r="BO84" s="7">
        <f>'Insumo 1'!BO80</f>
        <v>41.719000000000001</v>
      </c>
      <c r="BP84" s="7">
        <f>'Insumo 1'!BP80</f>
        <v>40.267000000000003</v>
      </c>
      <c r="BQ84" s="7">
        <f>'Insumo 1'!BQ80</f>
        <v>39.003999999999998</v>
      </c>
      <c r="BR84" s="7">
        <f>'Insumo 1'!BR80</f>
        <v>37.71</v>
      </c>
      <c r="BS84" s="7">
        <f>'Insumo 1'!BS80</f>
        <v>36.473999999999997</v>
      </c>
      <c r="BT84" s="7">
        <f>'Insumo 1'!BT80</f>
        <v>34.991999999999997</v>
      </c>
      <c r="BU84" s="7">
        <f>'Insumo 1'!BU80</f>
        <v>33.106000000000002</v>
      </c>
      <c r="BV84" s="7">
        <f>'Insumo 1'!BV80</f>
        <v>30.98</v>
      </c>
      <c r="BW84" s="7">
        <f>'Insumo 1'!BW80</f>
        <v>28.919</v>
      </c>
      <c r="BX84" s="7">
        <f>'Insumo 1'!BX80</f>
        <v>26.835000000000001</v>
      </c>
      <c r="BY84" s="7">
        <f>'Insumo 1'!BY80</f>
        <v>24.994</v>
      </c>
      <c r="BZ84" s="7">
        <f>'Insumo 1'!BZ80</f>
        <v>23.552</v>
      </c>
      <c r="CA84" s="7">
        <f>'Insumo 1'!CA80</f>
        <v>22.367000000000001</v>
      </c>
      <c r="CB84" s="7">
        <f>'Insumo 1'!CB80</f>
        <v>21.15</v>
      </c>
      <c r="CC84" s="7">
        <f>'Insumo 1'!CC80</f>
        <v>19.97</v>
      </c>
      <c r="CD84" s="7">
        <f>'Insumo 1'!CD80</f>
        <v>18.706</v>
      </c>
      <c r="CE84" s="7">
        <f>'Insumo 1'!CE80</f>
        <v>17.274999999999999</v>
      </c>
      <c r="CF84" s="7">
        <f>'Insumo 1'!CF80</f>
        <v>15.746</v>
      </c>
      <c r="CG84" s="7">
        <f>'Insumo 1'!CG80</f>
        <v>14.29</v>
      </c>
      <c r="CH84" s="7">
        <f>'Insumo 1'!CH80</f>
        <v>12.896000000000001</v>
      </c>
      <c r="CI84" s="7">
        <f>'Insumo 1'!CI80</f>
        <v>11.49</v>
      </c>
      <c r="CJ84" s="7">
        <f>'Insumo 1'!CJ80</f>
        <v>10.063000000000001</v>
      </c>
      <c r="CK84" s="7">
        <f>'Insumo 1'!CK80</f>
        <v>8.6519999999999992</v>
      </c>
      <c r="CL84" s="7">
        <f>'Insumo 1'!CL80</f>
        <v>7.2039999999999997</v>
      </c>
      <c r="CM84" s="7">
        <f>'Insumo 1'!CM80</f>
        <v>5.9530000000000003</v>
      </c>
      <c r="CN84" s="8">
        <f>SUM('Insumo 1'!CN80:CX80)</f>
        <v>20.015000000000001</v>
      </c>
    </row>
    <row r="85" spans="1:92" x14ac:dyDescent="0.2">
      <c r="A85">
        <f t="shared" si="1"/>
        <v>2024</v>
      </c>
      <c r="B85" s="7">
        <f>'Insumo 1'!B81</f>
        <v>109.58199999999999</v>
      </c>
      <c r="C85" s="7">
        <f>'Insumo 1'!C81</f>
        <v>110.976</v>
      </c>
      <c r="D85" s="7">
        <f>'Insumo 1'!D81</f>
        <v>112.04600000000001</v>
      </c>
      <c r="E85" s="7">
        <f>'Insumo 1'!E81</f>
        <v>112.824</v>
      </c>
      <c r="F85" s="7">
        <f>'Insumo 1'!F81</f>
        <v>113.874</v>
      </c>
      <c r="G85" s="7">
        <f>'Insumo 1'!G81</f>
        <v>113.866</v>
      </c>
      <c r="H85" s="7">
        <f>'Insumo 1'!H81</f>
        <v>113.729</v>
      </c>
      <c r="I85" s="7">
        <f>'Insumo 1'!I81</f>
        <v>113.488</v>
      </c>
      <c r="J85" s="7">
        <f>'Insumo 1'!J81</f>
        <v>113.173</v>
      </c>
      <c r="K85" s="7">
        <f>'Insumo 1'!K81</f>
        <v>112.785</v>
      </c>
      <c r="L85" s="7">
        <f>'Insumo 1'!L81</f>
        <v>112.33199999999999</v>
      </c>
      <c r="M85" s="7">
        <f>'Insumo 1'!M81</f>
        <v>111.95</v>
      </c>
      <c r="N85" s="7">
        <f>'Insumo 1'!N81</f>
        <v>111.71</v>
      </c>
      <c r="O85" s="7">
        <f>'Insumo 1'!O81</f>
        <v>111.57299999999999</v>
      </c>
      <c r="P85" s="7">
        <f>'Insumo 1'!P81</f>
        <v>111.485</v>
      </c>
      <c r="Q85" s="7">
        <f>'Insumo 1'!Q81</f>
        <v>111.52500000000001</v>
      </c>
      <c r="R85" s="7">
        <f>'Insumo 1'!R81</f>
        <v>111.459</v>
      </c>
      <c r="S85" s="7">
        <f>'Insumo 1'!S81</f>
        <v>111.18300000000001</v>
      </c>
      <c r="T85" s="7">
        <f>'Insumo 1'!T81</f>
        <v>110.863</v>
      </c>
      <c r="U85" s="7">
        <f>'Insumo 1'!U81</f>
        <v>110.547</v>
      </c>
      <c r="V85" s="7">
        <f>'Insumo 1'!V81</f>
        <v>109.96899999999999</v>
      </c>
      <c r="W85" s="7">
        <f>'Insumo 1'!W81</f>
        <v>110.485</v>
      </c>
      <c r="X85" s="7">
        <f>'Insumo 1'!X81</f>
        <v>112.691</v>
      </c>
      <c r="Y85" s="7">
        <f>'Insumo 1'!Y81</f>
        <v>115.834</v>
      </c>
      <c r="Z85" s="7">
        <f>'Insumo 1'!Z81</f>
        <v>118.61799999999999</v>
      </c>
      <c r="AA85" s="7">
        <f>'Insumo 1'!AA81</f>
        <v>121.36499999999999</v>
      </c>
      <c r="AB85" s="7">
        <f>'Insumo 1'!AB81</f>
        <v>122.807</v>
      </c>
      <c r="AC85" s="7">
        <f>'Insumo 1'!AC81</f>
        <v>122.202</v>
      </c>
      <c r="AD85" s="7">
        <f>'Insumo 1'!AD81</f>
        <v>120.131</v>
      </c>
      <c r="AE85" s="7">
        <f>'Insumo 1'!AE81</f>
        <v>118.074</v>
      </c>
      <c r="AF85" s="7">
        <f>'Insumo 1'!AF81</f>
        <v>115.919</v>
      </c>
      <c r="AG85" s="7">
        <f>'Insumo 1'!AG81</f>
        <v>112.946</v>
      </c>
      <c r="AH85" s="7">
        <f>'Insumo 1'!AH81</f>
        <v>109.001</v>
      </c>
      <c r="AI85" s="7">
        <f>'Insumo 1'!AI81</f>
        <v>104.44499999999999</v>
      </c>
      <c r="AJ85" s="7">
        <f>'Insumo 1'!AJ81</f>
        <v>99.784000000000006</v>
      </c>
      <c r="AK85" s="7">
        <f>'Insumo 1'!AK81</f>
        <v>94.915000000000006</v>
      </c>
      <c r="AL85" s="7">
        <f>'Insumo 1'!AL81</f>
        <v>90.665000000000006</v>
      </c>
      <c r="AM85" s="7">
        <f>'Insumo 1'!AM81</f>
        <v>87.492999999999995</v>
      </c>
      <c r="AN85" s="7">
        <f>'Insumo 1'!AN81</f>
        <v>85.091999999999999</v>
      </c>
      <c r="AO85" s="7">
        <f>'Insumo 1'!AO81</f>
        <v>82.61</v>
      </c>
      <c r="AP85" s="7">
        <f>'Insumo 1'!AP81</f>
        <v>80.123000000000005</v>
      </c>
      <c r="AQ85" s="7">
        <f>'Insumo 1'!AQ81</f>
        <v>78.179000000000002</v>
      </c>
      <c r="AR85" s="7">
        <f>'Insumo 1'!AR81</f>
        <v>76.936000000000007</v>
      </c>
      <c r="AS85" s="7">
        <f>'Insumo 1'!AS81</f>
        <v>76.158000000000001</v>
      </c>
      <c r="AT85" s="7">
        <f>'Insumo 1'!AT81</f>
        <v>75.459999999999994</v>
      </c>
      <c r="AU85" s="7">
        <f>'Insumo 1'!AU81</f>
        <v>74.936000000000007</v>
      </c>
      <c r="AV85" s="7">
        <f>'Insumo 1'!AV81</f>
        <v>74.119</v>
      </c>
      <c r="AW85" s="7">
        <f>'Insumo 1'!AW81</f>
        <v>72.745000000000005</v>
      </c>
      <c r="AX85" s="7">
        <f>'Insumo 1'!AX81</f>
        <v>71.012</v>
      </c>
      <c r="AY85" s="7">
        <f>'Insumo 1'!AY81</f>
        <v>69.394000000000005</v>
      </c>
      <c r="AZ85" s="7">
        <f>'Insumo 1'!AZ81</f>
        <v>67.804000000000002</v>
      </c>
      <c r="BA85" s="7">
        <f>'Insumo 1'!BA81</f>
        <v>66.192999999999998</v>
      </c>
      <c r="BB85" s="7">
        <f>'Insumo 1'!BB81</f>
        <v>64.585999999999999</v>
      </c>
      <c r="BC85" s="7">
        <f>'Insumo 1'!BC81</f>
        <v>62.975999999999999</v>
      </c>
      <c r="BD85" s="7">
        <f>'Insumo 1'!BD81</f>
        <v>61.326000000000001</v>
      </c>
      <c r="BE85" s="7">
        <f>'Insumo 1'!BE81</f>
        <v>59.625999999999998</v>
      </c>
      <c r="BF85" s="7">
        <f>'Insumo 1'!BF81</f>
        <v>57.991999999999997</v>
      </c>
      <c r="BG85" s="7">
        <f>'Insumo 1'!BG81</f>
        <v>56.466999999999999</v>
      </c>
      <c r="BH85" s="7">
        <f>'Insumo 1'!BH81</f>
        <v>55.003</v>
      </c>
      <c r="BI85" s="7">
        <f>'Insumo 1'!BI81</f>
        <v>53.521999999999998</v>
      </c>
      <c r="BJ85" s="7">
        <f>'Insumo 1'!BJ81</f>
        <v>52.064999999999998</v>
      </c>
      <c r="BK85" s="7">
        <f>'Insumo 1'!BK81</f>
        <v>50.469000000000001</v>
      </c>
      <c r="BL85" s="7">
        <f>'Insumo 1'!BL81</f>
        <v>48.652000000000001</v>
      </c>
      <c r="BM85" s="7">
        <f>'Insumo 1'!BM81</f>
        <v>46.704999999999998</v>
      </c>
      <c r="BN85" s="7">
        <f>'Insumo 1'!BN81</f>
        <v>44.773000000000003</v>
      </c>
      <c r="BO85" s="7">
        <f>'Insumo 1'!BO81</f>
        <v>42.792000000000002</v>
      </c>
      <c r="BP85" s="7">
        <f>'Insumo 1'!BP81</f>
        <v>41.006</v>
      </c>
      <c r="BQ85" s="7">
        <f>'Insumo 1'!BQ81</f>
        <v>39.539000000000001</v>
      </c>
      <c r="BR85" s="7">
        <f>'Insumo 1'!BR81</f>
        <v>38.26</v>
      </c>
      <c r="BS85" s="7">
        <f>'Insumo 1'!BS81</f>
        <v>36.948999999999998</v>
      </c>
      <c r="BT85" s="7">
        <f>'Insumo 1'!BT81</f>
        <v>35.694000000000003</v>
      </c>
      <c r="BU85" s="7">
        <f>'Insumo 1'!BU81</f>
        <v>34.197000000000003</v>
      </c>
      <c r="BV85" s="7">
        <f>'Insumo 1'!BV81</f>
        <v>32.302</v>
      </c>
      <c r="BW85" s="7">
        <f>'Insumo 1'!BW81</f>
        <v>30.173999999999999</v>
      </c>
      <c r="BX85" s="7">
        <f>'Insumo 1'!BX81</f>
        <v>28.108000000000001</v>
      </c>
      <c r="BY85" s="7">
        <f>'Insumo 1'!BY81</f>
        <v>26.02</v>
      </c>
      <c r="BZ85" s="7">
        <f>'Insumo 1'!BZ81</f>
        <v>24.161000000000001</v>
      </c>
      <c r="CA85" s="7">
        <f>'Insumo 1'!CA81</f>
        <v>22.678999999999998</v>
      </c>
      <c r="CB85" s="7">
        <f>'Insumo 1'!CB81</f>
        <v>21.442</v>
      </c>
      <c r="CC85" s="7">
        <f>'Insumo 1'!CC81</f>
        <v>20.178000000000001</v>
      </c>
      <c r="CD85" s="7">
        <f>'Insumo 1'!CD81</f>
        <v>18.954000000000001</v>
      </c>
      <c r="CE85" s="7">
        <f>'Insumo 1'!CE81</f>
        <v>17.648</v>
      </c>
      <c r="CF85" s="7">
        <f>'Insumo 1'!CF81</f>
        <v>16.178999999999998</v>
      </c>
      <c r="CG85" s="7">
        <f>'Insumo 1'!CG81</f>
        <v>14.618</v>
      </c>
      <c r="CH85" s="7">
        <f>'Insumo 1'!CH81</f>
        <v>13.135999999999999</v>
      </c>
      <c r="CI85" s="7">
        <f>'Insumo 1'!CI81</f>
        <v>11.718</v>
      </c>
      <c r="CJ85" s="7">
        <f>'Insumo 1'!CJ81</f>
        <v>10.315</v>
      </c>
      <c r="CK85" s="7">
        <f>'Insumo 1'!CK81</f>
        <v>8.9290000000000003</v>
      </c>
      <c r="CL85" s="7">
        <f>'Insumo 1'!CL81</f>
        <v>7.5830000000000002</v>
      </c>
      <c r="CM85" s="7">
        <f>'Insumo 1'!CM81</f>
        <v>6.1710000000000003</v>
      </c>
      <c r="CN85" s="8">
        <f>SUM('Insumo 1'!CN81:CX81)</f>
        <v>20.672999999999998</v>
      </c>
    </row>
    <row r="86" spans="1:92" x14ac:dyDescent="0.2">
      <c r="A86">
        <f t="shared" si="1"/>
        <v>2025</v>
      </c>
      <c r="B86" s="7">
        <f>'Insumo 1'!B82</f>
        <v>107.65900000000001</v>
      </c>
      <c r="C86" s="7">
        <f>'Insumo 1'!C82</f>
        <v>109.496</v>
      </c>
      <c r="D86" s="7">
        <f>'Insumo 1'!D82</f>
        <v>110.935</v>
      </c>
      <c r="E86" s="7">
        <f>'Insumo 1'!E82</f>
        <v>112.01</v>
      </c>
      <c r="F86" s="7">
        <f>'Insumo 1'!F82</f>
        <v>112.761</v>
      </c>
      <c r="G86" s="7">
        <f>'Insumo 1'!G82</f>
        <v>113.22499999999999</v>
      </c>
      <c r="H86" s="7">
        <f>'Insumo 1'!H82</f>
        <v>113.438</v>
      </c>
      <c r="I86" s="7">
        <f>'Insumo 1'!I82</f>
        <v>113.441</v>
      </c>
      <c r="J86" s="7">
        <f>'Insumo 1'!J82</f>
        <v>113.268</v>
      </c>
      <c r="K86" s="7">
        <f>'Insumo 1'!K82</f>
        <v>112.959</v>
      </c>
      <c r="L86" s="7">
        <f>'Insumo 1'!L82</f>
        <v>112.523</v>
      </c>
      <c r="M86" s="7">
        <f>'Insumo 1'!M82</f>
        <v>111.96899999999999</v>
      </c>
      <c r="N86" s="7">
        <f>'Insumo 1'!N82</f>
        <v>111.476</v>
      </c>
      <c r="O86" s="7">
        <f>'Insumo 1'!O82</f>
        <v>111.134</v>
      </c>
      <c r="P86" s="7">
        <f>'Insumo 1'!P82</f>
        <v>110.899</v>
      </c>
      <c r="Q86" s="7">
        <f>'Insumo 1'!Q82</f>
        <v>110.69199999999999</v>
      </c>
      <c r="R86" s="7">
        <f>'Insumo 1'!R82</f>
        <v>110.596</v>
      </c>
      <c r="S86" s="7">
        <f>'Insumo 1'!S82</f>
        <v>110.40900000000001</v>
      </c>
      <c r="T86" s="7">
        <f>'Insumo 1'!T82</f>
        <v>110.04</v>
      </c>
      <c r="U86" s="7">
        <f>'Insumo 1'!U82</f>
        <v>109.64700000000001</v>
      </c>
      <c r="V86" s="7">
        <f>'Insumo 1'!V82</f>
        <v>109.259</v>
      </c>
      <c r="W86" s="7">
        <f>'Insumo 1'!W82</f>
        <v>108.614</v>
      </c>
      <c r="X86" s="7">
        <f>'Insumo 1'!X82</f>
        <v>109.084</v>
      </c>
      <c r="Y86" s="7">
        <f>'Insumo 1'!Y82</f>
        <v>111.26900000000001</v>
      </c>
      <c r="Z86" s="7">
        <f>'Insumo 1'!Z82</f>
        <v>114.413</v>
      </c>
      <c r="AA86" s="7">
        <f>'Insumo 1'!AA82</f>
        <v>117.206</v>
      </c>
      <c r="AB86" s="7">
        <f>'Insumo 1'!AB82</f>
        <v>119.96899999999999</v>
      </c>
      <c r="AC86" s="7">
        <f>'Insumo 1'!AC82</f>
        <v>121.441</v>
      </c>
      <c r="AD86" s="7">
        <f>'Insumo 1'!AD82</f>
        <v>120.879</v>
      </c>
      <c r="AE86" s="7">
        <f>'Insumo 1'!AE82</f>
        <v>118.864</v>
      </c>
      <c r="AF86" s="7">
        <f>'Insumo 1'!AF82</f>
        <v>116.86799999999999</v>
      </c>
      <c r="AG86" s="7">
        <f>'Insumo 1'!AG82</f>
        <v>114.777</v>
      </c>
      <c r="AH86" s="7">
        <f>'Insumo 1'!AH82</f>
        <v>111.869</v>
      </c>
      <c r="AI86" s="7">
        <f>'Insumo 1'!AI82</f>
        <v>107.991</v>
      </c>
      <c r="AJ86" s="7">
        <f>'Insumo 1'!AJ82</f>
        <v>103.5</v>
      </c>
      <c r="AK86" s="7">
        <f>'Insumo 1'!AK82</f>
        <v>98.903000000000006</v>
      </c>
      <c r="AL86" s="7">
        <f>'Insumo 1'!AL82</f>
        <v>94.100999999999999</v>
      </c>
      <c r="AM86" s="7">
        <f>'Insumo 1'!AM82</f>
        <v>89.900999999999996</v>
      </c>
      <c r="AN86" s="7">
        <f>'Insumo 1'!AN82</f>
        <v>86.76</v>
      </c>
      <c r="AO86" s="7">
        <f>'Insumo 1'!AO82</f>
        <v>84.373999999999995</v>
      </c>
      <c r="AP86" s="7">
        <f>'Insumo 1'!AP82</f>
        <v>81.906999999999996</v>
      </c>
      <c r="AQ86" s="7">
        <f>'Insumo 1'!AQ82</f>
        <v>79.430999999999997</v>
      </c>
      <c r="AR86" s="7">
        <f>'Insumo 1'!AR82</f>
        <v>77.497</v>
      </c>
      <c r="AS86" s="7">
        <f>'Insumo 1'!AS82</f>
        <v>76.265000000000001</v>
      </c>
      <c r="AT86" s="7">
        <f>'Insumo 1'!AT82</f>
        <v>75.497</v>
      </c>
      <c r="AU86" s="7">
        <f>'Insumo 1'!AU82</f>
        <v>74.805999999999997</v>
      </c>
      <c r="AV86" s="7">
        <f>'Insumo 1'!AV82</f>
        <v>74.286000000000001</v>
      </c>
      <c r="AW86" s="7">
        <f>'Insumo 1'!AW82</f>
        <v>73.475999999999999</v>
      </c>
      <c r="AX86" s="7">
        <f>'Insumo 1'!AX82</f>
        <v>72.11</v>
      </c>
      <c r="AY86" s="7">
        <f>'Insumo 1'!AY82</f>
        <v>70.388000000000005</v>
      </c>
      <c r="AZ86" s="7">
        <f>'Insumo 1'!AZ82</f>
        <v>68.778999999999996</v>
      </c>
      <c r="BA86" s="7">
        <f>'Insumo 1'!BA82</f>
        <v>67.195999999999998</v>
      </c>
      <c r="BB86" s="7">
        <f>'Insumo 1'!BB82</f>
        <v>65.590999999999994</v>
      </c>
      <c r="BC86" s="7">
        <f>'Insumo 1'!BC82</f>
        <v>63.984000000000002</v>
      </c>
      <c r="BD86" s="7">
        <f>'Insumo 1'!BD82</f>
        <v>62.372999999999998</v>
      </c>
      <c r="BE86" s="7">
        <f>'Insumo 1'!BE82</f>
        <v>60.72</v>
      </c>
      <c r="BF86" s="7">
        <f>'Insumo 1'!BF82</f>
        <v>59.018000000000001</v>
      </c>
      <c r="BG86" s="7">
        <f>'Insumo 1'!BG82</f>
        <v>57.378</v>
      </c>
      <c r="BH86" s="7">
        <f>'Insumo 1'!BH82</f>
        <v>55.847000000000001</v>
      </c>
      <c r="BI86" s="7">
        <f>'Insumo 1'!BI82</f>
        <v>54.374000000000002</v>
      </c>
      <c r="BJ86" s="7">
        <f>'Insumo 1'!BJ82</f>
        <v>52.884</v>
      </c>
      <c r="BK86" s="7">
        <f>'Insumo 1'!BK82</f>
        <v>51.417000000000002</v>
      </c>
      <c r="BL86" s="7">
        <f>'Insumo 1'!BL82</f>
        <v>49.81</v>
      </c>
      <c r="BM86" s="7">
        <f>'Insumo 1'!BM82</f>
        <v>47.982999999999997</v>
      </c>
      <c r="BN86" s="7">
        <f>'Insumo 1'!BN82</f>
        <v>46.024999999999999</v>
      </c>
      <c r="BO86" s="7">
        <f>'Insumo 1'!BO82</f>
        <v>44.082000000000001</v>
      </c>
      <c r="BP86" s="7">
        <f>'Insumo 1'!BP82</f>
        <v>42.091000000000001</v>
      </c>
      <c r="BQ86" s="7">
        <f>'Insumo 1'!BQ82</f>
        <v>40.290999999999997</v>
      </c>
      <c r="BR86" s="7">
        <f>'Insumo 1'!BR82</f>
        <v>38.81</v>
      </c>
      <c r="BS86" s="7">
        <f>'Insumo 1'!BS82</f>
        <v>37.515000000000001</v>
      </c>
      <c r="BT86" s="7">
        <f>'Insumo 1'!BT82</f>
        <v>36.189</v>
      </c>
      <c r="BU86" s="7">
        <f>'Insumo 1'!BU82</f>
        <v>34.914000000000001</v>
      </c>
      <c r="BV86" s="7">
        <f>'Insumo 1'!BV82</f>
        <v>33.402000000000001</v>
      </c>
      <c r="BW86" s="7">
        <f>'Insumo 1'!BW82</f>
        <v>31.5</v>
      </c>
      <c r="BX86" s="7">
        <f>'Insumo 1'!BX82</f>
        <v>29.367999999999999</v>
      </c>
      <c r="BY86" s="7">
        <f>'Insumo 1'!BY82</f>
        <v>27.295999999999999</v>
      </c>
      <c r="BZ86" s="7">
        <f>'Insumo 1'!BZ82</f>
        <v>25.204999999999998</v>
      </c>
      <c r="CA86" s="7">
        <f>'Insumo 1'!CA82</f>
        <v>23.329000000000001</v>
      </c>
      <c r="CB86" s="7">
        <f>'Insumo 1'!CB82</f>
        <v>21.808</v>
      </c>
      <c r="CC86" s="7">
        <f>'Insumo 1'!CC82</f>
        <v>20.516999999999999</v>
      </c>
      <c r="CD86" s="7">
        <f>'Insumo 1'!CD82</f>
        <v>19.204999999999998</v>
      </c>
      <c r="CE86" s="7">
        <f>'Insumo 1'!CE82</f>
        <v>17.937000000000001</v>
      </c>
      <c r="CF86" s="7">
        <f>'Insumo 1'!CF82</f>
        <v>16.59</v>
      </c>
      <c r="CG86" s="7">
        <f>'Insumo 1'!CG82</f>
        <v>15.083</v>
      </c>
      <c r="CH86" s="7">
        <f>'Insumo 1'!CH82</f>
        <v>13.489000000000001</v>
      </c>
      <c r="CI86" s="7">
        <f>'Insumo 1'!CI82</f>
        <v>11.981999999999999</v>
      </c>
      <c r="CJ86" s="7">
        <f>'Insumo 1'!CJ82</f>
        <v>10.54</v>
      </c>
      <c r="CK86" s="7">
        <f>'Insumo 1'!CK82</f>
        <v>9.14</v>
      </c>
      <c r="CL86" s="7">
        <f>'Insumo 1'!CL82</f>
        <v>7.7930000000000001</v>
      </c>
      <c r="CM86" s="7">
        <f>'Insumo 1'!CM82</f>
        <v>6.5129999999999999</v>
      </c>
      <c r="CN86" s="8">
        <f>SUM('Insumo 1'!CN82:CX82)</f>
        <v>20.683999999999997</v>
      </c>
    </row>
    <row r="87" spans="1:92" x14ac:dyDescent="0.2">
      <c r="A87">
        <f t="shared" si="1"/>
        <v>2026</v>
      </c>
      <c r="B87" s="7">
        <f>'Insumo 1'!B83</f>
        <v>105.973</v>
      </c>
      <c r="C87" s="7">
        <f>'Insumo 1'!C83</f>
        <v>107.523</v>
      </c>
      <c r="D87" s="7">
        <f>'Insumo 1'!D83</f>
        <v>109.21299999999999</v>
      </c>
      <c r="E87" s="7">
        <f>'Insumo 1'!E83</f>
        <v>110.557</v>
      </c>
      <c r="F87" s="7">
        <f>'Insumo 1'!F83</f>
        <v>111.584</v>
      </c>
      <c r="G87" s="7">
        <f>'Insumo 1'!G83</f>
        <v>112.31699999999999</v>
      </c>
      <c r="H87" s="7">
        <f>'Insumo 1'!H83</f>
        <v>112.8</v>
      </c>
      <c r="I87" s="7">
        <f>'Insumo 1'!I83</f>
        <v>113.074</v>
      </c>
      <c r="J87" s="7">
        <f>'Insumo 1'!J83</f>
        <v>113.086</v>
      </c>
      <c r="K87" s="7">
        <f>'Insumo 1'!K83</f>
        <v>112.83</v>
      </c>
      <c r="L87" s="7">
        <f>'Insumo 1'!L83</f>
        <v>112.38</v>
      </c>
      <c r="M87" s="7">
        <f>'Insumo 1'!M83</f>
        <v>111.825</v>
      </c>
      <c r="N87" s="7">
        <f>'Insumo 1'!N83</f>
        <v>111.16200000000001</v>
      </c>
      <c r="O87" s="7">
        <f>'Insumo 1'!O83</f>
        <v>110.57</v>
      </c>
      <c r="P87" s="7">
        <f>'Insumo 1'!P83</f>
        <v>110.152</v>
      </c>
      <c r="Q87" s="7">
        <f>'Insumo 1'!Q83</f>
        <v>109.857</v>
      </c>
      <c r="R87" s="7">
        <f>'Insumo 1'!R83</f>
        <v>109.59</v>
      </c>
      <c r="S87" s="7">
        <f>'Insumo 1'!S83</f>
        <v>109.438</v>
      </c>
      <c r="T87" s="7">
        <f>'Insumo 1'!T83</f>
        <v>109.212</v>
      </c>
      <c r="U87" s="7">
        <f>'Insumo 1'!U83</f>
        <v>108.83199999999999</v>
      </c>
      <c r="V87" s="7">
        <f>'Insumo 1'!V83</f>
        <v>108.447</v>
      </c>
      <c r="W87" s="7">
        <f>'Insumo 1'!W83</f>
        <v>108.072</v>
      </c>
      <c r="X87" s="7">
        <f>'Insumo 1'!X83</f>
        <v>107.447</v>
      </c>
      <c r="Y87" s="7">
        <f>'Insumo 1'!Y83</f>
        <v>107.941</v>
      </c>
      <c r="Z87" s="7">
        <f>'Insumo 1'!Z83</f>
        <v>110.155</v>
      </c>
      <c r="AA87" s="7">
        <f>'Insumo 1'!AA83</f>
        <v>113.33</v>
      </c>
      <c r="AB87" s="7">
        <f>'Insumo 1'!AB83</f>
        <v>116.158</v>
      </c>
      <c r="AC87" s="7">
        <f>'Insumo 1'!AC83</f>
        <v>118.961</v>
      </c>
      <c r="AD87" s="7">
        <f>'Insumo 1'!AD83</f>
        <v>120.474</v>
      </c>
      <c r="AE87" s="7">
        <f>'Insumo 1'!AE83</f>
        <v>119.958</v>
      </c>
      <c r="AF87" s="7">
        <f>'Insumo 1'!AF83</f>
        <v>117.989</v>
      </c>
      <c r="AG87" s="7">
        <f>'Insumo 1'!AG83</f>
        <v>116.038</v>
      </c>
      <c r="AH87" s="7">
        <f>'Insumo 1'!AH83</f>
        <v>113.994</v>
      </c>
      <c r="AI87" s="7">
        <f>'Insumo 1'!AI83</f>
        <v>111.126</v>
      </c>
      <c r="AJ87" s="7">
        <f>'Insumo 1'!AJ83</f>
        <v>107.276</v>
      </c>
      <c r="AK87" s="7">
        <f>'Insumo 1'!AK83</f>
        <v>102.803</v>
      </c>
      <c r="AL87" s="7">
        <f>'Insumo 1'!AL83</f>
        <v>98.224999999999994</v>
      </c>
      <c r="AM87" s="7">
        <f>'Insumo 1'!AM83</f>
        <v>93.44</v>
      </c>
      <c r="AN87" s="7">
        <f>'Insumo 1'!AN83</f>
        <v>89.256</v>
      </c>
      <c r="AO87" s="7">
        <f>'Insumo 1'!AO83</f>
        <v>86.13</v>
      </c>
      <c r="AP87" s="7">
        <f>'Insumo 1'!AP83</f>
        <v>83.759</v>
      </c>
      <c r="AQ87" s="7">
        <f>'Insumo 1'!AQ83</f>
        <v>81.304000000000002</v>
      </c>
      <c r="AR87" s="7">
        <f>'Insumo 1'!AR83</f>
        <v>78.837000000000003</v>
      </c>
      <c r="AS87" s="7">
        <f>'Insumo 1'!AS83</f>
        <v>76.91</v>
      </c>
      <c r="AT87" s="7">
        <f>'Insumo 1'!AT83</f>
        <v>75.683000000000007</v>
      </c>
      <c r="AU87" s="7">
        <f>'Insumo 1'!AU83</f>
        <v>74.918000000000006</v>
      </c>
      <c r="AV87" s="7">
        <f>'Insumo 1'!AV83</f>
        <v>74.228999999999999</v>
      </c>
      <c r="AW87" s="7">
        <f>'Insumo 1'!AW83</f>
        <v>73.709000000000003</v>
      </c>
      <c r="AX87" s="7">
        <f>'Insumo 1'!AX83</f>
        <v>72.896000000000001</v>
      </c>
      <c r="AY87" s="7">
        <f>'Insumo 1'!AY83</f>
        <v>71.528000000000006</v>
      </c>
      <c r="AZ87" s="7">
        <f>'Insumo 1'!AZ83</f>
        <v>69.802999999999997</v>
      </c>
      <c r="BA87" s="7">
        <f>'Insumo 1'!BA83</f>
        <v>68.186999999999998</v>
      </c>
      <c r="BB87" s="7">
        <f>'Insumo 1'!BB83</f>
        <v>66.597999999999999</v>
      </c>
      <c r="BC87" s="7">
        <f>'Insumo 1'!BC83</f>
        <v>64.984999999999999</v>
      </c>
      <c r="BD87" s="7">
        <f>'Insumo 1'!BD83</f>
        <v>63.37</v>
      </c>
      <c r="BE87" s="7">
        <f>'Insumo 1'!BE83</f>
        <v>61.75</v>
      </c>
      <c r="BF87" s="7">
        <f>'Insumo 1'!BF83</f>
        <v>60.088000000000001</v>
      </c>
      <c r="BG87" s="7">
        <f>'Insumo 1'!BG83</f>
        <v>58.375</v>
      </c>
      <c r="BH87" s="7">
        <f>'Insumo 1'!BH83</f>
        <v>56.722000000000001</v>
      </c>
      <c r="BI87" s="7">
        <f>'Insumo 1'!BI83</f>
        <v>55.176000000000002</v>
      </c>
      <c r="BJ87" s="7">
        <f>'Insumo 1'!BJ83</f>
        <v>53.683999999999997</v>
      </c>
      <c r="BK87" s="7">
        <f>'Insumo 1'!BK83</f>
        <v>52.173000000000002</v>
      </c>
      <c r="BL87" s="7">
        <f>'Insumo 1'!BL83</f>
        <v>50.685000000000002</v>
      </c>
      <c r="BM87" s="7">
        <f>'Insumo 1'!BM83</f>
        <v>49.06</v>
      </c>
      <c r="BN87" s="7">
        <f>'Insumo 1'!BN83</f>
        <v>47.22</v>
      </c>
      <c r="BO87" s="7">
        <f>'Insumo 1'!BO83</f>
        <v>45.253999999999998</v>
      </c>
      <c r="BP87" s="7">
        <f>'Insumo 1'!BP83</f>
        <v>43.298000000000002</v>
      </c>
      <c r="BQ87" s="7">
        <f>'Insumo 1'!BQ83</f>
        <v>41.295999999999999</v>
      </c>
      <c r="BR87" s="7">
        <f>'Insumo 1'!BR83</f>
        <v>39.479999999999997</v>
      </c>
      <c r="BS87" s="7">
        <f>'Insumo 1'!BS83</f>
        <v>37.972000000000001</v>
      </c>
      <c r="BT87" s="7">
        <f>'Insumo 1'!BT83</f>
        <v>36.643999999999998</v>
      </c>
      <c r="BU87" s="7">
        <f>'Insumo 1'!BU83</f>
        <v>35.283999999999999</v>
      </c>
      <c r="BV87" s="7">
        <f>'Insumo 1'!BV83</f>
        <v>33.975999999999999</v>
      </c>
      <c r="BW87" s="7">
        <f>'Insumo 1'!BW83</f>
        <v>32.430999999999997</v>
      </c>
      <c r="BX87" s="7">
        <f>'Insumo 1'!BX83</f>
        <v>30.501000000000001</v>
      </c>
      <c r="BY87" s="7">
        <f>'Insumo 1'!BY83</f>
        <v>28.343</v>
      </c>
      <c r="BZ87" s="7">
        <f>'Insumo 1'!BZ83</f>
        <v>26.245999999999999</v>
      </c>
      <c r="CA87" s="7">
        <f>'Insumo 1'!CA83</f>
        <v>24.134</v>
      </c>
      <c r="CB87" s="7">
        <f>'Insumo 1'!CB83</f>
        <v>22.231999999999999</v>
      </c>
      <c r="CC87" s="7">
        <f>'Insumo 1'!CC83</f>
        <v>20.672999999999998</v>
      </c>
      <c r="CD87" s="7">
        <f>'Insumo 1'!CD83</f>
        <v>19.34</v>
      </c>
      <c r="CE87" s="7">
        <f>'Insumo 1'!CE83</f>
        <v>17.994</v>
      </c>
      <c r="CF87" s="7">
        <f>'Insumo 1'!CF83</f>
        <v>16.695</v>
      </c>
      <c r="CG87" s="7">
        <f>'Insumo 1'!CG83</f>
        <v>15.340999999999999</v>
      </c>
      <c r="CH87" s="7">
        <f>'Insumo 1'!CH83</f>
        <v>13.853</v>
      </c>
      <c r="CI87" s="7">
        <f>'Insumo 1'!CI83</f>
        <v>12.303000000000001</v>
      </c>
      <c r="CJ87" s="7">
        <f>'Insumo 1'!CJ83</f>
        <v>10.813000000000001</v>
      </c>
      <c r="CK87" s="7">
        <f>'Insumo 1'!CK83</f>
        <v>9.4469999999999992</v>
      </c>
      <c r="CL87" s="7">
        <f>'Insumo 1'!CL83</f>
        <v>8.1760000000000002</v>
      </c>
      <c r="CM87" s="7">
        <f>'Insumo 1'!CM83</f>
        <v>6.9059999999999997</v>
      </c>
      <c r="CN87" s="8">
        <f>SUM('Insumo 1'!CN83:CX83)</f>
        <v>23.074000000000002</v>
      </c>
    </row>
    <row r="88" spans="1:92" x14ac:dyDescent="0.2">
      <c r="A88">
        <f t="shared" si="1"/>
        <v>2027</v>
      </c>
      <c r="B88" s="7">
        <f>'Insumo 1'!B84</f>
        <v>104.48399999999999</v>
      </c>
      <c r="C88" s="7">
        <f>'Insumo 1'!C84</f>
        <v>106.467</v>
      </c>
      <c r="D88" s="7">
        <f>'Insumo 1'!D84</f>
        <v>107.39</v>
      </c>
      <c r="E88" s="7">
        <f>'Insumo 1'!E84</f>
        <v>108.931</v>
      </c>
      <c r="F88" s="7">
        <f>'Insumo 1'!F84</f>
        <v>110.18300000000001</v>
      </c>
      <c r="G88" s="7">
        <f>'Insumo 1'!G84</f>
        <v>111.16</v>
      </c>
      <c r="H88" s="7">
        <f>'Insumo 1'!H84</f>
        <v>111.877</v>
      </c>
      <c r="I88" s="7">
        <f>'Insumo 1'!I84</f>
        <v>112.379</v>
      </c>
      <c r="J88" s="7">
        <f>'Insumo 1'!J84</f>
        <v>112.71299999999999</v>
      </c>
      <c r="K88" s="7">
        <f>'Insumo 1'!K84</f>
        <v>112.735</v>
      </c>
      <c r="L88" s="7">
        <f>'Insumo 1'!L84</f>
        <v>112.395</v>
      </c>
      <c r="M88" s="7">
        <f>'Insumo 1'!M84</f>
        <v>111.804</v>
      </c>
      <c r="N88" s="7">
        <f>'Insumo 1'!N84</f>
        <v>111.131</v>
      </c>
      <c r="O88" s="7">
        <f>'Insumo 1'!O84</f>
        <v>110.35899999999999</v>
      </c>
      <c r="P88" s="7">
        <f>'Insumo 1'!P84</f>
        <v>109.667</v>
      </c>
      <c r="Q88" s="7">
        <f>'Insumo 1'!Q84</f>
        <v>109.172</v>
      </c>
      <c r="R88" s="7">
        <f>'Insumo 1'!R84</f>
        <v>108.818</v>
      </c>
      <c r="S88" s="7">
        <f>'Insumo 1'!S84</f>
        <v>108.491</v>
      </c>
      <c r="T88" s="7">
        <f>'Insumo 1'!T84</f>
        <v>108.28100000000001</v>
      </c>
      <c r="U88" s="7">
        <f>'Insumo 1'!U84</f>
        <v>108.018</v>
      </c>
      <c r="V88" s="7">
        <f>'Insumo 1'!V84</f>
        <v>107.626</v>
      </c>
      <c r="W88" s="7">
        <f>'Insumo 1'!W84</f>
        <v>107.249</v>
      </c>
      <c r="X88" s="7">
        <f>'Insumo 1'!X84</f>
        <v>106.887</v>
      </c>
      <c r="Y88" s="7">
        <f>'Insumo 1'!Y84</f>
        <v>106.283</v>
      </c>
      <c r="Z88" s="7">
        <f>'Insumo 1'!Z84</f>
        <v>106.80200000000001</v>
      </c>
      <c r="AA88" s="7">
        <f>'Insumo 1'!AA84</f>
        <v>109.04300000000001</v>
      </c>
      <c r="AB88" s="7">
        <f>'Insumo 1'!AB84</f>
        <v>112.25</v>
      </c>
      <c r="AC88" s="7">
        <f>'Insumo 1'!AC84</f>
        <v>115.113</v>
      </c>
      <c r="AD88" s="7">
        <f>'Insumo 1'!AD84</f>
        <v>117.95399999999999</v>
      </c>
      <c r="AE88" s="7">
        <f>'Insumo 1'!AE84</f>
        <v>119.51</v>
      </c>
      <c r="AF88" s="7">
        <f>'Insumo 1'!AF84</f>
        <v>119.038</v>
      </c>
      <c r="AG88" s="7">
        <f>'Insumo 1'!AG84</f>
        <v>117.11499999999999</v>
      </c>
      <c r="AH88" s="7">
        <f>'Insumo 1'!AH84</f>
        <v>115.211</v>
      </c>
      <c r="AI88" s="7">
        <f>'Insumo 1'!AI84</f>
        <v>113.214</v>
      </c>
      <c r="AJ88" s="7">
        <f>'Insumo 1'!AJ84</f>
        <v>110.38500000000001</v>
      </c>
      <c r="AK88" s="7">
        <f>'Insumo 1'!AK84</f>
        <v>106.562</v>
      </c>
      <c r="AL88" s="7">
        <f>'Insumo 1'!AL84</f>
        <v>102.10899999999999</v>
      </c>
      <c r="AM88" s="7">
        <f>'Insumo 1'!AM84</f>
        <v>97.55</v>
      </c>
      <c r="AN88" s="7">
        <f>'Insumo 1'!AN84</f>
        <v>92.781000000000006</v>
      </c>
      <c r="AO88" s="7">
        <f>'Insumo 1'!AO84</f>
        <v>88.611999999999995</v>
      </c>
      <c r="AP88" s="7">
        <f>'Insumo 1'!AP84</f>
        <v>85.501999999999995</v>
      </c>
      <c r="AQ88" s="7">
        <f>'Insumo 1'!AQ84</f>
        <v>83.144999999999996</v>
      </c>
      <c r="AR88" s="7">
        <f>'Insumo 1'!AR84</f>
        <v>80.700999999999993</v>
      </c>
      <c r="AS88" s="7">
        <f>'Insumo 1'!AS84</f>
        <v>78.245000000000005</v>
      </c>
      <c r="AT88" s="7">
        <f>'Insumo 1'!AT84</f>
        <v>76.323999999999998</v>
      </c>
      <c r="AU88" s="7">
        <f>'Insumo 1'!AU84</f>
        <v>75.102999999999994</v>
      </c>
      <c r="AV88" s="7">
        <f>'Insumo 1'!AV84</f>
        <v>74.340999999999994</v>
      </c>
      <c r="AW88" s="7">
        <f>'Insumo 1'!AW84</f>
        <v>73.653000000000006</v>
      </c>
      <c r="AX88" s="7">
        <f>'Insumo 1'!AX84</f>
        <v>73.132000000000005</v>
      </c>
      <c r="AY88" s="7">
        <f>'Insumo 1'!AY84</f>
        <v>72.317999999999998</v>
      </c>
      <c r="AZ88" s="7">
        <f>'Insumo 1'!AZ84</f>
        <v>70.945999999999998</v>
      </c>
      <c r="BA88" s="7">
        <f>'Insumo 1'!BA84</f>
        <v>69.216999999999999</v>
      </c>
      <c r="BB88" s="7">
        <f>'Insumo 1'!BB84</f>
        <v>67.596000000000004</v>
      </c>
      <c r="BC88" s="7">
        <f>'Insumo 1'!BC84</f>
        <v>66.001000000000005</v>
      </c>
      <c r="BD88" s="7">
        <f>'Insumo 1'!BD84</f>
        <v>64.379000000000005</v>
      </c>
      <c r="BE88" s="7">
        <f>'Insumo 1'!BE84</f>
        <v>62.756</v>
      </c>
      <c r="BF88" s="7">
        <f>'Insumo 1'!BF84</f>
        <v>61.128999999999998</v>
      </c>
      <c r="BG88" s="7">
        <f>'Insumo 1'!BG84</f>
        <v>59.456000000000003</v>
      </c>
      <c r="BH88" s="7">
        <f>'Insumo 1'!BH84</f>
        <v>57.734000000000002</v>
      </c>
      <c r="BI88" s="7">
        <f>'Insumo 1'!BI84</f>
        <v>56.067999999999998</v>
      </c>
      <c r="BJ88" s="7">
        <f>'Insumo 1'!BJ84</f>
        <v>54.503999999999998</v>
      </c>
      <c r="BK88" s="7">
        <f>'Insumo 1'!BK84</f>
        <v>52.994</v>
      </c>
      <c r="BL88" s="7">
        <f>'Insumo 1'!BL84</f>
        <v>51.463999999999999</v>
      </c>
      <c r="BM88" s="7">
        <f>'Insumo 1'!BM84</f>
        <v>49.953000000000003</v>
      </c>
      <c r="BN88" s="7">
        <f>'Insumo 1'!BN84</f>
        <v>48.31</v>
      </c>
      <c r="BO88" s="7">
        <f>'Insumo 1'!BO84</f>
        <v>46.457000000000001</v>
      </c>
      <c r="BP88" s="7">
        <f>'Insumo 1'!BP84</f>
        <v>44.481000000000002</v>
      </c>
      <c r="BQ88" s="7">
        <f>'Insumo 1'!BQ84</f>
        <v>42.515999999999998</v>
      </c>
      <c r="BR88" s="7">
        <f>'Insumo 1'!BR84</f>
        <v>40.502000000000002</v>
      </c>
      <c r="BS88" s="7">
        <f>'Insumo 1'!BS84</f>
        <v>38.668999999999997</v>
      </c>
      <c r="BT88" s="7">
        <f>'Insumo 1'!BT84</f>
        <v>37.131999999999998</v>
      </c>
      <c r="BU88" s="7">
        <f>'Insumo 1'!BU84</f>
        <v>35.773000000000003</v>
      </c>
      <c r="BV88" s="7">
        <f>'Insumo 1'!BV84</f>
        <v>34.380000000000003</v>
      </c>
      <c r="BW88" s="7">
        <f>'Insumo 1'!BW84</f>
        <v>33.037999999999997</v>
      </c>
      <c r="BX88" s="7">
        <f>'Insumo 1'!BX84</f>
        <v>31.462</v>
      </c>
      <c r="BY88" s="7">
        <f>'Insumo 1'!BY84</f>
        <v>29.501999999999999</v>
      </c>
      <c r="BZ88" s="7">
        <f>'Insumo 1'!BZ84</f>
        <v>27.317</v>
      </c>
      <c r="CA88" s="7">
        <f>'Insumo 1'!CA84</f>
        <v>25.196000000000002</v>
      </c>
      <c r="CB88" s="7">
        <f>'Insumo 1'!CB84</f>
        <v>23.065000000000001</v>
      </c>
      <c r="CC88" s="7">
        <f>'Insumo 1'!CC84</f>
        <v>21.135000000000002</v>
      </c>
      <c r="CD88" s="7">
        <f>'Insumo 1'!CD84</f>
        <v>19.538</v>
      </c>
      <c r="CE88" s="7">
        <f>'Insumo 1'!CE84</f>
        <v>18.163</v>
      </c>
      <c r="CF88" s="7">
        <f>'Insumo 1'!CF84</f>
        <v>16.782</v>
      </c>
      <c r="CG88" s="7">
        <f>'Insumo 1'!CG84</f>
        <v>15.456</v>
      </c>
      <c r="CH88" s="7">
        <f>'Insumo 1'!CH84</f>
        <v>14.09</v>
      </c>
      <c r="CI88" s="7">
        <f>'Insumo 1'!CI84</f>
        <v>12.624000000000001</v>
      </c>
      <c r="CJ88" s="7">
        <f>'Insumo 1'!CJ84</f>
        <v>11.117000000000001</v>
      </c>
      <c r="CK88" s="7">
        <f>'Insumo 1'!CK84</f>
        <v>9.6470000000000002</v>
      </c>
      <c r="CL88" s="7">
        <f>'Insumo 1'!CL84</f>
        <v>8.3550000000000004</v>
      </c>
      <c r="CM88" s="7">
        <f>'Insumo 1'!CM84</f>
        <v>7.2119999999999997</v>
      </c>
      <c r="CN88" s="8">
        <f>SUM('Insumo 1'!CN84:CX84)</f>
        <v>25.016999999999999</v>
      </c>
    </row>
    <row r="89" spans="1:92" x14ac:dyDescent="0.2">
      <c r="A89">
        <f t="shared" si="1"/>
        <v>2028</v>
      </c>
      <c r="B89" s="7">
        <f>'Insumo 1'!B85</f>
        <v>103.126</v>
      </c>
      <c r="C89" s="7">
        <f>'Insumo 1'!C85</f>
        <v>104.93300000000001</v>
      </c>
      <c r="D89" s="7">
        <f>'Insumo 1'!D85</f>
        <v>106.51600000000001</v>
      </c>
      <c r="E89" s="7">
        <f>'Insumo 1'!E85</f>
        <v>107.259</v>
      </c>
      <c r="F89" s="7">
        <f>'Insumo 1'!F85</f>
        <v>108.651</v>
      </c>
      <c r="G89" s="7">
        <f>'Insumo 1'!G85</f>
        <v>109.81100000000001</v>
      </c>
      <c r="H89" s="7">
        <f>'Insumo 1'!H85</f>
        <v>110.738</v>
      </c>
      <c r="I89" s="7">
        <f>'Insumo 1'!I85</f>
        <v>111.438</v>
      </c>
      <c r="J89" s="7">
        <f>'Insumo 1'!J85</f>
        <v>111.959</v>
      </c>
      <c r="K89" s="7">
        <f>'Insumo 1'!K85</f>
        <v>112.354</v>
      </c>
      <c r="L89" s="7">
        <f>'Insumo 1'!L85</f>
        <v>112.38500000000001</v>
      </c>
      <c r="M89" s="7">
        <f>'Insumo 1'!M85</f>
        <v>111.962</v>
      </c>
      <c r="N89" s="7">
        <f>'Insumo 1'!N85</f>
        <v>111.23</v>
      </c>
      <c r="O89" s="7">
        <f>'Insumo 1'!O85</f>
        <v>110.43899999999999</v>
      </c>
      <c r="P89" s="7">
        <f>'Insumo 1'!P85</f>
        <v>109.556</v>
      </c>
      <c r="Q89" s="7">
        <f>'Insumo 1'!Q85</f>
        <v>108.76600000000001</v>
      </c>
      <c r="R89" s="7">
        <f>'Insumo 1'!R85</f>
        <v>108.19499999999999</v>
      </c>
      <c r="S89" s="7">
        <f>'Insumo 1'!S85</f>
        <v>107.78</v>
      </c>
      <c r="T89" s="7">
        <f>'Insumo 1'!T85</f>
        <v>107.39400000000001</v>
      </c>
      <c r="U89" s="7">
        <f>'Insumo 1'!U85</f>
        <v>107.127</v>
      </c>
      <c r="V89" s="7">
        <f>'Insumo 1'!V85</f>
        <v>106.82599999999999</v>
      </c>
      <c r="W89" s="7">
        <f>'Insumo 1'!W85</f>
        <v>106.422</v>
      </c>
      <c r="X89" s="7">
        <f>'Insumo 1'!X85</f>
        <v>106.05200000000001</v>
      </c>
      <c r="Y89" s="7">
        <f>'Insumo 1'!Y85</f>
        <v>105.70399999999999</v>
      </c>
      <c r="Z89" s="7">
        <f>'Insumo 1'!Z85</f>
        <v>105.119</v>
      </c>
      <c r="AA89" s="7">
        <f>'Insumo 1'!AA85</f>
        <v>105.663</v>
      </c>
      <c r="AB89" s="7">
        <f>'Insumo 1'!AB85</f>
        <v>107.93300000000001</v>
      </c>
      <c r="AC89" s="7">
        <f>'Insumo 1'!AC85</f>
        <v>111.17</v>
      </c>
      <c r="AD89" s="7">
        <f>'Insumo 1'!AD85</f>
        <v>114.069</v>
      </c>
      <c r="AE89" s="7">
        <f>'Insumo 1'!AE85</f>
        <v>116.949</v>
      </c>
      <c r="AF89" s="7">
        <f>'Insumo 1'!AF85</f>
        <v>118.547</v>
      </c>
      <c r="AG89" s="7">
        <f>'Insumo 1'!AG85</f>
        <v>118.12</v>
      </c>
      <c r="AH89" s="7">
        <f>'Insumo 1'!AH85</f>
        <v>116.24299999999999</v>
      </c>
      <c r="AI89" s="7">
        <f>'Insumo 1'!AI85</f>
        <v>114.384</v>
      </c>
      <c r="AJ89" s="7">
        <f>'Insumo 1'!AJ85</f>
        <v>112.434</v>
      </c>
      <c r="AK89" s="7">
        <f>'Insumo 1'!AK85</f>
        <v>109.64400000000001</v>
      </c>
      <c r="AL89" s="7">
        <f>'Insumo 1'!AL85</f>
        <v>105.849</v>
      </c>
      <c r="AM89" s="7">
        <f>'Insumo 1'!AM85</f>
        <v>101.41500000000001</v>
      </c>
      <c r="AN89" s="7">
        <f>'Insumo 1'!AN85</f>
        <v>96.873999999999995</v>
      </c>
      <c r="AO89" s="7">
        <f>'Insumo 1'!AO85</f>
        <v>92.122</v>
      </c>
      <c r="AP89" s="7">
        <f>'Insumo 1'!AP85</f>
        <v>87.968999999999994</v>
      </c>
      <c r="AQ89" s="7">
        <f>'Insumo 1'!AQ85</f>
        <v>84.873999999999995</v>
      </c>
      <c r="AR89" s="7">
        <f>'Insumo 1'!AR85</f>
        <v>82.531000000000006</v>
      </c>
      <c r="AS89" s="7">
        <f>'Insumo 1'!AS85</f>
        <v>80.099000000000004</v>
      </c>
      <c r="AT89" s="7">
        <f>'Insumo 1'!AT85</f>
        <v>77.650999999999996</v>
      </c>
      <c r="AU89" s="7">
        <f>'Insumo 1'!AU85</f>
        <v>75.739000000000004</v>
      </c>
      <c r="AV89" s="7">
        <f>'Insumo 1'!AV85</f>
        <v>74.522999999999996</v>
      </c>
      <c r="AW89" s="7">
        <f>'Insumo 1'!AW85</f>
        <v>73.763000000000005</v>
      </c>
      <c r="AX89" s="7">
        <f>'Insumo 1'!AX85</f>
        <v>73.075999999999993</v>
      </c>
      <c r="AY89" s="7">
        <f>'Insumo 1'!AY85</f>
        <v>72.555000000000007</v>
      </c>
      <c r="AZ89" s="7">
        <f>'Insumo 1'!AZ85</f>
        <v>71.739000000000004</v>
      </c>
      <c r="BA89" s="7">
        <f>'Insumo 1'!BA85</f>
        <v>70.364999999999995</v>
      </c>
      <c r="BB89" s="7">
        <f>'Insumo 1'!BB85</f>
        <v>68.631</v>
      </c>
      <c r="BC89" s="7">
        <f>'Insumo 1'!BC85</f>
        <v>67.006</v>
      </c>
      <c r="BD89" s="7">
        <f>'Insumo 1'!BD85</f>
        <v>65.403000000000006</v>
      </c>
      <c r="BE89" s="7">
        <f>'Insumo 1'!BE85</f>
        <v>63.774000000000001</v>
      </c>
      <c r="BF89" s="7">
        <f>'Insumo 1'!BF85</f>
        <v>62.143999999999998</v>
      </c>
      <c r="BG89" s="7">
        <f>'Insumo 1'!BG85</f>
        <v>60.506999999999998</v>
      </c>
      <c r="BH89" s="7">
        <f>'Insumo 1'!BH85</f>
        <v>58.825000000000003</v>
      </c>
      <c r="BI89" s="7">
        <f>'Insumo 1'!BI85</f>
        <v>57.093000000000004</v>
      </c>
      <c r="BJ89" s="7">
        <f>'Insumo 1'!BJ85</f>
        <v>55.414000000000001</v>
      </c>
      <c r="BK89" s="7">
        <f>'Insumo 1'!BK85</f>
        <v>53.832999999999998</v>
      </c>
      <c r="BL89" s="7">
        <f>'Insumo 1'!BL85</f>
        <v>52.302999999999997</v>
      </c>
      <c r="BM89" s="7">
        <f>'Insumo 1'!BM85</f>
        <v>50.753</v>
      </c>
      <c r="BN89" s="7">
        <f>'Insumo 1'!BN85</f>
        <v>49.222000000000001</v>
      </c>
      <c r="BO89" s="7">
        <f>'Insumo 1'!BO85</f>
        <v>47.56</v>
      </c>
      <c r="BP89" s="7">
        <f>'Insumo 1'!BP85</f>
        <v>45.695</v>
      </c>
      <c r="BQ89" s="7">
        <f>'Insumo 1'!BQ85</f>
        <v>43.709000000000003</v>
      </c>
      <c r="BR89" s="7">
        <f>'Insumo 1'!BR85</f>
        <v>41.731999999999999</v>
      </c>
      <c r="BS89" s="7">
        <f>'Insumo 1'!BS85</f>
        <v>39.707000000000001</v>
      </c>
      <c r="BT89" s="7">
        <f>'Insumo 1'!BT85</f>
        <v>37.856000000000002</v>
      </c>
      <c r="BU89" s="7">
        <f>'Insumo 1'!BU85</f>
        <v>36.295000000000002</v>
      </c>
      <c r="BV89" s="7">
        <f>'Insumo 1'!BV85</f>
        <v>34.901000000000003</v>
      </c>
      <c r="BW89" s="7">
        <f>'Insumo 1'!BW85</f>
        <v>33.475999999999999</v>
      </c>
      <c r="BX89" s="7">
        <f>'Insumo 1'!BX85</f>
        <v>32.1</v>
      </c>
      <c r="BY89" s="7">
        <f>'Insumo 1'!BY85</f>
        <v>30.492000000000001</v>
      </c>
      <c r="BZ89" s="7">
        <f>'Insumo 1'!BZ85</f>
        <v>28.504000000000001</v>
      </c>
      <c r="CA89" s="7">
        <f>'Insumo 1'!CA85</f>
        <v>26.292000000000002</v>
      </c>
      <c r="CB89" s="7">
        <f>'Insumo 1'!CB85</f>
        <v>24.145</v>
      </c>
      <c r="CC89" s="7">
        <f>'Insumo 1'!CC85</f>
        <v>21.995000000000001</v>
      </c>
      <c r="CD89" s="7">
        <f>'Insumo 1'!CD85</f>
        <v>20.039000000000001</v>
      </c>
      <c r="CE89" s="7">
        <f>'Insumo 1'!CE85</f>
        <v>18.402999999999999</v>
      </c>
      <c r="CF89" s="7">
        <f>'Insumo 1'!CF85</f>
        <v>16.986000000000001</v>
      </c>
      <c r="CG89" s="7">
        <f>'Insumo 1'!CG85</f>
        <v>15.571</v>
      </c>
      <c r="CH89" s="7">
        <f>'Insumo 1'!CH85</f>
        <v>14.215</v>
      </c>
      <c r="CI89" s="7">
        <f>'Insumo 1'!CI85</f>
        <v>12.842000000000001</v>
      </c>
      <c r="CJ89" s="7">
        <f>'Insumo 1'!CJ85</f>
        <v>11.395</v>
      </c>
      <c r="CK89" s="7">
        <f>'Insumo 1'!CK85</f>
        <v>9.93</v>
      </c>
      <c r="CL89" s="7">
        <f>'Insumo 1'!CL85</f>
        <v>8.4789999999999992</v>
      </c>
      <c r="CM89" s="7">
        <f>'Insumo 1'!CM85</f>
        <v>7.2629999999999999</v>
      </c>
      <c r="CN89" s="8">
        <f>SUM('Insumo 1'!CN85:CX85)</f>
        <v>26.392000000000003</v>
      </c>
    </row>
    <row r="90" spans="1:92" x14ac:dyDescent="0.2">
      <c r="A90">
        <f t="shared" si="1"/>
        <v>2029</v>
      </c>
      <c r="B90" s="7">
        <f>'Insumo 1'!B86</f>
        <v>101.792</v>
      </c>
      <c r="C90" s="7">
        <f>'Insumo 1'!C86</f>
        <v>103.379</v>
      </c>
      <c r="D90" s="7">
        <f>'Insumo 1'!D86</f>
        <v>104.854</v>
      </c>
      <c r="E90" s="7">
        <f>'Insumo 1'!E86</f>
        <v>106.21</v>
      </c>
      <c r="F90" s="7">
        <f>'Insumo 1'!F86</f>
        <v>107.13</v>
      </c>
      <c r="G90" s="7">
        <f>'Insumo 1'!G86</f>
        <v>108.374</v>
      </c>
      <c r="H90" s="7">
        <f>'Insumo 1'!H86</f>
        <v>109.44</v>
      </c>
      <c r="I90" s="7">
        <f>'Insumo 1'!I86</f>
        <v>110.319</v>
      </c>
      <c r="J90" s="7">
        <f>'Insumo 1'!J86</f>
        <v>111.001</v>
      </c>
      <c r="K90" s="7">
        <f>'Insumo 1'!K86</f>
        <v>111.542</v>
      </c>
      <c r="L90" s="7">
        <f>'Insumo 1'!L86</f>
        <v>111.996</v>
      </c>
      <c r="M90" s="7">
        <f>'Insumo 1'!M86</f>
        <v>112.038</v>
      </c>
      <c r="N90" s="7">
        <f>'Insumo 1'!N86</f>
        <v>111.532</v>
      </c>
      <c r="O90" s="7">
        <f>'Insumo 1'!O86</f>
        <v>110.658</v>
      </c>
      <c r="P90" s="7">
        <f>'Insumo 1'!P86</f>
        <v>109.749</v>
      </c>
      <c r="Q90" s="7">
        <f>'Insumo 1'!Q86</f>
        <v>108.756</v>
      </c>
      <c r="R90" s="7">
        <f>'Insumo 1'!R86</f>
        <v>107.867</v>
      </c>
      <c r="S90" s="7">
        <f>'Insumo 1'!S86</f>
        <v>107.218</v>
      </c>
      <c r="T90" s="7">
        <f>'Insumo 1'!T86</f>
        <v>106.74299999999999</v>
      </c>
      <c r="U90" s="7">
        <f>'Insumo 1'!U86</f>
        <v>106.298</v>
      </c>
      <c r="V90" s="7">
        <f>'Insumo 1'!V86</f>
        <v>105.974</v>
      </c>
      <c r="W90" s="7">
        <f>'Insumo 1'!W86</f>
        <v>105.63500000000001</v>
      </c>
      <c r="X90" s="7">
        <f>'Insumo 1'!X86</f>
        <v>105.22</v>
      </c>
      <c r="Y90" s="7">
        <f>'Insumo 1'!Y86</f>
        <v>104.858</v>
      </c>
      <c r="Z90" s="7">
        <f>'Insumo 1'!Z86</f>
        <v>104.52200000000001</v>
      </c>
      <c r="AA90" s="7">
        <f>'Insumo 1'!AA86</f>
        <v>103.95699999999999</v>
      </c>
      <c r="AB90" s="7">
        <f>'Insumo 1'!AB86</f>
        <v>104.527</v>
      </c>
      <c r="AC90" s="7">
        <f>'Insumo 1'!AC86</f>
        <v>106.824</v>
      </c>
      <c r="AD90" s="7">
        <f>'Insumo 1'!AD86</f>
        <v>110.092</v>
      </c>
      <c r="AE90" s="7">
        <f>'Insumo 1'!AE86</f>
        <v>113.02800000000001</v>
      </c>
      <c r="AF90" s="7">
        <f>'Insumo 1'!AF86</f>
        <v>115.946</v>
      </c>
      <c r="AG90" s="7">
        <f>'Insumo 1'!AG86</f>
        <v>117.586</v>
      </c>
      <c r="AH90" s="7">
        <f>'Insumo 1'!AH86</f>
        <v>117.20399999999999</v>
      </c>
      <c r="AI90" s="7">
        <f>'Insumo 1'!AI86</f>
        <v>115.372</v>
      </c>
      <c r="AJ90" s="7">
        <f>'Insumo 1'!AJ86</f>
        <v>113.559</v>
      </c>
      <c r="AK90" s="7">
        <f>'Insumo 1'!AK86</f>
        <v>111.65600000000001</v>
      </c>
      <c r="AL90" s="7">
        <f>'Insumo 1'!AL86</f>
        <v>108.905</v>
      </c>
      <c r="AM90" s="7">
        <f>'Insumo 1'!AM86</f>
        <v>105.13800000000001</v>
      </c>
      <c r="AN90" s="7">
        <f>'Insumo 1'!AN86</f>
        <v>100.72199999999999</v>
      </c>
      <c r="AO90" s="7">
        <f>'Insumo 1'!AO86</f>
        <v>96.2</v>
      </c>
      <c r="AP90" s="7">
        <f>'Insumo 1'!AP86</f>
        <v>91.463999999999999</v>
      </c>
      <c r="AQ90" s="7">
        <f>'Insumo 1'!AQ86</f>
        <v>87.325999999999993</v>
      </c>
      <c r="AR90" s="7">
        <f>'Insumo 1'!AR86</f>
        <v>84.245999999999995</v>
      </c>
      <c r="AS90" s="7">
        <f>'Insumo 1'!AS86</f>
        <v>81.918000000000006</v>
      </c>
      <c r="AT90" s="7">
        <f>'Insumo 1'!AT86</f>
        <v>79.498000000000005</v>
      </c>
      <c r="AU90" s="7">
        <f>'Insumo 1'!AU86</f>
        <v>77.06</v>
      </c>
      <c r="AV90" s="7">
        <f>'Insumo 1'!AV86</f>
        <v>75.155000000000001</v>
      </c>
      <c r="AW90" s="7">
        <f>'Insumo 1'!AW86</f>
        <v>73.941999999999993</v>
      </c>
      <c r="AX90" s="7">
        <f>'Insumo 1'!AX86</f>
        <v>73.186000000000007</v>
      </c>
      <c r="AY90" s="7">
        <f>'Insumo 1'!AY86</f>
        <v>72.501000000000005</v>
      </c>
      <c r="AZ90" s="7">
        <f>'Insumo 1'!AZ86</f>
        <v>71.978999999999999</v>
      </c>
      <c r="BA90" s="7">
        <f>'Insumo 1'!BA86</f>
        <v>71.161000000000001</v>
      </c>
      <c r="BB90" s="7">
        <f>'Insumo 1'!BB86</f>
        <v>69.784999999999997</v>
      </c>
      <c r="BC90" s="7">
        <f>'Insumo 1'!BC86</f>
        <v>68.046999999999997</v>
      </c>
      <c r="BD90" s="7">
        <f>'Insumo 1'!BD86</f>
        <v>66.415000000000006</v>
      </c>
      <c r="BE90" s="7">
        <f>'Insumo 1'!BE86</f>
        <v>64.805999999999997</v>
      </c>
      <c r="BF90" s="7">
        <f>'Insumo 1'!BF86</f>
        <v>63.17</v>
      </c>
      <c r="BG90" s="7">
        <f>'Insumo 1'!BG86</f>
        <v>61.530999999999999</v>
      </c>
      <c r="BH90" s="7">
        <f>'Insumo 1'!BH86</f>
        <v>59.884999999999998</v>
      </c>
      <c r="BI90" s="7">
        <f>'Insumo 1'!BI86</f>
        <v>58.192999999999998</v>
      </c>
      <c r="BJ90" s="7">
        <f>'Insumo 1'!BJ86</f>
        <v>56.451000000000001</v>
      </c>
      <c r="BK90" s="7">
        <f>'Insumo 1'!BK86</f>
        <v>54.76</v>
      </c>
      <c r="BL90" s="7">
        <f>'Insumo 1'!BL86</f>
        <v>53.162999999999997</v>
      </c>
      <c r="BM90" s="7">
        <f>'Insumo 1'!BM86</f>
        <v>51.613999999999997</v>
      </c>
      <c r="BN90" s="7">
        <f>'Insumo 1'!BN86</f>
        <v>50.043999999999997</v>
      </c>
      <c r="BO90" s="7">
        <f>'Insumo 1'!BO86</f>
        <v>48.491</v>
      </c>
      <c r="BP90" s="7">
        <f>'Insumo 1'!BP86</f>
        <v>46.811</v>
      </c>
      <c r="BQ90" s="7">
        <f>'Insumo 1'!BQ86</f>
        <v>44.932000000000002</v>
      </c>
      <c r="BR90" s="7">
        <f>'Insumo 1'!BR86</f>
        <v>42.938000000000002</v>
      </c>
      <c r="BS90" s="7">
        <f>'Insumo 1'!BS86</f>
        <v>40.948999999999998</v>
      </c>
      <c r="BT90" s="7">
        <f>'Insumo 1'!BT86</f>
        <v>38.912999999999997</v>
      </c>
      <c r="BU90" s="7">
        <f>'Insumo 1'!BU86</f>
        <v>37.045999999999999</v>
      </c>
      <c r="BV90" s="7">
        <f>'Insumo 1'!BV86</f>
        <v>35.456000000000003</v>
      </c>
      <c r="BW90" s="7">
        <f>'Insumo 1'!BW86</f>
        <v>34.029000000000003</v>
      </c>
      <c r="BX90" s="7">
        <f>'Insumo 1'!BX86</f>
        <v>32.570999999999998</v>
      </c>
      <c r="BY90" s="7">
        <f>'Insumo 1'!BY86</f>
        <v>31.163</v>
      </c>
      <c r="BZ90" s="7">
        <f>'Insumo 1'!BZ86</f>
        <v>29.521999999999998</v>
      </c>
      <c r="CA90" s="7">
        <f>'Insumo 1'!CA86</f>
        <v>27.504999999999999</v>
      </c>
      <c r="CB90" s="7">
        <f>'Insumo 1'!CB86</f>
        <v>25.265999999999998</v>
      </c>
      <c r="CC90" s="7">
        <f>'Insumo 1'!CC86</f>
        <v>23.094999999999999</v>
      </c>
      <c r="CD90" s="7">
        <f>'Insumo 1'!CD86</f>
        <v>20.925000000000001</v>
      </c>
      <c r="CE90" s="7">
        <f>'Insumo 1'!CE86</f>
        <v>18.943000000000001</v>
      </c>
      <c r="CF90" s="7">
        <f>'Insumo 1'!CF86</f>
        <v>17.268999999999998</v>
      </c>
      <c r="CG90" s="7">
        <f>'Insumo 1'!CG86</f>
        <v>15.808999999999999</v>
      </c>
      <c r="CH90" s="7">
        <f>'Insumo 1'!CH86</f>
        <v>14.36</v>
      </c>
      <c r="CI90" s="7">
        <f>'Insumo 1'!CI86</f>
        <v>12.974</v>
      </c>
      <c r="CJ90" s="7">
        <f>'Insumo 1'!CJ86</f>
        <v>11.590999999999999</v>
      </c>
      <c r="CK90" s="7">
        <f>'Insumo 1'!CK86</f>
        <v>10.164999999999999</v>
      </c>
      <c r="CL90" s="7">
        <f>'Insumo 1'!CL86</f>
        <v>8.7439999999999998</v>
      </c>
      <c r="CM90" s="7">
        <f>'Insumo 1'!CM86</f>
        <v>7.3109999999999999</v>
      </c>
      <c r="CN90" s="8">
        <f>SUM('Insumo 1'!CN86:CX86)</f>
        <v>26.885000000000002</v>
      </c>
    </row>
    <row r="91" spans="1:92" x14ac:dyDescent="0.2">
      <c r="A91">
        <f t="shared" si="1"/>
        <v>2030</v>
      </c>
      <c r="B91" s="7">
        <f>'Insumo 1'!B87</f>
        <v>100.402</v>
      </c>
      <c r="C91" s="7">
        <f>'Insumo 1'!C87</f>
        <v>101.803</v>
      </c>
      <c r="D91" s="7">
        <f>'Insumo 1'!D87</f>
        <v>103.184</v>
      </c>
      <c r="E91" s="7">
        <f>'Insumo 1'!E87</f>
        <v>104.524</v>
      </c>
      <c r="F91" s="7">
        <f>'Insumo 1'!F87</f>
        <v>105.803</v>
      </c>
      <c r="G91" s="7">
        <f>'Insumo 1'!G87</f>
        <v>107</v>
      </c>
      <c r="H91" s="7">
        <f>'Insumo 1'!H87</f>
        <v>108.096</v>
      </c>
      <c r="I91" s="7">
        <f>'Insumo 1'!I87</f>
        <v>109.068</v>
      </c>
      <c r="J91" s="7">
        <f>'Insumo 1'!J87</f>
        <v>109.89700000000001</v>
      </c>
      <c r="K91" s="7">
        <f>'Insumo 1'!K87</f>
        <v>110.563</v>
      </c>
      <c r="L91" s="7">
        <f>'Insumo 1'!L87</f>
        <v>111.124</v>
      </c>
      <c r="M91" s="7">
        <f>'Insumo 1'!M87</f>
        <v>111.63800000000001</v>
      </c>
      <c r="N91" s="7">
        <f>'Insumo 1'!N87</f>
        <v>111.69</v>
      </c>
      <c r="O91" s="7">
        <f>'Insumo 1'!O87</f>
        <v>111.099</v>
      </c>
      <c r="P91" s="7">
        <f>'Insumo 1'!P87</f>
        <v>110.08499999999999</v>
      </c>
      <c r="Q91" s="7">
        <f>'Insumo 1'!Q87</f>
        <v>109.057</v>
      </c>
      <c r="R91" s="7">
        <f>'Insumo 1'!R87</f>
        <v>107.953</v>
      </c>
      <c r="S91" s="7">
        <f>'Insumo 1'!S87</f>
        <v>106.96599999999999</v>
      </c>
      <c r="T91" s="7">
        <f>'Insumo 1'!T87</f>
        <v>106.24</v>
      </c>
      <c r="U91" s="7">
        <f>'Insumo 1'!U87</f>
        <v>105.70699999999999</v>
      </c>
      <c r="V91" s="7">
        <f>'Insumo 1'!V87</f>
        <v>105.20099999999999</v>
      </c>
      <c r="W91" s="7">
        <f>'Insumo 1'!W87</f>
        <v>104.82</v>
      </c>
      <c r="X91" s="7">
        <f>'Insumo 1'!X87</f>
        <v>104.443</v>
      </c>
      <c r="Y91" s="7">
        <f>'Insumo 1'!Y87</f>
        <v>104.01600000000001</v>
      </c>
      <c r="Z91" s="7">
        <f>'Insumo 1'!Z87</f>
        <v>103.66200000000001</v>
      </c>
      <c r="AA91" s="7">
        <f>'Insumo 1'!AA87</f>
        <v>103.33799999999999</v>
      </c>
      <c r="AB91" s="7">
        <f>'Insumo 1'!AB87</f>
        <v>102.79300000000001</v>
      </c>
      <c r="AC91" s="7">
        <f>'Insumo 1'!AC87</f>
        <v>103.389</v>
      </c>
      <c r="AD91" s="7">
        <f>'Insumo 1'!AD87</f>
        <v>105.71299999999999</v>
      </c>
      <c r="AE91" s="7">
        <f>'Insumo 1'!AE87</f>
        <v>109.012</v>
      </c>
      <c r="AF91" s="7">
        <f>'Insumo 1'!AF87</f>
        <v>111.983</v>
      </c>
      <c r="AG91" s="7">
        <f>'Insumo 1'!AG87</f>
        <v>114.941</v>
      </c>
      <c r="AH91" s="7">
        <f>'Insumo 1'!AH87</f>
        <v>116.622</v>
      </c>
      <c r="AI91" s="7">
        <f>'Insumo 1'!AI87</f>
        <v>116.286</v>
      </c>
      <c r="AJ91" s="7">
        <f>'Insumo 1'!AJ87</f>
        <v>114.499</v>
      </c>
      <c r="AK91" s="7">
        <f>'Insumo 1'!AK87</f>
        <v>112.732</v>
      </c>
      <c r="AL91" s="7">
        <f>'Insumo 1'!AL87</f>
        <v>110.876</v>
      </c>
      <c r="AM91" s="7">
        <f>'Insumo 1'!AM87</f>
        <v>108.164</v>
      </c>
      <c r="AN91" s="7">
        <f>'Insumo 1'!AN87</f>
        <v>104.42400000000001</v>
      </c>
      <c r="AO91" s="7">
        <f>'Insumo 1'!AO87</f>
        <v>100.02800000000001</v>
      </c>
      <c r="AP91" s="7">
        <f>'Insumo 1'!AP87</f>
        <v>95.524000000000001</v>
      </c>
      <c r="AQ91" s="7">
        <f>'Insumo 1'!AQ87</f>
        <v>90.805000000000007</v>
      </c>
      <c r="AR91" s="7">
        <f>'Insumo 1'!AR87</f>
        <v>86.682000000000002</v>
      </c>
      <c r="AS91" s="7">
        <f>'Insumo 1'!AS87</f>
        <v>83.617000000000004</v>
      </c>
      <c r="AT91" s="7">
        <f>'Insumo 1'!AT87</f>
        <v>81.302999999999997</v>
      </c>
      <c r="AU91" s="7">
        <f>'Insumo 1'!AU87</f>
        <v>78.894000000000005</v>
      </c>
      <c r="AV91" s="7">
        <f>'Insumo 1'!AV87</f>
        <v>76.465999999999994</v>
      </c>
      <c r="AW91" s="7">
        <f>'Insumo 1'!AW87</f>
        <v>74.567999999999998</v>
      </c>
      <c r="AX91" s="7">
        <f>'Insumo 1'!AX87</f>
        <v>73.361000000000004</v>
      </c>
      <c r="AY91" s="7">
        <f>'Insumo 1'!AY87</f>
        <v>72.606999999999999</v>
      </c>
      <c r="AZ91" s="7">
        <f>'Insumo 1'!AZ87</f>
        <v>71.923000000000002</v>
      </c>
      <c r="BA91" s="7">
        <f>'Insumo 1'!BA87</f>
        <v>71.400999999999996</v>
      </c>
      <c r="BB91" s="7">
        <f>'Insumo 1'!BB87</f>
        <v>70.581999999999994</v>
      </c>
      <c r="BC91" s="7">
        <f>'Insumo 1'!BC87</f>
        <v>69.201999999999998</v>
      </c>
      <c r="BD91" s="7">
        <f>'Insumo 1'!BD87</f>
        <v>67.460999999999999</v>
      </c>
      <c r="BE91" s="7">
        <f>'Insumo 1'!BE87</f>
        <v>65.822999999999993</v>
      </c>
      <c r="BF91" s="7">
        <f>'Insumo 1'!BF87</f>
        <v>64.207999999999998</v>
      </c>
      <c r="BG91" s="7">
        <f>'Insumo 1'!BG87</f>
        <v>62.563000000000002</v>
      </c>
      <c r="BH91" s="7">
        <f>'Insumo 1'!BH87</f>
        <v>60.915999999999997</v>
      </c>
      <c r="BI91" s="7">
        <f>'Insumo 1'!BI87</f>
        <v>59.262999999999998</v>
      </c>
      <c r="BJ91" s="7">
        <f>'Insumo 1'!BJ87</f>
        <v>57.561999999999998</v>
      </c>
      <c r="BK91" s="7">
        <f>'Insumo 1'!BK87</f>
        <v>55.808</v>
      </c>
      <c r="BL91" s="7">
        <f>'Insumo 1'!BL87</f>
        <v>54.103999999999999</v>
      </c>
      <c r="BM91" s="7">
        <f>'Insumo 1'!BM87</f>
        <v>52.49</v>
      </c>
      <c r="BN91" s="7">
        <f>'Insumo 1'!BN87</f>
        <v>50.923000000000002</v>
      </c>
      <c r="BO91" s="7">
        <f>'Insumo 1'!BO87</f>
        <v>49.332999999999998</v>
      </c>
      <c r="BP91" s="7">
        <f>'Insumo 1'!BP87</f>
        <v>47.758000000000003</v>
      </c>
      <c r="BQ91" s="7">
        <f>'Insumo 1'!BQ87</f>
        <v>46.058999999999997</v>
      </c>
      <c r="BR91" s="7">
        <f>'Insumo 1'!BR87</f>
        <v>44.17</v>
      </c>
      <c r="BS91" s="7">
        <f>'Insumo 1'!BS87</f>
        <v>42.164000000000001</v>
      </c>
      <c r="BT91" s="7">
        <f>'Insumo 1'!BT87</f>
        <v>40.165999999999997</v>
      </c>
      <c r="BU91" s="7">
        <f>'Insumo 1'!BU87</f>
        <v>38.119</v>
      </c>
      <c r="BV91" s="7">
        <f>'Insumo 1'!BV87</f>
        <v>36.232999999999997</v>
      </c>
      <c r="BW91" s="7">
        <f>'Insumo 1'!BW87</f>
        <v>34.616</v>
      </c>
      <c r="BX91" s="7">
        <f>'Insumo 1'!BX87</f>
        <v>33.156999999999996</v>
      </c>
      <c r="BY91" s="7">
        <f>'Insumo 1'!BY87</f>
        <v>31.666</v>
      </c>
      <c r="BZ91" s="7">
        <f>'Insumo 1'!BZ87</f>
        <v>30.224</v>
      </c>
      <c r="CA91" s="7">
        <f>'Insumo 1'!CA87</f>
        <v>28.552</v>
      </c>
      <c r="CB91" s="7">
        <f>'Insumo 1'!CB87</f>
        <v>26.506</v>
      </c>
      <c r="CC91" s="7">
        <f>'Insumo 1'!CC87</f>
        <v>24.24</v>
      </c>
      <c r="CD91" s="7">
        <f>'Insumo 1'!CD87</f>
        <v>22.045000000000002</v>
      </c>
      <c r="CE91" s="7">
        <f>'Insumo 1'!CE87</f>
        <v>19.855</v>
      </c>
      <c r="CF91" s="7">
        <f>'Insumo 1'!CF87</f>
        <v>17.846</v>
      </c>
      <c r="CG91" s="7">
        <f>'Insumo 1'!CG87</f>
        <v>16.132999999999999</v>
      </c>
      <c r="CH91" s="7">
        <f>'Insumo 1'!CH87</f>
        <v>14.631</v>
      </c>
      <c r="CI91" s="7">
        <f>'Insumo 1'!CI87</f>
        <v>13.148</v>
      </c>
      <c r="CJ91" s="7">
        <f>'Insumo 1'!CJ87</f>
        <v>11.733000000000001</v>
      </c>
      <c r="CK91" s="7">
        <f>'Insumo 1'!CK87</f>
        <v>10.342000000000001</v>
      </c>
      <c r="CL91" s="7">
        <f>'Insumo 1'!CL87</f>
        <v>8.9359999999999999</v>
      </c>
      <c r="CM91" s="7">
        <f>'Insumo 1'!CM87</f>
        <v>7.5579999999999998</v>
      </c>
      <c r="CN91" s="8">
        <f>SUM('Insumo 1'!CN87:CX87)</f>
        <v>26.504999999999995</v>
      </c>
    </row>
    <row r="92" spans="1:92" x14ac:dyDescent="0.2">
      <c r="A92">
        <f t="shared" si="1"/>
        <v>2031</v>
      </c>
      <c r="B92" s="7">
        <f>'Insumo 1'!B88</f>
        <v>98.95</v>
      </c>
      <c r="C92" s="7">
        <f>'Insumo 1'!C88</f>
        <v>100.107</v>
      </c>
      <c r="D92" s="7">
        <f>'Insumo 1'!D88</f>
        <v>101.499</v>
      </c>
      <c r="E92" s="7">
        <f>'Insumo 1'!E88</f>
        <v>102.873</v>
      </c>
      <c r="F92" s="7">
        <f>'Insumo 1'!F88</f>
        <v>104.206</v>
      </c>
      <c r="G92" s="7">
        <f>'Insumo 1'!G88</f>
        <v>105.47499999999999</v>
      </c>
      <c r="H92" s="7">
        <f>'Insumo 1'!H88</f>
        <v>106.664</v>
      </c>
      <c r="I92" s="7">
        <f>'Insumo 1'!I88</f>
        <v>107.756</v>
      </c>
      <c r="J92" s="7">
        <f>'Insumo 1'!J88</f>
        <v>108.696</v>
      </c>
      <c r="K92" s="7">
        <f>'Insumo 1'!K88</f>
        <v>109.446</v>
      </c>
      <c r="L92" s="7">
        <f>'Insumo 1'!L88</f>
        <v>110.004</v>
      </c>
      <c r="M92" s="7">
        <f>'Insumo 1'!M88</f>
        <v>110.46299999999999</v>
      </c>
      <c r="N92" s="7">
        <f>'Insumo 1'!N88</f>
        <v>110.874</v>
      </c>
      <c r="O92" s="7">
        <f>'Insumo 1'!O88</f>
        <v>110.833</v>
      </c>
      <c r="P92" s="7">
        <f>'Insumo 1'!P88</f>
        <v>110.173</v>
      </c>
      <c r="Q92" s="7">
        <f>'Insumo 1'!Q88</f>
        <v>109.104</v>
      </c>
      <c r="R92" s="7">
        <f>'Insumo 1'!R88</f>
        <v>108.02200000000001</v>
      </c>
      <c r="S92" s="7">
        <f>'Insumo 1'!S88</f>
        <v>106.867</v>
      </c>
      <c r="T92" s="7">
        <f>'Insumo 1'!T88</f>
        <v>105.84699999999999</v>
      </c>
      <c r="U92" s="7">
        <f>'Insumo 1'!U88</f>
        <v>105.11199999999999</v>
      </c>
      <c r="V92" s="7">
        <f>'Insumo 1'!V88</f>
        <v>104.586</v>
      </c>
      <c r="W92" s="7">
        <f>'Insumo 1'!W88</f>
        <v>104.095</v>
      </c>
      <c r="X92" s="7">
        <f>'Insumo 1'!X88</f>
        <v>103.732</v>
      </c>
      <c r="Y92" s="7">
        <f>'Insumo 1'!Y88</f>
        <v>103.38200000000001</v>
      </c>
      <c r="Z92" s="7">
        <f>'Insumo 1'!Z88</f>
        <v>102.989</v>
      </c>
      <c r="AA92" s="7">
        <f>'Insumo 1'!AA88</f>
        <v>102.67400000000001</v>
      </c>
      <c r="AB92" s="7">
        <f>'Insumo 1'!AB88</f>
        <v>102.393</v>
      </c>
      <c r="AC92" s="7">
        <f>'Insumo 1'!AC88</f>
        <v>101.89400000000001</v>
      </c>
      <c r="AD92" s="7">
        <f>'Insumo 1'!AD88</f>
        <v>102.53100000000001</v>
      </c>
      <c r="AE92" s="7">
        <f>'Insumo 1'!AE88</f>
        <v>104.89100000000001</v>
      </c>
      <c r="AF92" s="7">
        <f>'Insumo 1'!AF88</f>
        <v>108.217</v>
      </c>
      <c r="AG92" s="7">
        <f>'Insumo 1'!AG88</f>
        <v>111.218</v>
      </c>
      <c r="AH92" s="7">
        <f>'Insumo 1'!AH88</f>
        <v>114.205</v>
      </c>
      <c r="AI92" s="7">
        <f>'Insumo 1'!AI88</f>
        <v>115.911</v>
      </c>
      <c r="AJ92" s="7">
        <f>'Insumo 1'!AJ88</f>
        <v>115.589</v>
      </c>
      <c r="AK92" s="7">
        <f>'Insumo 1'!AK88</f>
        <v>113.812</v>
      </c>
      <c r="AL92" s="7">
        <f>'Insumo 1'!AL88</f>
        <v>112.05200000000001</v>
      </c>
      <c r="AM92" s="7">
        <f>'Insumo 1'!AM88</f>
        <v>110.203</v>
      </c>
      <c r="AN92" s="7">
        <f>'Insumo 1'!AN88</f>
        <v>107.501</v>
      </c>
      <c r="AO92" s="7">
        <f>'Insumo 1'!AO88</f>
        <v>103.77500000000001</v>
      </c>
      <c r="AP92" s="7">
        <f>'Insumo 1'!AP88</f>
        <v>99.397000000000006</v>
      </c>
      <c r="AQ92" s="7">
        <f>'Insumo 1'!AQ88</f>
        <v>94.91</v>
      </c>
      <c r="AR92" s="7">
        <f>'Insumo 1'!AR88</f>
        <v>90.203999999999994</v>
      </c>
      <c r="AS92" s="7">
        <f>'Insumo 1'!AS88</f>
        <v>86.093999999999994</v>
      </c>
      <c r="AT92" s="7">
        <f>'Insumo 1'!AT88</f>
        <v>83.04</v>
      </c>
      <c r="AU92" s="7">
        <f>'Insumo 1'!AU88</f>
        <v>80.736999999999995</v>
      </c>
      <c r="AV92" s="7">
        <f>'Insumo 1'!AV88</f>
        <v>78.337999999999994</v>
      </c>
      <c r="AW92" s="7">
        <f>'Insumo 1'!AW88</f>
        <v>75.917000000000002</v>
      </c>
      <c r="AX92" s="7">
        <f>'Insumo 1'!AX88</f>
        <v>74.022999999999996</v>
      </c>
      <c r="AY92" s="7">
        <f>'Insumo 1'!AY88</f>
        <v>72.811000000000007</v>
      </c>
      <c r="AZ92" s="7">
        <f>'Insumo 1'!AZ88</f>
        <v>72.048000000000002</v>
      </c>
      <c r="BA92" s="7">
        <f>'Insumo 1'!BA88</f>
        <v>71.352999999999994</v>
      </c>
      <c r="BB92" s="7">
        <f>'Insumo 1'!BB88</f>
        <v>70.816999999999993</v>
      </c>
      <c r="BC92" s="7">
        <f>'Insumo 1'!BC88</f>
        <v>69.986000000000004</v>
      </c>
      <c r="BD92" s="7">
        <f>'Insumo 1'!BD88</f>
        <v>68.596000000000004</v>
      </c>
      <c r="BE92" s="7">
        <f>'Insumo 1'!BE88</f>
        <v>66.843999999999994</v>
      </c>
      <c r="BF92" s="7">
        <f>'Insumo 1'!BF88</f>
        <v>65.194000000000003</v>
      </c>
      <c r="BG92" s="7">
        <f>'Insumo 1'!BG88</f>
        <v>63.564</v>
      </c>
      <c r="BH92" s="7">
        <f>'Insumo 1'!BH88</f>
        <v>61.905000000000001</v>
      </c>
      <c r="BI92" s="7">
        <f>'Insumo 1'!BI88</f>
        <v>60.241</v>
      </c>
      <c r="BJ92" s="7">
        <f>'Insumo 1'!BJ88</f>
        <v>58.569000000000003</v>
      </c>
      <c r="BK92" s="7">
        <f>'Insumo 1'!BK88</f>
        <v>56.847999999999999</v>
      </c>
      <c r="BL92" s="7">
        <f>'Insumo 1'!BL88</f>
        <v>55.075000000000003</v>
      </c>
      <c r="BM92" s="7">
        <f>'Insumo 1'!BM88</f>
        <v>53.348999999999997</v>
      </c>
      <c r="BN92" s="7">
        <f>'Insumo 1'!BN88</f>
        <v>51.713999999999999</v>
      </c>
      <c r="BO92" s="7">
        <f>'Insumo 1'!BO88</f>
        <v>50.125</v>
      </c>
      <c r="BP92" s="7">
        <f>'Insumo 1'!BP88</f>
        <v>48.512</v>
      </c>
      <c r="BQ92" s="7">
        <f>'Insumo 1'!BQ88</f>
        <v>46.911000000000001</v>
      </c>
      <c r="BR92" s="7">
        <f>'Insumo 1'!BR88</f>
        <v>45.188000000000002</v>
      </c>
      <c r="BS92" s="7">
        <f>'Insumo 1'!BS88</f>
        <v>43.274000000000001</v>
      </c>
      <c r="BT92" s="7">
        <f>'Insumo 1'!BT88</f>
        <v>41.246000000000002</v>
      </c>
      <c r="BU92" s="7">
        <f>'Insumo 1'!BU88</f>
        <v>39.222000000000001</v>
      </c>
      <c r="BV92" s="7">
        <f>'Insumo 1'!BV88</f>
        <v>37.154000000000003</v>
      </c>
      <c r="BW92" s="7">
        <f>'Insumo 1'!BW88</f>
        <v>35.234999999999999</v>
      </c>
      <c r="BX92" s="7">
        <f>'Insumo 1'!BX88</f>
        <v>33.564</v>
      </c>
      <c r="BY92" s="7">
        <f>'Insumo 1'!BY88</f>
        <v>32.037999999999997</v>
      </c>
      <c r="BZ92" s="7">
        <f>'Insumo 1'!BZ88</f>
        <v>30.486999999999998</v>
      </c>
      <c r="CA92" s="7">
        <f>'Insumo 1'!CA88</f>
        <v>28.986999999999998</v>
      </c>
      <c r="CB92" s="7">
        <f>'Insumo 1'!CB88</f>
        <v>27.268999999999998</v>
      </c>
      <c r="CC92" s="7">
        <f>'Insumo 1'!CC88</f>
        <v>25.198</v>
      </c>
      <c r="CD92" s="7">
        <f>'Insumo 1'!CD88</f>
        <v>22.922000000000001</v>
      </c>
      <c r="CE92" s="7">
        <f>'Insumo 1'!CE88</f>
        <v>20.722000000000001</v>
      </c>
      <c r="CF92" s="7">
        <f>'Insumo 1'!CF88</f>
        <v>18.533999999999999</v>
      </c>
      <c r="CG92" s="7">
        <f>'Insumo 1'!CG88</f>
        <v>16.536999999999999</v>
      </c>
      <c r="CH92" s="7">
        <f>'Insumo 1'!CH88</f>
        <v>14.845000000000001</v>
      </c>
      <c r="CI92" s="7">
        <f>'Insumo 1'!CI88</f>
        <v>13.372999999999999</v>
      </c>
      <c r="CJ92" s="7">
        <f>'Insumo 1'!CJ88</f>
        <v>11.903</v>
      </c>
      <c r="CK92" s="7">
        <f>'Insumo 1'!CK88</f>
        <v>10.558999999999999</v>
      </c>
      <c r="CL92" s="7">
        <f>'Insumo 1'!CL88</f>
        <v>9.2759999999999998</v>
      </c>
      <c r="CM92" s="7">
        <f>'Insumo 1'!CM88</f>
        <v>7.9390000000000001</v>
      </c>
      <c r="CN92" s="8">
        <f>SUM('Insumo 1'!CN88:CX88)</f>
        <v>28.898</v>
      </c>
    </row>
    <row r="93" spans="1:92" x14ac:dyDescent="0.2">
      <c r="A93">
        <f t="shared" si="1"/>
        <v>2032</v>
      </c>
      <c r="B93" s="7">
        <f>'Insumo 1'!B89</f>
        <v>97.47</v>
      </c>
      <c r="C93" s="7">
        <f>'Insumo 1'!C89</f>
        <v>98.622</v>
      </c>
      <c r="D93" s="7">
        <f>'Insumo 1'!D89</f>
        <v>99.805000000000007</v>
      </c>
      <c r="E93" s="7">
        <f>'Insumo 1'!E89</f>
        <v>101.188</v>
      </c>
      <c r="F93" s="7">
        <f>'Insumo 1'!F89</f>
        <v>102.556</v>
      </c>
      <c r="G93" s="7">
        <f>'Insumo 1'!G89</f>
        <v>103.88200000000001</v>
      </c>
      <c r="H93" s="7">
        <f>'Insumo 1'!H89</f>
        <v>105.142</v>
      </c>
      <c r="I93" s="7">
        <f>'Insumo 1'!I89</f>
        <v>106.322</v>
      </c>
      <c r="J93" s="7">
        <f>'Insumo 1'!J89</f>
        <v>107.41</v>
      </c>
      <c r="K93" s="7">
        <f>'Insumo 1'!K89</f>
        <v>108.315</v>
      </c>
      <c r="L93" s="7">
        <f>'Insumo 1'!L89</f>
        <v>108.98699999999999</v>
      </c>
      <c r="M93" s="7">
        <f>'Insumo 1'!M89</f>
        <v>109.438</v>
      </c>
      <c r="N93" s="7">
        <f>'Insumo 1'!N89</f>
        <v>109.79300000000001</v>
      </c>
      <c r="O93" s="7">
        <f>'Insumo 1'!O89</f>
        <v>110.102</v>
      </c>
      <c r="P93" s="7">
        <f>'Insumo 1'!P89</f>
        <v>109.971</v>
      </c>
      <c r="Q93" s="7">
        <f>'Insumo 1'!Q89</f>
        <v>109.239</v>
      </c>
      <c r="R93" s="7">
        <f>'Insumo 1'!R89</f>
        <v>108.11499999999999</v>
      </c>
      <c r="S93" s="7">
        <f>'Insumo 1'!S89</f>
        <v>106.98</v>
      </c>
      <c r="T93" s="7">
        <f>'Insumo 1'!T89</f>
        <v>105.774</v>
      </c>
      <c r="U93" s="7">
        <f>'Insumo 1'!U89</f>
        <v>104.72</v>
      </c>
      <c r="V93" s="7">
        <f>'Insumo 1'!V89</f>
        <v>103.976</v>
      </c>
      <c r="W93" s="7">
        <f>'Insumo 1'!W89</f>
        <v>103.459</v>
      </c>
      <c r="X93" s="7">
        <f>'Insumo 1'!X89</f>
        <v>102.98099999999999</v>
      </c>
      <c r="Y93" s="7">
        <f>'Insumo 1'!Y89</f>
        <v>102.636</v>
      </c>
      <c r="Z93" s="7">
        <f>'Insumo 1'!Z89</f>
        <v>102.31399999999999</v>
      </c>
      <c r="AA93" s="7">
        <f>'Insumo 1'!AA89</f>
        <v>101.955</v>
      </c>
      <c r="AB93" s="7">
        <f>'Insumo 1'!AB89</f>
        <v>101.679</v>
      </c>
      <c r="AC93" s="7">
        <f>'Insumo 1'!AC89</f>
        <v>101.441</v>
      </c>
      <c r="AD93" s="7">
        <f>'Insumo 1'!AD89</f>
        <v>100.988</v>
      </c>
      <c r="AE93" s="7">
        <f>'Insumo 1'!AE89</f>
        <v>101.667</v>
      </c>
      <c r="AF93" s="7">
        <f>'Insumo 1'!AF89</f>
        <v>104.06</v>
      </c>
      <c r="AG93" s="7">
        <f>'Insumo 1'!AG89</f>
        <v>107.416</v>
      </c>
      <c r="AH93" s="7">
        <f>'Insumo 1'!AH89</f>
        <v>110.44499999999999</v>
      </c>
      <c r="AI93" s="7">
        <f>'Insumo 1'!AI89</f>
        <v>113.46299999999999</v>
      </c>
      <c r="AJ93" s="7">
        <f>'Insumo 1'!AJ89</f>
        <v>115.191</v>
      </c>
      <c r="AK93" s="7">
        <f>'Insumo 1'!AK89</f>
        <v>114.884</v>
      </c>
      <c r="AL93" s="7">
        <f>'Insumo 1'!AL89</f>
        <v>113.116</v>
      </c>
      <c r="AM93" s="7">
        <f>'Insumo 1'!AM89</f>
        <v>111.366</v>
      </c>
      <c r="AN93" s="7">
        <f>'Insumo 1'!AN89</f>
        <v>109.52200000000001</v>
      </c>
      <c r="AO93" s="7">
        <f>'Insumo 1'!AO89</f>
        <v>106.82899999999999</v>
      </c>
      <c r="AP93" s="7">
        <f>'Insumo 1'!AP89</f>
        <v>103.11799999999999</v>
      </c>
      <c r="AQ93" s="7">
        <f>'Insumo 1'!AQ89</f>
        <v>98.759</v>
      </c>
      <c r="AR93" s="7">
        <f>'Insumo 1'!AR89</f>
        <v>94.287999999999997</v>
      </c>
      <c r="AS93" s="7">
        <f>'Insumo 1'!AS89</f>
        <v>89.596999999999994</v>
      </c>
      <c r="AT93" s="7">
        <f>'Insumo 1'!AT89</f>
        <v>85.5</v>
      </c>
      <c r="AU93" s="7">
        <f>'Insumo 1'!AU89</f>
        <v>82.459000000000003</v>
      </c>
      <c r="AV93" s="7">
        <f>'Insumo 1'!AV89</f>
        <v>80.165999999999997</v>
      </c>
      <c r="AW93" s="7">
        <f>'Insumo 1'!AW89</f>
        <v>77.775000000000006</v>
      </c>
      <c r="AX93" s="7">
        <f>'Insumo 1'!AX89</f>
        <v>75.363</v>
      </c>
      <c r="AY93" s="7">
        <f>'Insumo 1'!AY89</f>
        <v>73.471000000000004</v>
      </c>
      <c r="AZ93" s="7">
        <f>'Insumo 1'!AZ89</f>
        <v>72.254999999999995</v>
      </c>
      <c r="BA93" s="7">
        <f>'Insumo 1'!BA89</f>
        <v>71.481999999999999</v>
      </c>
      <c r="BB93" s="7">
        <f>'Insumo 1'!BB89</f>
        <v>70.777000000000001</v>
      </c>
      <c r="BC93" s="7">
        <f>'Insumo 1'!BC89</f>
        <v>70.23</v>
      </c>
      <c r="BD93" s="7">
        <f>'Insumo 1'!BD89</f>
        <v>69.385000000000005</v>
      </c>
      <c r="BE93" s="7">
        <f>'Insumo 1'!BE89</f>
        <v>67.983999999999995</v>
      </c>
      <c r="BF93" s="7">
        <f>'Insumo 1'!BF89</f>
        <v>66.221999999999994</v>
      </c>
      <c r="BG93" s="7">
        <f>'Insumo 1'!BG89</f>
        <v>64.561000000000007</v>
      </c>
      <c r="BH93" s="7">
        <f>'Insumo 1'!BH89</f>
        <v>62.917000000000002</v>
      </c>
      <c r="BI93" s="7">
        <f>'Insumo 1'!BI89</f>
        <v>61.241999999999997</v>
      </c>
      <c r="BJ93" s="7">
        <f>'Insumo 1'!BJ89</f>
        <v>59.561999999999998</v>
      </c>
      <c r="BK93" s="7">
        <f>'Insumo 1'!BK89</f>
        <v>57.871000000000002</v>
      </c>
      <c r="BL93" s="7">
        <f>'Insumo 1'!BL89</f>
        <v>56.131</v>
      </c>
      <c r="BM93" s="7">
        <f>'Insumo 1'!BM89</f>
        <v>54.337000000000003</v>
      </c>
      <c r="BN93" s="7">
        <f>'Insumo 1'!BN89</f>
        <v>52.591000000000001</v>
      </c>
      <c r="BO93" s="7">
        <f>'Insumo 1'!BO89</f>
        <v>50.933999999999997</v>
      </c>
      <c r="BP93" s="7">
        <f>'Insumo 1'!BP89</f>
        <v>49.323</v>
      </c>
      <c r="BQ93" s="7">
        <f>'Insumo 1'!BQ89</f>
        <v>47.688000000000002</v>
      </c>
      <c r="BR93" s="7">
        <f>'Insumo 1'!BR89</f>
        <v>46.061</v>
      </c>
      <c r="BS93" s="7">
        <f>'Insumo 1'!BS89</f>
        <v>44.311999999999998</v>
      </c>
      <c r="BT93" s="7">
        <f>'Insumo 1'!BT89</f>
        <v>42.375</v>
      </c>
      <c r="BU93" s="7">
        <f>'Insumo 1'!BU89</f>
        <v>40.323</v>
      </c>
      <c r="BV93" s="7">
        <f>'Insumo 1'!BV89</f>
        <v>38.276000000000003</v>
      </c>
      <c r="BW93" s="7">
        <f>'Insumo 1'!BW89</f>
        <v>36.186999999999998</v>
      </c>
      <c r="BX93" s="7">
        <f>'Insumo 1'!BX89</f>
        <v>34.232999999999997</v>
      </c>
      <c r="BY93" s="7">
        <f>'Insumo 1'!BY89</f>
        <v>32.509</v>
      </c>
      <c r="BZ93" s="7">
        <f>'Insumo 1'!BZ89</f>
        <v>30.917999999999999</v>
      </c>
      <c r="CA93" s="7">
        <f>'Insumo 1'!CA89</f>
        <v>29.306000000000001</v>
      </c>
      <c r="CB93" s="7">
        <f>'Insumo 1'!CB89</f>
        <v>27.747</v>
      </c>
      <c r="CC93" s="7">
        <f>'Insumo 1'!CC89</f>
        <v>25.984000000000002</v>
      </c>
      <c r="CD93" s="7">
        <f>'Insumo 1'!CD89</f>
        <v>23.888000000000002</v>
      </c>
      <c r="CE93" s="7">
        <f>'Insumo 1'!CE89</f>
        <v>21.603000000000002</v>
      </c>
      <c r="CF93" s="7">
        <f>'Insumo 1'!CF89</f>
        <v>19.396999999999998</v>
      </c>
      <c r="CG93" s="7">
        <f>'Insumo 1'!CG89</f>
        <v>17.212</v>
      </c>
      <c r="CH93" s="7">
        <f>'Insumo 1'!CH89</f>
        <v>15.226000000000001</v>
      </c>
      <c r="CI93" s="7">
        <f>'Insumo 1'!CI89</f>
        <v>13.555</v>
      </c>
      <c r="CJ93" s="7">
        <f>'Insumo 1'!CJ89</f>
        <v>12.113</v>
      </c>
      <c r="CK93" s="7">
        <f>'Insumo 1'!CK89</f>
        <v>10.657</v>
      </c>
      <c r="CL93" s="7">
        <f>'Insumo 1'!CL89</f>
        <v>9.3859999999999992</v>
      </c>
      <c r="CM93" s="7">
        <f>'Insumo 1'!CM89</f>
        <v>8.2110000000000003</v>
      </c>
      <c r="CN93" s="8">
        <f>SUM('Insumo 1'!CN89:CX89)</f>
        <v>30.745999999999999</v>
      </c>
    </row>
    <row r="94" spans="1:92" x14ac:dyDescent="0.2">
      <c r="A94">
        <f t="shared" si="1"/>
        <v>2033</v>
      </c>
      <c r="B94" s="7">
        <f>'Insumo 1'!B90</f>
        <v>95.992999999999995</v>
      </c>
      <c r="C94" s="7">
        <f>'Insumo 1'!C90</f>
        <v>97.055000000000007</v>
      </c>
      <c r="D94" s="7">
        <f>'Insumo 1'!D90</f>
        <v>98.236999999999995</v>
      </c>
      <c r="E94" s="7">
        <f>'Insumo 1'!E90</f>
        <v>99.504999999999995</v>
      </c>
      <c r="F94" s="7">
        <f>'Insumo 1'!F90</f>
        <v>100.879</v>
      </c>
      <c r="G94" s="7">
        <f>'Insumo 1'!G90</f>
        <v>102.239</v>
      </c>
      <c r="H94" s="7">
        <f>'Insumo 1'!H90</f>
        <v>103.559</v>
      </c>
      <c r="I94" s="7">
        <f>'Insumo 1'!I90</f>
        <v>104.80800000000001</v>
      </c>
      <c r="J94" s="7">
        <f>'Insumo 1'!J90</f>
        <v>105.98</v>
      </c>
      <c r="K94" s="7">
        <f>'Insumo 1'!K90</f>
        <v>107.06399999999999</v>
      </c>
      <c r="L94" s="7">
        <f>'Insumo 1'!L90</f>
        <v>107.937</v>
      </c>
      <c r="M94" s="7">
        <f>'Insumo 1'!M90</f>
        <v>108.529</v>
      </c>
      <c r="N94" s="7">
        <f>'Insumo 1'!N90</f>
        <v>108.873</v>
      </c>
      <c r="O94" s="7">
        <f>'Insumo 1'!O90</f>
        <v>109.126</v>
      </c>
      <c r="P94" s="7">
        <f>'Insumo 1'!P90</f>
        <v>109.33199999999999</v>
      </c>
      <c r="Q94" s="7">
        <f>'Insumo 1'!Q90</f>
        <v>109.10899999999999</v>
      </c>
      <c r="R94" s="7">
        <f>'Insumo 1'!R90</f>
        <v>108.306</v>
      </c>
      <c r="S94" s="7">
        <f>'Insumo 1'!S90</f>
        <v>107.128</v>
      </c>
      <c r="T94" s="7">
        <f>'Insumo 1'!T90</f>
        <v>105.94</v>
      </c>
      <c r="U94" s="7">
        <f>'Insumo 1'!U90</f>
        <v>104.681</v>
      </c>
      <c r="V94" s="7">
        <f>'Insumo 1'!V90</f>
        <v>103.596</v>
      </c>
      <c r="W94" s="7">
        <f>'Insumo 1'!W90</f>
        <v>102.84099999999999</v>
      </c>
      <c r="X94" s="7">
        <f>'Insumo 1'!X90</f>
        <v>102.333</v>
      </c>
      <c r="Y94" s="7">
        <f>'Insumo 1'!Y90</f>
        <v>101.867</v>
      </c>
      <c r="Z94" s="7">
        <f>'Insumo 1'!Z90</f>
        <v>101.54300000000001</v>
      </c>
      <c r="AA94" s="7">
        <f>'Insumo 1'!AA90</f>
        <v>101.246</v>
      </c>
      <c r="AB94" s="7">
        <f>'Insumo 1'!AB90</f>
        <v>100.92100000000001</v>
      </c>
      <c r="AC94" s="7">
        <f>'Insumo 1'!AC90</f>
        <v>100.685</v>
      </c>
      <c r="AD94" s="7">
        <f>'Insumo 1'!AD90</f>
        <v>100.489</v>
      </c>
      <c r="AE94" s="7">
        <f>'Insumo 1'!AE90</f>
        <v>100.08199999999999</v>
      </c>
      <c r="AF94" s="7">
        <f>'Insumo 1'!AF90</f>
        <v>100.804</v>
      </c>
      <c r="AG94" s="7">
        <f>'Insumo 1'!AG90</f>
        <v>103.23099999999999</v>
      </c>
      <c r="AH94" s="7">
        <f>'Insumo 1'!AH90</f>
        <v>106.614</v>
      </c>
      <c r="AI94" s="7">
        <f>'Insumo 1'!AI90</f>
        <v>109.673</v>
      </c>
      <c r="AJ94" s="7">
        <f>'Insumo 1'!AJ90</f>
        <v>112.72</v>
      </c>
      <c r="AK94" s="7">
        <f>'Insumo 1'!AK90</f>
        <v>114.47199999999999</v>
      </c>
      <c r="AL94" s="7">
        <f>'Insumo 1'!AL90</f>
        <v>114.18</v>
      </c>
      <c r="AM94" s="7">
        <f>'Insumo 1'!AM90</f>
        <v>112.422</v>
      </c>
      <c r="AN94" s="7">
        <f>'Insumo 1'!AN90</f>
        <v>110.68</v>
      </c>
      <c r="AO94" s="7">
        <f>'Insumo 1'!AO90</f>
        <v>108.842</v>
      </c>
      <c r="AP94" s="7">
        <f>'Insumo 1'!AP90</f>
        <v>106.157</v>
      </c>
      <c r="AQ94" s="7">
        <f>'Insumo 1'!AQ90</f>
        <v>102.462</v>
      </c>
      <c r="AR94" s="7">
        <f>'Insumo 1'!AR90</f>
        <v>98.122</v>
      </c>
      <c r="AS94" s="7">
        <f>'Insumo 1'!AS90</f>
        <v>93.667000000000002</v>
      </c>
      <c r="AT94" s="7">
        <f>'Insumo 1'!AT90</f>
        <v>88.989000000000004</v>
      </c>
      <c r="AU94" s="7">
        <f>'Insumo 1'!AU90</f>
        <v>84.906000000000006</v>
      </c>
      <c r="AV94" s="7">
        <f>'Insumo 1'!AV90</f>
        <v>81.876999999999995</v>
      </c>
      <c r="AW94" s="7">
        <f>'Insumo 1'!AW90</f>
        <v>79.593000000000004</v>
      </c>
      <c r="AX94" s="7">
        <f>'Insumo 1'!AX90</f>
        <v>77.212000000000003</v>
      </c>
      <c r="AY94" s="7">
        <f>'Insumo 1'!AY90</f>
        <v>74.808000000000007</v>
      </c>
      <c r="AZ94" s="7">
        <f>'Insumo 1'!AZ90</f>
        <v>72.918999999999997</v>
      </c>
      <c r="BA94" s="7">
        <f>'Insumo 1'!BA90</f>
        <v>71.698999999999998</v>
      </c>
      <c r="BB94" s="7">
        <f>'Insumo 1'!BB90</f>
        <v>70.915999999999997</v>
      </c>
      <c r="BC94" s="7">
        <f>'Insumo 1'!BC90</f>
        <v>70.200999999999993</v>
      </c>
      <c r="BD94" s="7">
        <f>'Insumo 1'!BD90</f>
        <v>69.641000000000005</v>
      </c>
      <c r="BE94" s="7">
        <f>'Insumo 1'!BE90</f>
        <v>68.784999999999997</v>
      </c>
      <c r="BF94" s="7">
        <f>'Insumo 1'!BF90</f>
        <v>67.373000000000005</v>
      </c>
      <c r="BG94" s="7">
        <f>'Insumo 1'!BG90</f>
        <v>65.599999999999994</v>
      </c>
      <c r="BH94" s="7">
        <f>'Insumo 1'!BH90</f>
        <v>63.926000000000002</v>
      </c>
      <c r="BI94" s="7">
        <f>'Insumo 1'!BI90</f>
        <v>62.268999999999998</v>
      </c>
      <c r="BJ94" s="7">
        <f>'Insumo 1'!BJ90</f>
        <v>60.58</v>
      </c>
      <c r="BK94" s="7">
        <f>'Insumo 1'!BK90</f>
        <v>58.881999999999998</v>
      </c>
      <c r="BL94" s="7">
        <f>'Insumo 1'!BL90</f>
        <v>57.173000000000002</v>
      </c>
      <c r="BM94" s="7">
        <f>'Insumo 1'!BM90</f>
        <v>55.412999999999997</v>
      </c>
      <c r="BN94" s="7">
        <f>'Insumo 1'!BN90</f>
        <v>53.598999999999997</v>
      </c>
      <c r="BO94" s="7">
        <f>'Insumo 1'!BO90</f>
        <v>51.832000000000001</v>
      </c>
      <c r="BP94" s="7">
        <f>'Insumo 1'!BP90</f>
        <v>50.155000000000001</v>
      </c>
      <c r="BQ94" s="7">
        <f>'Insumo 1'!BQ90</f>
        <v>48.521999999999998</v>
      </c>
      <c r="BR94" s="7">
        <f>'Insumo 1'!BR90</f>
        <v>46.862000000000002</v>
      </c>
      <c r="BS94" s="7">
        <f>'Insumo 1'!BS90</f>
        <v>45.21</v>
      </c>
      <c r="BT94" s="7">
        <f>'Insumo 1'!BT90</f>
        <v>43.436</v>
      </c>
      <c r="BU94" s="7">
        <f>'Insumo 1'!BU90</f>
        <v>41.475999999999999</v>
      </c>
      <c r="BV94" s="7">
        <f>'Insumo 1'!BV90</f>
        <v>39.401000000000003</v>
      </c>
      <c r="BW94" s="7">
        <f>'Insumo 1'!BW90</f>
        <v>37.33</v>
      </c>
      <c r="BX94" s="7">
        <f>'Insumo 1'!BX90</f>
        <v>35.22</v>
      </c>
      <c r="BY94" s="7">
        <f>'Insumo 1'!BY90</f>
        <v>33.232999999999997</v>
      </c>
      <c r="BZ94" s="7">
        <f>'Insumo 1'!BZ90</f>
        <v>31.452999999999999</v>
      </c>
      <c r="CA94" s="7">
        <f>'Insumo 1'!CA90</f>
        <v>29.797000000000001</v>
      </c>
      <c r="CB94" s="7">
        <f>'Insumo 1'!CB90</f>
        <v>28.125</v>
      </c>
      <c r="CC94" s="7">
        <f>'Insumo 1'!CC90</f>
        <v>26.507000000000001</v>
      </c>
      <c r="CD94" s="7">
        <f>'Insumo 1'!CD90</f>
        <v>24.699000000000002</v>
      </c>
      <c r="CE94" s="7">
        <f>'Insumo 1'!CE90</f>
        <v>22.577000000000002</v>
      </c>
      <c r="CF94" s="7">
        <f>'Insumo 1'!CF90</f>
        <v>20.283000000000001</v>
      </c>
      <c r="CG94" s="7">
        <f>'Insumo 1'!CG90</f>
        <v>18.073</v>
      </c>
      <c r="CH94" s="7">
        <f>'Insumo 1'!CH90</f>
        <v>15.89</v>
      </c>
      <c r="CI94" s="7">
        <f>'Insumo 1'!CI90</f>
        <v>13.914999999999999</v>
      </c>
      <c r="CJ94" s="7">
        <f>'Insumo 1'!CJ90</f>
        <v>12.265000000000001</v>
      </c>
      <c r="CK94" s="7">
        <f>'Insumo 1'!CK90</f>
        <v>10.853</v>
      </c>
      <c r="CL94" s="7">
        <f>'Insumo 1'!CL90</f>
        <v>9.41</v>
      </c>
      <c r="CM94" s="7">
        <f>'Insumo 1'!CM90</f>
        <v>8.2119999999999997</v>
      </c>
      <c r="CN94" s="8">
        <f>SUM('Insumo 1'!CN90:CX90)</f>
        <v>31.946999999999996</v>
      </c>
    </row>
    <row r="95" spans="1:92" x14ac:dyDescent="0.2">
      <c r="A95">
        <f t="shared" si="1"/>
        <v>2034</v>
      </c>
      <c r="B95" s="7">
        <f>'Insumo 1'!B91</f>
        <v>94.554000000000002</v>
      </c>
      <c r="C95" s="7">
        <f>'Insumo 1'!C91</f>
        <v>95.534999999999997</v>
      </c>
      <c r="D95" s="7">
        <f>'Insumo 1'!D91</f>
        <v>96.656999999999996</v>
      </c>
      <c r="E95" s="7">
        <f>'Insumo 1'!E91</f>
        <v>97.887</v>
      </c>
      <c r="F95" s="7">
        <f>'Insumo 1'!F91</f>
        <v>99.210999999999999</v>
      </c>
      <c r="G95" s="7">
        <f>'Insumo 1'!G91</f>
        <v>100.57599999999999</v>
      </c>
      <c r="H95" s="7">
        <f>'Insumo 1'!H91</f>
        <v>101.93</v>
      </c>
      <c r="I95" s="7">
        <f>'Insumo 1'!I91</f>
        <v>103.242</v>
      </c>
      <c r="J95" s="7">
        <f>'Insumo 1'!J91</f>
        <v>104.483</v>
      </c>
      <c r="K95" s="7">
        <f>'Insumo 1'!K91</f>
        <v>105.645</v>
      </c>
      <c r="L95" s="7">
        <f>'Insumo 1'!L91</f>
        <v>106.727</v>
      </c>
      <c r="M95" s="7">
        <f>'Insumo 1'!M91</f>
        <v>107.565</v>
      </c>
      <c r="N95" s="7">
        <f>'Insumo 1'!N91</f>
        <v>108.07899999999999</v>
      </c>
      <c r="O95" s="7">
        <f>'Insumo 1'!O91</f>
        <v>108.315</v>
      </c>
      <c r="P95" s="7">
        <f>'Insumo 1'!P91</f>
        <v>108.46599999999999</v>
      </c>
      <c r="Q95" s="7">
        <f>'Insumo 1'!Q91</f>
        <v>108.568</v>
      </c>
      <c r="R95" s="7">
        <f>'Insumo 1'!R91</f>
        <v>108.253</v>
      </c>
      <c r="S95" s="7">
        <f>'Insumo 1'!S91</f>
        <v>107.38</v>
      </c>
      <c r="T95" s="7">
        <f>'Insumo 1'!T91</f>
        <v>106.14700000000001</v>
      </c>
      <c r="U95" s="7">
        <f>'Insumo 1'!U91</f>
        <v>104.905</v>
      </c>
      <c r="V95" s="7">
        <f>'Insumo 1'!V91</f>
        <v>103.596</v>
      </c>
      <c r="W95" s="7">
        <f>'Insumo 1'!W91</f>
        <v>102.477</v>
      </c>
      <c r="X95" s="7">
        <f>'Insumo 1'!X91</f>
        <v>101.71299999999999</v>
      </c>
      <c r="Y95" s="7">
        <f>'Insumo 1'!Y91</f>
        <v>101.21299999999999</v>
      </c>
      <c r="Z95" s="7">
        <f>'Insumo 1'!Z91</f>
        <v>100.761</v>
      </c>
      <c r="AA95" s="7">
        <f>'Insumo 1'!AA91</f>
        <v>100.45399999999999</v>
      </c>
      <c r="AB95" s="7">
        <f>'Insumo 1'!AB91</f>
        <v>100.185</v>
      </c>
      <c r="AC95" s="7">
        <f>'Insumo 1'!AC91</f>
        <v>99.894000000000005</v>
      </c>
      <c r="AD95" s="7">
        <f>'Insumo 1'!AD91</f>
        <v>99.695999999999998</v>
      </c>
      <c r="AE95" s="7">
        <f>'Insumo 1'!AE91</f>
        <v>99.543999999999997</v>
      </c>
      <c r="AF95" s="7">
        <f>'Insumo 1'!AF91</f>
        <v>99.183000000000007</v>
      </c>
      <c r="AG95" s="7">
        <f>'Insumo 1'!AG91</f>
        <v>99.947000000000003</v>
      </c>
      <c r="AH95" s="7">
        <f>'Insumo 1'!AH91</f>
        <v>102.408</v>
      </c>
      <c r="AI95" s="7">
        <f>'Insumo 1'!AI91</f>
        <v>105.819</v>
      </c>
      <c r="AJ95" s="7">
        <f>'Insumo 1'!AJ91</f>
        <v>108.907</v>
      </c>
      <c r="AK95" s="7">
        <f>'Insumo 1'!AK91</f>
        <v>111.98399999999999</v>
      </c>
      <c r="AL95" s="7">
        <f>'Insumo 1'!AL91</f>
        <v>113.76</v>
      </c>
      <c r="AM95" s="7">
        <f>'Insumo 1'!AM91</f>
        <v>113.482</v>
      </c>
      <c r="AN95" s="7">
        <f>'Insumo 1'!AN91</f>
        <v>111.733</v>
      </c>
      <c r="AO95" s="7">
        <f>'Insumo 1'!AO91</f>
        <v>109.999</v>
      </c>
      <c r="AP95" s="7">
        <f>'Insumo 1'!AP91</f>
        <v>108.16800000000001</v>
      </c>
      <c r="AQ95" s="7">
        <f>'Insumo 1'!AQ91</f>
        <v>105.49299999999999</v>
      </c>
      <c r="AR95" s="7">
        <f>'Insumo 1'!AR91</f>
        <v>101.812</v>
      </c>
      <c r="AS95" s="7">
        <f>'Insumo 1'!AS91</f>
        <v>97.489000000000004</v>
      </c>
      <c r="AT95" s="7">
        <f>'Insumo 1'!AT91</f>
        <v>93.05</v>
      </c>
      <c r="AU95" s="7">
        <f>'Insumo 1'!AU91</f>
        <v>88.385999999999996</v>
      </c>
      <c r="AV95" s="7">
        <f>'Insumo 1'!AV91</f>
        <v>84.316000000000003</v>
      </c>
      <c r="AW95" s="7">
        <f>'Insumo 1'!AW91</f>
        <v>81.298000000000002</v>
      </c>
      <c r="AX95" s="7">
        <f>'Insumo 1'!AX91</f>
        <v>79.027000000000001</v>
      </c>
      <c r="AY95" s="7">
        <f>'Insumo 1'!AY91</f>
        <v>76.653999999999996</v>
      </c>
      <c r="AZ95" s="7">
        <f>'Insumo 1'!AZ91</f>
        <v>74.257000000000005</v>
      </c>
      <c r="BA95" s="7">
        <f>'Insumo 1'!BA91</f>
        <v>72.372</v>
      </c>
      <c r="BB95" s="7">
        <f>'Insumo 1'!BB91</f>
        <v>71.147000000000006</v>
      </c>
      <c r="BC95" s="7">
        <f>'Insumo 1'!BC91</f>
        <v>70.355999999999995</v>
      </c>
      <c r="BD95" s="7">
        <f>'Insumo 1'!BD91</f>
        <v>69.628</v>
      </c>
      <c r="BE95" s="7">
        <f>'Insumo 1'!BE91</f>
        <v>69.055999999999997</v>
      </c>
      <c r="BF95" s="7">
        <f>'Insumo 1'!BF91</f>
        <v>68.186999999999998</v>
      </c>
      <c r="BG95" s="7">
        <f>'Insumo 1'!BG91</f>
        <v>66.763999999999996</v>
      </c>
      <c r="BH95" s="7">
        <f>'Insumo 1'!BH91</f>
        <v>64.980999999999995</v>
      </c>
      <c r="BI95" s="7">
        <f>'Insumo 1'!BI91</f>
        <v>63.295000000000002</v>
      </c>
      <c r="BJ95" s="7">
        <f>'Insumo 1'!BJ91</f>
        <v>61.625</v>
      </c>
      <c r="BK95" s="7">
        <f>'Insumo 1'!BK91</f>
        <v>59.92</v>
      </c>
      <c r="BL95" s="7">
        <f>'Insumo 1'!BL91</f>
        <v>58.204999999999998</v>
      </c>
      <c r="BM95" s="7">
        <f>'Insumo 1'!BM91</f>
        <v>56.478000000000002</v>
      </c>
      <c r="BN95" s="7">
        <f>'Insumo 1'!BN91</f>
        <v>54.698999999999998</v>
      </c>
      <c r="BO95" s="7">
        <f>'Insumo 1'!BO91</f>
        <v>52.863</v>
      </c>
      <c r="BP95" s="7">
        <f>'Insumo 1'!BP91</f>
        <v>51.075000000000003</v>
      </c>
      <c r="BQ95" s="7">
        <f>'Insumo 1'!BQ91</f>
        <v>49.377000000000002</v>
      </c>
      <c r="BR95" s="7">
        <f>'Insumo 1'!BR91</f>
        <v>47.722999999999999</v>
      </c>
      <c r="BS95" s="7">
        <f>'Insumo 1'!BS91</f>
        <v>46.04</v>
      </c>
      <c r="BT95" s="7">
        <f>'Insumo 1'!BT91</f>
        <v>44.362000000000002</v>
      </c>
      <c r="BU95" s="7">
        <f>'Insumo 1'!BU91</f>
        <v>42.563000000000002</v>
      </c>
      <c r="BV95" s="7">
        <f>'Insumo 1'!BV91</f>
        <v>40.58</v>
      </c>
      <c r="BW95" s="7">
        <f>'Insumo 1'!BW91</f>
        <v>38.481000000000002</v>
      </c>
      <c r="BX95" s="7">
        <f>'Insumo 1'!BX91</f>
        <v>36.386000000000003</v>
      </c>
      <c r="BY95" s="7">
        <f>'Insumo 1'!BY91</f>
        <v>34.255000000000003</v>
      </c>
      <c r="BZ95" s="7">
        <f>'Insumo 1'!BZ91</f>
        <v>32.232999999999997</v>
      </c>
      <c r="CA95" s="7">
        <f>'Insumo 1'!CA91</f>
        <v>30.4</v>
      </c>
      <c r="CB95" s="7">
        <f>'Insumo 1'!CB91</f>
        <v>28.678000000000001</v>
      </c>
      <c r="CC95" s="7">
        <f>'Insumo 1'!CC91</f>
        <v>26.945</v>
      </c>
      <c r="CD95" s="7">
        <f>'Insumo 1'!CD91</f>
        <v>25.268999999999998</v>
      </c>
      <c r="CE95" s="7">
        <f>'Insumo 1'!CE91</f>
        <v>23.414999999999999</v>
      </c>
      <c r="CF95" s="7">
        <f>'Insumo 1'!CF91</f>
        <v>21.268000000000001</v>
      </c>
      <c r="CG95" s="7">
        <f>'Insumo 1'!CG91</f>
        <v>18.965</v>
      </c>
      <c r="CH95" s="7">
        <f>'Insumo 1'!CH91</f>
        <v>16.748999999999999</v>
      </c>
      <c r="CI95" s="7">
        <f>'Insumo 1'!CI91</f>
        <v>14.569000000000001</v>
      </c>
      <c r="CJ95" s="7">
        <f>'Insumo 1'!CJ91</f>
        <v>12.606</v>
      </c>
      <c r="CK95" s="7">
        <f>'Insumo 1'!CK91</f>
        <v>10.976000000000001</v>
      </c>
      <c r="CL95" s="7">
        <f>'Insumo 1'!CL91</f>
        <v>9.5939999999999994</v>
      </c>
      <c r="CM95" s="7">
        <f>'Insumo 1'!CM91</f>
        <v>8.1649999999999991</v>
      </c>
      <c r="CN95" s="8">
        <f>SUM('Insumo 1'!CN91:CX91)</f>
        <v>32.210999999999999</v>
      </c>
    </row>
    <row r="96" spans="1:92" x14ac:dyDescent="0.2">
      <c r="A96">
        <f t="shared" si="1"/>
        <v>2035</v>
      </c>
      <c r="B96" s="7">
        <f>'Insumo 1'!B92</f>
        <v>93.18</v>
      </c>
      <c r="C96" s="7">
        <f>'Insumo 1'!C92</f>
        <v>94.08</v>
      </c>
      <c r="D96" s="7">
        <f>'Insumo 1'!D92</f>
        <v>95.138000000000005</v>
      </c>
      <c r="E96" s="7">
        <f>'Insumo 1'!E92</f>
        <v>96.32</v>
      </c>
      <c r="F96" s="7">
        <f>'Insumo 1'!F92</f>
        <v>97.593999999999994</v>
      </c>
      <c r="G96" s="7">
        <f>'Insumo 1'!G92</f>
        <v>98.926000000000002</v>
      </c>
      <c r="H96" s="7">
        <f>'Insumo 1'!H92</f>
        <v>100.282</v>
      </c>
      <c r="I96" s="7">
        <f>'Insumo 1'!I92</f>
        <v>101.629</v>
      </c>
      <c r="J96" s="7">
        <f>'Insumo 1'!J92</f>
        <v>102.935</v>
      </c>
      <c r="K96" s="7">
        <f>'Insumo 1'!K92</f>
        <v>104.166</v>
      </c>
      <c r="L96" s="7">
        <f>'Insumo 1'!L92</f>
        <v>105.32</v>
      </c>
      <c r="M96" s="7">
        <f>'Insumo 1'!M92</f>
        <v>106.39700000000001</v>
      </c>
      <c r="N96" s="7">
        <f>'Insumo 1'!N92</f>
        <v>107.203</v>
      </c>
      <c r="O96" s="7">
        <f>'Insumo 1'!O92</f>
        <v>107.63800000000001</v>
      </c>
      <c r="P96" s="7">
        <f>'Insumo 1'!P92</f>
        <v>107.767</v>
      </c>
      <c r="Q96" s="7">
        <f>'Insumo 1'!Q92</f>
        <v>107.815</v>
      </c>
      <c r="R96" s="7">
        <f>'Insumo 1'!R92</f>
        <v>107.816</v>
      </c>
      <c r="S96" s="7">
        <f>'Insumo 1'!S92</f>
        <v>107.408</v>
      </c>
      <c r="T96" s="7">
        <f>'Insumo 1'!T92</f>
        <v>106.464</v>
      </c>
      <c r="U96" s="7">
        <f>'Insumo 1'!U92</f>
        <v>105.176</v>
      </c>
      <c r="V96" s="7">
        <f>'Insumo 1'!V92</f>
        <v>103.88</v>
      </c>
      <c r="W96" s="7">
        <f>'Insumo 1'!W92</f>
        <v>102.51900000000001</v>
      </c>
      <c r="X96" s="7">
        <f>'Insumo 1'!X92</f>
        <v>101.366</v>
      </c>
      <c r="Y96" s="7">
        <f>'Insumo 1'!Y92</f>
        <v>100.593</v>
      </c>
      <c r="Z96" s="7">
        <f>'Insumo 1'!Z92</f>
        <v>100.10299999999999</v>
      </c>
      <c r="AA96" s="7">
        <f>'Insumo 1'!AA92</f>
        <v>99.662999999999997</v>
      </c>
      <c r="AB96" s="7">
        <f>'Insumo 1'!AB92</f>
        <v>99.375</v>
      </c>
      <c r="AC96" s="7">
        <f>'Insumo 1'!AC92</f>
        <v>99.132000000000005</v>
      </c>
      <c r="AD96" s="7">
        <f>'Insumo 1'!AD92</f>
        <v>98.875</v>
      </c>
      <c r="AE96" s="7">
        <f>'Insumo 1'!AE92</f>
        <v>98.715999999999994</v>
      </c>
      <c r="AF96" s="7">
        <f>'Insumo 1'!AF92</f>
        <v>98.606999999999999</v>
      </c>
      <c r="AG96" s="7">
        <f>'Insumo 1'!AG92</f>
        <v>98.292000000000002</v>
      </c>
      <c r="AH96" s="7">
        <f>'Insumo 1'!AH92</f>
        <v>99.097999999999999</v>
      </c>
      <c r="AI96" s="7">
        <f>'Insumo 1'!AI92</f>
        <v>101.593</v>
      </c>
      <c r="AJ96" s="7">
        <f>'Insumo 1'!AJ92</f>
        <v>105.033</v>
      </c>
      <c r="AK96" s="7">
        <f>'Insumo 1'!AK92</f>
        <v>108.15</v>
      </c>
      <c r="AL96" s="7">
        <f>'Insumo 1'!AL92</f>
        <v>111.25700000000001</v>
      </c>
      <c r="AM96" s="7">
        <f>'Insumo 1'!AM92</f>
        <v>113.057</v>
      </c>
      <c r="AN96" s="7">
        <f>'Insumo 1'!AN92</f>
        <v>112.794</v>
      </c>
      <c r="AO96" s="7">
        <f>'Insumo 1'!AO92</f>
        <v>111.054</v>
      </c>
      <c r="AP96" s="7">
        <f>'Insumo 1'!AP92</f>
        <v>109.32899999999999</v>
      </c>
      <c r="AQ96" s="7">
        <f>'Insumo 1'!AQ92</f>
        <v>107.502</v>
      </c>
      <c r="AR96" s="7">
        <f>'Insumo 1'!AR92</f>
        <v>104.83499999999999</v>
      </c>
      <c r="AS96" s="7">
        <f>'Insumo 1'!AS92</f>
        <v>101.169</v>
      </c>
      <c r="AT96" s="7">
        <f>'Insumo 1'!AT92</f>
        <v>96.864999999999995</v>
      </c>
      <c r="AU96" s="7">
        <f>'Insumo 1'!AU92</f>
        <v>92.441000000000003</v>
      </c>
      <c r="AV96" s="7">
        <f>'Insumo 1'!AV92</f>
        <v>87.790999999999997</v>
      </c>
      <c r="AW96" s="7">
        <f>'Insumo 1'!AW92</f>
        <v>83.733000000000004</v>
      </c>
      <c r="AX96" s="7">
        <f>'Insumo 1'!AX92</f>
        <v>80.727999999999994</v>
      </c>
      <c r="AY96" s="7">
        <f>'Insumo 1'!AY92</f>
        <v>78.465000000000003</v>
      </c>
      <c r="AZ96" s="7">
        <f>'Insumo 1'!AZ92</f>
        <v>76.099999999999994</v>
      </c>
      <c r="BA96" s="7">
        <f>'Insumo 1'!BA92</f>
        <v>73.712000000000003</v>
      </c>
      <c r="BB96" s="7">
        <f>'Insumo 1'!BB92</f>
        <v>71.828999999999994</v>
      </c>
      <c r="BC96" s="7">
        <f>'Insumo 1'!BC92</f>
        <v>70.600999999999999</v>
      </c>
      <c r="BD96" s="7">
        <f>'Insumo 1'!BD92</f>
        <v>69.799000000000007</v>
      </c>
      <c r="BE96" s="7">
        <f>'Insumo 1'!BE92</f>
        <v>69.061999999999998</v>
      </c>
      <c r="BF96" s="7">
        <f>'Insumo 1'!BF92</f>
        <v>68.477000000000004</v>
      </c>
      <c r="BG96" s="7">
        <f>'Insumo 1'!BG92</f>
        <v>67.594999999999999</v>
      </c>
      <c r="BH96" s="7">
        <f>'Insumo 1'!BH92</f>
        <v>66.161000000000001</v>
      </c>
      <c r="BI96" s="7">
        <f>'Insumo 1'!BI92</f>
        <v>64.367000000000004</v>
      </c>
      <c r="BJ96" s="7">
        <f>'Insumo 1'!BJ92</f>
        <v>62.668999999999997</v>
      </c>
      <c r="BK96" s="7">
        <f>'Insumo 1'!BK92</f>
        <v>60.984000000000002</v>
      </c>
      <c r="BL96" s="7">
        <f>'Insumo 1'!BL92</f>
        <v>59.264000000000003</v>
      </c>
      <c r="BM96" s="7">
        <f>'Insumo 1'!BM92</f>
        <v>57.533000000000001</v>
      </c>
      <c r="BN96" s="7">
        <f>'Insumo 1'!BN92</f>
        <v>55.786000000000001</v>
      </c>
      <c r="BO96" s="7">
        <f>'Insumo 1'!BO92</f>
        <v>53.988</v>
      </c>
      <c r="BP96" s="7">
        <f>'Insumo 1'!BP92</f>
        <v>52.131999999999998</v>
      </c>
      <c r="BQ96" s="7">
        <f>'Insumo 1'!BQ92</f>
        <v>50.323</v>
      </c>
      <c r="BR96" s="7">
        <f>'Insumo 1'!BR92</f>
        <v>48.603000000000002</v>
      </c>
      <c r="BS96" s="7">
        <f>'Insumo 1'!BS92</f>
        <v>46.927</v>
      </c>
      <c r="BT96" s="7">
        <f>'Insumo 1'!BT92</f>
        <v>45.22</v>
      </c>
      <c r="BU96" s="7">
        <f>'Insumo 1'!BU92</f>
        <v>43.517000000000003</v>
      </c>
      <c r="BV96" s="7">
        <f>'Insumo 1'!BV92</f>
        <v>41.694000000000003</v>
      </c>
      <c r="BW96" s="7">
        <f>'Insumo 1'!BW92</f>
        <v>39.686</v>
      </c>
      <c r="BX96" s="7">
        <f>'Insumo 1'!BX92</f>
        <v>37.563000000000002</v>
      </c>
      <c r="BY96" s="7">
        <f>'Insumo 1'!BY92</f>
        <v>35.445</v>
      </c>
      <c r="BZ96" s="7">
        <f>'Insumo 1'!BZ92</f>
        <v>33.292000000000002</v>
      </c>
      <c r="CA96" s="7">
        <f>'Insumo 1'!CA92</f>
        <v>31.234999999999999</v>
      </c>
      <c r="CB96" s="7">
        <f>'Insumo 1'!CB92</f>
        <v>29.347999999999999</v>
      </c>
      <c r="CC96" s="7">
        <f>'Insumo 1'!CC92</f>
        <v>27.56</v>
      </c>
      <c r="CD96" s="7">
        <f>'Insumo 1'!CD92</f>
        <v>25.766999999999999</v>
      </c>
      <c r="CE96" s="7">
        <f>'Insumo 1'!CE92</f>
        <v>24.032</v>
      </c>
      <c r="CF96" s="7">
        <f>'Insumo 1'!CF92</f>
        <v>22.132000000000001</v>
      </c>
      <c r="CG96" s="7">
        <f>'Insumo 1'!CG92</f>
        <v>19.960999999999999</v>
      </c>
      <c r="CH96" s="7">
        <f>'Insumo 1'!CH92</f>
        <v>17.648</v>
      </c>
      <c r="CI96" s="7">
        <f>'Insumo 1'!CI92</f>
        <v>15.427</v>
      </c>
      <c r="CJ96" s="7">
        <f>'Insumo 1'!CJ92</f>
        <v>13.249000000000001</v>
      </c>
      <c r="CK96" s="7">
        <f>'Insumo 1'!CK92</f>
        <v>11.297000000000001</v>
      </c>
      <c r="CL96" s="7">
        <f>'Insumo 1'!CL92</f>
        <v>9.6859999999999999</v>
      </c>
      <c r="CM96" s="7">
        <f>'Insumo 1'!CM92</f>
        <v>8.3350000000000009</v>
      </c>
      <c r="CN96" s="8">
        <f>SUM('Insumo 1'!CN92:CX92)</f>
        <v>31.529</v>
      </c>
    </row>
    <row r="97" spans="1:92" x14ac:dyDescent="0.2">
      <c r="A97">
        <f t="shared" si="1"/>
        <v>2036</v>
      </c>
      <c r="B97" s="7">
        <f>'Insumo 1'!B93</f>
        <v>91.846999999999994</v>
      </c>
      <c r="C97" s="7">
        <f>'Insumo 1'!C93</f>
        <v>92.837999999999994</v>
      </c>
      <c r="D97" s="7">
        <f>'Insumo 1'!D93</f>
        <v>93.793999999999997</v>
      </c>
      <c r="E97" s="7">
        <f>'Insumo 1'!E93</f>
        <v>94.885000000000005</v>
      </c>
      <c r="F97" s="7">
        <f>'Insumo 1'!F93</f>
        <v>96.08</v>
      </c>
      <c r="G97" s="7">
        <f>'Insumo 1'!G93</f>
        <v>97.347999999999999</v>
      </c>
      <c r="H97" s="7">
        <f>'Insumo 1'!H93</f>
        <v>98.659000000000006</v>
      </c>
      <c r="I97" s="7">
        <f>'Insumo 1'!I93</f>
        <v>99.980999999999995</v>
      </c>
      <c r="J97" s="7">
        <f>'Insumo 1'!J93</f>
        <v>101.279</v>
      </c>
      <c r="K97" s="7">
        <f>'Insumo 1'!K93</f>
        <v>102.518</v>
      </c>
      <c r="L97" s="7">
        <f>'Insumo 1'!L93</f>
        <v>103.669</v>
      </c>
      <c r="M97" s="7">
        <f>'Insumo 1'!M93</f>
        <v>104.742</v>
      </c>
      <c r="N97" s="7">
        <f>'Insumo 1'!N93</f>
        <v>105.733</v>
      </c>
      <c r="O97" s="7">
        <f>'Insumo 1'!O93</f>
        <v>106.46</v>
      </c>
      <c r="P97" s="7">
        <f>'Insumo 1'!P93</f>
        <v>106.834</v>
      </c>
      <c r="Q97" s="7">
        <f>'Insumo 1'!Q93</f>
        <v>106.914</v>
      </c>
      <c r="R97" s="7">
        <f>'Insumo 1'!R93</f>
        <v>106.91500000000001</v>
      </c>
      <c r="S97" s="7">
        <f>'Insumo 1'!S93</f>
        <v>106.87</v>
      </c>
      <c r="T97" s="7">
        <f>'Insumo 1'!T93</f>
        <v>106.43300000000001</v>
      </c>
      <c r="U97" s="7">
        <f>'Insumo 1'!U93</f>
        <v>105.48099999999999</v>
      </c>
      <c r="V97" s="7">
        <f>'Insumo 1'!V93</f>
        <v>104.202</v>
      </c>
      <c r="W97" s="7">
        <f>'Insumo 1'!W93</f>
        <v>102.917</v>
      </c>
      <c r="X97" s="7">
        <f>'Insumo 1'!X93</f>
        <v>101.57299999999999</v>
      </c>
      <c r="Y97" s="7">
        <f>'Insumo 1'!Y93</f>
        <v>100.443</v>
      </c>
      <c r="Z97" s="7">
        <f>'Insumo 1'!Z93</f>
        <v>99.7</v>
      </c>
      <c r="AA97" s="7">
        <f>'Insumo 1'!AA93</f>
        <v>99.242000000000004</v>
      </c>
      <c r="AB97" s="7">
        <f>'Insumo 1'!AB93</f>
        <v>98.838999999999999</v>
      </c>
      <c r="AC97" s="7">
        <f>'Insumo 1'!AC93</f>
        <v>98.588999999999999</v>
      </c>
      <c r="AD97" s="7">
        <f>'Insumo 1'!AD93</f>
        <v>98.382999999999996</v>
      </c>
      <c r="AE97" s="7">
        <f>'Insumo 1'!AE93</f>
        <v>98.162000000000006</v>
      </c>
      <c r="AF97" s="7">
        <f>'Insumo 1'!AF93</f>
        <v>98.034999999999997</v>
      </c>
      <c r="AG97" s="7">
        <f>'Insumo 1'!AG93</f>
        <v>97.957999999999998</v>
      </c>
      <c r="AH97" s="7">
        <f>'Insumo 1'!AH93</f>
        <v>97.674999999999997</v>
      </c>
      <c r="AI97" s="7">
        <f>'Insumo 1'!AI93</f>
        <v>98.503</v>
      </c>
      <c r="AJ97" s="7">
        <f>'Insumo 1'!AJ93</f>
        <v>101.004</v>
      </c>
      <c r="AK97" s="7">
        <f>'Insumo 1'!AK93</f>
        <v>104.437</v>
      </c>
      <c r="AL97" s="7">
        <f>'Insumo 1'!AL93</f>
        <v>107.54900000000001</v>
      </c>
      <c r="AM97" s="7">
        <f>'Insumo 1'!AM93</f>
        <v>110.648</v>
      </c>
      <c r="AN97" s="7">
        <f>'Insumo 1'!AN93</f>
        <v>112.443</v>
      </c>
      <c r="AO97" s="7">
        <f>'Insumo 1'!AO93</f>
        <v>112.181</v>
      </c>
      <c r="AP97" s="7">
        <f>'Insumo 1'!AP93</f>
        <v>110.44499999999999</v>
      </c>
      <c r="AQ97" s="7">
        <f>'Insumo 1'!AQ93</f>
        <v>108.72199999999999</v>
      </c>
      <c r="AR97" s="7">
        <f>'Insumo 1'!AR93</f>
        <v>106.896</v>
      </c>
      <c r="AS97" s="7">
        <f>'Insumo 1'!AS93</f>
        <v>104.233</v>
      </c>
      <c r="AT97" s="7">
        <f>'Insumo 1'!AT93</f>
        <v>100.578</v>
      </c>
      <c r="AU97" s="7">
        <f>'Insumo 1'!AU93</f>
        <v>96.286000000000001</v>
      </c>
      <c r="AV97" s="7">
        <f>'Insumo 1'!AV93</f>
        <v>91.873999999999995</v>
      </c>
      <c r="AW97" s="7">
        <f>'Insumo 1'!AW93</f>
        <v>87.234999999999999</v>
      </c>
      <c r="AX97" s="7">
        <f>'Insumo 1'!AX93</f>
        <v>83.186000000000007</v>
      </c>
      <c r="AY97" s="7">
        <f>'Insumo 1'!AY93</f>
        <v>80.183999999999997</v>
      </c>
      <c r="AZ97" s="7">
        <f>'Insumo 1'!AZ93</f>
        <v>77.92</v>
      </c>
      <c r="BA97" s="7">
        <f>'Insumo 1'!BA93</f>
        <v>75.555000000000007</v>
      </c>
      <c r="BB97" s="7">
        <f>'Insumo 1'!BB93</f>
        <v>73.164000000000001</v>
      </c>
      <c r="BC97" s="7">
        <f>'Insumo 1'!BC93</f>
        <v>71.274000000000001</v>
      </c>
      <c r="BD97" s="7">
        <f>'Insumo 1'!BD93</f>
        <v>70.031999999999996</v>
      </c>
      <c r="BE97" s="7">
        <f>'Insumo 1'!BE93</f>
        <v>69.212999999999994</v>
      </c>
      <c r="BF97" s="7">
        <f>'Insumo 1'!BF93</f>
        <v>68.456000000000003</v>
      </c>
      <c r="BG97" s="7">
        <f>'Insumo 1'!BG93</f>
        <v>67.849000000000004</v>
      </c>
      <c r="BH97" s="7">
        <f>'Insumo 1'!BH93</f>
        <v>66.945999999999998</v>
      </c>
      <c r="BI97" s="7">
        <f>'Insumo 1'!BI93</f>
        <v>65.492000000000004</v>
      </c>
      <c r="BJ97" s="7">
        <f>'Insumo 1'!BJ93</f>
        <v>63.677</v>
      </c>
      <c r="BK97" s="7">
        <f>'Insumo 1'!BK93</f>
        <v>61.954999999999998</v>
      </c>
      <c r="BL97" s="7">
        <f>'Insumo 1'!BL93</f>
        <v>60.244999999999997</v>
      </c>
      <c r="BM97" s="7">
        <f>'Insumo 1'!BM93</f>
        <v>58.5</v>
      </c>
      <c r="BN97" s="7">
        <f>'Insumo 1'!BN93</f>
        <v>56.746000000000002</v>
      </c>
      <c r="BO97" s="7">
        <f>'Insumo 1'!BO93</f>
        <v>54.975999999999999</v>
      </c>
      <c r="BP97" s="7">
        <f>'Insumo 1'!BP93</f>
        <v>53.151000000000003</v>
      </c>
      <c r="BQ97" s="7">
        <f>'Insumo 1'!BQ93</f>
        <v>51.268999999999998</v>
      </c>
      <c r="BR97" s="7">
        <f>'Insumo 1'!BR93</f>
        <v>49.429000000000002</v>
      </c>
      <c r="BS97" s="7">
        <f>'Insumo 1'!BS93</f>
        <v>47.673999999999999</v>
      </c>
      <c r="BT97" s="7">
        <f>'Insumo 1'!BT93</f>
        <v>45.957000000000001</v>
      </c>
      <c r="BU97" s="7">
        <f>'Insumo 1'!BU93</f>
        <v>44.21</v>
      </c>
      <c r="BV97" s="7">
        <f>'Insumo 1'!BV93</f>
        <v>42.466000000000001</v>
      </c>
      <c r="BW97" s="7">
        <f>'Insumo 1'!BW93</f>
        <v>40.595999999999997</v>
      </c>
      <c r="BX97" s="7">
        <f>'Insumo 1'!BX93</f>
        <v>38.536999999999999</v>
      </c>
      <c r="BY97" s="7">
        <f>'Insumo 1'!BY93</f>
        <v>36.36</v>
      </c>
      <c r="BZ97" s="7">
        <f>'Insumo 1'!BZ93</f>
        <v>34.191000000000003</v>
      </c>
      <c r="CA97" s="7">
        <f>'Insumo 1'!CA93</f>
        <v>31.994</v>
      </c>
      <c r="CB97" s="7">
        <f>'Insumo 1'!CB93</f>
        <v>29.888999999999999</v>
      </c>
      <c r="CC97" s="7">
        <f>'Insumo 1'!CC93</f>
        <v>27.945</v>
      </c>
      <c r="CD97" s="7">
        <f>'Insumo 1'!CD93</f>
        <v>26.1</v>
      </c>
      <c r="CE97" s="7">
        <f>'Insumo 1'!CE93</f>
        <v>24.257999999999999</v>
      </c>
      <c r="CF97" s="7">
        <f>'Insumo 1'!CF93</f>
        <v>22.478999999999999</v>
      </c>
      <c r="CG97" s="7">
        <f>'Insumo 1'!CG93</f>
        <v>20.568000000000001</v>
      </c>
      <c r="CH97" s="7">
        <f>'Insumo 1'!CH93</f>
        <v>18.434000000000001</v>
      </c>
      <c r="CI97" s="7">
        <f>'Insumo 1'!CI93</f>
        <v>16.193000000000001</v>
      </c>
      <c r="CJ97" s="7">
        <f>'Insumo 1'!CJ93</f>
        <v>14.006</v>
      </c>
      <c r="CK97" s="7">
        <f>'Insumo 1'!CK93</f>
        <v>11.93</v>
      </c>
      <c r="CL97" s="7">
        <f>'Insumo 1'!CL93</f>
        <v>10.167</v>
      </c>
      <c r="CM97" s="7">
        <f>'Insumo 1'!CM93</f>
        <v>8.64</v>
      </c>
      <c r="CN97" s="8">
        <f>SUM('Insumo 1'!CN93:CX93)</f>
        <v>33.799999999999997</v>
      </c>
    </row>
    <row r="98" spans="1:92" x14ac:dyDescent="0.2">
      <c r="A98">
        <f t="shared" si="1"/>
        <v>2037</v>
      </c>
      <c r="B98" s="7">
        <f>'Insumo 1'!B94</f>
        <v>90.578000000000003</v>
      </c>
      <c r="C98" s="7">
        <f>'Insumo 1'!C94</f>
        <v>91.335999999999999</v>
      </c>
      <c r="D98" s="7">
        <f>'Insumo 1'!D94</f>
        <v>92.507000000000005</v>
      </c>
      <c r="E98" s="7">
        <f>'Insumo 1'!E94</f>
        <v>93.519000000000005</v>
      </c>
      <c r="F98" s="7">
        <f>'Insumo 1'!F94</f>
        <v>94.644000000000005</v>
      </c>
      <c r="G98" s="7">
        <f>'Insumo 1'!G94</f>
        <v>95.852000000000004</v>
      </c>
      <c r="H98" s="7">
        <f>'Insumo 1'!H94</f>
        <v>97.114000000000004</v>
      </c>
      <c r="I98" s="7">
        <f>'Insumo 1'!I94</f>
        <v>98.403000000000006</v>
      </c>
      <c r="J98" s="7">
        <f>'Insumo 1'!J94</f>
        <v>99.694000000000003</v>
      </c>
      <c r="K98" s="7">
        <f>'Insumo 1'!K94</f>
        <v>100.941</v>
      </c>
      <c r="L98" s="7">
        <f>'Insumo 1'!L94</f>
        <v>102.113</v>
      </c>
      <c r="M98" s="7">
        <f>'Insumo 1'!M94</f>
        <v>103.18600000000001</v>
      </c>
      <c r="N98" s="7">
        <f>'Insumo 1'!N94</f>
        <v>104.176</v>
      </c>
      <c r="O98" s="7">
        <f>'Insumo 1'!O94</f>
        <v>105.08</v>
      </c>
      <c r="P98" s="7">
        <f>'Insumo 1'!P94</f>
        <v>105.73</v>
      </c>
      <c r="Q98" s="7">
        <f>'Insumo 1'!Q94</f>
        <v>106.042</v>
      </c>
      <c r="R98" s="7">
        <f>'Insumo 1'!R94</f>
        <v>106.074</v>
      </c>
      <c r="S98" s="7">
        <f>'Insumo 1'!S94</f>
        <v>106.02800000000001</v>
      </c>
      <c r="T98" s="7">
        <f>'Insumo 1'!T94</f>
        <v>105.937</v>
      </c>
      <c r="U98" s="7">
        <f>'Insumo 1'!U94</f>
        <v>105.47199999999999</v>
      </c>
      <c r="V98" s="7">
        <f>'Insumo 1'!V94</f>
        <v>104.511</v>
      </c>
      <c r="W98" s="7">
        <f>'Insumo 1'!W94</f>
        <v>103.239</v>
      </c>
      <c r="X98" s="7">
        <f>'Insumo 1'!X94</f>
        <v>101.96599999999999</v>
      </c>
      <c r="Y98" s="7">
        <f>'Insumo 1'!Y94</f>
        <v>100.63800000000001</v>
      </c>
      <c r="Z98" s="7">
        <f>'Insumo 1'!Z94</f>
        <v>99.531999999999996</v>
      </c>
      <c r="AA98" s="7">
        <f>'Insumo 1'!AA94</f>
        <v>98.817999999999998</v>
      </c>
      <c r="AB98" s="7">
        <f>'Insumo 1'!AB94</f>
        <v>98.394000000000005</v>
      </c>
      <c r="AC98" s="7">
        <f>'Insumo 1'!AC94</f>
        <v>98.027000000000001</v>
      </c>
      <c r="AD98" s="7">
        <f>'Insumo 1'!AD94</f>
        <v>97.814999999999998</v>
      </c>
      <c r="AE98" s="7">
        <f>'Insumo 1'!AE94</f>
        <v>97.647000000000006</v>
      </c>
      <c r="AF98" s="7">
        <f>'Insumo 1'!AF94</f>
        <v>97.46</v>
      </c>
      <c r="AG98" s="7">
        <f>'Insumo 1'!AG94</f>
        <v>97.364999999999995</v>
      </c>
      <c r="AH98" s="7">
        <f>'Insumo 1'!AH94</f>
        <v>97.32</v>
      </c>
      <c r="AI98" s="7">
        <f>'Insumo 1'!AI94</f>
        <v>97.070999999999998</v>
      </c>
      <c r="AJ98" s="7">
        <f>'Insumo 1'!AJ94</f>
        <v>97.92</v>
      </c>
      <c r="AK98" s="7">
        <f>'Insumo 1'!AK94</f>
        <v>100.426</v>
      </c>
      <c r="AL98" s="7">
        <f>'Insumo 1'!AL94</f>
        <v>103.855</v>
      </c>
      <c r="AM98" s="7">
        <f>'Insumo 1'!AM94</f>
        <v>106.961</v>
      </c>
      <c r="AN98" s="7">
        <f>'Insumo 1'!AN94</f>
        <v>110.05200000000001</v>
      </c>
      <c r="AO98" s="7">
        <f>'Insumo 1'!AO94</f>
        <v>111.842</v>
      </c>
      <c r="AP98" s="7">
        <f>'Insumo 1'!AP94</f>
        <v>111.581</v>
      </c>
      <c r="AQ98" s="7">
        <f>'Insumo 1'!AQ94</f>
        <v>109.849</v>
      </c>
      <c r="AR98" s="7">
        <f>'Insumo 1'!AR94</f>
        <v>108.128</v>
      </c>
      <c r="AS98" s="7">
        <f>'Insumo 1'!AS94</f>
        <v>106.30200000000001</v>
      </c>
      <c r="AT98" s="7">
        <f>'Insumo 1'!AT94</f>
        <v>103.64400000000001</v>
      </c>
      <c r="AU98" s="7">
        <f>'Insumo 1'!AU94</f>
        <v>99.998000000000005</v>
      </c>
      <c r="AV98" s="7">
        <f>'Insumo 1'!AV94</f>
        <v>95.718999999999994</v>
      </c>
      <c r="AW98" s="7">
        <f>'Insumo 1'!AW94</f>
        <v>91.317999999999998</v>
      </c>
      <c r="AX98" s="7">
        <f>'Insumo 1'!AX94</f>
        <v>86.691000000000003</v>
      </c>
      <c r="AY98" s="7">
        <f>'Insumo 1'!AY94</f>
        <v>82.649000000000001</v>
      </c>
      <c r="AZ98" s="7">
        <f>'Insumo 1'!AZ94</f>
        <v>79.649000000000001</v>
      </c>
      <c r="BA98" s="7">
        <f>'Insumo 1'!BA94</f>
        <v>77.385000000000005</v>
      </c>
      <c r="BB98" s="7">
        <f>'Insumo 1'!BB94</f>
        <v>75.018000000000001</v>
      </c>
      <c r="BC98" s="7">
        <f>'Insumo 1'!BC94</f>
        <v>72.623999999999995</v>
      </c>
      <c r="BD98" s="7">
        <f>'Insumo 1'!BD94</f>
        <v>70.725999999999999</v>
      </c>
      <c r="BE98" s="7">
        <f>'Insumo 1'!BE94</f>
        <v>69.471000000000004</v>
      </c>
      <c r="BF98" s="7">
        <f>'Insumo 1'!BF94</f>
        <v>68.634</v>
      </c>
      <c r="BG98" s="7">
        <f>'Insumo 1'!BG94</f>
        <v>67.858000000000004</v>
      </c>
      <c r="BH98" s="7">
        <f>'Insumo 1'!BH94</f>
        <v>67.23</v>
      </c>
      <c r="BI98" s="7">
        <f>'Insumo 1'!BI94</f>
        <v>66.305000000000007</v>
      </c>
      <c r="BJ98" s="7">
        <f>'Insumo 1'!BJ94</f>
        <v>64.828999999999994</v>
      </c>
      <c r="BK98" s="7">
        <f>'Insumo 1'!BK94</f>
        <v>62.993000000000002</v>
      </c>
      <c r="BL98" s="7">
        <f>'Insumo 1'!BL94</f>
        <v>61.247999999999998</v>
      </c>
      <c r="BM98" s="7">
        <f>'Insumo 1'!BM94</f>
        <v>59.512999999999998</v>
      </c>
      <c r="BN98" s="7">
        <f>'Insumo 1'!BN94</f>
        <v>57.743000000000002</v>
      </c>
      <c r="BO98" s="7">
        <f>'Insumo 1'!BO94</f>
        <v>55.965000000000003</v>
      </c>
      <c r="BP98" s="7">
        <f>'Insumo 1'!BP94</f>
        <v>54.170999999999999</v>
      </c>
      <c r="BQ98" s="7">
        <f>'Insumo 1'!BQ94</f>
        <v>52.322000000000003</v>
      </c>
      <c r="BR98" s="7">
        <f>'Insumo 1'!BR94</f>
        <v>50.411999999999999</v>
      </c>
      <c r="BS98" s="7">
        <f>'Insumo 1'!BS94</f>
        <v>48.540999999999997</v>
      </c>
      <c r="BT98" s="7">
        <f>'Insumo 1'!BT94</f>
        <v>46.749000000000002</v>
      </c>
      <c r="BU98" s="7">
        <f>'Insumo 1'!BU94</f>
        <v>44.993000000000002</v>
      </c>
      <c r="BV98" s="7">
        <f>'Insumo 1'!BV94</f>
        <v>43.204000000000001</v>
      </c>
      <c r="BW98" s="7">
        <f>'Insumo 1'!BW94</f>
        <v>41.418999999999997</v>
      </c>
      <c r="BX98" s="7">
        <f>'Insumo 1'!BX94</f>
        <v>39.503999999999998</v>
      </c>
      <c r="BY98" s="7">
        <f>'Insumo 1'!BY94</f>
        <v>37.393999999999998</v>
      </c>
      <c r="BZ98" s="7">
        <f>'Insumo 1'!BZ94</f>
        <v>35.161999999999999</v>
      </c>
      <c r="CA98" s="7">
        <f>'Insumo 1'!CA94</f>
        <v>32.941000000000003</v>
      </c>
      <c r="CB98" s="7">
        <f>'Insumo 1'!CB94</f>
        <v>30.701000000000001</v>
      </c>
      <c r="CC98" s="7">
        <f>'Insumo 1'!CC94</f>
        <v>28.547000000000001</v>
      </c>
      <c r="CD98" s="7">
        <f>'Insumo 1'!CD94</f>
        <v>26.545999999999999</v>
      </c>
      <c r="CE98" s="7">
        <f>'Insumo 1'!CE94</f>
        <v>24.643000000000001</v>
      </c>
      <c r="CF98" s="7">
        <f>'Insumo 1'!CF94</f>
        <v>22.751999999999999</v>
      </c>
      <c r="CG98" s="7">
        <f>'Insumo 1'!CG94</f>
        <v>20.928000000000001</v>
      </c>
      <c r="CH98" s="7">
        <f>'Insumo 1'!CH94</f>
        <v>19.007000000000001</v>
      </c>
      <c r="CI98" s="7">
        <f>'Insumo 1'!CI94</f>
        <v>16.91</v>
      </c>
      <c r="CJ98" s="7">
        <f>'Insumo 1'!CJ94</f>
        <v>14.741</v>
      </c>
      <c r="CK98" s="7">
        <f>'Insumo 1'!CK94</f>
        <v>12.586</v>
      </c>
      <c r="CL98" s="7">
        <f>'Insumo 1'!CL94</f>
        <v>10.613</v>
      </c>
      <c r="CM98" s="7">
        <f>'Insumo 1'!CM94</f>
        <v>9.0380000000000003</v>
      </c>
      <c r="CN98" s="8">
        <f>SUM('Insumo 1'!CN94:CX94)</f>
        <v>35.458999999999996</v>
      </c>
    </row>
    <row r="99" spans="1:92" x14ac:dyDescent="0.2">
      <c r="A99">
        <f t="shared" si="1"/>
        <v>2038</v>
      </c>
      <c r="B99" s="7">
        <f>'Insumo 1'!B95</f>
        <v>89.369</v>
      </c>
      <c r="C99" s="7">
        <f>'Insumo 1'!C95</f>
        <v>90.070999999999998</v>
      </c>
      <c r="D99" s="7">
        <f>'Insumo 1'!D95</f>
        <v>90.947000000000003</v>
      </c>
      <c r="E99" s="7">
        <f>'Insumo 1'!E95</f>
        <v>92.180999999999997</v>
      </c>
      <c r="F99" s="7">
        <f>'Insumo 1'!F95</f>
        <v>93.248999999999995</v>
      </c>
      <c r="G99" s="7">
        <f>'Insumo 1'!G95</f>
        <v>94.408000000000001</v>
      </c>
      <c r="H99" s="7">
        <f>'Insumo 1'!H95</f>
        <v>95.628</v>
      </c>
      <c r="I99" s="7">
        <f>'Insumo 1'!I95</f>
        <v>96.884</v>
      </c>
      <c r="J99" s="7">
        <f>'Insumo 1'!J95</f>
        <v>98.153000000000006</v>
      </c>
      <c r="K99" s="7">
        <f>'Insumo 1'!K95</f>
        <v>99.41</v>
      </c>
      <c r="L99" s="7">
        <f>'Insumo 1'!L95</f>
        <v>100.608</v>
      </c>
      <c r="M99" s="7">
        <f>'Insumo 1'!M95</f>
        <v>101.71299999999999</v>
      </c>
      <c r="N99" s="7">
        <f>'Insumo 1'!N95</f>
        <v>102.708</v>
      </c>
      <c r="O99" s="7">
        <f>'Insumo 1'!O95</f>
        <v>103.61499999999999</v>
      </c>
      <c r="P99" s="7">
        <f>'Insumo 1'!P95</f>
        <v>104.43300000000001</v>
      </c>
      <c r="Q99" s="7">
        <f>'Insumo 1'!Q95</f>
        <v>105.005</v>
      </c>
      <c r="R99" s="7">
        <f>'Insumo 1'!R95</f>
        <v>105.256</v>
      </c>
      <c r="S99" s="7">
        <f>'Insumo 1'!S95</f>
        <v>105.24</v>
      </c>
      <c r="T99" s="7">
        <f>'Insumo 1'!T95</f>
        <v>105.145</v>
      </c>
      <c r="U99" s="7">
        <f>'Insumo 1'!U95</f>
        <v>105.01</v>
      </c>
      <c r="V99" s="7">
        <f>'Insumo 1'!V95</f>
        <v>104.514</v>
      </c>
      <c r="W99" s="7">
        <f>'Insumo 1'!W95</f>
        <v>103.545</v>
      </c>
      <c r="X99" s="7">
        <f>'Insumo 1'!X95</f>
        <v>102.282</v>
      </c>
      <c r="Y99" s="7">
        <f>'Insumo 1'!Y95</f>
        <v>101.01900000000001</v>
      </c>
      <c r="Z99" s="7">
        <f>'Insumo 1'!Z95</f>
        <v>99.709000000000003</v>
      </c>
      <c r="AA99" s="7">
        <f>'Insumo 1'!AA95</f>
        <v>98.626000000000005</v>
      </c>
      <c r="AB99" s="7">
        <f>'Insumo 1'!AB95</f>
        <v>97.94</v>
      </c>
      <c r="AC99" s="7">
        <f>'Insumo 1'!AC95</f>
        <v>97.549000000000007</v>
      </c>
      <c r="AD99" s="7">
        <f>'Insumo 1'!AD95</f>
        <v>97.218999999999994</v>
      </c>
      <c r="AE99" s="7">
        <f>'Insumo 1'!AE95</f>
        <v>97.045000000000002</v>
      </c>
      <c r="AF99" s="7">
        <f>'Insumo 1'!AF95</f>
        <v>96.914000000000001</v>
      </c>
      <c r="AG99" s="7">
        <f>'Insumo 1'!AG95</f>
        <v>96.762</v>
      </c>
      <c r="AH99" s="7">
        <f>'Insumo 1'!AH95</f>
        <v>96.7</v>
      </c>
      <c r="AI99" s="7">
        <f>'Insumo 1'!AI95</f>
        <v>96.686000000000007</v>
      </c>
      <c r="AJ99" s="7">
        <f>'Insumo 1'!AJ95</f>
        <v>96.47</v>
      </c>
      <c r="AK99" s="7">
        <f>'Insumo 1'!AK95</f>
        <v>97.34</v>
      </c>
      <c r="AL99" s="7">
        <f>'Insumo 1'!AL95</f>
        <v>99.852000000000004</v>
      </c>
      <c r="AM99" s="7">
        <f>'Insumo 1'!AM95</f>
        <v>103.276</v>
      </c>
      <c r="AN99" s="7">
        <f>'Insumo 1'!AN95</f>
        <v>106.377</v>
      </c>
      <c r="AO99" s="7">
        <f>'Insumo 1'!AO95</f>
        <v>109.462</v>
      </c>
      <c r="AP99" s="7">
        <f>'Insumo 1'!AP95</f>
        <v>111.245</v>
      </c>
      <c r="AQ99" s="7">
        <f>'Insumo 1'!AQ95</f>
        <v>110.985</v>
      </c>
      <c r="AR99" s="7">
        <f>'Insumo 1'!AR95</f>
        <v>109.25700000000001</v>
      </c>
      <c r="AS99" s="7">
        <f>'Insumo 1'!AS95</f>
        <v>107.538</v>
      </c>
      <c r="AT99" s="7">
        <f>'Insumo 1'!AT95</f>
        <v>105.71299999999999</v>
      </c>
      <c r="AU99" s="7">
        <f>'Insumo 1'!AU95</f>
        <v>103.05800000000001</v>
      </c>
      <c r="AV99" s="7">
        <f>'Insumo 1'!AV95</f>
        <v>99.421999999999997</v>
      </c>
      <c r="AW99" s="7">
        <f>'Insumo 1'!AW95</f>
        <v>95.156000000000006</v>
      </c>
      <c r="AX99" s="7">
        <f>'Insumo 1'!AX95</f>
        <v>90.766000000000005</v>
      </c>
      <c r="AY99" s="7">
        <f>'Insumo 1'!AY95</f>
        <v>86.149000000000001</v>
      </c>
      <c r="AZ99" s="7">
        <f>'Insumo 1'!AZ95</f>
        <v>82.114999999999995</v>
      </c>
      <c r="BA99" s="7">
        <f>'Insumo 1'!BA95</f>
        <v>79.117999999999995</v>
      </c>
      <c r="BB99" s="7">
        <f>'Insumo 1'!BB95</f>
        <v>76.852999999999994</v>
      </c>
      <c r="BC99" s="7">
        <f>'Insumo 1'!BC95</f>
        <v>74.483000000000004</v>
      </c>
      <c r="BD99" s="7">
        <f>'Insumo 1'!BD95</f>
        <v>72.087000000000003</v>
      </c>
      <c r="BE99" s="7">
        <f>'Insumo 1'!BE95</f>
        <v>70.180000000000007</v>
      </c>
      <c r="BF99" s="7">
        <f>'Insumo 1'!BF95</f>
        <v>68.912000000000006</v>
      </c>
      <c r="BG99" s="7">
        <f>'Insumo 1'!BG95</f>
        <v>68.057000000000002</v>
      </c>
      <c r="BH99" s="7">
        <f>'Insumo 1'!BH95</f>
        <v>67.262</v>
      </c>
      <c r="BI99" s="7">
        <f>'Insumo 1'!BI95</f>
        <v>66.614000000000004</v>
      </c>
      <c r="BJ99" s="7">
        <f>'Insumo 1'!BJ95</f>
        <v>65.665999999999997</v>
      </c>
      <c r="BK99" s="7">
        <f>'Insumo 1'!BK95</f>
        <v>64.168999999999997</v>
      </c>
      <c r="BL99" s="7">
        <f>'Insumo 1'!BL95</f>
        <v>62.311</v>
      </c>
      <c r="BM99" s="7">
        <f>'Insumo 1'!BM95</f>
        <v>60.542999999999999</v>
      </c>
      <c r="BN99" s="7">
        <f>'Insumo 1'!BN95</f>
        <v>58.781999999999996</v>
      </c>
      <c r="BO99" s="7">
        <f>'Insumo 1'!BO95</f>
        <v>56.988</v>
      </c>
      <c r="BP99" s="7">
        <f>'Insumo 1'!BP95</f>
        <v>55.183999999999997</v>
      </c>
      <c r="BQ99" s="7">
        <f>'Insumo 1'!BQ95</f>
        <v>53.366999999999997</v>
      </c>
      <c r="BR99" s="7">
        <f>'Insumo 1'!BR95</f>
        <v>51.493000000000002</v>
      </c>
      <c r="BS99" s="7">
        <f>'Insumo 1'!BS95</f>
        <v>49.555999999999997</v>
      </c>
      <c r="BT99" s="7">
        <f>'Insumo 1'!BT95</f>
        <v>47.654000000000003</v>
      </c>
      <c r="BU99" s="7">
        <f>'Insumo 1'!BU95</f>
        <v>45.826000000000001</v>
      </c>
      <c r="BV99" s="7">
        <f>'Insumo 1'!BV95</f>
        <v>44.029000000000003</v>
      </c>
      <c r="BW99" s="7">
        <f>'Insumo 1'!BW95</f>
        <v>42.2</v>
      </c>
      <c r="BX99" s="7">
        <f>'Insumo 1'!BX95</f>
        <v>40.374000000000002</v>
      </c>
      <c r="BY99" s="7">
        <f>'Insumo 1'!BY95</f>
        <v>38.412999999999997</v>
      </c>
      <c r="BZ99" s="7">
        <f>'Insumo 1'!BZ95</f>
        <v>36.250999999999998</v>
      </c>
      <c r="CA99" s="7">
        <f>'Insumo 1'!CA95</f>
        <v>33.963999999999999</v>
      </c>
      <c r="CB99" s="7">
        <f>'Insumo 1'!CB95</f>
        <v>31.693000000000001</v>
      </c>
      <c r="CC99" s="7">
        <f>'Insumo 1'!CC95</f>
        <v>29.408000000000001</v>
      </c>
      <c r="CD99" s="7">
        <f>'Insumo 1'!CD95</f>
        <v>27.204999999999998</v>
      </c>
      <c r="CE99" s="7">
        <f>'Insumo 1'!CE95</f>
        <v>25.146999999999998</v>
      </c>
      <c r="CF99" s="7">
        <f>'Insumo 1'!CF95</f>
        <v>23.186</v>
      </c>
      <c r="CG99" s="7">
        <f>'Insumo 1'!CG95</f>
        <v>21.247</v>
      </c>
      <c r="CH99" s="7">
        <f>'Insumo 1'!CH95</f>
        <v>19.378</v>
      </c>
      <c r="CI99" s="7">
        <f>'Insumo 1'!CI95</f>
        <v>17.445</v>
      </c>
      <c r="CJ99" s="7">
        <f>'Insumo 1'!CJ95</f>
        <v>15.385999999999999</v>
      </c>
      <c r="CK99" s="7">
        <f>'Insumo 1'!CK95</f>
        <v>13.289</v>
      </c>
      <c r="CL99" s="7">
        <f>'Insumo 1'!CL95</f>
        <v>11.167</v>
      </c>
      <c r="CM99" s="7">
        <f>'Insumo 1'!CM95</f>
        <v>9.2959999999999994</v>
      </c>
      <c r="CN99" s="8">
        <f>SUM('Insumo 1'!CN95:CX95)</f>
        <v>36.599999999999994</v>
      </c>
    </row>
    <row r="100" spans="1:92" x14ac:dyDescent="0.2">
      <c r="A100">
        <f t="shared" si="1"/>
        <v>2039</v>
      </c>
      <c r="B100" s="7">
        <f>'Insumo 1'!B96</f>
        <v>88.215000000000003</v>
      </c>
      <c r="C100" s="7">
        <f>'Insumo 1'!C96</f>
        <v>88.866</v>
      </c>
      <c r="D100" s="7">
        <f>'Insumo 1'!D96</f>
        <v>89.685000000000002</v>
      </c>
      <c r="E100" s="7">
        <f>'Insumo 1'!E96</f>
        <v>90.647999999999996</v>
      </c>
      <c r="F100" s="7">
        <f>'Insumo 1'!F96</f>
        <v>91.85</v>
      </c>
      <c r="G100" s="7">
        <f>'Insumo 1'!G96</f>
        <v>92.974000000000004</v>
      </c>
      <c r="H100" s="7">
        <f>'Insumo 1'!H96</f>
        <v>94.165999999999997</v>
      </c>
      <c r="I100" s="7">
        <f>'Insumo 1'!I96</f>
        <v>95.4</v>
      </c>
      <c r="J100" s="7">
        <f>'Insumo 1'!J96</f>
        <v>96.650999999999996</v>
      </c>
      <c r="K100" s="7">
        <f>'Insumo 1'!K96</f>
        <v>97.897999999999996</v>
      </c>
      <c r="L100" s="7">
        <f>'Insumo 1'!L96</f>
        <v>99.120999999999995</v>
      </c>
      <c r="M100" s="7">
        <f>'Insumo 1'!M96</f>
        <v>100.26900000000001</v>
      </c>
      <c r="N100" s="7">
        <f>'Insumo 1'!N96</f>
        <v>101.30800000000001</v>
      </c>
      <c r="O100" s="7">
        <f>'Insumo 1'!O96</f>
        <v>102.224</v>
      </c>
      <c r="P100" s="7">
        <f>'Insumo 1'!P96</f>
        <v>103.05</v>
      </c>
      <c r="Q100" s="7">
        <f>'Insumo 1'!Q96</f>
        <v>103.78100000000001</v>
      </c>
      <c r="R100" s="7">
        <f>'Insumo 1'!R96</f>
        <v>104.27500000000001</v>
      </c>
      <c r="S100" s="7">
        <f>'Insumo 1'!S96</f>
        <v>104.464</v>
      </c>
      <c r="T100" s="7">
        <f>'Insumo 1'!T96</f>
        <v>104.4</v>
      </c>
      <c r="U100" s="7">
        <f>'Insumo 1'!U96</f>
        <v>104.258</v>
      </c>
      <c r="V100" s="7">
        <f>'Insumo 1'!V96</f>
        <v>104.077</v>
      </c>
      <c r="W100" s="7">
        <f>'Insumo 1'!W96</f>
        <v>103.55200000000001</v>
      </c>
      <c r="X100" s="7">
        <f>'Insumo 1'!X96</f>
        <v>102.57599999999999</v>
      </c>
      <c r="Y100" s="7">
        <f>'Insumo 1'!Y96</f>
        <v>101.318</v>
      </c>
      <c r="Z100" s="7">
        <f>'Insumo 1'!Z96</f>
        <v>100.068</v>
      </c>
      <c r="AA100" s="7">
        <f>'Insumo 1'!AA96</f>
        <v>98.774000000000001</v>
      </c>
      <c r="AB100" s="7">
        <f>'Insumo 1'!AB96</f>
        <v>97.713999999999999</v>
      </c>
      <c r="AC100" s="7">
        <f>'Insumo 1'!AC96</f>
        <v>97.058000000000007</v>
      </c>
      <c r="AD100" s="7">
        <f>'Insumo 1'!AD96</f>
        <v>96.7</v>
      </c>
      <c r="AE100" s="7">
        <f>'Insumo 1'!AE96</f>
        <v>96.406000000000006</v>
      </c>
      <c r="AF100" s="7">
        <f>'Insumo 1'!AF96</f>
        <v>96.27</v>
      </c>
      <c r="AG100" s="7">
        <f>'Insumo 1'!AG96</f>
        <v>96.176000000000002</v>
      </c>
      <c r="AH100" s="7">
        <f>'Insumo 1'!AH96</f>
        <v>96.06</v>
      </c>
      <c r="AI100" s="7">
        <f>'Insumo 1'!AI96</f>
        <v>96.028999999999996</v>
      </c>
      <c r="AJ100" s="7">
        <f>'Insumo 1'!AJ96</f>
        <v>96.048000000000002</v>
      </c>
      <c r="AK100" s="7">
        <f>'Insumo 1'!AK96</f>
        <v>95.864000000000004</v>
      </c>
      <c r="AL100" s="7">
        <f>'Insumo 1'!AL96</f>
        <v>96.757000000000005</v>
      </c>
      <c r="AM100" s="7">
        <f>'Insumo 1'!AM96</f>
        <v>99.274000000000001</v>
      </c>
      <c r="AN100" s="7">
        <f>'Insumo 1'!AN96</f>
        <v>102.691</v>
      </c>
      <c r="AO100" s="7">
        <f>'Insumo 1'!AO96</f>
        <v>105.78700000000001</v>
      </c>
      <c r="AP100" s="7">
        <f>'Insumo 1'!AP96</f>
        <v>108.864</v>
      </c>
      <c r="AQ100" s="7">
        <f>'Insumo 1'!AQ96</f>
        <v>110.643</v>
      </c>
      <c r="AR100" s="7">
        <f>'Insumo 1'!AR96</f>
        <v>110.383</v>
      </c>
      <c r="AS100" s="7">
        <f>'Insumo 1'!AS96</f>
        <v>108.65900000000001</v>
      </c>
      <c r="AT100" s="7">
        <f>'Insumo 1'!AT96</f>
        <v>106.943</v>
      </c>
      <c r="AU100" s="7">
        <f>'Insumo 1'!AU96</f>
        <v>105.117</v>
      </c>
      <c r="AV100" s="7">
        <f>'Insumo 1'!AV96</f>
        <v>102.467</v>
      </c>
      <c r="AW100" s="7">
        <f>'Insumo 1'!AW96</f>
        <v>98.84</v>
      </c>
      <c r="AX100" s="7">
        <f>'Insumo 1'!AX96</f>
        <v>94.587000000000003</v>
      </c>
      <c r="AY100" s="7">
        <f>'Insumo 1'!AY96</f>
        <v>90.207999999999998</v>
      </c>
      <c r="AZ100" s="7">
        <f>'Insumo 1'!AZ96</f>
        <v>85.602000000000004</v>
      </c>
      <c r="BA100" s="7">
        <f>'Insumo 1'!BA96</f>
        <v>81.575000000000003</v>
      </c>
      <c r="BB100" s="7">
        <f>'Insumo 1'!BB96</f>
        <v>78.581999999999994</v>
      </c>
      <c r="BC100" s="7">
        <f>'Insumo 1'!BC96</f>
        <v>76.314999999999998</v>
      </c>
      <c r="BD100" s="7">
        <f>'Insumo 1'!BD96</f>
        <v>73.944000000000003</v>
      </c>
      <c r="BE100" s="7">
        <f>'Insumo 1'!BE96</f>
        <v>71.545000000000002</v>
      </c>
      <c r="BF100" s="7">
        <f>'Insumo 1'!BF96</f>
        <v>69.631</v>
      </c>
      <c r="BG100" s="7">
        <f>'Insumo 1'!BG96</f>
        <v>68.349000000000004</v>
      </c>
      <c r="BH100" s="7">
        <f>'Insumo 1'!BH96</f>
        <v>67.475999999999999</v>
      </c>
      <c r="BI100" s="7">
        <f>'Insumo 1'!BI96</f>
        <v>66.662999999999997</v>
      </c>
      <c r="BJ100" s="7">
        <f>'Insumo 1'!BJ96</f>
        <v>65.992999999999995</v>
      </c>
      <c r="BK100" s="7">
        <f>'Insumo 1'!BK96</f>
        <v>65.024000000000001</v>
      </c>
      <c r="BL100" s="7">
        <f>'Insumo 1'!BL96</f>
        <v>63.506</v>
      </c>
      <c r="BM100" s="7">
        <f>'Insumo 1'!BM96</f>
        <v>61.627000000000002</v>
      </c>
      <c r="BN100" s="7">
        <f>'Insumo 1'!BN96</f>
        <v>59.835000000000001</v>
      </c>
      <c r="BO100" s="7">
        <f>'Insumo 1'!BO96</f>
        <v>58.048999999999999</v>
      </c>
      <c r="BP100" s="7">
        <f>'Insumo 1'!BP96</f>
        <v>56.228000000000002</v>
      </c>
      <c r="BQ100" s="7">
        <f>'Insumo 1'!BQ96</f>
        <v>54.402000000000001</v>
      </c>
      <c r="BR100" s="7">
        <f>'Insumo 1'!BR96</f>
        <v>52.561</v>
      </c>
      <c r="BS100" s="7">
        <f>'Insumo 1'!BS96</f>
        <v>50.66</v>
      </c>
      <c r="BT100" s="7">
        <f>'Insumo 1'!BT96</f>
        <v>48.698</v>
      </c>
      <c r="BU100" s="7">
        <f>'Insumo 1'!BU96</f>
        <v>46.765000000000001</v>
      </c>
      <c r="BV100" s="7">
        <f>'Insumo 1'!BV96</f>
        <v>44.9</v>
      </c>
      <c r="BW100" s="7">
        <f>'Insumo 1'!BW96</f>
        <v>43.061999999999998</v>
      </c>
      <c r="BX100" s="7">
        <f>'Insumo 1'!BX96</f>
        <v>41.192999999999998</v>
      </c>
      <c r="BY100" s="7">
        <f>'Insumo 1'!BY96</f>
        <v>39.325000000000003</v>
      </c>
      <c r="BZ100" s="7">
        <f>'Insumo 1'!BZ96</f>
        <v>37.320999999999998</v>
      </c>
      <c r="CA100" s="7">
        <f>'Insumo 1'!CA96</f>
        <v>35.106000000000002</v>
      </c>
      <c r="CB100" s="7">
        <f>'Insumo 1'!CB96</f>
        <v>32.764000000000003</v>
      </c>
      <c r="CC100" s="7">
        <f>'Insumo 1'!CC96</f>
        <v>30.442</v>
      </c>
      <c r="CD100" s="7">
        <f>'Insumo 1'!CD96</f>
        <v>28.113</v>
      </c>
      <c r="CE100" s="7">
        <f>'Insumo 1'!CE96</f>
        <v>25.861999999999998</v>
      </c>
      <c r="CF100" s="7">
        <f>'Insumo 1'!CF96</f>
        <v>23.745999999999999</v>
      </c>
      <c r="CG100" s="7">
        <f>'Insumo 1'!CG96</f>
        <v>21.728000000000002</v>
      </c>
      <c r="CH100" s="7">
        <f>'Insumo 1'!CH96</f>
        <v>19.739999999999998</v>
      </c>
      <c r="CI100" s="7">
        <f>'Insumo 1'!CI96</f>
        <v>17.826000000000001</v>
      </c>
      <c r="CJ100" s="7">
        <f>'Insumo 1'!CJ96</f>
        <v>15.882999999999999</v>
      </c>
      <c r="CK100" s="7">
        <f>'Insumo 1'!CK96</f>
        <v>13.861000000000001</v>
      </c>
      <c r="CL100" s="7">
        <f>'Insumo 1'!CL96</f>
        <v>11.837</v>
      </c>
      <c r="CM100" s="7">
        <f>'Insumo 1'!CM96</f>
        <v>9.7460000000000004</v>
      </c>
      <c r="CN100" s="8">
        <f>SUM('Insumo 1'!CN96:CX96)</f>
        <v>36.992999999999995</v>
      </c>
    </row>
    <row r="101" spans="1:92" x14ac:dyDescent="0.2">
      <c r="A101">
        <f t="shared" si="1"/>
        <v>2040</v>
      </c>
      <c r="B101" s="7">
        <f>'Insumo 1'!B97</f>
        <v>87.11</v>
      </c>
      <c r="C101" s="7">
        <f>'Insumo 1'!C97</f>
        <v>87.712000000000003</v>
      </c>
      <c r="D101" s="7">
        <f>'Insumo 1'!D97</f>
        <v>88.475999999999999</v>
      </c>
      <c r="E101" s="7">
        <f>'Insumo 1'!E97</f>
        <v>89.378</v>
      </c>
      <c r="F101" s="7">
        <f>'Insumo 1'!F97</f>
        <v>90.397000000000006</v>
      </c>
      <c r="G101" s="7">
        <f>'Insumo 1'!G97</f>
        <v>91.507999999999996</v>
      </c>
      <c r="H101" s="7">
        <f>'Insumo 1'!H97</f>
        <v>92.688000000000002</v>
      </c>
      <c r="I101" s="7">
        <f>'Insumo 1'!I97</f>
        <v>93.912999999999997</v>
      </c>
      <c r="J101" s="7">
        <f>'Insumo 1'!J97</f>
        <v>95.16</v>
      </c>
      <c r="K101" s="7">
        <f>'Insumo 1'!K97</f>
        <v>96.405000000000001</v>
      </c>
      <c r="L101" s="7">
        <f>'Insumo 1'!L97</f>
        <v>97.631</v>
      </c>
      <c r="M101" s="7">
        <f>'Insumo 1'!M97</f>
        <v>98.820999999999998</v>
      </c>
      <c r="N101" s="7">
        <f>'Insumo 1'!N97</f>
        <v>99.918999999999997</v>
      </c>
      <c r="O101" s="7">
        <f>'Insumo 1'!O97</f>
        <v>100.89</v>
      </c>
      <c r="P101" s="7">
        <f>'Insumo 1'!P97</f>
        <v>101.72799999999999</v>
      </c>
      <c r="Q101" s="7">
        <f>'Insumo 1'!Q97</f>
        <v>102.471</v>
      </c>
      <c r="R101" s="7">
        <f>'Insumo 1'!R97</f>
        <v>103.11499999999999</v>
      </c>
      <c r="S101" s="7">
        <f>'Insumo 1'!S97</f>
        <v>103.532</v>
      </c>
      <c r="T101" s="7">
        <f>'Insumo 1'!T97</f>
        <v>103.66</v>
      </c>
      <c r="U101" s="7">
        <f>'Insumo 1'!U97</f>
        <v>103.547</v>
      </c>
      <c r="V101" s="7">
        <f>'Insumo 1'!V97</f>
        <v>103.358</v>
      </c>
      <c r="W101" s="7">
        <f>'Insumo 1'!W97</f>
        <v>103.13200000000001</v>
      </c>
      <c r="X101" s="7">
        <f>'Insumo 1'!X97</f>
        <v>102.578</v>
      </c>
      <c r="Y101" s="7">
        <f>'Insumo 1'!Y97</f>
        <v>101.592</v>
      </c>
      <c r="Z101" s="7">
        <f>'Insumo 1'!Z97</f>
        <v>100.343</v>
      </c>
      <c r="AA101" s="7">
        <f>'Insumo 1'!AA97</f>
        <v>99.105000000000004</v>
      </c>
      <c r="AB101" s="7">
        <f>'Insumo 1'!AB97</f>
        <v>97.828000000000003</v>
      </c>
      <c r="AC101" s="7">
        <f>'Insumo 1'!AC97</f>
        <v>96.79</v>
      </c>
      <c r="AD101" s="7">
        <f>'Insumo 1'!AD97</f>
        <v>96.162999999999997</v>
      </c>
      <c r="AE101" s="7">
        <f>'Insumo 1'!AE97</f>
        <v>95.838999999999999</v>
      </c>
      <c r="AF101" s="7">
        <f>'Insumo 1'!AF97</f>
        <v>95.581000000000003</v>
      </c>
      <c r="AG101" s="7">
        <f>'Insumo 1'!AG97</f>
        <v>95.483000000000004</v>
      </c>
      <c r="AH101" s="7">
        <f>'Insumo 1'!AH97</f>
        <v>95.427000000000007</v>
      </c>
      <c r="AI101" s="7">
        <f>'Insumo 1'!AI97</f>
        <v>95.344999999999999</v>
      </c>
      <c r="AJ101" s="7">
        <f>'Insumo 1'!AJ97</f>
        <v>95.346999999999994</v>
      </c>
      <c r="AK101" s="7">
        <f>'Insumo 1'!AK97</f>
        <v>95.397000000000006</v>
      </c>
      <c r="AL101" s="7">
        <f>'Insumo 1'!AL97</f>
        <v>95.245999999999995</v>
      </c>
      <c r="AM101" s="7">
        <f>'Insumo 1'!AM97</f>
        <v>96.16</v>
      </c>
      <c r="AN101" s="7">
        <f>'Insumo 1'!AN97</f>
        <v>98.682000000000002</v>
      </c>
      <c r="AO101" s="7">
        <f>'Insumo 1'!AO97</f>
        <v>102.09399999999999</v>
      </c>
      <c r="AP101" s="7">
        <f>'Insumo 1'!AP97</f>
        <v>105.184</v>
      </c>
      <c r="AQ101" s="7">
        <f>'Insumo 1'!AQ97</f>
        <v>108.253</v>
      </c>
      <c r="AR101" s="7">
        <f>'Insumo 1'!AR97</f>
        <v>110.027</v>
      </c>
      <c r="AS101" s="7">
        <f>'Insumo 1'!AS97</f>
        <v>109.767</v>
      </c>
      <c r="AT101" s="7">
        <f>'Insumo 1'!AT97</f>
        <v>108.04900000000001</v>
      </c>
      <c r="AU101" s="7">
        <f>'Insumo 1'!AU97</f>
        <v>106.334</v>
      </c>
      <c r="AV101" s="7">
        <f>'Insumo 1'!AV97</f>
        <v>104.508</v>
      </c>
      <c r="AW101" s="7">
        <f>'Insumo 1'!AW97</f>
        <v>101.863</v>
      </c>
      <c r="AX101" s="7">
        <f>'Insumo 1'!AX97</f>
        <v>98.245000000000005</v>
      </c>
      <c r="AY101" s="7">
        <f>'Insumo 1'!AY97</f>
        <v>94.004999999999995</v>
      </c>
      <c r="AZ101" s="7">
        <f>'Insumo 1'!AZ97</f>
        <v>89.638000000000005</v>
      </c>
      <c r="BA101" s="7">
        <f>'Insumo 1'!BA97</f>
        <v>85.043999999999997</v>
      </c>
      <c r="BB101" s="7">
        <f>'Insumo 1'!BB97</f>
        <v>81.025999999999996</v>
      </c>
      <c r="BC101" s="7">
        <f>'Insumo 1'!BC97</f>
        <v>78.034999999999997</v>
      </c>
      <c r="BD101" s="7">
        <f>'Insumo 1'!BD97</f>
        <v>75.768000000000001</v>
      </c>
      <c r="BE101" s="7">
        <f>'Insumo 1'!BE97</f>
        <v>73.396000000000001</v>
      </c>
      <c r="BF101" s="7">
        <f>'Insumo 1'!BF97</f>
        <v>70.992999999999995</v>
      </c>
      <c r="BG101" s="7">
        <f>'Insumo 1'!BG97</f>
        <v>69.072000000000003</v>
      </c>
      <c r="BH101" s="7">
        <f>'Insumo 1'!BH97</f>
        <v>67.777000000000001</v>
      </c>
      <c r="BI101" s="7">
        <f>'Insumo 1'!BI97</f>
        <v>66.888000000000005</v>
      </c>
      <c r="BJ101" s="7">
        <f>'Insumo 1'!BJ97</f>
        <v>66.054000000000002</v>
      </c>
      <c r="BK101" s="7">
        <f>'Insumo 1'!BK97</f>
        <v>65.363</v>
      </c>
      <c r="BL101" s="7">
        <f>'Insumo 1'!BL97</f>
        <v>64.373000000000005</v>
      </c>
      <c r="BM101" s="7">
        <f>'Insumo 1'!BM97</f>
        <v>62.834000000000003</v>
      </c>
      <c r="BN101" s="7">
        <f>'Insumo 1'!BN97</f>
        <v>60.933999999999997</v>
      </c>
      <c r="BO101" s="7">
        <f>'Insumo 1'!BO97</f>
        <v>59.119</v>
      </c>
      <c r="BP101" s="7">
        <f>'Insumo 1'!BP97</f>
        <v>57.307000000000002</v>
      </c>
      <c r="BQ101" s="7">
        <f>'Insumo 1'!BQ97</f>
        <v>55.462000000000003</v>
      </c>
      <c r="BR101" s="7">
        <f>'Insumo 1'!BR97</f>
        <v>53.612000000000002</v>
      </c>
      <c r="BS101" s="7">
        <f>'Insumo 1'!BS97</f>
        <v>51.747999999999998</v>
      </c>
      <c r="BT101" s="7">
        <f>'Insumo 1'!BT97</f>
        <v>49.820999999999998</v>
      </c>
      <c r="BU101" s="7">
        <f>'Insumo 1'!BU97</f>
        <v>47.832000000000001</v>
      </c>
      <c r="BV101" s="7">
        <f>'Insumo 1'!BV97</f>
        <v>45.869</v>
      </c>
      <c r="BW101" s="7">
        <f>'Insumo 1'!BW97</f>
        <v>43.969000000000001</v>
      </c>
      <c r="BX101" s="7">
        <f>'Insumo 1'!BX97</f>
        <v>42.091000000000001</v>
      </c>
      <c r="BY101" s="7">
        <f>'Insumo 1'!BY97</f>
        <v>40.18</v>
      </c>
      <c r="BZ101" s="7">
        <f>'Insumo 1'!BZ97</f>
        <v>38.273000000000003</v>
      </c>
      <c r="CA101" s="7">
        <f>'Insumo 1'!CA97</f>
        <v>36.222000000000001</v>
      </c>
      <c r="CB101" s="7">
        <f>'Insumo 1'!CB97</f>
        <v>33.957000000000001</v>
      </c>
      <c r="CC101" s="7">
        <f>'Insumo 1'!CC97</f>
        <v>31.56</v>
      </c>
      <c r="CD101" s="7">
        <f>'Insumo 1'!CD97</f>
        <v>29.187999999999999</v>
      </c>
      <c r="CE101" s="7">
        <f>'Insumo 1'!CE97</f>
        <v>26.815000000000001</v>
      </c>
      <c r="CF101" s="7">
        <f>'Insumo 1'!CF97</f>
        <v>24.515000000000001</v>
      </c>
      <c r="CG101" s="7">
        <f>'Insumo 1'!CG97</f>
        <v>22.341999999999999</v>
      </c>
      <c r="CH101" s="7">
        <f>'Insumo 1'!CH97</f>
        <v>20.266999999999999</v>
      </c>
      <c r="CI101" s="7">
        <f>'Insumo 1'!CI97</f>
        <v>18.23</v>
      </c>
      <c r="CJ101" s="7">
        <f>'Insumo 1'!CJ97</f>
        <v>16.271999999999998</v>
      </c>
      <c r="CK101" s="7">
        <f>'Insumo 1'!CK97</f>
        <v>14.317</v>
      </c>
      <c r="CL101" s="7">
        <f>'Insumo 1'!CL97</f>
        <v>12.334</v>
      </c>
      <c r="CM101" s="7">
        <f>'Insumo 1'!CM97</f>
        <v>10.382999999999999</v>
      </c>
      <c r="CN101" s="8">
        <f>SUM('Insumo 1'!CN97:CX97)</f>
        <v>36.83</v>
      </c>
    </row>
    <row r="102" spans="1:92" x14ac:dyDescent="0.2">
      <c r="A102">
        <f t="shared" si="1"/>
        <v>2041</v>
      </c>
      <c r="B102" s="7">
        <f>'Insumo 1'!B98</f>
        <v>86.090999999999994</v>
      </c>
      <c r="C102" s="7">
        <f>'Insumo 1'!C98</f>
        <v>86.798000000000002</v>
      </c>
      <c r="D102" s="7">
        <f>'Insumo 1'!D98</f>
        <v>87.453999999999994</v>
      </c>
      <c r="E102" s="7">
        <f>'Insumo 1'!E98</f>
        <v>88.248999999999995</v>
      </c>
      <c r="F102" s="7">
        <f>'Insumo 1'!F98</f>
        <v>89.164000000000001</v>
      </c>
      <c r="G102" s="7">
        <f>'Insumo 1'!G98</f>
        <v>90.176000000000002</v>
      </c>
      <c r="H102" s="7">
        <f>'Insumo 1'!H98</f>
        <v>91.265000000000001</v>
      </c>
      <c r="I102" s="7">
        <f>'Insumo 1'!I98</f>
        <v>92.41</v>
      </c>
      <c r="J102" s="7">
        <f>'Insumo 1'!J98</f>
        <v>93.584999999999994</v>
      </c>
      <c r="K102" s="7">
        <f>'Insumo 1'!K98</f>
        <v>94.766000000000005</v>
      </c>
      <c r="L102" s="7">
        <f>'Insumo 1'!L98</f>
        <v>95.935000000000002</v>
      </c>
      <c r="M102" s="7">
        <f>'Insumo 1'!M98</f>
        <v>97.081999999999994</v>
      </c>
      <c r="N102" s="7">
        <f>'Insumo 1'!N98</f>
        <v>98.188000000000002</v>
      </c>
      <c r="O102" s="7">
        <f>'Insumo 1'!O98</f>
        <v>99.212000000000003</v>
      </c>
      <c r="P102" s="7">
        <f>'Insumo 1'!P98</f>
        <v>100.124</v>
      </c>
      <c r="Q102" s="7">
        <f>'Insumo 1'!Q98</f>
        <v>100.917</v>
      </c>
      <c r="R102" s="7">
        <f>'Insumo 1'!R98</f>
        <v>101.61499999999999</v>
      </c>
      <c r="S102" s="7">
        <f>'Insumo 1'!S98</f>
        <v>102.217</v>
      </c>
      <c r="T102" s="7">
        <f>'Insumo 1'!T98</f>
        <v>102.60599999999999</v>
      </c>
      <c r="U102" s="7">
        <f>'Insumo 1'!U98</f>
        <v>102.727</v>
      </c>
      <c r="V102" s="7">
        <f>'Insumo 1'!V98</f>
        <v>102.62</v>
      </c>
      <c r="W102" s="7">
        <f>'Insumo 1'!W98</f>
        <v>102.443</v>
      </c>
      <c r="X102" s="7">
        <f>'Insumo 1'!X98</f>
        <v>102.23099999999999</v>
      </c>
      <c r="Y102" s="7">
        <f>'Insumo 1'!Y98</f>
        <v>101.7</v>
      </c>
      <c r="Z102" s="7">
        <f>'Insumo 1'!Z98</f>
        <v>100.745</v>
      </c>
      <c r="AA102" s="7">
        <f>'Insumo 1'!AA98</f>
        <v>99.531000000000006</v>
      </c>
      <c r="AB102" s="7">
        <f>'Insumo 1'!AB98</f>
        <v>98.33</v>
      </c>
      <c r="AC102" s="7">
        <f>'Insumo 1'!AC98</f>
        <v>97.093000000000004</v>
      </c>
      <c r="AD102" s="7">
        <f>'Insumo 1'!AD98</f>
        <v>96.093999999999994</v>
      </c>
      <c r="AE102" s="7">
        <f>'Insumo 1'!AE98</f>
        <v>95.503</v>
      </c>
      <c r="AF102" s="7">
        <f>'Insumo 1'!AF98</f>
        <v>95.21</v>
      </c>
      <c r="AG102" s="7">
        <f>'Insumo 1'!AG98</f>
        <v>94.983999999999995</v>
      </c>
      <c r="AH102" s="7">
        <f>'Insumo 1'!AH98</f>
        <v>94.917000000000002</v>
      </c>
      <c r="AI102" s="7">
        <f>'Insumo 1'!AI98</f>
        <v>94.884</v>
      </c>
      <c r="AJ102" s="7">
        <f>'Insumo 1'!AJ98</f>
        <v>94.816000000000003</v>
      </c>
      <c r="AK102" s="7">
        <f>'Insumo 1'!AK98</f>
        <v>94.823999999999998</v>
      </c>
      <c r="AL102" s="7">
        <f>'Insumo 1'!AL98</f>
        <v>94.878</v>
      </c>
      <c r="AM102" s="7">
        <f>'Insumo 1'!AM98</f>
        <v>94.73</v>
      </c>
      <c r="AN102" s="7">
        <f>'Insumo 1'!AN98</f>
        <v>95.643000000000001</v>
      </c>
      <c r="AO102" s="7">
        <f>'Insumo 1'!AO98</f>
        <v>98.159000000000006</v>
      </c>
      <c r="AP102" s="7">
        <f>'Insumo 1'!AP98</f>
        <v>101.563</v>
      </c>
      <c r="AQ102" s="7">
        <f>'Insumo 1'!AQ98</f>
        <v>104.64400000000001</v>
      </c>
      <c r="AR102" s="7">
        <f>'Insumo 1'!AR98</f>
        <v>107.702</v>
      </c>
      <c r="AS102" s="7">
        <f>'Insumo 1'!AS98</f>
        <v>109.467</v>
      </c>
      <c r="AT102" s="7">
        <f>'Insumo 1'!AT98</f>
        <v>109.202</v>
      </c>
      <c r="AU102" s="7">
        <f>'Insumo 1'!AU98</f>
        <v>107.482</v>
      </c>
      <c r="AV102" s="7">
        <f>'Insumo 1'!AV98</f>
        <v>105.765</v>
      </c>
      <c r="AW102" s="7">
        <f>'Insumo 1'!AW98</f>
        <v>103.93600000000001</v>
      </c>
      <c r="AX102" s="7">
        <f>'Insumo 1'!AX98</f>
        <v>101.289</v>
      </c>
      <c r="AY102" s="7">
        <f>'Insumo 1'!AY98</f>
        <v>97.674000000000007</v>
      </c>
      <c r="AZ102" s="7">
        <f>'Insumo 1'!AZ98</f>
        <v>93.438000000000002</v>
      </c>
      <c r="BA102" s="7">
        <f>'Insumo 1'!BA98</f>
        <v>89.075000000000003</v>
      </c>
      <c r="BB102" s="7">
        <f>'Insumo 1'!BB98</f>
        <v>84.481999999999999</v>
      </c>
      <c r="BC102" s="7">
        <f>'Insumo 1'!BC98</f>
        <v>80.463999999999999</v>
      </c>
      <c r="BD102" s="7">
        <f>'Insumo 1'!BD98</f>
        <v>77.47</v>
      </c>
      <c r="BE102" s="7">
        <f>'Insumo 1'!BE98</f>
        <v>75.197000000000003</v>
      </c>
      <c r="BF102" s="7">
        <f>'Insumo 1'!BF98</f>
        <v>72.816000000000003</v>
      </c>
      <c r="BG102" s="7">
        <f>'Insumo 1'!BG98</f>
        <v>70.406000000000006</v>
      </c>
      <c r="BH102" s="7">
        <f>'Insumo 1'!BH98</f>
        <v>68.47</v>
      </c>
      <c r="BI102" s="7">
        <f>'Insumo 1'!BI98</f>
        <v>67.150999999999996</v>
      </c>
      <c r="BJ102" s="7">
        <f>'Insumo 1'!BJ98</f>
        <v>66.231999999999999</v>
      </c>
      <c r="BK102" s="7">
        <f>'Insumo 1'!BK98</f>
        <v>65.367999999999995</v>
      </c>
      <c r="BL102" s="7">
        <f>'Insumo 1'!BL98</f>
        <v>64.643000000000001</v>
      </c>
      <c r="BM102" s="7">
        <f>'Insumo 1'!BM98</f>
        <v>63.62</v>
      </c>
      <c r="BN102" s="7">
        <f>'Insumo 1'!BN98</f>
        <v>62.05</v>
      </c>
      <c r="BO102" s="7">
        <f>'Insumo 1'!BO98</f>
        <v>60.122999999999998</v>
      </c>
      <c r="BP102" s="7">
        <f>'Insumo 1'!BP98</f>
        <v>58.277000000000001</v>
      </c>
      <c r="BQ102" s="7">
        <f>'Insumo 1'!BQ98</f>
        <v>56.430999999999997</v>
      </c>
      <c r="BR102" s="7">
        <f>'Insumo 1'!BR98</f>
        <v>54.55</v>
      </c>
      <c r="BS102" s="7">
        <f>'Insumo 1'!BS98</f>
        <v>52.66</v>
      </c>
      <c r="BT102" s="7">
        <f>'Insumo 1'!BT98</f>
        <v>50.753999999999998</v>
      </c>
      <c r="BU102" s="7">
        <f>'Insumo 1'!BU98</f>
        <v>48.786000000000001</v>
      </c>
      <c r="BV102" s="7">
        <f>'Insumo 1'!BV98</f>
        <v>46.753999999999998</v>
      </c>
      <c r="BW102" s="7">
        <f>'Insumo 1'!BW98</f>
        <v>44.738</v>
      </c>
      <c r="BX102" s="7">
        <f>'Insumo 1'!BX98</f>
        <v>42.768999999999998</v>
      </c>
      <c r="BY102" s="7">
        <f>'Insumo 1'!BY98</f>
        <v>40.813000000000002</v>
      </c>
      <c r="BZ102" s="7">
        <f>'Insumo 1'!BZ98</f>
        <v>38.828000000000003</v>
      </c>
      <c r="CA102" s="7">
        <f>'Insumo 1'!CA98</f>
        <v>36.851999999999997</v>
      </c>
      <c r="CB102" s="7">
        <f>'Insumo 1'!CB98</f>
        <v>34.737000000000002</v>
      </c>
      <c r="CC102" s="7">
        <f>'Insumo 1'!CC98</f>
        <v>32.415999999999997</v>
      </c>
      <c r="CD102" s="7">
        <f>'Insumo 1'!CD98</f>
        <v>29.972000000000001</v>
      </c>
      <c r="CE102" s="7">
        <f>'Insumo 1'!CE98</f>
        <v>27.562000000000001</v>
      </c>
      <c r="CF102" s="7">
        <f>'Insumo 1'!CF98</f>
        <v>25.16</v>
      </c>
      <c r="CG102" s="7">
        <f>'Insumo 1'!CG98</f>
        <v>22.847999999999999</v>
      </c>
      <c r="CH102" s="7">
        <f>'Insumo 1'!CH98</f>
        <v>20.684999999999999</v>
      </c>
      <c r="CI102" s="7">
        <f>'Insumo 1'!CI98</f>
        <v>18.638000000000002</v>
      </c>
      <c r="CJ102" s="7">
        <f>'Insumo 1'!CJ98</f>
        <v>16.603999999999999</v>
      </c>
      <c r="CK102" s="7">
        <f>'Insumo 1'!CK98</f>
        <v>14.731999999999999</v>
      </c>
      <c r="CL102" s="7">
        <f>'Insumo 1'!CL98</f>
        <v>12.927</v>
      </c>
      <c r="CM102" s="7">
        <f>'Insumo 1'!CM98</f>
        <v>11.03</v>
      </c>
      <c r="CN102" s="8">
        <f>SUM('Insumo 1'!CN98:CX98)</f>
        <v>40.082000000000001</v>
      </c>
    </row>
    <row r="103" spans="1:92" x14ac:dyDescent="0.2">
      <c r="A103">
        <f t="shared" si="1"/>
        <v>2042</v>
      </c>
      <c r="B103" s="7">
        <f>'Insumo 1'!B99</f>
        <v>85.123000000000005</v>
      </c>
      <c r="C103" s="7">
        <f>'Insumo 1'!C99</f>
        <v>85.626000000000005</v>
      </c>
      <c r="D103" s="7">
        <f>'Insumo 1'!D99</f>
        <v>86.478999999999999</v>
      </c>
      <c r="E103" s="7">
        <f>'Insumo 1'!E99</f>
        <v>87.19</v>
      </c>
      <c r="F103" s="7">
        <f>'Insumo 1'!F99</f>
        <v>88.018000000000001</v>
      </c>
      <c r="G103" s="7">
        <f>'Insumo 1'!G99</f>
        <v>88.942999999999998</v>
      </c>
      <c r="H103" s="7">
        <f>'Insumo 1'!H99</f>
        <v>89.947999999999993</v>
      </c>
      <c r="I103" s="7">
        <f>'Insumo 1'!I99</f>
        <v>91.015000000000001</v>
      </c>
      <c r="J103" s="7">
        <f>'Insumo 1'!J99</f>
        <v>92.125</v>
      </c>
      <c r="K103" s="7">
        <f>'Insumo 1'!K99</f>
        <v>93.25</v>
      </c>
      <c r="L103" s="7">
        <f>'Insumo 1'!L99</f>
        <v>94.364999999999995</v>
      </c>
      <c r="M103" s="7">
        <f>'Insumo 1'!M99</f>
        <v>95.459000000000003</v>
      </c>
      <c r="N103" s="7">
        <f>'Insumo 1'!N99</f>
        <v>96.525999999999996</v>
      </c>
      <c r="O103" s="7">
        <f>'Insumo 1'!O99</f>
        <v>97.546999999999997</v>
      </c>
      <c r="P103" s="7">
        <f>'Insumo 1'!P99</f>
        <v>98.495999999999995</v>
      </c>
      <c r="Q103" s="7">
        <f>'Insumo 1'!Q99</f>
        <v>99.35</v>
      </c>
      <c r="R103" s="7">
        <f>'Insumo 1'!R99</f>
        <v>100.09699999999999</v>
      </c>
      <c r="S103" s="7">
        <f>'Insumo 1'!S99</f>
        <v>100.751</v>
      </c>
      <c r="T103" s="7">
        <f>'Insumo 1'!T99</f>
        <v>101.312</v>
      </c>
      <c r="U103" s="7">
        <f>'Insumo 1'!U99</f>
        <v>101.673</v>
      </c>
      <c r="V103" s="7">
        <f>'Insumo 1'!V99</f>
        <v>101.786</v>
      </c>
      <c r="W103" s="7">
        <f>'Insumo 1'!W99</f>
        <v>101.68600000000001</v>
      </c>
      <c r="X103" s="7">
        <f>'Insumo 1'!X99</f>
        <v>101.51900000000001</v>
      </c>
      <c r="Y103" s="7">
        <f>'Insumo 1'!Y99</f>
        <v>101.325</v>
      </c>
      <c r="Z103" s="7">
        <f>'Insumo 1'!Z99</f>
        <v>100.81699999999999</v>
      </c>
      <c r="AA103" s="7">
        <f>'Insumo 1'!AA99</f>
        <v>99.891000000000005</v>
      </c>
      <c r="AB103" s="7">
        <f>'Insumo 1'!AB99</f>
        <v>98.710999999999999</v>
      </c>
      <c r="AC103" s="7">
        <f>'Insumo 1'!AC99</f>
        <v>97.549000000000007</v>
      </c>
      <c r="AD103" s="7">
        <f>'Insumo 1'!AD99</f>
        <v>96.350999999999999</v>
      </c>
      <c r="AE103" s="7">
        <f>'Insumo 1'!AE99</f>
        <v>95.391999999999996</v>
      </c>
      <c r="AF103" s="7">
        <f>'Insumo 1'!AF99</f>
        <v>94.834999999999994</v>
      </c>
      <c r="AG103" s="7">
        <f>'Insumo 1'!AG99</f>
        <v>94.573999999999998</v>
      </c>
      <c r="AH103" s="7">
        <f>'Insumo 1'!AH99</f>
        <v>94.379000000000005</v>
      </c>
      <c r="AI103" s="7">
        <f>'Insumo 1'!AI99</f>
        <v>94.344999999999999</v>
      </c>
      <c r="AJ103" s="7">
        <f>'Insumo 1'!AJ99</f>
        <v>94.335999999999999</v>
      </c>
      <c r="AK103" s="7">
        <f>'Insumo 1'!AK99</f>
        <v>94.28</v>
      </c>
      <c r="AL103" s="7">
        <f>'Insumo 1'!AL99</f>
        <v>94.293999999999997</v>
      </c>
      <c r="AM103" s="7">
        <f>'Insumo 1'!AM99</f>
        <v>94.352000000000004</v>
      </c>
      <c r="AN103" s="7">
        <f>'Insumo 1'!AN99</f>
        <v>94.206999999999994</v>
      </c>
      <c r="AO103" s="7">
        <f>'Insumo 1'!AO99</f>
        <v>95.117999999999995</v>
      </c>
      <c r="AP103" s="7">
        <f>'Insumo 1'!AP99</f>
        <v>97.629000000000005</v>
      </c>
      <c r="AQ103" s="7">
        <f>'Insumo 1'!AQ99</f>
        <v>101.02500000000001</v>
      </c>
      <c r="AR103" s="7">
        <f>'Insumo 1'!AR99</f>
        <v>104.095</v>
      </c>
      <c r="AS103" s="7">
        <f>'Insumo 1'!AS99</f>
        <v>107.142</v>
      </c>
      <c r="AT103" s="7">
        <f>'Insumo 1'!AT99</f>
        <v>108.899</v>
      </c>
      <c r="AU103" s="7">
        <f>'Insumo 1'!AU99</f>
        <v>108.63</v>
      </c>
      <c r="AV103" s="7">
        <f>'Insumo 1'!AV99</f>
        <v>106.908</v>
      </c>
      <c r="AW103" s="7">
        <f>'Insumo 1'!AW99</f>
        <v>105.188</v>
      </c>
      <c r="AX103" s="7">
        <f>'Insumo 1'!AX99</f>
        <v>103.355</v>
      </c>
      <c r="AY103" s="7">
        <f>'Insumo 1'!AY99</f>
        <v>100.708</v>
      </c>
      <c r="AZ103" s="7">
        <f>'Insumo 1'!AZ99</f>
        <v>97.094999999999999</v>
      </c>
      <c r="BA103" s="7">
        <f>'Insumo 1'!BA99</f>
        <v>92.864000000000004</v>
      </c>
      <c r="BB103" s="7">
        <f>'Insumo 1'!BB99</f>
        <v>88.504000000000005</v>
      </c>
      <c r="BC103" s="7">
        <f>'Insumo 1'!BC99</f>
        <v>83.914000000000001</v>
      </c>
      <c r="BD103" s="7">
        <f>'Insumo 1'!BD99</f>
        <v>79.896000000000001</v>
      </c>
      <c r="BE103" s="7">
        <f>'Insumo 1'!BE99</f>
        <v>76.899000000000001</v>
      </c>
      <c r="BF103" s="7">
        <f>'Insumo 1'!BF99</f>
        <v>74.62</v>
      </c>
      <c r="BG103" s="7">
        <f>'Insumo 1'!BG99</f>
        <v>72.231999999999999</v>
      </c>
      <c r="BH103" s="7">
        <f>'Insumo 1'!BH99</f>
        <v>69.813000000000002</v>
      </c>
      <c r="BI103" s="7">
        <f>'Insumo 1'!BI99</f>
        <v>67.861999999999995</v>
      </c>
      <c r="BJ103" s="7">
        <f>'Insumo 1'!BJ99</f>
        <v>66.52</v>
      </c>
      <c r="BK103" s="7">
        <f>'Insumo 1'!BK99</f>
        <v>65.572000000000003</v>
      </c>
      <c r="BL103" s="7">
        <f>'Insumo 1'!BL99</f>
        <v>64.676000000000002</v>
      </c>
      <c r="BM103" s="7">
        <f>'Insumo 1'!BM99</f>
        <v>63.917000000000002</v>
      </c>
      <c r="BN103" s="7">
        <f>'Insumo 1'!BN99</f>
        <v>62.86</v>
      </c>
      <c r="BO103" s="7">
        <f>'Insumo 1'!BO99</f>
        <v>61.262999999999998</v>
      </c>
      <c r="BP103" s="7">
        <f>'Insumo 1'!BP99</f>
        <v>59.308</v>
      </c>
      <c r="BQ103" s="7">
        <f>'Insumo 1'!BQ99</f>
        <v>57.43</v>
      </c>
      <c r="BR103" s="7">
        <f>'Insumo 1'!BR99</f>
        <v>55.551000000000002</v>
      </c>
      <c r="BS103" s="7">
        <f>'Insumo 1'!BS99</f>
        <v>53.631999999999998</v>
      </c>
      <c r="BT103" s="7">
        <f>'Insumo 1'!BT99</f>
        <v>51.704999999999998</v>
      </c>
      <c r="BU103" s="7">
        <f>'Insumo 1'!BU99</f>
        <v>49.756</v>
      </c>
      <c r="BV103" s="7">
        <f>'Insumo 1'!BV99</f>
        <v>47.744999999999997</v>
      </c>
      <c r="BW103" s="7">
        <f>'Insumo 1'!BW99</f>
        <v>45.671999999999997</v>
      </c>
      <c r="BX103" s="7">
        <f>'Insumo 1'!BX99</f>
        <v>43.603999999999999</v>
      </c>
      <c r="BY103" s="7">
        <f>'Insumo 1'!BY99</f>
        <v>41.566000000000003</v>
      </c>
      <c r="BZ103" s="7">
        <f>'Insumo 1'!BZ99</f>
        <v>39.531999999999996</v>
      </c>
      <c r="CA103" s="7">
        <f>'Insumo 1'!CA99</f>
        <v>37.473999999999997</v>
      </c>
      <c r="CB103" s="7">
        <f>'Insumo 1'!CB99</f>
        <v>35.427999999999997</v>
      </c>
      <c r="CC103" s="7">
        <f>'Insumo 1'!CC99</f>
        <v>33.249000000000002</v>
      </c>
      <c r="CD103" s="7">
        <f>'Insumo 1'!CD99</f>
        <v>30.872</v>
      </c>
      <c r="CE103" s="7">
        <f>'Insumo 1'!CE99</f>
        <v>28.382000000000001</v>
      </c>
      <c r="CF103" s="7">
        <f>'Insumo 1'!CF99</f>
        <v>25.934000000000001</v>
      </c>
      <c r="CG103" s="7">
        <f>'Insumo 1'!CG99</f>
        <v>23.501999999999999</v>
      </c>
      <c r="CH103" s="7">
        <f>'Insumo 1'!CH99</f>
        <v>21.178000000000001</v>
      </c>
      <c r="CI103" s="7">
        <f>'Insumo 1'!CI99</f>
        <v>19.024000000000001</v>
      </c>
      <c r="CJ103" s="7">
        <f>'Insumo 1'!CJ99</f>
        <v>17.007999999999999</v>
      </c>
      <c r="CK103" s="7">
        <f>'Insumo 1'!CK99</f>
        <v>14.975</v>
      </c>
      <c r="CL103" s="7">
        <f>'Insumo 1'!CL99</f>
        <v>13.192</v>
      </c>
      <c r="CM103" s="7">
        <f>'Insumo 1'!CM99</f>
        <v>11.535</v>
      </c>
      <c r="CN103" s="8">
        <f>SUM('Insumo 1'!CN99:CX99)</f>
        <v>42.852000000000004</v>
      </c>
    </row>
    <row r="104" spans="1:92" x14ac:dyDescent="0.2">
      <c r="A104">
        <f t="shared" si="1"/>
        <v>2043</v>
      </c>
      <c r="B104" s="7">
        <f>'Insumo 1'!B100</f>
        <v>84.183999999999997</v>
      </c>
      <c r="C104" s="7">
        <f>'Insumo 1'!C100</f>
        <v>84.647999999999996</v>
      </c>
      <c r="D104" s="7">
        <f>'Insumo 1'!D100</f>
        <v>85.251999999999995</v>
      </c>
      <c r="E104" s="7">
        <f>'Insumo 1'!E100</f>
        <v>86.153999999999996</v>
      </c>
      <c r="F104" s="7">
        <f>'Insumo 1'!F100</f>
        <v>86.918999999999997</v>
      </c>
      <c r="G104" s="7">
        <f>'Insumo 1'!G100</f>
        <v>87.778000000000006</v>
      </c>
      <c r="H104" s="7">
        <f>'Insumo 1'!H100</f>
        <v>88.715999999999994</v>
      </c>
      <c r="I104" s="7">
        <f>'Insumo 1'!I100</f>
        <v>89.712999999999994</v>
      </c>
      <c r="J104" s="7">
        <f>'Insumo 1'!J100</f>
        <v>90.756</v>
      </c>
      <c r="K104" s="7">
        <f>'Insumo 1'!K100</f>
        <v>91.831999999999994</v>
      </c>
      <c r="L104" s="7">
        <f>'Insumo 1'!L100</f>
        <v>92.906000000000006</v>
      </c>
      <c r="M104" s="7">
        <f>'Insumo 1'!M100</f>
        <v>93.956999999999994</v>
      </c>
      <c r="N104" s="7">
        <f>'Insumo 1'!N100</f>
        <v>94.974000000000004</v>
      </c>
      <c r="O104" s="7">
        <f>'Insumo 1'!O100</f>
        <v>95.96</v>
      </c>
      <c r="P104" s="7">
        <f>'Insumo 1'!P100</f>
        <v>96.899000000000001</v>
      </c>
      <c r="Q104" s="7">
        <f>'Insumo 1'!Q100</f>
        <v>97.772000000000006</v>
      </c>
      <c r="R104" s="7">
        <f>'Insumo 1'!R100</f>
        <v>98.566999999999993</v>
      </c>
      <c r="S104" s="7">
        <f>'Insumo 1'!S100</f>
        <v>99.269000000000005</v>
      </c>
      <c r="T104" s="7">
        <f>'Insumo 1'!T100</f>
        <v>99.878</v>
      </c>
      <c r="U104" s="7">
        <f>'Insumo 1'!U100</f>
        <v>100.39700000000001</v>
      </c>
      <c r="V104" s="7">
        <f>'Insumo 1'!V100</f>
        <v>100.73</v>
      </c>
      <c r="W104" s="7">
        <f>'Insumo 1'!W100</f>
        <v>100.83499999999999</v>
      </c>
      <c r="X104" s="7">
        <f>'Insumo 1'!X100</f>
        <v>100.74299999999999</v>
      </c>
      <c r="Y104" s="7">
        <f>'Insumo 1'!Y100</f>
        <v>100.587</v>
      </c>
      <c r="Z104" s="7">
        <f>'Insumo 1'!Z100</f>
        <v>100.407</v>
      </c>
      <c r="AA104" s="7">
        <f>'Insumo 1'!AA100</f>
        <v>99.921999999999997</v>
      </c>
      <c r="AB104" s="7">
        <f>'Insumo 1'!AB100</f>
        <v>99.027000000000001</v>
      </c>
      <c r="AC104" s="7">
        <f>'Insumo 1'!AC100</f>
        <v>97.882999999999996</v>
      </c>
      <c r="AD104" s="7">
        <f>'Insumo 1'!AD100</f>
        <v>96.757000000000005</v>
      </c>
      <c r="AE104" s="7">
        <f>'Insumo 1'!AE100</f>
        <v>95.6</v>
      </c>
      <c r="AF104" s="7">
        <f>'Insumo 1'!AF100</f>
        <v>94.68</v>
      </c>
      <c r="AG104" s="7">
        <f>'Insumo 1'!AG100</f>
        <v>94.158000000000001</v>
      </c>
      <c r="AH104" s="7">
        <f>'Insumo 1'!AH100</f>
        <v>93.93</v>
      </c>
      <c r="AI104" s="7">
        <f>'Insumo 1'!AI100</f>
        <v>93.766999999999996</v>
      </c>
      <c r="AJ104" s="7">
        <f>'Insumo 1'!AJ100</f>
        <v>93.763000000000005</v>
      </c>
      <c r="AK104" s="7">
        <f>'Insumo 1'!AK100</f>
        <v>93.778000000000006</v>
      </c>
      <c r="AL104" s="7">
        <f>'Insumo 1'!AL100</f>
        <v>93.736000000000004</v>
      </c>
      <c r="AM104" s="7">
        <f>'Insumo 1'!AM100</f>
        <v>93.754999999999995</v>
      </c>
      <c r="AN104" s="7">
        <f>'Insumo 1'!AN100</f>
        <v>93.816999999999993</v>
      </c>
      <c r="AO104" s="7">
        <f>'Insumo 1'!AO100</f>
        <v>93.674000000000007</v>
      </c>
      <c r="AP104" s="7">
        <f>'Insumo 1'!AP100</f>
        <v>94.584000000000003</v>
      </c>
      <c r="AQ104" s="7">
        <f>'Insumo 1'!AQ100</f>
        <v>97.09</v>
      </c>
      <c r="AR104" s="7">
        <f>'Insumo 1'!AR100</f>
        <v>100.476</v>
      </c>
      <c r="AS104" s="7">
        <f>'Insumo 1'!AS100</f>
        <v>103.53700000000001</v>
      </c>
      <c r="AT104" s="7">
        <f>'Insumo 1'!AT100</f>
        <v>106.57299999999999</v>
      </c>
      <c r="AU104" s="7">
        <f>'Insumo 1'!AU100</f>
        <v>108.32</v>
      </c>
      <c r="AV104" s="7">
        <f>'Insumo 1'!AV100</f>
        <v>108.047</v>
      </c>
      <c r="AW104" s="7">
        <f>'Insumo 1'!AW100</f>
        <v>106.324</v>
      </c>
      <c r="AX104" s="7">
        <f>'Insumo 1'!AX100</f>
        <v>104.6</v>
      </c>
      <c r="AY104" s="7">
        <f>'Insumo 1'!AY100</f>
        <v>102.765</v>
      </c>
      <c r="AZ104" s="7">
        <f>'Insumo 1'!AZ100</f>
        <v>100.116</v>
      </c>
      <c r="BA104" s="7">
        <f>'Insumo 1'!BA100</f>
        <v>96.507000000000005</v>
      </c>
      <c r="BB104" s="7">
        <f>'Insumo 1'!BB100</f>
        <v>92.28</v>
      </c>
      <c r="BC104" s="7">
        <f>'Insumo 1'!BC100</f>
        <v>87.924000000000007</v>
      </c>
      <c r="BD104" s="7">
        <f>'Insumo 1'!BD100</f>
        <v>83.337000000000003</v>
      </c>
      <c r="BE104" s="7">
        <f>'Insumo 1'!BE100</f>
        <v>79.319999999999993</v>
      </c>
      <c r="BF104" s="7">
        <f>'Insumo 1'!BF100</f>
        <v>76.319999999999993</v>
      </c>
      <c r="BG104" s="7">
        <f>'Insumo 1'!BG100</f>
        <v>74.034999999999997</v>
      </c>
      <c r="BH104" s="7">
        <f>'Insumo 1'!BH100</f>
        <v>71.64</v>
      </c>
      <c r="BI104" s="7">
        <f>'Insumo 1'!BI100</f>
        <v>69.212000000000003</v>
      </c>
      <c r="BJ104" s="7">
        <f>'Insumo 1'!BJ100</f>
        <v>67.247</v>
      </c>
      <c r="BK104" s="7">
        <f>'Insumo 1'!BK100</f>
        <v>65.882000000000005</v>
      </c>
      <c r="BL104" s="7">
        <f>'Insumo 1'!BL100</f>
        <v>64.905000000000001</v>
      </c>
      <c r="BM104" s="7">
        <f>'Insumo 1'!BM100</f>
        <v>63.978000000000002</v>
      </c>
      <c r="BN104" s="7">
        <f>'Insumo 1'!BN100</f>
        <v>63.183999999999997</v>
      </c>
      <c r="BO104" s="7">
        <f>'Insumo 1'!BO100</f>
        <v>62.095999999999997</v>
      </c>
      <c r="BP104" s="7">
        <f>'Insumo 1'!BP100</f>
        <v>60.469000000000001</v>
      </c>
      <c r="BQ104" s="7">
        <f>'Insumo 1'!BQ100</f>
        <v>58.484999999999999</v>
      </c>
      <c r="BR104" s="7">
        <f>'Insumo 1'!BR100</f>
        <v>56.576999999999998</v>
      </c>
      <c r="BS104" s="7">
        <f>'Insumo 1'!BS100</f>
        <v>54.664000000000001</v>
      </c>
      <c r="BT104" s="7">
        <f>'Insumo 1'!BT100</f>
        <v>52.71</v>
      </c>
      <c r="BU104" s="7">
        <f>'Insumo 1'!BU100</f>
        <v>50.744</v>
      </c>
      <c r="BV104" s="7">
        <f>'Insumo 1'!BV100</f>
        <v>48.753999999999998</v>
      </c>
      <c r="BW104" s="7">
        <f>'Insumo 1'!BW100</f>
        <v>46.7</v>
      </c>
      <c r="BX104" s="7">
        <f>'Insumo 1'!BX100</f>
        <v>44.585999999999999</v>
      </c>
      <c r="BY104" s="7">
        <f>'Insumo 1'!BY100</f>
        <v>42.465000000000003</v>
      </c>
      <c r="BZ104" s="7">
        <f>'Insumo 1'!BZ100</f>
        <v>40.359000000000002</v>
      </c>
      <c r="CA104" s="7">
        <f>'Insumo 1'!CA100</f>
        <v>38.246000000000002</v>
      </c>
      <c r="CB104" s="7">
        <f>'Insumo 1'!CB100</f>
        <v>36.115000000000002</v>
      </c>
      <c r="CC104" s="7">
        <f>'Insumo 1'!CC100</f>
        <v>34</v>
      </c>
      <c r="CD104" s="7">
        <f>'Insumo 1'!CD100</f>
        <v>31.757000000000001</v>
      </c>
      <c r="CE104" s="7">
        <f>'Insumo 1'!CE100</f>
        <v>29.324000000000002</v>
      </c>
      <c r="CF104" s="7">
        <f>'Insumo 1'!CF100</f>
        <v>26.788</v>
      </c>
      <c r="CG104" s="7">
        <f>'Insumo 1'!CG100</f>
        <v>24.302</v>
      </c>
      <c r="CH104" s="7">
        <f>'Insumo 1'!CH100</f>
        <v>21.841999999999999</v>
      </c>
      <c r="CI104" s="7">
        <f>'Insumo 1'!CI100</f>
        <v>19.506</v>
      </c>
      <c r="CJ104" s="7">
        <f>'Insumo 1'!CJ100</f>
        <v>17.361999999999998</v>
      </c>
      <c r="CK104" s="7">
        <f>'Insumo 1'!CK100</f>
        <v>15.375999999999999</v>
      </c>
      <c r="CL104" s="7">
        <f>'Insumo 1'!CL100</f>
        <v>13.343999999999999</v>
      </c>
      <c r="CM104" s="7">
        <f>'Insumo 1'!CM100</f>
        <v>11.648999999999999</v>
      </c>
      <c r="CN104" s="8">
        <f>SUM('Insumo 1'!CN100:CX100)</f>
        <v>45.018000000000008</v>
      </c>
    </row>
    <row r="105" spans="1:92" x14ac:dyDescent="0.2">
      <c r="A105">
        <f t="shared" si="1"/>
        <v>2044</v>
      </c>
      <c r="B105" s="7">
        <f>'Insumo 1'!B101</f>
        <v>83.251000000000005</v>
      </c>
      <c r="C105" s="7">
        <f>'Insumo 1'!C101</f>
        <v>83.688000000000002</v>
      </c>
      <c r="D105" s="7">
        <f>'Insumo 1'!D101</f>
        <v>84.256</v>
      </c>
      <c r="E105" s="7">
        <f>'Insumo 1'!E101</f>
        <v>84.936000000000007</v>
      </c>
      <c r="F105" s="7">
        <f>'Insumo 1'!F101</f>
        <v>85.819000000000003</v>
      </c>
      <c r="G105" s="7">
        <f>'Insumo 1'!G101</f>
        <v>86.638000000000005</v>
      </c>
      <c r="H105" s="7">
        <f>'Insumo 1'!H101</f>
        <v>87.528999999999996</v>
      </c>
      <c r="I105" s="7">
        <f>'Insumo 1'!I101</f>
        <v>88.477999999999994</v>
      </c>
      <c r="J105" s="7">
        <f>'Insumo 1'!J101</f>
        <v>89.468999999999994</v>
      </c>
      <c r="K105" s="7">
        <f>'Insumo 1'!K101</f>
        <v>90.489000000000004</v>
      </c>
      <c r="L105" s="7">
        <f>'Insumo 1'!L101</f>
        <v>91.53</v>
      </c>
      <c r="M105" s="7">
        <f>'Insumo 1'!M101</f>
        <v>92.554000000000002</v>
      </c>
      <c r="N105" s="7">
        <f>'Insumo 1'!N101</f>
        <v>93.537999999999997</v>
      </c>
      <c r="O105" s="7">
        <f>'Insumo 1'!O101</f>
        <v>94.48</v>
      </c>
      <c r="P105" s="7">
        <f>'Insumo 1'!P101</f>
        <v>95.385999999999996</v>
      </c>
      <c r="Q105" s="7">
        <f>'Insumo 1'!Q101</f>
        <v>96.24</v>
      </c>
      <c r="R105" s="7">
        <f>'Insumo 1'!R101</f>
        <v>97.037999999999997</v>
      </c>
      <c r="S105" s="7">
        <f>'Insumo 1'!S101</f>
        <v>97.775000000000006</v>
      </c>
      <c r="T105" s="7">
        <f>'Insumo 1'!T101</f>
        <v>98.430999999999997</v>
      </c>
      <c r="U105" s="7">
        <f>'Insumo 1'!U101</f>
        <v>98.995999999999995</v>
      </c>
      <c r="V105" s="7">
        <f>'Insumo 1'!V101</f>
        <v>99.471999999999994</v>
      </c>
      <c r="W105" s="7">
        <f>'Insumo 1'!W101</f>
        <v>99.778999999999996</v>
      </c>
      <c r="X105" s="7">
        <f>'Insumo 1'!X101</f>
        <v>99.875</v>
      </c>
      <c r="Y105" s="7">
        <f>'Insumo 1'!Y101</f>
        <v>99.789000000000001</v>
      </c>
      <c r="Z105" s="7">
        <f>'Insumo 1'!Z101</f>
        <v>99.644000000000005</v>
      </c>
      <c r="AA105" s="7">
        <f>'Insumo 1'!AA101</f>
        <v>99.480999999999995</v>
      </c>
      <c r="AB105" s="7">
        <f>'Insumo 1'!AB101</f>
        <v>99.019000000000005</v>
      </c>
      <c r="AC105" s="7">
        <f>'Insumo 1'!AC101</f>
        <v>98.153000000000006</v>
      </c>
      <c r="AD105" s="7">
        <f>'Insumo 1'!AD101</f>
        <v>97.045000000000002</v>
      </c>
      <c r="AE105" s="7">
        <f>'Insumo 1'!AE101</f>
        <v>95.957999999999998</v>
      </c>
      <c r="AF105" s="7">
        <f>'Insumo 1'!AF101</f>
        <v>94.84</v>
      </c>
      <c r="AG105" s="7">
        <f>'Insumo 1'!AG101</f>
        <v>93.957999999999998</v>
      </c>
      <c r="AH105" s="7">
        <f>'Insumo 1'!AH101</f>
        <v>93.471999999999994</v>
      </c>
      <c r="AI105" s="7">
        <f>'Insumo 1'!AI101</f>
        <v>93.275999999999996</v>
      </c>
      <c r="AJ105" s="7">
        <f>'Insumo 1'!AJ101</f>
        <v>93.144000000000005</v>
      </c>
      <c r="AK105" s="7">
        <f>'Insumo 1'!AK101</f>
        <v>93.171000000000006</v>
      </c>
      <c r="AL105" s="7">
        <f>'Insumo 1'!AL101</f>
        <v>93.21</v>
      </c>
      <c r="AM105" s="7">
        <f>'Insumo 1'!AM101</f>
        <v>93.180999999999997</v>
      </c>
      <c r="AN105" s="7">
        <f>'Insumo 1'!AN101</f>
        <v>93.206000000000003</v>
      </c>
      <c r="AO105" s="7">
        <f>'Insumo 1'!AO101</f>
        <v>93.272999999999996</v>
      </c>
      <c r="AP105" s="7">
        <f>'Insumo 1'!AP101</f>
        <v>93.132999999999996</v>
      </c>
      <c r="AQ105" s="7">
        <f>'Insumo 1'!AQ101</f>
        <v>94.040999999999997</v>
      </c>
      <c r="AR105" s="7">
        <f>'Insumo 1'!AR101</f>
        <v>96.54</v>
      </c>
      <c r="AS105" s="7">
        <f>'Insumo 1'!AS101</f>
        <v>99.918000000000006</v>
      </c>
      <c r="AT105" s="7">
        <f>'Insumo 1'!AT101</f>
        <v>102.968</v>
      </c>
      <c r="AU105" s="7">
        <f>'Insumo 1'!AU101</f>
        <v>105.992</v>
      </c>
      <c r="AV105" s="7">
        <f>'Insumo 1'!AV101</f>
        <v>107.73</v>
      </c>
      <c r="AW105" s="7">
        <f>'Insumo 1'!AW101</f>
        <v>107.453</v>
      </c>
      <c r="AX105" s="7">
        <f>'Insumo 1'!AX101</f>
        <v>105.72799999999999</v>
      </c>
      <c r="AY105" s="7">
        <f>'Insumo 1'!AY101</f>
        <v>104.002</v>
      </c>
      <c r="AZ105" s="7">
        <f>'Insumo 1'!AZ101</f>
        <v>102.164</v>
      </c>
      <c r="BA105" s="7">
        <f>'Insumo 1'!BA101</f>
        <v>99.513999999999996</v>
      </c>
      <c r="BB105" s="7">
        <f>'Insumo 1'!BB101</f>
        <v>95.909000000000006</v>
      </c>
      <c r="BC105" s="7">
        <f>'Insumo 1'!BC101</f>
        <v>91.688000000000002</v>
      </c>
      <c r="BD105" s="7">
        <f>'Insumo 1'!BD101</f>
        <v>87.334999999999994</v>
      </c>
      <c r="BE105" s="7">
        <f>'Insumo 1'!BE101</f>
        <v>82.751999999999995</v>
      </c>
      <c r="BF105" s="7">
        <f>'Insumo 1'!BF101</f>
        <v>78.734999999999999</v>
      </c>
      <c r="BG105" s="7">
        <f>'Insumo 1'!BG101</f>
        <v>75.733000000000004</v>
      </c>
      <c r="BH105" s="7">
        <f>'Insumo 1'!BH101</f>
        <v>73.442999999999998</v>
      </c>
      <c r="BI105" s="7">
        <f>'Insumo 1'!BI101</f>
        <v>71.040999999999997</v>
      </c>
      <c r="BJ105" s="7">
        <f>'Insumo 1'!BJ101</f>
        <v>68.603999999999999</v>
      </c>
      <c r="BK105" s="7">
        <f>'Insumo 1'!BK101</f>
        <v>66.625</v>
      </c>
      <c r="BL105" s="7">
        <f>'Insumo 1'!BL101</f>
        <v>65.236999999999995</v>
      </c>
      <c r="BM105" s="7">
        <f>'Insumo 1'!BM101</f>
        <v>64.23</v>
      </c>
      <c r="BN105" s="7">
        <f>'Insumo 1'!BN101</f>
        <v>63.271999999999998</v>
      </c>
      <c r="BO105" s="7">
        <f>'Insumo 1'!BO101</f>
        <v>62.445</v>
      </c>
      <c r="BP105" s="7">
        <f>'Insumo 1'!BP101</f>
        <v>61.323999999999998</v>
      </c>
      <c r="BQ105" s="7">
        <f>'Insumo 1'!BQ101</f>
        <v>59.667000000000002</v>
      </c>
      <c r="BR105" s="7">
        <f>'Insumo 1'!BR101</f>
        <v>57.658000000000001</v>
      </c>
      <c r="BS105" s="7">
        <f>'Insumo 1'!BS101</f>
        <v>55.719000000000001</v>
      </c>
      <c r="BT105" s="7">
        <f>'Insumo 1'!BT101</f>
        <v>53.771000000000001</v>
      </c>
      <c r="BU105" s="7">
        <f>'Insumo 1'!BU101</f>
        <v>51.781999999999996</v>
      </c>
      <c r="BV105" s="7">
        <f>'Insumo 1'!BV101</f>
        <v>49.776000000000003</v>
      </c>
      <c r="BW105" s="7">
        <f>'Insumo 1'!BW101</f>
        <v>47.746000000000002</v>
      </c>
      <c r="BX105" s="7">
        <f>'Insumo 1'!BX101</f>
        <v>45.649000000000001</v>
      </c>
      <c r="BY105" s="7">
        <f>'Insumo 1'!BY101</f>
        <v>43.494999999999997</v>
      </c>
      <c r="BZ105" s="7">
        <f>'Insumo 1'!BZ101</f>
        <v>41.322000000000003</v>
      </c>
      <c r="CA105" s="7">
        <f>'Insumo 1'!CA101</f>
        <v>39.146999999999998</v>
      </c>
      <c r="CB105" s="7">
        <f>'Insumo 1'!CB101</f>
        <v>36.957000000000001</v>
      </c>
      <c r="CC105" s="7">
        <f>'Insumo 1'!CC101</f>
        <v>34.753999999999998</v>
      </c>
      <c r="CD105" s="7">
        <f>'Insumo 1'!CD101</f>
        <v>32.567999999999998</v>
      </c>
      <c r="CE105" s="7">
        <f>'Insumo 1'!CE101</f>
        <v>30.260999999999999</v>
      </c>
      <c r="CF105" s="7">
        <f>'Insumo 1'!CF101</f>
        <v>27.774000000000001</v>
      </c>
      <c r="CG105" s="7">
        <f>'Insumo 1'!CG101</f>
        <v>25.193000000000001</v>
      </c>
      <c r="CH105" s="7">
        <f>'Insumo 1'!CH101</f>
        <v>22.667999999999999</v>
      </c>
      <c r="CI105" s="7">
        <f>'Insumo 1'!CI101</f>
        <v>20.178999999999998</v>
      </c>
      <c r="CJ105" s="7">
        <f>'Insumo 1'!CJ101</f>
        <v>17.832000000000001</v>
      </c>
      <c r="CK105" s="7">
        <f>'Insumo 1'!CK101</f>
        <v>15.698</v>
      </c>
      <c r="CL105" s="7">
        <f>'Insumo 1'!CL101</f>
        <v>13.741</v>
      </c>
      <c r="CM105" s="7">
        <f>'Insumo 1'!CM101</f>
        <v>11.712999999999999</v>
      </c>
      <c r="CN105" s="8">
        <f>SUM('Insumo 1'!CN101:CX101)</f>
        <v>46.138999999999996</v>
      </c>
    </row>
    <row r="106" spans="1:92" x14ac:dyDescent="0.2">
      <c r="A106">
        <f t="shared" si="1"/>
        <v>2045</v>
      </c>
      <c r="B106" s="7">
        <f>'Insumo 1'!B102</f>
        <v>82.302000000000007</v>
      </c>
      <c r="C106" s="7">
        <f>'Insumo 1'!C102</f>
        <v>82.733000000000004</v>
      </c>
      <c r="D106" s="7">
        <f>'Insumo 1'!D102</f>
        <v>83.278999999999996</v>
      </c>
      <c r="E106" s="7">
        <f>'Insumo 1'!E102</f>
        <v>83.927000000000007</v>
      </c>
      <c r="F106" s="7">
        <f>'Insumo 1'!F102</f>
        <v>84.664000000000001</v>
      </c>
      <c r="G106" s="7">
        <f>'Insumo 1'!G102</f>
        <v>85.474999999999994</v>
      </c>
      <c r="H106" s="7">
        <f>'Insumo 1'!H102</f>
        <v>86.349000000000004</v>
      </c>
      <c r="I106" s="7">
        <f>'Insumo 1'!I102</f>
        <v>87.272000000000006</v>
      </c>
      <c r="J106" s="7">
        <f>'Insumo 1'!J102</f>
        <v>88.231999999999999</v>
      </c>
      <c r="K106" s="7">
        <f>'Insumo 1'!K102</f>
        <v>89.215000000000003</v>
      </c>
      <c r="L106" s="7">
        <f>'Insumo 1'!L102</f>
        <v>90.212000000000003</v>
      </c>
      <c r="M106" s="7">
        <f>'Insumo 1'!M102</f>
        <v>91.218000000000004</v>
      </c>
      <c r="N106" s="7">
        <f>'Insumo 1'!N102</f>
        <v>92.191999999999993</v>
      </c>
      <c r="O106" s="7">
        <f>'Insumo 1'!O102</f>
        <v>93.11</v>
      </c>
      <c r="P106" s="7">
        <f>'Insumo 1'!P102</f>
        <v>93.975999999999999</v>
      </c>
      <c r="Q106" s="7">
        <f>'Insumo 1'!Q102</f>
        <v>94.802000000000007</v>
      </c>
      <c r="R106" s="7">
        <f>'Insumo 1'!R102</f>
        <v>95.570999999999998</v>
      </c>
      <c r="S106" s="7">
        <f>'Insumo 1'!S102</f>
        <v>96.295000000000002</v>
      </c>
      <c r="T106" s="7">
        <f>'Insumo 1'!T102</f>
        <v>96.971999999999994</v>
      </c>
      <c r="U106" s="7">
        <f>'Insumo 1'!U102</f>
        <v>97.582999999999998</v>
      </c>
      <c r="V106" s="7">
        <f>'Insumo 1'!V102</f>
        <v>98.102999999999994</v>
      </c>
      <c r="W106" s="7">
        <f>'Insumo 1'!W102</f>
        <v>98.537000000000006</v>
      </c>
      <c r="X106" s="7">
        <f>'Insumo 1'!X102</f>
        <v>98.816999999999993</v>
      </c>
      <c r="Y106" s="7">
        <f>'Insumo 1'!Y102</f>
        <v>98.905000000000001</v>
      </c>
      <c r="Z106" s="7">
        <f>'Insumo 1'!Z102</f>
        <v>98.825000000000003</v>
      </c>
      <c r="AA106" s="7">
        <f>'Insumo 1'!AA102</f>
        <v>98.691999999999993</v>
      </c>
      <c r="AB106" s="7">
        <f>'Insumo 1'!AB102</f>
        <v>98.543999999999997</v>
      </c>
      <c r="AC106" s="7">
        <f>'Insumo 1'!AC102</f>
        <v>98.105000000000004</v>
      </c>
      <c r="AD106" s="7">
        <f>'Insumo 1'!AD102</f>
        <v>97.27</v>
      </c>
      <c r="AE106" s="7">
        <f>'Insumo 1'!AE102</f>
        <v>96.195999999999998</v>
      </c>
      <c r="AF106" s="7">
        <f>'Insumo 1'!AF102</f>
        <v>95.147999999999996</v>
      </c>
      <c r="AG106" s="7">
        <f>'Insumo 1'!AG102</f>
        <v>94.07</v>
      </c>
      <c r="AH106" s="7">
        <f>'Insumo 1'!AH102</f>
        <v>93.227000000000004</v>
      </c>
      <c r="AI106" s="7">
        <f>'Insumo 1'!AI102</f>
        <v>92.775999999999996</v>
      </c>
      <c r="AJ106" s="7">
        <f>'Insumo 1'!AJ102</f>
        <v>92.611999999999995</v>
      </c>
      <c r="AK106" s="7">
        <f>'Insumo 1'!AK102</f>
        <v>92.512</v>
      </c>
      <c r="AL106" s="7">
        <f>'Insumo 1'!AL102</f>
        <v>92.57</v>
      </c>
      <c r="AM106" s="7">
        <f>'Insumo 1'!AM102</f>
        <v>92.634</v>
      </c>
      <c r="AN106" s="7">
        <f>'Insumo 1'!AN102</f>
        <v>92.617999999999995</v>
      </c>
      <c r="AO106" s="7">
        <f>'Insumo 1'!AO102</f>
        <v>92.647000000000006</v>
      </c>
      <c r="AP106" s="7">
        <f>'Insumo 1'!AP102</f>
        <v>92.718999999999994</v>
      </c>
      <c r="AQ106" s="7">
        <f>'Insumo 1'!AQ102</f>
        <v>92.581000000000003</v>
      </c>
      <c r="AR106" s="7">
        <f>'Insumo 1'!AR102</f>
        <v>93.488</v>
      </c>
      <c r="AS106" s="7">
        <f>'Insumo 1'!AS102</f>
        <v>95.980999999999995</v>
      </c>
      <c r="AT106" s="7">
        <f>'Insumo 1'!AT102</f>
        <v>99.349000000000004</v>
      </c>
      <c r="AU106" s="7">
        <f>'Insumo 1'!AU102</f>
        <v>102.389</v>
      </c>
      <c r="AV106" s="7">
        <f>'Insumo 1'!AV102</f>
        <v>105.4</v>
      </c>
      <c r="AW106" s="7">
        <f>'Insumo 1'!AW102</f>
        <v>107.129</v>
      </c>
      <c r="AX106" s="7">
        <f>'Insumo 1'!AX102</f>
        <v>106.846</v>
      </c>
      <c r="AY106" s="7">
        <f>'Insumo 1'!AY102</f>
        <v>105.121</v>
      </c>
      <c r="AZ106" s="7">
        <f>'Insumo 1'!AZ102</f>
        <v>103.39400000000001</v>
      </c>
      <c r="BA106" s="7">
        <f>'Insumo 1'!BA102</f>
        <v>101.55200000000001</v>
      </c>
      <c r="BB106" s="7">
        <f>'Insumo 1'!BB102</f>
        <v>98.900999999999996</v>
      </c>
      <c r="BC106" s="7">
        <f>'Insumo 1'!BC102</f>
        <v>95.299000000000007</v>
      </c>
      <c r="BD106" s="7">
        <f>'Insumo 1'!BD102</f>
        <v>91.084999999999994</v>
      </c>
      <c r="BE106" s="7">
        <f>'Insumo 1'!BE102</f>
        <v>86.736999999999995</v>
      </c>
      <c r="BF106" s="7">
        <f>'Insumo 1'!BF102</f>
        <v>82.156000000000006</v>
      </c>
      <c r="BG106" s="7">
        <f>'Insumo 1'!BG102</f>
        <v>78.141999999999996</v>
      </c>
      <c r="BH106" s="7">
        <f>'Insumo 1'!BH102</f>
        <v>75.138000000000005</v>
      </c>
      <c r="BI106" s="7">
        <f>'Insumo 1'!BI102</f>
        <v>72.841999999999999</v>
      </c>
      <c r="BJ106" s="7">
        <f>'Insumo 1'!BJ102</f>
        <v>70.433000000000007</v>
      </c>
      <c r="BK106" s="7">
        <f>'Insumo 1'!BK102</f>
        <v>67.989000000000004</v>
      </c>
      <c r="BL106" s="7">
        <f>'Insumo 1'!BL102</f>
        <v>65.995000000000005</v>
      </c>
      <c r="BM106" s="7">
        <f>'Insumo 1'!BM102</f>
        <v>64.584000000000003</v>
      </c>
      <c r="BN106" s="7">
        <f>'Insumo 1'!BN102</f>
        <v>63.548000000000002</v>
      </c>
      <c r="BO106" s="7">
        <f>'Insumo 1'!BO102</f>
        <v>62.558999999999997</v>
      </c>
      <c r="BP106" s="7">
        <f>'Insumo 1'!BP102</f>
        <v>61.698999999999998</v>
      </c>
      <c r="BQ106" s="7">
        <f>'Insumo 1'!BQ102</f>
        <v>60.545000000000002</v>
      </c>
      <c r="BR106" s="7">
        <f>'Insumo 1'!BR102</f>
        <v>58.86</v>
      </c>
      <c r="BS106" s="7">
        <f>'Insumo 1'!BS102</f>
        <v>56.823</v>
      </c>
      <c r="BT106" s="7">
        <f>'Insumo 1'!BT102</f>
        <v>54.853000000000002</v>
      </c>
      <c r="BU106" s="7">
        <f>'Insumo 1'!BU102</f>
        <v>52.872999999999998</v>
      </c>
      <c r="BV106" s="7">
        <f>'Insumo 1'!BV102</f>
        <v>50.847999999999999</v>
      </c>
      <c r="BW106" s="7">
        <f>'Insumo 1'!BW102</f>
        <v>48.805</v>
      </c>
      <c r="BX106" s="7">
        <f>'Insumo 1'!BX102</f>
        <v>46.731000000000002</v>
      </c>
      <c r="BY106" s="7">
        <f>'Insumo 1'!BY102</f>
        <v>44.594000000000001</v>
      </c>
      <c r="BZ106" s="7">
        <f>'Insumo 1'!BZ102</f>
        <v>42.399000000000001</v>
      </c>
      <c r="CA106" s="7">
        <f>'Insumo 1'!CA102</f>
        <v>40.174999999999997</v>
      </c>
      <c r="CB106" s="7">
        <f>'Insumo 1'!CB102</f>
        <v>37.930999999999997</v>
      </c>
      <c r="CC106" s="7">
        <f>'Insumo 1'!CC102</f>
        <v>35.664000000000001</v>
      </c>
      <c r="CD106" s="7">
        <f>'Insumo 1'!CD102</f>
        <v>33.386000000000003</v>
      </c>
      <c r="CE106" s="7">
        <f>'Insumo 1'!CE102</f>
        <v>31.132999999999999</v>
      </c>
      <c r="CF106" s="7">
        <f>'Insumo 1'!CF102</f>
        <v>28.763999999999999</v>
      </c>
      <c r="CG106" s="7">
        <f>'Insumo 1'!CG102</f>
        <v>26.221</v>
      </c>
      <c r="CH106" s="7">
        <f>'Insumo 1'!CH102</f>
        <v>23.594000000000001</v>
      </c>
      <c r="CI106" s="7">
        <f>'Insumo 1'!CI102</f>
        <v>21.030999999999999</v>
      </c>
      <c r="CJ106" s="7">
        <f>'Insumo 1'!CJ102</f>
        <v>18.513999999999999</v>
      </c>
      <c r="CK106" s="7">
        <f>'Insumo 1'!CK102</f>
        <v>16.155999999999999</v>
      </c>
      <c r="CL106" s="7">
        <f>'Insumo 1'!CL102</f>
        <v>14.032999999999999</v>
      </c>
      <c r="CM106" s="7">
        <f>'Insumo 1'!CM102</f>
        <v>12.106</v>
      </c>
      <c r="CN106" s="8">
        <f>SUM('Insumo 1'!CN102:CX102)</f>
        <v>46.160999999999994</v>
      </c>
    </row>
    <row r="107" spans="1:92" x14ac:dyDescent="0.2">
      <c r="A107">
        <f t="shared" si="1"/>
        <v>2046</v>
      </c>
      <c r="B107" s="7">
        <f>'Insumo 1'!B103</f>
        <v>81.363</v>
      </c>
      <c r="C107" s="7">
        <f>'Insumo 1'!C103</f>
        <v>81.995000000000005</v>
      </c>
      <c r="D107" s="7">
        <f>'Insumo 1'!D103</f>
        <v>82.477999999999994</v>
      </c>
      <c r="E107" s="7">
        <f>'Insumo 1'!E103</f>
        <v>83.052000000000007</v>
      </c>
      <c r="F107" s="7">
        <f>'Insumo 1'!F103</f>
        <v>83.709000000000003</v>
      </c>
      <c r="G107" s="7">
        <f>'Insumo 1'!G103</f>
        <v>84.436999999999998</v>
      </c>
      <c r="H107" s="7">
        <f>'Insumo 1'!H103</f>
        <v>85.224999999999994</v>
      </c>
      <c r="I107" s="7">
        <f>'Insumo 1'!I103</f>
        <v>86.063999999999993</v>
      </c>
      <c r="J107" s="7">
        <f>'Insumo 1'!J103</f>
        <v>86.938000000000002</v>
      </c>
      <c r="K107" s="7">
        <f>'Insumo 1'!K103</f>
        <v>87.832999999999998</v>
      </c>
      <c r="L107" s="7">
        <f>'Insumo 1'!L103</f>
        <v>88.741</v>
      </c>
      <c r="M107" s="7">
        <f>'Insumo 1'!M103</f>
        <v>89.662000000000006</v>
      </c>
      <c r="N107" s="7">
        <f>'Insumo 1'!N103</f>
        <v>90.584999999999994</v>
      </c>
      <c r="O107" s="7">
        <f>'Insumo 1'!O103</f>
        <v>91.488</v>
      </c>
      <c r="P107" s="7">
        <f>'Insumo 1'!P103</f>
        <v>92.35</v>
      </c>
      <c r="Q107" s="7">
        <f>'Insumo 1'!Q103</f>
        <v>93.174000000000007</v>
      </c>
      <c r="R107" s="7">
        <f>'Insumo 1'!R103</f>
        <v>93.96</v>
      </c>
      <c r="S107" s="7">
        <f>'Insumo 1'!S103</f>
        <v>94.69</v>
      </c>
      <c r="T107" s="7">
        <f>'Insumo 1'!T103</f>
        <v>95.388999999999996</v>
      </c>
      <c r="U107" s="7">
        <f>'Insumo 1'!U103</f>
        <v>96.06</v>
      </c>
      <c r="V107" s="7">
        <f>'Insumo 1'!V103</f>
        <v>96.679000000000002</v>
      </c>
      <c r="W107" s="7">
        <f>'Insumo 1'!W103</f>
        <v>97.212000000000003</v>
      </c>
      <c r="X107" s="7">
        <f>'Insumo 1'!X103</f>
        <v>97.662000000000006</v>
      </c>
      <c r="Y107" s="7">
        <f>'Insumo 1'!Y103</f>
        <v>97.963999999999999</v>
      </c>
      <c r="Z107" s="7">
        <f>'Insumo 1'!Z103</f>
        <v>98.081000000000003</v>
      </c>
      <c r="AA107" s="7">
        <f>'Insumo 1'!AA103</f>
        <v>98.036000000000001</v>
      </c>
      <c r="AB107" s="7">
        <f>'Insumo 1'!AB103</f>
        <v>97.938000000000002</v>
      </c>
      <c r="AC107" s="7">
        <f>'Insumo 1'!AC103</f>
        <v>97.826999999999998</v>
      </c>
      <c r="AD107" s="7">
        <f>'Insumo 1'!AD103</f>
        <v>97.427000000000007</v>
      </c>
      <c r="AE107" s="7">
        <f>'Insumo 1'!AE103</f>
        <v>96.626999999999995</v>
      </c>
      <c r="AF107" s="7">
        <f>'Insumo 1'!AF103</f>
        <v>95.585999999999999</v>
      </c>
      <c r="AG107" s="7">
        <f>'Insumo 1'!AG103</f>
        <v>94.569000000000003</v>
      </c>
      <c r="AH107" s="7">
        <f>'Insumo 1'!AH103</f>
        <v>93.525000000000006</v>
      </c>
      <c r="AI107" s="7">
        <f>'Insumo 1'!AI103</f>
        <v>92.706999999999994</v>
      </c>
      <c r="AJ107" s="7">
        <f>'Insumo 1'!AJ103</f>
        <v>92.269000000000005</v>
      </c>
      <c r="AK107" s="7">
        <f>'Insumo 1'!AK103</f>
        <v>92.111000000000004</v>
      </c>
      <c r="AL107" s="7">
        <f>'Insumo 1'!AL103</f>
        <v>92.016000000000005</v>
      </c>
      <c r="AM107" s="7">
        <f>'Insumo 1'!AM103</f>
        <v>92.075999999999993</v>
      </c>
      <c r="AN107" s="7">
        <f>'Insumo 1'!AN103</f>
        <v>92.141000000000005</v>
      </c>
      <c r="AO107" s="7">
        <f>'Insumo 1'!AO103</f>
        <v>92.13</v>
      </c>
      <c r="AP107" s="7">
        <f>'Insumo 1'!AP103</f>
        <v>92.164000000000001</v>
      </c>
      <c r="AQ107" s="7">
        <f>'Insumo 1'!AQ103</f>
        <v>92.238</v>
      </c>
      <c r="AR107" s="7">
        <f>'Insumo 1'!AR103</f>
        <v>92.1</v>
      </c>
      <c r="AS107" s="7">
        <f>'Insumo 1'!AS103</f>
        <v>93.001999999999995</v>
      </c>
      <c r="AT107" s="7">
        <f>'Insumo 1'!AT103</f>
        <v>95.483999999999995</v>
      </c>
      <c r="AU107" s="7">
        <f>'Insumo 1'!AU103</f>
        <v>98.837000000000003</v>
      </c>
      <c r="AV107" s="7">
        <f>'Insumo 1'!AV103</f>
        <v>101.861</v>
      </c>
      <c r="AW107" s="7">
        <f>'Insumo 1'!AW103</f>
        <v>104.857</v>
      </c>
      <c r="AX107" s="7">
        <f>'Insumo 1'!AX103</f>
        <v>106.569</v>
      </c>
      <c r="AY107" s="7">
        <f>'Insumo 1'!AY103</f>
        <v>106.27200000000001</v>
      </c>
      <c r="AZ107" s="7">
        <f>'Insumo 1'!AZ103</f>
        <v>104.535</v>
      </c>
      <c r="BA107" s="7">
        <f>'Insumo 1'!BA103</f>
        <v>102.795</v>
      </c>
      <c r="BB107" s="7">
        <f>'Insumo 1'!BB103</f>
        <v>100.938</v>
      </c>
      <c r="BC107" s="7">
        <f>'Insumo 1'!BC103</f>
        <v>98.277000000000001</v>
      </c>
      <c r="BD107" s="7">
        <f>'Insumo 1'!BD103</f>
        <v>94.671999999999997</v>
      </c>
      <c r="BE107" s="7">
        <f>'Insumo 1'!BE103</f>
        <v>90.457999999999998</v>
      </c>
      <c r="BF107" s="7">
        <f>'Insumo 1'!BF103</f>
        <v>86.108000000000004</v>
      </c>
      <c r="BG107" s="7">
        <f>'Insumo 1'!BG103</f>
        <v>81.525000000000006</v>
      </c>
      <c r="BH107" s="7">
        <f>'Insumo 1'!BH103</f>
        <v>77.504000000000005</v>
      </c>
      <c r="BI107" s="7">
        <f>'Insumo 1'!BI103</f>
        <v>74.489999999999995</v>
      </c>
      <c r="BJ107" s="7">
        <f>'Insumo 1'!BJ103</f>
        <v>72.177999999999997</v>
      </c>
      <c r="BK107" s="7">
        <f>'Insumo 1'!BK103</f>
        <v>69.753</v>
      </c>
      <c r="BL107" s="7">
        <f>'Insumo 1'!BL103</f>
        <v>67.290999999999997</v>
      </c>
      <c r="BM107" s="7">
        <f>'Insumo 1'!BM103</f>
        <v>65.272999999999996</v>
      </c>
      <c r="BN107" s="7">
        <f>'Insumo 1'!BN103</f>
        <v>63.828000000000003</v>
      </c>
      <c r="BO107" s="7">
        <f>'Insumo 1'!BO103</f>
        <v>62.753</v>
      </c>
      <c r="BP107" s="7">
        <f>'Insumo 1'!BP103</f>
        <v>61.722000000000001</v>
      </c>
      <c r="BQ107" s="7">
        <f>'Insumo 1'!BQ103</f>
        <v>60.814999999999998</v>
      </c>
      <c r="BR107" s="7">
        <f>'Insumo 1'!BR103</f>
        <v>59.613999999999997</v>
      </c>
      <c r="BS107" s="7">
        <f>'Insumo 1'!BS103</f>
        <v>57.881</v>
      </c>
      <c r="BT107" s="7">
        <f>'Insumo 1'!BT103</f>
        <v>55.796999999999997</v>
      </c>
      <c r="BU107" s="7">
        <f>'Insumo 1'!BU103</f>
        <v>53.776000000000003</v>
      </c>
      <c r="BV107" s="7">
        <f>'Insumo 1'!BV103</f>
        <v>51.744999999999997</v>
      </c>
      <c r="BW107" s="7">
        <f>'Insumo 1'!BW103</f>
        <v>49.658999999999999</v>
      </c>
      <c r="BX107" s="7">
        <f>'Insumo 1'!BX103</f>
        <v>47.540999999999997</v>
      </c>
      <c r="BY107" s="7">
        <f>'Insumo 1'!BY103</f>
        <v>45.384999999999998</v>
      </c>
      <c r="BZ107" s="7">
        <f>'Insumo 1'!BZ103</f>
        <v>43.168999999999997</v>
      </c>
      <c r="CA107" s="7">
        <f>'Insumo 1'!CA103</f>
        <v>40.902000000000001</v>
      </c>
      <c r="CB107" s="7">
        <f>'Insumo 1'!CB103</f>
        <v>38.603999999999999</v>
      </c>
      <c r="CC107" s="7">
        <f>'Insumo 1'!CC103</f>
        <v>36.280999999999999</v>
      </c>
      <c r="CD107" s="7">
        <f>'Insumo 1'!CD103</f>
        <v>33.936</v>
      </c>
      <c r="CE107" s="7">
        <f>'Insumo 1'!CE103</f>
        <v>31.591000000000001</v>
      </c>
      <c r="CF107" s="7">
        <f>'Insumo 1'!CF103</f>
        <v>29.277000000000001</v>
      </c>
      <c r="CG107" s="7">
        <f>'Insumo 1'!CG103</f>
        <v>26.876999999999999</v>
      </c>
      <c r="CH107" s="7">
        <f>'Insumo 1'!CH103</f>
        <v>24.347999999999999</v>
      </c>
      <c r="CI107" s="7">
        <f>'Insumo 1'!CI103</f>
        <v>21.766999999999999</v>
      </c>
      <c r="CJ107" s="7">
        <f>'Insumo 1'!CJ103</f>
        <v>19.210999999999999</v>
      </c>
      <c r="CK107" s="7">
        <f>'Insumo 1'!CK103</f>
        <v>16.794</v>
      </c>
      <c r="CL107" s="7">
        <f>'Insumo 1'!CL103</f>
        <v>14.628</v>
      </c>
      <c r="CM107" s="7">
        <f>'Insumo 1'!CM103</f>
        <v>12.586</v>
      </c>
      <c r="CN107" s="8">
        <f>SUM('Insumo 1'!CN103:CX103)</f>
        <v>49.747000000000007</v>
      </c>
    </row>
    <row r="108" spans="1:92" x14ac:dyDescent="0.2">
      <c r="A108">
        <f t="shared" si="1"/>
        <v>2047</v>
      </c>
      <c r="B108" s="7">
        <f>'Insumo 1'!B104</f>
        <v>80.408000000000001</v>
      </c>
      <c r="C108" s="7">
        <f>'Insumo 1'!C104</f>
        <v>80.89</v>
      </c>
      <c r="D108" s="7">
        <f>'Insumo 1'!D104</f>
        <v>81.686000000000007</v>
      </c>
      <c r="E108" s="7">
        <f>'Insumo 1'!E104</f>
        <v>82.218999999999994</v>
      </c>
      <c r="F108" s="7">
        <f>'Insumo 1'!F104</f>
        <v>82.822999999999993</v>
      </c>
      <c r="G108" s="7">
        <f>'Insumo 1'!G104</f>
        <v>83.489000000000004</v>
      </c>
      <c r="H108" s="7">
        <f>'Insumo 1'!H104</f>
        <v>84.207999999999998</v>
      </c>
      <c r="I108" s="7">
        <f>'Insumo 1'!I104</f>
        <v>84.971999999999994</v>
      </c>
      <c r="J108" s="7">
        <f>'Insumo 1'!J104</f>
        <v>85.777000000000001</v>
      </c>
      <c r="K108" s="7">
        <f>'Insumo 1'!K104</f>
        <v>86.6</v>
      </c>
      <c r="L108" s="7">
        <f>'Insumo 1'!L104</f>
        <v>87.430999999999997</v>
      </c>
      <c r="M108" s="7">
        <f>'Insumo 1'!M104</f>
        <v>88.265000000000001</v>
      </c>
      <c r="N108" s="7">
        <f>'Insumo 1'!N104</f>
        <v>89.108000000000004</v>
      </c>
      <c r="O108" s="7">
        <f>'Insumo 1'!O104</f>
        <v>89.95</v>
      </c>
      <c r="P108" s="7">
        <f>'Insumo 1'!P104</f>
        <v>90.78</v>
      </c>
      <c r="Q108" s="7">
        <f>'Insumo 1'!Q104</f>
        <v>91.587999999999994</v>
      </c>
      <c r="R108" s="7">
        <f>'Insumo 1'!R104</f>
        <v>92.369</v>
      </c>
      <c r="S108" s="7">
        <f>'Insumo 1'!S104</f>
        <v>93.113</v>
      </c>
      <c r="T108" s="7">
        <f>'Insumo 1'!T104</f>
        <v>93.805000000000007</v>
      </c>
      <c r="U108" s="7">
        <f>'Insumo 1'!U104</f>
        <v>94.478999999999999</v>
      </c>
      <c r="V108" s="7">
        <f>'Insumo 1'!V104</f>
        <v>95.144999999999996</v>
      </c>
      <c r="W108" s="7">
        <f>'Insumo 1'!W104</f>
        <v>95.771000000000001</v>
      </c>
      <c r="X108" s="7">
        <f>'Insumo 1'!X104</f>
        <v>96.316000000000003</v>
      </c>
      <c r="Y108" s="7">
        <f>'Insumo 1'!Y104</f>
        <v>96.783000000000001</v>
      </c>
      <c r="Z108" s="7">
        <f>'Insumo 1'!Z104</f>
        <v>97.108999999999995</v>
      </c>
      <c r="AA108" s="7">
        <f>'Insumo 1'!AA104</f>
        <v>97.254999999999995</v>
      </c>
      <c r="AB108" s="7">
        <f>'Insumo 1'!AB104</f>
        <v>97.242000000000004</v>
      </c>
      <c r="AC108" s="7">
        <f>'Insumo 1'!AC104</f>
        <v>97.18</v>
      </c>
      <c r="AD108" s="7">
        <f>'Insumo 1'!AD104</f>
        <v>97.108999999999995</v>
      </c>
      <c r="AE108" s="7">
        <f>'Insumo 1'!AE104</f>
        <v>96.745000000000005</v>
      </c>
      <c r="AF108" s="7">
        <f>'Insumo 1'!AF104</f>
        <v>95.98</v>
      </c>
      <c r="AG108" s="7">
        <f>'Insumo 1'!AG104</f>
        <v>94.971000000000004</v>
      </c>
      <c r="AH108" s="7">
        <f>'Insumo 1'!AH104</f>
        <v>93.986999999999995</v>
      </c>
      <c r="AI108" s="7">
        <f>'Insumo 1'!AI104</f>
        <v>92.974999999999994</v>
      </c>
      <c r="AJ108" s="7">
        <f>'Insumo 1'!AJ104</f>
        <v>92.183000000000007</v>
      </c>
      <c r="AK108" s="7">
        <f>'Insumo 1'!AK104</f>
        <v>91.76</v>
      </c>
      <c r="AL108" s="7">
        <f>'Insumo 1'!AL104</f>
        <v>91.608000000000004</v>
      </c>
      <c r="AM108" s="7">
        <f>'Insumo 1'!AM104</f>
        <v>91.518000000000001</v>
      </c>
      <c r="AN108" s="7">
        <f>'Insumo 1'!AN104</f>
        <v>91.578999999999994</v>
      </c>
      <c r="AO108" s="7">
        <f>'Insumo 1'!AO104</f>
        <v>91.644999999999996</v>
      </c>
      <c r="AP108" s="7">
        <f>'Insumo 1'!AP104</f>
        <v>91.638000000000005</v>
      </c>
      <c r="AQ108" s="7">
        <f>'Insumo 1'!AQ104</f>
        <v>91.677000000000007</v>
      </c>
      <c r="AR108" s="7">
        <f>'Insumo 1'!AR104</f>
        <v>91.751999999999995</v>
      </c>
      <c r="AS108" s="7">
        <f>'Insumo 1'!AS104</f>
        <v>91.614999999999995</v>
      </c>
      <c r="AT108" s="7">
        <f>'Insumo 1'!AT104</f>
        <v>92.512</v>
      </c>
      <c r="AU108" s="7">
        <f>'Insumo 1'!AU104</f>
        <v>94.983000000000004</v>
      </c>
      <c r="AV108" s="7">
        <f>'Insumo 1'!AV104</f>
        <v>98.320999999999998</v>
      </c>
      <c r="AW108" s="7">
        <f>'Insumo 1'!AW104</f>
        <v>101.33</v>
      </c>
      <c r="AX108" s="7">
        <f>'Insumo 1'!AX104</f>
        <v>104.30800000000001</v>
      </c>
      <c r="AY108" s="7">
        <f>'Insumo 1'!AY104</f>
        <v>106.005</v>
      </c>
      <c r="AZ108" s="7">
        <f>'Insumo 1'!AZ104</f>
        <v>105.69499999999999</v>
      </c>
      <c r="BA108" s="7">
        <f>'Insumo 1'!BA104</f>
        <v>103.94499999999999</v>
      </c>
      <c r="BB108" s="7">
        <f>'Insumo 1'!BB104</f>
        <v>102.191</v>
      </c>
      <c r="BC108" s="7">
        <f>'Insumo 1'!BC104</f>
        <v>100.319</v>
      </c>
      <c r="BD108" s="7">
        <f>'Insumo 1'!BD104</f>
        <v>97.649000000000001</v>
      </c>
      <c r="BE108" s="7">
        <f>'Insumo 1'!BE104</f>
        <v>94.04</v>
      </c>
      <c r="BF108" s="7">
        <f>'Insumo 1'!BF104</f>
        <v>89.825999999999993</v>
      </c>
      <c r="BG108" s="7">
        <f>'Insumo 1'!BG104</f>
        <v>85.475999999999999</v>
      </c>
      <c r="BH108" s="7">
        <f>'Insumo 1'!BH104</f>
        <v>80.89</v>
      </c>
      <c r="BI108" s="7">
        <f>'Insumo 1'!BI104</f>
        <v>76.864000000000004</v>
      </c>
      <c r="BJ108" s="7">
        <f>'Insumo 1'!BJ104</f>
        <v>73.838999999999999</v>
      </c>
      <c r="BK108" s="7">
        <f>'Insumo 1'!BK104</f>
        <v>71.513000000000005</v>
      </c>
      <c r="BL108" s="7">
        <f>'Insumo 1'!BL104</f>
        <v>69.069999999999993</v>
      </c>
      <c r="BM108" s="7">
        <f>'Insumo 1'!BM104</f>
        <v>66.588999999999999</v>
      </c>
      <c r="BN108" s="7">
        <f>'Insumo 1'!BN104</f>
        <v>64.546000000000006</v>
      </c>
      <c r="BO108" s="7">
        <f>'Insumo 1'!BO104</f>
        <v>63.069000000000003</v>
      </c>
      <c r="BP108" s="7">
        <f>'Insumo 1'!BP104</f>
        <v>61.954000000000001</v>
      </c>
      <c r="BQ108" s="7">
        <f>'Insumo 1'!BQ104</f>
        <v>60.881</v>
      </c>
      <c r="BR108" s="7">
        <f>'Insumo 1'!BR104</f>
        <v>59.927999999999997</v>
      </c>
      <c r="BS108" s="7">
        <f>'Insumo 1'!BS104</f>
        <v>58.679000000000002</v>
      </c>
      <c r="BT108" s="7">
        <f>'Insumo 1'!BT104</f>
        <v>56.9</v>
      </c>
      <c r="BU108" s="7">
        <f>'Insumo 1'!BU104</f>
        <v>54.765999999999998</v>
      </c>
      <c r="BV108" s="7">
        <f>'Insumo 1'!BV104</f>
        <v>52.695999999999998</v>
      </c>
      <c r="BW108" s="7">
        <f>'Insumo 1'!BW104</f>
        <v>50.613</v>
      </c>
      <c r="BX108" s="7">
        <f>'Insumo 1'!BX104</f>
        <v>48.466999999999999</v>
      </c>
      <c r="BY108" s="7">
        <f>'Insumo 1'!BY104</f>
        <v>46.274000000000001</v>
      </c>
      <c r="BZ108" s="7">
        <f>'Insumo 1'!BZ104</f>
        <v>44.036000000000001</v>
      </c>
      <c r="CA108" s="7">
        <f>'Insumo 1'!CA104</f>
        <v>41.741999999999997</v>
      </c>
      <c r="CB108" s="7">
        <f>'Insumo 1'!CB104</f>
        <v>39.404000000000003</v>
      </c>
      <c r="CC108" s="7">
        <f>'Insumo 1'!CC104</f>
        <v>37.030999999999999</v>
      </c>
      <c r="CD108" s="7">
        <f>'Insumo 1'!CD104</f>
        <v>34.628</v>
      </c>
      <c r="CE108" s="7">
        <f>'Insumo 1'!CE104</f>
        <v>32.204999999999998</v>
      </c>
      <c r="CF108" s="7">
        <f>'Insumo 1'!CF104</f>
        <v>29.792999999999999</v>
      </c>
      <c r="CG108" s="7">
        <f>'Insumo 1'!CG104</f>
        <v>27.417999999999999</v>
      </c>
      <c r="CH108" s="7">
        <f>'Insumo 1'!CH104</f>
        <v>24.989000000000001</v>
      </c>
      <c r="CI108" s="7">
        <f>'Insumo 1'!CI104</f>
        <v>22.472999999999999</v>
      </c>
      <c r="CJ108" s="7">
        <f>'Insumo 1'!CJ104</f>
        <v>19.939</v>
      </c>
      <c r="CK108" s="7">
        <f>'Insumo 1'!CK104</f>
        <v>17.39</v>
      </c>
      <c r="CL108" s="7">
        <f>'Insumo 1'!CL104</f>
        <v>15.073</v>
      </c>
      <c r="CM108" s="7">
        <f>'Insumo 1'!CM104</f>
        <v>13.099</v>
      </c>
      <c r="CN108" s="8">
        <f>SUM('Insumo 1'!CN104:CX104)</f>
        <v>52.533999999999999</v>
      </c>
    </row>
    <row r="109" spans="1:92" x14ac:dyDescent="0.2">
      <c r="A109">
        <f t="shared" si="1"/>
        <v>2048</v>
      </c>
      <c r="B109" s="7">
        <f>'Insumo 1'!B105</f>
        <v>79.438000000000002</v>
      </c>
      <c r="C109" s="7">
        <f>'Insumo 1'!C105</f>
        <v>79.965999999999994</v>
      </c>
      <c r="D109" s="7">
        <f>'Insumo 1'!D105</f>
        <v>80.549000000000007</v>
      </c>
      <c r="E109" s="7">
        <f>'Insumo 1'!E105</f>
        <v>81.372</v>
      </c>
      <c r="F109" s="7">
        <f>'Insumo 1'!F105</f>
        <v>81.956000000000003</v>
      </c>
      <c r="G109" s="7">
        <f>'Insumo 1'!G105</f>
        <v>82.587999999999994</v>
      </c>
      <c r="H109" s="7">
        <f>'Insumo 1'!H105</f>
        <v>83.263000000000005</v>
      </c>
      <c r="I109" s="7">
        <f>'Insumo 1'!I105</f>
        <v>83.972999999999999</v>
      </c>
      <c r="J109" s="7">
        <f>'Insumo 1'!J105</f>
        <v>84.713999999999999</v>
      </c>
      <c r="K109" s="7">
        <f>'Insumo 1'!K105</f>
        <v>85.481999999999999</v>
      </c>
      <c r="L109" s="7">
        <f>'Insumo 1'!L105</f>
        <v>86.257000000000005</v>
      </c>
      <c r="M109" s="7">
        <f>'Insumo 1'!M105</f>
        <v>87.022999999999996</v>
      </c>
      <c r="N109" s="7">
        <f>'Insumo 1'!N105</f>
        <v>87.783000000000001</v>
      </c>
      <c r="O109" s="7">
        <f>'Insumo 1'!O105</f>
        <v>88.549000000000007</v>
      </c>
      <c r="P109" s="7">
        <f>'Insumo 1'!P105</f>
        <v>89.308999999999997</v>
      </c>
      <c r="Q109" s="7">
        <f>'Insumo 1'!Q105</f>
        <v>90.066000000000003</v>
      </c>
      <c r="R109" s="7">
        <f>'Insumo 1'!R105</f>
        <v>90.817999999999998</v>
      </c>
      <c r="S109" s="7">
        <f>'Insumo 1'!S105</f>
        <v>91.557000000000002</v>
      </c>
      <c r="T109" s="7">
        <f>'Insumo 1'!T105</f>
        <v>92.260999999999996</v>
      </c>
      <c r="U109" s="7">
        <f>'Insumo 1'!U105</f>
        <v>92.915000000000006</v>
      </c>
      <c r="V109" s="7">
        <f>'Insumo 1'!V105</f>
        <v>93.563999999999993</v>
      </c>
      <c r="W109" s="7">
        <f>'Insumo 1'!W105</f>
        <v>94.224000000000004</v>
      </c>
      <c r="X109" s="7">
        <f>'Insumo 1'!X105</f>
        <v>94.856999999999999</v>
      </c>
      <c r="Y109" s="7">
        <f>'Insumo 1'!Y105</f>
        <v>95.414000000000001</v>
      </c>
      <c r="Z109" s="7">
        <f>'Insumo 1'!Z105</f>
        <v>95.897999999999996</v>
      </c>
      <c r="AA109" s="7">
        <f>'Insumo 1'!AA105</f>
        <v>96.247</v>
      </c>
      <c r="AB109" s="7">
        <f>'Insumo 1'!AB105</f>
        <v>96.421999999999997</v>
      </c>
      <c r="AC109" s="7">
        <f>'Insumo 1'!AC105</f>
        <v>96.441999999999993</v>
      </c>
      <c r="AD109" s="7">
        <f>'Insumo 1'!AD105</f>
        <v>96.415999999999997</v>
      </c>
      <c r="AE109" s="7">
        <f>'Insumo 1'!AE105</f>
        <v>96.381</v>
      </c>
      <c r="AF109" s="7">
        <f>'Insumo 1'!AF105</f>
        <v>96.055999999999997</v>
      </c>
      <c r="AG109" s="7">
        <f>'Insumo 1'!AG105</f>
        <v>95.325999999999993</v>
      </c>
      <c r="AH109" s="7">
        <f>'Insumo 1'!AH105</f>
        <v>94.35</v>
      </c>
      <c r="AI109" s="7">
        <f>'Insumo 1'!AI105</f>
        <v>93.399000000000001</v>
      </c>
      <c r="AJ109" s="7">
        <f>'Insumo 1'!AJ105</f>
        <v>92.42</v>
      </c>
      <c r="AK109" s="7">
        <f>'Insumo 1'!AK105</f>
        <v>91.652000000000001</v>
      </c>
      <c r="AL109" s="7">
        <f>'Insumo 1'!AL105</f>
        <v>91.242999999999995</v>
      </c>
      <c r="AM109" s="7">
        <f>'Insumo 1'!AM105</f>
        <v>91.097999999999999</v>
      </c>
      <c r="AN109" s="7">
        <f>'Insumo 1'!AN105</f>
        <v>91.012</v>
      </c>
      <c r="AO109" s="7">
        <f>'Insumo 1'!AO105</f>
        <v>91.075000000000003</v>
      </c>
      <c r="AP109" s="7">
        <f>'Insumo 1'!AP105</f>
        <v>91.144000000000005</v>
      </c>
      <c r="AQ109" s="7">
        <f>'Insumo 1'!AQ105</f>
        <v>91.141000000000005</v>
      </c>
      <c r="AR109" s="7">
        <f>'Insumo 1'!AR105</f>
        <v>91.183999999999997</v>
      </c>
      <c r="AS109" s="7">
        <f>'Insumo 1'!AS105</f>
        <v>91.26</v>
      </c>
      <c r="AT109" s="7">
        <f>'Insumo 1'!AT105</f>
        <v>91.123999999999995</v>
      </c>
      <c r="AU109" s="7">
        <f>'Insumo 1'!AU105</f>
        <v>92.016000000000005</v>
      </c>
      <c r="AV109" s="7">
        <f>'Insumo 1'!AV105</f>
        <v>94.475999999999999</v>
      </c>
      <c r="AW109" s="7">
        <f>'Insumo 1'!AW105</f>
        <v>97.798000000000002</v>
      </c>
      <c r="AX109" s="7">
        <f>'Insumo 1'!AX105</f>
        <v>100.791</v>
      </c>
      <c r="AY109" s="7">
        <f>'Insumo 1'!AY105</f>
        <v>103.752</v>
      </c>
      <c r="AZ109" s="7">
        <f>'Insumo 1'!AZ105</f>
        <v>105.43300000000001</v>
      </c>
      <c r="BA109" s="7">
        <f>'Insumo 1'!BA105</f>
        <v>105.11</v>
      </c>
      <c r="BB109" s="7">
        <f>'Insumo 1'!BB105</f>
        <v>103.348</v>
      </c>
      <c r="BC109" s="7">
        <f>'Insumo 1'!BC105</f>
        <v>101.58</v>
      </c>
      <c r="BD109" s="7">
        <f>'Insumo 1'!BD105</f>
        <v>99.694999999999993</v>
      </c>
      <c r="BE109" s="7">
        <f>'Insumo 1'!BE105</f>
        <v>97.013999999999996</v>
      </c>
      <c r="BF109" s="7">
        <f>'Insumo 1'!BF105</f>
        <v>93.400999999999996</v>
      </c>
      <c r="BG109" s="7">
        <f>'Insumo 1'!BG105</f>
        <v>89.188000000000002</v>
      </c>
      <c r="BH109" s="7">
        <f>'Insumo 1'!BH105</f>
        <v>84.837000000000003</v>
      </c>
      <c r="BI109" s="7">
        <f>'Insumo 1'!BI105</f>
        <v>80.248999999999995</v>
      </c>
      <c r="BJ109" s="7">
        <f>'Insumo 1'!BJ105</f>
        <v>76.216999999999999</v>
      </c>
      <c r="BK109" s="7">
        <f>'Insumo 1'!BK105</f>
        <v>73.182000000000002</v>
      </c>
      <c r="BL109" s="7">
        <f>'Insumo 1'!BL105</f>
        <v>70.840999999999994</v>
      </c>
      <c r="BM109" s="7">
        <f>'Insumo 1'!BM105</f>
        <v>68.382000000000005</v>
      </c>
      <c r="BN109" s="7">
        <f>'Insumo 1'!BN105</f>
        <v>65.882999999999996</v>
      </c>
      <c r="BO109" s="7">
        <f>'Insumo 1'!BO105</f>
        <v>63.814999999999998</v>
      </c>
      <c r="BP109" s="7">
        <f>'Insumo 1'!BP105</f>
        <v>62.305</v>
      </c>
      <c r="BQ109" s="7">
        <f>'Insumo 1'!BQ105</f>
        <v>61.151000000000003</v>
      </c>
      <c r="BR109" s="7">
        <f>'Insumo 1'!BR105</f>
        <v>60.034999999999997</v>
      </c>
      <c r="BS109" s="7">
        <f>'Insumo 1'!BS105</f>
        <v>59.036000000000001</v>
      </c>
      <c r="BT109" s="7">
        <f>'Insumo 1'!BT105</f>
        <v>57.74</v>
      </c>
      <c r="BU109" s="7">
        <f>'Insumo 1'!BU105</f>
        <v>55.914000000000001</v>
      </c>
      <c r="BV109" s="7">
        <f>'Insumo 1'!BV105</f>
        <v>53.732999999999997</v>
      </c>
      <c r="BW109" s="7">
        <f>'Insumo 1'!BW105</f>
        <v>51.610999999999997</v>
      </c>
      <c r="BX109" s="7">
        <f>'Insumo 1'!BX105</f>
        <v>49.478000000000002</v>
      </c>
      <c r="BY109" s="7">
        <f>'Insumo 1'!BY105</f>
        <v>47.27</v>
      </c>
      <c r="BZ109" s="7">
        <f>'Insumo 1'!BZ105</f>
        <v>45.003999999999998</v>
      </c>
      <c r="CA109" s="7">
        <f>'Insumo 1'!CA105</f>
        <v>42.683999999999997</v>
      </c>
      <c r="CB109" s="7">
        <f>'Insumo 1'!CB105</f>
        <v>40.311999999999998</v>
      </c>
      <c r="CC109" s="7">
        <f>'Insumo 1'!CC105</f>
        <v>37.902000000000001</v>
      </c>
      <c r="CD109" s="7">
        <f>'Insumo 1'!CD105</f>
        <v>35.454999999999998</v>
      </c>
      <c r="CE109" s="7">
        <f>'Insumo 1'!CE105</f>
        <v>32.972000000000001</v>
      </c>
      <c r="CF109" s="7">
        <f>'Insumo 1'!CF105</f>
        <v>30.472000000000001</v>
      </c>
      <c r="CG109" s="7">
        <f>'Insumo 1'!CG105</f>
        <v>27.992000000000001</v>
      </c>
      <c r="CH109" s="7">
        <f>'Insumo 1'!CH105</f>
        <v>25.556999999999999</v>
      </c>
      <c r="CI109" s="7">
        <f>'Insumo 1'!CI105</f>
        <v>23.099</v>
      </c>
      <c r="CJ109" s="7">
        <f>'Insumo 1'!CJ105</f>
        <v>20.596</v>
      </c>
      <c r="CK109" s="7">
        <f>'Insumo 1'!CK105</f>
        <v>18.109000000000002</v>
      </c>
      <c r="CL109" s="7">
        <f>'Insumo 1'!CL105</f>
        <v>15.567</v>
      </c>
      <c r="CM109" s="7">
        <f>'Insumo 1'!CM105</f>
        <v>13.351000000000001</v>
      </c>
      <c r="CN109" s="8">
        <f>SUM('Insumo 1'!CN105:CX105)</f>
        <v>54.536999999999999</v>
      </c>
    </row>
    <row r="110" spans="1:92" x14ac:dyDescent="0.2">
      <c r="A110">
        <f t="shared" si="1"/>
        <v>2049</v>
      </c>
      <c r="B110" s="7">
        <f>'Insumo 1'!B106</f>
        <v>78.459999999999994</v>
      </c>
      <c r="C110" s="7">
        <f>'Insumo 1'!C106</f>
        <v>79.034000000000006</v>
      </c>
      <c r="D110" s="7">
        <f>'Insumo 1'!D106</f>
        <v>79.644000000000005</v>
      </c>
      <c r="E110" s="7">
        <f>'Insumo 1'!E106</f>
        <v>80.284000000000006</v>
      </c>
      <c r="F110" s="7">
        <f>'Insumo 1'!F106</f>
        <v>81.049000000000007</v>
      </c>
      <c r="G110" s="7">
        <f>'Insumo 1'!G106</f>
        <v>81.683000000000007</v>
      </c>
      <c r="H110" s="7">
        <f>'Insumo 1'!H106</f>
        <v>82.343999999999994</v>
      </c>
      <c r="I110" s="7">
        <f>'Insumo 1'!I106</f>
        <v>83.028000000000006</v>
      </c>
      <c r="J110" s="7">
        <f>'Insumo 1'!J106</f>
        <v>83.727999999999994</v>
      </c>
      <c r="K110" s="7">
        <f>'Insumo 1'!K106</f>
        <v>84.445999999999998</v>
      </c>
      <c r="L110" s="7">
        <f>'Insumo 1'!L106</f>
        <v>85.18</v>
      </c>
      <c r="M110" s="7">
        <f>'Insumo 1'!M106</f>
        <v>85.903999999999996</v>
      </c>
      <c r="N110" s="7">
        <f>'Insumo 1'!N106</f>
        <v>86.605999999999995</v>
      </c>
      <c r="O110" s="7">
        <f>'Insumo 1'!O106</f>
        <v>87.292000000000002</v>
      </c>
      <c r="P110" s="7">
        <f>'Insumo 1'!P106</f>
        <v>87.978999999999999</v>
      </c>
      <c r="Q110" s="7">
        <f>'Insumo 1'!Q106</f>
        <v>88.658000000000001</v>
      </c>
      <c r="R110" s="7">
        <f>'Insumo 1'!R106</f>
        <v>89.343000000000004</v>
      </c>
      <c r="S110" s="7">
        <f>'Insumo 1'!S106</f>
        <v>90.04</v>
      </c>
      <c r="T110" s="7">
        <f>'Insumo 1'!T106</f>
        <v>90.736999999999995</v>
      </c>
      <c r="U110" s="7">
        <f>'Insumo 1'!U106</f>
        <v>91.397999999999996</v>
      </c>
      <c r="V110" s="7">
        <f>'Insumo 1'!V106</f>
        <v>92.013000000000005</v>
      </c>
      <c r="W110" s="7">
        <f>'Insumo 1'!W106</f>
        <v>92.638000000000005</v>
      </c>
      <c r="X110" s="7">
        <f>'Insumo 1'!X106</f>
        <v>93.290999999999997</v>
      </c>
      <c r="Y110" s="7">
        <f>'Insumo 1'!Y106</f>
        <v>93.933999999999997</v>
      </c>
      <c r="Z110" s="7">
        <f>'Insumo 1'!Z106</f>
        <v>94.501999999999995</v>
      </c>
      <c r="AA110" s="7">
        <f>'Insumo 1'!AA106</f>
        <v>95.003</v>
      </c>
      <c r="AB110" s="7">
        <f>'Insumo 1'!AB106</f>
        <v>95.373999999999995</v>
      </c>
      <c r="AC110" s="7">
        <f>'Insumo 1'!AC106</f>
        <v>95.578000000000003</v>
      </c>
      <c r="AD110" s="7">
        <f>'Insumo 1'!AD106</f>
        <v>95.632000000000005</v>
      </c>
      <c r="AE110" s="7">
        <f>'Insumo 1'!AE106</f>
        <v>95.641999999999996</v>
      </c>
      <c r="AF110" s="7">
        <f>'Insumo 1'!AF106</f>
        <v>95.644999999999996</v>
      </c>
      <c r="AG110" s="7">
        <f>'Insumo 1'!AG106</f>
        <v>95.355999999999995</v>
      </c>
      <c r="AH110" s="7">
        <f>'Insumo 1'!AH106</f>
        <v>94.662000000000006</v>
      </c>
      <c r="AI110" s="7">
        <f>'Insumo 1'!AI106</f>
        <v>93.718999999999994</v>
      </c>
      <c r="AJ110" s="7">
        <f>'Insumo 1'!AJ106</f>
        <v>92.8</v>
      </c>
      <c r="AK110" s="7">
        <f>'Insumo 1'!AK106</f>
        <v>91.853999999999999</v>
      </c>
      <c r="AL110" s="7">
        <f>'Insumo 1'!AL106</f>
        <v>91.111999999999995</v>
      </c>
      <c r="AM110" s="7">
        <f>'Insumo 1'!AM106</f>
        <v>90.716999999999999</v>
      </c>
      <c r="AN110" s="7">
        <f>'Insumo 1'!AN106</f>
        <v>90.576999999999998</v>
      </c>
      <c r="AO110" s="7">
        <f>'Insumo 1'!AO106</f>
        <v>90.495999999999995</v>
      </c>
      <c r="AP110" s="7">
        <f>'Insumo 1'!AP106</f>
        <v>90.561000000000007</v>
      </c>
      <c r="AQ110" s="7">
        <f>'Insumo 1'!AQ106</f>
        <v>90.632000000000005</v>
      </c>
      <c r="AR110" s="7">
        <f>'Insumo 1'!AR106</f>
        <v>90.632000000000005</v>
      </c>
      <c r="AS110" s="7">
        <f>'Insumo 1'!AS106</f>
        <v>90.68</v>
      </c>
      <c r="AT110" s="7">
        <f>'Insumo 1'!AT106</f>
        <v>90.759</v>
      </c>
      <c r="AU110" s="7">
        <f>'Insumo 1'!AU106</f>
        <v>90.622</v>
      </c>
      <c r="AV110" s="7">
        <f>'Insumo 1'!AV106</f>
        <v>91.51</v>
      </c>
      <c r="AW110" s="7">
        <f>'Insumo 1'!AW106</f>
        <v>93.957999999999998</v>
      </c>
      <c r="AX110" s="7">
        <f>'Insumo 1'!AX106</f>
        <v>97.263999999999996</v>
      </c>
      <c r="AY110" s="7">
        <f>'Insumo 1'!AY106</f>
        <v>100.24</v>
      </c>
      <c r="AZ110" s="7">
        <f>'Insumo 1'!AZ106</f>
        <v>103.18600000000001</v>
      </c>
      <c r="BA110" s="7">
        <f>'Insumo 1'!BA106</f>
        <v>104.85</v>
      </c>
      <c r="BB110" s="7">
        <f>'Insumo 1'!BB106</f>
        <v>104.512</v>
      </c>
      <c r="BC110" s="7">
        <f>'Insumo 1'!BC106</f>
        <v>102.739</v>
      </c>
      <c r="BD110" s="7">
        <f>'Insumo 1'!BD106</f>
        <v>100.958</v>
      </c>
      <c r="BE110" s="7">
        <f>'Insumo 1'!BE106</f>
        <v>99.058000000000007</v>
      </c>
      <c r="BF110" s="7">
        <f>'Insumo 1'!BF106</f>
        <v>96.367000000000004</v>
      </c>
      <c r="BG110" s="7">
        <f>'Insumo 1'!BG106</f>
        <v>92.753</v>
      </c>
      <c r="BH110" s="7">
        <f>'Insumo 1'!BH106</f>
        <v>88.54</v>
      </c>
      <c r="BI110" s="7">
        <f>'Insumo 1'!BI106</f>
        <v>84.188000000000002</v>
      </c>
      <c r="BJ110" s="7">
        <f>'Insumo 1'!BJ106</f>
        <v>79.597999999999999</v>
      </c>
      <c r="BK110" s="7">
        <f>'Insumo 1'!BK106</f>
        <v>75.561999999999998</v>
      </c>
      <c r="BL110" s="7">
        <f>'Insumo 1'!BL106</f>
        <v>72.516000000000005</v>
      </c>
      <c r="BM110" s="7">
        <f>'Insumo 1'!BM106</f>
        <v>70.161000000000001</v>
      </c>
      <c r="BN110" s="7">
        <f>'Insumo 1'!BN106</f>
        <v>67.686000000000007</v>
      </c>
      <c r="BO110" s="7">
        <f>'Insumo 1'!BO106</f>
        <v>65.168999999999997</v>
      </c>
      <c r="BP110" s="7">
        <f>'Insumo 1'!BP106</f>
        <v>63.076000000000001</v>
      </c>
      <c r="BQ110" s="7">
        <f>'Insumo 1'!BQ106</f>
        <v>61.533999999999999</v>
      </c>
      <c r="BR110" s="7">
        <f>'Insumo 1'!BR106</f>
        <v>60.34</v>
      </c>
      <c r="BS110" s="7">
        <f>'Insumo 1'!BS106</f>
        <v>59.183</v>
      </c>
      <c r="BT110" s="7">
        <f>'Insumo 1'!BT106</f>
        <v>58.137</v>
      </c>
      <c r="BU110" s="7">
        <f>'Insumo 1'!BU106</f>
        <v>56.793999999999997</v>
      </c>
      <c r="BV110" s="7">
        <f>'Insumo 1'!BV106</f>
        <v>54.921999999999997</v>
      </c>
      <c r="BW110" s="7">
        <f>'Insumo 1'!BW106</f>
        <v>52.692999999999998</v>
      </c>
      <c r="BX110" s="7">
        <f>'Insumo 1'!BX106</f>
        <v>50.521000000000001</v>
      </c>
      <c r="BY110" s="7">
        <f>'Insumo 1'!BY106</f>
        <v>48.335999999999999</v>
      </c>
      <c r="BZ110" s="7">
        <f>'Insumo 1'!BZ106</f>
        <v>46.069000000000003</v>
      </c>
      <c r="CA110" s="7">
        <f>'Insumo 1'!CA106</f>
        <v>43.728000000000002</v>
      </c>
      <c r="CB110" s="7">
        <f>'Insumo 1'!CB106</f>
        <v>41.325000000000003</v>
      </c>
      <c r="CC110" s="7">
        <f>'Insumo 1'!CC106</f>
        <v>38.877000000000002</v>
      </c>
      <c r="CD110" s="7">
        <f>'Insumo 1'!CD106</f>
        <v>36.396000000000001</v>
      </c>
      <c r="CE110" s="7">
        <f>'Insumo 1'!CE106</f>
        <v>33.872999999999998</v>
      </c>
      <c r="CF110" s="7">
        <f>'Insumo 1'!CF106</f>
        <v>31.312999999999999</v>
      </c>
      <c r="CG110" s="7">
        <f>'Insumo 1'!CG106</f>
        <v>28.734999999999999</v>
      </c>
      <c r="CH110" s="7">
        <f>'Insumo 1'!CH106</f>
        <v>26.187999999999999</v>
      </c>
      <c r="CI110" s="7">
        <f>'Insumo 1'!CI106</f>
        <v>23.693000000000001</v>
      </c>
      <c r="CJ110" s="7">
        <f>'Insumo 1'!CJ106</f>
        <v>21.204999999999998</v>
      </c>
      <c r="CK110" s="7">
        <f>'Insumo 1'!CK106</f>
        <v>18.718</v>
      </c>
      <c r="CL110" s="7">
        <f>'Insumo 1'!CL106</f>
        <v>16.277000000000001</v>
      </c>
      <c r="CM110" s="7">
        <f>'Insumo 1'!CM106</f>
        <v>13.741</v>
      </c>
      <c r="CN110" s="8">
        <f>SUM('Insumo 1'!CN106:CX106)</f>
        <v>55.446999999999996</v>
      </c>
    </row>
    <row r="111" spans="1:92" x14ac:dyDescent="0.2">
      <c r="A111">
        <f t="shared" si="1"/>
        <v>2050</v>
      </c>
      <c r="B111" s="7">
        <f>'Insumo 1'!B107</f>
        <v>77.477000000000004</v>
      </c>
      <c r="C111" s="7">
        <f>'Insumo 1'!C107</f>
        <v>78.090999999999994</v>
      </c>
      <c r="D111" s="7">
        <f>'Insumo 1'!D107</f>
        <v>78.724000000000004</v>
      </c>
      <c r="E111" s="7">
        <f>'Insumo 1'!E107</f>
        <v>79.373999999999995</v>
      </c>
      <c r="F111" s="7">
        <f>'Insumo 1'!F107</f>
        <v>80.039000000000001</v>
      </c>
      <c r="G111" s="7">
        <f>'Insumo 1'!G107</f>
        <v>80.715000000000003</v>
      </c>
      <c r="H111" s="7">
        <f>'Insumo 1'!H107</f>
        <v>81.397999999999996</v>
      </c>
      <c r="I111" s="7">
        <f>'Insumo 1'!I107</f>
        <v>82.088999999999999</v>
      </c>
      <c r="J111" s="7">
        <f>'Insumo 1'!J107</f>
        <v>82.781000000000006</v>
      </c>
      <c r="K111" s="7">
        <f>'Insumo 1'!K107</f>
        <v>83.472999999999999</v>
      </c>
      <c r="L111" s="7">
        <f>'Insumo 1'!L107</f>
        <v>84.167000000000002</v>
      </c>
      <c r="M111" s="7">
        <f>'Insumo 1'!M107</f>
        <v>84.864999999999995</v>
      </c>
      <c r="N111" s="7">
        <f>'Insumo 1'!N107</f>
        <v>85.539000000000001</v>
      </c>
      <c r="O111" s="7">
        <f>'Insumo 1'!O107</f>
        <v>86.176000000000002</v>
      </c>
      <c r="P111" s="7">
        <f>'Insumo 1'!P107</f>
        <v>86.787999999999997</v>
      </c>
      <c r="Q111" s="7">
        <f>'Insumo 1'!Q107</f>
        <v>87.397999999999996</v>
      </c>
      <c r="R111" s="7">
        <f>'Insumo 1'!R107</f>
        <v>87.994</v>
      </c>
      <c r="S111" s="7">
        <f>'Insumo 1'!S107</f>
        <v>88.605999999999995</v>
      </c>
      <c r="T111" s="7">
        <f>'Insumo 1'!T107</f>
        <v>89.248000000000005</v>
      </c>
      <c r="U111" s="7">
        <f>'Insumo 1'!U107</f>
        <v>89.902000000000001</v>
      </c>
      <c r="V111" s="7">
        <f>'Insumo 1'!V107</f>
        <v>90.522999999999996</v>
      </c>
      <c r="W111" s="7">
        <f>'Insumo 1'!W107</f>
        <v>91.099000000000004</v>
      </c>
      <c r="X111" s="7">
        <f>'Insumo 1'!X107</f>
        <v>91.698999999999998</v>
      </c>
      <c r="Y111" s="7">
        <f>'Insumo 1'!Y107</f>
        <v>92.346999999999994</v>
      </c>
      <c r="Z111" s="7">
        <f>'Insumo 1'!Z107</f>
        <v>92.995999999999995</v>
      </c>
      <c r="AA111" s="7">
        <f>'Insumo 1'!AA107</f>
        <v>93.575999999999993</v>
      </c>
      <c r="AB111" s="7">
        <f>'Insumo 1'!AB107</f>
        <v>94.093000000000004</v>
      </c>
      <c r="AC111" s="7">
        <f>'Insumo 1'!AC107</f>
        <v>94.488</v>
      </c>
      <c r="AD111" s="7">
        <f>'Insumo 1'!AD107</f>
        <v>94.721000000000004</v>
      </c>
      <c r="AE111" s="7">
        <f>'Insumo 1'!AE107</f>
        <v>94.807000000000002</v>
      </c>
      <c r="AF111" s="7">
        <f>'Insumo 1'!AF107</f>
        <v>94.852999999999994</v>
      </c>
      <c r="AG111" s="7">
        <f>'Insumo 1'!AG107</f>
        <v>94.894000000000005</v>
      </c>
      <c r="AH111" s="7">
        <f>'Insumo 1'!AH107</f>
        <v>94.643000000000001</v>
      </c>
      <c r="AI111" s="7">
        <f>'Insumo 1'!AI107</f>
        <v>93.983000000000004</v>
      </c>
      <c r="AJ111" s="7">
        <f>'Insumo 1'!AJ107</f>
        <v>93.073999999999998</v>
      </c>
      <c r="AK111" s="7">
        <f>'Insumo 1'!AK107</f>
        <v>92.188999999999993</v>
      </c>
      <c r="AL111" s="7">
        <f>'Insumo 1'!AL107</f>
        <v>91.275000000000006</v>
      </c>
      <c r="AM111" s="7">
        <f>'Insumo 1'!AM107</f>
        <v>90.558000000000007</v>
      </c>
      <c r="AN111" s="7">
        <f>'Insumo 1'!AN107</f>
        <v>90.177999999999997</v>
      </c>
      <c r="AO111" s="7">
        <f>'Insumo 1'!AO107</f>
        <v>90.043999999999997</v>
      </c>
      <c r="AP111" s="7">
        <f>'Insumo 1'!AP107</f>
        <v>89.966999999999999</v>
      </c>
      <c r="AQ111" s="7">
        <f>'Insumo 1'!AQ107</f>
        <v>90.034000000000006</v>
      </c>
      <c r="AR111" s="7">
        <f>'Insumo 1'!AR107</f>
        <v>90.106999999999999</v>
      </c>
      <c r="AS111" s="7">
        <f>'Insumo 1'!AS107</f>
        <v>90.111000000000004</v>
      </c>
      <c r="AT111" s="7">
        <f>'Insumo 1'!AT107</f>
        <v>90.164000000000001</v>
      </c>
      <c r="AU111" s="7">
        <f>'Insumo 1'!AU107</f>
        <v>90.242999999999995</v>
      </c>
      <c r="AV111" s="7">
        <f>'Insumo 1'!AV107</f>
        <v>90.106999999999999</v>
      </c>
      <c r="AW111" s="7">
        <f>'Insumo 1'!AW107</f>
        <v>90.99</v>
      </c>
      <c r="AX111" s="7">
        <f>'Insumo 1'!AX107</f>
        <v>93.427000000000007</v>
      </c>
      <c r="AY111" s="7">
        <f>'Insumo 1'!AY107</f>
        <v>96.715999999999994</v>
      </c>
      <c r="AZ111" s="7">
        <f>'Insumo 1'!AZ107</f>
        <v>99.676000000000002</v>
      </c>
      <c r="BA111" s="7">
        <f>'Insumo 1'!BA107</f>
        <v>102.602</v>
      </c>
      <c r="BB111" s="7">
        <f>'Insumo 1'!BB107</f>
        <v>104.251</v>
      </c>
      <c r="BC111" s="7">
        <f>'Insumo 1'!BC107</f>
        <v>103.9</v>
      </c>
      <c r="BD111" s="7">
        <f>'Insumo 1'!BD107</f>
        <v>102.113</v>
      </c>
      <c r="BE111" s="7">
        <f>'Insumo 1'!BE107</f>
        <v>100.321</v>
      </c>
      <c r="BF111" s="7">
        <f>'Insumo 1'!BF107</f>
        <v>98.406000000000006</v>
      </c>
      <c r="BG111" s="7">
        <f>'Insumo 1'!BG107</f>
        <v>95.706000000000003</v>
      </c>
      <c r="BH111" s="7">
        <f>'Insumo 1'!BH107</f>
        <v>92.087999999999994</v>
      </c>
      <c r="BI111" s="7">
        <f>'Insumo 1'!BI107</f>
        <v>87.879000000000005</v>
      </c>
      <c r="BJ111" s="7">
        <f>'Insumo 1'!BJ107</f>
        <v>83.527000000000001</v>
      </c>
      <c r="BK111" s="7">
        <f>'Insumo 1'!BK107</f>
        <v>78.936000000000007</v>
      </c>
      <c r="BL111" s="7">
        <f>'Insumo 1'!BL107</f>
        <v>74.894999999999996</v>
      </c>
      <c r="BM111" s="7">
        <f>'Insumo 1'!BM107</f>
        <v>71.838999999999999</v>
      </c>
      <c r="BN111" s="7">
        <f>'Insumo 1'!BN107</f>
        <v>69.47</v>
      </c>
      <c r="BO111" s="7">
        <f>'Insumo 1'!BO107</f>
        <v>66.98</v>
      </c>
      <c r="BP111" s="7">
        <f>'Insumo 1'!BP107</f>
        <v>64.444999999999993</v>
      </c>
      <c r="BQ111" s="7">
        <f>'Insumo 1'!BQ107</f>
        <v>62.326999999999998</v>
      </c>
      <c r="BR111" s="7">
        <f>'Insumo 1'!BR107</f>
        <v>60.752000000000002</v>
      </c>
      <c r="BS111" s="7">
        <f>'Insumo 1'!BS107</f>
        <v>59.52</v>
      </c>
      <c r="BT111" s="7">
        <f>'Insumo 1'!BT107</f>
        <v>58.320999999999998</v>
      </c>
      <c r="BU111" s="7">
        <f>'Insumo 1'!BU107</f>
        <v>57.228999999999999</v>
      </c>
      <c r="BV111" s="7">
        <f>'Insumo 1'!BV107</f>
        <v>55.838999999999999</v>
      </c>
      <c r="BW111" s="7">
        <f>'Insumo 1'!BW107</f>
        <v>53.920999999999999</v>
      </c>
      <c r="BX111" s="7">
        <f>'Insumo 1'!BX107</f>
        <v>51.643000000000001</v>
      </c>
      <c r="BY111" s="7">
        <f>'Insumo 1'!BY107</f>
        <v>49.421999999999997</v>
      </c>
      <c r="BZ111" s="7">
        <f>'Insumo 1'!BZ107</f>
        <v>47.186999999999998</v>
      </c>
      <c r="CA111" s="7">
        <f>'Insumo 1'!CA107</f>
        <v>44.859000000000002</v>
      </c>
      <c r="CB111" s="7">
        <f>'Insumo 1'!CB107</f>
        <v>42.445</v>
      </c>
      <c r="CC111" s="7">
        <f>'Insumo 1'!CC107</f>
        <v>39.960999999999999</v>
      </c>
      <c r="CD111" s="7">
        <f>'Insumo 1'!CD107</f>
        <v>37.436</v>
      </c>
      <c r="CE111" s="7">
        <f>'Insumo 1'!CE107</f>
        <v>34.884</v>
      </c>
      <c r="CF111" s="7">
        <f>'Insumo 1'!CF107</f>
        <v>32.287999999999997</v>
      </c>
      <c r="CG111" s="7">
        <f>'Insumo 1'!CG107</f>
        <v>29.649000000000001</v>
      </c>
      <c r="CH111" s="7">
        <f>'Insumo 1'!CH107</f>
        <v>26.995000000000001</v>
      </c>
      <c r="CI111" s="7">
        <f>'Insumo 1'!CI107</f>
        <v>24.381</v>
      </c>
      <c r="CJ111" s="7">
        <f>'Insumo 1'!CJ107</f>
        <v>21.826000000000001</v>
      </c>
      <c r="CK111" s="7">
        <f>'Insumo 1'!CK107</f>
        <v>19.309000000000001</v>
      </c>
      <c r="CL111" s="7">
        <f>'Insumo 1'!CL107</f>
        <v>16.835999999999999</v>
      </c>
      <c r="CM111" s="7">
        <f>'Insumo 1'!CM107</f>
        <v>14.443</v>
      </c>
      <c r="CN111" s="8">
        <f>SUM('Insumo 1'!CN107:CX107)</f>
        <v>55.534999999999989</v>
      </c>
    </row>
    <row r="112" spans="1:92" x14ac:dyDescent="0.2">
      <c r="A112">
        <f t="shared" si="1"/>
        <v>2051</v>
      </c>
      <c r="B112" s="7">
        <f>'Insumo 1'!B108</f>
        <v>76.531999999999996</v>
      </c>
      <c r="C112" s="7">
        <f>'Insumo 1'!C108</f>
        <v>77.227000000000004</v>
      </c>
      <c r="D112" s="7">
        <f>'Insumo 1'!D108</f>
        <v>77.853999999999999</v>
      </c>
      <c r="E112" s="7">
        <f>'Insumo 1'!E108</f>
        <v>78.492000000000004</v>
      </c>
      <c r="F112" s="7">
        <f>'Insumo 1'!F108</f>
        <v>79.138999999999996</v>
      </c>
      <c r="G112" s="7">
        <f>'Insumo 1'!G108</f>
        <v>79.793000000000006</v>
      </c>
      <c r="H112" s="7">
        <f>'Insumo 1'!H108</f>
        <v>80.453000000000003</v>
      </c>
      <c r="I112" s="7">
        <f>'Insumo 1'!I108</f>
        <v>81.117999999999995</v>
      </c>
      <c r="J112" s="7">
        <f>'Insumo 1'!J108</f>
        <v>81.77</v>
      </c>
      <c r="K112" s="7">
        <f>'Insumo 1'!K108</f>
        <v>82.4</v>
      </c>
      <c r="L112" s="7">
        <f>'Insumo 1'!L108</f>
        <v>83.010999999999996</v>
      </c>
      <c r="M112" s="7">
        <f>'Insumo 1'!M108</f>
        <v>83.625</v>
      </c>
      <c r="N112" s="7">
        <f>'Insumo 1'!N108</f>
        <v>84.242999999999995</v>
      </c>
      <c r="O112" s="7">
        <f>'Insumo 1'!O108</f>
        <v>84.846000000000004</v>
      </c>
      <c r="P112" s="7">
        <f>'Insumo 1'!P108</f>
        <v>85.430999999999997</v>
      </c>
      <c r="Q112" s="7">
        <f>'Insumo 1'!Q108</f>
        <v>86.003</v>
      </c>
      <c r="R112" s="7">
        <f>'Insumo 1'!R108</f>
        <v>86.572999999999993</v>
      </c>
      <c r="S112" s="7">
        <f>'Insumo 1'!S108</f>
        <v>87.134</v>
      </c>
      <c r="T112" s="7">
        <f>'Insumo 1'!T108</f>
        <v>87.724000000000004</v>
      </c>
      <c r="U112" s="7">
        <f>'Insumo 1'!U108</f>
        <v>88.361999999999995</v>
      </c>
      <c r="V112" s="7">
        <f>'Insumo 1'!V108</f>
        <v>89.027000000000001</v>
      </c>
      <c r="W112" s="7">
        <f>'Insumo 1'!W108</f>
        <v>89.662000000000006</v>
      </c>
      <c r="X112" s="7">
        <f>'Insumo 1'!X108</f>
        <v>90.256</v>
      </c>
      <c r="Y112" s="7">
        <f>'Insumo 1'!Y108</f>
        <v>90.881</v>
      </c>
      <c r="Z112" s="7">
        <f>'Insumo 1'!Z108</f>
        <v>91.557000000000002</v>
      </c>
      <c r="AA112" s="7">
        <f>'Insumo 1'!AA108</f>
        <v>92.24</v>
      </c>
      <c r="AB112" s="7">
        <f>'Insumo 1'!AB108</f>
        <v>92.855000000000004</v>
      </c>
      <c r="AC112" s="7">
        <f>'Insumo 1'!AC108</f>
        <v>93.411000000000001</v>
      </c>
      <c r="AD112" s="7">
        <f>'Insumo 1'!AD108</f>
        <v>93.841999999999999</v>
      </c>
      <c r="AE112" s="7">
        <f>'Insumo 1'!AE108</f>
        <v>94.106999999999999</v>
      </c>
      <c r="AF112" s="7">
        <f>'Insumo 1'!AF108</f>
        <v>94.224999999999994</v>
      </c>
      <c r="AG112" s="7">
        <f>'Insumo 1'!AG108</f>
        <v>94.3</v>
      </c>
      <c r="AH112" s="7">
        <f>'Insumo 1'!AH108</f>
        <v>94.373000000000005</v>
      </c>
      <c r="AI112" s="7">
        <f>'Insumo 1'!AI108</f>
        <v>94.144999999999996</v>
      </c>
      <c r="AJ112" s="7">
        <f>'Insumo 1'!AJ108</f>
        <v>93.5</v>
      </c>
      <c r="AK112" s="7">
        <f>'Insumo 1'!AK108</f>
        <v>92.596999999999994</v>
      </c>
      <c r="AL112" s="7">
        <f>'Insumo 1'!AL108</f>
        <v>91.718000000000004</v>
      </c>
      <c r="AM112" s="7">
        <f>'Insumo 1'!AM108</f>
        <v>90.808999999999997</v>
      </c>
      <c r="AN112" s="7">
        <f>'Insumo 1'!AN108</f>
        <v>90.094999999999999</v>
      </c>
      <c r="AO112" s="7">
        <f>'Insumo 1'!AO108</f>
        <v>89.72</v>
      </c>
      <c r="AP112" s="7">
        <f>'Insumo 1'!AP108</f>
        <v>89.590999999999994</v>
      </c>
      <c r="AQ112" s="7">
        <f>'Insumo 1'!AQ108</f>
        <v>89.518000000000001</v>
      </c>
      <c r="AR112" s="7">
        <f>'Insumo 1'!AR108</f>
        <v>89.584999999999994</v>
      </c>
      <c r="AS112" s="7">
        <f>'Insumo 1'!AS108</f>
        <v>89.656999999999996</v>
      </c>
      <c r="AT112" s="7">
        <f>'Insumo 1'!AT108</f>
        <v>89.662000000000006</v>
      </c>
      <c r="AU112" s="7">
        <f>'Insumo 1'!AU108</f>
        <v>89.713999999999999</v>
      </c>
      <c r="AV112" s="7">
        <f>'Insumo 1'!AV108</f>
        <v>89.792000000000002</v>
      </c>
      <c r="AW112" s="7">
        <f>'Insumo 1'!AW108</f>
        <v>89.653000000000006</v>
      </c>
      <c r="AX112" s="7">
        <f>'Insumo 1'!AX108</f>
        <v>90.527000000000001</v>
      </c>
      <c r="AY112" s="7">
        <f>'Insumo 1'!AY108</f>
        <v>92.941999999999993</v>
      </c>
      <c r="AZ112" s="7">
        <f>'Insumo 1'!AZ108</f>
        <v>96.201999999999998</v>
      </c>
      <c r="BA112" s="7">
        <f>'Insumo 1'!BA108</f>
        <v>99.132999999999996</v>
      </c>
      <c r="BB112" s="7">
        <f>'Insumo 1'!BB108</f>
        <v>102.03100000000001</v>
      </c>
      <c r="BC112" s="7">
        <f>'Insumo 1'!BC108</f>
        <v>103.651</v>
      </c>
      <c r="BD112" s="7">
        <f>'Insumo 1'!BD108</f>
        <v>103.277</v>
      </c>
      <c r="BE112" s="7">
        <f>'Insumo 1'!BE108</f>
        <v>101.471</v>
      </c>
      <c r="BF112" s="7">
        <f>'Insumo 1'!BF108</f>
        <v>99.656000000000006</v>
      </c>
      <c r="BG112" s="7">
        <f>'Insumo 1'!BG108</f>
        <v>97.718000000000004</v>
      </c>
      <c r="BH112" s="7">
        <f>'Insumo 1'!BH108</f>
        <v>94.998999999999995</v>
      </c>
      <c r="BI112" s="7">
        <f>'Insumo 1'!BI108</f>
        <v>91.369</v>
      </c>
      <c r="BJ112" s="7">
        <f>'Insumo 1'!BJ108</f>
        <v>87.150999999999996</v>
      </c>
      <c r="BK112" s="7">
        <f>'Insumo 1'!BK108</f>
        <v>82.787999999999997</v>
      </c>
      <c r="BL112" s="7">
        <f>'Insumo 1'!BL108</f>
        <v>78.186000000000007</v>
      </c>
      <c r="BM112" s="7">
        <f>'Insumo 1'!BM108</f>
        <v>74.129000000000005</v>
      </c>
      <c r="BN112" s="7">
        <f>'Insumo 1'!BN108</f>
        <v>71.055999999999997</v>
      </c>
      <c r="BO112" s="7">
        <f>'Insumo 1'!BO108</f>
        <v>68.665000000000006</v>
      </c>
      <c r="BP112" s="7">
        <f>'Insumo 1'!BP108</f>
        <v>66.150000000000006</v>
      </c>
      <c r="BQ112" s="7">
        <f>'Insumo 1'!BQ108</f>
        <v>63.587000000000003</v>
      </c>
      <c r="BR112" s="7">
        <f>'Insumo 1'!BR108</f>
        <v>61.432000000000002</v>
      </c>
      <c r="BS112" s="7">
        <f>'Insumo 1'!BS108</f>
        <v>59.802999999999997</v>
      </c>
      <c r="BT112" s="7">
        <f>'Insumo 1'!BT108</f>
        <v>58.506999999999998</v>
      </c>
      <c r="BU112" s="7">
        <f>'Insumo 1'!BU108</f>
        <v>57.241</v>
      </c>
      <c r="BV112" s="7">
        <f>'Insumo 1'!BV108</f>
        <v>56.08</v>
      </c>
      <c r="BW112" s="7">
        <f>'Insumo 1'!BW108</f>
        <v>54.613999999999997</v>
      </c>
      <c r="BX112" s="7">
        <f>'Insumo 1'!BX108</f>
        <v>52.606999999999999</v>
      </c>
      <c r="BY112" s="7">
        <f>'Insumo 1'!BY108</f>
        <v>50.238</v>
      </c>
      <c r="BZ112" s="7">
        <f>'Insumo 1'!BZ108</f>
        <v>47.923999999999999</v>
      </c>
      <c r="CA112" s="7">
        <f>'Insumo 1'!CA108</f>
        <v>45.603999999999999</v>
      </c>
      <c r="CB112" s="7">
        <f>'Insumo 1'!CB108</f>
        <v>43.189</v>
      </c>
      <c r="CC112" s="7">
        <f>'Insumo 1'!CC108</f>
        <v>40.683999999999997</v>
      </c>
      <c r="CD112" s="7">
        <f>'Insumo 1'!CD108</f>
        <v>38.113</v>
      </c>
      <c r="CE112" s="7">
        <f>'Insumo 1'!CE108</f>
        <v>35.51</v>
      </c>
      <c r="CF112" s="7">
        <f>'Insumo 1'!CF108</f>
        <v>32.892000000000003</v>
      </c>
      <c r="CG112" s="7">
        <f>'Insumo 1'!CG108</f>
        <v>30.254000000000001</v>
      </c>
      <c r="CH112" s="7">
        <f>'Insumo 1'!CH108</f>
        <v>27.605</v>
      </c>
      <c r="CI112" s="7">
        <f>'Insumo 1'!CI108</f>
        <v>24.97</v>
      </c>
      <c r="CJ112" s="7">
        <f>'Insumo 1'!CJ108</f>
        <v>22.337</v>
      </c>
      <c r="CK112" s="7">
        <f>'Insumo 1'!CK108</f>
        <v>19.873999999999999</v>
      </c>
      <c r="CL112" s="7">
        <f>'Insumo 1'!CL108</f>
        <v>17.536000000000001</v>
      </c>
      <c r="CM112" s="7">
        <f>'Insumo 1'!CM108</f>
        <v>15.141</v>
      </c>
      <c r="CN112" s="8">
        <f>SUM('Insumo 1'!CN108:CX108)</f>
        <v>59.748999999999988</v>
      </c>
    </row>
    <row r="113" spans="1:92" x14ac:dyDescent="0.2">
      <c r="A113">
        <f t="shared" si="1"/>
        <v>2052</v>
      </c>
      <c r="B113" s="7">
        <f>'Insumo 1'!B109</f>
        <v>75.582999999999998</v>
      </c>
      <c r="C113" s="7">
        <f>'Insumo 1'!C109</f>
        <v>76.248000000000005</v>
      </c>
      <c r="D113" s="7">
        <f>'Insumo 1'!D109</f>
        <v>76.972999999999999</v>
      </c>
      <c r="E113" s="7">
        <f>'Insumo 1'!E109</f>
        <v>77.611000000000004</v>
      </c>
      <c r="F113" s="7">
        <f>'Insumo 1'!F109</f>
        <v>78.254000000000005</v>
      </c>
      <c r="G113" s="7">
        <f>'Insumo 1'!G109</f>
        <v>78.899000000000001</v>
      </c>
      <c r="H113" s="7">
        <f>'Insumo 1'!H109</f>
        <v>79.542000000000002</v>
      </c>
      <c r="I113" s="7">
        <f>'Insumo 1'!I109</f>
        <v>80.185000000000002</v>
      </c>
      <c r="J113" s="7">
        <f>'Insumo 1'!J109</f>
        <v>80.832999999999998</v>
      </c>
      <c r="K113" s="7">
        <f>'Insumo 1'!K109</f>
        <v>81.447000000000003</v>
      </c>
      <c r="L113" s="7">
        <f>'Insumo 1'!L109</f>
        <v>82.010999999999996</v>
      </c>
      <c r="M113" s="7">
        <f>'Insumo 1'!M109</f>
        <v>82.543000000000006</v>
      </c>
      <c r="N113" s="7">
        <f>'Insumo 1'!N109</f>
        <v>83.078000000000003</v>
      </c>
      <c r="O113" s="7">
        <f>'Insumo 1'!O109</f>
        <v>83.614999999999995</v>
      </c>
      <c r="P113" s="7">
        <f>'Insumo 1'!P109</f>
        <v>84.147000000000006</v>
      </c>
      <c r="Q113" s="7">
        <f>'Insumo 1'!Q109</f>
        <v>84.679000000000002</v>
      </c>
      <c r="R113" s="7">
        <f>'Insumo 1'!R109</f>
        <v>85.212000000000003</v>
      </c>
      <c r="S113" s="7">
        <f>'Insumo 1'!S109</f>
        <v>85.744</v>
      </c>
      <c r="T113" s="7">
        <f>'Insumo 1'!T109</f>
        <v>86.268000000000001</v>
      </c>
      <c r="U113" s="7">
        <f>'Insumo 1'!U109</f>
        <v>86.837000000000003</v>
      </c>
      <c r="V113" s="7">
        <f>'Insumo 1'!V109</f>
        <v>87.47</v>
      </c>
      <c r="W113" s="7">
        <f>'Insumo 1'!W109</f>
        <v>88.144999999999996</v>
      </c>
      <c r="X113" s="7">
        <f>'Insumo 1'!X109</f>
        <v>88.793999999999997</v>
      </c>
      <c r="Y113" s="7">
        <f>'Insumo 1'!Y109</f>
        <v>89.408000000000001</v>
      </c>
      <c r="Z113" s="7">
        <f>'Insumo 1'!Z109</f>
        <v>90.055999999999997</v>
      </c>
      <c r="AA113" s="7">
        <f>'Insumo 1'!AA109</f>
        <v>90.760999999999996</v>
      </c>
      <c r="AB113" s="7">
        <f>'Insumo 1'!AB109</f>
        <v>91.477000000000004</v>
      </c>
      <c r="AC113" s="7">
        <f>'Insumo 1'!AC109</f>
        <v>92.126999999999995</v>
      </c>
      <c r="AD113" s="7">
        <f>'Insumo 1'!AD109</f>
        <v>92.72</v>
      </c>
      <c r="AE113" s="7">
        <f>'Insumo 1'!AE109</f>
        <v>93.188999999999993</v>
      </c>
      <c r="AF113" s="7">
        <f>'Insumo 1'!AF109</f>
        <v>93.488</v>
      </c>
      <c r="AG113" s="7">
        <f>'Insumo 1'!AG109</f>
        <v>93.635000000000005</v>
      </c>
      <c r="AH113" s="7">
        <f>'Insumo 1'!AH109</f>
        <v>93.741</v>
      </c>
      <c r="AI113" s="7">
        <f>'Insumo 1'!AI109</f>
        <v>93.843999999999994</v>
      </c>
      <c r="AJ113" s="7">
        <f>'Insumo 1'!AJ109</f>
        <v>93.64</v>
      </c>
      <c r="AK113" s="7">
        <f>'Insumo 1'!AK109</f>
        <v>93.009</v>
      </c>
      <c r="AL113" s="7">
        <f>'Insumo 1'!AL109</f>
        <v>92.114999999999995</v>
      </c>
      <c r="AM113" s="7">
        <f>'Insumo 1'!AM109</f>
        <v>91.242000000000004</v>
      </c>
      <c r="AN113" s="7">
        <f>'Insumo 1'!AN109</f>
        <v>90.337000000000003</v>
      </c>
      <c r="AO113" s="7">
        <f>'Insumo 1'!AO109</f>
        <v>89.626999999999995</v>
      </c>
      <c r="AP113" s="7">
        <f>'Insumo 1'!AP109</f>
        <v>89.256</v>
      </c>
      <c r="AQ113" s="7">
        <f>'Insumo 1'!AQ109</f>
        <v>89.132999999999996</v>
      </c>
      <c r="AR113" s="7">
        <f>'Insumo 1'!AR109</f>
        <v>89.061999999999998</v>
      </c>
      <c r="AS113" s="7">
        <f>'Insumo 1'!AS109</f>
        <v>89.129000000000005</v>
      </c>
      <c r="AT113" s="7">
        <f>'Insumo 1'!AT109</f>
        <v>89.198999999999998</v>
      </c>
      <c r="AU113" s="7">
        <f>'Insumo 1'!AU109</f>
        <v>89.206000000000003</v>
      </c>
      <c r="AV113" s="7">
        <f>'Insumo 1'!AV109</f>
        <v>89.257999999999996</v>
      </c>
      <c r="AW113" s="7">
        <f>'Insumo 1'!AW109</f>
        <v>89.334999999999994</v>
      </c>
      <c r="AX113" s="7">
        <f>'Insumo 1'!AX109</f>
        <v>89.194000000000003</v>
      </c>
      <c r="AY113" s="7">
        <f>'Insumo 1'!AY109</f>
        <v>90.057000000000002</v>
      </c>
      <c r="AZ113" s="7">
        <f>'Insumo 1'!AZ109</f>
        <v>92.450999999999993</v>
      </c>
      <c r="BA113" s="7">
        <f>'Insumo 1'!BA109</f>
        <v>95.682000000000002</v>
      </c>
      <c r="BB113" s="7">
        <f>'Insumo 1'!BB109</f>
        <v>98.584000000000003</v>
      </c>
      <c r="BC113" s="7">
        <f>'Insumo 1'!BC109</f>
        <v>101.45099999999999</v>
      </c>
      <c r="BD113" s="7">
        <f>'Insumo 1'!BD109</f>
        <v>103.044</v>
      </c>
      <c r="BE113" s="7">
        <f>'Insumo 1'!BE109</f>
        <v>102.646</v>
      </c>
      <c r="BF113" s="7">
        <f>'Insumo 1'!BF109</f>
        <v>100.82</v>
      </c>
      <c r="BG113" s="7">
        <f>'Insumo 1'!BG109</f>
        <v>98.983999999999995</v>
      </c>
      <c r="BH113" s="7">
        <f>'Insumo 1'!BH109</f>
        <v>97.022999999999996</v>
      </c>
      <c r="BI113" s="7">
        <f>'Insumo 1'!BI109</f>
        <v>94.284999999999997</v>
      </c>
      <c r="BJ113" s="7">
        <f>'Insumo 1'!BJ109</f>
        <v>90.643000000000001</v>
      </c>
      <c r="BK113" s="7">
        <f>'Insumo 1'!BK109</f>
        <v>86.417000000000002</v>
      </c>
      <c r="BL113" s="7">
        <f>'Insumo 1'!BL109</f>
        <v>82.045000000000002</v>
      </c>
      <c r="BM113" s="7">
        <f>'Insumo 1'!BM109</f>
        <v>77.429000000000002</v>
      </c>
      <c r="BN113" s="7">
        <f>'Insumo 1'!BN109</f>
        <v>73.358000000000004</v>
      </c>
      <c r="BO113" s="7">
        <f>'Insumo 1'!BO109</f>
        <v>70.266999999999996</v>
      </c>
      <c r="BP113" s="7">
        <f>'Insumo 1'!BP109</f>
        <v>67.853999999999999</v>
      </c>
      <c r="BQ113" s="7">
        <f>'Insumo 1'!BQ109</f>
        <v>65.313999999999993</v>
      </c>
      <c r="BR113" s="7">
        <f>'Insumo 1'!BR109</f>
        <v>62.722999999999999</v>
      </c>
      <c r="BS113" s="7">
        <f>'Insumo 1'!BS109</f>
        <v>60.53</v>
      </c>
      <c r="BT113" s="7">
        <f>'Insumo 1'!BT109</f>
        <v>58.848999999999997</v>
      </c>
      <c r="BU113" s="7">
        <f>'Insumo 1'!BU109</f>
        <v>57.488</v>
      </c>
      <c r="BV113" s="7">
        <f>'Insumo 1'!BV109</f>
        <v>56.155999999999999</v>
      </c>
      <c r="BW113" s="7">
        <f>'Insumo 1'!BW109</f>
        <v>54.927</v>
      </c>
      <c r="BX113" s="7">
        <f>'Insumo 1'!BX109</f>
        <v>53.383000000000003</v>
      </c>
      <c r="BY113" s="7">
        <f>'Insumo 1'!BY109</f>
        <v>51.290999999999997</v>
      </c>
      <c r="BZ113" s="7">
        <f>'Insumo 1'!BZ109</f>
        <v>48.826999999999998</v>
      </c>
      <c r="CA113" s="7">
        <f>'Insumo 1'!CA109</f>
        <v>46.423999999999999</v>
      </c>
      <c r="CB113" s="7">
        <f>'Insumo 1'!CB109</f>
        <v>44.017000000000003</v>
      </c>
      <c r="CC113" s="7">
        <f>'Insumo 1'!CC109</f>
        <v>41.512999999999998</v>
      </c>
      <c r="CD113" s="7">
        <f>'Insumo 1'!CD109</f>
        <v>38.917999999999999</v>
      </c>
      <c r="CE113" s="7">
        <f>'Insumo 1'!CE109</f>
        <v>36.261000000000003</v>
      </c>
      <c r="CF113" s="7">
        <f>'Insumo 1'!CF109</f>
        <v>33.582000000000001</v>
      </c>
      <c r="CG113" s="7">
        <f>'Insumo 1'!CG109</f>
        <v>30.898</v>
      </c>
      <c r="CH113" s="7">
        <f>'Insumo 1'!CH109</f>
        <v>28.216999999999999</v>
      </c>
      <c r="CI113" s="7">
        <f>'Insumo 1'!CI109</f>
        <v>25.559000000000001</v>
      </c>
      <c r="CJ113" s="7">
        <f>'Insumo 1'!CJ109</f>
        <v>22.942</v>
      </c>
      <c r="CK113" s="7">
        <f>'Insumo 1'!CK109</f>
        <v>20.291</v>
      </c>
      <c r="CL113" s="7">
        <f>'Insumo 1'!CL109</f>
        <v>17.920999999999999</v>
      </c>
      <c r="CM113" s="7">
        <f>'Insumo 1'!CM109</f>
        <v>15.759</v>
      </c>
      <c r="CN113" s="8">
        <f>SUM('Insumo 1'!CN109:CX109)</f>
        <v>63.149000000000008</v>
      </c>
    </row>
    <row r="114" spans="1:92" x14ac:dyDescent="0.2">
      <c r="A114">
        <f t="shared" si="1"/>
        <v>2053</v>
      </c>
      <c r="B114" s="7">
        <f>'Insumo 1'!B110</f>
        <v>74.626000000000005</v>
      </c>
      <c r="C114" s="7">
        <f>'Insumo 1'!C110</f>
        <v>75.304000000000002</v>
      </c>
      <c r="D114" s="7">
        <f>'Insumo 1'!D110</f>
        <v>75.986000000000004</v>
      </c>
      <c r="E114" s="7">
        <f>'Insumo 1'!E110</f>
        <v>76.709999999999994</v>
      </c>
      <c r="F114" s="7">
        <f>'Insumo 1'!F110</f>
        <v>77.361000000000004</v>
      </c>
      <c r="G114" s="7">
        <f>'Insumo 1'!G110</f>
        <v>78.009</v>
      </c>
      <c r="H114" s="7">
        <f>'Insumo 1'!H110</f>
        <v>78.650999999999996</v>
      </c>
      <c r="I114" s="7">
        <f>'Insumo 1'!I110</f>
        <v>79.281999999999996</v>
      </c>
      <c r="J114" s="7">
        <f>'Insumo 1'!J110</f>
        <v>79.909000000000006</v>
      </c>
      <c r="K114" s="7">
        <f>'Insumo 1'!K110</f>
        <v>80.537999999999997</v>
      </c>
      <c r="L114" s="7">
        <f>'Insumo 1'!L110</f>
        <v>81.114999999999995</v>
      </c>
      <c r="M114" s="7">
        <f>'Insumo 1'!M110</f>
        <v>81.614999999999995</v>
      </c>
      <c r="N114" s="7">
        <f>'Insumo 1'!N110</f>
        <v>82.066000000000003</v>
      </c>
      <c r="O114" s="7">
        <f>'Insumo 1'!O110</f>
        <v>82.522999999999996</v>
      </c>
      <c r="P114" s="7">
        <f>'Insumo 1'!P110</f>
        <v>82.978999999999999</v>
      </c>
      <c r="Q114" s="7">
        <f>'Insumo 1'!Q110</f>
        <v>83.44</v>
      </c>
      <c r="R114" s="7">
        <f>'Insumo 1'!R110</f>
        <v>83.918000000000006</v>
      </c>
      <c r="S114" s="7">
        <f>'Insumo 1'!S110</f>
        <v>84.412000000000006</v>
      </c>
      <c r="T114" s="7">
        <f>'Insumo 1'!T110</f>
        <v>84.905000000000001</v>
      </c>
      <c r="U114" s="7">
        <f>'Insumo 1'!U110</f>
        <v>85.394000000000005</v>
      </c>
      <c r="V114" s="7">
        <f>'Insumo 1'!V110</f>
        <v>85.94</v>
      </c>
      <c r="W114" s="7">
        <f>'Insumo 1'!W110</f>
        <v>86.57</v>
      </c>
      <c r="X114" s="7">
        <f>'Insumo 1'!X110</f>
        <v>87.254000000000005</v>
      </c>
      <c r="Y114" s="7">
        <f>'Insumo 1'!Y110</f>
        <v>87.917000000000002</v>
      </c>
      <c r="Z114" s="7">
        <f>'Insumo 1'!Z110</f>
        <v>88.549000000000007</v>
      </c>
      <c r="AA114" s="7">
        <f>'Insumo 1'!AA110</f>
        <v>89.221999999999994</v>
      </c>
      <c r="AB114" s="7">
        <f>'Insumo 1'!AB110</f>
        <v>89.956999999999994</v>
      </c>
      <c r="AC114" s="7">
        <f>'Insumo 1'!AC110</f>
        <v>90.704999999999998</v>
      </c>
      <c r="AD114" s="7">
        <f>'Insumo 1'!AD110</f>
        <v>91.391000000000005</v>
      </c>
      <c r="AE114" s="7">
        <f>'Insumo 1'!AE110</f>
        <v>92.022000000000006</v>
      </c>
      <c r="AF114" s="7">
        <f>'Insumo 1'!AF110</f>
        <v>92.525000000000006</v>
      </c>
      <c r="AG114" s="7">
        <f>'Insumo 1'!AG110</f>
        <v>92.858000000000004</v>
      </c>
      <c r="AH114" s="7">
        <f>'Insumo 1'!AH110</f>
        <v>93.034999999999997</v>
      </c>
      <c r="AI114" s="7">
        <f>'Insumo 1'!AI110</f>
        <v>93.171999999999997</v>
      </c>
      <c r="AJ114" s="7">
        <f>'Insumo 1'!AJ110</f>
        <v>93.305000000000007</v>
      </c>
      <c r="AK114" s="7">
        <f>'Insumo 1'!AK110</f>
        <v>93.125</v>
      </c>
      <c r="AL114" s="7">
        <f>'Insumo 1'!AL110</f>
        <v>92.509</v>
      </c>
      <c r="AM114" s="7">
        <f>'Insumo 1'!AM110</f>
        <v>91.622</v>
      </c>
      <c r="AN114" s="7">
        <f>'Insumo 1'!AN110</f>
        <v>90.754999999999995</v>
      </c>
      <c r="AO114" s="7">
        <f>'Insumo 1'!AO110</f>
        <v>89.855000000000004</v>
      </c>
      <c r="AP114" s="7">
        <f>'Insumo 1'!AP110</f>
        <v>89.149000000000001</v>
      </c>
      <c r="AQ114" s="7">
        <f>'Insumo 1'!AQ110</f>
        <v>88.784000000000006</v>
      </c>
      <c r="AR114" s="7">
        <f>'Insumo 1'!AR110</f>
        <v>88.665999999999997</v>
      </c>
      <c r="AS114" s="7">
        <f>'Insumo 1'!AS110</f>
        <v>88.596999999999994</v>
      </c>
      <c r="AT114" s="7">
        <f>'Insumo 1'!AT110</f>
        <v>88.662999999999997</v>
      </c>
      <c r="AU114" s="7">
        <f>'Insumo 1'!AU110</f>
        <v>88.733000000000004</v>
      </c>
      <c r="AV114" s="7">
        <f>'Insumo 1'!AV110</f>
        <v>88.74</v>
      </c>
      <c r="AW114" s="7">
        <f>'Insumo 1'!AW110</f>
        <v>88.793000000000006</v>
      </c>
      <c r="AX114" s="7">
        <f>'Insumo 1'!AX110</f>
        <v>88.867000000000004</v>
      </c>
      <c r="AY114" s="7">
        <f>'Insumo 1'!AY110</f>
        <v>88.722999999999999</v>
      </c>
      <c r="AZ114" s="7">
        <f>'Insumo 1'!AZ110</f>
        <v>89.575999999999993</v>
      </c>
      <c r="BA114" s="7">
        <f>'Insumo 1'!BA110</f>
        <v>91.947999999999993</v>
      </c>
      <c r="BB114" s="7">
        <f>'Insumo 1'!BB110</f>
        <v>95.150999999999996</v>
      </c>
      <c r="BC114" s="7">
        <f>'Insumo 1'!BC110</f>
        <v>98.025000000000006</v>
      </c>
      <c r="BD114" s="7">
        <f>'Insumo 1'!BD110</f>
        <v>100.861</v>
      </c>
      <c r="BE114" s="7">
        <f>'Insumo 1'!BE110</f>
        <v>102.426</v>
      </c>
      <c r="BF114" s="7">
        <f>'Insumo 1'!BF110</f>
        <v>102.005</v>
      </c>
      <c r="BG114" s="7">
        <f>'Insumo 1'!BG110</f>
        <v>100.158</v>
      </c>
      <c r="BH114" s="7">
        <f>'Insumo 1'!BH110</f>
        <v>98.3</v>
      </c>
      <c r="BI114" s="7">
        <f>'Insumo 1'!BI110</f>
        <v>96.314999999999998</v>
      </c>
      <c r="BJ114" s="7">
        <f>'Insumo 1'!BJ110</f>
        <v>93.558999999999997</v>
      </c>
      <c r="BK114" s="7">
        <f>'Insumo 1'!BK110</f>
        <v>89.906999999999996</v>
      </c>
      <c r="BL114" s="7">
        <f>'Insumo 1'!BL110</f>
        <v>85.673000000000002</v>
      </c>
      <c r="BM114" s="7">
        <f>'Insumo 1'!BM110</f>
        <v>81.290999999999997</v>
      </c>
      <c r="BN114" s="7">
        <f>'Insumo 1'!BN110</f>
        <v>76.664000000000001</v>
      </c>
      <c r="BO114" s="7">
        <f>'Insumo 1'!BO110</f>
        <v>72.578999999999994</v>
      </c>
      <c r="BP114" s="7">
        <f>'Insumo 1'!BP110</f>
        <v>69.47</v>
      </c>
      <c r="BQ114" s="7">
        <f>'Insumo 1'!BQ110</f>
        <v>67.036000000000001</v>
      </c>
      <c r="BR114" s="7">
        <f>'Insumo 1'!BR110</f>
        <v>64.471000000000004</v>
      </c>
      <c r="BS114" s="7">
        <f>'Insumo 1'!BS110</f>
        <v>61.853000000000002</v>
      </c>
      <c r="BT114" s="7">
        <f>'Insumo 1'!BT110</f>
        <v>59.621000000000002</v>
      </c>
      <c r="BU114" s="7">
        <f>'Insumo 1'!BU110</f>
        <v>57.886000000000003</v>
      </c>
      <c r="BV114" s="7">
        <f>'Insumo 1'!BV110</f>
        <v>56.462000000000003</v>
      </c>
      <c r="BW114" s="7">
        <f>'Insumo 1'!BW110</f>
        <v>55.064</v>
      </c>
      <c r="BX114" s="7">
        <f>'Insumo 1'!BX110</f>
        <v>53.768000000000001</v>
      </c>
      <c r="BY114" s="7">
        <f>'Insumo 1'!BY110</f>
        <v>52.146999999999998</v>
      </c>
      <c r="BZ114" s="7">
        <f>'Insumo 1'!BZ110</f>
        <v>49.966999999999999</v>
      </c>
      <c r="CA114" s="7">
        <f>'Insumo 1'!CA110</f>
        <v>47.411000000000001</v>
      </c>
      <c r="CB114" s="7">
        <f>'Insumo 1'!CB110</f>
        <v>44.915999999999997</v>
      </c>
      <c r="CC114" s="7">
        <f>'Insumo 1'!CC110</f>
        <v>42.423999999999999</v>
      </c>
      <c r="CD114" s="7">
        <f>'Insumo 1'!CD110</f>
        <v>39.832999999999998</v>
      </c>
      <c r="CE114" s="7">
        <f>'Insumo 1'!CE110</f>
        <v>37.148000000000003</v>
      </c>
      <c r="CF114" s="7">
        <f>'Insumo 1'!CF110</f>
        <v>34.402999999999999</v>
      </c>
      <c r="CG114" s="7">
        <f>'Insumo 1'!CG110</f>
        <v>31.649000000000001</v>
      </c>
      <c r="CH114" s="7">
        <f>'Insumo 1'!CH110</f>
        <v>28.898</v>
      </c>
      <c r="CI114" s="7">
        <f>'Insumo 1'!CI110</f>
        <v>26.177</v>
      </c>
      <c r="CJ114" s="7">
        <f>'Insumo 1'!CJ110</f>
        <v>23.509</v>
      </c>
      <c r="CK114" s="7">
        <f>'Insumo 1'!CK110</f>
        <v>20.911000000000001</v>
      </c>
      <c r="CL114" s="7">
        <f>'Insumo 1'!CL110</f>
        <v>18.241</v>
      </c>
      <c r="CM114" s="7">
        <f>'Insumo 1'!CM110</f>
        <v>15.964</v>
      </c>
      <c r="CN114" s="8">
        <f>SUM('Insumo 1'!CN110:CX110)</f>
        <v>65.78</v>
      </c>
    </row>
    <row r="115" spans="1:92" x14ac:dyDescent="0.2">
      <c r="A115">
        <f t="shared" si="1"/>
        <v>2054</v>
      </c>
      <c r="B115" s="7">
        <f>'Insumo 1'!B111</f>
        <v>73.652000000000001</v>
      </c>
      <c r="C115" s="7">
        <f>'Insumo 1'!C111</f>
        <v>74.341999999999999</v>
      </c>
      <c r="D115" s="7">
        <f>'Insumo 1'!D111</f>
        <v>75.034000000000006</v>
      </c>
      <c r="E115" s="7">
        <f>'Insumo 1'!E111</f>
        <v>75.727000000000004</v>
      </c>
      <c r="F115" s="7">
        <f>'Insumo 1'!F111</f>
        <v>76.436999999999998</v>
      </c>
      <c r="G115" s="7">
        <f>'Insumo 1'!G111</f>
        <v>77.099999999999994</v>
      </c>
      <c r="H115" s="7">
        <f>'Insumo 1'!H111</f>
        <v>77.753</v>
      </c>
      <c r="I115" s="7">
        <f>'Insumo 1'!I111</f>
        <v>78.391999999999996</v>
      </c>
      <c r="J115" s="7">
        <f>'Insumo 1'!J111</f>
        <v>79.012</v>
      </c>
      <c r="K115" s="7">
        <f>'Insumo 1'!K111</f>
        <v>79.622</v>
      </c>
      <c r="L115" s="7">
        <f>'Insumo 1'!L111</f>
        <v>80.233000000000004</v>
      </c>
      <c r="M115" s="7">
        <f>'Insumo 1'!M111</f>
        <v>80.772000000000006</v>
      </c>
      <c r="N115" s="7">
        <f>'Insumo 1'!N111</f>
        <v>81.207999999999998</v>
      </c>
      <c r="O115" s="7">
        <f>'Insumo 1'!O111</f>
        <v>81.578000000000003</v>
      </c>
      <c r="P115" s="7">
        <f>'Insumo 1'!P111</f>
        <v>81.956000000000003</v>
      </c>
      <c r="Q115" s="7">
        <f>'Insumo 1'!Q111</f>
        <v>82.331000000000003</v>
      </c>
      <c r="R115" s="7">
        <f>'Insumo 1'!R111</f>
        <v>82.721000000000004</v>
      </c>
      <c r="S115" s="7">
        <f>'Insumo 1'!S111</f>
        <v>83.146000000000001</v>
      </c>
      <c r="T115" s="7">
        <f>'Insumo 1'!T111</f>
        <v>83.6</v>
      </c>
      <c r="U115" s="7">
        <f>'Insumo 1'!U111</f>
        <v>84.055000000000007</v>
      </c>
      <c r="V115" s="7">
        <f>'Insumo 1'!V111</f>
        <v>84.507000000000005</v>
      </c>
      <c r="W115" s="7">
        <f>'Insumo 1'!W111</f>
        <v>85.031000000000006</v>
      </c>
      <c r="X115" s="7">
        <f>'Insumo 1'!X111</f>
        <v>85.656999999999996</v>
      </c>
      <c r="Y115" s="7">
        <f>'Insumo 1'!Y111</f>
        <v>86.350999999999999</v>
      </c>
      <c r="Z115" s="7">
        <f>'Insumo 1'!Z111</f>
        <v>87.028000000000006</v>
      </c>
      <c r="AA115" s="7">
        <f>'Insumo 1'!AA111</f>
        <v>87.677999999999997</v>
      </c>
      <c r="AB115" s="7">
        <f>'Insumo 1'!AB111</f>
        <v>88.376000000000005</v>
      </c>
      <c r="AC115" s="7">
        <f>'Insumo 1'!AC111</f>
        <v>89.138999999999996</v>
      </c>
      <c r="AD115" s="7">
        <f>'Insumo 1'!AD111</f>
        <v>89.92</v>
      </c>
      <c r="AE115" s="7">
        <f>'Insumo 1'!AE111</f>
        <v>90.641000000000005</v>
      </c>
      <c r="AF115" s="7">
        <f>'Insumo 1'!AF111</f>
        <v>91.31</v>
      </c>
      <c r="AG115" s="7">
        <f>'Insumo 1'!AG111</f>
        <v>91.85</v>
      </c>
      <c r="AH115" s="7">
        <f>'Insumo 1'!AH111</f>
        <v>92.215000000000003</v>
      </c>
      <c r="AI115" s="7">
        <f>'Insumo 1'!AI111</f>
        <v>92.424000000000007</v>
      </c>
      <c r="AJ115" s="7">
        <f>'Insumo 1'!AJ111</f>
        <v>92.59</v>
      </c>
      <c r="AK115" s="7">
        <f>'Insumo 1'!AK111</f>
        <v>92.753</v>
      </c>
      <c r="AL115" s="7">
        <f>'Insumo 1'!AL111</f>
        <v>92.597999999999999</v>
      </c>
      <c r="AM115" s="7">
        <f>'Insumo 1'!AM111</f>
        <v>91.995999999999995</v>
      </c>
      <c r="AN115" s="7">
        <f>'Insumo 1'!AN111</f>
        <v>91.117000000000004</v>
      </c>
      <c r="AO115" s="7">
        <f>'Insumo 1'!AO111</f>
        <v>90.257000000000005</v>
      </c>
      <c r="AP115" s="7">
        <f>'Insumo 1'!AP111</f>
        <v>89.36</v>
      </c>
      <c r="AQ115" s="7">
        <f>'Insumo 1'!AQ111</f>
        <v>88.659000000000006</v>
      </c>
      <c r="AR115" s="7">
        <f>'Insumo 1'!AR111</f>
        <v>88.298000000000002</v>
      </c>
      <c r="AS115" s="7">
        <f>'Insumo 1'!AS111</f>
        <v>88.186000000000007</v>
      </c>
      <c r="AT115" s="7">
        <f>'Insumo 1'!AT111</f>
        <v>88.119</v>
      </c>
      <c r="AU115" s="7">
        <f>'Insumo 1'!AU111</f>
        <v>88.183999999999997</v>
      </c>
      <c r="AV115" s="7">
        <f>'Insumo 1'!AV111</f>
        <v>88.254999999999995</v>
      </c>
      <c r="AW115" s="7">
        <f>'Insumo 1'!AW111</f>
        <v>88.262</v>
      </c>
      <c r="AX115" s="7">
        <f>'Insumo 1'!AX111</f>
        <v>88.314999999999998</v>
      </c>
      <c r="AY115" s="7">
        <f>'Insumo 1'!AY111</f>
        <v>88.387</v>
      </c>
      <c r="AZ115" s="7">
        <f>'Insumo 1'!AZ111</f>
        <v>88.242000000000004</v>
      </c>
      <c r="BA115" s="7">
        <f>'Insumo 1'!BA111</f>
        <v>89.084000000000003</v>
      </c>
      <c r="BB115" s="7">
        <f>'Insumo 1'!BB111</f>
        <v>91.433000000000007</v>
      </c>
      <c r="BC115" s="7">
        <f>'Insumo 1'!BC111</f>
        <v>94.606999999999999</v>
      </c>
      <c r="BD115" s="7">
        <f>'Insumo 1'!BD111</f>
        <v>97.45</v>
      </c>
      <c r="BE115" s="7">
        <f>'Insumo 1'!BE111</f>
        <v>100.25700000000001</v>
      </c>
      <c r="BF115" s="7">
        <f>'Insumo 1'!BF111</f>
        <v>101.79300000000001</v>
      </c>
      <c r="BG115" s="7">
        <f>'Insumo 1'!BG111</f>
        <v>101.348</v>
      </c>
      <c r="BH115" s="7">
        <f>'Insumo 1'!BH111</f>
        <v>99.481999999999999</v>
      </c>
      <c r="BI115" s="7">
        <f>'Insumo 1'!BI111</f>
        <v>97.602999999999994</v>
      </c>
      <c r="BJ115" s="7">
        <f>'Insumo 1'!BJ111</f>
        <v>95.594999999999999</v>
      </c>
      <c r="BK115" s="7">
        <f>'Insumo 1'!BK111</f>
        <v>92.820999999999998</v>
      </c>
      <c r="BL115" s="7">
        <f>'Insumo 1'!BL111</f>
        <v>89.156999999999996</v>
      </c>
      <c r="BM115" s="7">
        <f>'Insumo 1'!BM111</f>
        <v>84.917000000000002</v>
      </c>
      <c r="BN115" s="7">
        <f>'Insumo 1'!BN111</f>
        <v>80.525999999999996</v>
      </c>
      <c r="BO115" s="7">
        <f>'Insumo 1'!BO111</f>
        <v>75.885999999999996</v>
      </c>
      <c r="BP115" s="7">
        <f>'Insumo 1'!BP111</f>
        <v>71.787999999999997</v>
      </c>
      <c r="BQ115" s="7">
        <f>'Insumo 1'!BQ111</f>
        <v>68.662999999999997</v>
      </c>
      <c r="BR115" s="7">
        <f>'Insumo 1'!BR111</f>
        <v>66.207999999999998</v>
      </c>
      <c r="BS115" s="7">
        <f>'Insumo 1'!BS111</f>
        <v>63.618000000000002</v>
      </c>
      <c r="BT115" s="7">
        <f>'Insumo 1'!BT111</f>
        <v>60.972999999999999</v>
      </c>
      <c r="BU115" s="7">
        <f>'Insumo 1'!BU111</f>
        <v>58.704000000000001</v>
      </c>
      <c r="BV115" s="7">
        <f>'Insumo 1'!BV111</f>
        <v>56.917000000000002</v>
      </c>
      <c r="BW115" s="7">
        <f>'Insumo 1'!BW111</f>
        <v>55.427999999999997</v>
      </c>
      <c r="BX115" s="7">
        <f>'Insumo 1'!BX111</f>
        <v>53.963999999999999</v>
      </c>
      <c r="BY115" s="7">
        <f>'Insumo 1'!BY111</f>
        <v>52.6</v>
      </c>
      <c r="BZ115" s="7">
        <f>'Insumo 1'!BZ111</f>
        <v>50.902000000000001</v>
      </c>
      <c r="CA115" s="7">
        <f>'Insumo 1'!CA111</f>
        <v>48.636000000000003</v>
      </c>
      <c r="CB115" s="7">
        <f>'Insumo 1'!CB111</f>
        <v>45.985999999999997</v>
      </c>
      <c r="CC115" s="7">
        <f>'Insumo 1'!CC111</f>
        <v>43.402000000000001</v>
      </c>
      <c r="CD115" s="7">
        <f>'Insumo 1'!CD111</f>
        <v>40.825000000000003</v>
      </c>
      <c r="CE115" s="7">
        <f>'Insumo 1'!CE111</f>
        <v>38.146999999999998</v>
      </c>
      <c r="CF115" s="7">
        <f>'Insumo 1'!CF111</f>
        <v>35.372999999999998</v>
      </c>
      <c r="CG115" s="7">
        <f>'Insumo 1'!CG111</f>
        <v>32.542000000000002</v>
      </c>
      <c r="CH115" s="7">
        <f>'Insumo 1'!CH111</f>
        <v>29.710999999999999</v>
      </c>
      <c r="CI115" s="7">
        <f>'Insumo 1'!CI111</f>
        <v>26.895</v>
      </c>
      <c r="CJ115" s="7">
        <f>'Insumo 1'!CJ111</f>
        <v>24.132000000000001</v>
      </c>
      <c r="CK115" s="7">
        <f>'Insumo 1'!CK111</f>
        <v>21.456</v>
      </c>
      <c r="CL115" s="7">
        <f>'Insumo 1'!CL111</f>
        <v>18.876999999999999</v>
      </c>
      <c r="CM115" s="7">
        <f>'Insumo 1'!CM111</f>
        <v>16.190999999999999</v>
      </c>
      <c r="CN115" s="8">
        <f>SUM('Insumo 1'!CN111:CX111)</f>
        <v>67.23299999999999</v>
      </c>
    </row>
    <row r="116" spans="1:92" x14ac:dyDescent="0.2">
      <c r="A116">
        <f t="shared" si="1"/>
        <v>2055</v>
      </c>
      <c r="B116" s="7">
        <f>'Insumo 1'!B112</f>
        <v>72.659000000000006</v>
      </c>
      <c r="C116" s="7">
        <f>'Insumo 1'!C112</f>
        <v>73.358000000000004</v>
      </c>
      <c r="D116" s="7">
        <f>'Insumo 1'!D112</f>
        <v>74.061000000000007</v>
      </c>
      <c r="E116" s="7">
        <f>'Insumo 1'!E112</f>
        <v>74.765000000000001</v>
      </c>
      <c r="F116" s="7">
        <f>'Insumo 1'!F112</f>
        <v>75.462999999999994</v>
      </c>
      <c r="G116" s="7">
        <f>'Insumo 1'!G112</f>
        <v>76.152000000000001</v>
      </c>
      <c r="H116" s="7">
        <f>'Insumo 1'!H112</f>
        <v>76.826999999999998</v>
      </c>
      <c r="I116" s="7">
        <f>'Insumo 1'!I112</f>
        <v>77.484999999999999</v>
      </c>
      <c r="J116" s="7">
        <f>'Insumo 1'!J112</f>
        <v>78.12</v>
      </c>
      <c r="K116" s="7">
        <f>'Insumo 1'!K112</f>
        <v>78.728999999999999</v>
      </c>
      <c r="L116" s="7">
        <f>'Insumo 1'!L112</f>
        <v>79.322000000000003</v>
      </c>
      <c r="M116" s="7">
        <f>'Insumo 1'!M112</f>
        <v>79.914000000000001</v>
      </c>
      <c r="N116" s="7">
        <f>'Insumo 1'!N112</f>
        <v>80.415999999999997</v>
      </c>
      <c r="O116" s="7">
        <f>'Insumo 1'!O112</f>
        <v>80.789000000000001</v>
      </c>
      <c r="P116" s="7">
        <f>'Insumo 1'!P112</f>
        <v>81.078000000000003</v>
      </c>
      <c r="Q116" s="7">
        <f>'Insumo 1'!Q112</f>
        <v>81.376000000000005</v>
      </c>
      <c r="R116" s="7">
        <f>'Insumo 1'!R112</f>
        <v>81.67</v>
      </c>
      <c r="S116" s="7">
        <f>'Insumo 1'!S112</f>
        <v>81.99</v>
      </c>
      <c r="T116" s="7">
        <f>'Insumo 1'!T112</f>
        <v>82.361000000000004</v>
      </c>
      <c r="U116" s="7">
        <f>'Insumo 1'!U112</f>
        <v>82.775000000000006</v>
      </c>
      <c r="V116" s="7">
        <f>'Insumo 1'!V112</f>
        <v>83.191999999999993</v>
      </c>
      <c r="W116" s="7">
        <f>'Insumo 1'!W112</f>
        <v>83.606999999999999</v>
      </c>
      <c r="X116" s="7">
        <f>'Insumo 1'!X112</f>
        <v>84.108999999999995</v>
      </c>
      <c r="Y116" s="7">
        <f>'Insumo 1'!Y112</f>
        <v>84.730999999999995</v>
      </c>
      <c r="Z116" s="7">
        <f>'Insumo 1'!Z112</f>
        <v>85.436000000000007</v>
      </c>
      <c r="AA116" s="7">
        <f>'Insumo 1'!AA112</f>
        <v>86.126000000000005</v>
      </c>
      <c r="AB116" s="7">
        <f>'Insumo 1'!AB112</f>
        <v>86.795000000000002</v>
      </c>
      <c r="AC116" s="7">
        <f>'Insumo 1'!AC112</f>
        <v>87.516000000000005</v>
      </c>
      <c r="AD116" s="7">
        <f>'Insumo 1'!AD112</f>
        <v>88.308000000000007</v>
      </c>
      <c r="AE116" s="7">
        <f>'Insumo 1'!AE112</f>
        <v>89.120999999999995</v>
      </c>
      <c r="AF116" s="7">
        <f>'Insumo 1'!AF112</f>
        <v>89.878</v>
      </c>
      <c r="AG116" s="7">
        <f>'Insumo 1'!AG112</f>
        <v>90.582999999999998</v>
      </c>
      <c r="AH116" s="7">
        <f>'Insumo 1'!AH112</f>
        <v>91.159000000000006</v>
      </c>
      <c r="AI116" s="7">
        <f>'Insumo 1'!AI112</f>
        <v>91.558000000000007</v>
      </c>
      <c r="AJ116" s="7">
        <f>'Insumo 1'!AJ112</f>
        <v>91.796000000000006</v>
      </c>
      <c r="AK116" s="7">
        <f>'Insumo 1'!AK112</f>
        <v>91.994</v>
      </c>
      <c r="AL116" s="7">
        <f>'Insumo 1'!AL112</f>
        <v>92.186999999999998</v>
      </c>
      <c r="AM116" s="7">
        <f>'Insumo 1'!AM112</f>
        <v>92.055999999999997</v>
      </c>
      <c r="AN116" s="7">
        <f>'Insumo 1'!AN112</f>
        <v>91.468000000000004</v>
      </c>
      <c r="AO116" s="7">
        <f>'Insumo 1'!AO112</f>
        <v>90.596000000000004</v>
      </c>
      <c r="AP116" s="7">
        <f>'Insumo 1'!AP112</f>
        <v>89.742999999999995</v>
      </c>
      <c r="AQ116" s="7">
        <f>'Insumo 1'!AQ112</f>
        <v>88.850999999999999</v>
      </c>
      <c r="AR116" s="7">
        <f>'Insumo 1'!AR112</f>
        <v>88.153000000000006</v>
      </c>
      <c r="AS116" s="7">
        <f>'Insumo 1'!AS112</f>
        <v>87.799000000000007</v>
      </c>
      <c r="AT116" s="7">
        <f>'Insumo 1'!AT112</f>
        <v>87.691999999999993</v>
      </c>
      <c r="AU116" s="7">
        <f>'Insumo 1'!AU112</f>
        <v>87.626999999999995</v>
      </c>
      <c r="AV116" s="7">
        <f>'Insumo 1'!AV112</f>
        <v>87.691999999999993</v>
      </c>
      <c r="AW116" s="7">
        <f>'Insumo 1'!AW112</f>
        <v>87.762</v>
      </c>
      <c r="AX116" s="7">
        <f>'Insumo 1'!AX112</f>
        <v>87.77</v>
      </c>
      <c r="AY116" s="7">
        <f>'Insumo 1'!AY112</f>
        <v>87.822000000000003</v>
      </c>
      <c r="AZ116" s="7">
        <f>'Insumo 1'!AZ112</f>
        <v>87.893000000000001</v>
      </c>
      <c r="BA116" s="7">
        <f>'Insumo 1'!BA112</f>
        <v>87.745000000000005</v>
      </c>
      <c r="BB116" s="7">
        <f>'Insumo 1'!BB112</f>
        <v>88.576999999999998</v>
      </c>
      <c r="BC116" s="7">
        <f>'Insumo 1'!BC112</f>
        <v>90.903999999999996</v>
      </c>
      <c r="BD116" s="7">
        <f>'Insumo 1'!BD112</f>
        <v>94.046999999999997</v>
      </c>
      <c r="BE116" s="7">
        <f>'Insumo 1'!BE112</f>
        <v>96.86</v>
      </c>
      <c r="BF116" s="7">
        <f>'Insumo 1'!BF112</f>
        <v>99.635999999999996</v>
      </c>
      <c r="BG116" s="7">
        <f>'Insumo 1'!BG112</f>
        <v>101.14400000000001</v>
      </c>
      <c r="BH116" s="7">
        <f>'Insumo 1'!BH112</f>
        <v>100.675</v>
      </c>
      <c r="BI116" s="7">
        <f>'Insumo 1'!BI112</f>
        <v>98.789000000000001</v>
      </c>
      <c r="BJ116" s="7">
        <f>'Insumo 1'!BJ112</f>
        <v>96.89</v>
      </c>
      <c r="BK116" s="7">
        <f>'Insumo 1'!BK112</f>
        <v>94.858999999999995</v>
      </c>
      <c r="BL116" s="7">
        <f>'Insumo 1'!BL112</f>
        <v>92.066999999999993</v>
      </c>
      <c r="BM116" s="7">
        <f>'Insumo 1'!BM112</f>
        <v>88.393000000000001</v>
      </c>
      <c r="BN116" s="7">
        <f>'Insumo 1'!BN112</f>
        <v>84.147000000000006</v>
      </c>
      <c r="BO116" s="7">
        <f>'Insumo 1'!BO112</f>
        <v>79.745999999999995</v>
      </c>
      <c r="BP116" s="7">
        <f>'Insumo 1'!BP112</f>
        <v>75.096999999999994</v>
      </c>
      <c r="BQ116" s="7">
        <f>'Insumo 1'!BQ112</f>
        <v>70.984999999999999</v>
      </c>
      <c r="BR116" s="7">
        <f>'Insumo 1'!BR112</f>
        <v>67.843999999999994</v>
      </c>
      <c r="BS116" s="7">
        <f>'Insumo 1'!BS112</f>
        <v>65.367999999999995</v>
      </c>
      <c r="BT116" s="7">
        <f>'Insumo 1'!BT112</f>
        <v>62.753999999999998</v>
      </c>
      <c r="BU116" s="7">
        <f>'Insumo 1'!BU112</f>
        <v>60.082999999999998</v>
      </c>
      <c r="BV116" s="7">
        <f>'Insumo 1'!BV112</f>
        <v>57.777000000000001</v>
      </c>
      <c r="BW116" s="7">
        <f>'Insumo 1'!BW112</f>
        <v>55.936999999999998</v>
      </c>
      <c r="BX116" s="7">
        <f>'Insumo 1'!BX112</f>
        <v>54.384</v>
      </c>
      <c r="BY116" s="7">
        <f>'Insumo 1'!BY112</f>
        <v>52.853999999999999</v>
      </c>
      <c r="BZ116" s="7">
        <f>'Insumo 1'!BZ112</f>
        <v>51.421999999999997</v>
      </c>
      <c r="CA116" s="7">
        <f>'Insumo 1'!CA112</f>
        <v>49.649000000000001</v>
      </c>
      <c r="CB116" s="7">
        <f>'Insumo 1'!CB112</f>
        <v>47.295999999999999</v>
      </c>
      <c r="CC116" s="7">
        <f>'Insumo 1'!CC112</f>
        <v>44.555</v>
      </c>
      <c r="CD116" s="7">
        <f>'Insumo 1'!CD112</f>
        <v>41.881</v>
      </c>
      <c r="CE116" s="7">
        <f>'Insumo 1'!CE112</f>
        <v>39.219000000000001</v>
      </c>
      <c r="CF116" s="7">
        <f>'Insumo 1'!CF112</f>
        <v>36.454000000000001</v>
      </c>
      <c r="CG116" s="7">
        <f>'Insumo 1'!CG112</f>
        <v>33.591000000000001</v>
      </c>
      <c r="CH116" s="7">
        <f>'Insumo 1'!CH112</f>
        <v>30.672999999999998</v>
      </c>
      <c r="CI116" s="7">
        <f>'Insumo 1'!CI112</f>
        <v>27.768000000000001</v>
      </c>
      <c r="CJ116" s="7">
        <f>'Insumo 1'!CJ112</f>
        <v>24.888000000000002</v>
      </c>
      <c r="CK116" s="7">
        <f>'Insumo 1'!CK112</f>
        <v>22.084</v>
      </c>
      <c r="CL116" s="7">
        <f>'Insumo 1'!CL112</f>
        <v>19.399000000000001</v>
      </c>
      <c r="CM116" s="7">
        <f>'Insumo 1'!CM112</f>
        <v>16.841000000000001</v>
      </c>
      <c r="CN116" s="8">
        <f>SUM('Insumo 1'!CN112:CX112)</f>
        <v>67.605999999999995</v>
      </c>
    </row>
    <row r="117" spans="1:92" x14ac:dyDescent="0.2">
      <c r="A117">
        <f t="shared" si="1"/>
        <v>2056</v>
      </c>
      <c r="B117" s="7">
        <f>'Insumo 1'!B113</f>
        <v>71.691999999999993</v>
      </c>
      <c r="C117" s="7">
        <f>'Insumo 1'!C113</f>
        <v>72.421000000000006</v>
      </c>
      <c r="D117" s="7">
        <f>'Insumo 1'!D113</f>
        <v>73.126000000000005</v>
      </c>
      <c r="E117" s="7">
        <f>'Insumo 1'!E113</f>
        <v>73.83</v>
      </c>
      <c r="F117" s="7">
        <f>'Insumo 1'!F113</f>
        <v>74.528000000000006</v>
      </c>
      <c r="G117" s="7">
        <f>'Insumo 1'!G113</f>
        <v>75.215000000000003</v>
      </c>
      <c r="H117" s="7">
        <f>'Insumo 1'!H113</f>
        <v>75.888999999999996</v>
      </c>
      <c r="I117" s="7">
        <f>'Insumo 1'!I113</f>
        <v>76.549000000000007</v>
      </c>
      <c r="J117" s="7">
        <f>'Insumo 1'!J113</f>
        <v>77.171000000000006</v>
      </c>
      <c r="K117" s="7">
        <f>'Insumo 1'!K113</f>
        <v>77.742999999999995</v>
      </c>
      <c r="L117" s="7">
        <f>'Insumo 1'!L113</f>
        <v>78.271000000000001</v>
      </c>
      <c r="M117" s="7">
        <f>'Insumo 1'!M113</f>
        <v>78.786000000000001</v>
      </c>
      <c r="N117" s="7">
        <f>'Insumo 1'!N113</f>
        <v>79.298000000000002</v>
      </c>
      <c r="O117" s="7">
        <f>'Insumo 1'!O113</f>
        <v>79.73</v>
      </c>
      <c r="P117" s="7">
        <f>'Insumo 1'!P113</f>
        <v>80.05</v>
      </c>
      <c r="Q117" s="7">
        <f>'Insumo 1'!Q113</f>
        <v>80.302999999999997</v>
      </c>
      <c r="R117" s="7">
        <f>'Insumo 1'!R113</f>
        <v>80.564999999999998</v>
      </c>
      <c r="S117" s="7">
        <f>'Insumo 1'!S113</f>
        <v>80.825000000000003</v>
      </c>
      <c r="T117" s="7">
        <f>'Insumo 1'!T113</f>
        <v>81.123999999999995</v>
      </c>
      <c r="U117" s="7">
        <f>'Insumo 1'!U113</f>
        <v>81.492999999999995</v>
      </c>
      <c r="V117" s="7">
        <f>'Insumo 1'!V113</f>
        <v>81.92</v>
      </c>
      <c r="W117" s="7">
        <f>'Insumo 1'!W113</f>
        <v>82.352999999999994</v>
      </c>
      <c r="X117" s="7">
        <f>'Insumo 1'!X113</f>
        <v>82.79</v>
      </c>
      <c r="Y117" s="7">
        <f>'Insumo 1'!Y113</f>
        <v>83.316000000000003</v>
      </c>
      <c r="Z117" s="7">
        <f>'Insumo 1'!Z113</f>
        <v>83.968000000000004</v>
      </c>
      <c r="AA117" s="7">
        <f>'Insumo 1'!AA113</f>
        <v>84.706999999999994</v>
      </c>
      <c r="AB117" s="7">
        <f>'Insumo 1'!AB113</f>
        <v>85.433999999999997</v>
      </c>
      <c r="AC117" s="7">
        <f>'Insumo 1'!AC113</f>
        <v>86.141000000000005</v>
      </c>
      <c r="AD117" s="7">
        <f>'Insumo 1'!AD113</f>
        <v>86.899000000000001</v>
      </c>
      <c r="AE117" s="7">
        <f>'Insumo 1'!AE113</f>
        <v>87.724000000000004</v>
      </c>
      <c r="AF117" s="7">
        <f>'Insumo 1'!AF113</f>
        <v>88.566000000000003</v>
      </c>
      <c r="AG117" s="7">
        <f>'Insumo 1'!AG113</f>
        <v>89.352999999999994</v>
      </c>
      <c r="AH117" s="7">
        <f>'Insumo 1'!AH113</f>
        <v>90.087000000000003</v>
      </c>
      <c r="AI117" s="7">
        <f>'Insumo 1'!AI113</f>
        <v>90.686999999999998</v>
      </c>
      <c r="AJ117" s="7">
        <f>'Insumo 1'!AJ113</f>
        <v>91.099000000000004</v>
      </c>
      <c r="AK117" s="7">
        <f>'Insumo 1'!AK113</f>
        <v>91.341999999999999</v>
      </c>
      <c r="AL117" s="7">
        <f>'Insumo 1'!AL113</f>
        <v>91.543999999999997</v>
      </c>
      <c r="AM117" s="7">
        <f>'Insumo 1'!AM113</f>
        <v>91.74</v>
      </c>
      <c r="AN117" s="7">
        <f>'Insumo 1'!AN113</f>
        <v>91.611000000000004</v>
      </c>
      <c r="AO117" s="7">
        <f>'Insumo 1'!AO113</f>
        <v>91.028999999999996</v>
      </c>
      <c r="AP117" s="7">
        <f>'Insumo 1'!AP113</f>
        <v>90.165000000000006</v>
      </c>
      <c r="AQ117" s="7">
        <f>'Insumo 1'!AQ113</f>
        <v>89.316000000000003</v>
      </c>
      <c r="AR117" s="7">
        <f>'Insumo 1'!AR113</f>
        <v>88.427000000000007</v>
      </c>
      <c r="AS117" s="7">
        <f>'Insumo 1'!AS113</f>
        <v>87.731999999999999</v>
      </c>
      <c r="AT117" s="7">
        <f>'Insumo 1'!AT113</f>
        <v>87.378</v>
      </c>
      <c r="AU117" s="7">
        <f>'Insumo 1'!AU113</f>
        <v>87.272999999999996</v>
      </c>
      <c r="AV117" s="7">
        <f>'Insumo 1'!AV113</f>
        <v>87.209000000000003</v>
      </c>
      <c r="AW117" s="7">
        <f>'Insumo 1'!AW113</f>
        <v>87.27</v>
      </c>
      <c r="AX117" s="7">
        <f>'Insumo 1'!AX113</f>
        <v>87.334999999999994</v>
      </c>
      <c r="AY117" s="7">
        <f>'Insumo 1'!AY113</f>
        <v>87.334999999999994</v>
      </c>
      <c r="AZ117" s="7">
        <f>'Insumo 1'!AZ113</f>
        <v>87.378</v>
      </c>
      <c r="BA117" s="7">
        <f>'Insumo 1'!BA113</f>
        <v>87.436999999999998</v>
      </c>
      <c r="BB117" s="7">
        <f>'Insumo 1'!BB113</f>
        <v>87.275999999999996</v>
      </c>
      <c r="BC117" s="7">
        <f>'Insumo 1'!BC113</f>
        <v>88.085999999999999</v>
      </c>
      <c r="BD117" s="7">
        <f>'Insumo 1'!BD113</f>
        <v>90.381</v>
      </c>
      <c r="BE117" s="7">
        <f>'Insumo 1'!BE113</f>
        <v>93.484999999999999</v>
      </c>
      <c r="BF117" s="7">
        <f>'Insumo 1'!BF113</f>
        <v>96.259</v>
      </c>
      <c r="BG117" s="7">
        <f>'Insumo 1'!BG113</f>
        <v>98.992000000000004</v>
      </c>
      <c r="BH117" s="7">
        <f>'Insumo 1'!BH113</f>
        <v>100.46</v>
      </c>
      <c r="BI117" s="7">
        <f>'Insumo 1'!BI113</f>
        <v>99.953999999999994</v>
      </c>
      <c r="BJ117" s="7">
        <f>'Insumo 1'!BJ113</f>
        <v>98.034000000000006</v>
      </c>
      <c r="BK117" s="7">
        <f>'Insumo 1'!BK113</f>
        <v>96.096999999999994</v>
      </c>
      <c r="BL117" s="7">
        <f>'Insumo 1'!BL113</f>
        <v>94.027000000000001</v>
      </c>
      <c r="BM117" s="7">
        <f>'Insumo 1'!BM113</f>
        <v>91.201999999999998</v>
      </c>
      <c r="BN117" s="7">
        <f>'Insumo 1'!BN113</f>
        <v>87.507000000000005</v>
      </c>
      <c r="BO117" s="7">
        <f>'Insumo 1'!BO113</f>
        <v>83.247</v>
      </c>
      <c r="BP117" s="7">
        <f>'Insumo 1'!BP113</f>
        <v>78.828000000000003</v>
      </c>
      <c r="BQ117" s="7">
        <f>'Insumo 1'!BQ113</f>
        <v>74.156000000000006</v>
      </c>
      <c r="BR117" s="7">
        <f>'Insumo 1'!BR113</f>
        <v>70.018000000000001</v>
      </c>
      <c r="BS117" s="7">
        <f>'Insumo 1'!BS113</f>
        <v>66.841999999999999</v>
      </c>
      <c r="BT117" s="7">
        <f>'Insumo 1'!BT113</f>
        <v>64.325999999999993</v>
      </c>
      <c r="BU117" s="7">
        <f>'Insumo 1'!BU113</f>
        <v>61.667999999999999</v>
      </c>
      <c r="BV117" s="7">
        <f>'Insumo 1'!BV113</f>
        <v>58.953000000000003</v>
      </c>
      <c r="BW117" s="7">
        <f>'Insumo 1'!BW113</f>
        <v>56.579000000000001</v>
      </c>
      <c r="BX117" s="7">
        <f>'Insumo 1'!BX113</f>
        <v>54.642000000000003</v>
      </c>
      <c r="BY117" s="7">
        <f>'Insumo 1'!BY113</f>
        <v>52.972000000000001</v>
      </c>
      <c r="BZ117" s="7">
        <f>'Insumo 1'!BZ113</f>
        <v>51.326999999999998</v>
      </c>
      <c r="CA117" s="7">
        <f>'Insumo 1'!CA113</f>
        <v>49.783999999999999</v>
      </c>
      <c r="CB117" s="7">
        <f>'Insumo 1'!CB113</f>
        <v>47.899000000000001</v>
      </c>
      <c r="CC117" s="7">
        <f>'Insumo 1'!CC113</f>
        <v>45.435000000000002</v>
      </c>
      <c r="CD117" s="7">
        <f>'Insumo 1'!CD113</f>
        <v>42.588000000000001</v>
      </c>
      <c r="CE117" s="7">
        <f>'Insumo 1'!CE113</f>
        <v>39.817999999999998</v>
      </c>
      <c r="CF117" s="7">
        <f>'Insumo 1'!CF113</f>
        <v>37.069000000000003</v>
      </c>
      <c r="CG117" s="7">
        <f>'Insumo 1'!CG113</f>
        <v>34.246000000000002</v>
      </c>
      <c r="CH117" s="7">
        <f>'Insumo 1'!CH113</f>
        <v>31.361000000000001</v>
      </c>
      <c r="CI117" s="7">
        <f>'Insumo 1'!CI113</f>
        <v>28.454000000000001</v>
      </c>
      <c r="CJ117" s="7">
        <f>'Insumo 1'!CJ113</f>
        <v>25.516999999999999</v>
      </c>
      <c r="CK117" s="7">
        <f>'Insumo 1'!CK113</f>
        <v>22.728999999999999</v>
      </c>
      <c r="CL117" s="7">
        <f>'Insumo 1'!CL113</f>
        <v>20.116</v>
      </c>
      <c r="CM117" s="7">
        <f>'Insumo 1'!CM113</f>
        <v>17.498999999999999</v>
      </c>
      <c r="CN117" s="8">
        <f>SUM('Insumo 1'!CN113:CX113)</f>
        <v>72.323999999999984</v>
      </c>
    </row>
    <row r="118" spans="1:92" x14ac:dyDescent="0.2">
      <c r="A118">
        <f t="shared" si="1"/>
        <v>2057</v>
      </c>
      <c r="B118" s="7">
        <f>'Insumo 1'!B114</f>
        <v>70.712000000000003</v>
      </c>
      <c r="C118" s="7">
        <f>'Insumo 1'!C114</f>
        <v>71.427000000000007</v>
      </c>
      <c r="D118" s="7">
        <f>'Insumo 1'!D114</f>
        <v>72.177000000000007</v>
      </c>
      <c r="E118" s="7">
        <f>'Insumo 1'!E114</f>
        <v>72.888000000000005</v>
      </c>
      <c r="F118" s="7">
        <f>'Insumo 1'!F114</f>
        <v>73.591999999999999</v>
      </c>
      <c r="G118" s="7">
        <f>'Insumo 1'!G114</f>
        <v>74.284999999999997</v>
      </c>
      <c r="H118" s="7">
        <f>'Insumo 1'!H114</f>
        <v>74.960999999999999</v>
      </c>
      <c r="I118" s="7">
        <f>'Insumo 1'!I114</f>
        <v>75.619</v>
      </c>
      <c r="J118" s="7">
        <f>'Insumo 1'!J114</f>
        <v>76.265000000000001</v>
      </c>
      <c r="K118" s="7">
        <f>'Insumo 1'!K114</f>
        <v>76.852000000000004</v>
      </c>
      <c r="L118" s="7">
        <f>'Insumo 1'!L114</f>
        <v>77.36</v>
      </c>
      <c r="M118" s="7">
        <f>'Insumo 1'!M114</f>
        <v>77.805999999999997</v>
      </c>
      <c r="N118" s="7">
        <f>'Insumo 1'!N114</f>
        <v>78.242000000000004</v>
      </c>
      <c r="O118" s="7">
        <f>'Insumo 1'!O114</f>
        <v>78.674000000000007</v>
      </c>
      <c r="P118" s="7">
        <f>'Insumo 1'!P114</f>
        <v>79.037000000000006</v>
      </c>
      <c r="Q118" s="7">
        <f>'Insumo 1'!Q114</f>
        <v>79.305999999999997</v>
      </c>
      <c r="R118" s="7">
        <f>'Insumo 1'!R114</f>
        <v>79.521000000000001</v>
      </c>
      <c r="S118" s="7">
        <f>'Insumo 1'!S114</f>
        <v>79.745999999999995</v>
      </c>
      <c r="T118" s="7">
        <f>'Insumo 1'!T114</f>
        <v>79.971999999999994</v>
      </c>
      <c r="U118" s="7">
        <f>'Insumo 1'!U114</f>
        <v>80.251999999999995</v>
      </c>
      <c r="V118" s="7">
        <f>'Insumo 1'!V114</f>
        <v>80.619</v>
      </c>
      <c r="W118" s="7">
        <f>'Insumo 1'!W114</f>
        <v>81.058000000000007</v>
      </c>
      <c r="X118" s="7">
        <f>'Insumo 1'!X114</f>
        <v>81.507000000000005</v>
      </c>
      <c r="Y118" s="7">
        <f>'Insumo 1'!Y114</f>
        <v>81.962999999999994</v>
      </c>
      <c r="Z118" s="7">
        <f>'Insumo 1'!Z114</f>
        <v>82.516999999999996</v>
      </c>
      <c r="AA118" s="7">
        <f>'Insumo 1'!AA114</f>
        <v>83.2</v>
      </c>
      <c r="AB118" s="7">
        <f>'Insumo 1'!AB114</f>
        <v>83.971999999999994</v>
      </c>
      <c r="AC118" s="7">
        <f>'Insumo 1'!AC114</f>
        <v>84.734999999999999</v>
      </c>
      <c r="AD118" s="7">
        <f>'Insumo 1'!AD114</f>
        <v>85.48</v>
      </c>
      <c r="AE118" s="7">
        <f>'Insumo 1'!AE114</f>
        <v>86.275000000000006</v>
      </c>
      <c r="AF118" s="7">
        <f>'Insumo 1'!AF114</f>
        <v>87.132999999999996</v>
      </c>
      <c r="AG118" s="7">
        <f>'Insumo 1'!AG114</f>
        <v>88.004999999999995</v>
      </c>
      <c r="AH118" s="7">
        <f>'Insumo 1'!AH114</f>
        <v>88.820999999999998</v>
      </c>
      <c r="AI118" s="7">
        <f>'Insumo 1'!AI114</f>
        <v>89.584999999999994</v>
      </c>
      <c r="AJ118" s="7">
        <f>'Insumo 1'!AJ114</f>
        <v>90.206999999999994</v>
      </c>
      <c r="AK118" s="7">
        <f>'Insumo 1'!AK114</f>
        <v>90.631</v>
      </c>
      <c r="AL118" s="7">
        <f>'Insumo 1'!AL114</f>
        <v>90.88</v>
      </c>
      <c r="AM118" s="7">
        <f>'Insumo 1'!AM114</f>
        <v>91.087000000000003</v>
      </c>
      <c r="AN118" s="7">
        <f>'Insumo 1'!AN114</f>
        <v>91.284999999999997</v>
      </c>
      <c r="AO118" s="7">
        <f>'Insumo 1'!AO114</f>
        <v>91.159000000000006</v>
      </c>
      <c r="AP118" s="7">
        <f>'Insumo 1'!AP114</f>
        <v>90.582999999999998</v>
      </c>
      <c r="AQ118" s="7">
        <f>'Insumo 1'!AQ114</f>
        <v>89.727000000000004</v>
      </c>
      <c r="AR118" s="7">
        <f>'Insumo 1'!AR114</f>
        <v>88.882999999999996</v>
      </c>
      <c r="AS118" s="7">
        <f>'Insumo 1'!AS114</f>
        <v>87.995000000000005</v>
      </c>
      <c r="AT118" s="7">
        <f>'Insumo 1'!AT114</f>
        <v>87.302000000000007</v>
      </c>
      <c r="AU118" s="7">
        <f>'Insumo 1'!AU114</f>
        <v>86.950999999999993</v>
      </c>
      <c r="AV118" s="7">
        <f>'Insumo 1'!AV114</f>
        <v>86.846999999999994</v>
      </c>
      <c r="AW118" s="7">
        <f>'Insumo 1'!AW114</f>
        <v>86.781999999999996</v>
      </c>
      <c r="AX118" s="7">
        <f>'Insumo 1'!AX114</f>
        <v>86.84</v>
      </c>
      <c r="AY118" s="7">
        <f>'Insumo 1'!AY114</f>
        <v>86.9</v>
      </c>
      <c r="AZ118" s="7">
        <f>'Insumo 1'!AZ114</f>
        <v>86.893000000000001</v>
      </c>
      <c r="BA118" s="7">
        <f>'Insumo 1'!BA114</f>
        <v>86.926000000000002</v>
      </c>
      <c r="BB118" s="7">
        <f>'Insumo 1'!BB114</f>
        <v>86.972999999999999</v>
      </c>
      <c r="BC118" s="7">
        <f>'Insumo 1'!BC114</f>
        <v>86.798000000000002</v>
      </c>
      <c r="BD118" s="7">
        <f>'Insumo 1'!BD114</f>
        <v>87.587999999999994</v>
      </c>
      <c r="BE118" s="7">
        <f>'Insumo 1'!BE114</f>
        <v>89.85</v>
      </c>
      <c r="BF118" s="7">
        <f>'Insumo 1'!BF114</f>
        <v>92.914000000000001</v>
      </c>
      <c r="BG118" s="7">
        <f>'Insumo 1'!BG114</f>
        <v>95.647999999999996</v>
      </c>
      <c r="BH118" s="7">
        <f>'Insumo 1'!BH114</f>
        <v>98.34</v>
      </c>
      <c r="BI118" s="7">
        <f>'Insumo 1'!BI114</f>
        <v>99.766999999999996</v>
      </c>
      <c r="BJ118" s="7">
        <f>'Insumo 1'!BJ114</f>
        <v>99.224000000000004</v>
      </c>
      <c r="BK118" s="7">
        <f>'Insumo 1'!BK114</f>
        <v>97.269000000000005</v>
      </c>
      <c r="BL118" s="7">
        <f>'Insumo 1'!BL114</f>
        <v>95.295000000000002</v>
      </c>
      <c r="BM118" s="7">
        <f>'Insumo 1'!BM114</f>
        <v>93.186000000000007</v>
      </c>
      <c r="BN118" s="7">
        <f>'Insumo 1'!BN114</f>
        <v>90.33</v>
      </c>
      <c r="BO118" s="7">
        <f>'Insumo 1'!BO114</f>
        <v>86.614000000000004</v>
      </c>
      <c r="BP118" s="7">
        <f>'Insumo 1'!BP114</f>
        <v>82.338999999999999</v>
      </c>
      <c r="BQ118" s="7">
        <f>'Insumo 1'!BQ114</f>
        <v>77.902000000000001</v>
      </c>
      <c r="BR118" s="7">
        <f>'Insumo 1'!BR114</f>
        <v>73.207999999999998</v>
      </c>
      <c r="BS118" s="7">
        <f>'Insumo 1'!BS114</f>
        <v>69.043000000000006</v>
      </c>
      <c r="BT118" s="7">
        <f>'Insumo 1'!BT114</f>
        <v>65.834999999999994</v>
      </c>
      <c r="BU118" s="7">
        <f>'Insumo 1'!BU114</f>
        <v>63.276000000000003</v>
      </c>
      <c r="BV118" s="7">
        <f>'Insumo 1'!BV114</f>
        <v>60.575000000000003</v>
      </c>
      <c r="BW118" s="7">
        <f>'Insumo 1'!BW114</f>
        <v>57.816000000000003</v>
      </c>
      <c r="BX118" s="7">
        <f>'Insumo 1'!BX114</f>
        <v>55.375999999999998</v>
      </c>
      <c r="BY118" s="7">
        <f>'Insumo 1'!BY114</f>
        <v>53.341999999999999</v>
      </c>
      <c r="BZ118" s="7">
        <f>'Insumo 1'!BZ114</f>
        <v>51.552999999999997</v>
      </c>
      <c r="CA118" s="7">
        <f>'Insumo 1'!CA114</f>
        <v>49.793999999999997</v>
      </c>
      <c r="CB118" s="7">
        <f>'Insumo 1'!CB114</f>
        <v>48.140999999999998</v>
      </c>
      <c r="CC118" s="7">
        <f>'Insumo 1'!CC114</f>
        <v>46.143999999999998</v>
      </c>
      <c r="CD118" s="7">
        <f>'Insumo 1'!CD114</f>
        <v>43.569000000000003</v>
      </c>
      <c r="CE118" s="7">
        <f>'Insumo 1'!CE114</f>
        <v>40.616999999999997</v>
      </c>
      <c r="CF118" s="7">
        <f>'Insumo 1'!CF114</f>
        <v>37.752000000000002</v>
      </c>
      <c r="CG118" s="7">
        <f>'Insumo 1'!CG114</f>
        <v>34.915999999999997</v>
      </c>
      <c r="CH118" s="7">
        <f>'Insumo 1'!CH114</f>
        <v>32.033999999999999</v>
      </c>
      <c r="CI118" s="7">
        <f>'Insumo 1'!CI114</f>
        <v>29.126999999999999</v>
      </c>
      <c r="CJ118" s="7">
        <f>'Insumo 1'!CJ114</f>
        <v>26.231000000000002</v>
      </c>
      <c r="CK118" s="7">
        <f>'Insumo 1'!CK114</f>
        <v>23.263000000000002</v>
      </c>
      <c r="CL118" s="7">
        <f>'Insumo 1'!CL114</f>
        <v>20.565999999999999</v>
      </c>
      <c r="CM118" s="7">
        <f>'Insumo 1'!CM114</f>
        <v>18.143999999999998</v>
      </c>
      <c r="CN118" s="8">
        <f>SUM('Insumo 1'!CN114:CX114)</f>
        <v>76.046999999999983</v>
      </c>
    </row>
    <row r="119" spans="1:92" x14ac:dyDescent="0.2">
      <c r="A119">
        <f t="shared" si="1"/>
        <v>2058</v>
      </c>
      <c r="B119" s="7">
        <f>'Insumo 1'!B115</f>
        <v>69.718999999999994</v>
      </c>
      <c r="C119" s="7">
        <f>'Insumo 1'!C115</f>
        <v>70.438000000000002</v>
      </c>
      <c r="D119" s="7">
        <f>'Insumo 1'!D115</f>
        <v>71.168000000000006</v>
      </c>
      <c r="E119" s="7">
        <f>'Insumo 1'!E115</f>
        <v>71.924000000000007</v>
      </c>
      <c r="F119" s="7">
        <f>'Insumo 1'!F115</f>
        <v>72.641000000000005</v>
      </c>
      <c r="G119" s="7">
        <f>'Insumo 1'!G115</f>
        <v>73.346999999999994</v>
      </c>
      <c r="H119" s="7">
        <f>'Insumo 1'!H115</f>
        <v>74.034000000000006</v>
      </c>
      <c r="I119" s="7">
        <f>'Insumo 1'!I115</f>
        <v>74.697999999999993</v>
      </c>
      <c r="J119" s="7">
        <f>'Insumo 1'!J115</f>
        <v>75.343000000000004</v>
      </c>
      <c r="K119" s="7">
        <f>'Insumo 1'!K115</f>
        <v>75.971999999999994</v>
      </c>
      <c r="L119" s="7">
        <f>'Insumo 1'!L115</f>
        <v>76.524000000000001</v>
      </c>
      <c r="M119" s="7">
        <f>'Insumo 1'!M115</f>
        <v>76.968000000000004</v>
      </c>
      <c r="N119" s="7">
        <f>'Insumo 1'!N115</f>
        <v>77.332999999999998</v>
      </c>
      <c r="O119" s="7">
        <f>'Insumo 1'!O115</f>
        <v>77.69</v>
      </c>
      <c r="P119" s="7">
        <f>'Insumo 1'!P115</f>
        <v>78.043000000000006</v>
      </c>
      <c r="Q119" s="7">
        <f>'Insumo 1'!Q115</f>
        <v>78.334999999999994</v>
      </c>
      <c r="R119" s="7">
        <f>'Insumo 1'!R115</f>
        <v>78.552999999999997</v>
      </c>
      <c r="S119" s="7">
        <f>'Insumo 1'!S115</f>
        <v>78.73</v>
      </c>
      <c r="T119" s="7">
        <f>'Insumo 1'!T115</f>
        <v>78.918000000000006</v>
      </c>
      <c r="U119" s="7">
        <f>'Insumo 1'!U115</f>
        <v>79.111000000000004</v>
      </c>
      <c r="V119" s="7">
        <f>'Insumo 1'!V115</f>
        <v>79.37</v>
      </c>
      <c r="W119" s="7">
        <f>'Insumo 1'!W115</f>
        <v>79.736000000000004</v>
      </c>
      <c r="X119" s="7">
        <f>'Insumo 1'!X115</f>
        <v>80.188000000000002</v>
      </c>
      <c r="Y119" s="7">
        <f>'Insumo 1'!Y115</f>
        <v>80.652000000000001</v>
      </c>
      <c r="Z119" s="7">
        <f>'Insumo 1'!Z115</f>
        <v>81.13</v>
      </c>
      <c r="AA119" s="7">
        <f>'Insumo 1'!AA115</f>
        <v>81.709000000000003</v>
      </c>
      <c r="AB119" s="7">
        <f>'Insumo 1'!AB115</f>
        <v>82.421999999999997</v>
      </c>
      <c r="AC119" s="7">
        <f>'Insumo 1'!AC115</f>
        <v>83.227000000000004</v>
      </c>
      <c r="AD119" s="7">
        <f>'Insumo 1'!AD115</f>
        <v>84.027000000000001</v>
      </c>
      <c r="AE119" s="7">
        <f>'Insumo 1'!AE115</f>
        <v>84.811000000000007</v>
      </c>
      <c r="AF119" s="7">
        <f>'Insumo 1'!AF115</f>
        <v>85.641000000000005</v>
      </c>
      <c r="AG119" s="7">
        <f>'Insumo 1'!AG115</f>
        <v>86.531000000000006</v>
      </c>
      <c r="AH119" s="7">
        <f>'Insumo 1'!AH115</f>
        <v>87.433000000000007</v>
      </c>
      <c r="AI119" s="7">
        <f>'Insumo 1'!AI115</f>
        <v>88.278999999999996</v>
      </c>
      <c r="AJ119" s="7">
        <f>'Insumo 1'!AJ115</f>
        <v>89.072000000000003</v>
      </c>
      <c r="AK119" s="7">
        <f>'Insumo 1'!AK115</f>
        <v>89.716999999999999</v>
      </c>
      <c r="AL119" s="7">
        <f>'Insumo 1'!AL115</f>
        <v>90.153000000000006</v>
      </c>
      <c r="AM119" s="7">
        <f>'Insumo 1'!AM115</f>
        <v>90.408000000000001</v>
      </c>
      <c r="AN119" s="7">
        <f>'Insumo 1'!AN115</f>
        <v>90.619</v>
      </c>
      <c r="AO119" s="7">
        <f>'Insumo 1'!AO115</f>
        <v>90.82</v>
      </c>
      <c r="AP119" s="7">
        <f>'Insumo 1'!AP115</f>
        <v>90.697000000000003</v>
      </c>
      <c r="AQ119" s="7">
        <f>'Insumo 1'!AQ115</f>
        <v>90.126999999999995</v>
      </c>
      <c r="AR119" s="7">
        <f>'Insumo 1'!AR115</f>
        <v>89.278000000000006</v>
      </c>
      <c r="AS119" s="7">
        <f>'Insumo 1'!AS115</f>
        <v>88.438999999999993</v>
      </c>
      <c r="AT119" s="7">
        <f>'Insumo 1'!AT115</f>
        <v>87.554000000000002</v>
      </c>
      <c r="AU119" s="7">
        <f>'Insumo 1'!AU115</f>
        <v>86.863</v>
      </c>
      <c r="AV119" s="7">
        <f>'Insumo 1'!AV115</f>
        <v>86.515000000000001</v>
      </c>
      <c r="AW119" s="7">
        <f>'Insumo 1'!AW115</f>
        <v>86.411000000000001</v>
      </c>
      <c r="AX119" s="7">
        <f>'Insumo 1'!AX115</f>
        <v>86.344999999999999</v>
      </c>
      <c r="AY119" s="7">
        <f>'Insumo 1'!AY115</f>
        <v>86.400999999999996</v>
      </c>
      <c r="AZ119" s="7">
        <f>'Insumo 1'!AZ115</f>
        <v>86.456000000000003</v>
      </c>
      <c r="BA119" s="7">
        <f>'Insumo 1'!BA115</f>
        <v>86.441999999999993</v>
      </c>
      <c r="BB119" s="7">
        <f>'Insumo 1'!BB115</f>
        <v>86.465000000000003</v>
      </c>
      <c r="BC119" s="7">
        <f>'Insumo 1'!BC115</f>
        <v>86.498000000000005</v>
      </c>
      <c r="BD119" s="7">
        <f>'Insumo 1'!BD115</f>
        <v>86.311000000000007</v>
      </c>
      <c r="BE119" s="7">
        <f>'Insumo 1'!BE115</f>
        <v>87.078999999999994</v>
      </c>
      <c r="BF119" s="7">
        <f>'Insumo 1'!BF115</f>
        <v>89.31</v>
      </c>
      <c r="BG119" s="7">
        <f>'Insumo 1'!BG115</f>
        <v>92.332999999999998</v>
      </c>
      <c r="BH119" s="7">
        <f>'Insumo 1'!BH115</f>
        <v>95.025999999999996</v>
      </c>
      <c r="BI119" s="7">
        <f>'Insumo 1'!BI115</f>
        <v>97.676000000000002</v>
      </c>
      <c r="BJ119" s="7">
        <f>'Insumo 1'!BJ115</f>
        <v>99.063000000000002</v>
      </c>
      <c r="BK119" s="7">
        <f>'Insumo 1'!BK115</f>
        <v>98.483000000000004</v>
      </c>
      <c r="BL119" s="7">
        <f>'Insumo 1'!BL115</f>
        <v>96.494</v>
      </c>
      <c r="BM119" s="7">
        <f>'Insumo 1'!BM115</f>
        <v>94.483000000000004</v>
      </c>
      <c r="BN119" s="7">
        <f>'Insumo 1'!BN115</f>
        <v>92.334000000000003</v>
      </c>
      <c r="BO119" s="7">
        <f>'Insumo 1'!BO115</f>
        <v>89.445999999999998</v>
      </c>
      <c r="BP119" s="7">
        <f>'Insumo 1'!BP115</f>
        <v>85.710999999999999</v>
      </c>
      <c r="BQ119" s="7">
        <f>'Insumo 1'!BQ115</f>
        <v>81.421999999999997</v>
      </c>
      <c r="BR119" s="7">
        <f>'Insumo 1'!BR115</f>
        <v>76.966999999999999</v>
      </c>
      <c r="BS119" s="7">
        <f>'Insumo 1'!BS115</f>
        <v>72.251000000000005</v>
      </c>
      <c r="BT119" s="7">
        <f>'Insumo 1'!BT115</f>
        <v>68.06</v>
      </c>
      <c r="BU119" s="7">
        <f>'Insumo 1'!BU115</f>
        <v>64.817999999999998</v>
      </c>
      <c r="BV119" s="7">
        <f>'Insumo 1'!BV115</f>
        <v>62.219000000000001</v>
      </c>
      <c r="BW119" s="7">
        <f>'Insumo 1'!BW115</f>
        <v>59.473999999999997</v>
      </c>
      <c r="BX119" s="7">
        <f>'Insumo 1'!BX115</f>
        <v>56.671999999999997</v>
      </c>
      <c r="BY119" s="7">
        <f>'Insumo 1'!BY115</f>
        <v>54.167999999999999</v>
      </c>
      <c r="BZ119" s="7">
        <f>'Insumo 1'!BZ115</f>
        <v>52.034999999999997</v>
      </c>
      <c r="CA119" s="7">
        <f>'Insumo 1'!CA115</f>
        <v>50.128</v>
      </c>
      <c r="CB119" s="7">
        <f>'Insumo 1'!CB115</f>
        <v>48.255000000000003</v>
      </c>
      <c r="CC119" s="7">
        <f>'Insumo 1'!CC115</f>
        <v>46.491</v>
      </c>
      <c r="CD119" s="7">
        <f>'Insumo 1'!CD115</f>
        <v>44.381999999999998</v>
      </c>
      <c r="CE119" s="7">
        <f>'Insumo 1'!CE115</f>
        <v>41.697000000000003</v>
      </c>
      <c r="CF119" s="7">
        <f>'Insumo 1'!CF115</f>
        <v>38.64</v>
      </c>
      <c r="CG119" s="7">
        <f>'Insumo 1'!CG115</f>
        <v>35.68</v>
      </c>
      <c r="CH119" s="7">
        <f>'Insumo 1'!CH115</f>
        <v>32.756999999999998</v>
      </c>
      <c r="CI119" s="7">
        <f>'Insumo 1'!CI115</f>
        <v>29.817</v>
      </c>
      <c r="CJ119" s="7">
        <f>'Insumo 1'!CJ115</f>
        <v>26.888999999999999</v>
      </c>
      <c r="CK119" s="7">
        <f>'Insumo 1'!CK115</f>
        <v>24.004000000000001</v>
      </c>
      <c r="CL119" s="7">
        <f>'Insumo 1'!CL115</f>
        <v>21.006</v>
      </c>
      <c r="CM119" s="7">
        <f>'Insumo 1'!CM115</f>
        <v>18.401</v>
      </c>
      <c r="CN119" s="8">
        <f>SUM('Insumo 1'!CN115:CX115)</f>
        <v>78.84099999999998</v>
      </c>
    </row>
    <row r="120" spans="1:92" x14ac:dyDescent="0.2">
      <c r="A120">
        <f t="shared" si="1"/>
        <v>2059</v>
      </c>
      <c r="B120" s="7">
        <f>'Insumo 1'!B116</f>
        <v>68.715000000000003</v>
      </c>
      <c r="C120" s="7">
        <f>'Insumo 1'!C116</f>
        <v>69.433999999999997</v>
      </c>
      <c r="D120" s="7">
        <f>'Insumo 1'!D116</f>
        <v>70.168000000000006</v>
      </c>
      <c r="E120" s="7">
        <f>'Insumo 1'!E116</f>
        <v>70.909000000000006</v>
      </c>
      <c r="F120" s="7">
        <f>'Insumo 1'!F116</f>
        <v>71.662000000000006</v>
      </c>
      <c r="G120" s="7">
        <f>'Insumo 1'!G116</f>
        <v>72.385000000000005</v>
      </c>
      <c r="H120" s="7">
        <f>'Insumo 1'!H116</f>
        <v>73.090999999999994</v>
      </c>
      <c r="I120" s="7">
        <f>'Insumo 1'!I116</f>
        <v>73.772999999999996</v>
      </c>
      <c r="J120" s="7">
        <f>'Insumo 1'!J116</f>
        <v>74.424999999999997</v>
      </c>
      <c r="K120" s="7">
        <f>'Insumo 1'!K116</f>
        <v>75.054000000000002</v>
      </c>
      <c r="L120" s="7">
        <f>'Insumo 1'!L116</f>
        <v>75.668000000000006</v>
      </c>
      <c r="M120" s="7">
        <f>'Insumo 1'!M116</f>
        <v>76.185000000000002</v>
      </c>
      <c r="N120" s="7">
        <f>'Insumo 1'!N116</f>
        <v>76.566000000000003</v>
      </c>
      <c r="O120" s="7">
        <f>'Insumo 1'!O116</f>
        <v>76.849000000000004</v>
      </c>
      <c r="P120" s="7">
        <f>'Insumo 1'!P116</f>
        <v>77.126999999999995</v>
      </c>
      <c r="Q120" s="7">
        <f>'Insumo 1'!Q116</f>
        <v>77.399000000000001</v>
      </c>
      <c r="R120" s="7">
        <f>'Insumo 1'!R116</f>
        <v>77.622</v>
      </c>
      <c r="S120" s="7">
        <f>'Insumo 1'!S116</f>
        <v>77.787999999999997</v>
      </c>
      <c r="T120" s="7">
        <f>'Insumo 1'!T116</f>
        <v>77.927999999999997</v>
      </c>
      <c r="U120" s="7">
        <f>'Insumo 1'!U116</f>
        <v>78.08</v>
      </c>
      <c r="V120" s="7">
        <f>'Insumo 1'!V116</f>
        <v>78.238</v>
      </c>
      <c r="W120" s="7">
        <f>'Insumo 1'!W116</f>
        <v>78.477000000000004</v>
      </c>
      <c r="X120" s="7">
        <f>'Insumo 1'!X116</f>
        <v>78.841999999999999</v>
      </c>
      <c r="Y120" s="7">
        <f>'Insumo 1'!Y116</f>
        <v>79.305000000000007</v>
      </c>
      <c r="Z120" s="7">
        <f>'Insumo 1'!Z116</f>
        <v>79.784999999999997</v>
      </c>
      <c r="AA120" s="7">
        <f>'Insumo 1'!AA116</f>
        <v>80.283000000000001</v>
      </c>
      <c r="AB120" s="7">
        <f>'Insumo 1'!AB116</f>
        <v>80.888999999999996</v>
      </c>
      <c r="AC120" s="7">
        <f>'Insumo 1'!AC116</f>
        <v>81.632000000000005</v>
      </c>
      <c r="AD120" s="7">
        <f>'Insumo 1'!AD116</f>
        <v>82.471000000000004</v>
      </c>
      <c r="AE120" s="7">
        <f>'Insumo 1'!AE116</f>
        <v>83.305999999999997</v>
      </c>
      <c r="AF120" s="7">
        <f>'Insumo 1'!AF116</f>
        <v>84.126999999999995</v>
      </c>
      <c r="AG120" s="7">
        <f>'Insumo 1'!AG116</f>
        <v>84.995999999999995</v>
      </c>
      <c r="AH120" s="7">
        <f>'Insumo 1'!AH116</f>
        <v>85.918999999999997</v>
      </c>
      <c r="AI120" s="7">
        <f>'Insumo 1'!AI116</f>
        <v>86.849000000000004</v>
      </c>
      <c r="AJ120" s="7">
        <f>'Insumo 1'!AJ116</f>
        <v>87.724000000000004</v>
      </c>
      <c r="AK120" s="7">
        <f>'Insumo 1'!AK116</f>
        <v>88.546999999999997</v>
      </c>
      <c r="AL120" s="7">
        <f>'Insumo 1'!AL116</f>
        <v>89.213999999999999</v>
      </c>
      <c r="AM120" s="7">
        <f>'Insumo 1'!AM116</f>
        <v>89.662000000000006</v>
      </c>
      <c r="AN120" s="7">
        <f>'Insumo 1'!AN116</f>
        <v>89.923000000000002</v>
      </c>
      <c r="AO120" s="7">
        <f>'Insumo 1'!AO116</f>
        <v>90.138999999999996</v>
      </c>
      <c r="AP120" s="7">
        <f>'Insumo 1'!AP116</f>
        <v>90.341999999999999</v>
      </c>
      <c r="AQ120" s="7">
        <f>'Insumo 1'!AQ116</f>
        <v>90.221999999999994</v>
      </c>
      <c r="AR120" s="7">
        <f>'Insumo 1'!AR116</f>
        <v>89.658000000000001</v>
      </c>
      <c r="AS120" s="7">
        <f>'Insumo 1'!AS116</f>
        <v>88.816000000000003</v>
      </c>
      <c r="AT120" s="7">
        <f>'Insumo 1'!AT116</f>
        <v>87.980999999999995</v>
      </c>
      <c r="AU120" s="7">
        <f>'Insumo 1'!AU116</f>
        <v>87.099000000000004</v>
      </c>
      <c r="AV120" s="7">
        <f>'Insumo 1'!AV116</f>
        <v>86.411000000000001</v>
      </c>
      <c r="AW120" s="7">
        <f>'Insumo 1'!AW116</f>
        <v>86.064999999999998</v>
      </c>
      <c r="AX120" s="7">
        <f>'Insumo 1'!AX116</f>
        <v>85.962999999999994</v>
      </c>
      <c r="AY120" s="7">
        <f>'Insumo 1'!AY116</f>
        <v>85.896000000000001</v>
      </c>
      <c r="AZ120" s="7">
        <f>'Insumo 1'!AZ116</f>
        <v>85.948999999999998</v>
      </c>
      <c r="BA120" s="7">
        <f>'Insumo 1'!BA116</f>
        <v>85.998000000000005</v>
      </c>
      <c r="BB120" s="7">
        <f>'Insumo 1'!BB116</f>
        <v>85.977000000000004</v>
      </c>
      <c r="BC120" s="7">
        <f>'Insumo 1'!BC116</f>
        <v>85.99</v>
      </c>
      <c r="BD120" s="7">
        <f>'Insumo 1'!BD116</f>
        <v>86.012</v>
      </c>
      <c r="BE120" s="7">
        <f>'Insumo 1'!BE116</f>
        <v>85.811999999999998</v>
      </c>
      <c r="BF120" s="7">
        <f>'Insumo 1'!BF116</f>
        <v>86.558000000000007</v>
      </c>
      <c r="BG120" s="7">
        <f>'Insumo 1'!BG116</f>
        <v>88.756</v>
      </c>
      <c r="BH120" s="7">
        <f>'Insumo 1'!BH116</f>
        <v>91.738</v>
      </c>
      <c r="BI120" s="7">
        <f>'Insumo 1'!BI116</f>
        <v>94.391000000000005</v>
      </c>
      <c r="BJ120" s="7">
        <f>'Insumo 1'!BJ116</f>
        <v>96.998000000000005</v>
      </c>
      <c r="BK120" s="7">
        <f>'Insumo 1'!BK116</f>
        <v>98.343999999999994</v>
      </c>
      <c r="BL120" s="7">
        <f>'Insumo 1'!BL116</f>
        <v>97.727000000000004</v>
      </c>
      <c r="BM120" s="7">
        <f>'Insumo 1'!BM116</f>
        <v>95.703000000000003</v>
      </c>
      <c r="BN120" s="7">
        <f>'Insumo 1'!BN116</f>
        <v>93.656000000000006</v>
      </c>
      <c r="BO120" s="7">
        <f>'Insumo 1'!BO116</f>
        <v>91.468000000000004</v>
      </c>
      <c r="BP120" s="7">
        <f>'Insumo 1'!BP116</f>
        <v>88.549000000000007</v>
      </c>
      <c r="BQ120" s="7">
        <f>'Insumo 1'!BQ116</f>
        <v>84.793999999999997</v>
      </c>
      <c r="BR120" s="7">
        <f>'Insumo 1'!BR116</f>
        <v>80.492000000000004</v>
      </c>
      <c r="BS120" s="7">
        <f>'Insumo 1'!BS116</f>
        <v>76.019000000000005</v>
      </c>
      <c r="BT120" s="7">
        <f>'Insumo 1'!BT116</f>
        <v>71.284000000000006</v>
      </c>
      <c r="BU120" s="7">
        <f>'Insumo 1'!BU116</f>
        <v>67.066000000000003</v>
      </c>
      <c r="BV120" s="7">
        <f>'Insumo 1'!BV116</f>
        <v>63.792000000000002</v>
      </c>
      <c r="BW120" s="7">
        <f>'Insumo 1'!BW116</f>
        <v>61.152000000000001</v>
      </c>
      <c r="BX120" s="7">
        <f>'Insumo 1'!BX116</f>
        <v>58.363999999999997</v>
      </c>
      <c r="BY120" s="7">
        <f>'Insumo 1'!BY116</f>
        <v>55.518999999999998</v>
      </c>
      <c r="BZ120" s="7">
        <f>'Insumo 1'!BZ116</f>
        <v>52.948999999999998</v>
      </c>
      <c r="CA120" s="7">
        <f>'Insumo 1'!CA116</f>
        <v>50.72</v>
      </c>
      <c r="CB120" s="7">
        <f>'Insumo 1'!CB116</f>
        <v>48.695</v>
      </c>
      <c r="CC120" s="7">
        <f>'Insumo 1'!CC116</f>
        <v>46.709000000000003</v>
      </c>
      <c r="CD120" s="7">
        <f>'Insumo 1'!CD116</f>
        <v>44.834000000000003</v>
      </c>
      <c r="CE120" s="7">
        <f>'Insumo 1'!CE116</f>
        <v>42.613999999999997</v>
      </c>
      <c r="CF120" s="7">
        <f>'Insumo 1'!CF116</f>
        <v>39.819000000000003</v>
      </c>
      <c r="CG120" s="7">
        <f>'Insumo 1'!CG116</f>
        <v>36.655999999999999</v>
      </c>
      <c r="CH120" s="7">
        <f>'Insumo 1'!CH116</f>
        <v>33.600999999999999</v>
      </c>
      <c r="CI120" s="7">
        <f>'Insumo 1'!CI116</f>
        <v>30.593</v>
      </c>
      <c r="CJ120" s="7">
        <f>'Insumo 1'!CJ116</f>
        <v>27.594999999999999</v>
      </c>
      <c r="CK120" s="7">
        <f>'Insumo 1'!CK116</f>
        <v>24.648</v>
      </c>
      <c r="CL120" s="7">
        <f>'Insumo 1'!CL116</f>
        <v>21.774000000000001</v>
      </c>
      <c r="CM120" s="7">
        <f>'Insumo 1'!CM116</f>
        <v>18.745000000000001</v>
      </c>
      <c r="CN120" s="8">
        <f>SUM('Insumo 1'!CN116:CX116)</f>
        <v>80.343999999999994</v>
      </c>
    </row>
    <row r="121" spans="1:92" x14ac:dyDescent="0.2">
      <c r="A121">
        <f t="shared" si="1"/>
        <v>2060</v>
      </c>
      <c r="B121" s="7">
        <f>'Insumo 1'!B117</f>
        <v>67.7</v>
      </c>
      <c r="C121" s="7">
        <f>'Insumo 1'!C117</f>
        <v>68.417000000000002</v>
      </c>
      <c r="D121" s="7">
        <f>'Insumo 1'!D117</f>
        <v>69.153000000000006</v>
      </c>
      <c r="E121" s="7">
        <f>'Insumo 1'!E117</f>
        <v>69.897999999999996</v>
      </c>
      <c r="F121" s="7">
        <f>'Insumo 1'!F117</f>
        <v>70.646000000000001</v>
      </c>
      <c r="G121" s="7">
        <f>'Insumo 1'!G117</f>
        <v>71.387</v>
      </c>
      <c r="H121" s="7">
        <f>'Insumo 1'!H117</f>
        <v>72.114999999999995</v>
      </c>
      <c r="I121" s="7">
        <f>'Insumo 1'!I117</f>
        <v>72.822000000000003</v>
      </c>
      <c r="J121" s="7">
        <f>'Insumo 1'!J117</f>
        <v>73.498999999999995</v>
      </c>
      <c r="K121" s="7">
        <f>'Insumo 1'!K117</f>
        <v>74.138000000000005</v>
      </c>
      <c r="L121" s="7">
        <f>'Insumo 1'!L117</f>
        <v>74.753</v>
      </c>
      <c r="M121" s="7">
        <f>'Insumo 1'!M117</f>
        <v>75.350999999999999</v>
      </c>
      <c r="N121" s="7">
        <f>'Insumo 1'!N117</f>
        <v>75.831999999999994</v>
      </c>
      <c r="O121" s="7">
        <f>'Insumo 1'!O117</f>
        <v>76.147999999999996</v>
      </c>
      <c r="P121" s="7">
        <f>'Insumo 1'!P117</f>
        <v>76.350999999999999</v>
      </c>
      <c r="Q121" s="7">
        <f>'Insumo 1'!Q117</f>
        <v>76.55</v>
      </c>
      <c r="R121" s="7">
        <f>'Insumo 1'!R117</f>
        <v>76.741</v>
      </c>
      <c r="S121" s="7">
        <f>'Insumo 1'!S117</f>
        <v>76.894000000000005</v>
      </c>
      <c r="T121" s="7">
        <f>'Insumo 1'!T117</f>
        <v>77.009</v>
      </c>
      <c r="U121" s="7">
        <f>'Insumo 1'!U117</f>
        <v>77.111999999999995</v>
      </c>
      <c r="V121" s="7">
        <f>'Insumo 1'!V117</f>
        <v>77.227999999999994</v>
      </c>
      <c r="W121" s="7">
        <f>'Insumo 1'!W117</f>
        <v>77.350999999999999</v>
      </c>
      <c r="X121" s="7">
        <f>'Insumo 1'!X117</f>
        <v>77.570999999999998</v>
      </c>
      <c r="Y121" s="7">
        <f>'Insumo 1'!Y117</f>
        <v>77.933000000000007</v>
      </c>
      <c r="Z121" s="7">
        <f>'Insumo 1'!Z117</f>
        <v>78.408000000000001</v>
      </c>
      <c r="AA121" s="7">
        <f>'Insumo 1'!AA117</f>
        <v>78.903999999999996</v>
      </c>
      <c r="AB121" s="7">
        <f>'Insumo 1'!AB117</f>
        <v>79.421999999999997</v>
      </c>
      <c r="AC121" s="7">
        <f>'Insumo 1'!AC117</f>
        <v>80.052999999999997</v>
      </c>
      <c r="AD121" s="7">
        <f>'Insumo 1'!AD117</f>
        <v>80.826999999999998</v>
      </c>
      <c r="AE121" s="7">
        <f>'Insumo 1'!AE117</f>
        <v>81.7</v>
      </c>
      <c r="AF121" s="7">
        <f>'Insumo 1'!AF117</f>
        <v>82.570999999999998</v>
      </c>
      <c r="AG121" s="7">
        <f>'Insumo 1'!AG117</f>
        <v>83.43</v>
      </c>
      <c r="AH121" s="7">
        <f>'Insumo 1'!AH117</f>
        <v>84.334000000000003</v>
      </c>
      <c r="AI121" s="7">
        <f>'Insumo 1'!AI117</f>
        <v>85.289000000000001</v>
      </c>
      <c r="AJ121" s="7">
        <f>'Insumo 1'!AJ117</f>
        <v>86.248999999999995</v>
      </c>
      <c r="AK121" s="7">
        <f>'Insumo 1'!AK117</f>
        <v>87.153000000000006</v>
      </c>
      <c r="AL121" s="7">
        <f>'Insumo 1'!AL117</f>
        <v>88.004999999999995</v>
      </c>
      <c r="AM121" s="7">
        <f>'Insumo 1'!AM117</f>
        <v>88.694000000000003</v>
      </c>
      <c r="AN121" s="7">
        <f>'Insumo 1'!AN117</f>
        <v>89.155000000000001</v>
      </c>
      <c r="AO121" s="7">
        <f>'Insumo 1'!AO117</f>
        <v>89.421000000000006</v>
      </c>
      <c r="AP121" s="7">
        <f>'Insumo 1'!AP117</f>
        <v>89.641000000000005</v>
      </c>
      <c r="AQ121" s="7">
        <f>'Insumo 1'!AQ117</f>
        <v>89.846999999999994</v>
      </c>
      <c r="AR121" s="7">
        <f>'Insumo 1'!AR117</f>
        <v>89.728999999999999</v>
      </c>
      <c r="AS121" s="7">
        <f>'Insumo 1'!AS117</f>
        <v>89.171999999999997</v>
      </c>
      <c r="AT121" s="7">
        <f>'Insumo 1'!AT117</f>
        <v>88.337999999999994</v>
      </c>
      <c r="AU121" s="7">
        <f>'Insumo 1'!AU117</f>
        <v>87.507999999999996</v>
      </c>
      <c r="AV121" s="7">
        <f>'Insumo 1'!AV117</f>
        <v>86.629000000000005</v>
      </c>
      <c r="AW121" s="7">
        <f>'Insumo 1'!AW117</f>
        <v>85.942999999999998</v>
      </c>
      <c r="AX121" s="7">
        <f>'Insumo 1'!AX117</f>
        <v>85.599000000000004</v>
      </c>
      <c r="AY121" s="7">
        <f>'Insumo 1'!AY117</f>
        <v>85.498999999999995</v>
      </c>
      <c r="AZ121" s="7">
        <f>'Insumo 1'!AZ117</f>
        <v>85.432000000000002</v>
      </c>
      <c r="BA121" s="7">
        <f>'Insumo 1'!BA117</f>
        <v>85.48</v>
      </c>
      <c r="BB121" s="7">
        <f>'Insumo 1'!BB117</f>
        <v>85.524000000000001</v>
      </c>
      <c r="BC121" s="7">
        <f>'Insumo 1'!BC117</f>
        <v>85.495999999999995</v>
      </c>
      <c r="BD121" s="7">
        <f>'Insumo 1'!BD117</f>
        <v>85.498000000000005</v>
      </c>
      <c r="BE121" s="7">
        <f>'Insumo 1'!BE117</f>
        <v>85.509</v>
      </c>
      <c r="BF121" s="7">
        <f>'Insumo 1'!BF117</f>
        <v>85.295000000000002</v>
      </c>
      <c r="BG121" s="7">
        <f>'Insumo 1'!BG117</f>
        <v>86.02</v>
      </c>
      <c r="BH121" s="7">
        <f>'Insumo 1'!BH117</f>
        <v>88.183999999999997</v>
      </c>
      <c r="BI121" s="7">
        <f>'Insumo 1'!BI117</f>
        <v>91.126000000000005</v>
      </c>
      <c r="BJ121" s="7">
        <f>'Insumo 1'!BJ117</f>
        <v>93.736999999999995</v>
      </c>
      <c r="BK121" s="7">
        <f>'Insumo 1'!BK117</f>
        <v>96.302000000000007</v>
      </c>
      <c r="BL121" s="7">
        <f>'Insumo 1'!BL117</f>
        <v>97.605999999999995</v>
      </c>
      <c r="BM121" s="7">
        <f>'Insumo 1'!BM117</f>
        <v>96.950999999999993</v>
      </c>
      <c r="BN121" s="7">
        <f>'Insumo 1'!BN117</f>
        <v>94.894000000000005</v>
      </c>
      <c r="BO121" s="7">
        <f>'Insumo 1'!BO117</f>
        <v>92.811999999999998</v>
      </c>
      <c r="BP121" s="7">
        <f>'Insumo 1'!BP117</f>
        <v>90.584999999999994</v>
      </c>
      <c r="BQ121" s="7">
        <f>'Insumo 1'!BQ117</f>
        <v>87.635000000000005</v>
      </c>
      <c r="BR121" s="7">
        <f>'Insumo 1'!BR117</f>
        <v>83.86</v>
      </c>
      <c r="BS121" s="7">
        <f>'Insumo 1'!BS117</f>
        <v>79.546000000000006</v>
      </c>
      <c r="BT121" s="7">
        <f>'Insumo 1'!BT117</f>
        <v>75.057000000000002</v>
      </c>
      <c r="BU121" s="7">
        <f>'Insumo 1'!BU117</f>
        <v>70.301000000000002</v>
      </c>
      <c r="BV121" s="7">
        <f>'Insumo 1'!BV117</f>
        <v>66.058999999999997</v>
      </c>
      <c r="BW121" s="7">
        <f>'Insumo 1'!BW117</f>
        <v>62.752000000000002</v>
      </c>
      <c r="BX121" s="7">
        <f>'Insumo 1'!BX117</f>
        <v>60.073</v>
      </c>
      <c r="BY121" s="7">
        <f>'Insumo 1'!BY117</f>
        <v>57.244</v>
      </c>
      <c r="BZ121" s="7">
        <f>'Insumo 1'!BZ117</f>
        <v>54.356000000000002</v>
      </c>
      <c r="CA121" s="7">
        <f>'Insumo 1'!CA117</f>
        <v>51.720999999999997</v>
      </c>
      <c r="CB121" s="7">
        <f>'Insumo 1'!CB117</f>
        <v>49.393999999999998</v>
      </c>
      <c r="CC121" s="7">
        <f>'Insumo 1'!CC117</f>
        <v>47.252000000000002</v>
      </c>
      <c r="CD121" s="7">
        <f>'Insumo 1'!CD117</f>
        <v>45.152999999999999</v>
      </c>
      <c r="CE121" s="7">
        <f>'Insumo 1'!CE117</f>
        <v>43.167999999999999</v>
      </c>
      <c r="CF121" s="7">
        <f>'Insumo 1'!CF117</f>
        <v>40.838000000000001</v>
      </c>
      <c r="CG121" s="7">
        <f>'Insumo 1'!CG117</f>
        <v>37.932000000000002</v>
      </c>
      <c r="CH121" s="7">
        <f>'Insumo 1'!CH117</f>
        <v>34.667000000000002</v>
      </c>
      <c r="CI121" s="7">
        <f>'Insumo 1'!CI117</f>
        <v>31.516999999999999</v>
      </c>
      <c r="CJ121" s="7">
        <f>'Insumo 1'!CJ117</f>
        <v>28.423999999999999</v>
      </c>
      <c r="CK121" s="7">
        <f>'Insumo 1'!CK117</f>
        <v>25.369</v>
      </c>
      <c r="CL121" s="7">
        <f>'Insumo 1'!CL117</f>
        <v>22.402000000000001</v>
      </c>
      <c r="CM121" s="7">
        <f>'Insumo 1'!CM117</f>
        <v>19.54</v>
      </c>
      <c r="CN121" s="8">
        <f>SUM('Insumo 1'!CN117:CX117)</f>
        <v>80.841999999999999</v>
      </c>
    </row>
    <row r="122" spans="1:92" x14ac:dyDescent="0.2">
      <c r="A122">
        <f t="shared" si="1"/>
        <v>2061</v>
      </c>
      <c r="B122" s="7">
        <f>'Insumo 1'!B118</f>
        <v>66.727999999999994</v>
      </c>
      <c r="C122" s="7">
        <f>'Insumo 1'!C118</f>
        <v>67.462999999999994</v>
      </c>
      <c r="D122" s="7">
        <f>'Insumo 1'!D118</f>
        <v>68.188000000000002</v>
      </c>
      <c r="E122" s="7">
        <f>'Insumo 1'!E118</f>
        <v>68.924999999999997</v>
      </c>
      <c r="F122" s="7">
        <f>'Insumo 1'!F118</f>
        <v>69.665999999999997</v>
      </c>
      <c r="G122" s="7">
        <f>'Insumo 1'!G118</f>
        <v>70.403000000000006</v>
      </c>
      <c r="H122" s="7">
        <f>'Insumo 1'!H118</f>
        <v>71.129000000000005</v>
      </c>
      <c r="I122" s="7">
        <f>'Insumo 1'!I118</f>
        <v>71.84</v>
      </c>
      <c r="J122" s="7">
        <f>'Insumo 1'!J118</f>
        <v>72.510999999999996</v>
      </c>
      <c r="K122" s="7">
        <f>'Insumo 1'!K118</f>
        <v>73.125</v>
      </c>
      <c r="L122" s="7">
        <f>'Insumo 1'!L118</f>
        <v>73.686000000000007</v>
      </c>
      <c r="M122" s="7">
        <f>'Insumo 1'!M118</f>
        <v>74.221000000000004</v>
      </c>
      <c r="N122" s="7">
        <f>'Insumo 1'!N118</f>
        <v>74.739999999999995</v>
      </c>
      <c r="O122" s="7">
        <f>'Insumo 1'!O118</f>
        <v>75.152000000000001</v>
      </c>
      <c r="P122" s="7">
        <f>'Insumo 1'!P118</f>
        <v>75.418999999999997</v>
      </c>
      <c r="Q122" s="7">
        <f>'Insumo 1'!Q118</f>
        <v>75.584999999999994</v>
      </c>
      <c r="R122" s="7">
        <f>'Insumo 1'!R118</f>
        <v>75.748999999999995</v>
      </c>
      <c r="S122" s="7">
        <f>'Insumo 1'!S118</f>
        <v>75.908000000000001</v>
      </c>
      <c r="T122" s="7">
        <f>'Insumo 1'!T118</f>
        <v>76.043000000000006</v>
      </c>
      <c r="U122" s="7">
        <f>'Insumo 1'!U118</f>
        <v>76.156999999999996</v>
      </c>
      <c r="V122" s="7">
        <f>'Insumo 1'!V118</f>
        <v>76.275000000000006</v>
      </c>
      <c r="W122" s="7">
        <f>'Insumo 1'!W118</f>
        <v>76.408000000000001</v>
      </c>
      <c r="X122" s="7">
        <f>'Insumo 1'!X118</f>
        <v>76.552999999999997</v>
      </c>
      <c r="Y122" s="7">
        <f>'Insumo 1'!Y118</f>
        <v>76.801000000000002</v>
      </c>
      <c r="Z122" s="7">
        <f>'Insumo 1'!Z118</f>
        <v>77.194000000000003</v>
      </c>
      <c r="AA122" s="7">
        <f>'Insumo 1'!AA118</f>
        <v>77.703999999999994</v>
      </c>
      <c r="AB122" s="7">
        <f>'Insumo 1'!AB118</f>
        <v>78.238</v>
      </c>
      <c r="AC122" s="7">
        <f>'Insumo 1'!AC118</f>
        <v>78.796000000000006</v>
      </c>
      <c r="AD122" s="7">
        <f>'Insumo 1'!AD118</f>
        <v>79.463999999999999</v>
      </c>
      <c r="AE122" s="7">
        <f>'Insumo 1'!AE118</f>
        <v>80.271000000000001</v>
      </c>
      <c r="AF122" s="7">
        <f>'Insumo 1'!AF118</f>
        <v>81.173000000000002</v>
      </c>
      <c r="AG122" s="7">
        <f>'Insumo 1'!AG118</f>
        <v>82.075000000000003</v>
      </c>
      <c r="AH122" s="7">
        <f>'Insumo 1'!AH118</f>
        <v>82.963999999999999</v>
      </c>
      <c r="AI122" s="7">
        <f>'Insumo 1'!AI118</f>
        <v>83.89</v>
      </c>
      <c r="AJ122" s="7">
        <f>'Insumo 1'!AJ118</f>
        <v>84.858999999999995</v>
      </c>
      <c r="AK122" s="7">
        <f>'Insumo 1'!AK118</f>
        <v>85.822999999999993</v>
      </c>
      <c r="AL122" s="7">
        <f>'Insumo 1'!AL118</f>
        <v>86.730999999999995</v>
      </c>
      <c r="AM122" s="7">
        <f>'Insumo 1'!AM118</f>
        <v>87.585999999999999</v>
      </c>
      <c r="AN122" s="7">
        <f>'Insumo 1'!AN118</f>
        <v>88.277000000000001</v>
      </c>
      <c r="AO122" s="7">
        <f>'Insumo 1'!AO118</f>
        <v>88.742999999999995</v>
      </c>
      <c r="AP122" s="7">
        <f>'Insumo 1'!AP118</f>
        <v>89.013999999999996</v>
      </c>
      <c r="AQ122" s="7">
        <f>'Insumo 1'!AQ118</f>
        <v>89.238</v>
      </c>
      <c r="AR122" s="7">
        <f>'Insumo 1'!AR118</f>
        <v>89.442999999999998</v>
      </c>
      <c r="AS122" s="7">
        <f>'Insumo 1'!AS118</f>
        <v>89.328999999999994</v>
      </c>
      <c r="AT122" s="7">
        <f>'Insumo 1'!AT118</f>
        <v>88.774000000000001</v>
      </c>
      <c r="AU122" s="7">
        <f>'Insumo 1'!AU118</f>
        <v>87.941999999999993</v>
      </c>
      <c r="AV122" s="7">
        <f>'Insumo 1'!AV118</f>
        <v>87.116</v>
      </c>
      <c r="AW122" s="7">
        <f>'Insumo 1'!AW118</f>
        <v>86.236999999999995</v>
      </c>
      <c r="AX122" s="7">
        <f>'Insumo 1'!AX118</f>
        <v>85.549000000000007</v>
      </c>
      <c r="AY122" s="7">
        <f>'Insumo 1'!AY118</f>
        <v>85.2</v>
      </c>
      <c r="AZ122" s="7">
        <f>'Insumo 1'!AZ118</f>
        <v>85.090999999999994</v>
      </c>
      <c r="BA122" s="7">
        <f>'Insumo 1'!BA118</f>
        <v>85.013000000000005</v>
      </c>
      <c r="BB122" s="7">
        <f>'Insumo 1'!BB118</f>
        <v>85.048000000000002</v>
      </c>
      <c r="BC122" s="7">
        <f>'Insumo 1'!BC118</f>
        <v>85.076999999999998</v>
      </c>
      <c r="BD122" s="7">
        <f>'Insumo 1'!BD118</f>
        <v>85.034000000000006</v>
      </c>
      <c r="BE122" s="7">
        <f>'Insumo 1'!BE118</f>
        <v>85.02</v>
      </c>
      <c r="BF122" s="7">
        <f>'Insumo 1'!BF118</f>
        <v>85.010999999999996</v>
      </c>
      <c r="BG122" s="7">
        <f>'Insumo 1'!BG118</f>
        <v>84.775999999999996</v>
      </c>
      <c r="BH122" s="7">
        <f>'Insumo 1'!BH118</f>
        <v>85.468999999999994</v>
      </c>
      <c r="BI122" s="7">
        <f>'Insumo 1'!BI118</f>
        <v>87.584999999999994</v>
      </c>
      <c r="BJ122" s="7">
        <f>'Insumo 1'!BJ118</f>
        <v>90.468999999999994</v>
      </c>
      <c r="BK122" s="7">
        <f>'Insumo 1'!BK118</f>
        <v>93.021000000000001</v>
      </c>
      <c r="BL122" s="7">
        <f>'Insumo 1'!BL118</f>
        <v>95.525000000000006</v>
      </c>
      <c r="BM122" s="7">
        <f>'Insumo 1'!BM118</f>
        <v>96.769000000000005</v>
      </c>
      <c r="BN122" s="7">
        <f>'Insumo 1'!BN118</f>
        <v>96.06</v>
      </c>
      <c r="BO122" s="7">
        <f>'Insumo 1'!BO118</f>
        <v>93.95</v>
      </c>
      <c r="BP122" s="7">
        <f>'Insumo 1'!BP118</f>
        <v>91.811999999999998</v>
      </c>
      <c r="BQ122" s="7">
        <f>'Insumo 1'!BQ118</f>
        <v>89.524000000000001</v>
      </c>
      <c r="BR122" s="7">
        <f>'Insumo 1'!BR118</f>
        <v>86.522000000000006</v>
      </c>
      <c r="BS122" s="7">
        <f>'Insumo 1'!BS118</f>
        <v>82.709000000000003</v>
      </c>
      <c r="BT122" s="7">
        <f>'Insumo 1'!BT118</f>
        <v>78.361000000000004</v>
      </c>
      <c r="BU122" s="7">
        <f>'Insumo 1'!BU118</f>
        <v>73.834999999999994</v>
      </c>
      <c r="BV122" s="7">
        <f>'Insumo 1'!BV118</f>
        <v>69.040999999999997</v>
      </c>
      <c r="BW122" s="7">
        <f>'Insumo 1'!BW118</f>
        <v>64.747</v>
      </c>
      <c r="BX122" s="7">
        <f>'Insumo 1'!BX118</f>
        <v>61.366999999999997</v>
      </c>
      <c r="BY122" s="7">
        <f>'Insumo 1'!BY118</f>
        <v>58.600999999999999</v>
      </c>
      <c r="BZ122" s="7">
        <f>'Insumo 1'!BZ118</f>
        <v>55.686</v>
      </c>
      <c r="CA122" s="7">
        <f>'Insumo 1'!CA118</f>
        <v>52.720999999999997</v>
      </c>
      <c r="CB122" s="7">
        <f>'Insumo 1'!CB118</f>
        <v>49.987000000000002</v>
      </c>
      <c r="CC122" s="7">
        <f>'Insumo 1'!CC118</f>
        <v>47.53</v>
      </c>
      <c r="CD122" s="7">
        <f>'Insumo 1'!CD118</f>
        <v>45.243000000000002</v>
      </c>
      <c r="CE122" s="7">
        <f>'Insumo 1'!CE118</f>
        <v>43.01</v>
      </c>
      <c r="CF122" s="7">
        <f>'Insumo 1'!CF118</f>
        <v>40.9</v>
      </c>
      <c r="CG122" s="7">
        <f>'Insumo 1'!CG118</f>
        <v>38.476999999999997</v>
      </c>
      <c r="CH122" s="7">
        <f>'Insumo 1'!CH118</f>
        <v>35.526000000000003</v>
      </c>
      <c r="CI122" s="7">
        <f>'Insumo 1'!CI118</f>
        <v>32.253999999999998</v>
      </c>
      <c r="CJ122" s="7">
        <f>'Insumo 1'!CJ118</f>
        <v>29.048999999999999</v>
      </c>
      <c r="CK122" s="7">
        <f>'Insumo 1'!CK118</f>
        <v>26.038</v>
      </c>
      <c r="CL122" s="7">
        <f>'Insumo 1'!CL118</f>
        <v>23.177</v>
      </c>
      <c r="CM122" s="7">
        <f>'Insumo 1'!CM118</f>
        <v>20.266999999999999</v>
      </c>
      <c r="CN122" s="8">
        <f>SUM('Insumo 1'!CN118:CX118)</f>
        <v>86.1</v>
      </c>
    </row>
    <row r="123" spans="1:92" x14ac:dyDescent="0.2">
      <c r="A123">
        <f t="shared" si="1"/>
        <v>2062</v>
      </c>
      <c r="B123" s="7">
        <f>'Insumo 1'!B119</f>
        <v>65.751000000000005</v>
      </c>
      <c r="C123" s="7">
        <f>'Insumo 1'!C119</f>
        <v>66.454999999999998</v>
      </c>
      <c r="D123" s="7">
        <f>'Insumo 1'!D119</f>
        <v>67.22</v>
      </c>
      <c r="E123" s="7">
        <f>'Insumo 1'!E119</f>
        <v>67.953000000000003</v>
      </c>
      <c r="F123" s="7">
        <f>'Insumo 1'!F119</f>
        <v>68.691999999999993</v>
      </c>
      <c r="G123" s="7">
        <f>'Insumo 1'!G119</f>
        <v>69.427999999999997</v>
      </c>
      <c r="H123" s="7">
        <f>'Insumo 1'!H119</f>
        <v>70.153000000000006</v>
      </c>
      <c r="I123" s="7">
        <f>'Insumo 1'!I119</f>
        <v>70.863</v>
      </c>
      <c r="J123" s="7">
        <f>'Insumo 1'!J119</f>
        <v>71.56</v>
      </c>
      <c r="K123" s="7">
        <f>'Insumo 1'!K119</f>
        <v>72.194999999999993</v>
      </c>
      <c r="L123" s="7">
        <f>'Insumo 1'!L119</f>
        <v>72.745000000000005</v>
      </c>
      <c r="M123" s="7">
        <f>'Insumo 1'!M119</f>
        <v>73.224999999999994</v>
      </c>
      <c r="N123" s="7">
        <f>'Insumo 1'!N119</f>
        <v>73.682000000000002</v>
      </c>
      <c r="O123" s="7">
        <f>'Insumo 1'!O119</f>
        <v>74.120999999999995</v>
      </c>
      <c r="P123" s="7">
        <f>'Insumo 1'!P119</f>
        <v>74.465000000000003</v>
      </c>
      <c r="Q123" s="7">
        <f>'Insumo 1'!Q119</f>
        <v>74.682000000000002</v>
      </c>
      <c r="R123" s="7">
        <f>'Insumo 1'!R119</f>
        <v>74.813000000000002</v>
      </c>
      <c r="S123" s="7">
        <f>'Insumo 1'!S119</f>
        <v>74.941999999999993</v>
      </c>
      <c r="T123" s="7">
        <f>'Insumo 1'!T119</f>
        <v>75.067999999999998</v>
      </c>
      <c r="U123" s="7">
        <f>'Insumo 1'!U119</f>
        <v>75.183999999999997</v>
      </c>
      <c r="V123" s="7">
        <f>'Insumo 1'!V119</f>
        <v>75.299000000000007</v>
      </c>
      <c r="W123" s="7">
        <f>'Insumo 1'!W119</f>
        <v>75.429000000000002</v>
      </c>
      <c r="X123" s="7">
        <f>'Insumo 1'!X119</f>
        <v>75.58</v>
      </c>
      <c r="Y123" s="7">
        <f>'Insumo 1'!Y119</f>
        <v>75.748000000000005</v>
      </c>
      <c r="Z123" s="7">
        <f>'Insumo 1'!Z119</f>
        <v>76.022999999999996</v>
      </c>
      <c r="AA123" s="7">
        <f>'Insumo 1'!AA119</f>
        <v>76.448999999999998</v>
      </c>
      <c r="AB123" s="7">
        <f>'Insumo 1'!AB119</f>
        <v>76.994</v>
      </c>
      <c r="AC123" s="7">
        <f>'Insumo 1'!AC119</f>
        <v>77.564999999999998</v>
      </c>
      <c r="AD123" s="7">
        <f>'Insumo 1'!AD119</f>
        <v>78.162000000000006</v>
      </c>
      <c r="AE123" s="7">
        <f>'Insumo 1'!AE119</f>
        <v>78.867999999999995</v>
      </c>
      <c r="AF123" s="7">
        <f>'Insumo 1'!AF119</f>
        <v>79.707999999999998</v>
      </c>
      <c r="AG123" s="7">
        <f>'Insumo 1'!AG119</f>
        <v>80.64</v>
      </c>
      <c r="AH123" s="7">
        <f>'Insumo 1'!AH119</f>
        <v>81.569999999999993</v>
      </c>
      <c r="AI123" s="7">
        <f>'Insumo 1'!AI119</f>
        <v>82.49</v>
      </c>
      <c r="AJ123" s="7">
        <f>'Insumo 1'!AJ119</f>
        <v>83.438000000000002</v>
      </c>
      <c r="AK123" s="7">
        <f>'Insumo 1'!AK119</f>
        <v>84.418999999999997</v>
      </c>
      <c r="AL123" s="7">
        <f>'Insumo 1'!AL119</f>
        <v>85.388999999999996</v>
      </c>
      <c r="AM123" s="7">
        <f>'Insumo 1'!AM119</f>
        <v>86.301000000000002</v>
      </c>
      <c r="AN123" s="7">
        <f>'Insumo 1'!AN119</f>
        <v>87.158000000000001</v>
      </c>
      <c r="AO123" s="7">
        <f>'Insumo 1'!AO119</f>
        <v>87.852000000000004</v>
      </c>
      <c r="AP123" s="7">
        <f>'Insumo 1'!AP119</f>
        <v>88.320999999999998</v>
      </c>
      <c r="AQ123" s="7">
        <f>'Insumo 1'!AQ119</f>
        <v>88.597999999999999</v>
      </c>
      <c r="AR123" s="7">
        <f>'Insumo 1'!AR119</f>
        <v>88.823999999999998</v>
      </c>
      <c r="AS123" s="7">
        <f>'Insumo 1'!AS119</f>
        <v>89.031999999999996</v>
      </c>
      <c r="AT123" s="7">
        <f>'Insumo 1'!AT119</f>
        <v>88.918999999999997</v>
      </c>
      <c r="AU123" s="7">
        <f>'Insumo 1'!AU119</f>
        <v>88.367999999999995</v>
      </c>
      <c r="AV123" s="7">
        <f>'Insumo 1'!AV119</f>
        <v>87.54</v>
      </c>
      <c r="AW123" s="7">
        <f>'Insumo 1'!AW119</f>
        <v>86.713999999999999</v>
      </c>
      <c r="AX123" s="7">
        <f>'Insumo 1'!AX119</f>
        <v>85.837000000000003</v>
      </c>
      <c r="AY123" s="7">
        <f>'Insumo 1'!AY119</f>
        <v>85.147000000000006</v>
      </c>
      <c r="AZ123" s="7">
        <f>'Insumo 1'!AZ119</f>
        <v>84.792000000000002</v>
      </c>
      <c r="BA123" s="7">
        <f>'Insumo 1'!BA119</f>
        <v>84.674999999999997</v>
      </c>
      <c r="BB123" s="7">
        <f>'Insumo 1'!BB119</f>
        <v>84.585999999999999</v>
      </c>
      <c r="BC123" s="7">
        <f>'Insumo 1'!BC119</f>
        <v>84.605999999999995</v>
      </c>
      <c r="BD123" s="7">
        <f>'Insumo 1'!BD119</f>
        <v>84.620999999999995</v>
      </c>
      <c r="BE123" s="7">
        <f>'Insumo 1'!BE119</f>
        <v>84.563000000000002</v>
      </c>
      <c r="BF123" s="7">
        <f>'Insumo 1'!BF119</f>
        <v>84.533000000000001</v>
      </c>
      <c r="BG123" s="7">
        <f>'Insumo 1'!BG119</f>
        <v>84.504999999999995</v>
      </c>
      <c r="BH123" s="7">
        <f>'Insumo 1'!BH119</f>
        <v>84.248999999999995</v>
      </c>
      <c r="BI123" s="7">
        <f>'Insumo 1'!BI119</f>
        <v>84.91</v>
      </c>
      <c r="BJ123" s="7">
        <f>'Insumo 1'!BJ119</f>
        <v>86.977999999999994</v>
      </c>
      <c r="BK123" s="7">
        <f>'Insumo 1'!BK119</f>
        <v>89.804000000000002</v>
      </c>
      <c r="BL123" s="7">
        <f>'Insumo 1'!BL119</f>
        <v>92.296999999999997</v>
      </c>
      <c r="BM123" s="7">
        <f>'Insumo 1'!BM119</f>
        <v>94.738</v>
      </c>
      <c r="BN123" s="7">
        <f>'Insumo 1'!BN119</f>
        <v>95.921999999999997</v>
      </c>
      <c r="BO123" s="7">
        <f>'Insumo 1'!BO119</f>
        <v>95.158000000000001</v>
      </c>
      <c r="BP123" s="7">
        <f>'Insumo 1'!BP119</f>
        <v>92.995999999999995</v>
      </c>
      <c r="BQ123" s="7">
        <f>'Insumo 1'!BQ119</f>
        <v>90.802000000000007</v>
      </c>
      <c r="BR123" s="7">
        <f>'Insumo 1'!BR119</f>
        <v>88.456000000000003</v>
      </c>
      <c r="BS123" s="7">
        <f>'Insumo 1'!BS119</f>
        <v>85.400999999999996</v>
      </c>
      <c r="BT123" s="7">
        <f>'Insumo 1'!BT119</f>
        <v>81.548000000000002</v>
      </c>
      <c r="BU123" s="7">
        <f>'Insumo 1'!BU119</f>
        <v>77.168000000000006</v>
      </c>
      <c r="BV123" s="7">
        <f>'Insumo 1'!BV119</f>
        <v>72.605999999999995</v>
      </c>
      <c r="BW123" s="7">
        <f>'Insumo 1'!BW119</f>
        <v>67.772999999999996</v>
      </c>
      <c r="BX123" s="7">
        <f>'Insumo 1'!BX119</f>
        <v>63.427999999999997</v>
      </c>
      <c r="BY123" s="7">
        <f>'Insumo 1'!BY119</f>
        <v>59.975999999999999</v>
      </c>
      <c r="BZ123" s="7">
        <f>'Insumo 1'!BZ119</f>
        <v>57.122</v>
      </c>
      <c r="CA123" s="7">
        <f>'Insumo 1'!CA119</f>
        <v>54.122999999999998</v>
      </c>
      <c r="CB123" s="7">
        <f>'Insumo 1'!CB119</f>
        <v>51.08</v>
      </c>
      <c r="CC123" s="7">
        <f>'Insumo 1'!CC119</f>
        <v>48.246000000000002</v>
      </c>
      <c r="CD123" s="7">
        <f>'Insumo 1'!CD119</f>
        <v>45.66</v>
      </c>
      <c r="CE123" s="7">
        <f>'Insumo 1'!CE119</f>
        <v>43.226999999999997</v>
      </c>
      <c r="CF123" s="7">
        <f>'Insumo 1'!CF119</f>
        <v>40.862000000000002</v>
      </c>
      <c r="CG123" s="7">
        <f>'Insumo 1'!CG119</f>
        <v>38.627000000000002</v>
      </c>
      <c r="CH123" s="7">
        <f>'Insumo 1'!CH119</f>
        <v>36.112000000000002</v>
      </c>
      <c r="CI123" s="7">
        <f>'Insumo 1'!CI119</f>
        <v>33.115000000000002</v>
      </c>
      <c r="CJ123" s="7">
        <f>'Insumo 1'!CJ119</f>
        <v>29.837</v>
      </c>
      <c r="CK123" s="7">
        <f>'Insumo 1'!CK119</f>
        <v>26.576000000000001</v>
      </c>
      <c r="CL123" s="7">
        <f>'Insumo 1'!CL119</f>
        <v>23.649000000000001</v>
      </c>
      <c r="CM123" s="7">
        <f>'Insumo 1'!CM119</f>
        <v>20.981999999999999</v>
      </c>
      <c r="CN123" s="8">
        <f>SUM('Insumo 1'!CN119:CX119)</f>
        <v>90.218000000000004</v>
      </c>
    </row>
    <row r="124" spans="1:92" x14ac:dyDescent="0.2">
      <c r="A124">
        <f t="shared" si="1"/>
        <v>2063</v>
      </c>
      <c r="B124" s="7">
        <f>'Insumo 1'!B120</f>
        <v>64.775999999999996</v>
      </c>
      <c r="C124" s="7">
        <f>'Insumo 1'!C120</f>
        <v>65.468000000000004</v>
      </c>
      <c r="D124" s="7">
        <f>'Insumo 1'!D120</f>
        <v>66.191000000000003</v>
      </c>
      <c r="E124" s="7">
        <f>'Insumo 1'!E120</f>
        <v>66.965999999999994</v>
      </c>
      <c r="F124" s="7">
        <f>'Insumo 1'!F120</f>
        <v>67.707999999999998</v>
      </c>
      <c r="G124" s="7">
        <f>'Insumo 1'!G120</f>
        <v>68.448999999999998</v>
      </c>
      <c r="H124" s="7">
        <f>'Insumo 1'!H120</f>
        <v>69.180999999999997</v>
      </c>
      <c r="I124" s="7">
        <f>'Insumo 1'!I120</f>
        <v>69.894000000000005</v>
      </c>
      <c r="J124" s="7">
        <f>'Insumo 1'!J120</f>
        <v>70.59</v>
      </c>
      <c r="K124" s="7">
        <f>'Insumo 1'!K120</f>
        <v>71.269000000000005</v>
      </c>
      <c r="L124" s="7">
        <f>'Insumo 1'!L120</f>
        <v>71.867999999999995</v>
      </c>
      <c r="M124" s="7">
        <f>'Insumo 1'!M120</f>
        <v>72.355999999999995</v>
      </c>
      <c r="N124" s="7">
        <f>'Insumo 1'!N120</f>
        <v>72.754999999999995</v>
      </c>
      <c r="O124" s="7">
        <f>'Insumo 1'!O120</f>
        <v>73.132999999999996</v>
      </c>
      <c r="P124" s="7">
        <f>'Insumo 1'!P120</f>
        <v>73.494</v>
      </c>
      <c r="Q124" s="7">
        <f>'Insumo 1'!Q120</f>
        <v>73.768000000000001</v>
      </c>
      <c r="R124" s="7">
        <f>'Insumo 1'!R120</f>
        <v>73.933999999999997</v>
      </c>
      <c r="S124" s="7">
        <f>'Insumo 1'!S120</f>
        <v>74.03</v>
      </c>
      <c r="T124" s="7">
        <f>'Insumo 1'!T120</f>
        <v>74.123999999999995</v>
      </c>
      <c r="U124" s="7">
        <f>'Insumo 1'!U120</f>
        <v>74.218000000000004</v>
      </c>
      <c r="V124" s="7">
        <f>'Insumo 1'!V120</f>
        <v>74.316000000000003</v>
      </c>
      <c r="W124" s="7">
        <f>'Insumo 1'!W120</f>
        <v>74.430000000000007</v>
      </c>
      <c r="X124" s="7">
        <f>'Insumo 1'!X120</f>
        <v>74.573999999999998</v>
      </c>
      <c r="Y124" s="7">
        <f>'Insumo 1'!Y120</f>
        <v>74.742000000000004</v>
      </c>
      <c r="Z124" s="7">
        <f>'Insumo 1'!Z120</f>
        <v>74.933000000000007</v>
      </c>
      <c r="AA124" s="7">
        <f>'Insumo 1'!AA120</f>
        <v>75.234999999999999</v>
      </c>
      <c r="AB124" s="7">
        <f>'Insumo 1'!AB120</f>
        <v>75.692999999999998</v>
      </c>
      <c r="AC124" s="7">
        <f>'Insumo 1'!AC120</f>
        <v>76.272000000000006</v>
      </c>
      <c r="AD124" s="7">
        <f>'Insumo 1'!AD120</f>
        <v>76.88</v>
      </c>
      <c r="AE124" s="7">
        <f>'Insumo 1'!AE120</f>
        <v>77.518000000000001</v>
      </c>
      <c r="AF124" s="7">
        <f>'Insumo 1'!AF120</f>
        <v>78.260000000000005</v>
      </c>
      <c r="AG124" s="7">
        <f>'Insumo 1'!AG120</f>
        <v>79.134</v>
      </c>
      <c r="AH124" s="7">
        <f>'Insumo 1'!AH120</f>
        <v>80.096000000000004</v>
      </c>
      <c r="AI124" s="7">
        <f>'Insumo 1'!AI120</f>
        <v>81.055999999999997</v>
      </c>
      <c r="AJ124" s="7">
        <f>'Insumo 1'!AJ120</f>
        <v>82.004999999999995</v>
      </c>
      <c r="AK124" s="7">
        <f>'Insumo 1'!AK120</f>
        <v>82.975999999999999</v>
      </c>
      <c r="AL124" s="7">
        <f>'Insumo 1'!AL120</f>
        <v>83.968000000000004</v>
      </c>
      <c r="AM124" s="7">
        <f>'Insumo 1'!AM120</f>
        <v>84.944000000000003</v>
      </c>
      <c r="AN124" s="7">
        <f>'Insumo 1'!AN120</f>
        <v>85.86</v>
      </c>
      <c r="AO124" s="7">
        <f>'Insumo 1'!AO120</f>
        <v>86.718000000000004</v>
      </c>
      <c r="AP124" s="7">
        <f>'Insumo 1'!AP120</f>
        <v>87.414000000000001</v>
      </c>
      <c r="AQ124" s="7">
        <f>'Insumo 1'!AQ120</f>
        <v>87.888999999999996</v>
      </c>
      <c r="AR124" s="7">
        <f>'Insumo 1'!AR120</f>
        <v>88.17</v>
      </c>
      <c r="AS124" s="7">
        <f>'Insumo 1'!AS120</f>
        <v>88.4</v>
      </c>
      <c r="AT124" s="7">
        <f>'Insumo 1'!AT120</f>
        <v>88.608999999999995</v>
      </c>
      <c r="AU124" s="7">
        <f>'Insumo 1'!AU120</f>
        <v>88.497</v>
      </c>
      <c r="AV124" s="7">
        <f>'Insumo 1'!AV120</f>
        <v>87.948999999999998</v>
      </c>
      <c r="AW124" s="7">
        <f>'Insumo 1'!AW120</f>
        <v>87.126000000000005</v>
      </c>
      <c r="AX124" s="7">
        <f>'Insumo 1'!AX120</f>
        <v>86.302000000000007</v>
      </c>
      <c r="AY124" s="7">
        <f>'Insumo 1'!AY120</f>
        <v>85.424999999999997</v>
      </c>
      <c r="AZ124" s="7">
        <f>'Insumo 1'!AZ120</f>
        <v>84.733000000000004</v>
      </c>
      <c r="BA124" s="7">
        <f>'Insumo 1'!BA120</f>
        <v>84.373000000000005</v>
      </c>
      <c r="BB124" s="7">
        <f>'Insumo 1'!BB120</f>
        <v>84.248000000000005</v>
      </c>
      <c r="BC124" s="7">
        <f>'Insumo 1'!BC120</f>
        <v>84.147999999999996</v>
      </c>
      <c r="BD124" s="7">
        <f>'Insumo 1'!BD120</f>
        <v>84.153999999999996</v>
      </c>
      <c r="BE124" s="7">
        <f>'Insumo 1'!BE120</f>
        <v>84.153000000000006</v>
      </c>
      <c r="BF124" s="7">
        <f>'Insumo 1'!BF120</f>
        <v>84.081000000000003</v>
      </c>
      <c r="BG124" s="7">
        <f>'Insumo 1'!BG120</f>
        <v>84.034999999999997</v>
      </c>
      <c r="BH124" s="7">
        <f>'Insumo 1'!BH120</f>
        <v>83.986999999999995</v>
      </c>
      <c r="BI124" s="7">
        <f>'Insumo 1'!BI120</f>
        <v>83.71</v>
      </c>
      <c r="BJ124" s="7">
        <f>'Insumo 1'!BJ120</f>
        <v>84.338999999999999</v>
      </c>
      <c r="BK124" s="7">
        <f>'Insumo 1'!BK120</f>
        <v>86.358999999999995</v>
      </c>
      <c r="BL124" s="7">
        <f>'Insumo 1'!BL120</f>
        <v>89.126000000000005</v>
      </c>
      <c r="BM124" s="7">
        <f>'Insumo 1'!BM120</f>
        <v>91.558999999999997</v>
      </c>
      <c r="BN124" s="7">
        <f>'Insumo 1'!BN120</f>
        <v>93.938999999999993</v>
      </c>
      <c r="BO124" s="7">
        <f>'Insumo 1'!BO120</f>
        <v>95.063999999999993</v>
      </c>
      <c r="BP124" s="7">
        <f>'Insumo 1'!BP120</f>
        <v>94.244</v>
      </c>
      <c r="BQ124" s="7">
        <f>'Insumo 1'!BQ120</f>
        <v>92.028999999999996</v>
      </c>
      <c r="BR124" s="7">
        <f>'Insumo 1'!BR120</f>
        <v>89.78</v>
      </c>
      <c r="BS124" s="7">
        <f>'Insumo 1'!BS120</f>
        <v>87.373000000000005</v>
      </c>
      <c r="BT124" s="7">
        <f>'Insumo 1'!BT120</f>
        <v>84.266999999999996</v>
      </c>
      <c r="BU124" s="7">
        <f>'Insumo 1'!BU120</f>
        <v>80.376000000000005</v>
      </c>
      <c r="BV124" s="7">
        <f>'Insumo 1'!BV120</f>
        <v>75.963999999999999</v>
      </c>
      <c r="BW124" s="7">
        <f>'Insumo 1'!BW120</f>
        <v>71.364999999999995</v>
      </c>
      <c r="BX124" s="7">
        <f>'Insumo 1'!BX120</f>
        <v>66.495999999999995</v>
      </c>
      <c r="BY124" s="7">
        <f>'Insumo 1'!BY120</f>
        <v>62.098999999999997</v>
      </c>
      <c r="BZ124" s="7">
        <f>'Insumo 1'!BZ120</f>
        <v>58.575000000000003</v>
      </c>
      <c r="CA124" s="7">
        <f>'Insumo 1'!CA120</f>
        <v>55.633000000000003</v>
      </c>
      <c r="CB124" s="7">
        <f>'Insumo 1'!CB120</f>
        <v>52.551000000000002</v>
      </c>
      <c r="CC124" s="7">
        <f>'Insumo 1'!CC120</f>
        <v>49.430999999999997</v>
      </c>
      <c r="CD124" s="7">
        <f>'Insumo 1'!CD120</f>
        <v>46.499000000000002</v>
      </c>
      <c r="CE124" s="7">
        <f>'Insumo 1'!CE120</f>
        <v>43.783000000000001</v>
      </c>
      <c r="CF124" s="7">
        <f>'Insumo 1'!CF120</f>
        <v>41.204999999999998</v>
      </c>
      <c r="CG124" s="7">
        <f>'Insumo 1'!CG120</f>
        <v>38.707000000000001</v>
      </c>
      <c r="CH124" s="7">
        <f>'Insumo 1'!CH120</f>
        <v>36.347999999999999</v>
      </c>
      <c r="CI124" s="7">
        <f>'Insumo 1'!CI120</f>
        <v>33.741</v>
      </c>
      <c r="CJ124" s="7">
        <f>'Insumo 1'!CJ120</f>
        <v>30.698</v>
      </c>
      <c r="CK124" s="7">
        <f>'Insumo 1'!CK120</f>
        <v>27.413</v>
      </c>
      <c r="CL124" s="7">
        <f>'Insumo 1'!CL120</f>
        <v>24.1</v>
      </c>
      <c r="CM124" s="7">
        <f>'Insumo 1'!CM120</f>
        <v>21.256</v>
      </c>
      <c r="CN124" s="8">
        <f>SUM('Insumo 1'!CN120:CX120)</f>
        <v>93.38900000000001</v>
      </c>
    </row>
    <row r="125" spans="1:92" x14ac:dyDescent="0.2">
      <c r="A125">
        <f t="shared" si="1"/>
        <v>2064</v>
      </c>
      <c r="B125" s="7">
        <f>'Insumo 1'!B121</f>
        <v>63.805</v>
      </c>
      <c r="C125" s="7">
        <f>'Insumo 1'!C121</f>
        <v>64.48</v>
      </c>
      <c r="D125" s="7">
        <f>'Insumo 1'!D121</f>
        <v>65.191999999999993</v>
      </c>
      <c r="E125" s="7">
        <f>'Insumo 1'!E121</f>
        <v>65.930000000000007</v>
      </c>
      <c r="F125" s="7">
        <f>'Insumo 1'!F121</f>
        <v>66.703000000000003</v>
      </c>
      <c r="G125" s="7">
        <f>'Insumo 1'!G121</f>
        <v>67.451999999999998</v>
      </c>
      <c r="H125" s="7">
        <f>'Insumo 1'!H121</f>
        <v>68.194000000000003</v>
      </c>
      <c r="I125" s="7">
        <f>'Insumo 1'!I121</f>
        <v>68.921999999999997</v>
      </c>
      <c r="J125" s="7">
        <f>'Insumo 1'!J121</f>
        <v>69.623000000000005</v>
      </c>
      <c r="K125" s="7">
        <f>'Insumo 1'!K121</f>
        <v>70.302999999999997</v>
      </c>
      <c r="L125" s="7">
        <f>'Insumo 1'!L121</f>
        <v>70.965999999999994</v>
      </c>
      <c r="M125" s="7">
        <f>'Insumo 1'!M121</f>
        <v>71.528999999999996</v>
      </c>
      <c r="N125" s="7">
        <f>'Insumo 1'!N121</f>
        <v>71.953000000000003</v>
      </c>
      <c r="O125" s="7">
        <f>'Insumo 1'!O121</f>
        <v>72.272999999999996</v>
      </c>
      <c r="P125" s="7">
        <f>'Insumo 1'!P121</f>
        <v>72.572999999999993</v>
      </c>
      <c r="Q125" s="7">
        <f>'Insumo 1'!Q121</f>
        <v>72.852999999999994</v>
      </c>
      <c r="R125" s="7">
        <f>'Insumo 1'!R121</f>
        <v>73.058000000000007</v>
      </c>
      <c r="S125" s="7">
        <f>'Insumo 1'!S121</f>
        <v>73.174000000000007</v>
      </c>
      <c r="T125" s="7">
        <f>'Insumo 1'!T121</f>
        <v>73.233999999999995</v>
      </c>
      <c r="U125" s="7">
        <f>'Insumo 1'!U121</f>
        <v>73.292000000000002</v>
      </c>
      <c r="V125" s="7">
        <f>'Insumo 1'!V121</f>
        <v>73.353999999999999</v>
      </c>
      <c r="W125" s="7">
        <f>'Insumo 1'!W121</f>
        <v>73.433000000000007</v>
      </c>
      <c r="X125" s="7">
        <f>'Insumo 1'!X121</f>
        <v>73.548000000000002</v>
      </c>
      <c r="Y125" s="7">
        <f>'Insumo 1'!Y121</f>
        <v>73.706000000000003</v>
      </c>
      <c r="Z125" s="7">
        <f>'Insumo 1'!Z121</f>
        <v>73.891999999999996</v>
      </c>
      <c r="AA125" s="7">
        <f>'Insumo 1'!AA121</f>
        <v>74.103999999999999</v>
      </c>
      <c r="AB125" s="7">
        <f>'Insumo 1'!AB121</f>
        <v>74.433999999999997</v>
      </c>
      <c r="AC125" s="7">
        <f>'Insumo 1'!AC121</f>
        <v>74.923000000000002</v>
      </c>
      <c r="AD125" s="7">
        <f>'Insumo 1'!AD121</f>
        <v>75.537999999999997</v>
      </c>
      <c r="AE125" s="7">
        <f>'Insumo 1'!AE121</f>
        <v>76.183000000000007</v>
      </c>
      <c r="AF125" s="7">
        <f>'Insumo 1'!AF121</f>
        <v>76.858999999999995</v>
      </c>
      <c r="AG125" s="7">
        <f>'Insumo 1'!AG121</f>
        <v>77.64</v>
      </c>
      <c r="AH125" s="7">
        <f>'Insumo 1'!AH121</f>
        <v>78.546000000000006</v>
      </c>
      <c r="AI125" s="7">
        <f>'Insumo 1'!AI121</f>
        <v>79.537999999999997</v>
      </c>
      <c r="AJ125" s="7">
        <f>'Insumo 1'!AJ121</f>
        <v>80.527000000000001</v>
      </c>
      <c r="AK125" s="7">
        <f>'Insumo 1'!AK121</f>
        <v>81.504999999999995</v>
      </c>
      <c r="AL125" s="7">
        <f>'Insumo 1'!AL121</f>
        <v>82.498000000000005</v>
      </c>
      <c r="AM125" s="7">
        <f>'Insumo 1'!AM121</f>
        <v>83.503</v>
      </c>
      <c r="AN125" s="7">
        <f>'Insumo 1'!AN121</f>
        <v>84.483000000000004</v>
      </c>
      <c r="AO125" s="7">
        <f>'Insumo 1'!AO121</f>
        <v>85.403000000000006</v>
      </c>
      <c r="AP125" s="7">
        <f>'Insumo 1'!AP121</f>
        <v>86.263000000000005</v>
      </c>
      <c r="AQ125" s="7">
        <f>'Insumo 1'!AQ121</f>
        <v>86.960999999999999</v>
      </c>
      <c r="AR125" s="7">
        <f>'Insumo 1'!AR121</f>
        <v>87.438999999999993</v>
      </c>
      <c r="AS125" s="7">
        <f>'Insumo 1'!AS121</f>
        <v>87.727000000000004</v>
      </c>
      <c r="AT125" s="7">
        <f>'Insumo 1'!AT121</f>
        <v>87.96</v>
      </c>
      <c r="AU125" s="7">
        <f>'Insumo 1'!AU121</f>
        <v>88.17</v>
      </c>
      <c r="AV125" s="7">
        <f>'Insumo 1'!AV121</f>
        <v>88.06</v>
      </c>
      <c r="AW125" s="7">
        <f>'Insumo 1'!AW121</f>
        <v>87.515000000000001</v>
      </c>
      <c r="AX125" s="7">
        <f>'Insumo 1'!AX121</f>
        <v>86.695999999999998</v>
      </c>
      <c r="AY125" s="7">
        <f>'Insumo 1'!AY121</f>
        <v>85.873999999999995</v>
      </c>
      <c r="AZ125" s="7">
        <f>'Insumo 1'!AZ121</f>
        <v>84.998000000000005</v>
      </c>
      <c r="BA125" s="7">
        <f>'Insumo 1'!BA121</f>
        <v>84.304000000000002</v>
      </c>
      <c r="BB125" s="7">
        <f>'Insumo 1'!BB121</f>
        <v>83.938999999999993</v>
      </c>
      <c r="BC125" s="7">
        <f>'Insumo 1'!BC121</f>
        <v>83.805000000000007</v>
      </c>
      <c r="BD125" s="7">
        <f>'Insumo 1'!BD121</f>
        <v>83.694000000000003</v>
      </c>
      <c r="BE125" s="7">
        <f>'Insumo 1'!BE121</f>
        <v>83.686000000000007</v>
      </c>
      <c r="BF125" s="7">
        <f>'Insumo 1'!BF121</f>
        <v>83.671000000000006</v>
      </c>
      <c r="BG125" s="7">
        <f>'Insumo 1'!BG121</f>
        <v>83.582999999999998</v>
      </c>
      <c r="BH125" s="7">
        <f>'Insumo 1'!BH121</f>
        <v>83.522000000000006</v>
      </c>
      <c r="BI125" s="7">
        <f>'Insumo 1'!BI121</f>
        <v>83.453999999999994</v>
      </c>
      <c r="BJ125" s="7">
        <f>'Insumo 1'!BJ121</f>
        <v>83.156999999999996</v>
      </c>
      <c r="BK125" s="7">
        <f>'Insumo 1'!BK121</f>
        <v>83.753</v>
      </c>
      <c r="BL125" s="7">
        <f>'Insumo 1'!BL121</f>
        <v>85.724999999999994</v>
      </c>
      <c r="BM125" s="7">
        <f>'Insumo 1'!BM121</f>
        <v>88.430999999999997</v>
      </c>
      <c r="BN125" s="7">
        <f>'Insumo 1'!BN121</f>
        <v>90.805000000000007</v>
      </c>
      <c r="BO125" s="7">
        <f>'Insumo 1'!BO121</f>
        <v>93.123000000000005</v>
      </c>
      <c r="BP125" s="7">
        <f>'Insumo 1'!BP121</f>
        <v>94.186999999999998</v>
      </c>
      <c r="BQ125" s="7">
        <f>'Insumo 1'!BQ121</f>
        <v>93.311999999999998</v>
      </c>
      <c r="BR125" s="7">
        <f>'Insumo 1'!BR121</f>
        <v>91.045000000000002</v>
      </c>
      <c r="BS125" s="7">
        <f>'Insumo 1'!BS121</f>
        <v>88.741</v>
      </c>
      <c r="BT125" s="7">
        <f>'Insumo 1'!BT121</f>
        <v>86.274000000000001</v>
      </c>
      <c r="BU125" s="7">
        <f>'Insumo 1'!BU121</f>
        <v>83.117000000000004</v>
      </c>
      <c r="BV125" s="7">
        <f>'Insumo 1'!BV121</f>
        <v>79.188999999999993</v>
      </c>
      <c r="BW125" s="7">
        <f>'Insumo 1'!BW121</f>
        <v>74.745000000000005</v>
      </c>
      <c r="BX125" s="7">
        <f>'Insumo 1'!BX121</f>
        <v>70.111999999999995</v>
      </c>
      <c r="BY125" s="7">
        <f>'Insumo 1'!BY121</f>
        <v>65.206000000000003</v>
      </c>
      <c r="BZ125" s="7">
        <f>'Insumo 1'!BZ121</f>
        <v>60.758000000000003</v>
      </c>
      <c r="CA125" s="7">
        <f>'Insumo 1'!CA121</f>
        <v>57.162999999999997</v>
      </c>
      <c r="CB125" s="7">
        <f>'Insumo 1'!CB121</f>
        <v>54.134999999999998</v>
      </c>
      <c r="CC125" s="7">
        <f>'Insumo 1'!CC121</f>
        <v>50.969000000000001</v>
      </c>
      <c r="CD125" s="7">
        <f>'Insumo 1'!CD121</f>
        <v>47.773000000000003</v>
      </c>
      <c r="CE125" s="7">
        <f>'Insumo 1'!CE121</f>
        <v>44.741999999999997</v>
      </c>
      <c r="CF125" s="7">
        <f>'Insumo 1'!CF121</f>
        <v>41.896999999999998</v>
      </c>
      <c r="CG125" s="7">
        <f>'Insumo 1'!CG121</f>
        <v>39.174999999999997</v>
      </c>
      <c r="CH125" s="7">
        <f>'Insumo 1'!CH121</f>
        <v>36.545000000000002</v>
      </c>
      <c r="CI125" s="7">
        <f>'Insumo 1'!CI121</f>
        <v>34.061999999999998</v>
      </c>
      <c r="CJ125" s="7">
        <f>'Insumo 1'!CJ121</f>
        <v>31.361999999999998</v>
      </c>
      <c r="CK125" s="7">
        <f>'Insumo 1'!CK121</f>
        <v>28.276</v>
      </c>
      <c r="CL125" s="7">
        <f>'Insumo 1'!CL121</f>
        <v>24.986000000000001</v>
      </c>
      <c r="CM125" s="7">
        <f>'Insumo 1'!CM121</f>
        <v>21.617000000000001</v>
      </c>
      <c r="CN125" s="8">
        <f>SUM('Insumo 1'!CN121:CX121)</f>
        <v>95.247</v>
      </c>
    </row>
    <row r="126" spans="1:92" x14ac:dyDescent="0.2">
      <c r="A126">
        <f t="shared" si="1"/>
        <v>2065</v>
      </c>
      <c r="B126" s="7">
        <f>'Insumo 1'!B122</f>
        <v>62.835999999999999</v>
      </c>
      <c r="C126" s="7">
        <f>'Insumo 1'!C122</f>
        <v>63.493000000000002</v>
      </c>
      <c r="D126" s="7">
        <f>'Insumo 1'!D122</f>
        <v>64.188999999999993</v>
      </c>
      <c r="E126" s="7">
        <f>'Insumo 1'!E122</f>
        <v>64.918000000000006</v>
      </c>
      <c r="F126" s="7">
        <f>'Insumo 1'!F122</f>
        <v>65.665999999999997</v>
      </c>
      <c r="G126" s="7">
        <f>'Insumo 1'!G122</f>
        <v>66.423000000000002</v>
      </c>
      <c r="H126" s="7">
        <f>'Insumo 1'!H122</f>
        <v>67.180000000000007</v>
      </c>
      <c r="I126" s="7">
        <f>'Insumo 1'!I122</f>
        <v>67.924000000000007</v>
      </c>
      <c r="J126" s="7">
        <f>'Insumo 1'!J122</f>
        <v>68.647000000000006</v>
      </c>
      <c r="K126" s="7">
        <f>'Insumo 1'!K122</f>
        <v>69.335999999999999</v>
      </c>
      <c r="L126" s="7">
        <f>'Insumo 1'!L122</f>
        <v>70</v>
      </c>
      <c r="M126" s="7">
        <f>'Insumo 1'!M122</f>
        <v>70.647000000000006</v>
      </c>
      <c r="N126" s="7">
        <f>'Insumo 1'!N122</f>
        <v>71.174000000000007</v>
      </c>
      <c r="O126" s="7">
        <f>'Insumo 1'!O122</f>
        <v>71.534999999999997</v>
      </c>
      <c r="P126" s="7">
        <f>'Insumo 1'!P122</f>
        <v>71.772999999999996</v>
      </c>
      <c r="Q126" s="7">
        <f>'Insumo 1'!Q122</f>
        <v>71.995000000000005</v>
      </c>
      <c r="R126" s="7">
        <f>'Insumo 1'!R122</f>
        <v>72.195999999999998</v>
      </c>
      <c r="S126" s="7">
        <f>'Insumo 1'!S122</f>
        <v>72.331999999999994</v>
      </c>
      <c r="T126" s="7">
        <f>'Insumo 1'!T122</f>
        <v>72.397999999999996</v>
      </c>
      <c r="U126" s="7">
        <f>'Insumo 1'!U122</f>
        <v>72.421999999999997</v>
      </c>
      <c r="V126" s="7">
        <f>'Insumo 1'!V122</f>
        <v>72.445999999999998</v>
      </c>
      <c r="W126" s="7">
        <f>'Insumo 1'!W122</f>
        <v>72.474000000000004</v>
      </c>
      <c r="X126" s="7">
        <f>'Insumo 1'!X122</f>
        <v>72.536000000000001</v>
      </c>
      <c r="Y126" s="7">
        <f>'Insumo 1'!Y122</f>
        <v>72.650999999999996</v>
      </c>
      <c r="Z126" s="7">
        <f>'Insumo 1'!Z122</f>
        <v>72.820999999999998</v>
      </c>
      <c r="AA126" s="7">
        <f>'Insumo 1'!AA122</f>
        <v>73.024000000000001</v>
      </c>
      <c r="AB126" s="7">
        <f>'Insumo 1'!AB122</f>
        <v>73.259</v>
      </c>
      <c r="AC126" s="7">
        <f>'Insumo 1'!AC122</f>
        <v>73.617000000000004</v>
      </c>
      <c r="AD126" s="7">
        <f>'Insumo 1'!AD122</f>
        <v>74.137</v>
      </c>
      <c r="AE126" s="7">
        <f>'Insumo 1'!AE122</f>
        <v>74.786000000000001</v>
      </c>
      <c r="AF126" s="7">
        <f>'Insumo 1'!AF122</f>
        <v>75.468999999999994</v>
      </c>
      <c r="AG126" s="7">
        <f>'Insumo 1'!AG122</f>
        <v>76.183999999999997</v>
      </c>
      <c r="AH126" s="7">
        <f>'Insumo 1'!AH122</f>
        <v>77.001000000000005</v>
      </c>
      <c r="AI126" s="7">
        <f>'Insumo 1'!AI122</f>
        <v>77.94</v>
      </c>
      <c r="AJ126" s="7">
        <f>'Insumo 1'!AJ122</f>
        <v>78.960999999999999</v>
      </c>
      <c r="AK126" s="7">
        <f>'Insumo 1'!AK122</f>
        <v>79.98</v>
      </c>
      <c r="AL126" s="7">
        <f>'Insumo 1'!AL122</f>
        <v>80.986999999999995</v>
      </c>
      <c r="AM126" s="7">
        <f>'Insumo 1'!AM122</f>
        <v>82.001999999999995</v>
      </c>
      <c r="AN126" s="7">
        <f>'Insumo 1'!AN122</f>
        <v>83.019000000000005</v>
      </c>
      <c r="AO126" s="7">
        <f>'Insumo 1'!AO122</f>
        <v>84.003</v>
      </c>
      <c r="AP126" s="7">
        <f>'Insumo 1'!AP122</f>
        <v>84.927000000000007</v>
      </c>
      <c r="AQ126" s="7">
        <f>'Insumo 1'!AQ122</f>
        <v>85.787999999999997</v>
      </c>
      <c r="AR126" s="7">
        <f>'Insumo 1'!AR122</f>
        <v>86.489000000000004</v>
      </c>
      <c r="AS126" s="7">
        <f>'Insumo 1'!AS122</f>
        <v>86.971000000000004</v>
      </c>
      <c r="AT126" s="7">
        <f>'Insumo 1'!AT122</f>
        <v>87.263999999999996</v>
      </c>
      <c r="AU126" s="7">
        <f>'Insumo 1'!AU122</f>
        <v>87.5</v>
      </c>
      <c r="AV126" s="7">
        <f>'Insumo 1'!AV122</f>
        <v>87.710999999999999</v>
      </c>
      <c r="AW126" s="7">
        <f>'Insumo 1'!AW122</f>
        <v>87.602000000000004</v>
      </c>
      <c r="AX126" s="7">
        <f>'Insumo 1'!AX122</f>
        <v>87.061000000000007</v>
      </c>
      <c r="AY126" s="7">
        <f>'Insumo 1'!AY122</f>
        <v>86.245999999999995</v>
      </c>
      <c r="AZ126" s="7">
        <f>'Insumo 1'!AZ122</f>
        <v>85.427000000000007</v>
      </c>
      <c r="BA126" s="7">
        <f>'Insumo 1'!BA122</f>
        <v>84.552000000000007</v>
      </c>
      <c r="BB126" s="7">
        <f>'Insumo 1'!BB122</f>
        <v>83.855000000000004</v>
      </c>
      <c r="BC126" s="7">
        <f>'Insumo 1'!BC122</f>
        <v>83.484999999999999</v>
      </c>
      <c r="BD126" s="7">
        <f>'Insumo 1'!BD122</f>
        <v>83.343999999999994</v>
      </c>
      <c r="BE126" s="7">
        <f>'Insumo 1'!BE122</f>
        <v>83.221999999999994</v>
      </c>
      <c r="BF126" s="7">
        <f>'Insumo 1'!BF122</f>
        <v>83.2</v>
      </c>
      <c r="BG126" s="7">
        <f>'Insumo 1'!BG122</f>
        <v>83.168999999999997</v>
      </c>
      <c r="BH126" s="7">
        <f>'Insumo 1'!BH122</f>
        <v>83.066999999999993</v>
      </c>
      <c r="BI126" s="7">
        <f>'Insumo 1'!BI122</f>
        <v>82.989000000000004</v>
      </c>
      <c r="BJ126" s="7">
        <f>'Insumo 1'!BJ122</f>
        <v>82.900999999999996</v>
      </c>
      <c r="BK126" s="7">
        <f>'Insumo 1'!BK122</f>
        <v>82.582999999999998</v>
      </c>
      <c r="BL126" s="7">
        <f>'Insumo 1'!BL122</f>
        <v>83.146000000000001</v>
      </c>
      <c r="BM126" s="7">
        <f>'Insumo 1'!BM122</f>
        <v>85.07</v>
      </c>
      <c r="BN126" s="7">
        <f>'Insumo 1'!BN122</f>
        <v>87.716999999999999</v>
      </c>
      <c r="BO126" s="7">
        <f>'Insumo 1'!BO122</f>
        <v>90.028999999999996</v>
      </c>
      <c r="BP126" s="7">
        <f>'Insumo 1'!BP122</f>
        <v>92.284000000000006</v>
      </c>
      <c r="BQ126" s="7">
        <f>'Insumo 1'!BQ122</f>
        <v>93.287000000000006</v>
      </c>
      <c r="BR126" s="7">
        <f>'Insumo 1'!BR122</f>
        <v>92.358000000000004</v>
      </c>
      <c r="BS126" s="7">
        <f>'Insumo 1'!BS122</f>
        <v>90.04</v>
      </c>
      <c r="BT126" s="7">
        <f>'Insumo 1'!BT122</f>
        <v>87.680999999999997</v>
      </c>
      <c r="BU126" s="7">
        <f>'Insumo 1'!BU122</f>
        <v>85.155000000000001</v>
      </c>
      <c r="BV126" s="7">
        <f>'Insumo 1'!BV122</f>
        <v>81.947999999999993</v>
      </c>
      <c r="BW126" s="7">
        <f>'Insumo 1'!BW122</f>
        <v>77.983000000000004</v>
      </c>
      <c r="BX126" s="7">
        <f>'Insumo 1'!BX122</f>
        <v>73.510000000000005</v>
      </c>
      <c r="BY126" s="7">
        <f>'Insumo 1'!BY122</f>
        <v>68.841999999999999</v>
      </c>
      <c r="BZ126" s="7">
        <f>'Insumo 1'!BZ122</f>
        <v>63.9</v>
      </c>
      <c r="CA126" s="7">
        <f>'Insumo 1'!CA122</f>
        <v>59.402999999999999</v>
      </c>
      <c r="CB126" s="7">
        <f>'Insumo 1'!CB122</f>
        <v>55.738</v>
      </c>
      <c r="CC126" s="7">
        <f>'Insumo 1'!CC122</f>
        <v>52.624000000000002</v>
      </c>
      <c r="CD126" s="7">
        <f>'Insumo 1'!CD122</f>
        <v>49.375999999999998</v>
      </c>
      <c r="CE126" s="7">
        <f>'Insumo 1'!CE122</f>
        <v>46.103000000000002</v>
      </c>
      <c r="CF126" s="7">
        <f>'Insumo 1'!CF122</f>
        <v>42.975999999999999</v>
      </c>
      <c r="CG126" s="7">
        <f>'Insumo 1'!CG122</f>
        <v>40.000999999999998</v>
      </c>
      <c r="CH126" s="7">
        <f>'Insumo 1'!CH122</f>
        <v>37.137</v>
      </c>
      <c r="CI126" s="7">
        <f>'Insumo 1'!CI122</f>
        <v>34.374000000000002</v>
      </c>
      <c r="CJ126" s="7">
        <f>'Insumo 1'!CJ122</f>
        <v>31.768000000000001</v>
      </c>
      <c r="CK126" s="7">
        <f>'Insumo 1'!CK122</f>
        <v>28.978000000000002</v>
      </c>
      <c r="CL126" s="7">
        <f>'Insumo 1'!CL122</f>
        <v>25.847999999999999</v>
      </c>
      <c r="CM126" s="7">
        <f>'Insumo 1'!CM122</f>
        <v>22.553000000000001</v>
      </c>
      <c r="CN126" s="8">
        <f>SUM('Insumo 1'!CN122:CX122)</f>
        <v>96.088000000000008</v>
      </c>
    </row>
    <row r="127" spans="1:92" x14ac:dyDescent="0.2">
      <c r="A127">
        <f t="shared" si="1"/>
        <v>2066</v>
      </c>
      <c r="B127" s="7">
        <f>'Insumo 1'!B123</f>
        <v>61.930999999999997</v>
      </c>
      <c r="C127" s="7">
        <f>'Insumo 1'!C123</f>
        <v>62.597000000000001</v>
      </c>
      <c r="D127" s="7">
        <f>'Insumo 1'!D123</f>
        <v>63.265000000000001</v>
      </c>
      <c r="E127" s="7">
        <f>'Insumo 1'!E123</f>
        <v>63.968000000000004</v>
      </c>
      <c r="F127" s="7">
        <f>'Insumo 1'!F123</f>
        <v>64.691999999999993</v>
      </c>
      <c r="G127" s="7">
        <f>'Insumo 1'!G123</f>
        <v>65.430000000000007</v>
      </c>
      <c r="H127" s="7">
        <f>'Insumo 1'!H123</f>
        <v>66.171000000000006</v>
      </c>
      <c r="I127" s="7">
        <f>'Insumo 1'!I123</f>
        <v>66.909000000000006</v>
      </c>
      <c r="J127" s="7">
        <f>'Insumo 1'!J123</f>
        <v>67.617000000000004</v>
      </c>
      <c r="K127" s="7">
        <f>'Insumo 1'!K123</f>
        <v>68.275999999999996</v>
      </c>
      <c r="L127" s="7">
        <f>'Insumo 1'!L123</f>
        <v>68.887</v>
      </c>
      <c r="M127" s="7">
        <f>'Insumo 1'!M123</f>
        <v>69.474000000000004</v>
      </c>
      <c r="N127" s="7">
        <f>'Insumo 1'!N123</f>
        <v>70.040999999999997</v>
      </c>
      <c r="O127" s="7">
        <f>'Insumo 1'!O123</f>
        <v>70.501000000000005</v>
      </c>
      <c r="P127" s="7">
        <f>'Insumo 1'!P123</f>
        <v>70.811999999999998</v>
      </c>
      <c r="Q127" s="7">
        <f>'Insumo 1'!Q123</f>
        <v>71.016000000000005</v>
      </c>
      <c r="R127" s="7">
        <f>'Insumo 1'!R123</f>
        <v>71.203999999999994</v>
      </c>
      <c r="S127" s="7">
        <f>'Insumo 1'!S123</f>
        <v>71.373999999999995</v>
      </c>
      <c r="T127" s="7">
        <f>'Insumo 1'!T123</f>
        <v>71.492999999999995</v>
      </c>
      <c r="U127" s="7">
        <f>'Insumo 1'!U123</f>
        <v>71.56</v>
      </c>
      <c r="V127" s="7">
        <f>'Insumo 1'!V123</f>
        <v>71.597999999999999</v>
      </c>
      <c r="W127" s="7">
        <f>'Insumo 1'!W123</f>
        <v>71.641999999999996</v>
      </c>
      <c r="X127" s="7">
        <f>'Insumo 1'!X123</f>
        <v>71.694000000000003</v>
      </c>
      <c r="Y127" s="7">
        <f>'Insumo 1'!Y123</f>
        <v>71.783000000000001</v>
      </c>
      <c r="Z127" s="7">
        <f>'Insumo 1'!Z123</f>
        <v>71.930999999999997</v>
      </c>
      <c r="AA127" s="7">
        <f>'Insumo 1'!AA123</f>
        <v>72.138000000000005</v>
      </c>
      <c r="AB127" s="7">
        <f>'Insumo 1'!AB123</f>
        <v>72.379000000000005</v>
      </c>
      <c r="AC127" s="7">
        <f>'Insumo 1'!AC123</f>
        <v>72.653999999999996</v>
      </c>
      <c r="AD127" s="7">
        <f>'Insumo 1'!AD123</f>
        <v>73.05</v>
      </c>
      <c r="AE127" s="7">
        <f>'Insumo 1'!AE123</f>
        <v>73.605000000000004</v>
      </c>
      <c r="AF127" s="7">
        <f>'Insumo 1'!AF123</f>
        <v>74.284000000000006</v>
      </c>
      <c r="AG127" s="7">
        <f>'Insumo 1'!AG123</f>
        <v>74.997</v>
      </c>
      <c r="AH127" s="7">
        <f>'Insumo 1'!AH123</f>
        <v>75.742000000000004</v>
      </c>
      <c r="AI127" s="7">
        <f>'Insumo 1'!AI123</f>
        <v>76.581999999999994</v>
      </c>
      <c r="AJ127" s="7">
        <f>'Insumo 1'!AJ123</f>
        <v>77.536000000000001</v>
      </c>
      <c r="AK127" s="7">
        <f>'Insumo 1'!AK123</f>
        <v>78.561999999999998</v>
      </c>
      <c r="AL127" s="7">
        <f>'Insumo 1'!AL123</f>
        <v>79.585999999999999</v>
      </c>
      <c r="AM127" s="7">
        <f>'Insumo 1'!AM123</f>
        <v>80.596000000000004</v>
      </c>
      <c r="AN127" s="7">
        <f>'Insumo 1'!AN123</f>
        <v>81.613</v>
      </c>
      <c r="AO127" s="7">
        <f>'Insumo 1'!AO123</f>
        <v>82.634</v>
      </c>
      <c r="AP127" s="7">
        <f>'Insumo 1'!AP123</f>
        <v>83.623999999999995</v>
      </c>
      <c r="AQ127" s="7">
        <f>'Insumo 1'!AQ123</f>
        <v>84.552000000000007</v>
      </c>
      <c r="AR127" s="7">
        <f>'Insumo 1'!AR123</f>
        <v>85.415000000000006</v>
      </c>
      <c r="AS127" s="7">
        <f>'Insumo 1'!AS123</f>
        <v>86.117000000000004</v>
      </c>
      <c r="AT127" s="7">
        <f>'Insumo 1'!AT123</f>
        <v>86.600999999999999</v>
      </c>
      <c r="AU127" s="7">
        <f>'Insumo 1'!AU123</f>
        <v>86.894999999999996</v>
      </c>
      <c r="AV127" s="7">
        <f>'Insumo 1'!AV123</f>
        <v>87.131</v>
      </c>
      <c r="AW127" s="7">
        <f>'Insumo 1'!AW123</f>
        <v>87.340999999999994</v>
      </c>
      <c r="AX127" s="7">
        <f>'Insumo 1'!AX123</f>
        <v>87.230999999999995</v>
      </c>
      <c r="AY127" s="7">
        <f>'Insumo 1'!AY123</f>
        <v>86.686999999999998</v>
      </c>
      <c r="AZ127" s="7">
        <f>'Insumo 1'!AZ123</f>
        <v>85.864999999999995</v>
      </c>
      <c r="BA127" s="7">
        <f>'Insumo 1'!BA123</f>
        <v>85.039000000000001</v>
      </c>
      <c r="BB127" s="7">
        <f>'Insumo 1'!BB123</f>
        <v>84.153000000000006</v>
      </c>
      <c r="BC127" s="7">
        <f>'Insumo 1'!BC123</f>
        <v>83.445999999999998</v>
      </c>
      <c r="BD127" s="7">
        <f>'Insumo 1'!BD123</f>
        <v>83.063000000000002</v>
      </c>
      <c r="BE127" s="7">
        <f>'Insumo 1'!BE123</f>
        <v>82.906999999999996</v>
      </c>
      <c r="BF127" s="7">
        <f>'Insumo 1'!BF123</f>
        <v>82.766999999999996</v>
      </c>
      <c r="BG127" s="7">
        <f>'Insumo 1'!BG123</f>
        <v>82.721999999999994</v>
      </c>
      <c r="BH127" s="7">
        <f>'Insumo 1'!BH123</f>
        <v>82.665999999999997</v>
      </c>
      <c r="BI127" s="7">
        <f>'Insumo 1'!BI123</f>
        <v>82.540999999999997</v>
      </c>
      <c r="BJ127" s="7">
        <f>'Insumo 1'!BJ123</f>
        <v>82.436000000000007</v>
      </c>
      <c r="BK127" s="7">
        <f>'Insumo 1'!BK123</f>
        <v>82.316000000000003</v>
      </c>
      <c r="BL127" s="7">
        <f>'Insumo 1'!BL123</f>
        <v>81.962999999999994</v>
      </c>
      <c r="BM127" s="7">
        <f>'Insumo 1'!BM123</f>
        <v>82.477000000000004</v>
      </c>
      <c r="BN127" s="7">
        <f>'Insumo 1'!BN123</f>
        <v>84.33</v>
      </c>
      <c r="BO127" s="7">
        <f>'Insumo 1'!BO123</f>
        <v>86.894000000000005</v>
      </c>
      <c r="BP127" s="7">
        <f>'Insumo 1'!BP123</f>
        <v>89.12</v>
      </c>
      <c r="BQ127" s="7">
        <f>'Insumo 1'!BQ123</f>
        <v>91.286000000000001</v>
      </c>
      <c r="BR127" s="7">
        <f>'Insumo 1'!BR123</f>
        <v>92.198999999999998</v>
      </c>
      <c r="BS127" s="7">
        <f>'Insumo 1'!BS123</f>
        <v>91.180999999999997</v>
      </c>
      <c r="BT127" s="7">
        <f>'Insumo 1'!BT123</f>
        <v>88.775000000000006</v>
      </c>
      <c r="BU127" s="7">
        <f>'Insumo 1'!BU123</f>
        <v>86.325999999999993</v>
      </c>
      <c r="BV127" s="7">
        <f>'Insumo 1'!BV123</f>
        <v>83.707999999999998</v>
      </c>
      <c r="BW127" s="7">
        <f>'Insumo 1'!BW123</f>
        <v>80.411000000000001</v>
      </c>
      <c r="BX127" s="7">
        <f>'Insumo 1'!BX123</f>
        <v>76.363</v>
      </c>
      <c r="BY127" s="7">
        <f>'Insumo 1'!BY123</f>
        <v>71.811999999999998</v>
      </c>
      <c r="BZ127" s="7">
        <f>'Insumo 1'!BZ123</f>
        <v>67.066999999999993</v>
      </c>
      <c r="CA127" s="7">
        <f>'Insumo 1'!CA123</f>
        <v>62.054000000000002</v>
      </c>
      <c r="CB127" s="7">
        <f>'Insumo 1'!CB123</f>
        <v>57.475000000000001</v>
      </c>
      <c r="CC127" s="7">
        <f>'Insumo 1'!CC123</f>
        <v>53.71</v>
      </c>
      <c r="CD127" s="7">
        <f>'Insumo 1'!CD123</f>
        <v>50.488</v>
      </c>
      <c r="CE127" s="7">
        <f>'Insumo 1'!CE123</f>
        <v>47.145000000000003</v>
      </c>
      <c r="CF127" s="7">
        <f>'Insumo 1'!CF123</f>
        <v>43.792000000000002</v>
      </c>
      <c r="CG127" s="7">
        <f>'Insumo 1'!CG123</f>
        <v>40.588999999999999</v>
      </c>
      <c r="CH127" s="7">
        <f>'Insumo 1'!CH123</f>
        <v>37.542999999999999</v>
      </c>
      <c r="CI127" s="7">
        <f>'Insumo 1'!CI123</f>
        <v>34.619999999999997</v>
      </c>
      <c r="CJ127" s="7">
        <f>'Insumo 1'!CJ123</f>
        <v>31.771000000000001</v>
      </c>
      <c r="CK127" s="7">
        <f>'Insumo 1'!CK123</f>
        <v>29.228000000000002</v>
      </c>
      <c r="CL127" s="7">
        <f>'Insumo 1'!CL123</f>
        <v>26.542999999999999</v>
      </c>
      <c r="CM127" s="7">
        <f>'Insumo 1'!CM123</f>
        <v>23.440999999999999</v>
      </c>
      <c r="CN127" s="8">
        <f>SUM('Insumo 1'!CN123:CX123)</f>
        <v>101.98400000000001</v>
      </c>
    </row>
    <row r="128" spans="1:92" x14ac:dyDescent="0.2">
      <c r="A128">
        <f t="shared" si="1"/>
        <v>2067</v>
      </c>
      <c r="B128" s="7">
        <f>'Insumo 1'!B124</f>
        <v>61.039000000000001</v>
      </c>
      <c r="C128" s="7">
        <f>'Insumo 1'!C124</f>
        <v>61.646000000000001</v>
      </c>
      <c r="D128" s="7">
        <f>'Insumo 1'!D124</f>
        <v>62.35</v>
      </c>
      <c r="E128" s="7">
        <f>'Insumo 1'!E124</f>
        <v>63.030999999999999</v>
      </c>
      <c r="F128" s="7">
        <f>'Insumo 1'!F124</f>
        <v>63.738</v>
      </c>
      <c r="G128" s="7">
        <f>'Insumo 1'!G124</f>
        <v>64.459999999999994</v>
      </c>
      <c r="H128" s="7">
        <f>'Insumo 1'!H124</f>
        <v>65.186000000000007</v>
      </c>
      <c r="I128" s="7">
        <f>'Insumo 1'!I124</f>
        <v>65.912000000000006</v>
      </c>
      <c r="J128" s="7">
        <f>'Insumo 1'!J124</f>
        <v>66.632000000000005</v>
      </c>
      <c r="K128" s="7">
        <f>'Insumo 1'!K124</f>
        <v>67.302000000000007</v>
      </c>
      <c r="L128" s="7">
        <f>'Insumo 1'!L124</f>
        <v>67.899000000000001</v>
      </c>
      <c r="M128" s="7">
        <f>'Insumo 1'!M124</f>
        <v>68.430000000000007</v>
      </c>
      <c r="N128" s="7">
        <f>'Insumo 1'!N124</f>
        <v>68.938999999999993</v>
      </c>
      <c r="O128" s="7">
        <f>'Insumo 1'!O124</f>
        <v>69.427999999999997</v>
      </c>
      <c r="P128" s="7">
        <f>'Insumo 1'!P124</f>
        <v>69.819000000000003</v>
      </c>
      <c r="Q128" s="7">
        <f>'Insumo 1'!Q124</f>
        <v>70.081000000000003</v>
      </c>
      <c r="R128" s="7">
        <f>'Insumo 1'!R124</f>
        <v>70.251000000000005</v>
      </c>
      <c r="S128" s="7">
        <f>'Insumo 1'!S124</f>
        <v>70.405000000000001</v>
      </c>
      <c r="T128" s="7">
        <f>'Insumo 1'!T124</f>
        <v>70.543999999999997</v>
      </c>
      <c r="U128" s="7">
        <f>'Insumo 1'!U124</f>
        <v>70.646000000000001</v>
      </c>
      <c r="V128" s="7">
        <f>'Insumo 1'!V124</f>
        <v>70.713999999999999</v>
      </c>
      <c r="W128" s="7">
        <f>'Insumo 1'!W124</f>
        <v>70.766999999999996</v>
      </c>
      <c r="X128" s="7">
        <f>'Insumo 1'!X124</f>
        <v>70.828999999999994</v>
      </c>
      <c r="Y128" s="7">
        <f>'Insumo 1'!Y124</f>
        <v>70.903999999999996</v>
      </c>
      <c r="Z128" s="7">
        <f>'Insumo 1'!Z124</f>
        <v>71.022000000000006</v>
      </c>
      <c r="AA128" s="7">
        <f>'Insumo 1'!AA124</f>
        <v>71.203000000000003</v>
      </c>
      <c r="AB128" s="7">
        <f>'Insumo 1'!AB124</f>
        <v>71.444999999999993</v>
      </c>
      <c r="AC128" s="7">
        <f>'Insumo 1'!AC124</f>
        <v>71.725999999999999</v>
      </c>
      <c r="AD128" s="7">
        <f>'Insumo 1'!AD124</f>
        <v>72.040999999999997</v>
      </c>
      <c r="AE128" s="7">
        <f>'Insumo 1'!AE124</f>
        <v>72.474999999999994</v>
      </c>
      <c r="AF128" s="7">
        <f>'Insumo 1'!AF124</f>
        <v>73.063999999999993</v>
      </c>
      <c r="AG128" s="7">
        <f>'Insumo 1'!AG124</f>
        <v>73.774000000000001</v>
      </c>
      <c r="AH128" s="7">
        <f>'Insumo 1'!AH124</f>
        <v>74.516999999999996</v>
      </c>
      <c r="AI128" s="7">
        <f>'Insumo 1'!AI124</f>
        <v>75.292000000000002</v>
      </c>
      <c r="AJ128" s="7">
        <f>'Insumo 1'!AJ124</f>
        <v>76.156000000000006</v>
      </c>
      <c r="AK128" s="7">
        <f>'Insumo 1'!AK124</f>
        <v>77.122</v>
      </c>
      <c r="AL128" s="7">
        <f>'Insumo 1'!AL124</f>
        <v>78.153999999999996</v>
      </c>
      <c r="AM128" s="7">
        <f>'Insumo 1'!AM124</f>
        <v>79.183000000000007</v>
      </c>
      <c r="AN128" s="7">
        <f>'Insumo 1'!AN124</f>
        <v>80.194000000000003</v>
      </c>
      <c r="AO128" s="7">
        <f>'Insumo 1'!AO124</f>
        <v>81.215999999999994</v>
      </c>
      <c r="AP128" s="7">
        <f>'Insumo 1'!AP124</f>
        <v>82.241</v>
      </c>
      <c r="AQ128" s="7">
        <f>'Insumo 1'!AQ124</f>
        <v>83.236999999999995</v>
      </c>
      <c r="AR128" s="7">
        <f>'Insumo 1'!AR124</f>
        <v>84.167000000000002</v>
      </c>
      <c r="AS128" s="7">
        <f>'Insumo 1'!AS124</f>
        <v>85.031999999999996</v>
      </c>
      <c r="AT128" s="7">
        <f>'Insumo 1'!AT124</f>
        <v>85.734999999999999</v>
      </c>
      <c r="AU128" s="7">
        <f>'Insumo 1'!AU124</f>
        <v>86.221000000000004</v>
      </c>
      <c r="AV128" s="7">
        <f>'Insumo 1'!AV124</f>
        <v>86.518000000000001</v>
      </c>
      <c r="AW128" s="7">
        <f>'Insumo 1'!AW124</f>
        <v>86.754000000000005</v>
      </c>
      <c r="AX128" s="7">
        <f>'Insumo 1'!AX124</f>
        <v>86.962000000000003</v>
      </c>
      <c r="AY128" s="7">
        <f>'Insumo 1'!AY124</f>
        <v>86.85</v>
      </c>
      <c r="AZ128" s="7">
        <f>'Insumo 1'!AZ124</f>
        <v>86.301000000000002</v>
      </c>
      <c r="BA128" s="7">
        <f>'Insumo 1'!BA124</f>
        <v>85.474999999999994</v>
      </c>
      <c r="BB128" s="7">
        <f>'Insumo 1'!BB124</f>
        <v>84.64</v>
      </c>
      <c r="BC128" s="7">
        <f>'Insumo 1'!BC124</f>
        <v>83.745000000000005</v>
      </c>
      <c r="BD128" s="7">
        <f>'Insumo 1'!BD124</f>
        <v>83.027000000000001</v>
      </c>
      <c r="BE128" s="7">
        <f>'Insumo 1'!BE124</f>
        <v>82.632000000000005</v>
      </c>
      <c r="BF128" s="7">
        <f>'Insumo 1'!BF124</f>
        <v>82.462000000000003</v>
      </c>
      <c r="BG128" s="7">
        <f>'Insumo 1'!BG124</f>
        <v>82.302999999999997</v>
      </c>
      <c r="BH128" s="7">
        <f>'Insumo 1'!BH124</f>
        <v>82.234999999999999</v>
      </c>
      <c r="BI128" s="7">
        <f>'Insumo 1'!BI124</f>
        <v>82.155000000000001</v>
      </c>
      <c r="BJ128" s="7">
        <f>'Insumo 1'!BJ124</f>
        <v>82.004000000000005</v>
      </c>
      <c r="BK128" s="7">
        <f>'Insumo 1'!BK124</f>
        <v>81.872</v>
      </c>
      <c r="BL128" s="7">
        <f>'Insumo 1'!BL124</f>
        <v>81.721000000000004</v>
      </c>
      <c r="BM128" s="7">
        <f>'Insumo 1'!BM124</f>
        <v>81.332999999999998</v>
      </c>
      <c r="BN128" s="7">
        <f>'Insumo 1'!BN124</f>
        <v>81.798000000000002</v>
      </c>
      <c r="BO128" s="7">
        <f>'Insumo 1'!BO124</f>
        <v>83.581999999999994</v>
      </c>
      <c r="BP128" s="7">
        <f>'Insumo 1'!BP124</f>
        <v>86.06</v>
      </c>
      <c r="BQ128" s="7">
        <f>'Insumo 1'!BQ124</f>
        <v>88.201999999999998</v>
      </c>
      <c r="BR128" s="7">
        <f>'Insumo 1'!BR124</f>
        <v>90.278000000000006</v>
      </c>
      <c r="BS128" s="7">
        <f>'Insumo 1'!BS124</f>
        <v>91.1</v>
      </c>
      <c r="BT128" s="7">
        <f>'Insumo 1'!BT124</f>
        <v>89.992999999999995</v>
      </c>
      <c r="BU128" s="7">
        <f>'Insumo 1'!BU124</f>
        <v>87.501000000000005</v>
      </c>
      <c r="BV128" s="7">
        <f>'Insumo 1'!BV124</f>
        <v>84.960999999999999</v>
      </c>
      <c r="BW128" s="7">
        <f>'Insumo 1'!BW124</f>
        <v>82.248999999999995</v>
      </c>
      <c r="BX128" s="7">
        <f>'Insumo 1'!BX124</f>
        <v>78.864000000000004</v>
      </c>
      <c r="BY128" s="7">
        <f>'Insumo 1'!BY124</f>
        <v>74.733000000000004</v>
      </c>
      <c r="BZ128" s="7">
        <f>'Insumo 1'!BZ124</f>
        <v>70.103999999999999</v>
      </c>
      <c r="CA128" s="7">
        <f>'Insumo 1'!CA124</f>
        <v>65.283000000000001</v>
      </c>
      <c r="CB128" s="7">
        <f>'Insumo 1'!CB124</f>
        <v>60.198999999999998</v>
      </c>
      <c r="CC128" s="7">
        <f>'Insumo 1'!CC124</f>
        <v>55.539000000000001</v>
      </c>
      <c r="CD128" s="7">
        <f>'Insumo 1'!CD124</f>
        <v>51.673999999999999</v>
      </c>
      <c r="CE128" s="7">
        <f>'Insumo 1'!CE124</f>
        <v>48.345999999999997</v>
      </c>
      <c r="CF128" s="7">
        <f>'Insumo 1'!CF124</f>
        <v>44.908000000000001</v>
      </c>
      <c r="CG128" s="7">
        <f>'Insumo 1'!CG124</f>
        <v>41.473999999999997</v>
      </c>
      <c r="CH128" s="7">
        <f>'Insumo 1'!CH124</f>
        <v>38.195</v>
      </c>
      <c r="CI128" s="7">
        <f>'Insumo 1'!CI124</f>
        <v>35.08</v>
      </c>
      <c r="CJ128" s="7">
        <f>'Insumo 1'!CJ124</f>
        <v>32.097000000000001</v>
      </c>
      <c r="CK128" s="7">
        <f>'Insumo 1'!CK124</f>
        <v>29.161999999999999</v>
      </c>
      <c r="CL128" s="7">
        <f>'Insumo 1'!CL124</f>
        <v>26.683</v>
      </c>
      <c r="CM128" s="7">
        <f>'Insumo 1'!CM124</f>
        <v>24.105</v>
      </c>
      <c r="CN128" s="8">
        <f>SUM('Insumo 1'!CN124:CX124)</f>
        <v>106.70099999999999</v>
      </c>
    </row>
    <row r="129" spans="1:92" x14ac:dyDescent="0.2">
      <c r="A129">
        <f t="shared" si="1"/>
        <v>2068</v>
      </c>
      <c r="B129" s="7">
        <f>'Insumo 1'!B125</f>
        <v>60.158000000000001</v>
      </c>
      <c r="C129" s="7">
        <f>'Insumo 1'!C125</f>
        <v>60.737000000000002</v>
      </c>
      <c r="D129" s="7">
        <f>'Insumo 1'!D125</f>
        <v>61.372</v>
      </c>
      <c r="E129" s="7">
        <f>'Insumo 1'!E125</f>
        <v>62.093000000000004</v>
      </c>
      <c r="F129" s="7">
        <f>'Insumo 1'!F125</f>
        <v>62.786999999999999</v>
      </c>
      <c r="G129" s="7">
        <f>'Insumo 1'!G125</f>
        <v>63.497999999999998</v>
      </c>
      <c r="H129" s="7">
        <f>'Insumo 1'!H125</f>
        <v>64.216999999999999</v>
      </c>
      <c r="I129" s="7">
        <f>'Insumo 1'!I125</f>
        <v>64.932000000000002</v>
      </c>
      <c r="J129" s="7">
        <f>'Insumo 1'!J125</f>
        <v>65.641000000000005</v>
      </c>
      <c r="K129" s="7">
        <f>'Insumo 1'!K125</f>
        <v>66.343000000000004</v>
      </c>
      <c r="L129" s="7">
        <f>'Insumo 1'!L125</f>
        <v>66.977000000000004</v>
      </c>
      <c r="M129" s="7">
        <f>'Insumo 1'!M125</f>
        <v>67.510999999999996</v>
      </c>
      <c r="N129" s="7">
        <f>'Insumo 1'!N125</f>
        <v>67.962000000000003</v>
      </c>
      <c r="O129" s="7">
        <f>'Insumo 1'!O125</f>
        <v>68.394000000000005</v>
      </c>
      <c r="P129" s="7">
        <f>'Insumo 1'!P125</f>
        <v>68.802999999999997</v>
      </c>
      <c r="Q129" s="7">
        <f>'Insumo 1'!Q125</f>
        <v>69.126000000000005</v>
      </c>
      <c r="R129" s="7">
        <f>'Insumo 1'!R125</f>
        <v>69.338999999999999</v>
      </c>
      <c r="S129" s="7">
        <f>'Insumo 1'!S125</f>
        <v>69.474999999999994</v>
      </c>
      <c r="T129" s="7">
        <f>'Insumo 1'!T125</f>
        <v>69.594999999999999</v>
      </c>
      <c r="U129" s="7">
        <f>'Insumo 1'!U125</f>
        <v>69.701999999999998</v>
      </c>
      <c r="V129" s="7">
        <f>'Insumo 1'!V125</f>
        <v>69.787000000000006</v>
      </c>
      <c r="W129" s="7">
        <f>'Insumo 1'!W125</f>
        <v>69.856999999999999</v>
      </c>
      <c r="X129" s="7">
        <f>'Insumo 1'!X125</f>
        <v>69.924000000000007</v>
      </c>
      <c r="Y129" s="7">
        <f>'Insumo 1'!Y125</f>
        <v>70.004000000000005</v>
      </c>
      <c r="Z129" s="7">
        <f>'Insumo 1'!Z125</f>
        <v>70.102999999999994</v>
      </c>
      <c r="AA129" s="7">
        <f>'Insumo 1'!AA125</f>
        <v>70.25</v>
      </c>
      <c r="AB129" s="7">
        <f>'Insumo 1'!AB125</f>
        <v>70.462999999999994</v>
      </c>
      <c r="AC129" s="7">
        <f>'Insumo 1'!AC125</f>
        <v>70.742000000000004</v>
      </c>
      <c r="AD129" s="7">
        <f>'Insumo 1'!AD125</f>
        <v>71.061000000000007</v>
      </c>
      <c r="AE129" s="7">
        <f>'Insumo 1'!AE125</f>
        <v>71.417000000000002</v>
      </c>
      <c r="AF129" s="7">
        <f>'Insumo 1'!AF125</f>
        <v>71.888000000000005</v>
      </c>
      <c r="AG129" s="7">
        <f>'Insumo 1'!AG125</f>
        <v>72.512</v>
      </c>
      <c r="AH129" s="7">
        <f>'Insumo 1'!AH125</f>
        <v>73.251999999999995</v>
      </c>
      <c r="AI129" s="7">
        <f>'Insumo 1'!AI125</f>
        <v>74.025000000000006</v>
      </c>
      <c r="AJ129" s="7">
        <f>'Insumo 1'!AJ125</f>
        <v>74.83</v>
      </c>
      <c r="AK129" s="7">
        <f>'Insumo 1'!AK125</f>
        <v>75.716999999999999</v>
      </c>
      <c r="AL129" s="7">
        <f>'Insumo 1'!AL125</f>
        <v>76.694999999999993</v>
      </c>
      <c r="AM129" s="7">
        <f>'Insumo 1'!AM125</f>
        <v>77.733000000000004</v>
      </c>
      <c r="AN129" s="7">
        <f>'Insumo 1'!AN125</f>
        <v>78.766000000000005</v>
      </c>
      <c r="AO129" s="7">
        <f>'Insumo 1'!AO125</f>
        <v>79.781000000000006</v>
      </c>
      <c r="AP129" s="7">
        <f>'Insumo 1'!AP125</f>
        <v>80.804000000000002</v>
      </c>
      <c r="AQ129" s="7">
        <f>'Insumo 1'!AQ125</f>
        <v>81.834000000000003</v>
      </c>
      <c r="AR129" s="7">
        <f>'Insumo 1'!AR125</f>
        <v>82.834999999999994</v>
      </c>
      <c r="AS129" s="7">
        <f>'Insumo 1'!AS125</f>
        <v>83.769000000000005</v>
      </c>
      <c r="AT129" s="7">
        <f>'Insumo 1'!AT125</f>
        <v>84.635999999999996</v>
      </c>
      <c r="AU129" s="7">
        <f>'Insumo 1'!AU125</f>
        <v>85.338999999999999</v>
      </c>
      <c r="AV129" s="7">
        <f>'Insumo 1'!AV125</f>
        <v>85.828000000000003</v>
      </c>
      <c r="AW129" s="7">
        <f>'Insumo 1'!AW125</f>
        <v>86.125</v>
      </c>
      <c r="AX129" s="7">
        <f>'Insumo 1'!AX125</f>
        <v>86.363</v>
      </c>
      <c r="AY129" s="7">
        <f>'Insumo 1'!AY125</f>
        <v>86.57</v>
      </c>
      <c r="AZ129" s="7">
        <f>'Insumo 1'!AZ125</f>
        <v>86.454999999999998</v>
      </c>
      <c r="BA129" s="7">
        <f>'Insumo 1'!BA125</f>
        <v>85.903000000000006</v>
      </c>
      <c r="BB129" s="7">
        <f>'Insumo 1'!BB125</f>
        <v>85.07</v>
      </c>
      <c r="BC129" s="7">
        <f>'Insumo 1'!BC125</f>
        <v>84.228999999999999</v>
      </c>
      <c r="BD129" s="7">
        <f>'Insumo 1'!BD125</f>
        <v>83.325000000000003</v>
      </c>
      <c r="BE129" s="7">
        <f>'Insumo 1'!BE125</f>
        <v>82.594999999999999</v>
      </c>
      <c r="BF129" s="7">
        <f>'Insumo 1'!BF125</f>
        <v>82.186999999999998</v>
      </c>
      <c r="BG129" s="7">
        <f>'Insumo 1'!BG125</f>
        <v>82.003</v>
      </c>
      <c r="BH129" s="7">
        <f>'Insumo 1'!BH125</f>
        <v>81.825000000000003</v>
      </c>
      <c r="BI129" s="7">
        <f>'Insumo 1'!BI125</f>
        <v>81.734999999999999</v>
      </c>
      <c r="BJ129" s="7">
        <f>'Insumo 1'!BJ125</f>
        <v>81.631</v>
      </c>
      <c r="BK129" s="7">
        <f>'Insumo 1'!BK125</f>
        <v>81.456000000000003</v>
      </c>
      <c r="BL129" s="7">
        <f>'Insumo 1'!BL125</f>
        <v>81.295000000000002</v>
      </c>
      <c r="BM129" s="7">
        <f>'Insumo 1'!BM125</f>
        <v>81.113</v>
      </c>
      <c r="BN129" s="7">
        <f>'Insumo 1'!BN125</f>
        <v>80.69</v>
      </c>
      <c r="BO129" s="7">
        <f>'Insumo 1'!BO125</f>
        <v>81.105000000000004</v>
      </c>
      <c r="BP129" s="7">
        <f>'Insumo 1'!BP125</f>
        <v>82.819000000000003</v>
      </c>
      <c r="BQ129" s="7">
        <f>'Insumo 1'!BQ125</f>
        <v>85.213999999999999</v>
      </c>
      <c r="BR129" s="7">
        <f>'Insumo 1'!BR125</f>
        <v>87.268000000000001</v>
      </c>
      <c r="BS129" s="7">
        <f>'Insumo 1'!BS125</f>
        <v>89.254000000000005</v>
      </c>
      <c r="BT129" s="7">
        <f>'Insumo 1'!BT125</f>
        <v>89.984999999999999</v>
      </c>
      <c r="BU129" s="7">
        <f>'Insumo 1'!BU125</f>
        <v>88.79</v>
      </c>
      <c r="BV129" s="7">
        <f>'Insumo 1'!BV125</f>
        <v>86.210999999999999</v>
      </c>
      <c r="BW129" s="7">
        <f>'Insumo 1'!BW125</f>
        <v>83.581999999999994</v>
      </c>
      <c r="BX129" s="7">
        <f>'Insumo 1'!BX125</f>
        <v>80.777000000000001</v>
      </c>
      <c r="BY129" s="7">
        <f>'Insumo 1'!BY125</f>
        <v>77.302999999999997</v>
      </c>
      <c r="BZ129" s="7">
        <f>'Insumo 1'!BZ125</f>
        <v>73.090999999999994</v>
      </c>
      <c r="CA129" s="7">
        <f>'Insumo 1'!CA125</f>
        <v>68.385000000000005</v>
      </c>
      <c r="CB129" s="7">
        <f>'Insumo 1'!CB125</f>
        <v>63.488</v>
      </c>
      <c r="CC129" s="7">
        <f>'Insumo 1'!CC125</f>
        <v>58.334000000000003</v>
      </c>
      <c r="CD129" s="7">
        <f>'Insumo 1'!CD125</f>
        <v>53.593000000000004</v>
      </c>
      <c r="CE129" s="7">
        <f>'Insumo 1'!CE125</f>
        <v>49.63</v>
      </c>
      <c r="CF129" s="7">
        <f>'Insumo 1'!CF125</f>
        <v>46.194000000000003</v>
      </c>
      <c r="CG129" s="7">
        <f>'Insumo 1'!CG125</f>
        <v>42.661999999999999</v>
      </c>
      <c r="CH129" s="7">
        <f>'Insumo 1'!CH125</f>
        <v>39.149000000000001</v>
      </c>
      <c r="CI129" s="7">
        <f>'Insumo 1'!CI125</f>
        <v>35.795000000000002</v>
      </c>
      <c r="CJ129" s="7">
        <f>'Insumo 1'!CJ125</f>
        <v>32.607999999999997</v>
      </c>
      <c r="CK129" s="7">
        <f>'Insumo 1'!CK125</f>
        <v>29.568999999999999</v>
      </c>
      <c r="CL129" s="7">
        <f>'Insumo 1'!CL125</f>
        <v>26.545999999999999</v>
      </c>
      <c r="CM129" s="7">
        <f>'Insumo 1'!CM125</f>
        <v>24.132000000000001</v>
      </c>
      <c r="CN129" s="8">
        <f>SUM('Insumo 1'!CN125:CX125)</f>
        <v>110.25700000000002</v>
      </c>
    </row>
    <row r="130" spans="1:92" x14ac:dyDescent="0.2">
      <c r="A130">
        <f t="shared" si="1"/>
        <v>2069</v>
      </c>
      <c r="B130" s="7">
        <f>'Insumo 1'!B126</f>
        <v>59.283000000000001</v>
      </c>
      <c r="C130" s="7">
        <f>'Insumo 1'!C126</f>
        <v>59.834000000000003</v>
      </c>
      <c r="D130" s="7">
        <f>'Insumo 1'!D126</f>
        <v>60.445</v>
      </c>
      <c r="E130" s="7">
        <f>'Insumo 1'!E126</f>
        <v>61.103000000000002</v>
      </c>
      <c r="F130" s="7">
        <f>'Insumo 1'!F126</f>
        <v>61.823</v>
      </c>
      <c r="G130" s="7">
        <f>'Insumo 1'!G126</f>
        <v>62.53</v>
      </c>
      <c r="H130" s="7">
        <f>'Insumo 1'!H126</f>
        <v>63.246000000000002</v>
      </c>
      <c r="I130" s="7">
        <f>'Insumo 1'!I126</f>
        <v>63.960999999999999</v>
      </c>
      <c r="J130" s="7">
        <f>'Insumo 1'!J126</f>
        <v>64.664000000000001</v>
      </c>
      <c r="K130" s="7">
        <f>'Insumo 1'!K126</f>
        <v>65.356999999999999</v>
      </c>
      <c r="L130" s="7">
        <f>'Insumo 1'!L126</f>
        <v>66.040000000000006</v>
      </c>
      <c r="M130" s="7">
        <f>'Insumo 1'!M126</f>
        <v>66.638000000000005</v>
      </c>
      <c r="N130" s="7">
        <f>'Insumo 1'!N126</f>
        <v>67.108000000000004</v>
      </c>
      <c r="O130" s="7">
        <f>'Insumo 1'!O126</f>
        <v>67.480999999999995</v>
      </c>
      <c r="P130" s="7">
        <f>'Insumo 1'!P126</f>
        <v>67.834000000000003</v>
      </c>
      <c r="Q130" s="7">
        <f>'Insumo 1'!Q126</f>
        <v>68.165000000000006</v>
      </c>
      <c r="R130" s="7">
        <f>'Insumo 1'!R126</f>
        <v>68.418999999999997</v>
      </c>
      <c r="S130" s="7">
        <f>'Insumo 1'!S126</f>
        <v>68.582999999999998</v>
      </c>
      <c r="T130" s="7">
        <f>'Insumo 1'!T126</f>
        <v>68.683000000000007</v>
      </c>
      <c r="U130" s="7">
        <f>'Insumo 1'!U126</f>
        <v>68.77</v>
      </c>
      <c r="V130" s="7">
        <f>'Insumo 1'!V126</f>
        <v>68.846000000000004</v>
      </c>
      <c r="W130" s="7">
        <f>'Insumo 1'!W126</f>
        <v>68.914000000000001</v>
      </c>
      <c r="X130" s="7">
        <f>'Insumo 1'!X126</f>
        <v>68.983999999999995</v>
      </c>
      <c r="Y130" s="7">
        <f>'Insumo 1'!Y126</f>
        <v>69.066000000000003</v>
      </c>
      <c r="Z130" s="7">
        <f>'Insumo 1'!Z126</f>
        <v>69.165999999999997</v>
      </c>
      <c r="AA130" s="7">
        <f>'Insumo 1'!AA126</f>
        <v>69.287000000000006</v>
      </c>
      <c r="AB130" s="7">
        <f>'Insumo 1'!AB126</f>
        <v>69.462999999999994</v>
      </c>
      <c r="AC130" s="7">
        <f>'Insumo 1'!AC126</f>
        <v>69.707999999999998</v>
      </c>
      <c r="AD130" s="7">
        <f>'Insumo 1'!AD126</f>
        <v>70.024000000000001</v>
      </c>
      <c r="AE130" s="7">
        <f>'Insumo 1'!AE126</f>
        <v>70.381</v>
      </c>
      <c r="AF130" s="7">
        <f>'Insumo 1'!AF126</f>
        <v>70.777000000000001</v>
      </c>
      <c r="AG130" s="7">
        <f>'Insumo 1'!AG126</f>
        <v>71.287000000000006</v>
      </c>
      <c r="AH130" s="7">
        <f>'Insumo 1'!AH126</f>
        <v>71.944000000000003</v>
      </c>
      <c r="AI130" s="7">
        <f>'Insumo 1'!AI126</f>
        <v>72.713999999999999</v>
      </c>
      <c r="AJ130" s="7">
        <f>'Insumo 1'!AJ126</f>
        <v>73.516999999999996</v>
      </c>
      <c r="AK130" s="7">
        <f>'Insumo 1'!AK126</f>
        <v>74.352999999999994</v>
      </c>
      <c r="AL130" s="7">
        <f>'Insumo 1'!AL126</f>
        <v>75.262</v>
      </c>
      <c r="AM130" s="7">
        <f>'Insumo 1'!AM126</f>
        <v>76.253</v>
      </c>
      <c r="AN130" s="7">
        <f>'Insumo 1'!AN126</f>
        <v>77.296999999999997</v>
      </c>
      <c r="AO130" s="7">
        <f>'Insumo 1'!AO126</f>
        <v>78.334000000000003</v>
      </c>
      <c r="AP130" s="7">
        <f>'Insumo 1'!AP126</f>
        <v>79.349999999999994</v>
      </c>
      <c r="AQ130" s="7">
        <f>'Insumo 1'!AQ126</f>
        <v>80.376000000000005</v>
      </c>
      <c r="AR130" s="7">
        <f>'Insumo 1'!AR126</f>
        <v>81.41</v>
      </c>
      <c r="AS130" s="7">
        <f>'Insumo 1'!AS126</f>
        <v>82.417000000000002</v>
      </c>
      <c r="AT130" s="7">
        <f>'Insumo 1'!AT126</f>
        <v>83.353999999999999</v>
      </c>
      <c r="AU130" s="7">
        <f>'Insumo 1'!AU126</f>
        <v>84.221000000000004</v>
      </c>
      <c r="AV130" s="7">
        <f>'Insumo 1'!AV126</f>
        <v>84.926000000000002</v>
      </c>
      <c r="AW130" s="7">
        <f>'Insumo 1'!AW126</f>
        <v>85.415000000000006</v>
      </c>
      <c r="AX130" s="7">
        <f>'Insumo 1'!AX126</f>
        <v>85.715000000000003</v>
      </c>
      <c r="AY130" s="7">
        <f>'Insumo 1'!AY126</f>
        <v>85.951999999999998</v>
      </c>
      <c r="AZ130" s="7">
        <f>'Insumo 1'!AZ126</f>
        <v>86.159000000000006</v>
      </c>
      <c r="BA130" s="7">
        <f>'Insumo 1'!BA126</f>
        <v>86.042000000000002</v>
      </c>
      <c r="BB130" s="7">
        <f>'Insumo 1'!BB126</f>
        <v>85.486000000000004</v>
      </c>
      <c r="BC130" s="7">
        <f>'Insumo 1'!BC126</f>
        <v>84.647000000000006</v>
      </c>
      <c r="BD130" s="7">
        <f>'Insumo 1'!BD126</f>
        <v>83.799000000000007</v>
      </c>
      <c r="BE130" s="7">
        <f>'Insumo 1'!BE126</f>
        <v>82.885000000000005</v>
      </c>
      <c r="BF130" s="7">
        <f>'Insumo 1'!BF126</f>
        <v>82.144000000000005</v>
      </c>
      <c r="BG130" s="7">
        <f>'Insumo 1'!BG126</f>
        <v>81.724000000000004</v>
      </c>
      <c r="BH130" s="7">
        <f>'Insumo 1'!BH126</f>
        <v>81.525000000000006</v>
      </c>
      <c r="BI130" s="7">
        <f>'Insumo 1'!BI126</f>
        <v>81.33</v>
      </c>
      <c r="BJ130" s="7">
        <f>'Insumo 1'!BJ126</f>
        <v>81.216999999999999</v>
      </c>
      <c r="BK130" s="7">
        <f>'Insumo 1'!BK126</f>
        <v>81.088999999999999</v>
      </c>
      <c r="BL130" s="7">
        <f>'Insumo 1'!BL126</f>
        <v>80.888999999999996</v>
      </c>
      <c r="BM130" s="7">
        <f>'Insumo 1'!BM126</f>
        <v>80.701999999999998</v>
      </c>
      <c r="BN130" s="7">
        <f>'Insumo 1'!BN126</f>
        <v>80.486999999999995</v>
      </c>
      <c r="BO130" s="7">
        <f>'Insumo 1'!BO126</f>
        <v>80.028999999999996</v>
      </c>
      <c r="BP130" s="7">
        <f>'Insumo 1'!BP126</f>
        <v>80.394999999999996</v>
      </c>
      <c r="BQ130" s="7">
        <f>'Insumo 1'!BQ126</f>
        <v>82.039000000000001</v>
      </c>
      <c r="BR130" s="7">
        <f>'Insumo 1'!BR126</f>
        <v>84.347999999999999</v>
      </c>
      <c r="BS130" s="7">
        <f>'Insumo 1'!BS126</f>
        <v>86.314999999999998</v>
      </c>
      <c r="BT130" s="7">
        <f>'Insumo 1'!BT126</f>
        <v>88.210999999999999</v>
      </c>
      <c r="BU130" s="7">
        <f>'Insumo 1'!BU126</f>
        <v>88.850999999999999</v>
      </c>
      <c r="BV130" s="7">
        <f>'Insumo 1'!BV126</f>
        <v>87.567999999999998</v>
      </c>
      <c r="BW130" s="7">
        <f>'Insumo 1'!BW126</f>
        <v>84.902000000000001</v>
      </c>
      <c r="BX130" s="7">
        <f>'Insumo 1'!BX126</f>
        <v>82.183999999999997</v>
      </c>
      <c r="BY130" s="7">
        <f>'Insumo 1'!BY126</f>
        <v>79.287000000000006</v>
      </c>
      <c r="BZ130" s="7">
        <f>'Insumo 1'!BZ126</f>
        <v>75.724999999999994</v>
      </c>
      <c r="CA130" s="7">
        <f>'Insumo 1'!CA126</f>
        <v>71.433000000000007</v>
      </c>
      <c r="CB130" s="7">
        <f>'Insumo 1'!CB126</f>
        <v>66.650000000000006</v>
      </c>
      <c r="CC130" s="7">
        <f>'Insumo 1'!CC126</f>
        <v>61.679000000000002</v>
      </c>
      <c r="CD130" s="7">
        <f>'Insumo 1'!CD126</f>
        <v>56.456000000000003</v>
      </c>
      <c r="CE130" s="7">
        <f>'Insumo 1'!CE126</f>
        <v>51.636000000000003</v>
      </c>
      <c r="CF130" s="7">
        <f>'Insumo 1'!CF126</f>
        <v>47.573999999999998</v>
      </c>
      <c r="CG130" s="7">
        <f>'Insumo 1'!CG126</f>
        <v>44.031999999999996</v>
      </c>
      <c r="CH130" s="7">
        <f>'Insumo 1'!CH126</f>
        <v>40.406999999999996</v>
      </c>
      <c r="CI130" s="7">
        <f>'Insumo 1'!CI126</f>
        <v>36.814999999999998</v>
      </c>
      <c r="CJ130" s="7">
        <f>'Insumo 1'!CJ126</f>
        <v>33.387999999999998</v>
      </c>
      <c r="CK130" s="7">
        <f>'Insumo 1'!CK126</f>
        <v>30.131</v>
      </c>
      <c r="CL130" s="7">
        <f>'Insumo 1'!CL126</f>
        <v>27.033000000000001</v>
      </c>
      <c r="CM130" s="7">
        <f>'Insumo 1'!CM126</f>
        <v>23.925000000000001</v>
      </c>
      <c r="CN130" s="8">
        <f>SUM('Insumo 1'!CN126:CX126)</f>
        <v>112.23100000000001</v>
      </c>
    </row>
    <row r="131" spans="1:92" x14ac:dyDescent="0.2">
      <c r="A131">
        <f t="shared" si="1"/>
        <v>2070</v>
      </c>
      <c r="B131" s="7">
        <f>'Insumo 1'!B127</f>
        <v>58.412999999999997</v>
      </c>
      <c r="C131" s="7">
        <f>'Insumo 1'!C127</f>
        <v>58.936999999999998</v>
      </c>
      <c r="D131" s="7">
        <f>'Insumo 1'!D127</f>
        <v>59.523000000000003</v>
      </c>
      <c r="E131" s="7">
        <f>'Insumo 1'!E127</f>
        <v>60.16</v>
      </c>
      <c r="F131" s="7">
        <f>'Insumo 1'!F127</f>
        <v>60.835000000000001</v>
      </c>
      <c r="G131" s="7">
        <f>'Insumo 1'!G127</f>
        <v>61.536999999999999</v>
      </c>
      <c r="H131" s="7">
        <f>'Insumo 1'!H127</f>
        <v>62.255000000000003</v>
      </c>
      <c r="I131" s="7">
        <f>'Insumo 1'!I127</f>
        <v>62.975000000000001</v>
      </c>
      <c r="J131" s="7">
        <f>'Insumo 1'!J127</f>
        <v>63.686999999999998</v>
      </c>
      <c r="K131" s="7">
        <f>'Insumo 1'!K127</f>
        <v>64.379000000000005</v>
      </c>
      <c r="L131" s="7">
        <f>'Insumo 1'!L127</f>
        <v>65.055000000000007</v>
      </c>
      <c r="M131" s="7">
        <f>'Insumo 1'!M127</f>
        <v>65.721000000000004</v>
      </c>
      <c r="N131" s="7">
        <f>'Insumo 1'!N127</f>
        <v>66.28</v>
      </c>
      <c r="O131" s="7">
        <f>'Insumo 1'!O127</f>
        <v>66.686999999999998</v>
      </c>
      <c r="P131" s="7">
        <f>'Insumo 1'!P127</f>
        <v>66.980999999999995</v>
      </c>
      <c r="Q131" s="7">
        <f>'Insumo 1'!Q127</f>
        <v>67.256</v>
      </c>
      <c r="R131" s="7">
        <f>'Insumo 1'!R127</f>
        <v>67.507000000000005</v>
      </c>
      <c r="S131" s="7">
        <f>'Insumo 1'!S127</f>
        <v>67.692999999999998</v>
      </c>
      <c r="T131" s="7">
        <f>'Insumo 1'!T127</f>
        <v>67.808000000000007</v>
      </c>
      <c r="U131" s="7">
        <f>'Insumo 1'!U127</f>
        <v>67.873999999999995</v>
      </c>
      <c r="V131" s="7">
        <f>'Insumo 1'!V127</f>
        <v>67.927000000000007</v>
      </c>
      <c r="W131" s="7">
        <f>'Insumo 1'!W127</f>
        <v>67.971000000000004</v>
      </c>
      <c r="X131" s="7">
        <f>'Insumo 1'!X127</f>
        <v>68.022000000000006</v>
      </c>
      <c r="Y131" s="7">
        <f>'Insumo 1'!Y127</f>
        <v>68.093000000000004</v>
      </c>
      <c r="Z131" s="7">
        <f>'Insumo 1'!Z127</f>
        <v>68.19</v>
      </c>
      <c r="AA131" s="7">
        <f>'Insumo 1'!AA127</f>
        <v>68.308000000000007</v>
      </c>
      <c r="AB131" s="7">
        <f>'Insumo 1'!AB127</f>
        <v>68.453000000000003</v>
      </c>
      <c r="AC131" s="7">
        <f>'Insumo 1'!AC127</f>
        <v>68.656999999999996</v>
      </c>
      <c r="AD131" s="7">
        <f>'Insumo 1'!AD127</f>
        <v>68.935000000000002</v>
      </c>
      <c r="AE131" s="7">
        <f>'Insumo 1'!AE127</f>
        <v>69.286000000000001</v>
      </c>
      <c r="AF131" s="7">
        <f>'Insumo 1'!AF127</f>
        <v>69.682000000000002</v>
      </c>
      <c r="AG131" s="7">
        <f>'Insumo 1'!AG127</f>
        <v>70.117999999999995</v>
      </c>
      <c r="AH131" s="7">
        <f>'Insumo 1'!AH127</f>
        <v>70.665999999999997</v>
      </c>
      <c r="AI131" s="7">
        <f>'Insumo 1'!AI127</f>
        <v>71.355999999999995</v>
      </c>
      <c r="AJ131" s="7">
        <f>'Insumo 1'!AJ127</f>
        <v>72.156999999999996</v>
      </c>
      <c r="AK131" s="7">
        <f>'Insumo 1'!AK127</f>
        <v>72.989999999999995</v>
      </c>
      <c r="AL131" s="7">
        <f>'Insumo 1'!AL127</f>
        <v>73.855000000000004</v>
      </c>
      <c r="AM131" s="7">
        <f>'Insumo 1'!AM127</f>
        <v>74.786000000000001</v>
      </c>
      <c r="AN131" s="7">
        <f>'Insumo 1'!AN127</f>
        <v>75.789000000000001</v>
      </c>
      <c r="AO131" s="7">
        <f>'Insumo 1'!AO127</f>
        <v>76.837999999999994</v>
      </c>
      <c r="AP131" s="7">
        <f>'Insumo 1'!AP127</f>
        <v>77.88</v>
      </c>
      <c r="AQ131" s="7">
        <f>'Insumo 1'!AQ127</f>
        <v>78.899000000000001</v>
      </c>
      <c r="AR131" s="7">
        <f>'Insumo 1'!AR127</f>
        <v>79.926000000000002</v>
      </c>
      <c r="AS131" s="7">
        <f>'Insumo 1'!AS127</f>
        <v>80.963999999999999</v>
      </c>
      <c r="AT131" s="7">
        <f>'Insumo 1'!AT127</f>
        <v>81.974999999999994</v>
      </c>
      <c r="AU131" s="7">
        <f>'Insumo 1'!AU127</f>
        <v>82.914000000000001</v>
      </c>
      <c r="AV131" s="7">
        <f>'Insumo 1'!AV127</f>
        <v>83.783000000000001</v>
      </c>
      <c r="AW131" s="7">
        <f>'Insumo 1'!AW127</f>
        <v>84.489000000000004</v>
      </c>
      <c r="AX131" s="7">
        <f>'Insumo 1'!AX127</f>
        <v>84.98</v>
      </c>
      <c r="AY131" s="7">
        <f>'Insumo 1'!AY127</f>
        <v>85.281999999999996</v>
      </c>
      <c r="AZ131" s="7">
        <f>'Insumo 1'!AZ127</f>
        <v>85.518000000000001</v>
      </c>
      <c r="BA131" s="7">
        <f>'Insumo 1'!BA127</f>
        <v>85.724000000000004</v>
      </c>
      <c r="BB131" s="7">
        <f>'Insumo 1'!BB127</f>
        <v>85.605000000000004</v>
      </c>
      <c r="BC131" s="7">
        <f>'Insumo 1'!BC127</f>
        <v>85.045000000000002</v>
      </c>
      <c r="BD131" s="7">
        <f>'Insumo 1'!BD127</f>
        <v>84.200999999999993</v>
      </c>
      <c r="BE131" s="7">
        <f>'Insumo 1'!BE127</f>
        <v>83.346000000000004</v>
      </c>
      <c r="BF131" s="7">
        <f>'Insumo 1'!BF127</f>
        <v>82.423000000000002</v>
      </c>
      <c r="BG131" s="7">
        <f>'Insumo 1'!BG127</f>
        <v>81.671999999999997</v>
      </c>
      <c r="BH131" s="7">
        <f>'Insumo 1'!BH127</f>
        <v>81.239000000000004</v>
      </c>
      <c r="BI131" s="7">
        <f>'Insumo 1'!BI127</f>
        <v>81.025999999999996</v>
      </c>
      <c r="BJ131" s="7">
        <f>'Insumo 1'!BJ127</f>
        <v>80.813000000000002</v>
      </c>
      <c r="BK131" s="7">
        <f>'Insumo 1'!BK127</f>
        <v>80.676000000000002</v>
      </c>
      <c r="BL131" s="7">
        <f>'Insumo 1'!BL127</f>
        <v>80.524000000000001</v>
      </c>
      <c r="BM131" s="7">
        <f>'Insumo 1'!BM127</f>
        <v>80.3</v>
      </c>
      <c r="BN131" s="7">
        <f>'Insumo 1'!BN127</f>
        <v>80.084999999999994</v>
      </c>
      <c r="BO131" s="7">
        <f>'Insumo 1'!BO127</f>
        <v>79.837999999999994</v>
      </c>
      <c r="BP131" s="7">
        <f>'Insumo 1'!BP127</f>
        <v>79.346000000000004</v>
      </c>
      <c r="BQ131" s="7">
        <f>'Insumo 1'!BQ127</f>
        <v>79.662999999999997</v>
      </c>
      <c r="BR131" s="7">
        <f>'Insumo 1'!BR127</f>
        <v>81.234999999999999</v>
      </c>
      <c r="BS131" s="7">
        <f>'Insumo 1'!BS127</f>
        <v>83.457999999999998</v>
      </c>
      <c r="BT131" s="7">
        <f>'Insumo 1'!BT127</f>
        <v>85.337999999999994</v>
      </c>
      <c r="BU131" s="7">
        <f>'Insumo 1'!BU127</f>
        <v>87.141999999999996</v>
      </c>
      <c r="BV131" s="7">
        <f>'Insumo 1'!BV127</f>
        <v>87.691999999999993</v>
      </c>
      <c r="BW131" s="7">
        <f>'Insumo 1'!BW127</f>
        <v>86.320999999999998</v>
      </c>
      <c r="BX131" s="7">
        <f>'Insumo 1'!BX127</f>
        <v>83.57</v>
      </c>
      <c r="BY131" s="7">
        <f>'Insumo 1'!BY127</f>
        <v>80.763000000000005</v>
      </c>
      <c r="BZ131" s="7">
        <f>'Insumo 1'!BZ127</f>
        <v>77.775000000000006</v>
      </c>
      <c r="CA131" s="7">
        <f>'Insumo 1'!CA127</f>
        <v>74.126000000000005</v>
      </c>
      <c r="CB131" s="7">
        <f>'Insumo 1'!CB127</f>
        <v>69.754999999999995</v>
      </c>
      <c r="CC131" s="7">
        <f>'Insumo 1'!CC127</f>
        <v>64.897999999999996</v>
      </c>
      <c r="CD131" s="7">
        <f>'Insumo 1'!CD127</f>
        <v>59.853000000000002</v>
      </c>
      <c r="CE131" s="7">
        <f>'Insumo 1'!CE127</f>
        <v>54.561999999999998</v>
      </c>
      <c r="CF131" s="7">
        <f>'Insumo 1'!CF127</f>
        <v>49.662999999999997</v>
      </c>
      <c r="CG131" s="7">
        <f>'Insumo 1'!CG127</f>
        <v>45.506</v>
      </c>
      <c r="CH131" s="7">
        <f>'Insumo 1'!CH127</f>
        <v>41.857999999999997</v>
      </c>
      <c r="CI131" s="7">
        <f>'Insumo 1'!CI127</f>
        <v>38.142000000000003</v>
      </c>
      <c r="CJ131" s="7">
        <f>'Insumo 1'!CJ127</f>
        <v>34.470999999999997</v>
      </c>
      <c r="CK131" s="7">
        <f>'Insumo 1'!CK127</f>
        <v>30.97</v>
      </c>
      <c r="CL131" s="7">
        <f>'Insumo 1'!CL127</f>
        <v>27.645</v>
      </c>
      <c r="CM131" s="7">
        <f>'Insumo 1'!CM127</f>
        <v>24.491</v>
      </c>
      <c r="CN131" s="8">
        <f>SUM('Insumo 1'!CN127:CX127)</f>
        <v>112.68600000000001</v>
      </c>
    </row>
    <row r="132" spans="1:92" x14ac:dyDescent="0.2">
      <c r="A132">
        <f t="shared" si="1"/>
        <v>2071</v>
      </c>
      <c r="B132" s="7">
        <f>'Insumo 1'!B128</f>
        <v>57.607999999999997</v>
      </c>
      <c r="C132" s="7">
        <f>'Insumo 1'!C128</f>
        <v>58.167000000000002</v>
      </c>
      <c r="D132" s="7">
        <f>'Insumo 1'!D128</f>
        <v>58.710999999999999</v>
      </c>
      <c r="E132" s="7">
        <f>'Insumo 1'!E128</f>
        <v>59.305999999999997</v>
      </c>
      <c r="F132" s="7">
        <f>'Insumo 1'!F128</f>
        <v>59.942</v>
      </c>
      <c r="G132" s="7">
        <f>'Insumo 1'!G128</f>
        <v>60.606999999999999</v>
      </c>
      <c r="H132" s="7">
        <f>'Insumo 1'!H128</f>
        <v>61.292000000000002</v>
      </c>
      <c r="I132" s="7">
        <f>'Insumo 1'!I128</f>
        <v>61.988</v>
      </c>
      <c r="J132" s="7">
        <f>'Insumo 1'!J128</f>
        <v>62.668999999999997</v>
      </c>
      <c r="K132" s="7">
        <f>'Insumo 1'!K128</f>
        <v>63.319000000000003</v>
      </c>
      <c r="L132" s="7">
        <f>'Insumo 1'!L128</f>
        <v>63.933999999999997</v>
      </c>
      <c r="M132" s="7">
        <f>'Insumo 1'!M128</f>
        <v>64.533000000000001</v>
      </c>
      <c r="N132" s="7">
        <f>'Insumo 1'!N128</f>
        <v>65.120999999999995</v>
      </c>
      <c r="O132" s="7">
        <f>'Insumo 1'!O128</f>
        <v>65.611999999999995</v>
      </c>
      <c r="P132" s="7">
        <f>'Insumo 1'!P128</f>
        <v>65.971000000000004</v>
      </c>
      <c r="Q132" s="7">
        <f>'Insumo 1'!Q128</f>
        <v>66.230999999999995</v>
      </c>
      <c r="R132" s="7">
        <f>'Insumo 1'!R128</f>
        <v>66.474000000000004</v>
      </c>
      <c r="S132" s="7">
        <f>'Insumo 1'!S128</f>
        <v>66.694999999999993</v>
      </c>
      <c r="T132" s="7">
        <f>'Insumo 1'!T128</f>
        <v>66.866</v>
      </c>
      <c r="U132" s="7">
        <f>'Insumo 1'!U128</f>
        <v>66.980999999999995</v>
      </c>
      <c r="V132" s="7">
        <f>'Insumo 1'!V128</f>
        <v>67.061999999999998</v>
      </c>
      <c r="W132" s="7">
        <f>'Insumo 1'!W128</f>
        <v>67.135000000000005</v>
      </c>
      <c r="X132" s="7">
        <f>'Insumo 1'!X128</f>
        <v>67.204999999999998</v>
      </c>
      <c r="Y132" s="7">
        <f>'Insumo 1'!Y128</f>
        <v>67.284999999999997</v>
      </c>
      <c r="Z132" s="7">
        <f>'Insumo 1'!Z128</f>
        <v>67.388999999999996</v>
      </c>
      <c r="AA132" s="7">
        <f>'Insumo 1'!AA128</f>
        <v>67.522999999999996</v>
      </c>
      <c r="AB132" s="7">
        <f>'Insumo 1'!AB128</f>
        <v>67.680000000000007</v>
      </c>
      <c r="AC132" s="7">
        <f>'Insumo 1'!AC128</f>
        <v>67.864999999999995</v>
      </c>
      <c r="AD132" s="7">
        <f>'Insumo 1'!AD128</f>
        <v>68.108000000000004</v>
      </c>
      <c r="AE132" s="7">
        <f>'Insumo 1'!AE128</f>
        <v>68.421999999999997</v>
      </c>
      <c r="AF132" s="7">
        <f>'Insumo 1'!AF128</f>
        <v>68.804000000000002</v>
      </c>
      <c r="AG132" s="7">
        <f>'Insumo 1'!AG128</f>
        <v>69.228999999999999</v>
      </c>
      <c r="AH132" s="7">
        <f>'Insumo 1'!AH128</f>
        <v>69.695999999999998</v>
      </c>
      <c r="AI132" s="7">
        <f>'Insumo 1'!AI128</f>
        <v>70.268000000000001</v>
      </c>
      <c r="AJ132" s="7">
        <f>'Insumo 1'!AJ128</f>
        <v>70.972999999999999</v>
      </c>
      <c r="AK132" s="7">
        <f>'Insumo 1'!AK128</f>
        <v>71.78</v>
      </c>
      <c r="AL132" s="7">
        <f>'Insumo 1'!AL128</f>
        <v>72.619</v>
      </c>
      <c r="AM132" s="7">
        <f>'Insumo 1'!AM128</f>
        <v>73.486999999999995</v>
      </c>
      <c r="AN132" s="7">
        <f>'Insumo 1'!AN128</f>
        <v>74.421999999999997</v>
      </c>
      <c r="AO132" s="7">
        <f>'Insumo 1'!AO128</f>
        <v>75.432000000000002</v>
      </c>
      <c r="AP132" s="7">
        <f>'Insumo 1'!AP128</f>
        <v>76.486999999999995</v>
      </c>
      <c r="AQ132" s="7">
        <f>'Insumo 1'!AQ128</f>
        <v>77.533000000000001</v>
      </c>
      <c r="AR132" s="7">
        <f>'Insumo 1'!AR128</f>
        <v>78.555000000000007</v>
      </c>
      <c r="AS132" s="7">
        <f>'Insumo 1'!AS128</f>
        <v>79.584999999999994</v>
      </c>
      <c r="AT132" s="7">
        <f>'Insumo 1'!AT128</f>
        <v>80.626000000000005</v>
      </c>
      <c r="AU132" s="7">
        <f>'Insumo 1'!AU128</f>
        <v>81.64</v>
      </c>
      <c r="AV132" s="7">
        <f>'Insumo 1'!AV128</f>
        <v>82.578999999999994</v>
      </c>
      <c r="AW132" s="7">
        <f>'Insumo 1'!AW128</f>
        <v>83.447000000000003</v>
      </c>
      <c r="AX132" s="7">
        <f>'Insumo 1'!AX128</f>
        <v>84.150999999999996</v>
      </c>
      <c r="AY132" s="7">
        <f>'Insumo 1'!AY128</f>
        <v>84.637</v>
      </c>
      <c r="AZ132" s="7">
        <f>'Insumo 1'!AZ128</f>
        <v>84.93</v>
      </c>
      <c r="BA132" s="7">
        <f>'Insumo 1'!BA128</f>
        <v>85.156999999999996</v>
      </c>
      <c r="BB132" s="7">
        <f>'Insumo 1'!BB128</f>
        <v>85.352000000000004</v>
      </c>
      <c r="BC132" s="7">
        <f>'Insumo 1'!BC128</f>
        <v>85.22</v>
      </c>
      <c r="BD132" s="7">
        <f>'Insumo 1'!BD128</f>
        <v>84.649000000000001</v>
      </c>
      <c r="BE132" s="7">
        <f>'Insumo 1'!BE128</f>
        <v>83.795000000000002</v>
      </c>
      <c r="BF132" s="7">
        <f>'Insumo 1'!BF128</f>
        <v>82.926000000000002</v>
      </c>
      <c r="BG132" s="7">
        <f>'Insumo 1'!BG128</f>
        <v>81.984999999999999</v>
      </c>
      <c r="BH132" s="7">
        <f>'Insumo 1'!BH128</f>
        <v>81.213999999999999</v>
      </c>
      <c r="BI132" s="7">
        <f>'Insumo 1'!BI128</f>
        <v>80.760000000000005</v>
      </c>
      <c r="BJ132" s="7">
        <f>'Insumo 1'!BJ128</f>
        <v>80.521000000000001</v>
      </c>
      <c r="BK132" s="7">
        <f>'Insumo 1'!BK128</f>
        <v>80.277000000000001</v>
      </c>
      <c r="BL132" s="7">
        <f>'Insumo 1'!BL128</f>
        <v>80.102999999999994</v>
      </c>
      <c r="BM132" s="7">
        <f>'Insumo 1'!BM128</f>
        <v>79.911000000000001</v>
      </c>
      <c r="BN132" s="7">
        <f>'Insumo 1'!BN128</f>
        <v>79.649000000000001</v>
      </c>
      <c r="BO132" s="7">
        <f>'Insumo 1'!BO128</f>
        <v>79.391999999999996</v>
      </c>
      <c r="BP132" s="7">
        <f>'Insumo 1'!BP128</f>
        <v>79.096000000000004</v>
      </c>
      <c r="BQ132" s="7">
        <f>'Insumo 1'!BQ128</f>
        <v>78.552000000000007</v>
      </c>
      <c r="BR132" s="7">
        <f>'Insumo 1'!BR128</f>
        <v>78.792000000000002</v>
      </c>
      <c r="BS132" s="7">
        <f>'Insumo 1'!BS128</f>
        <v>80.254000000000005</v>
      </c>
      <c r="BT132" s="7">
        <f>'Insumo 1'!BT128</f>
        <v>82.346000000000004</v>
      </c>
      <c r="BU132" s="7">
        <f>'Insumo 1'!BU128</f>
        <v>84.091999999999999</v>
      </c>
      <c r="BV132" s="7">
        <f>'Insumo 1'!BV128</f>
        <v>85.763000000000005</v>
      </c>
      <c r="BW132" s="7">
        <f>'Insumo 1'!BW128</f>
        <v>86.168000000000006</v>
      </c>
      <c r="BX132" s="7">
        <f>'Insumo 1'!BX128</f>
        <v>84.64</v>
      </c>
      <c r="BY132" s="7">
        <f>'Insumo 1'!BY128</f>
        <v>81.727000000000004</v>
      </c>
      <c r="BZ132" s="7">
        <f>'Insumo 1'!BZ128</f>
        <v>78.762</v>
      </c>
      <c r="CA132" s="7">
        <f>'Insumo 1'!CA128</f>
        <v>75.619</v>
      </c>
      <c r="CB132" s="7">
        <f>'Insumo 1'!CB128</f>
        <v>71.831000000000003</v>
      </c>
      <c r="CC132" s="7">
        <f>'Insumo 1'!CC128</f>
        <v>67.346999999999994</v>
      </c>
      <c r="CD132" s="7">
        <f>'Insumo 1'!CD128</f>
        <v>62.4</v>
      </c>
      <c r="CE132" s="7">
        <f>'Insumo 1'!CE128</f>
        <v>57.274999999999999</v>
      </c>
      <c r="CF132" s="7">
        <f>'Insumo 1'!CF128</f>
        <v>51.918999999999997</v>
      </c>
      <c r="CG132" s="7">
        <f>'Insumo 1'!CG128</f>
        <v>46.970999999999997</v>
      </c>
      <c r="CH132" s="7">
        <f>'Insumo 1'!CH128</f>
        <v>42.779000000000003</v>
      </c>
      <c r="CI132" s="7">
        <f>'Insumo 1'!CI128</f>
        <v>39.116999999999997</v>
      </c>
      <c r="CJ132" s="7">
        <f>'Insumo 1'!CJ128</f>
        <v>35.344000000000001</v>
      </c>
      <c r="CK132" s="7">
        <f>'Insumo 1'!CK128</f>
        <v>31.77</v>
      </c>
      <c r="CL132" s="7">
        <f>'Insumo 1'!CL128</f>
        <v>28.446000000000002</v>
      </c>
      <c r="CM132" s="7">
        <f>'Insumo 1'!CM128</f>
        <v>25.148</v>
      </c>
      <c r="CN132" s="8">
        <f>SUM('Insumo 1'!CN128:CX128)</f>
        <v>118.15399999999998</v>
      </c>
    </row>
    <row r="133" spans="1:92" x14ac:dyDescent="0.2">
      <c r="A133">
        <f t="shared" si="1"/>
        <v>2072</v>
      </c>
      <c r="B133" s="7">
        <f>'Insumo 1'!B129</f>
        <v>56.813000000000002</v>
      </c>
      <c r="C133" s="7">
        <f>'Insumo 1'!C129</f>
        <v>57.289000000000001</v>
      </c>
      <c r="D133" s="7">
        <f>'Insumo 1'!D129</f>
        <v>57.912999999999997</v>
      </c>
      <c r="E133" s="7">
        <f>'Insumo 1'!E129</f>
        <v>58.475999999999999</v>
      </c>
      <c r="F133" s="7">
        <f>'Insumo 1'!F129</f>
        <v>59.082000000000001</v>
      </c>
      <c r="G133" s="7">
        <f>'Insumo 1'!G129</f>
        <v>59.718000000000004</v>
      </c>
      <c r="H133" s="7">
        <f>'Insumo 1'!H129</f>
        <v>60.371000000000002</v>
      </c>
      <c r="I133" s="7">
        <f>'Insumo 1'!I129</f>
        <v>61.037999999999997</v>
      </c>
      <c r="J133" s="7">
        <f>'Insumo 1'!J129</f>
        <v>61.713999999999999</v>
      </c>
      <c r="K133" s="7">
        <f>'Insumo 1'!K129</f>
        <v>62.356000000000002</v>
      </c>
      <c r="L133" s="7">
        <f>'Insumo 1'!L129</f>
        <v>62.942999999999998</v>
      </c>
      <c r="M133" s="7">
        <f>'Insumo 1'!M129</f>
        <v>63.48</v>
      </c>
      <c r="N133" s="7">
        <f>'Insumo 1'!N129</f>
        <v>64.003</v>
      </c>
      <c r="O133" s="7">
        <f>'Insumo 1'!O129</f>
        <v>64.510999999999996</v>
      </c>
      <c r="P133" s="7">
        <f>'Insumo 1'!P129</f>
        <v>64.935000000000002</v>
      </c>
      <c r="Q133" s="7">
        <f>'Insumo 1'!Q129</f>
        <v>65.245999999999995</v>
      </c>
      <c r="R133" s="7">
        <f>'Insumo 1'!R129</f>
        <v>65.471999999999994</v>
      </c>
      <c r="S133" s="7">
        <f>'Insumo 1'!S129</f>
        <v>65.683000000000007</v>
      </c>
      <c r="T133" s="7">
        <f>'Insumo 1'!T129</f>
        <v>65.873999999999995</v>
      </c>
      <c r="U133" s="7">
        <f>'Insumo 1'!U129</f>
        <v>66.028000000000006</v>
      </c>
      <c r="V133" s="7">
        <f>'Insumo 1'!V129</f>
        <v>66.146000000000001</v>
      </c>
      <c r="W133" s="7">
        <f>'Insumo 1'!W129</f>
        <v>66.242999999999995</v>
      </c>
      <c r="X133" s="7">
        <f>'Insumo 1'!X129</f>
        <v>66.335999999999999</v>
      </c>
      <c r="Y133" s="7">
        <f>'Insumo 1'!Y129</f>
        <v>66.429000000000002</v>
      </c>
      <c r="Z133" s="7">
        <f>'Insumo 1'!Z129</f>
        <v>66.537999999999997</v>
      </c>
      <c r="AA133" s="7">
        <f>'Insumo 1'!AA129</f>
        <v>66.677000000000007</v>
      </c>
      <c r="AB133" s="7">
        <f>'Insumo 1'!AB129</f>
        <v>66.846000000000004</v>
      </c>
      <c r="AC133" s="7">
        <f>'Insumo 1'!AC129</f>
        <v>67.042000000000002</v>
      </c>
      <c r="AD133" s="7">
        <f>'Insumo 1'!AD129</f>
        <v>67.269000000000005</v>
      </c>
      <c r="AE133" s="7">
        <f>'Insumo 1'!AE129</f>
        <v>67.55</v>
      </c>
      <c r="AF133" s="7">
        <f>'Insumo 1'!AF129</f>
        <v>67.897999999999996</v>
      </c>
      <c r="AG133" s="7">
        <f>'Insumo 1'!AG129</f>
        <v>68.311999999999998</v>
      </c>
      <c r="AH133" s="7">
        <f>'Insumo 1'!AH129</f>
        <v>68.768000000000001</v>
      </c>
      <c r="AI133" s="7">
        <f>'Insumo 1'!AI129</f>
        <v>69.266000000000005</v>
      </c>
      <c r="AJ133" s="7">
        <f>'Insumo 1'!AJ129</f>
        <v>69.861000000000004</v>
      </c>
      <c r="AK133" s="7">
        <f>'Insumo 1'!AK129</f>
        <v>70.58</v>
      </c>
      <c r="AL133" s="7">
        <f>'Insumo 1'!AL129</f>
        <v>71.394000000000005</v>
      </c>
      <c r="AM133" s="7">
        <f>'Insumo 1'!AM129</f>
        <v>72.239000000000004</v>
      </c>
      <c r="AN133" s="7">
        <f>'Insumo 1'!AN129</f>
        <v>73.11</v>
      </c>
      <c r="AO133" s="7">
        <f>'Insumo 1'!AO129</f>
        <v>74.049000000000007</v>
      </c>
      <c r="AP133" s="7">
        <f>'Insumo 1'!AP129</f>
        <v>75.063999999999993</v>
      </c>
      <c r="AQ133" s="7">
        <f>'Insumo 1'!AQ129</f>
        <v>76.126999999999995</v>
      </c>
      <c r="AR133" s="7">
        <f>'Insumo 1'!AR129</f>
        <v>77.177999999999997</v>
      </c>
      <c r="AS133" s="7">
        <f>'Insumo 1'!AS129</f>
        <v>78.201999999999998</v>
      </c>
      <c r="AT133" s="7">
        <f>'Insumo 1'!AT129</f>
        <v>79.233999999999995</v>
      </c>
      <c r="AU133" s="7">
        <f>'Insumo 1'!AU129</f>
        <v>80.277000000000001</v>
      </c>
      <c r="AV133" s="7">
        <f>'Insumo 1'!AV129</f>
        <v>81.293000000000006</v>
      </c>
      <c r="AW133" s="7">
        <f>'Insumo 1'!AW129</f>
        <v>82.233000000000004</v>
      </c>
      <c r="AX133" s="7">
        <f>'Insumo 1'!AX129</f>
        <v>83.100999999999999</v>
      </c>
      <c r="AY133" s="7">
        <f>'Insumo 1'!AY129</f>
        <v>83.802000000000007</v>
      </c>
      <c r="AZ133" s="7">
        <f>'Insumo 1'!AZ129</f>
        <v>84.281999999999996</v>
      </c>
      <c r="BA133" s="7">
        <f>'Insumo 1'!BA129</f>
        <v>84.566999999999993</v>
      </c>
      <c r="BB133" s="7">
        <f>'Insumo 1'!BB129</f>
        <v>84.786000000000001</v>
      </c>
      <c r="BC133" s="7">
        <f>'Insumo 1'!BC129</f>
        <v>84.966999999999999</v>
      </c>
      <c r="BD133" s="7">
        <f>'Insumo 1'!BD129</f>
        <v>84.823999999999998</v>
      </c>
      <c r="BE133" s="7">
        <f>'Insumo 1'!BE129</f>
        <v>84.242000000000004</v>
      </c>
      <c r="BF133" s="7">
        <f>'Insumo 1'!BF129</f>
        <v>83.376999999999995</v>
      </c>
      <c r="BG133" s="7">
        <f>'Insumo 1'!BG129</f>
        <v>82.494</v>
      </c>
      <c r="BH133" s="7">
        <f>'Insumo 1'!BH129</f>
        <v>81.537000000000006</v>
      </c>
      <c r="BI133" s="7">
        <f>'Insumo 1'!BI129</f>
        <v>80.745999999999995</v>
      </c>
      <c r="BJ133" s="7">
        <f>'Insumo 1'!BJ129</f>
        <v>80.269000000000005</v>
      </c>
      <c r="BK133" s="7">
        <f>'Insumo 1'!BK129</f>
        <v>80.006</v>
      </c>
      <c r="BL133" s="7">
        <f>'Insumo 1'!BL129</f>
        <v>79.730999999999995</v>
      </c>
      <c r="BM133" s="7">
        <f>'Insumo 1'!BM129</f>
        <v>79.519000000000005</v>
      </c>
      <c r="BN133" s="7">
        <f>'Insumo 1'!BN129</f>
        <v>79.289000000000001</v>
      </c>
      <c r="BO133" s="7">
        <f>'Insumo 1'!BO129</f>
        <v>78.988</v>
      </c>
      <c r="BP133" s="7">
        <f>'Insumo 1'!BP129</f>
        <v>78.69</v>
      </c>
      <c r="BQ133" s="7">
        <f>'Insumo 1'!BQ129</f>
        <v>78.343999999999994</v>
      </c>
      <c r="BR133" s="7">
        <f>'Insumo 1'!BR129</f>
        <v>77.747</v>
      </c>
      <c r="BS133" s="7">
        <f>'Insumo 1'!BS129</f>
        <v>77.909000000000006</v>
      </c>
      <c r="BT133" s="7">
        <f>'Insumo 1'!BT129</f>
        <v>79.263999999999996</v>
      </c>
      <c r="BU133" s="7">
        <f>'Insumo 1'!BU129</f>
        <v>81.222999999999999</v>
      </c>
      <c r="BV133" s="7">
        <f>'Insumo 1'!BV129</f>
        <v>82.835999999999999</v>
      </c>
      <c r="BW133" s="7">
        <f>'Insumo 1'!BW129</f>
        <v>84.372</v>
      </c>
      <c r="BX133" s="7">
        <f>'Insumo 1'!BX129</f>
        <v>84.631</v>
      </c>
      <c r="BY133" s="7">
        <f>'Insumo 1'!BY129</f>
        <v>82.947000000000003</v>
      </c>
      <c r="BZ133" s="7">
        <f>'Insumo 1'!BZ129</f>
        <v>79.873999999999995</v>
      </c>
      <c r="CA133" s="7">
        <f>'Insumo 1'!CA129</f>
        <v>76.75</v>
      </c>
      <c r="CB133" s="7">
        <f>'Insumo 1'!CB129</f>
        <v>73.450999999999993</v>
      </c>
      <c r="CC133" s="7">
        <f>'Insumo 1'!CC129</f>
        <v>69.525999999999996</v>
      </c>
      <c r="CD133" s="7">
        <f>'Insumo 1'!CD129</f>
        <v>64.930999999999997</v>
      </c>
      <c r="CE133" s="7">
        <f>'Insumo 1'!CE129</f>
        <v>59.893000000000001</v>
      </c>
      <c r="CF133" s="7">
        <f>'Insumo 1'!CF129</f>
        <v>54.688000000000002</v>
      </c>
      <c r="CG133" s="7">
        <f>'Insumo 1'!CG129</f>
        <v>49.267000000000003</v>
      </c>
      <c r="CH133" s="7">
        <f>'Insumo 1'!CH129</f>
        <v>44.27</v>
      </c>
      <c r="CI133" s="7">
        <f>'Insumo 1'!CI129</f>
        <v>40.045999999999999</v>
      </c>
      <c r="CJ133" s="7">
        <f>'Insumo 1'!CJ129</f>
        <v>36.369999999999997</v>
      </c>
      <c r="CK133" s="7">
        <f>'Insumo 1'!CK129</f>
        <v>32.54</v>
      </c>
      <c r="CL133" s="7">
        <f>'Insumo 1'!CL129</f>
        <v>29.062999999999999</v>
      </c>
      <c r="CM133" s="7">
        <f>'Insumo 1'!CM129</f>
        <v>25.917000000000002</v>
      </c>
      <c r="CN133" s="8">
        <f>SUM('Insumo 1'!CN129:CX129)</f>
        <v>122.173</v>
      </c>
    </row>
    <row r="134" spans="1:92" x14ac:dyDescent="0.2">
      <c r="A134">
        <f t="shared" si="1"/>
        <v>2073</v>
      </c>
      <c r="B134" s="7">
        <f>'Insumo 1'!B130</f>
        <v>56.027000000000001</v>
      </c>
      <c r="C134" s="7">
        <f>'Insumo 1'!C130</f>
        <v>56.481999999999999</v>
      </c>
      <c r="D134" s="7">
        <f>'Insumo 1'!D130</f>
        <v>57.002000000000002</v>
      </c>
      <c r="E134" s="7">
        <f>'Insumo 1'!E130</f>
        <v>57.648000000000003</v>
      </c>
      <c r="F134" s="7">
        <f>'Insumo 1'!F130</f>
        <v>58.231999999999999</v>
      </c>
      <c r="G134" s="7">
        <f>'Insumo 1'!G130</f>
        <v>58.847000000000001</v>
      </c>
      <c r="H134" s="7">
        <f>'Insumo 1'!H130</f>
        <v>59.481000000000002</v>
      </c>
      <c r="I134" s="7">
        <f>'Insumo 1'!I130</f>
        <v>60.125</v>
      </c>
      <c r="J134" s="7">
        <f>'Insumo 1'!J130</f>
        <v>60.774999999999999</v>
      </c>
      <c r="K134" s="7">
        <f>'Insumo 1'!K130</f>
        <v>61.427999999999997</v>
      </c>
      <c r="L134" s="7">
        <f>'Insumo 1'!L130</f>
        <v>62.030999999999999</v>
      </c>
      <c r="M134" s="7">
        <f>'Insumo 1'!M130</f>
        <v>62.554000000000002</v>
      </c>
      <c r="N134" s="7">
        <f>'Insumo 1'!N130</f>
        <v>63.015000000000001</v>
      </c>
      <c r="O134" s="7">
        <f>'Insumo 1'!O130</f>
        <v>63.46</v>
      </c>
      <c r="P134" s="7">
        <f>'Insumo 1'!P130</f>
        <v>63.89</v>
      </c>
      <c r="Q134" s="7">
        <f>'Insumo 1'!Q130</f>
        <v>64.247</v>
      </c>
      <c r="R134" s="7">
        <f>'Insumo 1'!R130</f>
        <v>64.510000000000005</v>
      </c>
      <c r="S134" s="7">
        <f>'Insumo 1'!S130</f>
        <v>64.701999999999998</v>
      </c>
      <c r="T134" s="7">
        <f>'Insumo 1'!T130</f>
        <v>64.88</v>
      </c>
      <c r="U134" s="7">
        <f>'Insumo 1'!U130</f>
        <v>65.040999999999997</v>
      </c>
      <c r="V134" s="7">
        <f>'Insumo 1'!V130</f>
        <v>65.177999999999997</v>
      </c>
      <c r="W134" s="7">
        <f>'Insumo 1'!W130</f>
        <v>65.299000000000007</v>
      </c>
      <c r="X134" s="7">
        <f>'Insumo 1'!X130</f>
        <v>65.411000000000001</v>
      </c>
      <c r="Y134" s="7">
        <f>'Insumo 1'!Y130</f>
        <v>65.522999999999996</v>
      </c>
      <c r="Z134" s="7">
        <f>'Insumo 1'!Z130</f>
        <v>65.641000000000005</v>
      </c>
      <c r="AA134" s="7">
        <f>'Insumo 1'!AA130</f>
        <v>65.778999999999996</v>
      </c>
      <c r="AB134" s="7">
        <f>'Insumo 1'!AB130</f>
        <v>65.950999999999993</v>
      </c>
      <c r="AC134" s="7">
        <f>'Insumo 1'!AC130</f>
        <v>66.156999999999996</v>
      </c>
      <c r="AD134" s="7">
        <f>'Insumo 1'!AD130</f>
        <v>66.391999999999996</v>
      </c>
      <c r="AE134" s="7">
        <f>'Insumo 1'!AE130</f>
        <v>66.66</v>
      </c>
      <c r="AF134" s="7">
        <f>'Insumo 1'!AF130</f>
        <v>66.98</v>
      </c>
      <c r="AG134" s="7">
        <f>'Insumo 1'!AG130</f>
        <v>67.363</v>
      </c>
      <c r="AH134" s="7">
        <f>'Insumo 1'!AH130</f>
        <v>67.807000000000002</v>
      </c>
      <c r="AI134" s="7">
        <f>'Insumo 1'!AI130</f>
        <v>68.295000000000002</v>
      </c>
      <c r="AJ134" s="7">
        <f>'Insumo 1'!AJ130</f>
        <v>68.822999999999993</v>
      </c>
      <c r="AK134" s="7">
        <f>'Insumo 1'!AK130</f>
        <v>69.441999999999993</v>
      </c>
      <c r="AL134" s="7">
        <f>'Insumo 1'!AL130</f>
        <v>70.174000000000007</v>
      </c>
      <c r="AM134" s="7">
        <f>'Insumo 1'!AM130</f>
        <v>70.995000000000005</v>
      </c>
      <c r="AN134" s="7">
        <f>'Insumo 1'!AN130</f>
        <v>71.844999999999999</v>
      </c>
      <c r="AO134" s="7">
        <f>'Insumo 1'!AO130</f>
        <v>72.718999999999994</v>
      </c>
      <c r="AP134" s="7">
        <f>'Insumo 1'!AP130</f>
        <v>73.662000000000006</v>
      </c>
      <c r="AQ134" s="7">
        <f>'Insumo 1'!AQ130</f>
        <v>74.683000000000007</v>
      </c>
      <c r="AR134" s="7">
        <f>'Insumo 1'!AR130</f>
        <v>75.751999999999995</v>
      </c>
      <c r="AS134" s="7">
        <f>'Insumo 1'!AS130</f>
        <v>76.807000000000002</v>
      </c>
      <c r="AT134" s="7">
        <f>'Insumo 1'!AT130</f>
        <v>77.832999999999998</v>
      </c>
      <c r="AU134" s="7">
        <f>'Insumo 1'!AU130</f>
        <v>78.867999999999995</v>
      </c>
      <c r="AV134" s="7">
        <f>'Insumo 1'!AV130</f>
        <v>79.912999999999997</v>
      </c>
      <c r="AW134" s="7">
        <f>'Insumo 1'!AW130</f>
        <v>80.930999999999997</v>
      </c>
      <c r="AX134" s="7">
        <f>'Insumo 1'!AX130</f>
        <v>81.872</v>
      </c>
      <c r="AY134" s="7">
        <f>'Insumo 1'!AY130</f>
        <v>82.74</v>
      </c>
      <c r="AZ134" s="7">
        <f>'Insumo 1'!AZ130</f>
        <v>83.438999999999993</v>
      </c>
      <c r="BA134" s="7">
        <f>'Insumo 1'!BA130</f>
        <v>83.912000000000006</v>
      </c>
      <c r="BB134" s="7">
        <f>'Insumo 1'!BB130</f>
        <v>84.19</v>
      </c>
      <c r="BC134" s="7">
        <f>'Insumo 1'!BC130</f>
        <v>84.397000000000006</v>
      </c>
      <c r="BD134" s="7">
        <f>'Insumo 1'!BD130</f>
        <v>84.567999999999998</v>
      </c>
      <c r="BE134" s="7">
        <f>'Insumo 1'!BE130</f>
        <v>84.412999999999997</v>
      </c>
      <c r="BF134" s="7">
        <f>'Insumo 1'!BF130</f>
        <v>83.82</v>
      </c>
      <c r="BG134" s="7">
        <f>'Insumo 1'!BG130</f>
        <v>82.944000000000003</v>
      </c>
      <c r="BH134" s="7">
        <f>'Insumo 1'!BH130</f>
        <v>82.046000000000006</v>
      </c>
      <c r="BI134" s="7">
        <f>'Insumo 1'!BI130</f>
        <v>81.072000000000003</v>
      </c>
      <c r="BJ134" s="7">
        <f>'Insumo 1'!BJ130</f>
        <v>80.263000000000005</v>
      </c>
      <c r="BK134" s="7">
        <f>'Insumo 1'!BK130</f>
        <v>79.765000000000001</v>
      </c>
      <c r="BL134" s="7">
        <f>'Insumo 1'!BL130</f>
        <v>79.474999999999994</v>
      </c>
      <c r="BM134" s="7">
        <f>'Insumo 1'!BM130</f>
        <v>79.17</v>
      </c>
      <c r="BN134" s="7">
        <f>'Insumo 1'!BN130</f>
        <v>78.921000000000006</v>
      </c>
      <c r="BO134" s="7">
        <f>'Insumo 1'!BO130</f>
        <v>78.652000000000001</v>
      </c>
      <c r="BP134" s="7">
        <f>'Insumo 1'!BP130</f>
        <v>78.311999999999998</v>
      </c>
      <c r="BQ134" s="7">
        <f>'Insumo 1'!BQ130</f>
        <v>77.972999999999999</v>
      </c>
      <c r="BR134" s="7">
        <f>'Insumo 1'!BR130</f>
        <v>77.578000000000003</v>
      </c>
      <c r="BS134" s="7">
        <f>'Insumo 1'!BS130</f>
        <v>76.926000000000002</v>
      </c>
      <c r="BT134" s="7">
        <f>'Insumo 1'!BT130</f>
        <v>77.013000000000005</v>
      </c>
      <c r="BU134" s="7">
        <f>'Insumo 1'!BU130</f>
        <v>78.257000000000005</v>
      </c>
      <c r="BV134" s="7">
        <f>'Insumo 1'!BV130</f>
        <v>80.082999999999998</v>
      </c>
      <c r="BW134" s="7">
        <f>'Insumo 1'!BW130</f>
        <v>81.563999999999993</v>
      </c>
      <c r="BX134" s="7">
        <f>'Insumo 1'!BX130</f>
        <v>82.963999999999999</v>
      </c>
      <c r="BY134" s="7">
        <f>'Insumo 1'!BY130</f>
        <v>83.078999999999994</v>
      </c>
      <c r="BZ134" s="7">
        <f>'Insumo 1'!BZ130</f>
        <v>81.238</v>
      </c>
      <c r="CA134" s="7">
        <f>'Insumo 1'!CA130</f>
        <v>78.004000000000005</v>
      </c>
      <c r="CB134" s="7">
        <f>'Insumo 1'!CB130</f>
        <v>74.721999999999994</v>
      </c>
      <c r="CC134" s="7">
        <f>'Insumo 1'!CC130</f>
        <v>71.268000000000001</v>
      </c>
      <c r="CD134" s="7">
        <f>'Insumo 1'!CD130</f>
        <v>67.206000000000003</v>
      </c>
      <c r="CE134" s="7">
        <f>'Insumo 1'!CE130</f>
        <v>62.5</v>
      </c>
      <c r="CF134" s="7">
        <f>'Insumo 1'!CF130</f>
        <v>57.372999999999998</v>
      </c>
      <c r="CG134" s="7">
        <f>'Insumo 1'!CG130</f>
        <v>52.09</v>
      </c>
      <c r="CH134" s="7">
        <f>'Insumo 1'!CH130</f>
        <v>46.606000000000002</v>
      </c>
      <c r="CI134" s="7">
        <f>'Insumo 1'!CI130</f>
        <v>41.56</v>
      </c>
      <c r="CJ134" s="7">
        <f>'Insumo 1'!CJ130</f>
        <v>37.304000000000002</v>
      </c>
      <c r="CK134" s="7">
        <f>'Insumo 1'!CK130</f>
        <v>33.613</v>
      </c>
      <c r="CL134" s="7">
        <f>'Insumo 1'!CL130</f>
        <v>29.728999999999999</v>
      </c>
      <c r="CM134" s="7">
        <f>'Insumo 1'!CM130</f>
        <v>26.347999999999999</v>
      </c>
      <c r="CN134" s="8">
        <f>SUM('Insumo 1'!CN130:CX130)</f>
        <v>125.12800000000001</v>
      </c>
    </row>
    <row r="135" spans="1:92" x14ac:dyDescent="0.2">
      <c r="A135">
        <f t="shared" si="1"/>
        <v>2074</v>
      </c>
      <c r="B135" s="7">
        <f>'Insumo 1'!B131</f>
        <v>55.247999999999998</v>
      </c>
      <c r="C135" s="7">
        <f>'Insumo 1'!C131</f>
        <v>55.682000000000002</v>
      </c>
      <c r="D135" s="7">
        <f>'Insumo 1'!D131</f>
        <v>56.180999999999997</v>
      </c>
      <c r="E135" s="7">
        <f>'Insumo 1'!E131</f>
        <v>56.734000000000002</v>
      </c>
      <c r="F135" s="7">
        <f>'Insumo 1'!F131</f>
        <v>57.369</v>
      </c>
      <c r="G135" s="7">
        <f>'Insumo 1'!G131</f>
        <v>57.972000000000001</v>
      </c>
      <c r="H135" s="7">
        <f>'Insumo 1'!H131</f>
        <v>58.597000000000001</v>
      </c>
      <c r="I135" s="7">
        <f>'Insumo 1'!I131</f>
        <v>59.23</v>
      </c>
      <c r="J135" s="7">
        <f>'Insumo 1'!J131</f>
        <v>59.863</v>
      </c>
      <c r="K135" s="7">
        <f>'Insumo 1'!K131</f>
        <v>60.494999999999997</v>
      </c>
      <c r="L135" s="7">
        <f>'Insumo 1'!L131</f>
        <v>61.127000000000002</v>
      </c>
      <c r="M135" s="7">
        <f>'Insumo 1'!M131</f>
        <v>61.689</v>
      </c>
      <c r="N135" s="7">
        <f>'Insumo 1'!N131</f>
        <v>62.15</v>
      </c>
      <c r="O135" s="7">
        <f>'Insumo 1'!O131</f>
        <v>62.533000000000001</v>
      </c>
      <c r="P135" s="7">
        <f>'Insumo 1'!P131</f>
        <v>62.902000000000001</v>
      </c>
      <c r="Q135" s="7">
        <f>'Insumo 1'!Q131</f>
        <v>63.253</v>
      </c>
      <c r="R135" s="7">
        <f>'Insumo 1'!R131</f>
        <v>63.542000000000002</v>
      </c>
      <c r="S135" s="7">
        <f>'Insumo 1'!S131</f>
        <v>63.756</v>
      </c>
      <c r="T135" s="7">
        <f>'Insumo 1'!T131</f>
        <v>63.914999999999999</v>
      </c>
      <c r="U135" s="7">
        <f>'Insumo 1'!U131</f>
        <v>64.058999999999997</v>
      </c>
      <c r="V135" s="7">
        <f>'Insumo 1'!V131</f>
        <v>64.19</v>
      </c>
      <c r="W135" s="7">
        <f>'Insumo 1'!W131</f>
        <v>64.311999999999998</v>
      </c>
      <c r="X135" s="7">
        <f>'Insumo 1'!X131</f>
        <v>64.433999999999997</v>
      </c>
      <c r="Y135" s="7">
        <f>'Insumo 1'!Y131</f>
        <v>64.561000000000007</v>
      </c>
      <c r="Z135" s="7">
        <f>'Insumo 1'!Z131</f>
        <v>64.694000000000003</v>
      </c>
      <c r="AA135" s="7">
        <f>'Insumo 1'!AA131</f>
        <v>64.834999999999994</v>
      </c>
      <c r="AB135" s="7">
        <f>'Insumo 1'!AB131</f>
        <v>65.003</v>
      </c>
      <c r="AC135" s="7">
        <f>'Insumo 1'!AC131</f>
        <v>65.209000000000003</v>
      </c>
      <c r="AD135" s="7">
        <f>'Insumo 1'!AD131</f>
        <v>65.450999999999993</v>
      </c>
      <c r="AE135" s="7">
        <f>'Insumo 1'!AE131</f>
        <v>65.724999999999994</v>
      </c>
      <c r="AF135" s="7">
        <f>'Insumo 1'!AF131</f>
        <v>66.034000000000006</v>
      </c>
      <c r="AG135" s="7">
        <f>'Insumo 1'!AG131</f>
        <v>66.393000000000001</v>
      </c>
      <c r="AH135" s="7">
        <f>'Insumo 1'!AH131</f>
        <v>66.81</v>
      </c>
      <c r="AI135" s="7">
        <f>'Insumo 1'!AI131</f>
        <v>67.284999999999997</v>
      </c>
      <c r="AJ135" s="7">
        <f>'Insumo 1'!AJ131</f>
        <v>67.804000000000002</v>
      </c>
      <c r="AK135" s="7">
        <f>'Insumo 1'!AK131</f>
        <v>68.361999999999995</v>
      </c>
      <c r="AL135" s="7">
        <f>'Insumo 1'!AL131</f>
        <v>69.004000000000005</v>
      </c>
      <c r="AM135" s="7">
        <f>'Insumo 1'!AM131</f>
        <v>69.75</v>
      </c>
      <c r="AN135" s="7">
        <f>'Insumo 1'!AN131</f>
        <v>70.576999999999998</v>
      </c>
      <c r="AO135" s="7">
        <f>'Insumo 1'!AO131</f>
        <v>71.432000000000002</v>
      </c>
      <c r="AP135" s="7">
        <f>'Insumo 1'!AP131</f>
        <v>72.31</v>
      </c>
      <c r="AQ135" s="7">
        <f>'Insumo 1'!AQ131</f>
        <v>73.256</v>
      </c>
      <c r="AR135" s="7">
        <f>'Insumo 1'!AR131</f>
        <v>74.281999999999996</v>
      </c>
      <c r="AS135" s="7">
        <f>'Insumo 1'!AS131</f>
        <v>75.356999999999999</v>
      </c>
      <c r="AT135" s="7">
        <f>'Insumo 1'!AT131</f>
        <v>76.415999999999997</v>
      </c>
      <c r="AU135" s="7">
        <f>'Insumo 1'!AU131</f>
        <v>77.444999999999993</v>
      </c>
      <c r="AV135" s="7">
        <f>'Insumo 1'!AV131</f>
        <v>78.480999999999995</v>
      </c>
      <c r="AW135" s="7">
        <f>'Insumo 1'!AW131</f>
        <v>79.528999999999996</v>
      </c>
      <c r="AX135" s="7">
        <f>'Insumo 1'!AX131</f>
        <v>80.549000000000007</v>
      </c>
      <c r="AY135" s="7">
        <f>'Insumo 1'!AY131</f>
        <v>81.489999999999995</v>
      </c>
      <c r="AZ135" s="7">
        <f>'Insumo 1'!AZ131</f>
        <v>82.356999999999999</v>
      </c>
      <c r="BA135" s="7">
        <f>'Insumo 1'!BA131</f>
        <v>83.052999999999997</v>
      </c>
      <c r="BB135" s="7">
        <f>'Insumo 1'!BB131</f>
        <v>83.521000000000001</v>
      </c>
      <c r="BC135" s="7">
        <f>'Insumo 1'!BC131</f>
        <v>83.789000000000001</v>
      </c>
      <c r="BD135" s="7">
        <f>'Insumo 1'!BD131</f>
        <v>83.986999999999995</v>
      </c>
      <c r="BE135" s="7">
        <f>'Insumo 1'!BE131</f>
        <v>84.144999999999996</v>
      </c>
      <c r="BF135" s="7">
        <f>'Insumo 1'!BF131</f>
        <v>83.978999999999999</v>
      </c>
      <c r="BG135" s="7">
        <f>'Insumo 1'!BG131</f>
        <v>83.376000000000005</v>
      </c>
      <c r="BH135" s="7">
        <f>'Insumo 1'!BH131</f>
        <v>82.489000000000004</v>
      </c>
      <c r="BI135" s="7">
        <f>'Insumo 1'!BI131</f>
        <v>81.578000000000003</v>
      </c>
      <c r="BJ135" s="7">
        <f>'Insumo 1'!BJ131</f>
        <v>80.587000000000003</v>
      </c>
      <c r="BK135" s="7">
        <f>'Insumo 1'!BK131</f>
        <v>79.759</v>
      </c>
      <c r="BL135" s="7">
        <f>'Insumo 1'!BL131</f>
        <v>79.238</v>
      </c>
      <c r="BM135" s="7">
        <f>'Insumo 1'!BM131</f>
        <v>78.924000000000007</v>
      </c>
      <c r="BN135" s="7">
        <f>'Insumo 1'!BN131</f>
        <v>78.587999999999994</v>
      </c>
      <c r="BO135" s="7">
        <f>'Insumo 1'!BO131</f>
        <v>78.301000000000002</v>
      </c>
      <c r="BP135" s="7">
        <f>'Insumo 1'!BP131</f>
        <v>77.992999999999995</v>
      </c>
      <c r="BQ135" s="7">
        <f>'Insumo 1'!BQ131</f>
        <v>77.616</v>
      </c>
      <c r="BR135" s="7">
        <f>'Insumo 1'!BR131</f>
        <v>77.234999999999999</v>
      </c>
      <c r="BS135" s="7">
        <f>'Insumo 1'!BS131</f>
        <v>76.790999999999997</v>
      </c>
      <c r="BT135" s="7">
        <f>'Insumo 1'!BT131</f>
        <v>76.085999999999999</v>
      </c>
      <c r="BU135" s="7">
        <f>'Insumo 1'!BU131</f>
        <v>76.094999999999999</v>
      </c>
      <c r="BV135" s="7">
        <f>'Insumo 1'!BV131</f>
        <v>77.23</v>
      </c>
      <c r="BW135" s="7">
        <f>'Insumo 1'!BW131</f>
        <v>78.924000000000007</v>
      </c>
      <c r="BX135" s="7">
        <f>'Insumo 1'!BX131</f>
        <v>80.269000000000005</v>
      </c>
      <c r="BY135" s="7">
        <f>'Insumo 1'!BY131</f>
        <v>81.534000000000006</v>
      </c>
      <c r="BZ135" s="7">
        <f>'Insumo 1'!BZ131</f>
        <v>81.503</v>
      </c>
      <c r="CA135" s="7">
        <f>'Insumo 1'!CA131</f>
        <v>79.507000000000005</v>
      </c>
      <c r="CB135" s="7">
        <f>'Insumo 1'!CB131</f>
        <v>76.111999999999995</v>
      </c>
      <c r="CC135" s="7">
        <f>'Insumo 1'!CC131</f>
        <v>72.674999999999997</v>
      </c>
      <c r="CD135" s="7">
        <f>'Insumo 1'!CD131</f>
        <v>69.066999999999993</v>
      </c>
      <c r="CE135" s="7">
        <f>'Insumo 1'!CE131</f>
        <v>64.869</v>
      </c>
      <c r="CF135" s="7">
        <f>'Insumo 1'!CF131</f>
        <v>60.052999999999997</v>
      </c>
      <c r="CG135" s="7">
        <f>'Insumo 1'!CG131</f>
        <v>54.838000000000001</v>
      </c>
      <c r="CH135" s="7">
        <f>'Insumo 1'!CH131</f>
        <v>49.478000000000002</v>
      </c>
      <c r="CI135" s="7">
        <f>'Insumo 1'!CI131</f>
        <v>43.930999999999997</v>
      </c>
      <c r="CJ135" s="7">
        <f>'Insumo 1'!CJ131</f>
        <v>38.838999999999999</v>
      </c>
      <c r="CK135" s="7">
        <f>'Insumo 1'!CK131</f>
        <v>34.551000000000002</v>
      </c>
      <c r="CL135" s="7">
        <f>'Insumo 1'!CL131</f>
        <v>30.847999999999999</v>
      </c>
      <c r="CM135" s="7">
        <f>'Insumo 1'!CM131</f>
        <v>26.908999999999999</v>
      </c>
      <c r="CN135" s="8">
        <f>SUM('Insumo 1'!CN131:CX131)</f>
        <v>126.89800000000001</v>
      </c>
    </row>
    <row r="136" spans="1:92" x14ac:dyDescent="0.2">
      <c r="A136">
        <f t="shared" si="1"/>
        <v>2075</v>
      </c>
      <c r="B136" s="7">
        <f>'Insumo 1'!B132</f>
        <v>54.470999999999997</v>
      </c>
      <c r="C136" s="7">
        <f>'Insumo 1'!C132</f>
        <v>54.886000000000003</v>
      </c>
      <c r="D136" s="7">
        <f>'Insumo 1'!D132</f>
        <v>55.363999999999997</v>
      </c>
      <c r="E136" s="7">
        <f>'Insumo 1'!E132</f>
        <v>55.893999999999998</v>
      </c>
      <c r="F136" s="7">
        <f>'Insumo 1'!F132</f>
        <v>56.466000000000001</v>
      </c>
      <c r="G136" s="7">
        <f>'Insumo 1'!G132</f>
        <v>57.069000000000003</v>
      </c>
      <c r="H136" s="7">
        <f>'Insumo 1'!H132</f>
        <v>57.692999999999998</v>
      </c>
      <c r="I136" s="7">
        <f>'Insumo 1'!I132</f>
        <v>58.326999999999998</v>
      </c>
      <c r="J136" s="7">
        <f>'Insumo 1'!J132</f>
        <v>58.959000000000003</v>
      </c>
      <c r="K136" s="7">
        <f>'Insumo 1'!K132</f>
        <v>59.58</v>
      </c>
      <c r="L136" s="7">
        <f>'Insumo 1'!L132</f>
        <v>60.194000000000003</v>
      </c>
      <c r="M136" s="7">
        <f>'Insumo 1'!M132</f>
        <v>60.804000000000002</v>
      </c>
      <c r="N136" s="7">
        <f>'Insumo 1'!N132</f>
        <v>61.326999999999998</v>
      </c>
      <c r="O136" s="7">
        <f>'Insumo 1'!O132</f>
        <v>61.725000000000001</v>
      </c>
      <c r="P136" s="7">
        <f>'Insumo 1'!P132</f>
        <v>62.03</v>
      </c>
      <c r="Q136" s="7">
        <f>'Insumo 1'!Q132</f>
        <v>62.322000000000003</v>
      </c>
      <c r="R136" s="7">
        <f>'Insumo 1'!R132</f>
        <v>62.594000000000001</v>
      </c>
      <c r="S136" s="7">
        <f>'Insumo 1'!S132</f>
        <v>62.814999999999998</v>
      </c>
      <c r="T136" s="7">
        <f>'Insumo 1'!T132</f>
        <v>62.98</v>
      </c>
      <c r="U136" s="7">
        <f>'Insumo 1'!U132</f>
        <v>63.106000000000002</v>
      </c>
      <c r="V136" s="7">
        <f>'Insumo 1'!V132</f>
        <v>63.218000000000004</v>
      </c>
      <c r="W136" s="7">
        <f>'Insumo 1'!W132</f>
        <v>63.317999999999998</v>
      </c>
      <c r="X136" s="7">
        <f>'Insumo 1'!X132</f>
        <v>63.423000000000002</v>
      </c>
      <c r="Y136" s="7">
        <f>'Insumo 1'!Y132</f>
        <v>63.548000000000002</v>
      </c>
      <c r="Z136" s="7">
        <f>'Insumo 1'!Z132</f>
        <v>63.69</v>
      </c>
      <c r="AA136" s="7">
        <f>'Insumo 1'!AA132</f>
        <v>63.841999999999999</v>
      </c>
      <c r="AB136" s="7">
        <f>'Insumo 1'!AB132</f>
        <v>64.007000000000005</v>
      </c>
      <c r="AC136" s="7">
        <f>'Insumo 1'!AC132</f>
        <v>64.204999999999998</v>
      </c>
      <c r="AD136" s="7">
        <f>'Insumo 1'!AD132</f>
        <v>64.444000000000003</v>
      </c>
      <c r="AE136" s="7">
        <f>'Insumo 1'!AE132</f>
        <v>64.722999999999999</v>
      </c>
      <c r="AF136" s="7">
        <f>'Insumo 1'!AF132</f>
        <v>65.034999999999997</v>
      </c>
      <c r="AG136" s="7">
        <f>'Insumo 1'!AG132</f>
        <v>65.384</v>
      </c>
      <c r="AH136" s="7">
        <f>'Insumo 1'!AH132</f>
        <v>65.781999999999996</v>
      </c>
      <c r="AI136" s="7">
        <f>'Insumo 1'!AI132</f>
        <v>66.233999999999995</v>
      </c>
      <c r="AJ136" s="7">
        <f>'Insumo 1'!AJ132</f>
        <v>66.739000000000004</v>
      </c>
      <c r="AK136" s="7">
        <f>'Insumo 1'!AK132</f>
        <v>67.287999999999997</v>
      </c>
      <c r="AL136" s="7">
        <f>'Insumo 1'!AL132</f>
        <v>67.876999999999995</v>
      </c>
      <c r="AM136" s="7">
        <f>'Insumo 1'!AM132</f>
        <v>68.543000000000006</v>
      </c>
      <c r="AN136" s="7">
        <f>'Insumo 1'!AN132</f>
        <v>69.301000000000002</v>
      </c>
      <c r="AO136" s="7">
        <f>'Insumo 1'!AO132</f>
        <v>70.134</v>
      </c>
      <c r="AP136" s="7">
        <f>'Insumo 1'!AP132</f>
        <v>70.994</v>
      </c>
      <c r="AQ136" s="7">
        <f>'Insumo 1'!AQ132</f>
        <v>71.875</v>
      </c>
      <c r="AR136" s="7">
        <f>'Insumo 1'!AR132</f>
        <v>72.823999999999998</v>
      </c>
      <c r="AS136" s="7">
        <f>'Insumo 1'!AS132</f>
        <v>73.855000000000004</v>
      </c>
      <c r="AT136" s="7">
        <f>'Insumo 1'!AT132</f>
        <v>74.936000000000007</v>
      </c>
      <c r="AU136" s="7">
        <f>'Insumo 1'!AU132</f>
        <v>75.998999999999995</v>
      </c>
      <c r="AV136" s="7">
        <f>'Insumo 1'!AV132</f>
        <v>77.031000000000006</v>
      </c>
      <c r="AW136" s="7">
        <f>'Insumo 1'!AW132</f>
        <v>78.067999999999998</v>
      </c>
      <c r="AX136" s="7">
        <f>'Insumo 1'!AX132</f>
        <v>79.117999999999995</v>
      </c>
      <c r="AY136" s="7">
        <f>'Insumo 1'!AY132</f>
        <v>80.138000000000005</v>
      </c>
      <c r="AZ136" s="7">
        <f>'Insumo 1'!AZ132</f>
        <v>81.078999999999994</v>
      </c>
      <c r="BA136" s="7">
        <f>'Insumo 1'!BA132</f>
        <v>81.944999999999993</v>
      </c>
      <c r="BB136" s="7">
        <f>'Insumo 1'!BB132</f>
        <v>82.637</v>
      </c>
      <c r="BC136" s="7">
        <f>'Insumo 1'!BC132</f>
        <v>83.1</v>
      </c>
      <c r="BD136" s="7">
        <f>'Insumo 1'!BD132</f>
        <v>83.36</v>
      </c>
      <c r="BE136" s="7">
        <f>'Insumo 1'!BE132</f>
        <v>83.546999999999997</v>
      </c>
      <c r="BF136" s="7">
        <f>'Insumo 1'!BF132</f>
        <v>83.694000000000003</v>
      </c>
      <c r="BG136" s="7">
        <f>'Insumo 1'!BG132</f>
        <v>83.516000000000005</v>
      </c>
      <c r="BH136" s="7">
        <f>'Insumo 1'!BH132</f>
        <v>82.903000000000006</v>
      </c>
      <c r="BI136" s="7">
        <f>'Insumo 1'!BI132</f>
        <v>82.006</v>
      </c>
      <c r="BJ136" s="7">
        <f>'Insumo 1'!BJ132</f>
        <v>81.081000000000003</v>
      </c>
      <c r="BK136" s="7">
        <f>'Insumo 1'!BK132</f>
        <v>80.072999999999993</v>
      </c>
      <c r="BL136" s="7">
        <f>'Insumo 1'!BL132</f>
        <v>79.225999999999999</v>
      </c>
      <c r="BM136" s="7">
        <f>'Insumo 1'!BM132</f>
        <v>78.683999999999997</v>
      </c>
      <c r="BN136" s="7">
        <f>'Insumo 1'!BN132</f>
        <v>78.343999999999994</v>
      </c>
      <c r="BO136" s="7">
        <f>'Insumo 1'!BO132</f>
        <v>77.977999999999994</v>
      </c>
      <c r="BP136" s="7">
        <f>'Insumo 1'!BP132</f>
        <v>77.653999999999996</v>
      </c>
      <c r="BQ136" s="7">
        <f>'Insumo 1'!BQ132</f>
        <v>77.307000000000002</v>
      </c>
      <c r="BR136" s="7">
        <f>'Insumo 1'!BR132</f>
        <v>76.891999999999996</v>
      </c>
      <c r="BS136" s="7">
        <f>'Insumo 1'!BS132</f>
        <v>76.47</v>
      </c>
      <c r="BT136" s="7">
        <f>'Insumo 1'!BT132</f>
        <v>75.977000000000004</v>
      </c>
      <c r="BU136" s="7">
        <f>'Insumo 1'!BU132</f>
        <v>75.218999999999994</v>
      </c>
      <c r="BV136" s="7">
        <f>'Insumo 1'!BV132</f>
        <v>75.150999999999996</v>
      </c>
      <c r="BW136" s="7">
        <f>'Insumo 1'!BW132</f>
        <v>76.174999999999997</v>
      </c>
      <c r="BX136" s="7">
        <f>'Insumo 1'!BX132</f>
        <v>77.734999999999999</v>
      </c>
      <c r="BY136" s="7">
        <f>'Insumo 1'!BY132</f>
        <v>78.945999999999998</v>
      </c>
      <c r="BZ136" s="7">
        <f>'Insumo 1'!BZ132</f>
        <v>80.075000000000003</v>
      </c>
      <c r="CA136" s="7">
        <f>'Insumo 1'!CA132</f>
        <v>79.899000000000001</v>
      </c>
      <c r="CB136" s="7">
        <f>'Insumo 1'!CB132</f>
        <v>77.748999999999995</v>
      </c>
      <c r="CC136" s="7">
        <f>'Insumo 1'!CC132</f>
        <v>74.194999999999993</v>
      </c>
      <c r="CD136" s="7">
        <f>'Insumo 1'!CD132</f>
        <v>70.600999999999999</v>
      </c>
      <c r="CE136" s="7">
        <f>'Insumo 1'!CE132</f>
        <v>66.840999999999994</v>
      </c>
      <c r="CF136" s="7">
        <f>'Insumo 1'!CF132</f>
        <v>62.509</v>
      </c>
      <c r="CG136" s="7">
        <f>'Insumo 1'!CG132</f>
        <v>57.585000000000001</v>
      </c>
      <c r="CH136" s="7">
        <f>'Insumo 1'!CH132</f>
        <v>52.283999999999999</v>
      </c>
      <c r="CI136" s="7">
        <f>'Insumo 1'!CI132</f>
        <v>46.848999999999997</v>
      </c>
      <c r="CJ136" s="7">
        <f>'Insumo 1'!CJ132</f>
        <v>41.241999999999997</v>
      </c>
      <c r="CK136" s="7">
        <f>'Insumo 1'!CK132</f>
        <v>36.104999999999997</v>
      </c>
      <c r="CL136" s="7">
        <f>'Insumo 1'!CL132</f>
        <v>31.788</v>
      </c>
      <c r="CM136" s="7">
        <f>'Insumo 1'!CM132</f>
        <v>28.073</v>
      </c>
      <c r="CN136" s="8">
        <f>SUM('Insumo 1'!CN132:CX132)</f>
        <v>127.97999999999999</v>
      </c>
    </row>
    <row r="137" spans="1:92" x14ac:dyDescent="0.2">
      <c r="A137">
        <f t="shared" si="1"/>
        <v>2076</v>
      </c>
      <c r="B137" s="7">
        <f>'Insumo 1'!B133</f>
        <v>53.771999999999998</v>
      </c>
      <c r="C137" s="7">
        <f>'Insumo 1'!C133</f>
        <v>54.226999999999997</v>
      </c>
      <c r="D137" s="7">
        <f>'Insumo 1'!D133</f>
        <v>54.664000000000001</v>
      </c>
      <c r="E137" s="7">
        <f>'Insumo 1'!E133</f>
        <v>55.152000000000001</v>
      </c>
      <c r="F137" s="7">
        <f>'Insumo 1'!F133</f>
        <v>55.682000000000002</v>
      </c>
      <c r="G137" s="7">
        <f>'Insumo 1'!G133</f>
        <v>56.244</v>
      </c>
      <c r="H137" s="7">
        <f>'Insumo 1'!H133</f>
        <v>56.829000000000001</v>
      </c>
      <c r="I137" s="7">
        <f>'Insumo 1'!I133</f>
        <v>57.430999999999997</v>
      </c>
      <c r="J137" s="7">
        <f>'Insumo 1'!J133</f>
        <v>58.024999999999999</v>
      </c>
      <c r="K137" s="7">
        <f>'Insumo 1'!K133</f>
        <v>58.594000000000001</v>
      </c>
      <c r="L137" s="7">
        <f>'Insumo 1'!L133</f>
        <v>59.139000000000003</v>
      </c>
      <c r="M137" s="7">
        <f>'Insumo 1'!M133</f>
        <v>59.676000000000002</v>
      </c>
      <c r="N137" s="7">
        <f>'Insumo 1'!N133</f>
        <v>60.207999999999998</v>
      </c>
      <c r="O137" s="7">
        <f>'Insumo 1'!O133</f>
        <v>60.664999999999999</v>
      </c>
      <c r="P137" s="7">
        <f>'Insumo 1'!P133</f>
        <v>61.015999999999998</v>
      </c>
      <c r="Q137" s="7">
        <f>'Insumo 1'!Q133</f>
        <v>61.287999999999997</v>
      </c>
      <c r="R137" s="7">
        <f>'Insumo 1'!R133</f>
        <v>61.548999999999999</v>
      </c>
      <c r="S137" s="7">
        <f>'Insumo 1'!S133</f>
        <v>61.790999999999997</v>
      </c>
      <c r="T137" s="7">
        <f>'Insumo 1'!T133</f>
        <v>61.997999999999998</v>
      </c>
      <c r="U137" s="7">
        <f>'Insumo 1'!U133</f>
        <v>62.164999999999999</v>
      </c>
      <c r="V137" s="7">
        <f>'Insumo 1'!V133</f>
        <v>62.307000000000002</v>
      </c>
      <c r="W137" s="7">
        <f>'Insumo 1'!W133</f>
        <v>62.439</v>
      </c>
      <c r="X137" s="7">
        <f>'Insumo 1'!X133</f>
        <v>62.564</v>
      </c>
      <c r="Y137" s="7">
        <f>'Insumo 1'!Y133</f>
        <v>62.7</v>
      </c>
      <c r="Z137" s="7">
        <f>'Insumo 1'!Z133</f>
        <v>62.857999999999997</v>
      </c>
      <c r="AA137" s="7">
        <f>'Insumo 1'!AA133</f>
        <v>63.039000000000001</v>
      </c>
      <c r="AB137" s="7">
        <f>'Insumo 1'!AB133</f>
        <v>63.228000000000002</v>
      </c>
      <c r="AC137" s="7">
        <f>'Insumo 1'!AC133</f>
        <v>63.436</v>
      </c>
      <c r="AD137" s="7">
        <f>'Insumo 1'!AD133</f>
        <v>63.671999999999997</v>
      </c>
      <c r="AE137" s="7">
        <f>'Insumo 1'!AE133</f>
        <v>63.945999999999998</v>
      </c>
      <c r="AF137" s="7">
        <f>'Insumo 1'!AF133</f>
        <v>64.257000000000005</v>
      </c>
      <c r="AG137" s="7">
        <f>'Insumo 1'!AG133</f>
        <v>64.599999999999994</v>
      </c>
      <c r="AH137" s="7">
        <f>'Insumo 1'!AH133</f>
        <v>64.98</v>
      </c>
      <c r="AI137" s="7">
        <f>'Insumo 1'!AI133</f>
        <v>65.402000000000001</v>
      </c>
      <c r="AJ137" s="7">
        <f>'Insumo 1'!AJ133</f>
        <v>65.867999999999995</v>
      </c>
      <c r="AK137" s="7">
        <f>'Insumo 1'!AK133</f>
        <v>66.381</v>
      </c>
      <c r="AL137" s="7">
        <f>'Insumo 1'!AL133</f>
        <v>66.936999999999998</v>
      </c>
      <c r="AM137" s="7">
        <f>'Insumo 1'!AM133</f>
        <v>67.53</v>
      </c>
      <c r="AN137" s="7">
        <f>'Insumo 1'!AN133</f>
        <v>68.2</v>
      </c>
      <c r="AO137" s="7">
        <f>'Insumo 1'!AO133</f>
        <v>68.966999999999999</v>
      </c>
      <c r="AP137" s="7">
        <f>'Insumo 1'!AP133</f>
        <v>69.808000000000007</v>
      </c>
      <c r="AQ137" s="7">
        <f>'Insumo 1'!AQ133</f>
        <v>70.674000000000007</v>
      </c>
      <c r="AR137" s="7">
        <f>'Insumo 1'!AR133</f>
        <v>71.558999999999997</v>
      </c>
      <c r="AS137" s="7">
        <f>'Insumo 1'!AS133</f>
        <v>72.510999999999996</v>
      </c>
      <c r="AT137" s="7">
        <f>'Insumo 1'!AT133</f>
        <v>73.546999999999997</v>
      </c>
      <c r="AU137" s="7">
        <f>'Insumo 1'!AU133</f>
        <v>74.632999999999996</v>
      </c>
      <c r="AV137" s="7">
        <f>'Insumo 1'!AV133</f>
        <v>75.697999999999993</v>
      </c>
      <c r="AW137" s="7">
        <f>'Insumo 1'!AW133</f>
        <v>76.73</v>
      </c>
      <c r="AX137" s="7">
        <f>'Insumo 1'!AX133</f>
        <v>77.766999999999996</v>
      </c>
      <c r="AY137" s="7">
        <f>'Insumo 1'!AY133</f>
        <v>78.811999999999998</v>
      </c>
      <c r="AZ137" s="7">
        <f>'Insumo 1'!AZ133</f>
        <v>79.823999999999998</v>
      </c>
      <c r="BA137" s="7">
        <f>'Insumo 1'!BA133</f>
        <v>80.756</v>
      </c>
      <c r="BB137" s="7">
        <f>'Insumo 1'!BB133</f>
        <v>81.611999999999995</v>
      </c>
      <c r="BC137" s="7">
        <f>'Insumo 1'!BC133</f>
        <v>82.290999999999997</v>
      </c>
      <c r="BD137" s="7">
        <f>'Insumo 1'!BD133</f>
        <v>82.741</v>
      </c>
      <c r="BE137" s="7">
        <f>'Insumo 1'!BE133</f>
        <v>82.986000000000004</v>
      </c>
      <c r="BF137" s="7">
        <f>'Insumo 1'!BF133</f>
        <v>83.158000000000001</v>
      </c>
      <c r="BG137" s="7">
        <f>'Insumo 1'!BG133</f>
        <v>83.284999999999997</v>
      </c>
      <c r="BH137" s="7">
        <f>'Insumo 1'!BH133</f>
        <v>83.085999999999999</v>
      </c>
      <c r="BI137" s="7">
        <f>'Insumo 1'!BI133</f>
        <v>82.453000000000003</v>
      </c>
      <c r="BJ137" s="7">
        <f>'Insumo 1'!BJ133</f>
        <v>81.534000000000006</v>
      </c>
      <c r="BK137" s="7">
        <f>'Insumo 1'!BK133</f>
        <v>80.584000000000003</v>
      </c>
      <c r="BL137" s="7">
        <f>'Insumo 1'!BL133</f>
        <v>79.546000000000006</v>
      </c>
      <c r="BM137" s="7">
        <f>'Insumo 1'!BM133</f>
        <v>78.665999999999997</v>
      </c>
      <c r="BN137" s="7">
        <f>'Insumo 1'!BN133</f>
        <v>78.087999999999994</v>
      </c>
      <c r="BO137" s="7">
        <f>'Insumo 1'!BO133</f>
        <v>77.709000000000003</v>
      </c>
      <c r="BP137" s="7">
        <f>'Insumo 1'!BP133</f>
        <v>77.295000000000002</v>
      </c>
      <c r="BQ137" s="7">
        <f>'Insumo 1'!BQ133</f>
        <v>76.91</v>
      </c>
      <c r="BR137" s="7">
        <f>'Insumo 1'!BR133</f>
        <v>76.501000000000005</v>
      </c>
      <c r="BS137" s="7">
        <f>'Insumo 1'!BS133</f>
        <v>76.021000000000001</v>
      </c>
      <c r="BT137" s="7">
        <f>'Insumo 1'!BT133</f>
        <v>75.528000000000006</v>
      </c>
      <c r="BU137" s="7">
        <f>'Insumo 1'!BU133</f>
        <v>74.954999999999998</v>
      </c>
      <c r="BV137" s="7">
        <f>'Insumo 1'!BV133</f>
        <v>74.114000000000004</v>
      </c>
      <c r="BW137" s="7">
        <f>'Insumo 1'!BW133</f>
        <v>73.92</v>
      </c>
      <c r="BX137" s="7">
        <f>'Insumo 1'!BX133</f>
        <v>74.754000000000005</v>
      </c>
      <c r="BY137" s="7">
        <f>'Insumo 1'!BY133</f>
        <v>76.082999999999998</v>
      </c>
      <c r="BZ137" s="7">
        <f>'Insumo 1'!BZ133</f>
        <v>77.070999999999998</v>
      </c>
      <c r="CA137" s="7">
        <f>'Insumo 1'!CA133</f>
        <v>77.981999999999999</v>
      </c>
      <c r="CB137" s="7">
        <f>'Insumo 1'!CB133</f>
        <v>77.585999999999999</v>
      </c>
      <c r="CC137" s="7">
        <f>'Insumo 1'!CC133</f>
        <v>75.212000000000003</v>
      </c>
      <c r="CD137" s="7">
        <f>'Insumo 1'!CD133</f>
        <v>71.444999999999993</v>
      </c>
      <c r="CE137" s="7">
        <f>'Insumo 1'!CE133</f>
        <v>67.652000000000001</v>
      </c>
      <c r="CF137" s="7">
        <f>'Insumo 1'!CF133</f>
        <v>63.703000000000003</v>
      </c>
      <c r="CG137" s="7">
        <f>'Insumo 1'!CG133</f>
        <v>59.243000000000002</v>
      </c>
      <c r="CH137" s="7">
        <f>'Insumo 1'!CH133</f>
        <v>54.280999999999999</v>
      </c>
      <c r="CI137" s="7">
        <f>'Insumo 1'!CI133</f>
        <v>49.009</v>
      </c>
      <c r="CJ137" s="7">
        <f>'Insumo 1'!CJ133</f>
        <v>43.505000000000003</v>
      </c>
      <c r="CK137" s="7">
        <f>'Insumo 1'!CK133</f>
        <v>38.029000000000003</v>
      </c>
      <c r="CL137" s="7">
        <f>'Insumo 1'!CL133</f>
        <v>33.268999999999998</v>
      </c>
      <c r="CM137" s="7">
        <f>'Insumo 1'!CM133</f>
        <v>29.023</v>
      </c>
      <c r="CN137" s="8">
        <f>SUM('Insumo 1'!CN133:CX133)</f>
        <v>134.41800000000001</v>
      </c>
    </row>
    <row r="138" spans="1:92" x14ac:dyDescent="0.2">
      <c r="A138">
        <f t="shared" si="1"/>
        <v>2077</v>
      </c>
      <c r="B138" s="7">
        <f>'Insumo 1'!B134</f>
        <v>53.084000000000003</v>
      </c>
      <c r="C138" s="7">
        <f>'Insumo 1'!C134</f>
        <v>53.46</v>
      </c>
      <c r="D138" s="7">
        <f>'Insumo 1'!D134</f>
        <v>53.973999999999997</v>
      </c>
      <c r="E138" s="7">
        <f>'Insumo 1'!E134</f>
        <v>54.432000000000002</v>
      </c>
      <c r="F138" s="7">
        <f>'Insumo 1'!F134</f>
        <v>54.930999999999997</v>
      </c>
      <c r="G138" s="7">
        <f>'Insumo 1'!G134</f>
        <v>55.460999999999999</v>
      </c>
      <c r="H138" s="7">
        <f>'Insumo 1'!H134</f>
        <v>56.012</v>
      </c>
      <c r="I138" s="7">
        <f>'Insumo 1'!I134</f>
        <v>56.579000000000001</v>
      </c>
      <c r="J138" s="7">
        <f>'Insumo 1'!J134</f>
        <v>57.158999999999999</v>
      </c>
      <c r="K138" s="7">
        <f>'Insumo 1'!K134</f>
        <v>57.713000000000001</v>
      </c>
      <c r="L138" s="7">
        <f>'Insumo 1'!L134</f>
        <v>58.220999999999997</v>
      </c>
      <c r="M138" s="7">
        <f>'Insumo 1'!M134</f>
        <v>58.689</v>
      </c>
      <c r="N138" s="7">
        <f>'Insumo 1'!N134</f>
        <v>59.15</v>
      </c>
      <c r="O138" s="7">
        <f>'Insumo 1'!O134</f>
        <v>59.603000000000002</v>
      </c>
      <c r="P138" s="7">
        <f>'Insumo 1'!P134</f>
        <v>59.993000000000002</v>
      </c>
      <c r="Q138" s="7">
        <f>'Insumo 1'!Q134</f>
        <v>60.295999999999999</v>
      </c>
      <c r="R138" s="7">
        <f>'Insumo 1'!R134</f>
        <v>60.536000000000001</v>
      </c>
      <c r="S138" s="7">
        <f>'Insumo 1'!S134</f>
        <v>60.764000000000003</v>
      </c>
      <c r="T138" s="7">
        <f>'Insumo 1'!T134</f>
        <v>60.978000000000002</v>
      </c>
      <c r="U138" s="7">
        <f>'Insumo 1'!U134</f>
        <v>61.167999999999999</v>
      </c>
      <c r="V138" s="7">
        <f>'Insumo 1'!V134</f>
        <v>61.338999999999999</v>
      </c>
      <c r="W138" s="7">
        <f>'Insumo 1'!W134</f>
        <v>61.497</v>
      </c>
      <c r="X138" s="7">
        <f>'Insumo 1'!X134</f>
        <v>61.65</v>
      </c>
      <c r="Y138" s="7">
        <f>'Insumo 1'!Y134</f>
        <v>61.8</v>
      </c>
      <c r="Z138" s="7">
        <f>'Insumo 1'!Z134</f>
        <v>61.966000000000001</v>
      </c>
      <c r="AA138" s="7">
        <f>'Insumo 1'!AA134</f>
        <v>62.158000000000001</v>
      </c>
      <c r="AB138" s="7">
        <f>'Insumo 1'!AB134</f>
        <v>62.375</v>
      </c>
      <c r="AC138" s="7">
        <f>'Insumo 1'!AC134</f>
        <v>62.603999999999999</v>
      </c>
      <c r="AD138" s="7">
        <f>'Insumo 1'!AD134</f>
        <v>62.851999999999997</v>
      </c>
      <c r="AE138" s="7">
        <f>'Insumo 1'!AE134</f>
        <v>63.128</v>
      </c>
      <c r="AF138" s="7">
        <f>'Insumo 1'!AF134</f>
        <v>63.436999999999998</v>
      </c>
      <c r="AG138" s="7">
        <f>'Insumo 1'!AG134</f>
        <v>63.779000000000003</v>
      </c>
      <c r="AH138" s="7">
        <f>'Insumo 1'!AH134</f>
        <v>64.153999999999996</v>
      </c>
      <c r="AI138" s="7">
        <f>'Insumo 1'!AI134</f>
        <v>64.566000000000003</v>
      </c>
      <c r="AJ138" s="7">
        <f>'Insumo 1'!AJ134</f>
        <v>65.012</v>
      </c>
      <c r="AK138" s="7">
        <f>'Insumo 1'!AK134</f>
        <v>65.492000000000004</v>
      </c>
      <c r="AL138" s="7">
        <f>'Insumo 1'!AL134</f>
        <v>66.012</v>
      </c>
      <c r="AM138" s="7">
        <f>'Insumo 1'!AM134</f>
        <v>66.573999999999998</v>
      </c>
      <c r="AN138" s="7">
        <f>'Insumo 1'!AN134</f>
        <v>67.171000000000006</v>
      </c>
      <c r="AO138" s="7">
        <f>'Insumo 1'!AO134</f>
        <v>67.846999999999994</v>
      </c>
      <c r="AP138" s="7">
        <f>'Insumo 1'!AP134</f>
        <v>68.62</v>
      </c>
      <c r="AQ138" s="7">
        <f>'Insumo 1'!AQ134</f>
        <v>69.47</v>
      </c>
      <c r="AR138" s="7">
        <f>'Insumo 1'!AR134</f>
        <v>70.341999999999999</v>
      </c>
      <c r="AS138" s="7">
        <f>'Insumo 1'!AS134</f>
        <v>71.23</v>
      </c>
      <c r="AT138" s="7">
        <f>'Insumo 1'!AT134</f>
        <v>72.186999999999998</v>
      </c>
      <c r="AU138" s="7">
        <f>'Insumo 1'!AU134</f>
        <v>73.227000000000004</v>
      </c>
      <c r="AV138" s="7">
        <f>'Insumo 1'!AV134</f>
        <v>74.316999999999993</v>
      </c>
      <c r="AW138" s="7">
        <f>'Insumo 1'!AW134</f>
        <v>75.384</v>
      </c>
      <c r="AX138" s="7">
        <f>'Insumo 1'!AX134</f>
        <v>76.417000000000002</v>
      </c>
      <c r="AY138" s="7">
        <f>'Insumo 1'!AY134</f>
        <v>77.453000000000003</v>
      </c>
      <c r="AZ138" s="7">
        <f>'Insumo 1'!AZ134</f>
        <v>78.492000000000004</v>
      </c>
      <c r="BA138" s="7">
        <f>'Insumo 1'!BA134</f>
        <v>79.497</v>
      </c>
      <c r="BB138" s="7">
        <f>'Insumo 1'!BB134</f>
        <v>80.42</v>
      </c>
      <c r="BC138" s="7">
        <f>'Insumo 1'!BC134</f>
        <v>81.265000000000001</v>
      </c>
      <c r="BD138" s="7">
        <f>'Insumo 1'!BD134</f>
        <v>81.932000000000002</v>
      </c>
      <c r="BE138" s="7">
        <f>'Insumo 1'!BE134</f>
        <v>82.369</v>
      </c>
      <c r="BF138" s="7">
        <f>'Insumo 1'!BF134</f>
        <v>82.6</v>
      </c>
      <c r="BG138" s="7">
        <f>'Insumo 1'!BG134</f>
        <v>82.754999999999995</v>
      </c>
      <c r="BH138" s="7">
        <f>'Insumo 1'!BH134</f>
        <v>82.861000000000004</v>
      </c>
      <c r="BI138" s="7">
        <f>'Insumo 1'!BI134</f>
        <v>82.643000000000001</v>
      </c>
      <c r="BJ138" s="7">
        <f>'Insumo 1'!BJ134</f>
        <v>81.99</v>
      </c>
      <c r="BK138" s="7">
        <f>'Insumo 1'!BK134</f>
        <v>81.05</v>
      </c>
      <c r="BL138" s="7">
        <f>'Insumo 1'!BL134</f>
        <v>80.075000000000003</v>
      </c>
      <c r="BM138" s="7">
        <f>'Insumo 1'!BM134</f>
        <v>79.007000000000005</v>
      </c>
      <c r="BN138" s="7">
        <f>'Insumo 1'!BN134</f>
        <v>78.093000000000004</v>
      </c>
      <c r="BO138" s="7">
        <f>'Insumo 1'!BO134</f>
        <v>77.48</v>
      </c>
      <c r="BP138" s="7">
        <f>'Insumo 1'!BP134</f>
        <v>77.061000000000007</v>
      </c>
      <c r="BQ138" s="7">
        <f>'Insumo 1'!BQ134</f>
        <v>76.597999999999999</v>
      </c>
      <c r="BR138" s="7">
        <f>'Insumo 1'!BR134</f>
        <v>76.153999999999996</v>
      </c>
      <c r="BS138" s="7">
        <f>'Insumo 1'!BS134</f>
        <v>75.682000000000002</v>
      </c>
      <c r="BT138" s="7">
        <f>'Insumo 1'!BT134</f>
        <v>75.138000000000005</v>
      </c>
      <c r="BU138" s="7">
        <f>'Insumo 1'!BU134</f>
        <v>74.573999999999998</v>
      </c>
      <c r="BV138" s="7">
        <f>'Insumo 1'!BV134</f>
        <v>73.921000000000006</v>
      </c>
      <c r="BW138" s="7">
        <f>'Insumo 1'!BW134</f>
        <v>72.998000000000005</v>
      </c>
      <c r="BX138" s="7">
        <f>'Insumo 1'!BX134</f>
        <v>72.676000000000002</v>
      </c>
      <c r="BY138" s="7">
        <f>'Insumo 1'!BY134</f>
        <v>73.320999999999998</v>
      </c>
      <c r="BZ138" s="7">
        <f>'Insumo 1'!BZ134</f>
        <v>74.418999999999997</v>
      </c>
      <c r="CA138" s="7">
        <f>'Insumo 1'!CA134</f>
        <v>75.182000000000002</v>
      </c>
      <c r="CB138" s="7">
        <f>'Insumo 1'!CB134</f>
        <v>75.875</v>
      </c>
      <c r="CC138" s="7">
        <f>'Insumo 1'!CC134</f>
        <v>75.256</v>
      </c>
      <c r="CD138" s="7">
        <f>'Insumo 1'!CD134</f>
        <v>72.661000000000001</v>
      </c>
      <c r="CE138" s="7">
        <f>'Insumo 1'!CE134</f>
        <v>68.680999999999997</v>
      </c>
      <c r="CF138" s="7">
        <f>'Insumo 1'!CF134</f>
        <v>64.688999999999993</v>
      </c>
      <c r="CG138" s="7">
        <f>'Insumo 1'!CG134</f>
        <v>60.551000000000002</v>
      </c>
      <c r="CH138" s="7">
        <f>'Insumo 1'!CH134</f>
        <v>55.963999999999999</v>
      </c>
      <c r="CI138" s="7">
        <f>'Insumo 1'!CI134</f>
        <v>50.963999999999999</v>
      </c>
      <c r="CJ138" s="7">
        <f>'Insumo 1'!CJ134</f>
        <v>45.722000000000001</v>
      </c>
      <c r="CK138" s="7">
        <f>'Insumo 1'!CK134</f>
        <v>40.15</v>
      </c>
      <c r="CL138" s="7">
        <f>'Insumo 1'!CL134</f>
        <v>34.808</v>
      </c>
      <c r="CM138" s="7">
        <f>'Insumo 1'!CM134</f>
        <v>30.425000000000001</v>
      </c>
      <c r="CN138" s="8">
        <f>SUM('Insumo 1'!CN134:CX134)</f>
        <v>139.55200000000002</v>
      </c>
    </row>
    <row r="139" spans="1:92" x14ac:dyDescent="0.2">
      <c r="A139">
        <f t="shared" si="1"/>
        <v>2078</v>
      </c>
      <c r="B139" s="7">
        <f>'Insumo 1'!B135</f>
        <v>52.393000000000001</v>
      </c>
      <c r="C139" s="7">
        <f>'Insumo 1'!C135</f>
        <v>52.753</v>
      </c>
      <c r="D139" s="7">
        <f>'Insumo 1'!D135</f>
        <v>53.173000000000002</v>
      </c>
      <c r="E139" s="7">
        <f>'Insumo 1'!E135</f>
        <v>53.709000000000003</v>
      </c>
      <c r="F139" s="7">
        <f>'Insumo 1'!F135</f>
        <v>54.186999999999998</v>
      </c>
      <c r="G139" s="7">
        <f>'Insumo 1'!G135</f>
        <v>54.697000000000003</v>
      </c>
      <c r="H139" s="7">
        <f>'Insumo 1'!H135</f>
        <v>55.226999999999997</v>
      </c>
      <c r="I139" s="7">
        <f>'Insumo 1'!I135</f>
        <v>55.767000000000003</v>
      </c>
      <c r="J139" s="7">
        <f>'Insumo 1'!J135</f>
        <v>56.316000000000003</v>
      </c>
      <c r="K139" s="7">
        <f>'Insumo 1'!K135</f>
        <v>56.874000000000002</v>
      </c>
      <c r="L139" s="7">
        <f>'Insumo 1'!L135</f>
        <v>57.387999999999998</v>
      </c>
      <c r="M139" s="7">
        <f>'Insumo 1'!M135</f>
        <v>57.832999999999998</v>
      </c>
      <c r="N139" s="7">
        <f>'Insumo 1'!N135</f>
        <v>58.223999999999997</v>
      </c>
      <c r="O139" s="7">
        <f>'Insumo 1'!O135</f>
        <v>58.609000000000002</v>
      </c>
      <c r="P139" s="7">
        <f>'Insumo 1'!P135</f>
        <v>58.984000000000002</v>
      </c>
      <c r="Q139" s="7">
        <f>'Insumo 1'!Q135</f>
        <v>59.305999999999997</v>
      </c>
      <c r="R139" s="7">
        <f>'Insumo 1'!R135</f>
        <v>59.561999999999998</v>
      </c>
      <c r="S139" s="7">
        <f>'Insumo 1'!S135</f>
        <v>59.768999999999998</v>
      </c>
      <c r="T139" s="7">
        <f>'Insumo 1'!T135</f>
        <v>59.965000000000003</v>
      </c>
      <c r="U139" s="7">
        <f>'Insumo 1'!U135</f>
        <v>60.149000000000001</v>
      </c>
      <c r="V139" s="7">
        <f>'Insumo 1'!V135</f>
        <v>60.325000000000003</v>
      </c>
      <c r="W139" s="7">
        <f>'Insumo 1'!W135</f>
        <v>60.497999999999998</v>
      </c>
      <c r="X139" s="7">
        <f>'Insumo 1'!X135</f>
        <v>60.673000000000002</v>
      </c>
      <c r="Y139" s="7">
        <f>'Insumo 1'!Y135</f>
        <v>60.844999999999999</v>
      </c>
      <c r="Z139" s="7">
        <f>'Insumo 1'!Z135</f>
        <v>61.02</v>
      </c>
      <c r="AA139" s="7">
        <f>'Insumo 1'!AA135</f>
        <v>61.216000000000001</v>
      </c>
      <c r="AB139" s="7">
        <f>'Insumo 1'!AB135</f>
        <v>61.442999999999998</v>
      </c>
      <c r="AC139" s="7">
        <f>'Insumo 1'!AC135</f>
        <v>61.695999999999998</v>
      </c>
      <c r="AD139" s="7">
        <f>'Insumo 1'!AD135</f>
        <v>61.965000000000003</v>
      </c>
      <c r="AE139" s="7">
        <f>'Insumo 1'!AE135</f>
        <v>62.255000000000003</v>
      </c>
      <c r="AF139" s="7">
        <f>'Insumo 1'!AF135</f>
        <v>62.57</v>
      </c>
      <c r="AG139" s="7">
        <f>'Insumo 1'!AG135</f>
        <v>62.912999999999997</v>
      </c>
      <c r="AH139" s="7">
        <f>'Insumo 1'!AH135</f>
        <v>63.286999999999999</v>
      </c>
      <c r="AI139" s="7">
        <f>'Insumo 1'!AI135</f>
        <v>63.692</v>
      </c>
      <c r="AJ139" s="7">
        <f>'Insumo 1'!AJ135</f>
        <v>64.135000000000005</v>
      </c>
      <c r="AK139" s="7">
        <f>'Insumo 1'!AK135</f>
        <v>64.605000000000004</v>
      </c>
      <c r="AL139" s="7">
        <f>'Insumo 1'!AL135</f>
        <v>65.099000000000004</v>
      </c>
      <c r="AM139" s="7">
        <f>'Insumo 1'!AM135</f>
        <v>65.628</v>
      </c>
      <c r="AN139" s="7">
        <f>'Insumo 1'!AN135</f>
        <v>66.195999999999998</v>
      </c>
      <c r="AO139" s="7">
        <f>'Insumo 1'!AO135</f>
        <v>66.796999999999997</v>
      </c>
      <c r="AP139" s="7">
        <f>'Insumo 1'!AP135</f>
        <v>67.477000000000004</v>
      </c>
      <c r="AQ139" s="7">
        <f>'Insumo 1'!AQ135</f>
        <v>68.257000000000005</v>
      </c>
      <c r="AR139" s="7">
        <f>'Insumo 1'!AR135</f>
        <v>69.114999999999995</v>
      </c>
      <c r="AS139" s="7">
        <f>'Insumo 1'!AS135</f>
        <v>69.992000000000004</v>
      </c>
      <c r="AT139" s="7">
        <f>'Insumo 1'!AT135</f>
        <v>70.885000000000005</v>
      </c>
      <c r="AU139" s="7">
        <f>'Insumo 1'!AU135</f>
        <v>71.846000000000004</v>
      </c>
      <c r="AV139" s="7">
        <f>'Insumo 1'!AV135</f>
        <v>72.89</v>
      </c>
      <c r="AW139" s="7">
        <f>'Insumo 1'!AW135</f>
        <v>73.981999999999999</v>
      </c>
      <c r="AX139" s="7">
        <f>'Insumo 1'!AX135</f>
        <v>75.052000000000007</v>
      </c>
      <c r="AY139" s="7">
        <f>'Insumo 1'!AY135</f>
        <v>76.085999999999999</v>
      </c>
      <c r="AZ139" s="7">
        <f>'Insumo 1'!AZ135</f>
        <v>77.119</v>
      </c>
      <c r="BA139" s="7">
        <f>'Insumo 1'!BA135</f>
        <v>78.153999999999996</v>
      </c>
      <c r="BB139" s="7">
        <f>'Insumo 1'!BB135</f>
        <v>79.150999999999996</v>
      </c>
      <c r="BC139" s="7">
        <f>'Insumo 1'!BC135</f>
        <v>80.064999999999998</v>
      </c>
      <c r="BD139" s="7">
        <f>'Insumo 1'!BD135</f>
        <v>80.897999999999996</v>
      </c>
      <c r="BE139" s="7">
        <f>'Insumo 1'!BE135</f>
        <v>81.552999999999997</v>
      </c>
      <c r="BF139" s="7">
        <f>'Insumo 1'!BF135</f>
        <v>81.975999999999999</v>
      </c>
      <c r="BG139" s="7">
        <f>'Insumo 1'!BG135</f>
        <v>82.192999999999998</v>
      </c>
      <c r="BH139" s="7">
        <f>'Insumo 1'!BH135</f>
        <v>82.331000000000003</v>
      </c>
      <c r="BI139" s="7">
        <f>'Insumo 1'!BI135</f>
        <v>82.418000000000006</v>
      </c>
      <c r="BJ139" s="7">
        <f>'Insumo 1'!BJ135</f>
        <v>82.18</v>
      </c>
      <c r="BK139" s="7">
        <f>'Insumo 1'!BK135</f>
        <v>81.507000000000005</v>
      </c>
      <c r="BL139" s="7">
        <f>'Insumo 1'!BL135</f>
        <v>80.546000000000006</v>
      </c>
      <c r="BM139" s="7">
        <f>'Insumo 1'!BM135</f>
        <v>79.545000000000002</v>
      </c>
      <c r="BN139" s="7">
        <f>'Insumo 1'!BN135</f>
        <v>78.447000000000003</v>
      </c>
      <c r="BO139" s="7">
        <f>'Insumo 1'!BO135</f>
        <v>77.501000000000005</v>
      </c>
      <c r="BP139" s="7">
        <f>'Insumo 1'!BP135</f>
        <v>76.852000000000004</v>
      </c>
      <c r="BQ139" s="7">
        <f>'Insumo 1'!BQ135</f>
        <v>76.394000000000005</v>
      </c>
      <c r="BR139" s="7">
        <f>'Insumo 1'!BR135</f>
        <v>75.882000000000005</v>
      </c>
      <c r="BS139" s="7">
        <f>'Insumo 1'!BS135</f>
        <v>75.379000000000005</v>
      </c>
      <c r="BT139" s="7">
        <f>'Insumo 1'!BT135</f>
        <v>74.841999999999999</v>
      </c>
      <c r="BU139" s="7">
        <f>'Insumo 1'!BU135</f>
        <v>74.236000000000004</v>
      </c>
      <c r="BV139" s="7">
        <f>'Insumo 1'!BV135</f>
        <v>73.599999999999994</v>
      </c>
      <c r="BW139" s="7">
        <f>'Insumo 1'!BW135</f>
        <v>72.867000000000004</v>
      </c>
      <c r="BX139" s="7">
        <f>'Insumo 1'!BX135</f>
        <v>71.861999999999995</v>
      </c>
      <c r="BY139" s="7">
        <f>'Insumo 1'!BY135</f>
        <v>71.414000000000001</v>
      </c>
      <c r="BZ139" s="7">
        <f>'Insumo 1'!BZ135</f>
        <v>71.867999999999995</v>
      </c>
      <c r="CA139" s="7">
        <f>'Insumo 1'!CA135</f>
        <v>72.734999999999999</v>
      </c>
      <c r="CB139" s="7">
        <f>'Insumo 1'!CB135</f>
        <v>73.272999999999996</v>
      </c>
      <c r="CC139" s="7">
        <f>'Insumo 1'!CC135</f>
        <v>73.748000000000005</v>
      </c>
      <c r="CD139" s="7">
        <f>'Insumo 1'!CD135</f>
        <v>72.908000000000001</v>
      </c>
      <c r="CE139" s="7">
        <f>'Insumo 1'!CE135</f>
        <v>70.090999999999994</v>
      </c>
      <c r="CF139" s="7">
        <f>'Insumo 1'!CF135</f>
        <v>65.899000000000001</v>
      </c>
      <c r="CG139" s="7">
        <f>'Insumo 1'!CG135</f>
        <v>61.707999999999998</v>
      </c>
      <c r="CH139" s="7">
        <f>'Insumo 1'!CH135</f>
        <v>57.381</v>
      </c>
      <c r="CI139" s="7">
        <f>'Insumo 1'!CI135</f>
        <v>52.67</v>
      </c>
      <c r="CJ139" s="7">
        <f>'Insumo 1'!CJ135</f>
        <v>47.634</v>
      </c>
      <c r="CK139" s="7">
        <f>'Insumo 1'!CK135</f>
        <v>42.421999999999997</v>
      </c>
      <c r="CL139" s="7">
        <f>'Insumo 1'!CL135</f>
        <v>36.783000000000001</v>
      </c>
      <c r="CM139" s="7">
        <f>'Insumo 1'!CM135</f>
        <v>31.576000000000001</v>
      </c>
      <c r="CN139" s="8">
        <f>SUM('Insumo 1'!CN135:CX135)</f>
        <v>144.22500000000002</v>
      </c>
    </row>
    <row r="140" spans="1:92" x14ac:dyDescent="0.2">
      <c r="A140">
        <f t="shared" si="1"/>
        <v>2079</v>
      </c>
      <c r="B140" s="7">
        <f>'Insumo 1'!B136</f>
        <v>51.683999999999997</v>
      </c>
      <c r="C140" s="7">
        <f>'Insumo 1'!C136</f>
        <v>52.034999999999997</v>
      </c>
      <c r="D140" s="7">
        <f>'Insumo 1'!D136</f>
        <v>52.441000000000003</v>
      </c>
      <c r="E140" s="7">
        <f>'Insumo 1'!E136</f>
        <v>52.895000000000003</v>
      </c>
      <c r="F140" s="7">
        <f>'Insumo 1'!F136</f>
        <v>53.426000000000002</v>
      </c>
      <c r="G140" s="7">
        <f>'Insumo 1'!G136</f>
        <v>53.926000000000002</v>
      </c>
      <c r="H140" s="7">
        <f>'Insumo 1'!H136</f>
        <v>54.445999999999998</v>
      </c>
      <c r="I140" s="7">
        <f>'Insumo 1'!I136</f>
        <v>54.975000000000001</v>
      </c>
      <c r="J140" s="7">
        <f>'Insumo 1'!J136</f>
        <v>55.503999999999998</v>
      </c>
      <c r="K140" s="7">
        <f>'Insumo 1'!K136</f>
        <v>56.034999999999997</v>
      </c>
      <c r="L140" s="7">
        <f>'Insumo 1'!L136</f>
        <v>56.570999999999998</v>
      </c>
      <c r="M140" s="7">
        <f>'Insumo 1'!M136</f>
        <v>57.045000000000002</v>
      </c>
      <c r="N140" s="7">
        <f>'Insumo 1'!N136</f>
        <v>57.427</v>
      </c>
      <c r="O140" s="7">
        <f>'Insumo 1'!O136</f>
        <v>57.741999999999997</v>
      </c>
      <c r="P140" s="7">
        <f>'Insumo 1'!P136</f>
        <v>58.048999999999999</v>
      </c>
      <c r="Q140" s="7">
        <f>'Insumo 1'!Q136</f>
        <v>58.345999999999997</v>
      </c>
      <c r="R140" s="7">
        <f>'Insumo 1'!R136</f>
        <v>58.600999999999999</v>
      </c>
      <c r="S140" s="7">
        <f>'Insumo 1'!S136</f>
        <v>58.808</v>
      </c>
      <c r="T140" s="7">
        <f>'Insumo 1'!T136</f>
        <v>58.981999999999999</v>
      </c>
      <c r="U140" s="7">
        <f>'Insumo 1'!U136</f>
        <v>59.146999999999998</v>
      </c>
      <c r="V140" s="7">
        <f>'Insumo 1'!V136</f>
        <v>59.302999999999997</v>
      </c>
      <c r="W140" s="7">
        <f>'Insumo 1'!W136</f>
        <v>59.463000000000001</v>
      </c>
      <c r="X140" s="7">
        <f>'Insumo 1'!X136</f>
        <v>59.639000000000003</v>
      </c>
      <c r="Y140" s="7">
        <f>'Insumo 1'!Y136</f>
        <v>59.829000000000001</v>
      </c>
      <c r="Z140" s="7">
        <f>'Insumo 1'!Z136</f>
        <v>60.023000000000003</v>
      </c>
      <c r="AA140" s="7">
        <f>'Insumo 1'!AA136</f>
        <v>60.222000000000001</v>
      </c>
      <c r="AB140" s="7">
        <f>'Insumo 1'!AB136</f>
        <v>60.447000000000003</v>
      </c>
      <c r="AC140" s="7">
        <f>'Insumo 1'!AC136</f>
        <v>60.707999999999998</v>
      </c>
      <c r="AD140" s="7">
        <f>'Insumo 1'!AD136</f>
        <v>60.997999999999998</v>
      </c>
      <c r="AE140" s="7">
        <f>'Insumo 1'!AE136</f>
        <v>61.305999999999997</v>
      </c>
      <c r="AF140" s="7">
        <f>'Insumo 1'!AF136</f>
        <v>61.637</v>
      </c>
      <c r="AG140" s="7">
        <f>'Insumo 1'!AG136</f>
        <v>61.991999999999997</v>
      </c>
      <c r="AH140" s="7">
        <f>'Insumo 1'!AH136</f>
        <v>62.37</v>
      </c>
      <c r="AI140" s="7">
        <f>'Insumo 1'!AI136</f>
        <v>62.774000000000001</v>
      </c>
      <c r="AJ140" s="7">
        <f>'Insumo 1'!AJ136</f>
        <v>63.210999999999999</v>
      </c>
      <c r="AK140" s="7">
        <f>'Insumo 1'!AK136</f>
        <v>63.683999999999997</v>
      </c>
      <c r="AL140" s="7">
        <f>'Insumo 1'!AL136</f>
        <v>64.179000000000002</v>
      </c>
      <c r="AM140" s="7">
        <f>'Insumo 1'!AM136</f>
        <v>64.686999999999998</v>
      </c>
      <c r="AN140" s="7">
        <f>'Insumo 1'!AN136</f>
        <v>65.222999999999999</v>
      </c>
      <c r="AO140" s="7">
        <f>'Insumo 1'!AO136</f>
        <v>65.796999999999997</v>
      </c>
      <c r="AP140" s="7">
        <f>'Insumo 1'!AP136</f>
        <v>66.402000000000001</v>
      </c>
      <c r="AQ140" s="7">
        <f>'Insumo 1'!AQ136</f>
        <v>67.087000000000003</v>
      </c>
      <c r="AR140" s="7">
        <f>'Insumo 1'!AR136</f>
        <v>67.873000000000005</v>
      </c>
      <c r="AS140" s="7">
        <f>'Insumo 1'!AS136</f>
        <v>68.738</v>
      </c>
      <c r="AT140" s="7">
        <f>'Insumo 1'!AT136</f>
        <v>69.620999999999995</v>
      </c>
      <c r="AU140" s="7">
        <f>'Insumo 1'!AU136</f>
        <v>70.516999999999996</v>
      </c>
      <c r="AV140" s="7">
        <f>'Insumo 1'!AV136</f>
        <v>71.480999999999995</v>
      </c>
      <c r="AW140" s="7">
        <f>'Insumo 1'!AW136</f>
        <v>72.528000000000006</v>
      </c>
      <c r="AX140" s="7">
        <f>'Insumo 1'!AX136</f>
        <v>73.623999999999995</v>
      </c>
      <c r="AY140" s="7">
        <f>'Insumo 1'!AY136</f>
        <v>74.695999999999998</v>
      </c>
      <c r="AZ140" s="7">
        <f>'Insumo 1'!AZ136</f>
        <v>75.730999999999995</v>
      </c>
      <c r="BA140" s="7">
        <f>'Insumo 1'!BA136</f>
        <v>76.763000000000005</v>
      </c>
      <c r="BB140" s="7">
        <f>'Insumo 1'!BB136</f>
        <v>77.790999999999997</v>
      </c>
      <c r="BC140" s="7">
        <f>'Insumo 1'!BC136</f>
        <v>78.78</v>
      </c>
      <c r="BD140" s="7">
        <f>'Insumo 1'!BD136</f>
        <v>79.683999999999997</v>
      </c>
      <c r="BE140" s="7">
        <f>'Insumo 1'!BE136</f>
        <v>80.506</v>
      </c>
      <c r="BF140" s="7">
        <f>'Insumo 1'!BF136</f>
        <v>81.147999999999996</v>
      </c>
      <c r="BG140" s="7">
        <f>'Insumo 1'!BG136</f>
        <v>81.558000000000007</v>
      </c>
      <c r="BH140" s="7">
        <f>'Insumo 1'!BH136</f>
        <v>81.760999999999996</v>
      </c>
      <c r="BI140" s="7">
        <f>'Insumo 1'!BI136</f>
        <v>81.881</v>
      </c>
      <c r="BJ140" s="7">
        <f>'Insumo 1'!BJ136</f>
        <v>81.948999999999998</v>
      </c>
      <c r="BK140" s="7">
        <f>'Insumo 1'!BK136</f>
        <v>81.69</v>
      </c>
      <c r="BL140" s="7">
        <f>'Insumo 1'!BL136</f>
        <v>80.997</v>
      </c>
      <c r="BM140" s="7">
        <f>'Insumo 1'!BM136</f>
        <v>80.016000000000005</v>
      </c>
      <c r="BN140" s="7">
        <f>'Insumo 1'!BN136</f>
        <v>78.991</v>
      </c>
      <c r="BO140" s="7">
        <f>'Insumo 1'!BO136</f>
        <v>77.864000000000004</v>
      </c>
      <c r="BP140" s="7">
        <f>'Insumo 1'!BP136</f>
        <v>76.884</v>
      </c>
      <c r="BQ140" s="7">
        <f>'Insumo 1'!BQ136</f>
        <v>76.200999999999993</v>
      </c>
      <c r="BR140" s="7">
        <f>'Insumo 1'!BR136</f>
        <v>75.703000000000003</v>
      </c>
      <c r="BS140" s="7">
        <f>'Insumo 1'!BS136</f>
        <v>75.141999999999996</v>
      </c>
      <c r="BT140" s="7">
        <f>'Insumo 1'!BT136</f>
        <v>74.578999999999994</v>
      </c>
      <c r="BU140" s="7">
        <f>'Insumo 1'!BU136</f>
        <v>73.980999999999995</v>
      </c>
      <c r="BV140" s="7">
        <f>'Insumo 1'!BV136</f>
        <v>73.308999999999997</v>
      </c>
      <c r="BW140" s="7">
        <f>'Insumo 1'!BW136</f>
        <v>72.603999999999999</v>
      </c>
      <c r="BX140" s="7">
        <f>'Insumo 1'!BX136</f>
        <v>71.790000000000006</v>
      </c>
      <c r="BY140" s="7">
        <f>'Insumo 1'!BY136</f>
        <v>70.703999999999994</v>
      </c>
      <c r="BZ140" s="7">
        <f>'Insumo 1'!BZ136</f>
        <v>70.129000000000005</v>
      </c>
      <c r="CA140" s="7">
        <f>'Insumo 1'!CA136</f>
        <v>70.393000000000001</v>
      </c>
      <c r="CB140" s="7">
        <f>'Insumo 1'!CB136</f>
        <v>71.027000000000001</v>
      </c>
      <c r="CC140" s="7">
        <f>'Insumo 1'!CC136</f>
        <v>71.340999999999994</v>
      </c>
      <c r="CD140" s="7">
        <f>'Insumo 1'!CD136</f>
        <v>71.597999999999999</v>
      </c>
      <c r="CE140" s="7">
        <f>'Insumo 1'!CE136</f>
        <v>70.537000000000006</v>
      </c>
      <c r="CF140" s="7">
        <f>'Insumo 1'!CF136</f>
        <v>67.498999999999995</v>
      </c>
      <c r="CG140" s="7">
        <f>'Insumo 1'!CG136</f>
        <v>63.095999999999997</v>
      </c>
      <c r="CH140" s="7">
        <f>'Insumo 1'!CH136</f>
        <v>58.707999999999998</v>
      </c>
      <c r="CI140" s="7">
        <f>'Insumo 1'!CI136</f>
        <v>54.195</v>
      </c>
      <c r="CJ140" s="7">
        <f>'Insumo 1'!CJ136</f>
        <v>49.359000000000002</v>
      </c>
      <c r="CK140" s="7">
        <f>'Insumo 1'!CK136</f>
        <v>44.287999999999997</v>
      </c>
      <c r="CL140" s="7">
        <f>'Insumo 1'!CL136</f>
        <v>39.11</v>
      </c>
      <c r="CM140" s="7">
        <f>'Insumo 1'!CM136</f>
        <v>33.405999999999999</v>
      </c>
      <c r="CN140" s="8">
        <f>SUM('Insumo 1'!CN136:CX136)</f>
        <v>148.20399999999998</v>
      </c>
    </row>
    <row r="141" spans="1:92" x14ac:dyDescent="0.2">
      <c r="A141">
        <f t="shared" ref="A141:A161" si="2">A140+1</f>
        <v>2080</v>
      </c>
      <c r="B141" s="7">
        <f>'Insumo 1'!B137</f>
        <v>50.945</v>
      </c>
      <c r="C141" s="7">
        <f>'Insumo 1'!C137</f>
        <v>51.295000000000002</v>
      </c>
      <c r="D141" s="7">
        <f>'Insumo 1'!D137</f>
        <v>51.695999999999998</v>
      </c>
      <c r="E141" s="7">
        <f>'Insumo 1'!E137</f>
        <v>52.14</v>
      </c>
      <c r="F141" s="7">
        <f>'Insumo 1'!F137</f>
        <v>52.62</v>
      </c>
      <c r="G141" s="7">
        <f>'Insumo 1'!G137</f>
        <v>53.124000000000002</v>
      </c>
      <c r="H141" s="7">
        <f>'Insumo 1'!H137</f>
        <v>53.646000000000001</v>
      </c>
      <c r="I141" s="7">
        <f>'Insumo 1'!I137</f>
        <v>54.174999999999997</v>
      </c>
      <c r="J141" s="7">
        <f>'Insumo 1'!J137</f>
        <v>54.703000000000003</v>
      </c>
      <c r="K141" s="7">
        <f>'Insumo 1'!K137</f>
        <v>55.22</v>
      </c>
      <c r="L141" s="7">
        <f>'Insumo 1'!L137</f>
        <v>55.734000000000002</v>
      </c>
      <c r="M141" s="7">
        <f>'Insumo 1'!M137</f>
        <v>56.247</v>
      </c>
      <c r="N141" s="7">
        <f>'Insumo 1'!N137</f>
        <v>56.680999999999997</v>
      </c>
      <c r="O141" s="7">
        <f>'Insumo 1'!O137</f>
        <v>57.000999999999998</v>
      </c>
      <c r="P141" s="7">
        <f>'Insumo 1'!P137</f>
        <v>57.238999999999997</v>
      </c>
      <c r="Q141" s="7">
        <f>'Insumo 1'!Q137</f>
        <v>57.469000000000001</v>
      </c>
      <c r="R141" s="7">
        <f>'Insumo 1'!R137</f>
        <v>57.688000000000002</v>
      </c>
      <c r="S141" s="7">
        <f>'Insumo 1'!S137</f>
        <v>57.875999999999998</v>
      </c>
      <c r="T141" s="7">
        <f>'Insumo 1'!T137</f>
        <v>58.034999999999997</v>
      </c>
      <c r="U141" s="7">
        <f>'Insumo 1'!U137</f>
        <v>58.176000000000002</v>
      </c>
      <c r="V141" s="7">
        <f>'Insumo 1'!V137</f>
        <v>58.308999999999997</v>
      </c>
      <c r="W141" s="7">
        <f>'Insumo 1'!W137</f>
        <v>58.433999999999997</v>
      </c>
      <c r="X141" s="7">
        <f>'Insumo 1'!X137</f>
        <v>58.579000000000001</v>
      </c>
      <c r="Y141" s="7">
        <f>'Insumo 1'!Y137</f>
        <v>58.756999999999998</v>
      </c>
      <c r="Z141" s="7">
        <f>'Insumo 1'!Z137</f>
        <v>58.963999999999999</v>
      </c>
      <c r="AA141" s="7">
        <f>'Insumo 1'!AA137</f>
        <v>59.177999999999997</v>
      </c>
      <c r="AB141" s="7">
        <f>'Insumo 1'!AB137</f>
        <v>59.402000000000001</v>
      </c>
      <c r="AC141" s="7">
        <f>'Insumo 1'!AC137</f>
        <v>59.658000000000001</v>
      </c>
      <c r="AD141" s="7">
        <f>'Insumo 1'!AD137</f>
        <v>59.951999999999998</v>
      </c>
      <c r="AE141" s="7">
        <f>'Insumo 1'!AE137</f>
        <v>60.279000000000003</v>
      </c>
      <c r="AF141" s="7">
        <f>'Insumo 1'!AF137</f>
        <v>60.627000000000002</v>
      </c>
      <c r="AG141" s="7">
        <f>'Insumo 1'!AG137</f>
        <v>60.997999999999998</v>
      </c>
      <c r="AH141" s="7">
        <f>'Insumo 1'!AH137</f>
        <v>61.390999999999998</v>
      </c>
      <c r="AI141" s="7">
        <f>'Insumo 1'!AI137</f>
        <v>61.804000000000002</v>
      </c>
      <c r="AJ141" s="7">
        <f>'Insumo 1'!AJ137</f>
        <v>62.238999999999997</v>
      </c>
      <c r="AK141" s="7">
        <f>'Insumo 1'!AK137</f>
        <v>62.707000000000001</v>
      </c>
      <c r="AL141" s="7">
        <f>'Insumo 1'!AL137</f>
        <v>63.210999999999999</v>
      </c>
      <c r="AM141" s="7">
        <f>'Insumo 1'!AM137</f>
        <v>63.728999999999999</v>
      </c>
      <c r="AN141" s="7">
        <f>'Insumo 1'!AN137</f>
        <v>64.251999999999995</v>
      </c>
      <c r="AO141" s="7">
        <f>'Insumo 1'!AO137</f>
        <v>64.793000000000006</v>
      </c>
      <c r="AP141" s="7">
        <f>'Insumo 1'!AP137</f>
        <v>65.373000000000005</v>
      </c>
      <c r="AQ141" s="7">
        <f>'Insumo 1'!AQ137</f>
        <v>65.983000000000004</v>
      </c>
      <c r="AR141" s="7">
        <f>'Insumo 1'!AR137</f>
        <v>66.671000000000006</v>
      </c>
      <c r="AS141" s="7">
        <f>'Insumo 1'!AS137</f>
        <v>67.463999999999999</v>
      </c>
      <c r="AT141" s="7">
        <f>'Insumo 1'!AT137</f>
        <v>68.337000000000003</v>
      </c>
      <c r="AU141" s="7">
        <f>'Insumo 1'!AU137</f>
        <v>69.224999999999994</v>
      </c>
      <c r="AV141" s="7">
        <f>'Insumo 1'!AV137</f>
        <v>70.123999999999995</v>
      </c>
      <c r="AW141" s="7">
        <f>'Insumo 1'!AW137</f>
        <v>71.090999999999994</v>
      </c>
      <c r="AX141" s="7">
        <f>'Insumo 1'!AX137</f>
        <v>72.141999999999996</v>
      </c>
      <c r="AY141" s="7">
        <f>'Insumo 1'!AY137</f>
        <v>73.241</v>
      </c>
      <c r="AZ141" s="7">
        <f>'Insumo 1'!AZ137</f>
        <v>74.313000000000002</v>
      </c>
      <c r="BA141" s="7">
        <f>'Insumo 1'!BA137</f>
        <v>75.347999999999999</v>
      </c>
      <c r="BB141" s="7">
        <f>'Insumo 1'!BB137</f>
        <v>76.378</v>
      </c>
      <c r="BC141" s="7">
        <f>'Insumo 1'!BC137</f>
        <v>77.400999999999996</v>
      </c>
      <c r="BD141" s="7">
        <f>'Insumo 1'!BD137</f>
        <v>78.38</v>
      </c>
      <c r="BE141" s="7">
        <f>'Insumo 1'!BE137</f>
        <v>79.275000000000006</v>
      </c>
      <c r="BF141" s="7">
        <f>'Insumo 1'!BF137</f>
        <v>80.084000000000003</v>
      </c>
      <c r="BG141" s="7">
        <f>'Insumo 1'!BG137</f>
        <v>80.713999999999999</v>
      </c>
      <c r="BH141" s="7">
        <f>'Insumo 1'!BH137</f>
        <v>81.11</v>
      </c>
      <c r="BI141" s="7">
        <f>'Insumo 1'!BI137</f>
        <v>81.298000000000002</v>
      </c>
      <c r="BJ141" s="7">
        <f>'Insumo 1'!BJ137</f>
        <v>81.402000000000001</v>
      </c>
      <c r="BK141" s="7">
        <f>'Insumo 1'!BK137</f>
        <v>81.45</v>
      </c>
      <c r="BL141" s="7">
        <f>'Insumo 1'!BL137</f>
        <v>81.17</v>
      </c>
      <c r="BM141" s="7">
        <f>'Insumo 1'!BM137</f>
        <v>80.459000000000003</v>
      </c>
      <c r="BN141" s="7">
        <f>'Insumo 1'!BN137</f>
        <v>79.457999999999998</v>
      </c>
      <c r="BO141" s="7">
        <f>'Insumo 1'!BO137</f>
        <v>78.406999999999996</v>
      </c>
      <c r="BP141" s="7">
        <f>'Insumo 1'!BP137</f>
        <v>77.25</v>
      </c>
      <c r="BQ141" s="7">
        <f>'Insumo 1'!BQ137</f>
        <v>76.239000000000004</v>
      </c>
      <c r="BR141" s="7">
        <f>'Insumo 1'!BR137</f>
        <v>75.521000000000001</v>
      </c>
      <c r="BS141" s="7">
        <f>'Insumo 1'!BS137</f>
        <v>74.983999999999995</v>
      </c>
      <c r="BT141" s="7">
        <f>'Insumo 1'!BT137</f>
        <v>74.375</v>
      </c>
      <c r="BU141" s="7">
        <f>'Insumo 1'!BU137</f>
        <v>73.753</v>
      </c>
      <c r="BV141" s="7">
        <f>'Insumo 1'!BV137</f>
        <v>73.091999999999999</v>
      </c>
      <c r="BW141" s="7">
        <f>'Insumo 1'!BW137</f>
        <v>72.358000000000004</v>
      </c>
      <c r="BX141" s="7">
        <f>'Insumo 1'!BX137</f>
        <v>71.581999999999994</v>
      </c>
      <c r="BY141" s="7">
        <f>'Insumo 1'!BY137</f>
        <v>70.688000000000002</v>
      </c>
      <c r="BZ141" s="7">
        <f>'Insumo 1'!BZ137</f>
        <v>69.519000000000005</v>
      </c>
      <c r="CA141" s="7">
        <f>'Insumo 1'!CA137</f>
        <v>68.817999999999998</v>
      </c>
      <c r="CB141" s="7">
        <f>'Insumo 1'!CB137</f>
        <v>68.891999999999996</v>
      </c>
      <c r="CC141" s="7">
        <f>'Insumo 1'!CC137</f>
        <v>69.293999999999997</v>
      </c>
      <c r="CD141" s="7">
        <f>'Insumo 1'!CD137</f>
        <v>69.384</v>
      </c>
      <c r="CE141" s="7">
        <f>'Insumo 1'!CE137</f>
        <v>69.421999999999997</v>
      </c>
      <c r="CF141" s="7">
        <f>'Insumo 1'!CF137</f>
        <v>68.14</v>
      </c>
      <c r="CG141" s="7">
        <f>'Insumo 1'!CG137</f>
        <v>64.882999999999996</v>
      </c>
      <c r="CH141" s="7">
        <f>'Insumo 1'!CH137</f>
        <v>60.271000000000001</v>
      </c>
      <c r="CI141" s="7">
        <f>'Insumo 1'!CI137</f>
        <v>55.688000000000002</v>
      </c>
      <c r="CJ141" s="7">
        <f>'Insumo 1'!CJ137</f>
        <v>50.988999999999997</v>
      </c>
      <c r="CK141" s="7">
        <f>'Insumo 1'!CK137</f>
        <v>46.031999999999996</v>
      </c>
      <c r="CL141" s="7">
        <f>'Insumo 1'!CL137</f>
        <v>40.927999999999997</v>
      </c>
      <c r="CM141" s="7">
        <f>'Insumo 1'!CM137</f>
        <v>35.783999999999999</v>
      </c>
      <c r="CN141" s="8">
        <f>SUM('Insumo 1'!CN137:CX137)</f>
        <v>152.37799999999999</v>
      </c>
    </row>
    <row r="142" spans="1:92" x14ac:dyDescent="0.2">
      <c r="A142">
        <f t="shared" si="2"/>
        <v>2081</v>
      </c>
      <c r="B142" s="7">
        <f>'Insumo 1'!B138</f>
        <v>50.243000000000002</v>
      </c>
      <c r="C142" s="7">
        <f>'Insumo 1'!C138</f>
        <v>50.692999999999998</v>
      </c>
      <c r="D142" s="7">
        <f>'Insumo 1'!D138</f>
        <v>51.067</v>
      </c>
      <c r="E142" s="7">
        <f>'Insumo 1'!E138</f>
        <v>51.481000000000002</v>
      </c>
      <c r="F142" s="7">
        <f>'Insumo 1'!F138</f>
        <v>51.926000000000002</v>
      </c>
      <c r="G142" s="7">
        <f>'Insumo 1'!G138</f>
        <v>52.395000000000003</v>
      </c>
      <c r="H142" s="7">
        <f>'Insumo 1'!H138</f>
        <v>52.881999999999998</v>
      </c>
      <c r="I142" s="7">
        <f>'Insumo 1'!I138</f>
        <v>53.378999999999998</v>
      </c>
      <c r="J142" s="7">
        <f>'Insumo 1'!J138</f>
        <v>53.868000000000002</v>
      </c>
      <c r="K142" s="7">
        <f>'Insumo 1'!K138</f>
        <v>54.334000000000003</v>
      </c>
      <c r="L142" s="7">
        <f>'Insumo 1'!L138</f>
        <v>54.776000000000003</v>
      </c>
      <c r="M142" s="7">
        <f>'Insumo 1'!M138</f>
        <v>55.213000000000001</v>
      </c>
      <c r="N142" s="7">
        <f>'Insumo 1'!N138</f>
        <v>55.649000000000001</v>
      </c>
      <c r="O142" s="7">
        <f>'Insumo 1'!O138</f>
        <v>56.017000000000003</v>
      </c>
      <c r="P142" s="7">
        <f>'Insumo 1'!P138</f>
        <v>56.29</v>
      </c>
      <c r="Q142" s="7">
        <f>'Insumo 1'!Q138</f>
        <v>56.494</v>
      </c>
      <c r="R142" s="7">
        <f>'Insumo 1'!R138</f>
        <v>56.695</v>
      </c>
      <c r="S142" s="7">
        <f>'Insumo 1'!S138</f>
        <v>56.884</v>
      </c>
      <c r="T142" s="7">
        <f>'Insumo 1'!T138</f>
        <v>57.057000000000002</v>
      </c>
      <c r="U142" s="7">
        <f>'Insumo 1'!U138</f>
        <v>57.22</v>
      </c>
      <c r="V142" s="7">
        <f>'Insumo 1'!V138</f>
        <v>57.378999999999998</v>
      </c>
      <c r="W142" s="7">
        <f>'Insumo 1'!W138</f>
        <v>57.533000000000001</v>
      </c>
      <c r="X142" s="7">
        <f>'Insumo 1'!X138</f>
        <v>57.683999999999997</v>
      </c>
      <c r="Y142" s="7">
        <f>'Insumo 1'!Y138</f>
        <v>57.859000000000002</v>
      </c>
      <c r="Z142" s="7">
        <f>'Insumo 1'!Z138</f>
        <v>58.073</v>
      </c>
      <c r="AA142" s="7">
        <f>'Insumo 1'!AA138</f>
        <v>58.316000000000003</v>
      </c>
      <c r="AB142" s="7">
        <f>'Insumo 1'!AB138</f>
        <v>58.569000000000003</v>
      </c>
      <c r="AC142" s="7">
        <f>'Insumo 1'!AC138</f>
        <v>58.835000000000001</v>
      </c>
      <c r="AD142" s="7">
        <f>'Insumo 1'!AD138</f>
        <v>59.13</v>
      </c>
      <c r="AE142" s="7">
        <f>'Insumo 1'!AE138</f>
        <v>59.46</v>
      </c>
      <c r="AF142" s="7">
        <f>'Insumo 1'!AF138</f>
        <v>59.817999999999998</v>
      </c>
      <c r="AG142" s="7">
        <f>'Insumo 1'!AG138</f>
        <v>60.195999999999998</v>
      </c>
      <c r="AH142" s="7">
        <f>'Insumo 1'!AH138</f>
        <v>60.598999999999997</v>
      </c>
      <c r="AI142" s="7">
        <f>'Insumo 1'!AI138</f>
        <v>61.017000000000003</v>
      </c>
      <c r="AJ142" s="7">
        <f>'Insumo 1'!AJ138</f>
        <v>61.445</v>
      </c>
      <c r="AK142" s="7">
        <f>'Insumo 1'!AK138</f>
        <v>61.889000000000003</v>
      </c>
      <c r="AL142" s="7">
        <f>'Insumo 1'!AL138</f>
        <v>62.362000000000002</v>
      </c>
      <c r="AM142" s="7">
        <f>'Insumo 1'!AM138</f>
        <v>62.871000000000002</v>
      </c>
      <c r="AN142" s="7">
        <f>'Insumo 1'!AN138</f>
        <v>63.395000000000003</v>
      </c>
      <c r="AO142" s="7">
        <f>'Insumo 1'!AO138</f>
        <v>63.924999999999997</v>
      </c>
      <c r="AP142" s="7">
        <f>'Insumo 1'!AP138</f>
        <v>64.477000000000004</v>
      </c>
      <c r="AQ142" s="7">
        <f>'Insumo 1'!AQ138</f>
        <v>65.063999999999993</v>
      </c>
      <c r="AR142" s="7">
        <f>'Insumo 1'!AR138</f>
        <v>65.679000000000002</v>
      </c>
      <c r="AS142" s="7">
        <f>'Insumo 1'!AS138</f>
        <v>66.372</v>
      </c>
      <c r="AT142" s="7">
        <f>'Insumo 1'!AT138</f>
        <v>67.171999999999997</v>
      </c>
      <c r="AU142" s="7">
        <f>'Insumo 1'!AU138</f>
        <v>68.051000000000002</v>
      </c>
      <c r="AV142" s="7">
        <f>'Insumo 1'!AV138</f>
        <v>68.942999999999998</v>
      </c>
      <c r="AW142" s="7">
        <f>'Insumo 1'!AW138</f>
        <v>69.844999999999999</v>
      </c>
      <c r="AX142" s="7">
        <f>'Insumo 1'!AX138</f>
        <v>70.811999999999998</v>
      </c>
      <c r="AY142" s="7">
        <f>'Insumo 1'!AY138</f>
        <v>71.86</v>
      </c>
      <c r="AZ142" s="7">
        <f>'Insumo 1'!AZ138</f>
        <v>72.953000000000003</v>
      </c>
      <c r="BA142" s="7">
        <f>'Insumo 1'!BA138</f>
        <v>74.019000000000005</v>
      </c>
      <c r="BB142" s="7">
        <f>'Insumo 1'!BB138</f>
        <v>75.045000000000002</v>
      </c>
      <c r="BC142" s="7">
        <f>'Insumo 1'!BC138</f>
        <v>76.063999999999993</v>
      </c>
      <c r="BD142" s="7">
        <f>'Insumo 1'!BD138</f>
        <v>77.073999999999998</v>
      </c>
      <c r="BE142" s="7">
        <f>'Insumo 1'!BE138</f>
        <v>78.040000000000006</v>
      </c>
      <c r="BF142" s="7">
        <f>'Insumo 1'!BF138</f>
        <v>78.918999999999997</v>
      </c>
      <c r="BG142" s="7">
        <f>'Insumo 1'!BG138</f>
        <v>79.709999999999994</v>
      </c>
      <c r="BH142" s="7">
        <f>'Insumo 1'!BH138</f>
        <v>80.319000000000003</v>
      </c>
      <c r="BI142" s="7">
        <f>'Insumo 1'!BI138</f>
        <v>80.691999999999993</v>
      </c>
      <c r="BJ142" s="7">
        <f>'Insumo 1'!BJ138</f>
        <v>80.853999999999999</v>
      </c>
      <c r="BK142" s="7">
        <f>'Insumo 1'!BK138</f>
        <v>80.929000000000002</v>
      </c>
      <c r="BL142" s="7">
        <f>'Insumo 1'!BL138</f>
        <v>80.944000000000003</v>
      </c>
      <c r="BM142" s="7">
        <f>'Insumo 1'!BM138</f>
        <v>80.631</v>
      </c>
      <c r="BN142" s="7">
        <f>'Insumo 1'!BN138</f>
        <v>79.885000000000005</v>
      </c>
      <c r="BO142" s="7">
        <f>'Insumo 1'!BO138</f>
        <v>78.849000000000004</v>
      </c>
      <c r="BP142" s="7">
        <f>'Insumo 1'!BP138</f>
        <v>77.757000000000005</v>
      </c>
      <c r="BQ142" s="7">
        <f>'Insumo 1'!BQ138</f>
        <v>76.55</v>
      </c>
      <c r="BR142" s="7">
        <f>'Insumo 1'!BR138</f>
        <v>75.484999999999999</v>
      </c>
      <c r="BS142" s="7">
        <f>'Insumo 1'!BS138</f>
        <v>74.704999999999998</v>
      </c>
      <c r="BT142" s="7">
        <f>'Insumo 1'!BT138</f>
        <v>74.099000000000004</v>
      </c>
      <c r="BU142" s="7">
        <f>'Insumo 1'!BU138</f>
        <v>73.411000000000001</v>
      </c>
      <c r="BV142" s="7">
        <f>'Insumo 1'!BV138</f>
        <v>72.694999999999993</v>
      </c>
      <c r="BW142" s="7">
        <f>'Insumo 1'!BW138</f>
        <v>71.927000000000007</v>
      </c>
      <c r="BX142" s="7">
        <f>'Insumo 1'!BX138</f>
        <v>71.069999999999993</v>
      </c>
      <c r="BY142" s="7">
        <f>'Insumo 1'!BY138</f>
        <v>70.155000000000001</v>
      </c>
      <c r="BZ142" s="7">
        <f>'Insumo 1'!BZ138</f>
        <v>69.119</v>
      </c>
      <c r="CA142" s="7">
        <f>'Insumo 1'!CA138</f>
        <v>67.814999999999998</v>
      </c>
      <c r="CB142" s="7">
        <f>'Insumo 1'!CB138</f>
        <v>66.918999999999997</v>
      </c>
      <c r="CC142" s="7">
        <f>'Insumo 1'!CC138</f>
        <v>66.707999999999998</v>
      </c>
      <c r="CD142" s="7">
        <f>'Insumo 1'!CD138</f>
        <v>66.778000000000006</v>
      </c>
      <c r="CE142" s="7">
        <f>'Insumo 1'!CE138</f>
        <v>66.557000000000002</v>
      </c>
      <c r="CF142" s="7">
        <f>'Insumo 1'!CF138</f>
        <v>66.296999999999997</v>
      </c>
      <c r="CG142" s="7">
        <f>'Insumo 1'!CG138</f>
        <v>64.766000000000005</v>
      </c>
      <c r="CH142" s="7">
        <f>'Insumo 1'!CH138</f>
        <v>61.334000000000003</v>
      </c>
      <c r="CI142" s="7">
        <f>'Insumo 1'!CI138</f>
        <v>56.613</v>
      </c>
      <c r="CJ142" s="7">
        <f>'Insumo 1'!CJ138</f>
        <v>51.834000000000003</v>
      </c>
      <c r="CK142" s="7">
        <f>'Insumo 1'!CK138</f>
        <v>47.201000000000001</v>
      </c>
      <c r="CL142" s="7">
        <f>'Insumo 1'!CL138</f>
        <v>42.521999999999998</v>
      </c>
      <c r="CM142" s="7">
        <f>'Insumo 1'!CM138</f>
        <v>37.44</v>
      </c>
      <c r="CN142" s="8">
        <f>SUM('Insumo 1'!CN138:CX138)</f>
        <v>162.75600000000003</v>
      </c>
    </row>
    <row r="143" spans="1:92" x14ac:dyDescent="0.2">
      <c r="A143">
        <f t="shared" si="2"/>
        <v>2082</v>
      </c>
      <c r="B143" s="7">
        <f>'Insumo 1'!B139</f>
        <v>49.518999999999998</v>
      </c>
      <c r="C143" s="7">
        <f>'Insumo 1'!C139</f>
        <v>49.896000000000001</v>
      </c>
      <c r="D143" s="7">
        <f>'Insumo 1'!D139</f>
        <v>50.433999999999997</v>
      </c>
      <c r="E143" s="7">
        <f>'Insumo 1'!E139</f>
        <v>50.832999999999998</v>
      </c>
      <c r="F143" s="7">
        <f>'Insumo 1'!F139</f>
        <v>51.259</v>
      </c>
      <c r="G143" s="7">
        <f>'Insumo 1'!G139</f>
        <v>51.706000000000003</v>
      </c>
      <c r="H143" s="7">
        <f>'Insumo 1'!H139</f>
        <v>52.164000000000001</v>
      </c>
      <c r="I143" s="7">
        <f>'Insumo 1'!I139</f>
        <v>52.631</v>
      </c>
      <c r="J143" s="7">
        <f>'Insumo 1'!J139</f>
        <v>53.106000000000002</v>
      </c>
      <c r="K143" s="7">
        <f>'Insumo 1'!K139</f>
        <v>53.554000000000002</v>
      </c>
      <c r="L143" s="7">
        <f>'Insumo 1'!L139</f>
        <v>53.957000000000001</v>
      </c>
      <c r="M143" s="7">
        <f>'Insumo 1'!M139</f>
        <v>54.323999999999998</v>
      </c>
      <c r="N143" s="7">
        <f>'Insumo 1'!N139</f>
        <v>54.686</v>
      </c>
      <c r="O143" s="7">
        <f>'Insumo 1'!O139</f>
        <v>55.042000000000002</v>
      </c>
      <c r="P143" s="7">
        <f>'Insumo 1'!P139</f>
        <v>55.344000000000001</v>
      </c>
      <c r="Q143" s="7">
        <f>'Insumo 1'!Q139</f>
        <v>55.569000000000003</v>
      </c>
      <c r="R143" s="7">
        <f>'Insumo 1'!R139</f>
        <v>55.743000000000002</v>
      </c>
      <c r="S143" s="7">
        <f>'Insumo 1'!S139</f>
        <v>55.911000000000001</v>
      </c>
      <c r="T143" s="7">
        <f>'Insumo 1'!T139</f>
        <v>56.073</v>
      </c>
      <c r="U143" s="7">
        <f>'Insumo 1'!U139</f>
        <v>56.231999999999999</v>
      </c>
      <c r="V143" s="7">
        <f>'Insumo 1'!V139</f>
        <v>56.398000000000003</v>
      </c>
      <c r="W143" s="7">
        <f>'Insumo 1'!W139</f>
        <v>56.573</v>
      </c>
      <c r="X143" s="7">
        <f>'Insumo 1'!X139</f>
        <v>56.747999999999998</v>
      </c>
      <c r="Y143" s="7">
        <f>'Insumo 1'!Y139</f>
        <v>56.924999999999997</v>
      </c>
      <c r="Z143" s="7">
        <f>'Insumo 1'!Z139</f>
        <v>57.13</v>
      </c>
      <c r="AA143" s="7">
        <f>'Insumo 1'!AA139</f>
        <v>57.378</v>
      </c>
      <c r="AB143" s="7">
        <f>'Insumo 1'!AB139</f>
        <v>57.66</v>
      </c>
      <c r="AC143" s="7">
        <f>'Insumo 1'!AC139</f>
        <v>57.953000000000003</v>
      </c>
      <c r="AD143" s="7">
        <f>'Insumo 1'!AD139</f>
        <v>58.26</v>
      </c>
      <c r="AE143" s="7">
        <f>'Insumo 1'!AE139</f>
        <v>58.594000000000001</v>
      </c>
      <c r="AF143" s="7">
        <f>'Insumo 1'!AF139</f>
        <v>58.957999999999998</v>
      </c>
      <c r="AG143" s="7">
        <f>'Insumo 1'!AG139</f>
        <v>59.347999999999999</v>
      </c>
      <c r="AH143" s="7">
        <f>'Insumo 1'!AH139</f>
        <v>59.759</v>
      </c>
      <c r="AI143" s="7">
        <f>'Insumo 1'!AI139</f>
        <v>60.192999999999998</v>
      </c>
      <c r="AJ143" s="7">
        <f>'Insumo 1'!AJ139</f>
        <v>60.636000000000003</v>
      </c>
      <c r="AK143" s="7">
        <f>'Insumo 1'!AK139</f>
        <v>61.078000000000003</v>
      </c>
      <c r="AL143" s="7">
        <f>'Insumo 1'!AL139</f>
        <v>61.527999999999999</v>
      </c>
      <c r="AM143" s="7">
        <f>'Insumo 1'!AM139</f>
        <v>62.01</v>
      </c>
      <c r="AN143" s="7">
        <f>'Insumo 1'!AN139</f>
        <v>62.524000000000001</v>
      </c>
      <c r="AO143" s="7">
        <f>'Insumo 1'!AO139</f>
        <v>63.052</v>
      </c>
      <c r="AP143" s="7">
        <f>'Insumo 1'!AP139</f>
        <v>63.591000000000001</v>
      </c>
      <c r="AQ143" s="7">
        <f>'Insumo 1'!AQ139</f>
        <v>64.152000000000001</v>
      </c>
      <c r="AR143" s="7">
        <f>'Insumo 1'!AR139</f>
        <v>64.745999999999995</v>
      </c>
      <c r="AS143" s="7">
        <f>'Insumo 1'!AS139</f>
        <v>65.366</v>
      </c>
      <c r="AT143" s="7">
        <f>'Insumo 1'!AT139</f>
        <v>66.064999999999998</v>
      </c>
      <c r="AU143" s="7">
        <f>'Insumo 1'!AU139</f>
        <v>66.87</v>
      </c>
      <c r="AV143" s="7">
        <f>'Insumo 1'!AV139</f>
        <v>67.754000000000005</v>
      </c>
      <c r="AW143" s="7">
        <f>'Insumo 1'!AW139</f>
        <v>68.650999999999996</v>
      </c>
      <c r="AX143" s="7">
        <f>'Insumo 1'!AX139</f>
        <v>69.555999999999997</v>
      </c>
      <c r="AY143" s="7">
        <f>'Insumo 1'!AY139</f>
        <v>70.524000000000001</v>
      </c>
      <c r="AZ143" s="7">
        <f>'Insumo 1'!AZ139</f>
        <v>71.569000000000003</v>
      </c>
      <c r="BA143" s="7">
        <f>'Insumo 1'!BA139</f>
        <v>72.656000000000006</v>
      </c>
      <c r="BB143" s="7">
        <f>'Insumo 1'!BB139</f>
        <v>73.713999999999999</v>
      </c>
      <c r="BC143" s="7">
        <f>'Insumo 1'!BC139</f>
        <v>74.731999999999999</v>
      </c>
      <c r="BD143" s="7">
        <f>'Insumo 1'!BD139</f>
        <v>75.739000000000004</v>
      </c>
      <c r="BE143" s="7">
        <f>'Insumo 1'!BE139</f>
        <v>76.738</v>
      </c>
      <c r="BF143" s="7">
        <f>'Insumo 1'!BF139</f>
        <v>77.69</v>
      </c>
      <c r="BG143" s="7">
        <f>'Insumo 1'!BG139</f>
        <v>78.551000000000002</v>
      </c>
      <c r="BH143" s="7">
        <f>'Insumo 1'!BH139</f>
        <v>79.323999999999998</v>
      </c>
      <c r="BI143" s="7">
        <f>'Insumo 1'!BI139</f>
        <v>79.912000000000006</v>
      </c>
      <c r="BJ143" s="7">
        <f>'Insumo 1'!BJ139</f>
        <v>80.262</v>
      </c>
      <c r="BK143" s="7">
        <f>'Insumo 1'!BK139</f>
        <v>80.399000000000001</v>
      </c>
      <c r="BL143" s="7">
        <f>'Insumo 1'!BL139</f>
        <v>80.445999999999998</v>
      </c>
      <c r="BM143" s="7">
        <f>'Insumo 1'!BM139</f>
        <v>80.426000000000002</v>
      </c>
      <c r="BN143" s="7">
        <f>'Insumo 1'!BN139</f>
        <v>80.078000000000003</v>
      </c>
      <c r="BO143" s="7">
        <f>'Insumo 1'!BO139</f>
        <v>79.3</v>
      </c>
      <c r="BP143" s="7">
        <f>'Insumo 1'!BP139</f>
        <v>78.228999999999999</v>
      </c>
      <c r="BQ143" s="7">
        <f>'Insumo 1'!BQ139</f>
        <v>77.096000000000004</v>
      </c>
      <c r="BR143" s="7">
        <f>'Insumo 1'!BR139</f>
        <v>75.84</v>
      </c>
      <c r="BS143" s="7">
        <f>'Insumo 1'!BS139</f>
        <v>74.718999999999994</v>
      </c>
      <c r="BT143" s="7">
        <f>'Insumo 1'!BT139</f>
        <v>73.879000000000005</v>
      </c>
      <c r="BU143" s="7">
        <f>'Insumo 1'!BU139</f>
        <v>73.203000000000003</v>
      </c>
      <c r="BV143" s="7">
        <f>'Insumo 1'!BV139</f>
        <v>72.433999999999997</v>
      </c>
      <c r="BW143" s="7">
        <f>'Insumo 1'!BW139</f>
        <v>71.626000000000005</v>
      </c>
      <c r="BX143" s="7">
        <f>'Insumo 1'!BX139</f>
        <v>70.751999999999995</v>
      </c>
      <c r="BY143" s="7">
        <f>'Insumo 1'!BY139</f>
        <v>69.772000000000006</v>
      </c>
      <c r="BZ143" s="7">
        <f>'Insumo 1'!BZ139</f>
        <v>68.718000000000004</v>
      </c>
      <c r="CA143" s="7">
        <f>'Insumo 1'!CA139</f>
        <v>67.539000000000001</v>
      </c>
      <c r="CB143" s="7">
        <f>'Insumo 1'!CB139</f>
        <v>66.099999999999994</v>
      </c>
      <c r="CC143" s="7">
        <f>'Insumo 1'!CC139</f>
        <v>65.007999999999996</v>
      </c>
      <c r="CD143" s="7">
        <f>'Insumo 1'!CD139</f>
        <v>64.513999999999996</v>
      </c>
      <c r="CE143" s="7">
        <f>'Insumo 1'!CE139</f>
        <v>64.251000000000005</v>
      </c>
      <c r="CF143" s="7">
        <f>'Insumo 1'!CF139</f>
        <v>63.72</v>
      </c>
      <c r="CG143" s="7">
        <f>'Insumo 1'!CG139</f>
        <v>63.161000000000001</v>
      </c>
      <c r="CH143" s="7">
        <f>'Insumo 1'!CH139</f>
        <v>61.38</v>
      </c>
      <c r="CI143" s="7">
        <f>'Insumo 1'!CI139</f>
        <v>57.774999999999999</v>
      </c>
      <c r="CJ143" s="7">
        <f>'Insumo 1'!CJ139</f>
        <v>52.945</v>
      </c>
      <c r="CK143" s="7">
        <f>'Insumo 1'!CK139</f>
        <v>47.969000000000001</v>
      </c>
      <c r="CL143" s="7">
        <f>'Insumo 1'!CL139</f>
        <v>43.404000000000003</v>
      </c>
      <c r="CM143" s="7">
        <f>'Insumo 1'!CM139</f>
        <v>39.003</v>
      </c>
      <c r="CN143" s="8">
        <f>SUM('Insumo 1'!CN139:CX139)</f>
        <v>171.90699999999998</v>
      </c>
    </row>
    <row r="144" spans="1:92" x14ac:dyDescent="0.2">
      <c r="A144">
        <f t="shared" si="2"/>
        <v>2083</v>
      </c>
      <c r="B144" s="7">
        <f>'Insumo 1'!B140</f>
        <v>48.779000000000003</v>
      </c>
      <c r="C144" s="7">
        <f>'Insumo 1'!C140</f>
        <v>49.179000000000002</v>
      </c>
      <c r="D144" s="7">
        <f>'Insumo 1'!D140</f>
        <v>49.61</v>
      </c>
      <c r="E144" s="7">
        <f>'Insumo 1'!E140</f>
        <v>50.164000000000001</v>
      </c>
      <c r="F144" s="7">
        <f>'Insumo 1'!F140</f>
        <v>50.588999999999999</v>
      </c>
      <c r="G144" s="7">
        <f>'Insumo 1'!G140</f>
        <v>51.027000000000001</v>
      </c>
      <c r="H144" s="7">
        <f>'Insumo 1'!H140</f>
        <v>51.473999999999997</v>
      </c>
      <c r="I144" s="7">
        <f>'Insumo 1'!I140</f>
        <v>51.921999999999997</v>
      </c>
      <c r="J144" s="7">
        <f>'Insumo 1'!J140</f>
        <v>52.371000000000002</v>
      </c>
      <c r="K144" s="7">
        <f>'Insumo 1'!K140</f>
        <v>52.822000000000003</v>
      </c>
      <c r="L144" s="7">
        <f>'Insumo 1'!L140</f>
        <v>53.228999999999999</v>
      </c>
      <c r="M144" s="7">
        <f>'Insumo 1'!M140</f>
        <v>53.57</v>
      </c>
      <c r="N144" s="7">
        <f>'Insumo 1'!N140</f>
        <v>53.86</v>
      </c>
      <c r="O144" s="7">
        <f>'Insumo 1'!O140</f>
        <v>54.146000000000001</v>
      </c>
      <c r="P144" s="7">
        <f>'Insumo 1'!P140</f>
        <v>54.424999999999997</v>
      </c>
      <c r="Q144" s="7">
        <f>'Insumo 1'!Q140</f>
        <v>54.658999999999999</v>
      </c>
      <c r="R144" s="7">
        <f>'Insumo 1'!R140</f>
        <v>54.838000000000001</v>
      </c>
      <c r="S144" s="7">
        <f>'Insumo 1'!S140</f>
        <v>54.978999999999999</v>
      </c>
      <c r="T144" s="7">
        <f>'Insumo 1'!T140</f>
        <v>55.116999999999997</v>
      </c>
      <c r="U144" s="7">
        <f>'Insumo 1'!U140</f>
        <v>55.249000000000002</v>
      </c>
      <c r="V144" s="7">
        <f>'Insumo 1'!V140</f>
        <v>55.395000000000003</v>
      </c>
      <c r="W144" s="7">
        <f>'Insumo 1'!W140</f>
        <v>55.564</v>
      </c>
      <c r="X144" s="7">
        <f>'Insumo 1'!X140</f>
        <v>55.756</v>
      </c>
      <c r="Y144" s="7">
        <f>'Insumo 1'!Y140</f>
        <v>55.951999999999998</v>
      </c>
      <c r="Z144" s="7">
        <f>'Insumo 1'!Z140</f>
        <v>56.152999999999999</v>
      </c>
      <c r="AA144" s="7">
        <f>'Insumo 1'!AA140</f>
        <v>56.39</v>
      </c>
      <c r="AB144" s="7">
        <f>'Insumo 1'!AB140</f>
        <v>56.671999999999997</v>
      </c>
      <c r="AC144" s="7">
        <f>'Insumo 1'!AC140</f>
        <v>56.991</v>
      </c>
      <c r="AD144" s="7">
        <f>'Insumo 1'!AD140</f>
        <v>57.323</v>
      </c>
      <c r="AE144" s="7">
        <f>'Insumo 1'!AE140</f>
        <v>57.671999999999997</v>
      </c>
      <c r="AF144" s="7">
        <f>'Insumo 1'!AF140</f>
        <v>58.045999999999999</v>
      </c>
      <c r="AG144" s="7">
        <f>'Insumo 1'!AG140</f>
        <v>58.445</v>
      </c>
      <c r="AH144" s="7">
        <f>'Insumo 1'!AH140</f>
        <v>58.866999999999997</v>
      </c>
      <c r="AI144" s="7">
        <f>'Insumo 1'!AI140</f>
        <v>59.308999999999997</v>
      </c>
      <c r="AJ144" s="7">
        <f>'Insumo 1'!AJ140</f>
        <v>59.774000000000001</v>
      </c>
      <c r="AK144" s="7">
        <f>'Insumo 1'!AK140</f>
        <v>60.24</v>
      </c>
      <c r="AL144" s="7">
        <f>'Insumo 1'!AL140</f>
        <v>60.698</v>
      </c>
      <c r="AM144" s="7">
        <f>'Insumo 1'!AM140</f>
        <v>61.155000000000001</v>
      </c>
      <c r="AN144" s="7">
        <f>'Insumo 1'!AN140</f>
        <v>61.643999999999998</v>
      </c>
      <c r="AO144" s="7">
        <f>'Insumo 1'!AO140</f>
        <v>62.161999999999999</v>
      </c>
      <c r="AP144" s="7">
        <f>'Insumo 1'!AP140</f>
        <v>62.695999999999998</v>
      </c>
      <c r="AQ144" s="7">
        <f>'Insumo 1'!AQ140</f>
        <v>63.243000000000002</v>
      </c>
      <c r="AR144" s="7">
        <f>'Insumo 1'!AR140</f>
        <v>63.814</v>
      </c>
      <c r="AS144" s="7">
        <f>'Insumo 1'!AS140</f>
        <v>64.415000000000006</v>
      </c>
      <c r="AT144" s="7">
        <f>'Insumo 1'!AT140</f>
        <v>65.040000000000006</v>
      </c>
      <c r="AU144" s="7">
        <f>'Insumo 1'!AU140</f>
        <v>65.744</v>
      </c>
      <c r="AV144" s="7">
        <f>'Insumo 1'!AV140</f>
        <v>66.554000000000002</v>
      </c>
      <c r="AW144" s="7">
        <f>'Insumo 1'!AW140</f>
        <v>67.442999999999998</v>
      </c>
      <c r="AX144" s="7">
        <f>'Insumo 1'!AX140</f>
        <v>68.344999999999999</v>
      </c>
      <c r="AY144" s="7">
        <f>'Insumo 1'!AY140</f>
        <v>69.253</v>
      </c>
      <c r="AZ144" s="7">
        <f>'Insumo 1'!AZ140</f>
        <v>70.221000000000004</v>
      </c>
      <c r="BA144" s="7">
        <f>'Insumo 1'!BA140</f>
        <v>71.262</v>
      </c>
      <c r="BB144" s="7">
        <f>'Insumo 1'!BB140</f>
        <v>72.343000000000004</v>
      </c>
      <c r="BC144" s="7">
        <f>'Insumo 1'!BC140</f>
        <v>73.394999999999996</v>
      </c>
      <c r="BD144" s="7">
        <f>'Insumo 1'!BD140</f>
        <v>74.403000000000006</v>
      </c>
      <c r="BE144" s="7">
        <f>'Insumo 1'!BE140</f>
        <v>75.399000000000001</v>
      </c>
      <c r="BF144" s="7">
        <f>'Insumo 1'!BF140</f>
        <v>76.385999999999996</v>
      </c>
      <c r="BG144" s="7">
        <f>'Insumo 1'!BG140</f>
        <v>77.322999999999993</v>
      </c>
      <c r="BH144" s="7">
        <f>'Insumo 1'!BH140</f>
        <v>78.168999999999997</v>
      </c>
      <c r="BI144" s="7">
        <f>'Insumo 1'!BI140</f>
        <v>78.921999999999997</v>
      </c>
      <c r="BJ144" s="7">
        <f>'Insumo 1'!BJ140</f>
        <v>79.489000000000004</v>
      </c>
      <c r="BK144" s="7">
        <f>'Insumo 1'!BK140</f>
        <v>79.816000000000003</v>
      </c>
      <c r="BL144" s="7">
        <f>'Insumo 1'!BL140</f>
        <v>79.927000000000007</v>
      </c>
      <c r="BM144" s="7">
        <f>'Insumo 1'!BM140</f>
        <v>79.944000000000003</v>
      </c>
      <c r="BN144" s="7">
        <f>'Insumo 1'!BN140</f>
        <v>79.891000000000005</v>
      </c>
      <c r="BO144" s="7">
        <f>'Insumo 1'!BO140</f>
        <v>79.510000000000005</v>
      </c>
      <c r="BP144" s="7">
        <f>'Insumo 1'!BP140</f>
        <v>78.698999999999998</v>
      </c>
      <c r="BQ144" s="7">
        <f>'Insumo 1'!BQ140</f>
        <v>77.593999999999994</v>
      </c>
      <c r="BR144" s="7">
        <f>'Insumo 1'!BR140</f>
        <v>76.418999999999997</v>
      </c>
      <c r="BS144" s="7">
        <f>'Insumo 1'!BS140</f>
        <v>75.113</v>
      </c>
      <c r="BT144" s="7">
        <f>'Insumo 1'!BT140</f>
        <v>73.936999999999998</v>
      </c>
      <c r="BU144" s="7">
        <f>'Insumo 1'!BU140</f>
        <v>73.036000000000001</v>
      </c>
      <c r="BV144" s="7">
        <f>'Insumo 1'!BV140</f>
        <v>72.292000000000002</v>
      </c>
      <c r="BW144" s="7">
        <f>'Insumo 1'!BW140</f>
        <v>71.442999999999998</v>
      </c>
      <c r="BX144" s="7">
        <f>'Insumo 1'!BX140</f>
        <v>70.542000000000002</v>
      </c>
      <c r="BY144" s="7">
        <f>'Insumo 1'!BY140</f>
        <v>69.561000000000007</v>
      </c>
      <c r="BZ144" s="7">
        <f>'Insumo 1'!BZ140</f>
        <v>68.459000000000003</v>
      </c>
      <c r="CA144" s="7">
        <f>'Insumo 1'!CA140</f>
        <v>67.266000000000005</v>
      </c>
      <c r="CB144" s="7">
        <f>'Insumo 1'!CB140</f>
        <v>65.944000000000003</v>
      </c>
      <c r="CC144" s="7">
        <f>'Insumo 1'!CC140</f>
        <v>64.37</v>
      </c>
      <c r="CD144" s="7">
        <f>'Insumo 1'!CD140</f>
        <v>63.082999999999998</v>
      </c>
      <c r="CE144" s="7">
        <f>'Insumo 1'!CE140</f>
        <v>62.307000000000002</v>
      </c>
      <c r="CF144" s="7">
        <f>'Insumo 1'!CF140</f>
        <v>61.71</v>
      </c>
      <c r="CG144" s="7">
        <f>'Insumo 1'!CG140</f>
        <v>60.866999999999997</v>
      </c>
      <c r="CH144" s="7">
        <f>'Insumo 1'!CH140</f>
        <v>60.011000000000003</v>
      </c>
      <c r="CI144" s="7">
        <f>'Insumo 1'!CI140</f>
        <v>57.98</v>
      </c>
      <c r="CJ144" s="7">
        <f>'Insumo 1'!CJ140</f>
        <v>54.201000000000001</v>
      </c>
      <c r="CK144" s="7">
        <f>'Insumo 1'!CK140</f>
        <v>49.265000000000001</v>
      </c>
      <c r="CL144" s="7">
        <f>'Insumo 1'!CL140</f>
        <v>44.093000000000004</v>
      </c>
      <c r="CM144" s="7">
        <f>'Insumo 1'!CM140</f>
        <v>39.597000000000001</v>
      </c>
      <c r="CN144" s="8">
        <f>SUM('Insumo 1'!CN140:CX140)</f>
        <v>180.101</v>
      </c>
    </row>
    <row r="145" spans="1:92" x14ac:dyDescent="0.2">
      <c r="A145">
        <f t="shared" si="2"/>
        <v>2084</v>
      </c>
      <c r="B145" s="7">
        <f>'Insumo 1'!B141</f>
        <v>48.03</v>
      </c>
      <c r="C145" s="7">
        <f>'Insumo 1'!C141</f>
        <v>48.45</v>
      </c>
      <c r="D145" s="7">
        <f>'Insumo 1'!D141</f>
        <v>48.893999999999998</v>
      </c>
      <c r="E145" s="7">
        <f>'Insumo 1'!E141</f>
        <v>49.356000000000002</v>
      </c>
      <c r="F145" s="7">
        <f>'Insumo 1'!F141</f>
        <v>49.88</v>
      </c>
      <c r="G145" s="7">
        <f>'Insumo 1'!G141</f>
        <v>50.33</v>
      </c>
      <c r="H145" s="7">
        <f>'Insumo 1'!H141</f>
        <v>50.780999999999999</v>
      </c>
      <c r="I145" s="7">
        <f>'Insumo 1'!I141</f>
        <v>51.228000000000002</v>
      </c>
      <c r="J145" s="7">
        <f>'Insumo 1'!J141</f>
        <v>51.664999999999999</v>
      </c>
      <c r="K145" s="7">
        <f>'Insumo 1'!K141</f>
        <v>52.095999999999997</v>
      </c>
      <c r="L145" s="7">
        <f>'Insumo 1'!L141</f>
        <v>52.523000000000003</v>
      </c>
      <c r="M145" s="7">
        <f>'Insumo 1'!M141</f>
        <v>52.889000000000003</v>
      </c>
      <c r="N145" s="7">
        <f>'Insumo 1'!N141</f>
        <v>53.167999999999999</v>
      </c>
      <c r="O145" s="7">
        <f>'Insumo 1'!O141</f>
        <v>53.381999999999998</v>
      </c>
      <c r="P145" s="7">
        <f>'Insumo 1'!P141</f>
        <v>53.591000000000001</v>
      </c>
      <c r="Q145" s="7">
        <f>'Insumo 1'!Q141</f>
        <v>53.792000000000002</v>
      </c>
      <c r="R145" s="7">
        <f>'Insumo 1'!R141</f>
        <v>53.96</v>
      </c>
      <c r="S145" s="7">
        <f>'Insumo 1'!S141</f>
        <v>54.091000000000001</v>
      </c>
      <c r="T145" s="7">
        <f>'Insumo 1'!T141</f>
        <v>54.2</v>
      </c>
      <c r="U145" s="7">
        <f>'Insumo 1'!U141</f>
        <v>54.307000000000002</v>
      </c>
      <c r="V145" s="7">
        <f>'Insumo 1'!V141</f>
        <v>54.411000000000001</v>
      </c>
      <c r="W145" s="7">
        <f>'Insumo 1'!W141</f>
        <v>54.540999999999997</v>
      </c>
      <c r="X145" s="7">
        <f>'Insumo 1'!X141</f>
        <v>54.713999999999999</v>
      </c>
      <c r="Y145" s="7">
        <f>'Insumo 1'!Y141</f>
        <v>54.921999999999997</v>
      </c>
      <c r="Z145" s="7">
        <f>'Insumo 1'!Z141</f>
        <v>55.139000000000003</v>
      </c>
      <c r="AA145" s="7">
        <f>'Insumo 1'!AA141</f>
        <v>55.366999999999997</v>
      </c>
      <c r="AB145" s="7">
        <f>'Insumo 1'!AB141</f>
        <v>55.634</v>
      </c>
      <c r="AC145" s="7">
        <f>'Insumo 1'!AC141</f>
        <v>55.95</v>
      </c>
      <c r="AD145" s="7">
        <f>'Insumo 1'!AD141</f>
        <v>56.305</v>
      </c>
      <c r="AE145" s="7">
        <f>'Insumo 1'!AE141</f>
        <v>56.677999999999997</v>
      </c>
      <c r="AF145" s="7">
        <f>'Insumo 1'!AF141</f>
        <v>57.067999999999998</v>
      </c>
      <c r="AG145" s="7">
        <f>'Insumo 1'!AG141</f>
        <v>57.481000000000002</v>
      </c>
      <c r="AH145" s="7">
        <f>'Insumo 1'!AH141</f>
        <v>57.915999999999997</v>
      </c>
      <c r="AI145" s="7">
        <f>'Insumo 1'!AI141</f>
        <v>58.369</v>
      </c>
      <c r="AJ145" s="7">
        <f>'Insumo 1'!AJ141</f>
        <v>58.841999999999999</v>
      </c>
      <c r="AK145" s="7">
        <f>'Insumo 1'!AK141</f>
        <v>59.338000000000001</v>
      </c>
      <c r="AL145" s="7">
        <f>'Insumo 1'!AL141</f>
        <v>59.828000000000003</v>
      </c>
      <c r="AM145" s="7">
        <f>'Insumo 1'!AM141</f>
        <v>60.3</v>
      </c>
      <c r="AN145" s="7">
        <f>'Insumo 1'!AN141</f>
        <v>60.765999999999998</v>
      </c>
      <c r="AO145" s="7">
        <f>'Insumo 1'!AO141</f>
        <v>61.261000000000003</v>
      </c>
      <c r="AP145" s="7">
        <f>'Insumo 1'!AP141</f>
        <v>61.783999999999999</v>
      </c>
      <c r="AQ145" s="7">
        <f>'Insumo 1'!AQ141</f>
        <v>62.323</v>
      </c>
      <c r="AR145" s="7">
        <f>'Insumo 1'!AR141</f>
        <v>62.877000000000002</v>
      </c>
      <c r="AS145" s="7">
        <f>'Insumo 1'!AS141</f>
        <v>63.457000000000001</v>
      </c>
      <c r="AT145" s="7">
        <f>'Insumo 1'!AT141</f>
        <v>64.063999999999993</v>
      </c>
      <c r="AU145" s="7">
        <f>'Insumo 1'!AU141</f>
        <v>64.694999999999993</v>
      </c>
      <c r="AV145" s="7">
        <f>'Insumo 1'!AV141</f>
        <v>65.403999999999996</v>
      </c>
      <c r="AW145" s="7">
        <f>'Insumo 1'!AW141</f>
        <v>66.22</v>
      </c>
      <c r="AX145" s="7">
        <f>'Insumo 1'!AX141</f>
        <v>67.114999999999995</v>
      </c>
      <c r="AY145" s="7">
        <f>'Insumo 1'!AY141</f>
        <v>68.019000000000005</v>
      </c>
      <c r="AZ145" s="7">
        <f>'Insumo 1'!AZ141</f>
        <v>68.929000000000002</v>
      </c>
      <c r="BA145" s="7">
        <f>'Insumo 1'!BA141</f>
        <v>69.897000000000006</v>
      </c>
      <c r="BB145" s="7">
        <f>'Insumo 1'!BB141</f>
        <v>70.936000000000007</v>
      </c>
      <c r="BC145" s="7">
        <f>'Insumo 1'!BC141</f>
        <v>72.010999999999996</v>
      </c>
      <c r="BD145" s="7">
        <f>'Insumo 1'!BD141</f>
        <v>73.055000000000007</v>
      </c>
      <c r="BE145" s="7">
        <f>'Insumo 1'!BE141</f>
        <v>74.052999999999997</v>
      </c>
      <c r="BF145" s="7">
        <f>'Insumo 1'!BF141</f>
        <v>75.037999999999997</v>
      </c>
      <c r="BG145" s="7">
        <f>'Insumo 1'!BG141</f>
        <v>76.010999999999996</v>
      </c>
      <c r="BH145" s="7">
        <f>'Insumo 1'!BH141</f>
        <v>76.935000000000002</v>
      </c>
      <c r="BI145" s="7">
        <f>'Insumo 1'!BI141</f>
        <v>77.763000000000005</v>
      </c>
      <c r="BJ145" s="7">
        <f>'Insumo 1'!BJ141</f>
        <v>78.497</v>
      </c>
      <c r="BK145" s="7">
        <f>'Insumo 1'!BK141</f>
        <v>79.043999999999997</v>
      </c>
      <c r="BL145" s="7">
        <f>'Insumo 1'!BL141</f>
        <v>79.346999999999994</v>
      </c>
      <c r="BM145" s="7">
        <f>'Insumo 1'!BM141</f>
        <v>79.433000000000007</v>
      </c>
      <c r="BN145" s="7">
        <f>'Insumo 1'!BN141</f>
        <v>79.421000000000006</v>
      </c>
      <c r="BO145" s="7">
        <f>'Insumo 1'!BO141</f>
        <v>79.334000000000003</v>
      </c>
      <c r="BP145" s="7">
        <f>'Insumo 1'!BP141</f>
        <v>78.918999999999997</v>
      </c>
      <c r="BQ145" s="7">
        <f>'Insumo 1'!BQ141</f>
        <v>78.075000000000003</v>
      </c>
      <c r="BR145" s="7">
        <f>'Insumo 1'!BR141</f>
        <v>76.935000000000002</v>
      </c>
      <c r="BS145" s="7">
        <f>'Insumo 1'!BS141</f>
        <v>75.718999999999994</v>
      </c>
      <c r="BT145" s="7">
        <f>'Insumo 1'!BT141</f>
        <v>74.364000000000004</v>
      </c>
      <c r="BU145" s="7">
        <f>'Insumo 1'!BU141</f>
        <v>73.134</v>
      </c>
      <c r="BV145" s="7">
        <f>'Insumo 1'!BV141</f>
        <v>72.173000000000002</v>
      </c>
      <c r="BW145" s="7">
        <f>'Insumo 1'!BW141</f>
        <v>71.36</v>
      </c>
      <c r="BX145" s="7">
        <f>'Insumo 1'!BX141</f>
        <v>70.430000000000007</v>
      </c>
      <c r="BY145" s="7">
        <f>'Insumo 1'!BY141</f>
        <v>69.438000000000002</v>
      </c>
      <c r="BZ145" s="7">
        <f>'Insumo 1'!BZ141</f>
        <v>68.349999999999994</v>
      </c>
      <c r="CA145" s="7">
        <f>'Insumo 1'!CA141</f>
        <v>67.126999999999995</v>
      </c>
      <c r="CB145" s="7">
        <f>'Insumo 1'!CB141</f>
        <v>65.795000000000002</v>
      </c>
      <c r="CC145" s="7">
        <f>'Insumo 1'!CC141</f>
        <v>64.331000000000003</v>
      </c>
      <c r="CD145" s="7">
        <f>'Insumo 1'!CD141</f>
        <v>62.622</v>
      </c>
      <c r="CE145" s="7">
        <f>'Insumo 1'!CE141</f>
        <v>61.14</v>
      </c>
      <c r="CF145" s="7">
        <f>'Insumo 1'!CF141</f>
        <v>60.08</v>
      </c>
      <c r="CG145" s="7">
        <f>'Insumo 1'!CG141</f>
        <v>59.151000000000003</v>
      </c>
      <c r="CH145" s="7">
        <f>'Insumo 1'!CH141</f>
        <v>57.996000000000002</v>
      </c>
      <c r="CI145" s="7">
        <f>'Insumo 1'!CI141</f>
        <v>56.841999999999999</v>
      </c>
      <c r="CJ145" s="7">
        <f>'Insumo 1'!CJ141</f>
        <v>54.564</v>
      </c>
      <c r="CK145" s="7">
        <f>'Insumo 1'!CK141</f>
        <v>50.613999999999997</v>
      </c>
      <c r="CL145" s="7">
        <f>'Insumo 1'!CL141</f>
        <v>45.57</v>
      </c>
      <c r="CM145" s="7">
        <f>'Insumo 1'!CM141</f>
        <v>40.204000000000001</v>
      </c>
      <c r="CN145" s="8">
        <f>SUM('Insumo 1'!CN141:CX141)</f>
        <v>186.50900000000001</v>
      </c>
    </row>
    <row r="146" spans="1:92" x14ac:dyDescent="0.2">
      <c r="A146">
        <f t="shared" si="2"/>
        <v>2085</v>
      </c>
      <c r="B146" s="7">
        <f>'Insumo 1'!B142</f>
        <v>47.277000000000001</v>
      </c>
      <c r="C146" s="7">
        <f>'Insumo 1'!C142</f>
        <v>47.707999999999998</v>
      </c>
      <c r="D146" s="7">
        <f>'Insumo 1'!D142</f>
        <v>48.161000000000001</v>
      </c>
      <c r="E146" s="7">
        <f>'Insumo 1'!E142</f>
        <v>48.627000000000002</v>
      </c>
      <c r="F146" s="7">
        <f>'Insumo 1'!F142</f>
        <v>49.101999999999997</v>
      </c>
      <c r="G146" s="7">
        <f>'Insumo 1'!G142</f>
        <v>49.579000000000001</v>
      </c>
      <c r="H146" s="7">
        <f>'Insumo 1'!H142</f>
        <v>50.052</v>
      </c>
      <c r="I146" s="7">
        <f>'Insumo 1'!I142</f>
        <v>50.515999999999998</v>
      </c>
      <c r="J146" s="7">
        <f>'Insumo 1'!J142</f>
        <v>50.963999999999999</v>
      </c>
      <c r="K146" s="7">
        <f>'Insumo 1'!K142</f>
        <v>51.39</v>
      </c>
      <c r="L146" s="7">
        <f>'Insumo 1'!L142</f>
        <v>51.802</v>
      </c>
      <c r="M146" s="7">
        <f>'Insumo 1'!M142</f>
        <v>52.204999999999998</v>
      </c>
      <c r="N146" s="7">
        <f>'Insumo 1'!N142</f>
        <v>52.53</v>
      </c>
      <c r="O146" s="7">
        <f>'Insumo 1'!O142</f>
        <v>52.746000000000002</v>
      </c>
      <c r="P146" s="7">
        <f>'Insumo 1'!P142</f>
        <v>52.884</v>
      </c>
      <c r="Q146" s="7">
        <f>'Insumo 1'!Q142</f>
        <v>53.017000000000003</v>
      </c>
      <c r="R146" s="7">
        <f>'Insumo 1'!R142</f>
        <v>53.139000000000003</v>
      </c>
      <c r="S146" s="7">
        <f>'Insumo 1'!S142</f>
        <v>53.241</v>
      </c>
      <c r="T146" s="7">
        <f>'Insumo 1'!T142</f>
        <v>53.325000000000003</v>
      </c>
      <c r="U146" s="7">
        <f>'Insumo 1'!U142</f>
        <v>53.401000000000003</v>
      </c>
      <c r="V146" s="7">
        <f>'Insumo 1'!V142</f>
        <v>53.478000000000002</v>
      </c>
      <c r="W146" s="7">
        <f>'Insumo 1'!W142</f>
        <v>53.552999999999997</v>
      </c>
      <c r="X146" s="7">
        <f>'Insumo 1'!X142</f>
        <v>53.667999999999999</v>
      </c>
      <c r="Y146" s="7">
        <f>'Insumo 1'!Y142</f>
        <v>53.844000000000001</v>
      </c>
      <c r="Z146" s="7">
        <f>'Insumo 1'!Z142</f>
        <v>54.069000000000003</v>
      </c>
      <c r="AA146" s="7">
        <f>'Insumo 1'!AA142</f>
        <v>54.307000000000002</v>
      </c>
      <c r="AB146" s="7">
        <f>'Insumo 1'!AB142</f>
        <v>54.56</v>
      </c>
      <c r="AC146" s="7">
        <f>'Insumo 1'!AC142</f>
        <v>54.856999999999999</v>
      </c>
      <c r="AD146" s="7">
        <f>'Insumo 1'!AD142</f>
        <v>55.207000000000001</v>
      </c>
      <c r="AE146" s="7">
        <f>'Insumo 1'!AE142</f>
        <v>55.600999999999999</v>
      </c>
      <c r="AF146" s="7">
        <f>'Insumo 1'!AF142</f>
        <v>56.012</v>
      </c>
      <c r="AG146" s="7">
        <f>'Insumo 1'!AG142</f>
        <v>56.444000000000003</v>
      </c>
      <c r="AH146" s="7">
        <f>'Insumo 1'!AH142</f>
        <v>56.896999999999998</v>
      </c>
      <c r="AI146" s="7">
        <f>'Insumo 1'!AI142</f>
        <v>57.366</v>
      </c>
      <c r="AJ146" s="7">
        <f>'Insumo 1'!AJ142</f>
        <v>57.848999999999997</v>
      </c>
      <c r="AK146" s="7">
        <f>'Insumo 1'!AK142</f>
        <v>58.353000000000002</v>
      </c>
      <c r="AL146" s="7">
        <f>'Insumo 1'!AL142</f>
        <v>58.881</v>
      </c>
      <c r="AM146" s="7">
        <f>'Insumo 1'!AM142</f>
        <v>59.395000000000003</v>
      </c>
      <c r="AN146" s="7">
        <f>'Insumo 1'!AN142</f>
        <v>59.88</v>
      </c>
      <c r="AO146" s="7">
        <f>'Insumo 1'!AO142</f>
        <v>60.353999999999999</v>
      </c>
      <c r="AP146" s="7">
        <f>'Insumo 1'!AP142</f>
        <v>60.856000000000002</v>
      </c>
      <c r="AQ146" s="7">
        <f>'Insumo 1'!AQ142</f>
        <v>61.383000000000003</v>
      </c>
      <c r="AR146" s="7">
        <f>'Insumo 1'!AR142</f>
        <v>61.927</v>
      </c>
      <c r="AS146" s="7">
        <f>'Insumo 1'!AS142</f>
        <v>62.488999999999997</v>
      </c>
      <c r="AT146" s="7">
        <f>'Insumo 1'!AT142</f>
        <v>63.076999999999998</v>
      </c>
      <c r="AU146" s="7">
        <f>'Insumo 1'!AU142</f>
        <v>63.692</v>
      </c>
      <c r="AV146" s="7">
        <f>'Insumo 1'!AV142</f>
        <v>64.325999999999993</v>
      </c>
      <c r="AW146" s="7">
        <f>'Insumo 1'!AW142</f>
        <v>65.039000000000001</v>
      </c>
      <c r="AX146" s="7">
        <f>'Insumo 1'!AX142</f>
        <v>65.86</v>
      </c>
      <c r="AY146" s="7">
        <f>'Insumo 1'!AY142</f>
        <v>66.760999999999996</v>
      </c>
      <c r="AZ146" s="7">
        <f>'Insumo 1'!AZ142</f>
        <v>67.668000000000006</v>
      </c>
      <c r="BA146" s="7">
        <f>'Insumo 1'!BA142</f>
        <v>68.581999999999994</v>
      </c>
      <c r="BB146" s="7">
        <f>'Insumo 1'!BB142</f>
        <v>69.548000000000002</v>
      </c>
      <c r="BC146" s="7">
        <f>'Insumo 1'!BC142</f>
        <v>70.582999999999998</v>
      </c>
      <c r="BD146" s="7">
        <f>'Insumo 1'!BD142</f>
        <v>71.652000000000001</v>
      </c>
      <c r="BE146" s="7">
        <f>'Insumo 1'!BE142</f>
        <v>72.686999999999998</v>
      </c>
      <c r="BF146" s="7">
        <f>'Insumo 1'!BF142</f>
        <v>73.674999999999997</v>
      </c>
      <c r="BG146" s="7">
        <f>'Insumo 1'!BG142</f>
        <v>74.649000000000001</v>
      </c>
      <c r="BH146" s="7">
        <f>'Insumo 1'!BH142</f>
        <v>75.608999999999995</v>
      </c>
      <c r="BI146" s="7">
        <f>'Insumo 1'!BI142</f>
        <v>76.516999999999996</v>
      </c>
      <c r="BJ146" s="7">
        <f>'Insumo 1'!BJ142</f>
        <v>77.328000000000003</v>
      </c>
      <c r="BK146" s="7">
        <f>'Insumo 1'!BK142</f>
        <v>78.043999999999997</v>
      </c>
      <c r="BL146" s="7">
        <f>'Insumo 1'!BL142</f>
        <v>78.567999999999998</v>
      </c>
      <c r="BM146" s="7">
        <f>'Insumo 1'!BM142</f>
        <v>78.849000000000004</v>
      </c>
      <c r="BN146" s="7">
        <f>'Insumo 1'!BN142</f>
        <v>78.909000000000006</v>
      </c>
      <c r="BO146" s="7">
        <f>'Insumo 1'!BO142</f>
        <v>78.867999999999995</v>
      </c>
      <c r="BP146" s="7">
        <f>'Insumo 1'!BP142</f>
        <v>78.747</v>
      </c>
      <c r="BQ146" s="7">
        <f>'Insumo 1'!BQ142</f>
        <v>78.299000000000007</v>
      </c>
      <c r="BR146" s="7">
        <f>'Insumo 1'!BR142</f>
        <v>77.421999999999997</v>
      </c>
      <c r="BS146" s="7">
        <f>'Insumo 1'!BS142</f>
        <v>76.248999999999995</v>
      </c>
      <c r="BT146" s="7">
        <f>'Insumo 1'!BT142</f>
        <v>74.991</v>
      </c>
      <c r="BU146" s="7">
        <f>'Insumo 1'!BU142</f>
        <v>73.588999999999999</v>
      </c>
      <c r="BV146" s="7">
        <f>'Insumo 1'!BV142</f>
        <v>72.304000000000002</v>
      </c>
      <c r="BW146" s="7">
        <f>'Insumo 1'!BW142</f>
        <v>71.283000000000001</v>
      </c>
      <c r="BX146" s="7">
        <f>'Insumo 1'!BX142</f>
        <v>70.402000000000001</v>
      </c>
      <c r="BY146" s="7">
        <f>'Insumo 1'!BY142</f>
        <v>69.393000000000001</v>
      </c>
      <c r="BZ146" s="7">
        <f>'Insumo 1'!BZ142</f>
        <v>68.308000000000007</v>
      </c>
      <c r="CA146" s="7">
        <f>'Insumo 1'!CA142</f>
        <v>67.114999999999995</v>
      </c>
      <c r="CB146" s="7">
        <f>'Insumo 1'!CB142</f>
        <v>65.769000000000005</v>
      </c>
      <c r="CC146" s="7">
        <f>'Insumo 1'!CC142</f>
        <v>64.3</v>
      </c>
      <c r="CD146" s="7">
        <f>'Insumo 1'!CD142</f>
        <v>62.694000000000003</v>
      </c>
      <c r="CE146" s="7">
        <f>'Insumo 1'!CE142</f>
        <v>60.850999999999999</v>
      </c>
      <c r="CF146" s="7">
        <f>'Insumo 1'!CF142</f>
        <v>59.174999999999997</v>
      </c>
      <c r="CG146" s="7">
        <f>'Insumo 1'!CG142</f>
        <v>57.832000000000001</v>
      </c>
      <c r="CH146" s="7">
        <f>'Insumo 1'!CH142</f>
        <v>56.57</v>
      </c>
      <c r="CI146" s="7">
        <f>'Insumo 1'!CI142</f>
        <v>55.104999999999997</v>
      </c>
      <c r="CJ146" s="7">
        <f>'Insumo 1'!CJ142</f>
        <v>53.654000000000003</v>
      </c>
      <c r="CK146" s="7">
        <f>'Insumo 1'!CK142</f>
        <v>51.128</v>
      </c>
      <c r="CL146" s="7">
        <f>'Insumo 1'!CL142</f>
        <v>47.006999999999998</v>
      </c>
      <c r="CM146" s="7">
        <f>'Insumo 1'!CM142</f>
        <v>41.859000000000002</v>
      </c>
      <c r="CN146" s="8">
        <f>SUM('Insumo 1'!CN142:CX142)</f>
        <v>191.59700000000001</v>
      </c>
    </row>
    <row r="147" spans="1:92" x14ac:dyDescent="0.2">
      <c r="A147">
        <f t="shared" si="2"/>
        <v>2086</v>
      </c>
      <c r="B147" s="7">
        <f>'Insumo 1'!B143</f>
        <v>46.578000000000003</v>
      </c>
      <c r="C147" s="7">
        <f>'Insumo 1'!C143</f>
        <v>47.039000000000001</v>
      </c>
      <c r="D147" s="7">
        <f>'Insumo 1'!D143</f>
        <v>47.478999999999999</v>
      </c>
      <c r="E147" s="7">
        <f>'Insumo 1'!E143</f>
        <v>47.933999999999997</v>
      </c>
      <c r="F147" s="7">
        <f>'Insumo 1'!F143</f>
        <v>48.396000000000001</v>
      </c>
      <c r="G147" s="7">
        <f>'Insumo 1'!G143</f>
        <v>48.859000000000002</v>
      </c>
      <c r="H147" s="7">
        <f>'Insumo 1'!H143</f>
        <v>49.32</v>
      </c>
      <c r="I147" s="7">
        <f>'Insumo 1'!I143</f>
        <v>49.777999999999999</v>
      </c>
      <c r="J147" s="7">
        <f>'Insumo 1'!J143</f>
        <v>50.206000000000003</v>
      </c>
      <c r="K147" s="7">
        <f>'Insumo 1'!K143</f>
        <v>50.591999999999999</v>
      </c>
      <c r="L147" s="7">
        <f>'Insumo 1'!L143</f>
        <v>50.939</v>
      </c>
      <c r="M147" s="7">
        <f>'Insumo 1'!M143</f>
        <v>51.273000000000003</v>
      </c>
      <c r="N147" s="7">
        <f>'Insumo 1'!N143</f>
        <v>51.597999999999999</v>
      </c>
      <c r="O147" s="7">
        <f>'Insumo 1'!O143</f>
        <v>51.856999999999999</v>
      </c>
      <c r="P147" s="7">
        <f>'Insumo 1'!P143</f>
        <v>52.027000000000001</v>
      </c>
      <c r="Q147" s="7">
        <f>'Insumo 1'!Q143</f>
        <v>52.134</v>
      </c>
      <c r="R147" s="7">
        <f>'Insumo 1'!R143</f>
        <v>52.235999999999997</v>
      </c>
      <c r="S147" s="7">
        <f>'Insumo 1'!S143</f>
        <v>52.332000000000001</v>
      </c>
      <c r="T147" s="7">
        <f>'Insumo 1'!T143</f>
        <v>52.418999999999997</v>
      </c>
      <c r="U147" s="7">
        <f>'Insumo 1'!U143</f>
        <v>52.506</v>
      </c>
      <c r="V147" s="7">
        <f>'Insumo 1'!V143</f>
        <v>52.6</v>
      </c>
      <c r="W147" s="7">
        <f>'Insumo 1'!W143</f>
        <v>52.698</v>
      </c>
      <c r="X147" s="7">
        <f>'Insumo 1'!X143</f>
        <v>52.8</v>
      </c>
      <c r="Y147" s="7">
        <f>'Insumo 1'!Y143</f>
        <v>52.945999999999998</v>
      </c>
      <c r="Z147" s="7">
        <f>'Insumo 1'!Z143</f>
        <v>53.158000000000001</v>
      </c>
      <c r="AA147" s="7">
        <f>'Insumo 1'!AA143</f>
        <v>53.42</v>
      </c>
      <c r="AB147" s="7">
        <f>'Insumo 1'!AB143</f>
        <v>53.698</v>
      </c>
      <c r="AC147" s="7">
        <f>'Insumo 1'!AC143</f>
        <v>53.993000000000002</v>
      </c>
      <c r="AD147" s="7">
        <f>'Insumo 1'!AD143</f>
        <v>54.33</v>
      </c>
      <c r="AE147" s="7">
        <f>'Insumo 1'!AE143</f>
        <v>54.716000000000001</v>
      </c>
      <c r="AF147" s="7">
        <f>'Insumo 1'!AF143</f>
        <v>55.14</v>
      </c>
      <c r="AG147" s="7">
        <f>'Insumo 1'!AG143</f>
        <v>55.582999999999998</v>
      </c>
      <c r="AH147" s="7">
        <f>'Insumo 1'!AH143</f>
        <v>56.045999999999999</v>
      </c>
      <c r="AI147" s="7">
        <f>'Insumo 1'!AI143</f>
        <v>56.524000000000001</v>
      </c>
      <c r="AJ147" s="7">
        <f>'Insumo 1'!AJ143</f>
        <v>57.006999999999998</v>
      </c>
      <c r="AK147" s="7">
        <f>'Insumo 1'!AK143</f>
        <v>57.499000000000002</v>
      </c>
      <c r="AL147" s="7">
        <f>'Insumo 1'!AL143</f>
        <v>58.01</v>
      </c>
      <c r="AM147" s="7">
        <f>'Insumo 1'!AM143</f>
        <v>58.542000000000002</v>
      </c>
      <c r="AN147" s="7">
        <f>'Insumo 1'!AN143</f>
        <v>59.063000000000002</v>
      </c>
      <c r="AO147" s="7">
        <f>'Insumo 1'!AO143</f>
        <v>59.557000000000002</v>
      </c>
      <c r="AP147" s="7">
        <f>'Insumo 1'!AP143</f>
        <v>60.04</v>
      </c>
      <c r="AQ147" s="7">
        <f>'Insumo 1'!AQ143</f>
        <v>60.548999999999999</v>
      </c>
      <c r="AR147" s="7">
        <f>'Insumo 1'!AR143</f>
        <v>61.082999999999998</v>
      </c>
      <c r="AS147" s="7">
        <f>'Insumo 1'!AS143</f>
        <v>61.633000000000003</v>
      </c>
      <c r="AT147" s="7">
        <f>'Insumo 1'!AT143</f>
        <v>62.201999999999998</v>
      </c>
      <c r="AU147" s="7">
        <f>'Insumo 1'!AU143</f>
        <v>62.798000000000002</v>
      </c>
      <c r="AV147" s="7">
        <f>'Insumo 1'!AV143</f>
        <v>63.418999999999997</v>
      </c>
      <c r="AW147" s="7">
        <f>'Insumo 1'!AW143</f>
        <v>64.057000000000002</v>
      </c>
      <c r="AX147" s="7">
        <f>'Insumo 1'!AX143</f>
        <v>64.774000000000001</v>
      </c>
      <c r="AY147" s="7">
        <f>'Insumo 1'!AY143</f>
        <v>65.593999999999994</v>
      </c>
      <c r="AZ147" s="7">
        <f>'Insumo 1'!AZ143</f>
        <v>66.489999999999995</v>
      </c>
      <c r="BA147" s="7">
        <f>'Insumo 1'!BA143</f>
        <v>67.394000000000005</v>
      </c>
      <c r="BB147" s="7">
        <f>'Insumo 1'!BB143</f>
        <v>68.299000000000007</v>
      </c>
      <c r="BC147" s="7">
        <f>'Insumo 1'!BC143</f>
        <v>69.257999999999996</v>
      </c>
      <c r="BD147" s="7">
        <f>'Insumo 1'!BD143</f>
        <v>70.283000000000001</v>
      </c>
      <c r="BE147" s="7">
        <f>'Insumo 1'!BE143</f>
        <v>71.34</v>
      </c>
      <c r="BF147" s="7">
        <f>'Insumo 1'!BF143</f>
        <v>72.361999999999995</v>
      </c>
      <c r="BG147" s="7">
        <f>'Insumo 1'!BG143</f>
        <v>73.332999999999998</v>
      </c>
      <c r="BH147" s="7">
        <f>'Insumo 1'!BH143</f>
        <v>74.289000000000001</v>
      </c>
      <c r="BI147" s="7">
        <f>'Insumo 1'!BI143</f>
        <v>75.225999999999999</v>
      </c>
      <c r="BJ147" s="7">
        <f>'Insumo 1'!BJ143</f>
        <v>76.111000000000004</v>
      </c>
      <c r="BK147" s="7">
        <f>'Insumo 1'!BK143</f>
        <v>76.894000000000005</v>
      </c>
      <c r="BL147" s="7">
        <f>'Insumo 1'!BL143</f>
        <v>77.576999999999998</v>
      </c>
      <c r="BM147" s="7">
        <f>'Insumo 1'!BM143</f>
        <v>78.066999999999993</v>
      </c>
      <c r="BN147" s="7">
        <f>'Insumo 1'!BN143</f>
        <v>78.308999999999997</v>
      </c>
      <c r="BO147" s="7">
        <f>'Insumo 1'!BO143</f>
        <v>78.326999999999998</v>
      </c>
      <c r="BP147" s="7">
        <f>'Insumo 1'!BP143</f>
        <v>78.239000000000004</v>
      </c>
      <c r="BQ147" s="7">
        <f>'Insumo 1'!BQ143</f>
        <v>78.063000000000002</v>
      </c>
      <c r="BR147" s="7">
        <f>'Insumo 1'!BR143</f>
        <v>77.557000000000002</v>
      </c>
      <c r="BS147" s="7">
        <f>'Insumo 1'!BS143</f>
        <v>76.622</v>
      </c>
      <c r="BT147" s="7">
        <f>'Insumo 1'!BT143</f>
        <v>75.388000000000005</v>
      </c>
      <c r="BU147" s="7">
        <f>'Insumo 1'!BU143</f>
        <v>74.058999999999997</v>
      </c>
      <c r="BV147" s="7">
        <f>'Insumo 1'!BV143</f>
        <v>72.576999999999998</v>
      </c>
      <c r="BW147" s="7">
        <f>'Insumo 1'!BW143</f>
        <v>71.195999999999998</v>
      </c>
      <c r="BX147" s="7">
        <f>'Insumo 1'!BX143</f>
        <v>70.058000000000007</v>
      </c>
      <c r="BY147" s="7">
        <f>'Insumo 1'!BY143</f>
        <v>69.043999999999997</v>
      </c>
      <c r="BZ147" s="7">
        <f>'Insumo 1'!BZ143</f>
        <v>67.894000000000005</v>
      </c>
      <c r="CA147" s="7">
        <f>'Insumo 1'!CA143</f>
        <v>66.661000000000001</v>
      </c>
      <c r="CB147" s="7">
        <f>'Insumo 1'!CB143</f>
        <v>65.3</v>
      </c>
      <c r="CC147" s="7">
        <f>'Insumo 1'!CC143</f>
        <v>63.762</v>
      </c>
      <c r="CD147" s="7">
        <f>'Insumo 1'!CD143</f>
        <v>62.082000000000001</v>
      </c>
      <c r="CE147" s="7">
        <f>'Insumo 1'!CE143</f>
        <v>60.274000000000001</v>
      </c>
      <c r="CF147" s="7">
        <f>'Insumo 1'!CF143</f>
        <v>58.250999999999998</v>
      </c>
      <c r="CG147" s="7">
        <f>'Insumo 1'!CG143</f>
        <v>56.356999999999999</v>
      </c>
      <c r="CH147" s="7">
        <f>'Insumo 1'!CH143</f>
        <v>54.737000000000002</v>
      </c>
      <c r="CI147" s="7">
        <f>'Insumo 1'!CI143</f>
        <v>53.177999999999997</v>
      </c>
      <c r="CJ147" s="7">
        <f>'Insumo 1'!CJ143</f>
        <v>51.401000000000003</v>
      </c>
      <c r="CK147" s="7">
        <f>'Insumo 1'!CK143</f>
        <v>49.912999999999997</v>
      </c>
      <c r="CL147" s="7">
        <f>'Insumo 1'!CL143</f>
        <v>47.305</v>
      </c>
      <c r="CM147" s="7">
        <f>'Insumo 1'!CM143</f>
        <v>43.061</v>
      </c>
      <c r="CN147" s="8">
        <f>SUM('Insumo 1'!CN143:CX143)</f>
        <v>203.04</v>
      </c>
    </row>
    <row r="148" spans="1:92" x14ac:dyDescent="0.2">
      <c r="A148">
        <f t="shared" si="2"/>
        <v>2087</v>
      </c>
      <c r="B148" s="7">
        <f>'Insumo 1'!B144</f>
        <v>45.887</v>
      </c>
      <c r="C148" s="7">
        <f>'Insumo 1'!C144</f>
        <v>46.317999999999998</v>
      </c>
      <c r="D148" s="7">
        <f>'Insumo 1'!D144</f>
        <v>46.798000000000002</v>
      </c>
      <c r="E148" s="7">
        <f>'Insumo 1'!E144</f>
        <v>47.247</v>
      </c>
      <c r="F148" s="7">
        <f>'Insumo 1'!F144</f>
        <v>47.704000000000001</v>
      </c>
      <c r="G148" s="7">
        <f>'Insumo 1'!G144</f>
        <v>48.161999999999999</v>
      </c>
      <c r="H148" s="7">
        <f>'Insumo 1'!H144</f>
        <v>48.613</v>
      </c>
      <c r="I148" s="7">
        <f>'Insumo 1'!I144</f>
        <v>49.058999999999997</v>
      </c>
      <c r="J148" s="7">
        <f>'Insumo 1'!J144</f>
        <v>49.5</v>
      </c>
      <c r="K148" s="7">
        <f>'Insumo 1'!K144</f>
        <v>49.892000000000003</v>
      </c>
      <c r="L148" s="7">
        <f>'Insumo 1'!L144</f>
        <v>50.215000000000003</v>
      </c>
      <c r="M148" s="7">
        <f>'Insumo 1'!M144</f>
        <v>50.484999999999999</v>
      </c>
      <c r="N148" s="7">
        <f>'Insumo 1'!N144</f>
        <v>50.741999999999997</v>
      </c>
      <c r="O148" s="7">
        <f>'Insumo 1'!O144</f>
        <v>50.99</v>
      </c>
      <c r="P148" s="7">
        <f>'Insumo 1'!P144</f>
        <v>51.183</v>
      </c>
      <c r="Q148" s="7">
        <f>'Insumo 1'!Q144</f>
        <v>51.305</v>
      </c>
      <c r="R148" s="7">
        <f>'Insumo 1'!R144</f>
        <v>51.381</v>
      </c>
      <c r="S148" s="7">
        <f>'Insumo 1'!S144</f>
        <v>51.453000000000003</v>
      </c>
      <c r="T148" s="7">
        <f>'Insumo 1'!T144</f>
        <v>51.52</v>
      </c>
      <c r="U148" s="7">
        <f>'Insumo 1'!U144</f>
        <v>51.594000000000001</v>
      </c>
      <c r="V148" s="7">
        <f>'Insumo 1'!V144</f>
        <v>51.685000000000002</v>
      </c>
      <c r="W148" s="7">
        <f>'Insumo 1'!W144</f>
        <v>51.796999999999997</v>
      </c>
      <c r="X148" s="7">
        <f>'Insumo 1'!X144</f>
        <v>51.915999999999997</v>
      </c>
      <c r="Y148" s="7">
        <f>'Insumo 1'!Y144</f>
        <v>52.043999999999997</v>
      </c>
      <c r="Z148" s="7">
        <f>'Insumo 1'!Z144</f>
        <v>52.220999999999997</v>
      </c>
      <c r="AA148" s="7">
        <f>'Insumo 1'!AA144</f>
        <v>52.466999999999999</v>
      </c>
      <c r="AB148" s="7">
        <f>'Insumo 1'!AB144</f>
        <v>52.768000000000001</v>
      </c>
      <c r="AC148" s="7">
        <f>'Insumo 1'!AC144</f>
        <v>53.085999999999999</v>
      </c>
      <c r="AD148" s="7">
        <f>'Insumo 1'!AD144</f>
        <v>53.421999999999997</v>
      </c>
      <c r="AE148" s="7">
        <f>'Insumo 1'!AE144</f>
        <v>53.798999999999999</v>
      </c>
      <c r="AF148" s="7">
        <f>'Insumo 1'!AF144</f>
        <v>54.22</v>
      </c>
      <c r="AG148" s="7">
        <f>'Insumo 1'!AG144</f>
        <v>54.676000000000002</v>
      </c>
      <c r="AH148" s="7">
        <f>'Insumo 1'!AH144</f>
        <v>55.15</v>
      </c>
      <c r="AI148" s="7">
        <f>'Insumo 1'!AI144</f>
        <v>55.646000000000001</v>
      </c>
      <c r="AJ148" s="7">
        <f>'Insumo 1'!AJ144</f>
        <v>56.146999999999998</v>
      </c>
      <c r="AK148" s="7">
        <f>'Insumo 1'!AK144</f>
        <v>56.646000000000001</v>
      </c>
      <c r="AL148" s="7">
        <f>'Insumo 1'!AL144</f>
        <v>57.145000000000003</v>
      </c>
      <c r="AM148" s="7">
        <f>'Insumo 1'!AM144</f>
        <v>57.664000000000001</v>
      </c>
      <c r="AN148" s="7">
        <f>'Insumo 1'!AN144</f>
        <v>58.201000000000001</v>
      </c>
      <c r="AO148" s="7">
        <f>'Insumo 1'!AO144</f>
        <v>58.726999999999997</v>
      </c>
      <c r="AP148" s="7">
        <f>'Insumo 1'!AP144</f>
        <v>59.228999999999999</v>
      </c>
      <c r="AQ148" s="7">
        <f>'Insumo 1'!AQ144</f>
        <v>59.723999999999997</v>
      </c>
      <c r="AR148" s="7">
        <f>'Insumo 1'!AR144</f>
        <v>60.241</v>
      </c>
      <c r="AS148" s="7">
        <f>'Insumo 1'!AS144</f>
        <v>60.78</v>
      </c>
      <c r="AT148" s="7">
        <f>'Insumo 1'!AT144</f>
        <v>61.337000000000003</v>
      </c>
      <c r="AU148" s="7">
        <f>'Insumo 1'!AU144</f>
        <v>61.912999999999997</v>
      </c>
      <c r="AV148" s="7">
        <f>'Insumo 1'!AV144</f>
        <v>62.515000000000001</v>
      </c>
      <c r="AW148" s="7">
        <f>'Insumo 1'!AW144</f>
        <v>63.140999999999998</v>
      </c>
      <c r="AX148" s="7">
        <f>'Insumo 1'!AX144</f>
        <v>63.786000000000001</v>
      </c>
      <c r="AY148" s="7">
        <f>'Insumo 1'!AY144</f>
        <v>64.503</v>
      </c>
      <c r="AZ148" s="7">
        <f>'Insumo 1'!AZ144</f>
        <v>65.322999999999993</v>
      </c>
      <c r="BA148" s="7">
        <f>'Insumo 1'!BA144</f>
        <v>66.216999999999999</v>
      </c>
      <c r="BB148" s="7">
        <f>'Insumo 1'!BB144</f>
        <v>67.114000000000004</v>
      </c>
      <c r="BC148" s="7">
        <f>'Insumo 1'!BC144</f>
        <v>68.013000000000005</v>
      </c>
      <c r="BD148" s="7">
        <f>'Insumo 1'!BD144</f>
        <v>68.963999999999999</v>
      </c>
      <c r="BE148" s="7">
        <f>'Insumo 1'!BE144</f>
        <v>69.978999999999999</v>
      </c>
      <c r="BF148" s="7">
        <f>'Insumo 1'!BF144</f>
        <v>71.025000000000006</v>
      </c>
      <c r="BG148" s="7">
        <f>'Insumo 1'!BG144</f>
        <v>72.031999999999996</v>
      </c>
      <c r="BH148" s="7">
        <f>'Insumo 1'!BH144</f>
        <v>72.988</v>
      </c>
      <c r="BI148" s="7">
        <f>'Insumo 1'!BI144</f>
        <v>73.924000000000007</v>
      </c>
      <c r="BJ148" s="7">
        <f>'Insumo 1'!BJ144</f>
        <v>74.840999999999994</v>
      </c>
      <c r="BK148" s="7">
        <f>'Insumo 1'!BK144</f>
        <v>75.7</v>
      </c>
      <c r="BL148" s="7">
        <f>'Insumo 1'!BL144</f>
        <v>76.454999999999998</v>
      </c>
      <c r="BM148" s="7">
        <f>'Insumo 1'!BM144</f>
        <v>77.105000000000004</v>
      </c>
      <c r="BN148" s="7">
        <f>'Insumo 1'!BN144</f>
        <v>77.56</v>
      </c>
      <c r="BO148" s="7">
        <f>'Insumo 1'!BO144</f>
        <v>77.763999999999996</v>
      </c>
      <c r="BP148" s="7">
        <f>'Insumo 1'!BP144</f>
        <v>77.741</v>
      </c>
      <c r="BQ148" s="7">
        <f>'Insumo 1'!BQ144</f>
        <v>77.605000000000004</v>
      </c>
      <c r="BR148" s="7">
        <f>'Insumo 1'!BR144</f>
        <v>77.373999999999995</v>
      </c>
      <c r="BS148" s="7">
        <f>'Insumo 1'!BS144</f>
        <v>76.811000000000007</v>
      </c>
      <c r="BT148" s="7">
        <f>'Insumo 1'!BT144</f>
        <v>75.819000000000003</v>
      </c>
      <c r="BU148" s="7">
        <f>'Insumo 1'!BU144</f>
        <v>74.522000000000006</v>
      </c>
      <c r="BV148" s="7">
        <f>'Insumo 1'!BV144</f>
        <v>73.120999999999995</v>
      </c>
      <c r="BW148" s="7">
        <f>'Insumo 1'!BW144</f>
        <v>71.561000000000007</v>
      </c>
      <c r="BX148" s="7">
        <f>'Insumo 1'!BX144</f>
        <v>70.082999999999998</v>
      </c>
      <c r="BY148" s="7">
        <f>'Insumo 1'!BY144</f>
        <v>68.83</v>
      </c>
      <c r="BZ148" s="7">
        <f>'Insumo 1'!BZ144</f>
        <v>67.682000000000002</v>
      </c>
      <c r="CA148" s="7">
        <f>'Insumo 1'!CA144</f>
        <v>66.39</v>
      </c>
      <c r="CB148" s="7">
        <f>'Insumo 1'!CB144</f>
        <v>65.010999999999996</v>
      </c>
      <c r="CC148" s="7">
        <f>'Insumo 1'!CC144</f>
        <v>63.481999999999999</v>
      </c>
      <c r="CD148" s="7">
        <f>'Insumo 1'!CD144</f>
        <v>61.750999999999998</v>
      </c>
      <c r="CE148" s="7">
        <f>'Insumo 1'!CE144</f>
        <v>59.86</v>
      </c>
      <c r="CF148" s="7">
        <f>'Insumo 1'!CF144</f>
        <v>57.848999999999997</v>
      </c>
      <c r="CG148" s="7">
        <f>'Insumo 1'!CG144</f>
        <v>55.646000000000001</v>
      </c>
      <c r="CH148" s="7">
        <f>'Insumo 1'!CH144</f>
        <v>53.533000000000001</v>
      </c>
      <c r="CI148" s="7">
        <f>'Insumo 1'!CI144</f>
        <v>51.637</v>
      </c>
      <c r="CJ148" s="7">
        <f>'Insumo 1'!CJ144</f>
        <v>49.780999999999999</v>
      </c>
      <c r="CK148" s="7">
        <f>'Insumo 1'!CK144</f>
        <v>47.692</v>
      </c>
      <c r="CL148" s="7">
        <f>'Insumo 1'!CL144</f>
        <v>46.167999999999999</v>
      </c>
      <c r="CM148" s="7">
        <f>'Insumo 1'!CM144</f>
        <v>43.476999999999997</v>
      </c>
      <c r="CN148" s="8">
        <f>SUM('Insumo 1'!CN144:CX144)</f>
        <v>212.15700000000001</v>
      </c>
    </row>
    <row r="149" spans="1:92" x14ac:dyDescent="0.2">
      <c r="A149">
        <f t="shared" si="2"/>
        <v>2088</v>
      </c>
      <c r="B149" s="7">
        <f>'Insumo 1'!B145</f>
        <v>45.198999999999998</v>
      </c>
      <c r="C149" s="7">
        <f>'Insumo 1'!C145</f>
        <v>45.621000000000002</v>
      </c>
      <c r="D149" s="7">
        <f>'Insumo 1'!D145</f>
        <v>46.066000000000003</v>
      </c>
      <c r="E149" s="7">
        <f>'Insumo 1'!E145</f>
        <v>46.552</v>
      </c>
      <c r="F149" s="7">
        <f>'Insumo 1'!F145</f>
        <v>47.01</v>
      </c>
      <c r="G149" s="7">
        <f>'Insumo 1'!G145</f>
        <v>47.469000000000001</v>
      </c>
      <c r="H149" s="7">
        <f>'Insumo 1'!H145</f>
        <v>47.921999999999997</v>
      </c>
      <c r="I149" s="7">
        <f>'Insumo 1'!I145</f>
        <v>48.362000000000002</v>
      </c>
      <c r="J149" s="7">
        <f>'Insumo 1'!J145</f>
        <v>48.792000000000002</v>
      </c>
      <c r="K149" s="7">
        <f>'Insumo 1'!K145</f>
        <v>49.216999999999999</v>
      </c>
      <c r="L149" s="7">
        <f>'Insumo 1'!L145</f>
        <v>49.573999999999998</v>
      </c>
      <c r="M149" s="7">
        <f>'Insumo 1'!M145</f>
        <v>49.835000000000001</v>
      </c>
      <c r="N149" s="7">
        <f>'Insumo 1'!N145</f>
        <v>50.024000000000001</v>
      </c>
      <c r="O149" s="7">
        <f>'Insumo 1'!O145</f>
        <v>50.206000000000003</v>
      </c>
      <c r="P149" s="7">
        <f>'Insumo 1'!P145</f>
        <v>50.375999999999998</v>
      </c>
      <c r="Q149" s="7">
        <f>'Insumo 1'!Q145</f>
        <v>50.502000000000002</v>
      </c>
      <c r="R149" s="7">
        <f>'Insumo 1'!R145</f>
        <v>50.578000000000003</v>
      </c>
      <c r="S149" s="7">
        <f>'Insumo 1'!S145</f>
        <v>50.622</v>
      </c>
      <c r="T149" s="7">
        <f>'Insumo 1'!T145</f>
        <v>50.662999999999997</v>
      </c>
      <c r="U149" s="7">
        <f>'Insumo 1'!U145</f>
        <v>50.703000000000003</v>
      </c>
      <c r="V149" s="7">
        <f>'Insumo 1'!V145</f>
        <v>50.762</v>
      </c>
      <c r="W149" s="7">
        <f>'Insumo 1'!W145</f>
        <v>50.856999999999999</v>
      </c>
      <c r="X149" s="7">
        <f>'Insumo 1'!X145</f>
        <v>50.987000000000002</v>
      </c>
      <c r="Y149" s="7">
        <f>'Insumo 1'!Y145</f>
        <v>51.128</v>
      </c>
      <c r="Z149" s="7">
        <f>'Insumo 1'!Z145</f>
        <v>51.280999999999999</v>
      </c>
      <c r="AA149" s="7">
        <f>'Insumo 1'!AA145</f>
        <v>51.49</v>
      </c>
      <c r="AB149" s="7">
        <f>'Insumo 1'!AB145</f>
        <v>51.771000000000001</v>
      </c>
      <c r="AC149" s="7">
        <f>'Insumo 1'!AC145</f>
        <v>52.109000000000002</v>
      </c>
      <c r="AD149" s="7">
        <f>'Insumo 1'!AD145</f>
        <v>52.466000000000001</v>
      </c>
      <c r="AE149" s="7">
        <f>'Insumo 1'!AE145</f>
        <v>52.844999999999999</v>
      </c>
      <c r="AF149" s="7">
        <f>'Insumo 1'!AF145</f>
        <v>53.261000000000003</v>
      </c>
      <c r="AG149" s="7">
        <f>'Insumo 1'!AG145</f>
        <v>53.718000000000004</v>
      </c>
      <c r="AH149" s="7">
        <f>'Insumo 1'!AH145</f>
        <v>54.204999999999998</v>
      </c>
      <c r="AI149" s="7">
        <f>'Insumo 1'!AI145</f>
        <v>54.712000000000003</v>
      </c>
      <c r="AJ149" s="7">
        <f>'Insumo 1'!AJ145</f>
        <v>55.238</v>
      </c>
      <c r="AK149" s="7">
        <f>'Insumo 1'!AK145</f>
        <v>55.762999999999998</v>
      </c>
      <c r="AL149" s="7">
        <f>'Insumo 1'!AL145</f>
        <v>56.277000000000001</v>
      </c>
      <c r="AM149" s="7">
        <f>'Insumo 1'!AM145</f>
        <v>56.786000000000001</v>
      </c>
      <c r="AN149" s="7">
        <f>'Insumo 1'!AN145</f>
        <v>57.311</v>
      </c>
      <c r="AO149" s="7">
        <f>'Insumo 1'!AO145</f>
        <v>57.853000000000002</v>
      </c>
      <c r="AP149" s="7">
        <f>'Insumo 1'!AP145</f>
        <v>58.384999999999998</v>
      </c>
      <c r="AQ149" s="7">
        <f>'Insumo 1'!AQ145</f>
        <v>58.896000000000001</v>
      </c>
      <c r="AR149" s="7">
        <f>'Insumo 1'!AR145</f>
        <v>59.401000000000003</v>
      </c>
      <c r="AS149" s="7">
        <f>'Insumo 1'!AS145</f>
        <v>59.924999999999997</v>
      </c>
      <c r="AT149" s="7">
        <f>'Insumo 1'!AT145</f>
        <v>60.47</v>
      </c>
      <c r="AU149" s="7">
        <f>'Insumo 1'!AU145</f>
        <v>61.033000000000001</v>
      </c>
      <c r="AV149" s="7">
        <f>'Insumo 1'!AV145</f>
        <v>61.616999999999997</v>
      </c>
      <c r="AW149" s="7">
        <f>'Insumo 1'!AW145</f>
        <v>62.225999999999999</v>
      </c>
      <c r="AX149" s="7">
        <f>'Insumo 1'!AX145</f>
        <v>62.857999999999997</v>
      </c>
      <c r="AY149" s="7">
        <f>'Insumo 1'!AY145</f>
        <v>63.506</v>
      </c>
      <c r="AZ149" s="7">
        <f>'Insumo 1'!AZ145</f>
        <v>64.225999999999999</v>
      </c>
      <c r="BA149" s="7">
        <f>'Insumo 1'!BA145</f>
        <v>65.045000000000002</v>
      </c>
      <c r="BB149" s="7">
        <f>'Insumo 1'!BB145</f>
        <v>65.935000000000002</v>
      </c>
      <c r="BC149" s="7">
        <f>'Insumo 1'!BC145</f>
        <v>66.828000000000003</v>
      </c>
      <c r="BD149" s="7">
        <f>'Insumo 1'!BD145</f>
        <v>67.72</v>
      </c>
      <c r="BE149" s="7">
        <f>'Insumo 1'!BE145</f>
        <v>68.661000000000001</v>
      </c>
      <c r="BF149" s="7">
        <f>'Insumo 1'!BF145</f>
        <v>69.668000000000006</v>
      </c>
      <c r="BG149" s="7">
        <f>'Insumo 1'!BG145</f>
        <v>70.701999999999998</v>
      </c>
      <c r="BH149" s="7">
        <f>'Insumo 1'!BH145</f>
        <v>71.695999999999998</v>
      </c>
      <c r="BI149" s="7">
        <f>'Insumo 1'!BI145</f>
        <v>72.634</v>
      </c>
      <c r="BJ149" s="7">
        <f>'Insumo 1'!BJ145</f>
        <v>73.551000000000002</v>
      </c>
      <c r="BK149" s="7">
        <f>'Insumo 1'!BK145</f>
        <v>74.444999999999993</v>
      </c>
      <c r="BL149" s="7">
        <f>'Insumo 1'!BL145</f>
        <v>75.28</v>
      </c>
      <c r="BM149" s="7">
        <f>'Insumo 1'!BM145</f>
        <v>76.007000000000005</v>
      </c>
      <c r="BN149" s="7">
        <f>'Insumo 1'!BN145</f>
        <v>76.625</v>
      </c>
      <c r="BO149" s="7">
        <f>'Insumo 1'!BO145</f>
        <v>77.043999999999997</v>
      </c>
      <c r="BP149" s="7">
        <f>'Insumo 1'!BP145</f>
        <v>77.210999999999999</v>
      </c>
      <c r="BQ149" s="7">
        <f>'Insumo 1'!BQ145</f>
        <v>77.146000000000001</v>
      </c>
      <c r="BR149" s="7">
        <f>'Insumo 1'!BR145</f>
        <v>76.962000000000003</v>
      </c>
      <c r="BS149" s="7">
        <f>'Insumo 1'!BS145</f>
        <v>76.677000000000007</v>
      </c>
      <c r="BT149" s="7">
        <f>'Insumo 1'!BT145</f>
        <v>76.055999999999997</v>
      </c>
      <c r="BU149" s="7">
        <f>'Insumo 1'!BU145</f>
        <v>75.006</v>
      </c>
      <c r="BV149" s="7">
        <f>'Insumo 1'!BV145</f>
        <v>73.647999999999996</v>
      </c>
      <c r="BW149" s="7">
        <f>'Insumo 1'!BW145</f>
        <v>72.176000000000002</v>
      </c>
      <c r="BX149" s="7">
        <f>'Insumo 1'!BX145</f>
        <v>70.534999999999997</v>
      </c>
      <c r="BY149" s="7">
        <f>'Insumo 1'!BY145</f>
        <v>68.962999999999994</v>
      </c>
      <c r="BZ149" s="7">
        <f>'Insumo 1'!BZ145</f>
        <v>67.593000000000004</v>
      </c>
      <c r="CA149" s="7">
        <f>'Insumo 1'!CA145</f>
        <v>66.311000000000007</v>
      </c>
      <c r="CB149" s="7">
        <f>'Insumo 1'!CB145</f>
        <v>64.879000000000005</v>
      </c>
      <c r="CC149" s="7">
        <f>'Insumo 1'!CC145</f>
        <v>63.351999999999997</v>
      </c>
      <c r="CD149" s="7">
        <f>'Insumo 1'!CD145</f>
        <v>61.655000000000001</v>
      </c>
      <c r="CE149" s="7">
        <f>'Insumo 1'!CE145</f>
        <v>59.731000000000002</v>
      </c>
      <c r="CF149" s="7">
        <f>'Insumo 1'!CF145</f>
        <v>57.63</v>
      </c>
      <c r="CG149" s="7">
        <f>'Insumo 1'!CG145</f>
        <v>55.417999999999999</v>
      </c>
      <c r="CH149" s="7">
        <f>'Insumo 1'!CH145</f>
        <v>53.033999999999999</v>
      </c>
      <c r="CI149" s="7">
        <f>'Insumo 1'!CI145</f>
        <v>50.703000000000003</v>
      </c>
      <c r="CJ149" s="7">
        <f>'Insumo 1'!CJ145</f>
        <v>48.530999999999999</v>
      </c>
      <c r="CK149" s="7">
        <f>'Insumo 1'!CK145</f>
        <v>46.378</v>
      </c>
      <c r="CL149" s="7">
        <f>'Insumo 1'!CL145</f>
        <v>43.975000000000001</v>
      </c>
      <c r="CM149" s="7">
        <f>'Insumo 1'!CM145</f>
        <v>42.414999999999999</v>
      </c>
      <c r="CN149" s="8">
        <f>SUM('Insumo 1'!CN145:CX145)</f>
        <v>218.68700000000001</v>
      </c>
    </row>
    <row r="150" spans="1:92" x14ac:dyDescent="0.2">
      <c r="A150">
        <f t="shared" si="2"/>
        <v>2089</v>
      </c>
      <c r="B150" s="7">
        <f>'Insumo 1'!B146</f>
        <v>44.5</v>
      </c>
      <c r="C150" s="7">
        <f>'Insumo 1'!C146</f>
        <v>44.911999999999999</v>
      </c>
      <c r="D150" s="7">
        <f>'Insumo 1'!D146</f>
        <v>45.350999999999999</v>
      </c>
      <c r="E150" s="7">
        <f>'Insumo 1'!E146</f>
        <v>45.81</v>
      </c>
      <c r="F150" s="7">
        <f>'Insumo 1'!F146</f>
        <v>46.295999999999999</v>
      </c>
      <c r="G150" s="7">
        <f>'Insumo 1'!G146</f>
        <v>46.761000000000003</v>
      </c>
      <c r="H150" s="7">
        <f>'Insumo 1'!H146</f>
        <v>47.222000000000001</v>
      </c>
      <c r="I150" s="7">
        <f>'Insumo 1'!I146</f>
        <v>47.671999999999997</v>
      </c>
      <c r="J150" s="7">
        <f>'Insumo 1'!J146</f>
        <v>48.1</v>
      </c>
      <c r="K150" s="7">
        <f>'Insumo 1'!K146</f>
        <v>48.514000000000003</v>
      </c>
      <c r="L150" s="7">
        <f>'Insumo 1'!L146</f>
        <v>48.923000000000002</v>
      </c>
      <c r="M150" s="7">
        <f>'Insumo 1'!M146</f>
        <v>49.243000000000002</v>
      </c>
      <c r="N150" s="7">
        <f>'Insumo 1'!N146</f>
        <v>49.442</v>
      </c>
      <c r="O150" s="7">
        <f>'Insumo 1'!O146</f>
        <v>49.552999999999997</v>
      </c>
      <c r="P150" s="7">
        <f>'Insumo 1'!P146</f>
        <v>49.658000000000001</v>
      </c>
      <c r="Q150" s="7">
        <f>'Insumo 1'!Q146</f>
        <v>49.75</v>
      </c>
      <c r="R150" s="7">
        <f>'Insumo 1'!R146</f>
        <v>49.81</v>
      </c>
      <c r="S150" s="7">
        <f>'Insumo 1'!S146</f>
        <v>49.838000000000001</v>
      </c>
      <c r="T150" s="7">
        <f>'Insumo 1'!T146</f>
        <v>49.850999999999999</v>
      </c>
      <c r="U150" s="7">
        <f>'Insumo 1'!U146</f>
        <v>49.863</v>
      </c>
      <c r="V150" s="7">
        <f>'Insumo 1'!V146</f>
        <v>49.874000000000002</v>
      </c>
      <c r="W150" s="7">
        <f>'Insumo 1'!W146</f>
        <v>49.92</v>
      </c>
      <c r="X150" s="7">
        <f>'Insumo 1'!X146</f>
        <v>50.018999999999998</v>
      </c>
      <c r="Y150" s="7">
        <f>'Insumo 1'!Y146</f>
        <v>50.165999999999997</v>
      </c>
      <c r="Z150" s="7">
        <f>'Insumo 1'!Z146</f>
        <v>50.328000000000003</v>
      </c>
      <c r="AA150" s="7">
        <f>'Insumo 1'!AA146</f>
        <v>50.508000000000003</v>
      </c>
      <c r="AB150" s="7">
        <f>'Insumo 1'!AB146</f>
        <v>50.747</v>
      </c>
      <c r="AC150" s="7">
        <f>'Insumo 1'!AC146</f>
        <v>51.061999999999998</v>
      </c>
      <c r="AD150" s="7">
        <f>'Insumo 1'!AD146</f>
        <v>51.439</v>
      </c>
      <c r="AE150" s="7">
        <f>'Insumo 1'!AE146</f>
        <v>51.835000000000001</v>
      </c>
      <c r="AF150" s="7">
        <f>'Insumo 1'!AF146</f>
        <v>52.256</v>
      </c>
      <c r="AG150" s="7">
        <f>'Insumo 1'!AG146</f>
        <v>52.713000000000001</v>
      </c>
      <c r="AH150" s="7">
        <f>'Insumo 1'!AH146</f>
        <v>53.204000000000001</v>
      </c>
      <c r="AI150" s="7">
        <f>'Insumo 1'!AI146</f>
        <v>53.722999999999999</v>
      </c>
      <c r="AJ150" s="7">
        <f>'Insumo 1'!AJ146</f>
        <v>54.261000000000003</v>
      </c>
      <c r="AK150" s="7">
        <f>'Insumo 1'!AK146</f>
        <v>54.817999999999998</v>
      </c>
      <c r="AL150" s="7">
        <f>'Insumo 1'!AL146</f>
        <v>55.368000000000002</v>
      </c>
      <c r="AM150" s="7">
        <f>'Insumo 1'!AM146</f>
        <v>55.896999999999998</v>
      </c>
      <c r="AN150" s="7">
        <f>'Insumo 1'!AN146</f>
        <v>56.411999999999999</v>
      </c>
      <c r="AO150" s="7">
        <f>'Insumo 1'!AO146</f>
        <v>56.945</v>
      </c>
      <c r="AP150" s="7">
        <f>'Insumo 1'!AP146</f>
        <v>57.491999999999997</v>
      </c>
      <c r="AQ150" s="7">
        <f>'Insumo 1'!AQ146</f>
        <v>58.029000000000003</v>
      </c>
      <c r="AR150" s="7">
        <f>'Insumo 1'!AR146</f>
        <v>58.548999999999999</v>
      </c>
      <c r="AS150" s="7">
        <f>'Insumo 1'!AS146</f>
        <v>59.063000000000002</v>
      </c>
      <c r="AT150" s="7">
        <f>'Insumo 1'!AT146</f>
        <v>59.594999999999999</v>
      </c>
      <c r="AU150" s="7">
        <f>'Insumo 1'!AU146</f>
        <v>60.146999999999998</v>
      </c>
      <c r="AV150" s="7">
        <f>'Insumo 1'!AV146</f>
        <v>60.716999999999999</v>
      </c>
      <c r="AW150" s="7">
        <f>'Insumo 1'!AW146</f>
        <v>61.305999999999997</v>
      </c>
      <c r="AX150" s="7">
        <f>'Insumo 1'!AX146</f>
        <v>61.921999999999997</v>
      </c>
      <c r="AY150" s="7">
        <f>'Insumo 1'!AY146</f>
        <v>62.56</v>
      </c>
      <c r="AZ150" s="7">
        <f>'Insumo 1'!AZ146</f>
        <v>63.212000000000003</v>
      </c>
      <c r="BA150" s="7">
        <f>'Insumo 1'!BA146</f>
        <v>63.935000000000002</v>
      </c>
      <c r="BB150" s="7">
        <f>'Insumo 1'!BB146</f>
        <v>64.751999999999995</v>
      </c>
      <c r="BC150" s="7">
        <f>'Insumo 1'!BC146</f>
        <v>65.638999999999996</v>
      </c>
      <c r="BD150" s="7">
        <f>'Insumo 1'!BD146</f>
        <v>66.525999999999996</v>
      </c>
      <c r="BE150" s="7">
        <f>'Insumo 1'!BE146</f>
        <v>67.41</v>
      </c>
      <c r="BF150" s="7">
        <f>'Insumo 1'!BF146</f>
        <v>68.343000000000004</v>
      </c>
      <c r="BG150" s="7">
        <f>'Insumo 1'!BG146</f>
        <v>69.338999999999999</v>
      </c>
      <c r="BH150" s="7">
        <f>'Insumo 1'!BH146</f>
        <v>70.363</v>
      </c>
      <c r="BI150" s="7">
        <f>'Insumo 1'!BI146</f>
        <v>71.341999999999999</v>
      </c>
      <c r="BJ150" s="7">
        <f>'Insumo 1'!BJ146</f>
        <v>72.263000000000005</v>
      </c>
      <c r="BK150" s="7">
        <f>'Insumo 1'!BK146</f>
        <v>73.16</v>
      </c>
      <c r="BL150" s="7">
        <f>'Insumo 1'!BL146</f>
        <v>74.033000000000001</v>
      </c>
      <c r="BM150" s="7">
        <f>'Insumo 1'!BM146</f>
        <v>74.843000000000004</v>
      </c>
      <c r="BN150" s="7">
        <f>'Insumo 1'!BN146</f>
        <v>75.540999999999997</v>
      </c>
      <c r="BO150" s="7">
        <f>'Insumo 1'!BO146</f>
        <v>76.126999999999995</v>
      </c>
      <c r="BP150" s="7">
        <f>'Insumo 1'!BP146</f>
        <v>76.512</v>
      </c>
      <c r="BQ150" s="7">
        <f>'Insumo 1'!BQ146</f>
        <v>76.64</v>
      </c>
      <c r="BR150" s="7">
        <f>'Insumo 1'!BR146</f>
        <v>76.534000000000006</v>
      </c>
      <c r="BS150" s="7">
        <f>'Insumo 1'!BS146</f>
        <v>76.301000000000002</v>
      </c>
      <c r="BT150" s="7">
        <f>'Insumo 1'!BT146</f>
        <v>75.960999999999999</v>
      </c>
      <c r="BU150" s="7">
        <f>'Insumo 1'!BU146</f>
        <v>75.283000000000001</v>
      </c>
      <c r="BV150" s="7">
        <f>'Insumo 1'!BV146</f>
        <v>74.176000000000002</v>
      </c>
      <c r="BW150" s="7">
        <f>'Insumo 1'!BW146</f>
        <v>72.754999999999995</v>
      </c>
      <c r="BX150" s="7">
        <f>'Insumo 1'!BX146</f>
        <v>71.212999999999994</v>
      </c>
      <c r="BY150" s="7">
        <f>'Insumo 1'!BY146</f>
        <v>69.492999999999995</v>
      </c>
      <c r="BZ150" s="7">
        <f>'Insumo 1'!BZ146</f>
        <v>67.825999999999993</v>
      </c>
      <c r="CA150" s="7">
        <f>'Insumo 1'!CA146</f>
        <v>66.340999999999994</v>
      </c>
      <c r="CB150" s="7">
        <f>'Insumo 1'!CB146</f>
        <v>64.924999999999997</v>
      </c>
      <c r="CC150" s="7">
        <f>'Insumo 1'!CC146</f>
        <v>63.351999999999997</v>
      </c>
      <c r="CD150" s="7">
        <f>'Insumo 1'!CD146</f>
        <v>61.677999999999997</v>
      </c>
      <c r="CE150" s="7">
        <f>'Insumo 1'!CE146</f>
        <v>59.814</v>
      </c>
      <c r="CF150" s="7">
        <f>'Insumo 1'!CF146</f>
        <v>57.697000000000003</v>
      </c>
      <c r="CG150" s="7">
        <f>'Insumo 1'!CG146</f>
        <v>55.384999999999998</v>
      </c>
      <c r="CH150" s="7">
        <f>'Insumo 1'!CH146</f>
        <v>52.972999999999999</v>
      </c>
      <c r="CI150" s="7">
        <f>'Insumo 1'!CI146</f>
        <v>50.408000000000001</v>
      </c>
      <c r="CJ150" s="7">
        <f>'Insumo 1'!CJ146</f>
        <v>47.860999999999997</v>
      </c>
      <c r="CK150" s="7">
        <f>'Insumo 1'!CK146</f>
        <v>45.411999999999999</v>
      </c>
      <c r="CL150" s="7">
        <f>'Insumo 1'!CL146</f>
        <v>42.963000000000001</v>
      </c>
      <c r="CM150" s="7">
        <f>'Insumo 1'!CM146</f>
        <v>40.247999999999998</v>
      </c>
      <c r="CN150" s="8">
        <f>SUM('Insumo 1'!CN146:CX146)</f>
        <v>221.95999999999998</v>
      </c>
    </row>
    <row r="151" spans="1:92" x14ac:dyDescent="0.2">
      <c r="A151">
        <f t="shared" si="2"/>
        <v>2090</v>
      </c>
      <c r="B151" s="7">
        <f>'Insumo 1'!B147</f>
        <v>43.780999999999999</v>
      </c>
      <c r="C151" s="7">
        <f>'Insumo 1'!C147</f>
        <v>44.185000000000002</v>
      </c>
      <c r="D151" s="7">
        <f>'Insumo 1'!D147</f>
        <v>44.619</v>
      </c>
      <c r="E151" s="7">
        <f>'Insumo 1'!E147</f>
        <v>45.076000000000001</v>
      </c>
      <c r="F151" s="7">
        <f>'Insumo 1'!F147</f>
        <v>45.545999999999999</v>
      </c>
      <c r="G151" s="7">
        <f>'Insumo 1'!G147</f>
        <v>46.021999999999998</v>
      </c>
      <c r="H151" s="7">
        <f>'Insumo 1'!H147</f>
        <v>46.496000000000002</v>
      </c>
      <c r="I151" s="7">
        <f>'Insumo 1'!I147</f>
        <v>46.957999999999998</v>
      </c>
      <c r="J151" s="7">
        <f>'Insumo 1'!J147</f>
        <v>47.402000000000001</v>
      </c>
      <c r="K151" s="7">
        <f>'Insumo 1'!K147</f>
        <v>47.819000000000003</v>
      </c>
      <c r="L151" s="7">
        <f>'Insumo 1'!L147</f>
        <v>48.218000000000004</v>
      </c>
      <c r="M151" s="7">
        <f>'Insumo 1'!M147</f>
        <v>48.607999999999997</v>
      </c>
      <c r="N151" s="7">
        <f>'Insumo 1'!N147</f>
        <v>48.895000000000003</v>
      </c>
      <c r="O151" s="7">
        <f>'Insumo 1'!O147</f>
        <v>49.030999999999999</v>
      </c>
      <c r="P151" s="7">
        <f>'Insumo 1'!P147</f>
        <v>49.063000000000002</v>
      </c>
      <c r="Q151" s="7">
        <f>'Insumo 1'!Q147</f>
        <v>49.09</v>
      </c>
      <c r="R151" s="7">
        <f>'Insumo 1'!R147</f>
        <v>49.103999999999999</v>
      </c>
      <c r="S151" s="7">
        <f>'Insumo 1'!S147</f>
        <v>49.097999999999999</v>
      </c>
      <c r="T151" s="7">
        <f>'Insumo 1'!T147</f>
        <v>49.08</v>
      </c>
      <c r="U151" s="7">
        <f>'Insumo 1'!U147</f>
        <v>49.061</v>
      </c>
      <c r="V151" s="7">
        <f>'Insumo 1'!V147</f>
        <v>49.042999999999999</v>
      </c>
      <c r="W151" s="7">
        <f>'Insumo 1'!W147</f>
        <v>49.024999999999999</v>
      </c>
      <c r="X151" s="7">
        <f>'Insumo 1'!X147</f>
        <v>49.057000000000002</v>
      </c>
      <c r="Y151" s="7">
        <f>'Insumo 1'!Y147</f>
        <v>49.161000000000001</v>
      </c>
      <c r="Z151" s="7">
        <f>'Insumo 1'!Z147</f>
        <v>49.325000000000003</v>
      </c>
      <c r="AA151" s="7">
        <f>'Insumo 1'!AA147</f>
        <v>49.509</v>
      </c>
      <c r="AB151" s="7">
        <f>'Insumo 1'!AB147</f>
        <v>49.713999999999999</v>
      </c>
      <c r="AC151" s="7">
        <f>'Insumo 1'!AC147</f>
        <v>49.984000000000002</v>
      </c>
      <c r="AD151" s="7">
        <f>'Insumo 1'!AD147</f>
        <v>50.334000000000003</v>
      </c>
      <c r="AE151" s="7">
        <f>'Insumo 1'!AE147</f>
        <v>50.747</v>
      </c>
      <c r="AF151" s="7">
        <f>'Insumo 1'!AF147</f>
        <v>51.185000000000002</v>
      </c>
      <c r="AG151" s="7">
        <f>'Insumo 1'!AG147</f>
        <v>51.646999999999998</v>
      </c>
      <c r="AH151" s="7">
        <f>'Insumo 1'!AH147</f>
        <v>52.143000000000001</v>
      </c>
      <c r="AI151" s="7">
        <f>'Insumo 1'!AI147</f>
        <v>52.668999999999997</v>
      </c>
      <c r="AJ151" s="7">
        <f>'Insumo 1'!AJ147</f>
        <v>53.219000000000001</v>
      </c>
      <c r="AK151" s="7">
        <f>'Insumo 1'!AK147</f>
        <v>53.787999999999997</v>
      </c>
      <c r="AL151" s="7">
        <f>'Insumo 1'!AL147</f>
        <v>54.375999999999998</v>
      </c>
      <c r="AM151" s="7">
        <f>'Insumo 1'!AM147</f>
        <v>54.95</v>
      </c>
      <c r="AN151" s="7">
        <f>'Insumo 1'!AN147</f>
        <v>55.494</v>
      </c>
      <c r="AO151" s="7">
        <f>'Insumo 1'!AO147</f>
        <v>56.017000000000003</v>
      </c>
      <c r="AP151" s="7">
        <f>'Insumo 1'!AP147</f>
        <v>56.555999999999997</v>
      </c>
      <c r="AQ151" s="7">
        <f>'Insumo 1'!AQ147</f>
        <v>57.107999999999997</v>
      </c>
      <c r="AR151" s="7">
        <f>'Insumo 1'!AR147</f>
        <v>57.651000000000003</v>
      </c>
      <c r="AS151" s="7">
        <f>'Insumo 1'!AS147</f>
        <v>58.179000000000002</v>
      </c>
      <c r="AT151" s="7">
        <f>'Insumo 1'!AT147</f>
        <v>58.703000000000003</v>
      </c>
      <c r="AU151" s="7">
        <f>'Insumo 1'!AU147</f>
        <v>59.243000000000002</v>
      </c>
      <c r="AV151" s="7">
        <f>'Insumo 1'!AV147</f>
        <v>59.798999999999999</v>
      </c>
      <c r="AW151" s="7">
        <f>'Insumo 1'!AW147</f>
        <v>60.374000000000002</v>
      </c>
      <c r="AX151" s="7">
        <f>'Insumo 1'!AX147</f>
        <v>60.970999999999997</v>
      </c>
      <c r="AY151" s="7">
        <f>'Insumo 1'!AY147</f>
        <v>61.594000000000001</v>
      </c>
      <c r="AZ151" s="7">
        <f>'Insumo 1'!AZ147</f>
        <v>62.237000000000002</v>
      </c>
      <c r="BA151" s="7">
        <f>'Insumo 1'!BA147</f>
        <v>62.893000000000001</v>
      </c>
      <c r="BB151" s="7">
        <f>'Insumo 1'!BB147</f>
        <v>63.618000000000002</v>
      </c>
      <c r="BC151" s="7">
        <f>'Insumo 1'!BC147</f>
        <v>64.433999999999997</v>
      </c>
      <c r="BD151" s="7">
        <f>'Insumo 1'!BD147</f>
        <v>65.314999999999998</v>
      </c>
      <c r="BE151" s="7">
        <f>'Insumo 1'!BE147</f>
        <v>66.197999999999993</v>
      </c>
      <c r="BF151" s="7">
        <f>'Insumo 1'!BF147</f>
        <v>67.073999999999998</v>
      </c>
      <c r="BG151" s="7">
        <f>'Insumo 1'!BG147</f>
        <v>67.998999999999995</v>
      </c>
      <c r="BH151" s="7">
        <f>'Insumo 1'!BH147</f>
        <v>68.983999999999995</v>
      </c>
      <c r="BI151" s="7">
        <f>'Insumo 1'!BI147</f>
        <v>69.995000000000005</v>
      </c>
      <c r="BJ151" s="7">
        <f>'Insumo 1'!BJ147</f>
        <v>70.959999999999994</v>
      </c>
      <c r="BK151" s="7">
        <f>'Insumo 1'!BK147</f>
        <v>71.864000000000004</v>
      </c>
      <c r="BL151" s="7">
        <f>'Insumo 1'!BL147</f>
        <v>72.742000000000004</v>
      </c>
      <c r="BM151" s="7">
        <f>'Insumo 1'!BM147</f>
        <v>73.590999999999994</v>
      </c>
      <c r="BN151" s="7">
        <f>'Insumo 1'!BN147</f>
        <v>74.376000000000005</v>
      </c>
      <c r="BO151" s="7">
        <f>'Insumo 1'!BO147</f>
        <v>75.045000000000002</v>
      </c>
      <c r="BP151" s="7">
        <f>'Insumo 1'!BP147</f>
        <v>75.599000000000004</v>
      </c>
      <c r="BQ151" s="7">
        <f>'Insumo 1'!BQ147</f>
        <v>75.947999999999993</v>
      </c>
      <c r="BR151" s="7">
        <f>'Insumo 1'!BR147</f>
        <v>76.037999999999997</v>
      </c>
      <c r="BS151" s="7">
        <f>'Insumo 1'!BS147</f>
        <v>75.89</v>
      </c>
      <c r="BT151" s="7">
        <f>'Insumo 1'!BT147</f>
        <v>75.61</v>
      </c>
      <c r="BU151" s="7">
        <f>'Insumo 1'!BU147</f>
        <v>75.215000000000003</v>
      </c>
      <c r="BV151" s="7">
        <f>'Insumo 1'!BV147</f>
        <v>74.48</v>
      </c>
      <c r="BW151" s="7">
        <f>'Insumo 1'!BW147</f>
        <v>73.314999999999998</v>
      </c>
      <c r="BX151" s="7">
        <f>'Insumo 1'!BX147</f>
        <v>71.834000000000003</v>
      </c>
      <c r="BY151" s="7">
        <f>'Insumo 1'!BY147</f>
        <v>70.221999999999994</v>
      </c>
      <c r="BZ151" s="7">
        <f>'Insumo 1'!BZ147</f>
        <v>68.424000000000007</v>
      </c>
      <c r="CA151" s="7">
        <f>'Insumo 1'!CA147</f>
        <v>66.662000000000006</v>
      </c>
      <c r="CB151" s="7">
        <f>'Insumo 1'!CB147</f>
        <v>65.061000000000007</v>
      </c>
      <c r="CC151" s="7">
        <f>'Insumo 1'!CC147</f>
        <v>63.514000000000003</v>
      </c>
      <c r="CD151" s="7">
        <f>'Insumo 1'!CD147</f>
        <v>61.801000000000002</v>
      </c>
      <c r="CE151" s="7">
        <f>'Insumo 1'!CE147</f>
        <v>59.98</v>
      </c>
      <c r="CF151" s="7">
        <f>'Insumo 1'!CF147</f>
        <v>57.948999999999998</v>
      </c>
      <c r="CG151" s="7">
        <f>'Insumo 1'!CG147</f>
        <v>55.64</v>
      </c>
      <c r="CH151" s="7">
        <f>'Insumo 1'!CH147</f>
        <v>53.12</v>
      </c>
      <c r="CI151" s="7">
        <f>'Insumo 1'!CI147</f>
        <v>50.506999999999998</v>
      </c>
      <c r="CJ151" s="7">
        <f>'Insumo 1'!CJ147</f>
        <v>47.764000000000003</v>
      </c>
      <c r="CK151" s="7">
        <f>'Insumo 1'!CK147</f>
        <v>45</v>
      </c>
      <c r="CL151" s="7">
        <f>'Insumo 1'!CL147</f>
        <v>42.277000000000001</v>
      </c>
      <c r="CM151" s="7">
        <f>'Insumo 1'!CM147</f>
        <v>39.531999999999996</v>
      </c>
      <c r="CN151" s="8">
        <f>SUM('Insumo 1'!CN147:CX147)</f>
        <v>221.92899999999997</v>
      </c>
    </row>
    <row r="152" spans="1:92" x14ac:dyDescent="0.2">
      <c r="A152">
        <f t="shared" si="2"/>
        <v>2091</v>
      </c>
      <c r="B152" s="7">
        <f>'Insumo 1'!B148</f>
        <v>43.088000000000001</v>
      </c>
      <c r="C152" s="7">
        <f>'Insumo 1'!C148</f>
        <v>43.533999999999999</v>
      </c>
      <c r="D152" s="7">
        <f>'Insumo 1'!D148</f>
        <v>43.953000000000003</v>
      </c>
      <c r="E152" s="7">
        <f>'Insumo 1'!E148</f>
        <v>44.392000000000003</v>
      </c>
      <c r="F152" s="7">
        <f>'Insumo 1'!F148</f>
        <v>44.845999999999997</v>
      </c>
      <c r="G152" s="7">
        <f>'Insumo 1'!G148</f>
        <v>45.305999999999997</v>
      </c>
      <c r="H152" s="7">
        <f>'Insumo 1'!H148</f>
        <v>45.764000000000003</v>
      </c>
      <c r="I152" s="7">
        <f>'Insumo 1'!I148</f>
        <v>46.219000000000001</v>
      </c>
      <c r="J152" s="7">
        <f>'Insumo 1'!J148</f>
        <v>46.643999999999998</v>
      </c>
      <c r="K152" s="7">
        <f>'Insumo 1'!K148</f>
        <v>47.026000000000003</v>
      </c>
      <c r="L152" s="7">
        <f>'Insumo 1'!L148</f>
        <v>47.366</v>
      </c>
      <c r="M152" s="7">
        <f>'Insumo 1'!M148</f>
        <v>47.689</v>
      </c>
      <c r="N152" s="7">
        <f>'Insumo 1'!N148</f>
        <v>48.000999999999998</v>
      </c>
      <c r="O152" s="7">
        <f>'Insumo 1'!O148</f>
        <v>48.222000000000001</v>
      </c>
      <c r="P152" s="7">
        <f>'Insumo 1'!P148</f>
        <v>48.311999999999998</v>
      </c>
      <c r="Q152" s="7">
        <f>'Insumo 1'!Q148</f>
        <v>48.313000000000002</v>
      </c>
      <c r="R152" s="7">
        <f>'Insumo 1'!R148</f>
        <v>48.31</v>
      </c>
      <c r="S152" s="7">
        <f>'Insumo 1'!S148</f>
        <v>48.296999999999997</v>
      </c>
      <c r="T152" s="7">
        <f>'Insumo 1'!T148</f>
        <v>48.276000000000003</v>
      </c>
      <c r="U152" s="7">
        <f>'Insumo 1'!U148</f>
        <v>48.264000000000003</v>
      </c>
      <c r="V152" s="7">
        <f>'Insumo 1'!V148</f>
        <v>48.262999999999998</v>
      </c>
      <c r="W152" s="7">
        <f>'Insumo 1'!W148</f>
        <v>48.265999999999998</v>
      </c>
      <c r="X152" s="7">
        <f>'Insumo 1'!X148</f>
        <v>48.276000000000003</v>
      </c>
      <c r="Y152" s="7">
        <f>'Insumo 1'!Y148</f>
        <v>48.338999999999999</v>
      </c>
      <c r="Z152" s="7">
        <f>'Insumo 1'!Z148</f>
        <v>48.478999999999999</v>
      </c>
      <c r="AA152" s="7">
        <f>'Insumo 1'!AA148</f>
        <v>48.68</v>
      </c>
      <c r="AB152" s="7">
        <f>'Insumo 1'!AB148</f>
        <v>48.904000000000003</v>
      </c>
      <c r="AC152" s="7">
        <f>'Insumo 1'!AC148</f>
        <v>49.152000000000001</v>
      </c>
      <c r="AD152" s="7">
        <f>'Insumo 1'!AD148</f>
        <v>49.462000000000003</v>
      </c>
      <c r="AE152" s="7">
        <f>'Insumo 1'!AE148</f>
        <v>49.847999999999999</v>
      </c>
      <c r="AF152" s="7">
        <f>'Insumo 1'!AF148</f>
        <v>50.292999999999999</v>
      </c>
      <c r="AG152" s="7">
        <f>'Insumo 1'!AG148</f>
        <v>50.761000000000003</v>
      </c>
      <c r="AH152" s="7">
        <f>'Insumo 1'!AH148</f>
        <v>51.255000000000003</v>
      </c>
      <c r="AI152" s="7">
        <f>'Insumo 1'!AI148</f>
        <v>51.776000000000003</v>
      </c>
      <c r="AJ152" s="7">
        <f>'Insumo 1'!AJ148</f>
        <v>52.317</v>
      </c>
      <c r="AK152" s="7">
        <f>'Insumo 1'!AK148</f>
        <v>52.875</v>
      </c>
      <c r="AL152" s="7">
        <f>'Insumo 1'!AL148</f>
        <v>53.451000000000001</v>
      </c>
      <c r="AM152" s="7">
        <f>'Insumo 1'!AM148</f>
        <v>54.045999999999999</v>
      </c>
      <c r="AN152" s="7">
        <f>'Insumo 1'!AN148</f>
        <v>54.627000000000002</v>
      </c>
      <c r="AO152" s="7">
        <f>'Insumo 1'!AO148</f>
        <v>55.177999999999997</v>
      </c>
      <c r="AP152" s="7">
        <f>'Insumo 1'!AP148</f>
        <v>55.712000000000003</v>
      </c>
      <c r="AQ152" s="7">
        <f>'Insumo 1'!AQ148</f>
        <v>56.26</v>
      </c>
      <c r="AR152" s="7">
        <f>'Insumo 1'!AR148</f>
        <v>56.819000000000003</v>
      </c>
      <c r="AS152" s="7">
        <f>'Insumo 1'!AS148</f>
        <v>57.369</v>
      </c>
      <c r="AT152" s="7">
        <f>'Insumo 1'!AT148</f>
        <v>57.905000000000001</v>
      </c>
      <c r="AU152" s="7">
        <f>'Insumo 1'!AU148</f>
        <v>58.436</v>
      </c>
      <c r="AV152" s="7">
        <f>'Insumo 1'!AV148</f>
        <v>58.982999999999997</v>
      </c>
      <c r="AW152" s="7">
        <f>'Insumo 1'!AW148</f>
        <v>59.545999999999999</v>
      </c>
      <c r="AX152" s="7">
        <f>'Insumo 1'!AX148</f>
        <v>60.124000000000002</v>
      </c>
      <c r="AY152" s="7">
        <f>'Insumo 1'!AY148</f>
        <v>60.722999999999999</v>
      </c>
      <c r="AZ152" s="7">
        <f>'Insumo 1'!AZ148</f>
        <v>61.344000000000001</v>
      </c>
      <c r="BA152" s="7">
        <f>'Insumo 1'!BA148</f>
        <v>61.982999999999997</v>
      </c>
      <c r="BB152" s="7">
        <f>'Insumo 1'!BB148</f>
        <v>62.634999999999998</v>
      </c>
      <c r="BC152" s="7">
        <f>'Insumo 1'!BC148</f>
        <v>63.353000000000002</v>
      </c>
      <c r="BD152" s="7">
        <f>'Insumo 1'!BD148</f>
        <v>64.162999999999997</v>
      </c>
      <c r="BE152" s="7">
        <f>'Insumo 1'!BE148</f>
        <v>65.036000000000001</v>
      </c>
      <c r="BF152" s="7">
        <f>'Insumo 1'!BF148</f>
        <v>65.908000000000001</v>
      </c>
      <c r="BG152" s="7">
        <f>'Insumo 1'!BG148</f>
        <v>66.771000000000001</v>
      </c>
      <c r="BH152" s="7">
        <f>'Insumo 1'!BH148</f>
        <v>67.679000000000002</v>
      </c>
      <c r="BI152" s="7">
        <f>'Insumo 1'!BI148</f>
        <v>68.646000000000001</v>
      </c>
      <c r="BJ152" s="7">
        <f>'Insumo 1'!BJ148</f>
        <v>69.637</v>
      </c>
      <c r="BK152" s="7">
        <f>'Insumo 1'!BK148</f>
        <v>70.576999999999998</v>
      </c>
      <c r="BL152" s="7">
        <f>'Insumo 1'!BL148</f>
        <v>71.453000000000003</v>
      </c>
      <c r="BM152" s="7">
        <f>'Insumo 1'!BM148</f>
        <v>72.296999999999997</v>
      </c>
      <c r="BN152" s="7">
        <f>'Insumo 1'!BN148</f>
        <v>73.111999999999995</v>
      </c>
      <c r="BO152" s="7">
        <f>'Insumo 1'!BO148</f>
        <v>73.855000000000004</v>
      </c>
      <c r="BP152" s="7">
        <f>'Insumo 1'!BP148</f>
        <v>74.477999999999994</v>
      </c>
      <c r="BQ152" s="7">
        <f>'Insumo 1'!BQ148</f>
        <v>74.978999999999999</v>
      </c>
      <c r="BR152" s="7">
        <f>'Insumo 1'!BR148</f>
        <v>75.269000000000005</v>
      </c>
      <c r="BS152" s="7">
        <f>'Insumo 1'!BS148</f>
        <v>75.293000000000006</v>
      </c>
      <c r="BT152" s="7">
        <f>'Insumo 1'!BT148</f>
        <v>75.072000000000003</v>
      </c>
      <c r="BU152" s="7">
        <f>'Insumo 1'!BU148</f>
        <v>74.710999999999999</v>
      </c>
      <c r="BV152" s="7">
        <f>'Insumo 1'!BV148</f>
        <v>74.227000000000004</v>
      </c>
      <c r="BW152" s="7">
        <f>'Insumo 1'!BW148</f>
        <v>73.391999999999996</v>
      </c>
      <c r="BX152" s="7">
        <f>'Insumo 1'!BX148</f>
        <v>72.117000000000004</v>
      </c>
      <c r="BY152" s="7">
        <f>'Insumo 1'!BY148</f>
        <v>70.512</v>
      </c>
      <c r="BZ152" s="7">
        <f>'Insumo 1'!BZ148</f>
        <v>68.771000000000001</v>
      </c>
      <c r="CA152" s="7">
        <f>'Insumo 1'!CA148</f>
        <v>66.843000000000004</v>
      </c>
      <c r="CB152" s="7">
        <f>'Insumo 1'!CB148</f>
        <v>64.929000000000002</v>
      </c>
      <c r="CC152" s="7">
        <f>'Insumo 1'!CC148</f>
        <v>63.145000000000003</v>
      </c>
      <c r="CD152" s="7">
        <f>'Insumo 1'!CD148</f>
        <v>61.395000000000003</v>
      </c>
      <c r="CE152" s="7">
        <f>'Insumo 1'!CE148</f>
        <v>59.485999999999997</v>
      </c>
      <c r="CF152" s="7">
        <f>'Insumo 1'!CF148</f>
        <v>57.475000000000001</v>
      </c>
      <c r="CG152" s="7">
        <f>'Insumo 1'!CG148</f>
        <v>55.255000000000003</v>
      </c>
      <c r="CH152" s="7">
        <f>'Insumo 1'!CH148</f>
        <v>52.761000000000003</v>
      </c>
      <c r="CI152" s="7">
        <f>'Insumo 1'!CI148</f>
        <v>50.064</v>
      </c>
      <c r="CJ152" s="7">
        <f>'Insumo 1'!CJ148</f>
        <v>47.250999999999998</v>
      </c>
      <c r="CK152" s="7">
        <f>'Insumo 1'!CK148</f>
        <v>44.481000000000002</v>
      </c>
      <c r="CL152" s="7">
        <f>'Insumo 1'!CL148</f>
        <v>41.715000000000003</v>
      </c>
      <c r="CM152" s="7">
        <f>'Insumo 1'!CM148</f>
        <v>38.808999999999997</v>
      </c>
      <c r="CN152" s="8">
        <f>SUM('Insumo 1'!CN148:CX148)</f>
        <v>226.99400000000003</v>
      </c>
    </row>
    <row r="153" spans="1:92" x14ac:dyDescent="0.2">
      <c r="A153">
        <f t="shared" si="2"/>
        <v>2092</v>
      </c>
      <c r="B153" s="7">
        <f>'Insumo 1'!B149</f>
        <v>42.392000000000003</v>
      </c>
      <c r="C153" s="7">
        <f>'Insumo 1'!C149</f>
        <v>42.793999999999997</v>
      </c>
      <c r="D153" s="7">
        <f>'Insumo 1'!D149</f>
        <v>43.289000000000001</v>
      </c>
      <c r="E153" s="7">
        <f>'Insumo 1'!E149</f>
        <v>43.720999999999997</v>
      </c>
      <c r="F153" s="7">
        <f>'Insumo 1'!F149</f>
        <v>44.167000000000002</v>
      </c>
      <c r="G153" s="7">
        <f>'Insumo 1'!G149</f>
        <v>44.619</v>
      </c>
      <c r="H153" s="7">
        <f>'Insumo 1'!H149</f>
        <v>45.067</v>
      </c>
      <c r="I153" s="7">
        <f>'Insumo 1'!I149</f>
        <v>45.51</v>
      </c>
      <c r="J153" s="7">
        <f>'Insumo 1'!J149</f>
        <v>45.945</v>
      </c>
      <c r="K153" s="7">
        <f>'Insumo 1'!K149</f>
        <v>46.334000000000003</v>
      </c>
      <c r="L153" s="7">
        <f>'Insumo 1'!L149</f>
        <v>46.652999999999999</v>
      </c>
      <c r="M153" s="7">
        <f>'Insumo 1'!M149</f>
        <v>46.914000000000001</v>
      </c>
      <c r="N153" s="7">
        <f>'Insumo 1'!N149</f>
        <v>47.161000000000001</v>
      </c>
      <c r="O153" s="7">
        <f>'Insumo 1'!O149</f>
        <v>47.396999999999998</v>
      </c>
      <c r="P153" s="7">
        <f>'Insumo 1'!P149</f>
        <v>47.551000000000002</v>
      </c>
      <c r="Q153" s="7">
        <f>'Insumo 1'!Q149</f>
        <v>47.594000000000001</v>
      </c>
      <c r="R153" s="7">
        <f>'Insumo 1'!R149</f>
        <v>47.564999999999998</v>
      </c>
      <c r="S153" s="7">
        <f>'Insumo 1'!S149</f>
        <v>47.531999999999996</v>
      </c>
      <c r="T153" s="7">
        <f>'Insumo 1'!T149</f>
        <v>47.491999999999997</v>
      </c>
      <c r="U153" s="7">
        <f>'Insumo 1'!U149</f>
        <v>47.457999999999998</v>
      </c>
      <c r="V153" s="7">
        <f>'Insumo 1'!V149</f>
        <v>47.45</v>
      </c>
      <c r="W153" s="7">
        <f>'Insumo 1'!W149</f>
        <v>47.466999999999999</v>
      </c>
      <c r="X153" s="7">
        <f>'Insumo 1'!X149</f>
        <v>47.491999999999997</v>
      </c>
      <c r="Y153" s="7">
        <f>'Insumo 1'!Y149</f>
        <v>47.529000000000003</v>
      </c>
      <c r="Z153" s="7">
        <f>'Insumo 1'!Z149</f>
        <v>47.622999999999998</v>
      </c>
      <c r="AA153" s="7">
        <f>'Insumo 1'!AA149</f>
        <v>47.796999999999997</v>
      </c>
      <c r="AB153" s="7">
        <f>'Insumo 1'!AB149</f>
        <v>48.037999999999997</v>
      </c>
      <c r="AC153" s="7">
        <f>'Insumo 1'!AC149</f>
        <v>48.301000000000002</v>
      </c>
      <c r="AD153" s="7">
        <f>'Insumo 1'!AD149</f>
        <v>48.591000000000001</v>
      </c>
      <c r="AE153" s="7">
        <f>'Insumo 1'!AE149</f>
        <v>48.942</v>
      </c>
      <c r="AF153" s="7">
        <f>'Insumo 1'!AF149</f>
        <v>49.363</v>
      </c>
      <c r="AG153" s="7">
        <f>'Insumo 1'!AG149</f>
        <v>49.84</v>
      </c>
      <c r="AH153" s="7">
        <f>'Insumo 1'!AH149</f>
        <v>50.34</v>
      </c>
      <c r="AI153" s="7">
        <f>'Insumo 1'!AI149</f>
        <v>50.866</v>
      </c>
      <c r="AJ153" s="7">
        <f>'Insumo 1'!AJ149</f>
        <v>51.411999999999999</v>
      </c>
      <c r="AK153" s="7">
        <f>'Insumo 1'!AK149</f>
        <v>51.968000000000004</v>
      </c>
      <c r="AL153" s="7">
        <f>'Insumo 1'!AL149</f>
        <v>52.533999999999999</v>
      </c>
      <c r="AM153" s="7">
        <f>'Insumo 1'!AM149</f>
        <v>53.118000000000002</v>
      </c>
      <c r="AN153" s="7">
        <f>'Insumo 1'!AN149</f>
        <v>53.716999999999999</v>
      </c>
      <c r="AO153" s="7">
        <f>'Insumo 1'!AO149</f>
        <v>54.304000000000002</v>
      </c>
      <c r="AP153" s="7">
        <f>'Insumo 1'!AP149</f>
        <v>54.866</v>
      </c>
      <c r="AQ153" s="7">
        <f>'Insumo 1'!AQ149</f>
        <v>55.41</v>
      </c>
      <c r="AR153" s="7">
        <f>'Insumo 1'!AR149</f>
        <v>55.966000000000001</v>
      </c>
      <c r="AS153" s="7">
        <f>'Insumo 1'!AS149</f>
        <v>56.531999999999996</v>
      </c>
      <c r="AT153" s="7">
        <f>'Insumo 1'!AT149</f>
        <v>57.088999999999999</v>
      </c>
      <c r="AU153" s="7">
        <f>'Insumo 1'!AU149</f>
        <v>57.631999999999998</v>
      </c>
      <c r="AV153" s="7">
        <f>'Insumo 1'!AV149</f>
        <v>58.173000000000002</v>
      </c>
      <c r="AW153" s="7">
        <f>'Insumo 1'!AW149</f>
        <v>58.725999999999999</v>
      </c>
      <c r="AX153" s="7">
        <f>'Insumo 1'!AX149</f>
        <v>59.295000000000002</v>
      </c>
      <c r="AY153" s="7">
        <f>'Insumo 1'!AY149</f>
        <v>59.877000000000002</v>
      </c>
      <c r="AZ153" s="7">
        <f>'Insumo 1'!AZ149</f>
        <v>60.475999999999999</v>
      </c>
      <c r="BA153" s="7">
        <f>'Insumo 1'!BA149</f>
        <v>61.095999999999997</v>
      </c>
      <c r="BB153" s="7">
        <f>'Insumo 1'!BB149</f>
        <v>61.732999999999997</v>
      </c>
      <c r="BC153" s="7">
        <f>'Insumo 1'!BC149</f>
        <v>62.38</v>
      </c>
      <c r="BD153" s="7">
        <f>'Insumo 1'!BD149</f>
        <v>63.091999999999999</v>
      </c>
      <c r="BE153" s="7">
        <f>'Insumo 1'!BE149</f>
        <v>63.895000000000003</v>
      </c>
      <c r="BF153" s="7">
        <f>'Insumo 1'!BF149</f>
        <v>64.759</v>
      </c>
      <c r="BG153" s="7">
        <f>'Insumo 1'!BG149</f>
        <v>65.62</v>
      </c>
      <c r="BH153" s="7">
        <f>'Insumo 1'!BH149</f>
        <v>66.468999999999994</v>
      </c>
      <c r="BI153" s="7">
        <f>'Insumo 1'!BI149</f>
        <v>67.361999999999995</v>
      </c>
      <c r="BJ153" s="7">
        <f>'Insumo 1'!BJ149</f>
        <v>68.311000000000007</v>
      </c>
      <c r="BK153" s="7">
        <f>'Insumo 1'!BK149</f>
        <v>69.281000000000006</v>
      </c>
      <c r="BL153" s="7">
        <f>'Insumo 1'!BL149</f>
        <v>70.197000000000003</v>
      </c>
      <c r="BM153" s="7">
        <f>'Insumo 1'!BM149</f>
        <v>71.043999999999997</v>
      </c>
      <c r="BN153" s="7">
        <f>'Insumo 1'!BN149</f>
        <v>71.856999999999999</v>
      </c>
      <c r="BO153" s="7">
        <f>'Insumo 1'!BO149</f>
        <v>72.635000000000005</v>
      </c>
      <c r="BP153" s="7">
        <f>'Insumo 1'!BP149</f>
        <v>73.337000000000003</v>
      </c>
      <c r="BQ153" s="7">
        <f>'Insumo 1'!BQ149</f>
        <v>73.914000000000001</v>
      </c>
      <c r="BR153" s="7">
        <f>'Insumo 1'!BR149</f>
        <v>74.363</v>
      </c>
      <c r="BS153" s="7">
        <f>'Insumo 1'!BS149</f>
        <v>74.593000000000004</v>
      </c>
      <c r="BT153" s="7">
        <f>'Insumo 1'!BT149</f>
        <v>74.551000000000002</v>
      </c>
      <c r="BU153" s="7">
        <f>'Insumo 1'!BU149</f>
        <v>74.257000000000005</v>
      </c>
      <c r="BV153" s="7">
        <f>'Insumo 1'!BV149</f>
        <v>73.814999999999998</v>
      </c>
      <c r="BW153" s="7">
        <f>'Insumo 1'!BW149</f>
        <v>73.242000000000004</v>
      </c>
      <c r="BX153" s="7">
        <f>'Insumo 1'!BX149</f>
        <v>72.307000000000002</v>
      </c>
      <c r="BY153" s="7">
        <f>'Insumo 1'!BY149</f>
        <v>70.92</v>
      </c>
      <c r="BZ153" s="7">
        <f>'Insumo 1'!BZ149</f>
        <v>69.192999999999998</v>
      </c>
      <c r="CA153" s="7">
        <f>'Insumo 1'!CA149</f>
        <v>67.323999999999998</v>
      </c>
      <c r="CB153" s="7">
        <f>'Insumo 1'!CB149</f>
        <v>65.265000000000001</v>
      </c>
      <c r="CC153" s="7">
        <f>'Insumo 1'!CC149</f>
        <v>63.197000000000003</v>
      </c>
      <c r="CD153" s="7">
        <f>'Insumo 1'!CD149</f>
        <v>61.23</v>
      </c>
      <c r="CE153" s="7">
        <f>'Insumo 1'!CE149</f>
        <v>59.277999999999999</v>
      </c>
      <c r="CF153" s="7">
        <f>'Insumo 1'!CF149</f>
        <v>57.171999999999997</v>
      </c>
      <c r="CG153" s="7">
        <f>'Insumo 1'!CG149</f>
        <v>54.97</v>
      </c>
      <c r="CH153" s="7">
        <f>'Insumo 1'!CH149</f>
        <v>52.563000000000002</v>
      </c>
      <c r="CI153" s="7">
        <f>'Insumo 1'!CI149</f>
        <v>49.881999999999998</v>
      </c>
      <c r="CJ153" s="7">
        <f>'Insumo 1'!CJ149</f>
        <v>47.009</v>
      </c>
      <c r="CK153" s="7">
        <f>'Insumo 1'!CK149</f>
        <v>43.994</v>
      </c>
      <c r="CL153" s="7">
        <f>'Insumo 1'!CL149</f>
        <v>41.198</v>
      </c>
      <c r="CM153" s="7">
        <f>'Insumo 1'!CM149</f>
        <v>38.430999999999997</v>
      </c>
      <c r="CN153" s="8">
        <f>SUM('Insumo 1'!CN149:CX149)</f>
        <v>228.34499999999997</v>
      </c>
    </row>
    <row r="154" spans="1:92" x14ac:dyDescent="0.2">
      <c r="A154">
        <f t="shared" si="2"/>
        <v>2093</v>
      </c>
      <c r="B154" s="7">
        <f>'Insumo 1'!B150</f>
        <v>41.689</v>
      </c>
      <c r="C154" s="7">
        <f>'Insumo 1'!C150</f>
        <v>42.094000000000001</v>
      </c>
      <c r="D154" s="7">
        <f>'Insumo 1'!D150</f>
        <v>42.529000000000003</v>
      </c>
      <c r="E154" s="7">
        <f>'Insumo 1'!E150</f>
        <v>43.039000000000001</v>
      </c>
      <c r="F154" s="7">
        <f>'Insumo 1'!F150</f>
        <v>43.485999999999997</v>
      </c>
      <c r="G154" s="7">
        <f>'Insumo 1'!G150</f>
        <v>43.936999999999998</v>
      </c>
      <c r="H154" s="7">
        <f>'Insumo 1'!H150</f>
        <v>44.386000000000003</v>
      </c>
      <c r="I154" s="7">
        <f>'Insumo 1'!I150</f>
        <v>44.823</v>
      </c>
      <c r="J154" s="7">
        <f>'Insumo 1'!J150</f>
        <v>45.249000000000002</v>
      </c>
      <c r="K154" s="7">
        <f>'Insumo 1'!K150</f>
        <v>45.665999999999997</v>
      </c>
      <c r="L154" s="7">
        <f>'Insumo 1'!L150</f>
        <v>46.017000000000003</v>
      </c>
      <c r="M154" s="7">
        <f>'Insumo 1'!M150</f>
        <v>46.274000000000001</v>
      </c>
      <c r="N154" s="7">
        <f>'Insumo 1'!N150</f>
        <v>46.457999999999998</v>
      </c>
      <c r="O154" s="7">
        <f>'Insumo 1'!O150</f>
        <v>46.628</v>
      </c>
      <c r="P154" s="7">
        <f>'Insumo 1'!P150</f>
        <v>46.786000000000001</v>
      </c>
      <c r="Q154" s="7">
        <f>'Insumo 1'!Q150</f>
        <v>46.872999999999998</v>
      </c>
      <c r="R154" s="7">
        <f>'Insumo 1'!R150</f>
        <v>46.872</v>
      </c>
      <c r="S154" s="7">
        <f>'Insumo 1'!S150</f>
        <v>46.811</v>
      </c>
      <c r="T154" s="7">
        <f>'Insumo 1'!T150</f>
        <v>46.747999999999998</v>
      </c>
      <c r="U154" s="7">
        <f>'Insumo 1'!U150</f>
        <v>46.68</v>
      </c>
      <c r="V154" s="7">
        <f>'Insumo 1'!V150</f>
        <v>46.633000000000003</v>
      </c>
      <c r="W154" s="7">
        <f>'Insumo 1'!W150</f>
        <v>46.63</v>
      </c>
      <c r="X154" s="7">
        <f>'Insumo 1'!X150</f>
        <v>46.664000000000001</v>
      </c>
      <c r="Y154" s="7">
        <f>'Insumo 1'!Y150</f>
        <v>46.712000000000003</v>
      </c>
      <c r="Z154" s="7">
        <f>'Insumo 1'!Z150</f>
        <v>46.774999999999999</v>
      </c>
      <c r="AA154" s="7">
        <f>'Insumo 1'!AA150</f>
        <v>46.901000000000003</v>
      </c>
      <c r="AB154" s="7">
        <f>'Insumo 1'!AB150</f>
        <v>47.11</v>
      </c>
      <c r="AC154" s="7">
        <f>'Insumo 1'!AC150</f>
        <v>47.387999999999998</v>
      </c>
      <c r="AD154" s="7">
        <f>'Insumo 1'!AD150</f>
        <v>47.692</v>
      </c>
      <c r="AE154" s="7">
        <f>'Insumo 1'!AE150</f>
        <v>48.024999999999999</v>
      </c>
      <c r="AF154" s="7">
        <f>'Insumo 1'!AF150</f>
        <v>48.415999999999997</v>
      </c>
      <c r="AG154" s="7">
        <f>'Insumo 1'!AG150</f>
        <v>48.872</v>
      </c>
      <c r="AH154" s="7">
        <f>'Insumo 1'!AH150</f>
        <v>49.381</v>
      </c>
      <c r="AI154" s="7">
        <f>'Insumo 1'!AI150</f>
        <v>49.912999999999997</v>
      </c>
      <c r="AJ154" s="7">
        <f>'Insumo 1'!AJ150</f>
        <v>50.47</v>
      </c>
      <c r="AK154" s="7">
        <f>'Insumo 1'!AK150</f>
        <v>51.040999999999997</v>
      </c>
      <c r="AL154" s="7">
        <f>'Insumo 1'!AL150</f>
        <v>51.610999999999997</v>
      </c>
      <c r="AM154" s="7">
        <f>'Insumo 1'!AM150</f>
        <v>52.186999999999998</v>
      </c>
      <c r="AN154" s="7">
        <f>'Insumo 1'!AN150</f>
        <v>52.777999999999999</v>
      </c>
      <c r="AO154" s="7">
        <f>'Insumo 1'!AO150</f>
        <v>53.381999999999998</v>
      </c>
      <c r="AP154" s="7">
        <f>'Insumo 1'!AP150</f>
        <v>53.975999999999999</v>
      </c>
      <c r="AQ154" s="7">
        <f>'Insumo 1'!AQ150</f>
        <v>54.545000000000002</v>
      </c>
      <c r="AR154" s="7">
        <f>'Insumo 1'!AR150</f>
        <v>55.100999999999999</v>
      </c>
      <c r="AS154" s="7">
        <f>'Insumo 1'!AS150</f>
        <v>55.664999999999999</v>
      </c>
      <c r="AT154" s="7">
        <f>'Insumo 1'!AT150</f>
        <v>56.237000000000002</v>
      </c>
      <c r="AU154" s="7">
        <f>'Insumo 1'!AU150</f>
        <v>56.802</v>
      </c>
      <c r="AV154" s="7">
        <f>'Insumo 1'!AV150</f>
        <v>57.353999999999999</v>
      </c>
      <c r="AW154" s="7">
        <f>'Insumo 1'!AW150</f>
        <v>57.901000000000003</v>
      </c>
      <c r="AX154" s="7">
        <f>'Insumo 1'!AX150</f>
        <v>58.463000000000001</v>
      </c>
      <c r="AY154" s="7">
        <f>'Insumo 1'!AY150</f>
        <v>59.036999999999999</v>
      </c>
      <c r="AZ154" s="7">
        <f>'Insumo 1'!AZ150</f>
        <v>59.622999999999998</v>
      </c>
      <c r="BA154" s="7">
        <f>'Insumo 1'!BA150</f>
        <v>60.222999999999999</v>
      </c>
      <c r="BB154" s="7">
        <f>'Insumo 1'!BB150</f>
        <v>60.841000000000001</v>
      </c>
      <c r="BC154" s="7">
        <f>'Insumo 1'!BC150</f>
        <v>61.475000000000001</v>
      </c>
      <c r="BD154" s="7">
        <f>'Insumo 1'!BD150</f>
        <v>62.116999999999997</v>
      </c>
      <c r="BE154" s="7">
        <f>'Insumo 1'!BE150</f>
        <v>62.823999999999998</v>
      </c>
      <c r="BF154" s="7">
        <f>'Insumo 1'!BF150</f>
        <v>63.619</v>
      </c>
      <c r="BG154" s="7">
        <f>'Insumo 1'!BG150</f>
        <v>64.475999999999999</v>
      </c>
      <c r="BH154" s="7">
        <f>'Insumo 1'!BH150</f>
        <v>65.325000000000003</v>
      </c>
      <c r="BI154" s="7">
        <f>'Insumo 1'!BI150</f>
        <v>66.16</v>
      </c>
      <c r="BJ154" s="7">
        <f>'Insumo 1'!BJ150</f>
        <v>67.037000000000006</v>
      </c>
      <c r="BK154" s="7">
        <f>'Insumo 1'!BK150</f>
        <v>67.968000000000004</v>
      </c>
      <c r="BL154" s="7">
        <f>'Insumo 1'!BL150</f>
        <v>68.918000000000006</v>
      </c>
      <c r="BM154" s="7">
        <f>'Insumo 1'!BM150</f>
        <v>69.81</v>
      </c>
      <c r="BN154" s="7">
        <f>'Insumo 1'!BN150</f>
        <v>70.626999999999995</v>
      </c>
      <c r="BO154" s="7">
        <f>'Insumo 1'!BO150</f>
        <v>71.406000000000006</v>
      </c>
      <c r="BP154" s="7">
        <f>'Insumo 1'!BP150</f>
        <v>72.149000000000001</v>
      </c>
      <c r="BQ154" s="7">
        <f>'Insumo 1'!BQ150</f>
        <v>72.811000000000007</v>
      </c>
      <c r="BR154" s="7">
        <f>'Insumo 1'!BR150</f>
        <v>73.340999999999994</v>
      </c>
      <c r="BS154" s="7">
        <f>'Insumo 1'!BS150</f>
        <v>73.736999999999995</v>
      </c>
      <c r="BT154" s="7">
        <f>'Insumo 1'!BT150</f>
        <v>73.908000000000001</v>
      </c>
      <c r="BU154" s="7">
        <f>'Insumo 1'!BU150</f>
        <v>73.8</v>
      </c>
      <c r="BV154" s="7">
        <f>'Insumo 1'!BV150</f>
        <v>73.433000000000007</v>
      </c>
      <c r="BW154" s="7">
        <f>'Insumo 1'!BW150</f>
        <v>72.909000000000006</v>
      </c>
      <c r="BX154" s="7">
        <f>'Insumo 1'!BX150</f>
        <v>72.247</v>
      </c>
      <c r="BY154" s="7">
        <f>'Insumo 1'!BY150</f>
        <v>71.212999999999994</v>
      </c>
      <c r="BZ154" s="7">
        <f>'Insumo 1'!BZ150</f>
        <v>69.715000000000003</v>
      </c>
      <c r="CA154" s="7">
        <f>'Insumo 1'!CA150</f>
        <v>67.864000000000004</v>
      </c>
      <c r="CB154" s="7">
        <f>'Insumo 1'!CB150</f>
        <v>65.867000000000004</v>
      </c>
      <c r="CC154" s="7">
        <f>'Insumo 1'!CC150</f>
        <v>63.677</v>
      </c>
      <c r="CD154" s="7">
        <f>'Insumo 1'!CD150</f>
        <v>61.457000000000001</v>
      </c>
      <c r="CE154" s="7">
        <f>'Insumo 1'!CE150</f>
        <v>59.307000000000002</v>
      </c>
      <c r="CF154" s="7">
        <f>'Insumo 1'!CF150</f>
        <v>57.152999999999999</v>
      </c>
      <c r="CG154" s="7">
        <f>'Insumo 1'!CG150</f>
        <v>54.85</v>
      </c>
      <c r="CH154" s="7">
        <f>'Insumo 1'!CH150</f>
        <v>52.459000000000003</v>
      </c>
      <c r="CI154" s="7">
        <f>'Insumo 1'!CI150</f>
        <v>49.862000000000002</v>
      </c>
      <c r="CJ154" s="7">
        <f>'Insumo 1'!CJ150</f>
        <v>46.996000000000002</v>
      </c>
      <c r="CK154" s="7">
        <f>'Insumo 1'!CK150</f>
        <v>43.945999999999998</v>
      </c>
      <c r="CL154" s="7">
        <f>'Insumo 1'!CL150</f>
        <v>40.731000000000002</v>
      </c>
      <c r="CM154" s="7">
        <f>'Insumo 1'!CM150</f>
        <v>37.908000000000001</v>
      </c>
      <c r="CN154" s="8">
        <f>SUM('Insumo 1'!CN150:CX150)</f>
        <v>227.36199999999999</v>
      </c>
    </row>
    <row r="155" spans="1:92" x14ac:dyDescent="0.2">
      <c r="A155">
        <f t="shared" si="2"/>
        <v>2094</v>
      </c>
      <c r="B155" s="7">
        <f>'Insumo 1'!B151</f>
        <v>40.975999999999999</v>
      </c>
      <c r="C155" s="7">
        <f>'Insumo 1'!C151</f>
        <v>41.381999999999998</v>
      </c>
      <c r="D155" s="7">
        <f>'Insumo 1'!D151</f>
        <v>41.817</v>
      </c>
      <c r="E155" s="7">
        <f>'Insumo 1'!E151</f>
        <v>42.276000000000003</v>
      </c>
      <c r="F155" s="7">
        <f>'Insumo 1'!F151</f>
        <v>42.776000000000003</v>
      </c>
      <c r="G155" s="7">
        <f>'Insumo 1'!G151</f>
        <v>43.237000000000002</v>
      </c>
      <c r="H155" s="7">
        <f>'Insumo 1'!H151</f>
        <v>43.694000000000003</v>
      </c>
      <c r="I155" s="7">
        <f>'Insumo 1'!I151</f>
        <v>44.14</v>
      </c>
      <c r="J155" s="7">
        <f>'Insumo 1'!J151</f>
        <v>44.564999999999998</v>
      </c>
      <c r="K155" s="7">
        <f>'Insumo 1'!K151</f>
        <v>44.973999999999997</v>
      </c>
      <c r="L155" s="7">
        <f>'Insumo 1'!L151</f>
        <v>45.372</v>
      </c>
      <c r="M155" s="7">
        <f>'Insumo 1'!M151</f>
        <v>45.685000000000002</v>
      </c>
      <c r="N155" s="7">
        <f>'Insumo 1'!N151</f>
        <v>45.88</v>
      </c>
      <c r="O155" s="7">
        <f>'Insumo 1'!O151</f>
        <v>45.987000000000002</v>
      </c>
      <c r="P155" s="7">
        <f>'Insumo 1'!P151</f>
        <v>46.081000000000003</v>
      </c>
      <c r="Q155" s="7">
        <f>'Insumo 1'!Q151</f>
        <v>46.161000000000001</v>
      </c>
      <c r="R155" s="7">
        <f>'Insumo 1'!R151</f>
        <v>46.182000000000002</v>
      </c>
      <c r="S155" s="7">
        <f>'Insumo 1'!S151</f>
        <v>46.134</v>
      </c>
      <c r="T155" s="7">
        <f>'Insumo 1'!T151</f>
        <v>46.042000000000002</v>
      </c>
      <c r="U155" s="7">
        <f>'Insumo 1'!U151</f>
        <v>45.95</v>
      </c>
      <c r="V155" s="7">
        <f>'Insumo 1'!V151</f>
        <v>45.854999999999997</v>
      </c>
      <c r="W155" s="7">
        <f>'Insumo 1'!W151</f>
        <v>45.795000000000002</v>
      </c>
      <c r="X155" s="7">
        <f>'Insumo 1'!X151</f>
        <v>45.795000000000002</v>
      </c>
      <c r="Y155" s="7">
        <f>'Insumo 1'!Y151</f>
        <v>45.847999999999999</v>
      </c>
      <c r="Z155" s="7">
        <f>'Insumo 1'!Z151</f>
        <v>45.917000000000002</v>
      </c>
      <c r="AA155" s="7">
        <f>'Insumo 1'!AA151</f>
        <v>46.006</v>
      </c>
      <c r="AB155" s="7">
        <f>'Insumo 1'!AB151</f>
        <v>46.164000000000001</v>
      </c>
      <c r="AC155" s="7">
        <f>'Insumo 1'!AC151</f>
        <v>46.408999999999999</v>
      </c>
      <c r="AD155" s="7">
        <f>'Insumo 1'!AD151</f>
        <v>46.725000000000001</v>
      </c>
      <c r="AE155" s="7">
        <f>'Insumo 1'!AE151</f>
        <v>47.07</v>
      </c>
      <c r="AF155" s="7">
        <f>'Insumo 1'!AF151</f>
        <v>47.444000000000003</v>
      </c>
      <c r="AG155" s="7">
        <f>'Insumo 1'!AG151</f>
        <v>47.875</v>
      </c>
      <c r="AH155" s="7">
        <f>'Insumo 1'!AH151</f>
        <v>48.366999999999997</v>
      </c>
      <c r="AI155" s="7">
        <f>'Insumo 1'!AI151</f>
        <v>48.906999999999996</v>
      </c>
      <c r="AJ155" s="7">
        <f>'Insumo 1'!AJ151</f>
        <v>49.47</v>
      </c>
      <c r="AK155" s="7">
        <f>'Insumo 1'!AK151</f>
        <v>50.058999999999997</v>
      </c>
      <c r="AL155" s="7">
        <f>'Insumo 1'!AL151</f>
        <v>50.654000000000003</v>
      </c>
      <c r="AM155" s="7">
        <f>'Insumo 1'!AM151</f>
        <v>51.24</v>
      </c>
      <c r="AN155" s="7">
        <f>'Insumo 1'!AN151</f>
        <v>51.823999999999998</v>
      </c>
      <c r="AO155" s="7">
        <f>'Insumo 1'!AO151</f>
        <v>52.421999999999997</v>
      </c>
      <c r="AP155" s="7">
        <f>'Insumo 1'!AP151</f>
        <v>53.030999999999999</v>
      </c>
      <c r="AQ155" s="7">
        <f>'Insumo 1'!AQ151</f>
        <v>53.631</v>
      </c>
      <c r="AR155" s="7">
        <f>'Insumo 1'!AR151</f>
        <v>54.21</v>
      </c>
      <c r="AS155" s="7">
        <f>'Insumo 1'!AS151</f>
        <v>54.774999999999999</v>
      </c>
      <c r="AT155" s="7">
        <f>'Insumo 1'!AT151</f>
        <v>55.347999999999999</v>
      </c>
      <c r="AU155" s="7">
        <f>'Insumo 1'!AU151</f>
        <v>55.927</v>
      </c>
      <c r="AV155" s="7">
        <f>'Insumo 1'!AV151</f>
        <v>56.497999999999998</v>
      </c>
      <c r="AW155" s="7">
        <f>'Insumo 1'!AW151</f>
        <v>57.058</v>
      </c>
      <c r="AX155" s="7">
        <f>'Insumo 1'!AX151</f>
        <v>57.613999999999997</v>
      </c>
      <c r="AY155" s="7">
        <f>'Insumo 1'!AY151</f>
        <v>58.18</v>
      </c>
      <c r="AZ155" s="7">
        <f>'Insumo 1'!AZ151</f>
        <v>58.761000000000003</v>
      </c>
      <c r="BA155" s="7">
        <f>'Insumo 1'!BA151</f>
        <v>59.35</v>
      </c>
      <c r="BB155" s="7">
        <f>'Insumo 1'!BB151</f>
        <v>59.95</v>
      </c>
      <c r="BC155" s="7">
        <f>'Insumo 1'!BC151</f>
        <v>60.567</v>
      </c>
      <c r="BD155" s="7">
        <f>'Insumo 1'!BD151</f>
        <v>61.197000000000003</v>
      </c>
      <c r="BE155" s="7">
        <f>'Insumo 1'!BE151</f>
        <v>61.835000000000001</v>
      </c>
      <c r="BF155" s="7">
        <f>'Insumo 1'!BF151</f>
        <v>62.534999999999997</v>
      </c>
      <c r="BG155" s="7">
        <f>'Insumo 1'!BG151</f>
        <v>63.323999999999998</v>
      </c>
      <c r="BH155" s="7">
        <f>'Insumo 1'!BH151</f>
        <v>64.171999999999997</v>
      </c>
      <c r="BI155" s="7">
        <f>'Insumo 1'!BI151</f>
        <v>65.010000000000005</v>
      </c>
      <c r="BJ155" s="7">
        <f>'Insumo 1'!BJ151</f>
        <v>65.831000000000003</v>
      </c>
      <c r="BK155" s="7">
        <f>'Insumo 1'!BK151</f>
        <v>66.691000000000003</v>
      </c>
      <c r="BL155" s="7">
        <f>'Insumo 1'!BL151</f>
        <v>67.603999999999999</v>
      </c>
      <c r="BM155" s="7">
        <f>'Insumo 1'!BM151</f>
        <v>68.533000000000001</v>
      </c>
      <c r="BN155" s="7">
        <f>'Insumo 1'!BN151</f>
        <v>69.399000000000001</v>
      </c>
      <c r="BO155" s="7">
        <f>'Insumo 1'!BO151</f>
        <v>70.188000000000002</v>
      </c>
      <c r="BP155" s="7">
        <f>'Insumo 1'!BP151</f>
        <v>70.935000000000002</v>
      </c>
      <c r="BQ155" s="7">
        <f>'Insumo 1'!BQ151</f>
        <v>71.641000000000005</v>
      </c>
      <c r="BR155" s="7">
        <f>'Insumo 1'!BR151</f>
        <v>72.262</v>
      </c>
      <c r="BS155" s="7">
        <f>'Insumo 1'!BS151</f>
        <v>72.745000000000005</v>
      </c>
      <c r="BT155" s="7">
        <f>'Insumo 1'!BT151</f>
        <v>73.087000000000003</v>
      </c>
      <c r="BU155" s="7">
        <f>'Insumo 1'!BU151</f>
        <v>73.2</v>
      </c>
      <c r="BV155" s="7">
        <f>'Insumo 1'!BV151</f>
        <v>73.025999999999996</v>
      </c>
      <c r="BW155" s="7">
        <f>'Insumo 1'!BW151</f>
        <v>72.585999999999999</v>
      </c>
      <c r="BX155" s="7">
        <f>'Insumo 1'!BX151</f>
        <v>71.981999999999999</v>
      </c>
      <c r="BY155" s="7">
        <f>'Insumo 1'!BY151</f>
        <v>71.23</v>
      </c>
      <c r="BZ155" s="7">
        <f>'Insumo 1'!BZ151</f>
        <v>70.096000000000004</v>
      </c>
      <c r="CA155" s="7">
        <f>'Insumo 1'!CA151</f>
        <v>68.486000000000004</v>
      </c>
      <c r="CB155" s="7">
        <f>'Insumo 1'!CB151</f>
        <v>66.515000000000001</v>
      </c>
      <c r="CC155" s="7">
        <f>'Insumo 1'!CC151</f>
        <v>64.388999999999996</v>
      </c>
      <c r="CD155" s="7">
        <f>'Insumo 1'!CD151</f>
        <v>62.07</v>
      </c>
      <c r="CE155" s="7">
        <f>'Insumo 1'!CE151</f>
        <v>59.698</v>
      </c>
      <c r="CF155" s="7">
        <f>'Insumo 1'!CF151</f>
        <v>57.363999999999997</v>
      </c>
      <c r="CG155" s="7">
        <f>'Insumo 1'!CG151</f>
        <v>55.009</v>
      </c>
      <c r="CH155" s="7">
        <f>'Insumo 1'!CH151</f>
        <v>52.511000000000003</v>
      </c>
      <c r="CI155" s="7">
        <f>'Insumo 1'!CI151</f>
        <v>49.93</v>
      </c>
      <c r="CJ155" s="7">
        <f>'Insumo 1'!CJ151</f>
        <v>47.143999999999998</v>
      </c>
      <c r="CK155" s="7">
        <f>'Insumo 1'!CK151</f>
        <v>44.094000000000001</v>
      </c>
      <c r="CL155" s="7">
        <f>'Insumo 1'!CL151</f>
        <v>40.869</v>
      </c>
      <c r="CM155" s="7">
        <f>'Insumo 1'!CM151</f>
        <v>37.454000000000001</v>
      </c>
      <c r="CN155" s="8">
        <f>SUM('Insumo 1'!CN151:CX151)</f>
        <v>224.81700000000001</v>
      </c>
    </row>
    <row r="156" spans="1:92" x14ac:dyDescent="0.2">
      <c r="A156">
        <f t="shared" si="2"/>
        <v>2095</v>
      </c>
      <c r="B156" s="7">
        <f>'Insumo 1'!B152</f>
        <v>40.247999999999998</v>
      </c>
      <c r="C156" s="7">
        <f>'Insumo 1'!C152</f>
        <v>40.651000000000003</v>
      </c>
      <c r="D156" s="7">
        <f>'Insumo 1'!D152</f>
        <v>41.085999999999999</v>
      </c>
      <c r="E156" s="7">
        <f>'Insumo 1'!E152</f>
        <v>41.542999999999999</v>
      </c>
      <c r="F156" s="7">
        <f>'Insumo 1'!F152</f>
        <v>42.015000000000001</v>
      </c>
      <c r="G156" s="7">
        <f>'Insumo 1'!G152</f>
        <v>42.491999999999997</v>
      </c>
      <c r="H156" s="7">
        <f>'Insumo 1'!H152</f>
        <v>42.966999999999999</v>
      </c>
      <c r="I156" s="7">
        <f>'Insumo 1'!I152</f>
        <v>43.429000000000002</v>
      </c>
      <c r="J156" s="7">
        <f>'Insumo 1'!J152</f>
        <v>43.871000000000002</v>
      </c>
      <c r="K156" s="7">
        <f>'Insumo 1'!K152</f>
        <v>44.286000000000001</v>
      </c>
      <c r="L156" s="7">
        <f>'Insumo 1'!L152</f>
        <v>44.677999999999997</v>
      </c>
      <c r="M156" s="7">
        <f>'Insumo 1'!M152</f>
        <v>45.055999999999997</v>
      </c>
      <c r="N156" s="7">
        <f>'Insumo 1'!N152</f>
        <v>45.332999999999998</v>
      </c>
      <c r="O156" s="7">
        <f>'Insumo 1'!O152</f>
        <v>45.466000000000001</v>
      </c>
      <c r="P156" s="7">
        <f>'Insumo 1'!P152</f>
        <v>45.494</v>
      </c>
      <c r="Q156" s="7">
        <f>'Insumo 1'!Q152</f>
        <v>45.511000000000003</v>
      </c>
      <c r="R156" s="7">
        <f>'Insumo 1'!R152</f>
        <v>45.514000000000003</v>
      </c>
      <c r="S156" s="7">
        <f>'Insumo 1'!S152</f>
        <v>45.469000000000001</v>
      </c>
      <c r="T156" s="7">
        <f>'Insumo 1'!T152</f>
        <v>45.375</v>
      </c>
      <c r="U156" s="7">
        <f>'Insumo 1'!U152</f>
        <v>45.250999999999998</v>
      </c>
      <c r="V156" s="7">
        <f>'Insumo 1'!V152</f>
        <v>45.128999999999998</v>
      </c>
      <c r="W156" s="7">
        <f>'Insumo 1'!W152</f>
        <v>45.006</v>
      </c>
      <c r="X156" s="7">
        <f>'Insumo 1'!X152</f>
        <v>44.933</v>
      </c>
      <c r="Y156" s="7">
        <f>'Insumo 1'!Y152</f>
        <v>44.939</v>
      </c>
      <c r="Z156" s="7">
        <f>'Insumo 1'!Z152</f>
        <v>45.009</v>
      </c>
      <c r="AA156" s="7">
        <f>'Insumo 1'!AA152</f>
        <v>45.1</v>
      </c>
      <c r="AB156" s="7">
        <f>'Insumo 1'!AB152</f>
        <v>45.216000000000001</v>
      </c>
      <c r="AC156" s="7">
        <f>'Insumo 1'!AC152</f>
        <v>45.405000000000001</v>
      </c>
      <c r="AD156" s="7">
        <f>'Insumo 1'!AD152</f>
        <v>45.683999999999997</v>
      </c>
      <c r="AE156" s="7">
        <f>'Insumo 1'!AE152</f>
        <v>46.037999999999997</v>
      </c>
      <c r="AF156" s="7">
        <f>'Insumo 1'!AF152</f>
        <v>46.423999999999999</v>
      </c>
      <c r="AG156" s="7">
        <f>'Insumo 1'!AG152</f>
        <v>46.84</v>
      </c>
      <c r="AH156" s="7">
        <f>'Insumo 1'!AH152</f>
        <v>47.311</v>
      </c>
      <c r="AI156" s="7">
        <f>'Insumo 1'!AI152</f>
        <v>47.838000000000001</v>
      </c>
      <c r="AJ156" s="7">
        <f>'Insumo 1'!AJ152</f>
        <v>48.408000000000001</v>
      </c>
      <c r="AK156" s="7">
        <f>'Insumo 1'!AK152</f>
        <v>49.003</v>
      </c>
      <c r="AL156" s="7">
        <f>'Insumo 1'!AL152</f>
        <v>49.624000000000002</v>
      </c>
      <c r="AM156" s="7">
        <f>'Insumo 1'!AM152</f>
        <v>50.241</v>
      </c>
      <c r="AN156" s="7">
        <f>'Insumo 1'!AN152</f>
        <v>50.843000000000004</v>
      </c>
      <c r="AO156" s="7">
        <f>'Insumo 1'!AO152</f>
        <v>51.433999999999997</v>
      </c>
      <c r="AP156" s="7">
        <f>'Insumo 1'!AP152</f>
        <v>52.039000000000001</v>
      </c>
      <c r="AQ156" s="7">
        <f>'Insumo 1'!AQ152</f>
        <v>52.654000000000003</v>
      </c>
      <c r="AR156" s="7">
        <f>'Insumo 1'!AR152</f>
        <v>53.259</v>
      </c>
      <c r="AS156" s="7">
        <f>'Insumo 1'!AS152</f>
        <v>53.845999999999997</v>
      </c>
      <c r="AT156" s="7">
        <f>'Insumo 1'!AT152</f>
        <v>54.421999999999997</v>
      </c>
      <c r="AU156" s="7">
        <f>'Insumo 1'!AU152</f>
        <v>55.003</v>
      </c>
      <c r="AV156" s="7">
        <f>'Insumo 1'!AV152</f>
        <v>55.588000000000001</v>
      </c>
      <c r="AW156" s="7">
        <f>'Insumo 1'!AW152</f>
        <v>56.165999999999997</v>
      </c>
      <c r="AX156" s="7">
        <f>'Insumo 1'!AX152</f>
        <v>56.732999999999997</v>
      </c>
      <c r="AY156" s="7">
        <f>'Insumo 1'!AY152</f>
        <v>57.295999999999999</v>
      </c>
      <c r="AZ156" s="7">
        <f>'Insumo 1'!AZ152</f>
        <v>57.87</v>
      </c>
      <c r="BA156" s="7">
        <f>'Insumo 1'!BA152</f>
        <v>58.454999999999998</v>
      </c>
      <c r="BB156" s="7">
        <f>'Insumo 1'!BB152</f>
        <v>59.048000000000002</v>
      </c>
      <c r="BC156" s="7">
        <f>'Insumo 1'!BC152</f>
        <v>59.648000000000003</v>
      </c>
      <c r="BD156" s="7">
        <f>'Insumo 1'!BD152</f>
        <v>60.262999999999998</v>
      </c>
      <c r="BE156" s="7">
        <f>'Insumo 1'!BE152</f>
        <v>60.89</v>
      </c>
      <c r="BF156" s="7">
        <f>'Insumo 1'!BF152</f>
        <v>61.521999999999998</v>
      </c>
      <c r="BG156" s="7">
        <f>'Insumo 1'!BG152</f>
        <v>62.215000000000003</v>
      </c>
      <c r="BH156" s="7">
        <f>'Insumo 1'!BH152</f>
        <v>62.996000000000002</v>
      </c>
      <c r="BI156" s="7">
        <f>'Insumo 1'!BI152</f>
        <v>63.835000000000001</v>
      </c>
      <c r="BJ156" s="7">
        <f>'Insumo 1'!BJ152</f>
        <v>64.662000000000006</v>
      </c>
      <c r="BK156" s="7">
        <f>'Insumo 1'!BK152</f>
        <v>65.468000000000004</v>
      </c>
      <c r="BL156" s="7">
        <f>'Insumo 1'!BL152</f>
        <v>66.311000000000007</v>
      </c>
      <c r="BM156" s="7">
        <f>'Insumo 1'!BM152</f>
        <v>67.206000000000003</v>
      </c>
      <c r="BN156" s="7">
        <f>'Insumo 1'!BN152</f>
        <v>68.113</v>
      </c>
      <c r="BO156" s="7">
        <f>'Insumo 1'!BO152</f>
        <v>68.953999999999994</v>
      </c>
      <c r="BP156" s="7">
        <f>'Insumo 1'!BP152</f>
        <v>69.713999999999999</v>
      </c>
      <c r="BQ156" s="7">
        <f>'Insumo 1'!BQ152</f>
        <v>70.427999999999997</v>
      </c>
      <c r="BR156" s="7">
        <f>'Insumo 1'!BR152</f>
        <v>71.096999999999994</v>
      </c>
      <c r="BS156" s="7">
        <f>'Insumo 1'!BS152</f>
        <v>71.676000000000002</v>
      </c>
      <c r="BT156" s="7">
        <f>'Insumo 1'!BT152</f>
        <v>72.111999999999995</v>
      </c>
      <c r="BU156" s="7">
        <f>'Insumo 1'!BU152</f>
        <v>72.402000000000001</v>
      </c>
      <c r="BV156" s="7">
        <f>'Insumo 1'!BV152</f>
        <v>72.454999999999998</v>
      </c>
      <c r="BW156" s="7">
        <f>'Insumo 1'!BW152</f>
        <v>72.215999999999994</v>
      </c>
      <c r="BX156" s="7">
        <f>'Insumo 1'!BX152</f>
        <v>71.700999999999993</v>
      </c>
      <c r="BY156" s="7">
        <f>'Insumo 1'!BY152</f>
        <v>71.016999999999996</v>
      </c>
      <c r="BZ156" s="7">
        <f>'Insumo 1'!BZ152</f>
        <v>70.176000000000002</v>
      </c>
      <c r="CA156" s="7">
        <f>'Insumo 1'!CA152</f>
        <v>68.944999999999993</v>
      </c>
      <c r="CB156" s="7">
        <f>'Insumo 1'!CB152</f>
        <v>67.224000000000004</v>
      </c>
      <c r="CC156" s="7">
        <f>'Insumo 1'!CC152</f>
        <v>65.131</v>
      </c>
      <c r="CD156" s="7">
        <f>'Insumo 1'!CD152</f>
        <v>62.88</v>
      </c>
      <c r="CE156" s="7">
        <f>'Insumo 1'!CE152</f>
        <v>60.432000000000002</v>
      </c>
      <c r="CF156" s="7">
        <f>'Insumo 1'!CF152</f>
        <v>57.908000000000001</v>
      </c>
      <c r="CG156" s="7">
        <f>'Insumo 1'!CG152</f>
        <v>55.393999999999998</v>
      </c>
      <c r="CH156" s="7">
        <f>'Insumo 1'!CH152</f>
        <v>52.838999999999999</v>
      </c>
      <c r="CI156" s="7">
        <f>'Insumo 1'!CI152</f>
        <v>50.145000000000003</v>
      </c>
      <c r="CJ156" s="7">
        <f>'Insumo 1'!CJ152</f>
        <v>47.377000000000002</v>
      </c>
      <c r="CK156" s="7">
        <f>'Insumo 1'!CK152</f>
        <v>44.404000000000003</v>
      </c>
      <c r="CL156" s="7">
        <f>'Insumo 1'!CL152</f>
        <v>41.170999999999999</v>
      </c>
      <c r="CM156" s="7">
        <f>'Insumo 1'!CM152</f>
        <v>37.773000000000003</v>
      </c>
      <c r="CN156" s="8">
        <f>SUM('Insumo 1'!CN152:CX152)</f>
        <v>221.756</v>
      </c>
    </row>
    <row r="157" spans="1:92" x14ac:dyDescent="0.2">
      <c r="A157">
        <f t="shared" si="2"/>
        <v>2096</v>
      </c>
      <c r="B157" s="7">
        <f>'Insumo 1'!B153</f>
        <v>39.563000000000002</v>
      </c>
      <c r="C157" s="7">
        <f>'Insumo 1'!C153</f>
        <v>40.003999999999998</v>
      </c>
      <c r="D157" s="7">
        <f>'Insumo 1'!D153</f>
        <v>40.420999999999999</v>
      </c>
      <c r="E157" s="7">
        <f>'Insumo 1'!E153</f>
        <v>40.862000000000002</v>
      </c>
      <c r="F157" s="7">
        <f>'Insumo 1'!F153</f>
        <v>41.316000000000003</v>
      </c>
      <c r="G157" s="7">
        <f>'Insumo 1'!G153</f>
        <v>41.776000000000003</v>
      </c>
      <c r="H157" s="7">
        <f>'Insumo 1'!H153</f>
        <v>42.237000000000002</v>
      </c>
      <c r="I157" s="7">
        <f>'Insumo 1'!I153</f>
        <v>42.692999999999998</v>
      </c>
      <c r="J157" s="7">
        <f>'Insumo 1'!J153</f>
        <v>43.118000000000002</v>
      </c>
      <c r="K157" s="7">
        <f>'Insumo 1'!K153</f>
        <v>43.497999999999998</v>
      </c>
      <c r="L157" s="7">
        <f>'Insumo 1'!L153</f>
        <v>43.835000000000001</v>
      </c>
      <c r="M157" s="7">
        <f>'Insumo 1'!M153</f>
        <v>44.151000000000003</v>
      </c>
      <c r="N157" s="7">
        <f>'Insumo 1'!N153</f>
        <v>44.453000000000003</v>
      </c>
      <c r="O157" s="7">
        <f>'Insumo 1'!O153</f>
        <v>44.664000000000001</v>
      </c>
      <c r="P157" s="7">
        <f>'Insumo 1'!P153</f>
        <v>44.749000000000002</v>
      </c>
      <c r="Q157" s="7">
        <f>'Insumo 1'!Q153</f>
        <v>44.747999999999998</v>
      </c>
      <c r="R157" s="7">
        <f>'Insumo 1'!R153</f>
        <v>44.735999999999997</v>
      </c>
      <c r="S157" s="7">
        <f>'Insumo 1'!S153</f>
        <v>44.712000000000003</v>
      </c>
      <c r="T157" s="7">
        <f>'Insumo 1'!T153</f>
        <v>44.654000000000003</v>
      </c>
      <c r="U157" s="7">
        <f>'Insumo 1'!U153</f>
        <v>44.564</v>
      </c>
      <c r="V157" s="7">
        <f>'Insumo 1'!V153</f>
        <v>44.46</v>
      </c>
      <c r="W157" s="7">
        <f>'Insumo 1'!W153</f>
        <v>44.359000000000002</v>
      </c>
      <c r="X157" s="7">
        <f>'Insumo 1'!X153</f>
        <v>44.264000000000003</v>
      </c>
      <c r="Y157" s="7">
        <f>'Insumo 1'!Y153</f>
        <v>44.222999999999999</v>
      </c>
      <c r="Z157" s="7">
        <f>'Insumo 1'!Z153</f>
        <v>44.262999999999998</v>
      </c>
      <c r="AA157" s="7">
        <f>'Insumo 1'!AA153</f>
        <v>44.372</v>
      </c>
      <c r="AB157" s="7">
        <f>'Insumo 1'!AB153</f>
        <v>44.503999999999998</v>
      </c>
      <c r="AC157" s="7">
        <f>'Insumo 1'!AC153</f>
        <v>44.661999999999999</v>
      </c>
      <c r="AD157" s="7">
        <f>'Insumo 1'!AD153</f>
        <v>44.892000000000003</v>
      </c>
      <c r="AE157" s="7">
        <f>'Insumo 1'!AE153</f>
        <v>45.207000000000001</v>
      </c>
      <c r="AF157" s="7">
        <f>'Insumo 1'!AF153</f>
        <v>45.591999999999999</v>
      </c>
      <c r="AG157" s="7">
        <f>'Insumo 1'!AG153</f>
        <v>46.009</v>
      </c>
      <c r="AH157" s="7">
        <f>'Insumo 1'!AH153</f>
        <v>46.457999999999998</v>
      </c>
      <c r="AI157" s="7">
        <f>'Insumo 1'!AI153</f>
        <v>46.953000000000003</v>
      </c>
      <c r="AJ157" s="7">
        <f>'Insumo 1'!AJ153</f>
        <v>47.496000000000002</v>
      </c>
      <c r="AK157" s="7">
        <f>'Insumo 1'!AK153</f>
        <v>48.075000000000003</v>
      </c>
      <c r="AL157" s="7">
        <f>'Insumo 1'!AL153</f>
        <v>48.677999999999997</v>
      </c>
      <c r="AM157" s="7">
        <f>'Insumo 1'!AM153</f>
        <v>49.304000000000002</v>
      </c>
      <c r="AN157" s="7">
        <f>'Insumo 1'!AN153</f>
        <v>49.929000000000002</v>
      </c>
      <c r="AO157" s="7">
        <f>'Insumo 1'!AO153</f>
        <v>50.54</v>
      </c>
      <c r="AP157" s="7">
        <f>'Insumo 1'!AP153</f>
        <v>51.142000000000003</v>
      </c>
      <c r="AQ157" s="7">
        <f>'Insumo 1'!AQ153</f>
        <v>51.756</v>
      </c>
      <c r="AR157" s="7">
        <f>'Insumo 1'!AR153</f>
        <v>52.378</v>
      </c>
      <c r="AS157" s="7">
        <f>'Insumo 1'!AS153</f>
        <v>52.991</v>
      </c>
      <c r="AT157" s="7">
        <f>'Insumo 1'!AT153</f>
        <v>53.587000000000003</v>
      </c>
      <c r="AU157" s="7">
        <f>'Insumo 1'!AU153</f>
        <v>54.171999999999997</v>
      </c>
      <c r="AV157" s="7">
        <f>'Insumo 1'!AV153</f>
        <v>54.76</v>
      </c>
      <c r="AW157" s="7">
        <f>'Insumo 1'!AW153</f>
        <v>55.351999999999997</v>
      </c>
      <c r="AX157" s="7">
        <f>'Insumo 1'!AX153</f>
        <v>55.935000000000002</v>
      </c>
      <c r="AY157" s="7">
        <f>'Insumo 1'!AY153</f>
        <v>56.503999999999998</v>
      </c>
      <c r="AZ157" s="7">
        <f>'Insumo 1'!AZ153</f>
        <v>57.067</v>
      </c>
      <c r="BA157" s="7">
        <f>'Insumo 1'!BA153</f>
        <v>57.639000000000003</v>
      </c>
      <c r="BB157" s="7">
        <f>'Insumo 1'!BB153</f>
        <v>58.220999999999997</v>
      </c>
      <c r="BC157" s="7">
        <f>'Insumo 1'!BC153</f>
        <v>58.81</v>
      </c>
      <c r="BD157" s="7">
        <f>'Insumo 1'!BD153</f>
        <v>59.405000000000001</v>
      </c>
      <c r="BE157" s="7">
        <f>'Insumo 1'!BE153</f>
        <v>60.015000000000001</v>
      </c>
      <c r="BF157" s="7">
        <f>'Insumo 1'!BF153</f>
        <v>60.633000000000003</v>
      </c>
      <c r="BG157" s="7">
        <f>'Insumo 1'!BG153</f>
        <v>61.253999999999998</v>
      </c>
      <c r="BH157" s="7">
        <f>'Insumo 1'!BH153</f>
        <v>61.935000000000002</v>
      </c>
      <c r="BI157" s="7">
        <f>'Insumo 1'!BI153</f>
        <v>62.701000000000001</v>
      </c>
      <c r="BJ157" s="7">
        <f>'Insumo 1'!BJ153</f>
        <v>63.524999999999999</v>
      </c>
      <c r="BK157" s="7">
        <f>'Insumo 1'!BK153</f>
        <v>64.33</v>
      </c>
      <c r="BL157" s="7">
        <f>'Insumo 1'!BL153</f>
        <v>65.111999999999995</v>
      </c>
      <c r="BM157" s="7">
        <f>'Insumo 1'!BM153</f>
        <v>65.927999999999997</v>
      </c>
      <c r="BN157" s="7">
        <f>'Insumo 1'!BN153</f>
        <v>66.793000000000006</v>
      </c>
      <c r="BO157" s="7">
        <f>'Insumo 1'!BO153</f>
        <v>67.665000000000006</v>
      </c>
      <c r="BP157" s="7">
        <f>'Insumo 1'!BP153</f>
        <v>68.465999999999994</v>
      </c>
      <c r="BQ157" s="7">
        <f>'Insumo 1'!BQ153</f>
        <v>69.176000000000002</v>
      </c>
      <c r="BR157" s="7">
        <f>'Insumo 1'!BR153</f>
        <v>69.834999999999994</v>
      </c>
      <c r="BS157" s="7">
        <f>'Insumo 1'!BS153</f>
        <v>70.441000000000003</v>
      </c>
      <c r="BT157" s="7">
        <f>'Insumo 1'!BT153</f>
        <v>70.948999999999998</v>
      </c>
      <c r="BU157" s="7">
        <f>'Insumo 1'!BU153</f>
        <v>71.305000000000007</v>
      </c>
      <c r="BV157" s="7">
        <f>'Insumo 1'!BV153</f>
        <v>71.507000000000005</v>
      </c>
      <c r="BW157" s="7">
        <f>'Insumo 1'!BW153</f>
        <v>71.457999999999998</v>
      </c>
      <c r="BX157" s="7">
        <f>'Insumo 1'!BX153</f>
        <v>71.093999999999994</v>
      </c>
      <c r="BY157" s="7">
        <f>'Insumo 1'!BY153</f>
        <v>70.44</v>
      </c>
      <c r="BZ157" s="7">
        <f>'Insumo 1'!BZ153</f>
        <v>69.61</v>
      </c>
      <c r="CA157" s="7">
        <f>'Insumo 1'!CA153</f>
        <v>68.623000000000005</v>
      </c>
      <c r="CB157" s="7">
        <f>'Insumo 1'!CB153</f>
        <v>67.23</v>
      </c>
      <c r="CC157" s="7">
        <f>'Insumo 1'!CC153</f>
        <v>65.331999999999994</v>
      </c>
      <c r="CD157" s="7">
        <f>'Insumo 1'!CD153</f>
        <v>63.052</v>
      </c>
      <c r="CE157" s="7">
        <f>'Insumo 1'!CE153</f>
        <v>60.62</v>
      </c>
      <c r="CF157" s="7">
        <f>'Insumo 1'!CF153</f>
        <v>58</v>
      </c>
      <c r="CG157" s="7">
        <f>'Insumo 1'!CG153</f>
        <v>55.304000000000002</v>
      </c>
      <c r="CH157" s="7">
        <f>'Insumo 1'!CH153</f>
        <v>52.613999999999997</v>
      </c>
      <c r="CI157" s="7">
        <f>'Insumo 1'!CI153</f>
        <v>49.889000000000003</v>
      </c>
      <c r="CJ157" s="7">
        <f>'Insumo 1'!CJ153</f>
        <v>46.996000000000002</v>
      </c>
      <c r="CK157" s="7">
        <f>'Insumo 1'!CK153</f>
        <v>44.204000000000001</v>
      </c>
      <c r="CL157" s="7">
        <f>'Insumo 1'!CL153</f>
        <v>41.25</v>
      </c>
      <c r="CM157" s="7">
        <f>'Insumo 1'!CM153</f>
        <v>37.890999999999998</v>
      </c>
      <c r="CN157" s="8">
        <f>SUM('Insumo 1'!CN153:CX153)</f>
        <v>224.46400000000003</v>
      </c>
    </row>
    <row r="158" spans="1:92" x14ac:dyDescent="0.2">
      <c r="A158">
        <f t="shared" si="2"/>
        <v>2097</v>
      </c>
      <c r="B158" s="7">
        <f>'Insumo 1'!B154</f>
        <v>38.881999999999998</v>
      </c>
      <c r="C158" s="7">
        <f>'Insumo 1'!C154</f>
        <v>39.276000000000003</v>
      </c>
      <c r="D158" s="7">
        <f>'Insumo 1'!D154</f>
        <v>39.761000000000003</v>
      </c>
      <c r="E158" s="7">
        <f>'Insumo 1'!E154</f>
        <v>40.192</v>
      </c>
      <c r="F158" s="7">
        <f>'Insumo 1'!F154</f>
        <v>40.637999999999998</v>
      </c>
      <c r="G158" s="7">
        <f>'Insumo 1'!G154</f>
        <v>41.09</v>
      </c>
      <c r="H158" s="7">
        <f>'Insumo 1'!H154</f>
        <v>41.539000000000001</v>
      </c>
      <c r="I158" s="7">
        <f>'Insumo 1'!I154</f>
        <v>41.984000000000002</v>
      </c>
      <c r="J158" s="7">
        <f>'Insumo 1'!J154</f>
        <v>42.42</v>
      </c>
      <c r="K158" s="7">
        <f>'Insumo 1'!K154</f>
        <v>42.808999999999997</v>
      </c>
      <c r="L158" s="7">
        <f>'Insumo 1'!L154</f>
        <v>43.127000000000002</v>
      </c>
      <c r="M158" s="7">
        <f>'Insumo 1'!M154</f>
        <v>43.386000000000003</v>
      </c>
      <c r="N158" s="7">
        <f>'Insumo 1'!N154</f>
        <v>43.627000000000002</v>
      </c>
      <c r="O158" s="7">
        <f>'Insumo 1'!O154</f>
        <v>43.850999999999999</v>
      </c>
      <c r="P158" s="7">
        <f>'Insumo 1'!P154</f>
        <v>43.994</v>
      </c>
      <c r="Q158" s="7">
        <f>'Insumo 1'!Q154</f>
        <v>44.036000000000001</v>
      </c>
      <c r="R158" s="7">
        <f>'Insumo 1'!R154</f>
        <v>44.003</v>
      </c>
      <c r="S158" s="7">
        <f>'Insumo 1'!S154</f>
        <v>43.960999999999999</v>
      </c>
      <c r="T158" s="7">
        <f>'Insumo 1'!T154</f>
        <v>43.91</v>
      </c>
      <c r="U158" s="7">
        <f>'Insumo 1'!U154</f>
        <v>43.838999999999999</v>
      </c>
      <c r="V158" s="7">
        <f>'Insumo 1'!V154</f>
        <v>43.753999999999998</v>
      </c>
      <c r="W158" s="7">
        <f>'Insumo 1'!W154</f>
        <v>43.667999999999999</v>
      </c>
      <c r="X158" s="7">
        <f>'Insumo 1'!X154</f>
        <v>43.591000000000001</v>
      </c>
      <c r="Y158" s="7">
        <f>'Insumo 1'!Y154</f>
        <v>43.521999999999998</v>
      </c>
      <c r="Z158" s="7">
        <f>'Insumo 1'!Z154</f>
        <v>43.512</v>
      </c>
      <c r="AA158" s="7">
        <f>'Insumo 1'!AA154</f>
        <v>43.588000000000001</v>
      </c>
      <c r="AB158" s="7">
        <f>'Insumo 1'!AB154</f>
        <v>43.735999999999997</v>
      </c>
      <c r="AC158" s="7">
        <f>'Insumo 1'!AC154</f>
        <v>43.908000000000001</v>
      </c>
      <c r="AD158" s="7">
        <f>'Insumo 1'!AD154</f>
        <v>44.109000000000002</v>
      </c>
      <c r="AE158" s="7">
        <f>'Insumo 1'!AE154</f>
        <v>44.378999999999998</v>
      </c>
      <c r="AF158" s="7">
        <f>'Insumo 1'!AF154</f>
        <v>44.73</v>
      </c>
      <c r="AG158" s="7">
        <f>'Insumo 1'!AG154</f>
        <v>45.146999999999998</v>
      </c>
      <c r="AH158" s="7">
        <f>'Insumo 1'!AH154</f>
        <v>45.597000000000001</v>
      </c>
      <c r="AI158" s="7">
        <f>'Insumo 1'!AI154</f>
        <v>46.076999999999998</v>
      </c>
      <c r="AJ158" s="7">
        <f>'Insumo 1'!AJ154</f>
        <v>46.597999999999999</v>
      </c>
      <c r="AK158" s="7">
        <f>'Insumo 1'!AK154</f>
        <v>47.155999999999999</v>
      </c>
      <c r="AL158" s="7">
        <f>'Insumo 1'!AL154</f>
        <v>47.743000000000002</v>
      </c>
      <c r="AM158" s="7">
        <f>'Insumo 1'!AM154</f>
        <v>48.353000000000002</v>
      </c>
      <c r="AN158" s="7">
        <f>'Insumo 1'!AN154</f>
        <v>48.984999999999999</v>
      </c>
      <c r="AO158" s="7">
        <f>'Insumo 1'!AO154</f>
        <v>49.616999999999997</v>
      </c>
      <c r="AP158" s="7">
        <f>'Insumo 1'!AP154</f>
        <v>50.237000000000002</v>
      </c>
      <c r="AQ158" s="7">
        <f>'Insumo 1'!AQ154</f>
        <v>50.850999999999999</v>
      </c>
      <c r="AR158" s="7">
        <f>'Insumo 1'!AR154</f>
        <v>51.473999999999997</v>
      </c>
      <c r="AS158" s="7">
        <f>'Insumo 1'!AS154</f>
        <v>52.103999999999999</v>
      </c>
      <c r="AT158" s="7">
        <f>'Insumo 1'!AT154</f>
        <v>52.723999999999997</v>
      </c>
      <c r="AU158" s="7">
        <f>'Insumo 1'!AU154</f>
        <v>53.33</v>
      </c>
      <c r="AV158" s="7">
        <f>'Insumo 1'!AV154</f>
        <v>53.923000000000002</v>
      </c>
      <c r="AW158" s="7">
        <f>'Insumo 1'!AW154</f>
        <v>54.518000000000001</v>
      </c>
      <c r="AX158" s="7">
        <f>'Insumo 1'!AX154</f>
        <v>55.118000000000002</v>
      </c>
      <c r="AY158" s="7">
        <f>'Insumo 1'!AY154</f>
        <v>55.706000000000003</v>
      </c>
      <c r="AZ158" s="7">
        <f>'Insumo 1'!AZ154</f>
        <v>56.277000000000001</v>
      </c>
      <c r="BA158" s="7">
        <f>'Insumo 1'!BA154</f>
        <v>56.838999999999999</v>
      </c>
      <c r="BB158" s="7">
        <f>'Insumo 1'!BB154</f>
        <v>57.41</v>
      </c>
      <c r="BC158" s="7">
        <f>'Insumo 1'!BC154</f>
        <v>57.988999999999997</v>
      </c>
      <c r="BD158" s="7">
        <f>'Insumo 1'!BD154</f>
        <v>58.572000000000003</v>
      </c>
      <c r="BE158" s="7">
        <f>'Insumo 1'!BE154</f>
        <v>59.164000000000001</v>
      </c>
      <c r="BF158" s="7">
        <f>'Insumo 1'!BF154</f>
        <v>59.767000000000003</v>
      </c>
      <c r="BG158" s="7">
        <f>'Insumo 1'!BG154</f>
        <v>60.378</v>
      </c>
      <c r="BH158" s="7">
        <f>'Insumo 1'!BH154</f>
        <v>60.988</v>
      </c>
      <c r="BI158" s="7">
        <f>'Insumo 1'!BI154</f>
        <v>61.655999999999999</v>
      </c>
      <c r="BJ158" s="7">
        <f>'Insumo 1'!BJ154</f>
        <v>62.408000000000001</v>
      </c>
      <c r="BK158" s="7">
        <f>'Insumo 1'!BK154</f>
        <v>63.215000000000003</v>
      </c>
      <c r="BL158" s="7">
        <f>'Insumo 1'!BL154</f>
        <v>64.001000000000005</v>
      </c>
      <c r="BM158" s="7">
        <f>'Insumo 1'!BM154</f>
        <v>64.757999999999996</v>
      </c>
      <c r="BN158" s="7">
        <f>'Insumo 1'!BN154</f>
        <v>65.546000000000006</v>
      </c>
      <c r="BO158" s="7">
        <f>'Insumo 1'!BO154</f>
        <v>66.381</v>
      </c>
      <c r="BP158" s="7">
        <f>'Insumo 1'!BP154</f>
        <v>67.218000000000004</v>
      </c>
      <c r="BQ158" s="7">
        <f>'Insumo 1'!BQ154</f>
        <v>67.977999999999994</v>
      </c>
      <c r="BR158" s="7">
        <f>'Insumo 1'!BR154</f>
        <v>68.641000000000005</v>
      </c>
      <c r="BS158" s="7">
        <f>'Insumo 1'!BS154</f>
        <v>69.245000000000005</v>
      </c>
      <c r="BT158" s="7">
        <f>'Insumo 1'!BT154</f>
        <v>69.786000000000001</v>
      </c>
      <c r="BU158" s="7">
        <f>'Insumo 1'!BU154</f>
        <v>70.221999999999994</v>
      </c>
      <c r="BV158" s="7">
        <f>'Insumo 1'!BV154</f>
        <v>70.498999999999995</v>
      </c>
      <c r="BW158" s="7">
        <f>'Insumo 1'!BW154</f>
        <v>70.614999999999995</v>
      </c>
      <c r="BX158" s="7">
        <f>'Insumo 1'!BX154</f>
        <v>70.462000000000003</v>
      </c>
      <c r="BY158" s="7">
        <f>'Insumo 1'!BY154</f>
        <v>69.974000000000004</v>
      </c>
      <c r="BZ158" s="7">
        <f>'Insumo 1'!BZ154</f>
        <v>69.179000000000002</v>
      </c>
      <c r="CA158" s="7">
        <f>'Insumo 1'!CA154</f>
        <v>68.204999999999998</v>
      </c>
      <c r="CB158" s="7">
        <f>'Insumo 1'!CB154</f>
        <v>67.069999999999993</v>
      </c>
      <c r="CC158" s="7">
        <f>'Insumo 1'!CC154</f>
        <v>65.516000000000005</v>
      </c>
      <c r="CD158" s="7">
        <f>'Insumo 1'!CD154</f>
        <v>63.441000000000003</v>
      </c>
      <c r="CE158" s="7">
        <f>'Insumo 1'!CE154</f>
        <v>60.973999999999997</v>
      </c>
      <c r="CF158" s="7">
        <f>'Insumo 1'!CF154</f>
        <v>58.360999999999997</v>
      </c>
      <c r="CG158" s="7">
        <f>'Insumo 1'!CG154</f>
        <v>55.569000000000003</v>
      </c>
      <c r="CH158" s="7">
        <f>'Insumo 1'!CH154</f>
        <v>52.7</v>
      </c>
      <c r="CI158" s="7">
        <f>'Insumo 1'!CI154</f>
        <v>49.832999999999998</v>
      </c>
      <c r="CJ158" s="7">
        <f>'Insumo 1'!CJ154</f>
        <v>46.941000000000003</v>
      </c>
      <c r="CK158" s="7">
        <f>'Insumo 1'!CK154</f>
        <v>43.847000000000001</v>
      </c>
      <c r="CL158" s="7">
        <f>'Insumo 1'!CL154</f>
        <v>41.030999999999999</v>
      </c>
      <c r="CM158" s="7">
        <f>'Insumo 1'!CM154</f>
        <v>38.093000000000004</v>
      </c>
      <c r="CN158" s="8">
        <f>SUM('Insumo 1'!CN154:CX154)</f>
        <v>224.83599999999998</v>
      </c>
    </row>
    <row r="159" spans="1:92" x14ac:dyDescent="0.2">
      <c r="A159">
        <f t="shared" si="2"/>
        <v>2098</v>
      </c>
      <c r="B159" s="7">
        <f>'Insumo 1'!B155</f>
        <v>38.198</v>
      </c>
      <c r="C159" s="7">
        <f>'Insumo 1'!C155</f>
        <v>38.585000000000001</v>
      </c>
      <c r="D159" s="7">
        <f>'Insumo 1'!D155</f>
        <v>39.006999999999998</v>
      </c>
      <c r="E159" s="7">
        <f>'Insumo 1'!E155</f>
        <v>39.512</v>
      </c>
      <c r="F159" s="7">
        <f>'Insumo 1'!F155</f>
        <v>39.956000000000003</v>
      </c>
      <c r="G159" s="7">
        <f>'Insumo 1'!G155</f>
        <v>40.406999999999996</v>
      </c>
      <c r="H159" s="7">
        <f>'Insumo 1'!H155</f>
        <v>40.856000000000002</v>
      </c>
      <c r="I159" s="7">
        <f>'Insumo 1'!I155</f>
        <v>41.295000000000002</v>
      </c>
      <c r="J159" s="7">
        <f>'Insumo 1'!J155</f>
        <v>41.722000000000001</v>
      </c>
      <c r="K159" s="7">
        <f>'Insumo 1'!K155</f>
        <v>42.140999999999998</v>
      </c>
      <c r="L159" s="7">
        <f>'Insumo 1'!L155</f>
        <v>42.491999999999997</v>
      </c>
      <c r="M159" s="7">
        <f>'Insumo 1'!M155</f>
        <v>42.747999999999998</v>
      </c>
      <c r="N159" s="7">
        <f>'Insumo 1'!N155</f>
        <v>42.93</v>
      </c>
      <c r="O159" s="7">
        <f>'Insumo 1'!O155</f>
        <v>43.093000000000004</v>
      </c>
      <c r="P159" s="7">
        <f>'Insumo 1'!P155</f>
        <v>43.24</v>
      </c>
      <c r="Q159" s="7">
        <f>'Insumo 1'!Q155</f>
        <v>43.317999999999998</v>
      </c>
      <c r="R159" s="7">
        <f>'Insumo 1'!R155</f>
        <v>43.313000000000002</v>
      </c>
      <c r="S159" s="7">
        <f>'Insumo 1'!S155</f>
        <v>43.25</v>
      </c>
      <c r="T159" s="7">
        <f>'Insumo 1'!T155</f>
        <v>43.179000000000002</v>
      </c>
      <c r="U159" s="7">
        <f>'Insumo 1'!U155</f>
        <v>43.1</v>
      </c>
      <c r="V159" s="7">
        <f>'Insumo 1'!V155</f>
        <v>43.017000000000003</v>
      </c>
      <c r="W159" s="7">
        <f>'Insumo 1'!W155</f>
        <v>42.936999999999998</v>
      </c>
      <c r="X159" s="7">
        <f>'Insumo 1'!X155</f>
        <v>42.869</v>
      </c>
      <c r="Y159" s="7">
        <f>'Insumo 1'!Y155</f>
        <v>42.814</v>
      </c>
      <c r="Z159" s="7">
        <f>'Insumo 1'!Z155</f>
        <v>42.771999999999998</v>
      </c>
      <c r="AA159" s="7">
        <f>'Insumo 1'!AA155</f>
        <v>42.793999999999997</v>
      </c>
      <c r="AB159" s="7">
        <f>'Insumo 1'!AB155</f>
        <v>42.905999999999999</v>
      </c>
      <c r="AC159" s="7">
        <f>'Insumo 1'!AC155</f>
        <v>43.091999999999999</v>
      </c>
      <c r="AD159" s="7">
        <f>'Insumo 1'!AD155</f>
        <v>43.305</v>
      </c>
      <c r="AE159" s="7">
        <f>'Insumo 1'!AE155</f>
        <v>43.548999999999999</v>
      </c>
      <c r="AF159" s="7">
        <f>'Insumo 1'!AF155</f>
        <v>43.859000000000002</v>
      </c>
      <c r="AG159" s="7">
        <f>'Insumo 1'!AG155</f>
        <v>44.246000000000002</v>
      </c>
      <c r="AH159" s="7">
        <f>'Insumo 1'!AH155</f>
        <v>44.695</v>
      </c>
      <c r="AI159" s="7">
        <f>'Insumo 1'!AI155</f>
        <v>45.176000000000002</v>
      </c>
      <c r="AJ159" s="7">
        <f>'Insumo 1'!AJ155</f>
        <v>45.688000000000002</v>
      </c>
      <c r="AK159" s="7">
        <f>'Insumo 1'!AK155</f>
        <v>46.234000000000002</v>
      </c>
      <c r="AL159" s="7">
        <f>'Insumo 1'!AL155</f>
        <v>46.807000000000002</v>
      </c>
      <c r="AM159" s="7">
        <f>'Insumo 1'!AM155</f>
        <v>47.402999999999999</v>
      </c>
      <c r="AN159" s="7">
        <f>'Insumo 1'!AN155</f>
        <v>48.021999999999998</v>
      </c>
      <c r="AO159" s="7">
        <f>'Insumo 1'!AO155</f>
        <v>48.658999999999999</v>
      </c>
      <c r="AP159" s="7">
        <f>'Insumo 1'!AP155</f>
        <v>49.296999999999997</v>
      </c>
      <c r="AQ159" s="7">
        <f>'Insumo 1'!AQ155</f>
        <v>49.927</v>
      </c>
      <c r="AR159" s="7">
        <f>'Insumo 1'!AR155</f>
        <v>50.551000000000002</v>
      </c>
      <c r="AS159" s="7">
        <f>'Insumo 1'!AS155</f>
        <v>51.183</v>
      </c>
      <c r="AT159" s="7">
        <f>'Insumo 1'!AT155</f>
        <v>51.820999999999998</v>
      </c>
      <c r="AU159" s="7">
        <f>'Insumo 1'!AU155</f>
        <v>52.448999999999998</v>
      </c>
      <c r="AV159" s="7">
        <f>'Insumo 1'!AV155</f>
        <v>53.063000000000002</v>
      </c>
      <c r="AW159" s="7">
        <f>'Insumo 1'!AW155</f>
        <v>53.664000000000001</v>
      </c>
      <c r="AX159" s="7">
        <f>'Insumo 1'!AX155</f>
        <v>54.268000000000001</v>
      </c>
      <c r="AY159" s="7">
        <f>'Insumo 1'!AY155</f>
        <v>54.874000000000002</v>
      </c>
      <c r="AZ159" s="7">
        <f>'Insumo 1'!AZ155</f>
        <v>55.466999999999999</v>
      </c>
      <c r="BA159" s="7">
        <f>'Insumo 1'!BA155</f>
        <v>56.039000000000001</v>
      </c>
      <c r="BB159" s="7">
        <f>'Insumo 1'!BB155</f>
        <v>56.601999999999997</v>
      </c>
      <c r="BC159" s="7">
        <f>'Insumo 1'!BC155</f>
        <v>57.17</v>
      </c>
      <c r="BD159" s="7">
        <f>'Insumo 1'!BD155</f>
        <v>57.746000000000002</v>
      </c>
      <c r="BE159" s="7">
        <f>'Insumo 1'!BE155</f>
        <v>58.326999999999998</v>
      </c>
      <c r="BF159" s="7">
        <f>'Insumo 1'!BF155</f>
        <v>58.912999999999997</v>
      </c>
      <c r="BG159" s="7">
        <f>'Insumo 1'!BG155</f>
        <v>59.51</v>
      </c>
      <c r="BH159" s="7">
        <f>'Insumo 1'!BH155</f>
        <v>60.112000000000002</v>
      </c>
      <c r="BI159" s="7">
        <f>'Insumo 1'!BI155</f>
        <v>60.710999999999999</v>
      </c>
      <c r="BJ159" s="7">
        <f>'Insumo 1'!BJ155</f>
        <v>61.366</v>
      </c>
      <c r="BK159" s="7">
        <f>'Insumo 1'!BK155</f>
        <v>62.104999999999997</v>
      </c>
      <c r="BL159" s="7">
        <f>'Insumo 1'!BL155</f>
        <v>62.896000000000001</v>
      </c>
      <c r="BM159" s="7">
        <f>'Insumo 1'!BM155</f>
        <v>63.661000000000001</v>
      </c>
      <c r="BN159" s="7">
        <f>'Insumo 1'!BN155</f>
        <v>64.393000000000001</v>
      </c>
      <c r="BO159" s="7">
        <f>'Insumo 1'!BO155</f>
        <v>65.153000000000006</v>
      </c>
      <c r="BP159" s="7">
        <f>'Insumo 1'!BP155</f>
        <v>65.956999999999994</v>
      </c>
      <c r="BQ159" s="7">
        <f>'Insumo 1'!BQ155</f>
        <v>66.760000000000005</v>
      </c>
      <c r="BR159" s="7">
        <f>'Insumo 1'!BR155</f>
        <v>67.477999999999994</v>
      </c>
      <c r="BS159" s="7">
        <f>'Insumo 1'!BS155</f>
        <v>68.093000000000004</v>
      </c>
      <c r="BT159" s="7">
        <f>'Insumo 1'!BT155</f>
        <v>68.641000000000005</v>
      </c>
      <c r="BU159" s="7">
        <f>'Insumo 1'!BU155</f>
        <v>69.12</v>
      </c>
      <c r="BV159" s="7">
        <f>'Insumo 1'!BV155</f>
        <v>69.483000000000004</v>
      </c>
      <c r="BW159" s="7">
        <f>'Insumo 1'!BW155</f>
        <v>69.680000000000007</v>
      </c>
      <c r="BX159" s="7">
        <f>'Insumo 1'!BX155</f>
        <v>69.709999999999994</v>
      </c>
      <c r="BY159" s="7">
        <f>'Insumo 1'!BY155</f>
        <v>69.453000000000003</v>
      </c>
      <c r="BZ159" s="7">
        <f>'Insumo 1'!BZ155</f>
        <v>68.840999999999994</v>
      </c>
      <c r="CA159" s="7">
        <f>'Insumo 1'!CA155</f>
        <v>67.906000000000006</v>
      </c>
      <c r="CB159" s="7">
        <f>'Insumo 1'!CB155</f>
        <v>66.787000000000006</v>
      </c>
      <c r="CC159" s="7">
        <f>'Insumo 1'!CC155</f>
        <v>65.504999999999995</v>
      </c>
      <c r="CD159" s="7">
        <f>'Insumo 1'!CD155</f>
        <v>63.79</v>
      </c>
      <c r="CE159" s="7">
        <f>'Insumo 1'!CE155</f>
        <v>61.536999999999999</v>
      </c>
      <c r="CF159" s="7">
        <f>'Insumo 1'!CF155</f>
        <v>58.884999999999998</v>
      </c>
      <c r="CG159" s="7">
        <f>'Insumo 1'!CG155</f>
        <v>56.091000000000001</v>
      </c>
      <c r="CH159" s="7">
        <f>'Insumo 1'!CH155</f>
        <v>53.128</v>
      </c>
      <c r="CI159" s="7">
        <f>'Insumo 1'!CI155</f>
        <v>50.085000000000001</v>
      </c>
      <c r="CJ159" s="7">
        <f>'Insumo 1'!CJ155</f>
        <v>47.042999999999999</v>
      </c>
      <c r="CK159" s="7">
        <f>'Insumo 1'!CK155</f>
        <v>43.981000000000002</v>
      </c>
      <c r="CL159" s="7">
        <f>'Insumo 1'!CL155</f>
        <v>40.686999999999998</v>
      </c>
      <c r="CM159" s="7">
        <f>'Insumo 1'!CM155</f>
        <v>37.847999999999999</v>
      </c>
      <c r="CN159" s="8">
        <f>SUM('Insumo 1'!CN155:CX155)</f>
        <v>224.047</v>
      </c>
    </row>
    <row r="160" spans="1:92" x14ac:dyDescent="0.2">
      <c r="A160">
        <f t="shared" si="2"/>
        <v>2099</v>
      </c>
      <c r="B160" s="7">
        <f>'Insumo 1'!B156</f>
        <v>37.5</v>
      </c>
      <c r="C160" s="7">
        <f>'Insumo 1'!C156</f>
        <v>37.881999999999998</v>
      </c>
      <c r="D160" s="7">
        <f>'Insumo 1'!D156</f>
        <v>38.301000000000002</v>
      </c>
      <c r="E160" s="7">
        <f>'Insumo 1'!E156</f>
        <v>38.747999999999998</v>
      </c>
      <c r="F160" s="7">
        <f>'Insumo 1'!F156</f>
        <v>39.247999999999998</v>
      </c>
      <c r="G160" s="7">
        <f>'Insumo 1'!G156</f>
        <v>39.706000000000003</v>
      </c>
      <c r="H160" s="7">
        <f>'Insumo 1'!H156</f>
        <v>40.162999999999997</v>
      </c>
      <c r="I160" s="7">
        <f>'Insumo 1'!I156</f>
        <v>40.607999999999997</v>
      </c>
      <c r="J160" s="7">
        <f>'Insumo 1'!J156</f>
        <v>41.034999999999997</v>
      </c>
      <c r="K160" s="7">
        <f>'Insumo 1'!K156</f>
        <v>41.445999999999998</v>
      </c>
      <c r="L160" s="7">
        <f>'Insumo 1'!L156</f>
        <v>41.844999999999999</v>
      </c>
      <c r="M160" s="7">
        <f>'Insumo 1'!M156</f>
        <v>42.16</v>
      </c>
      <c r="N160" s="7">
        <f>'Insumo 1'!N156</f>
        <v>42.353000000000002</v>
      </c>
      <c r="O160" s="7">
        <f>'Insumo 1'!O156</f>
        <v>42.457999999999998</v>
      </c>
      <c r="P160" s="7">
        <f>'Insumo 1'!P156</f>
        <v>42.545000000000002</v>
      </c>
      <c r="Q160" s="7">
        <f>'Insumo 1'!Q156</f>
        <v>42.613999999999997</v>
      </c>
      <c r="R160" s="7">
        <f>'Insumo 1'!R156</f>
        <v>42.625999999999998</v>
      </c>
      <c r="S160" s="7">
        <f>'Insumo 1'!S156</f>
        <v>42.575000000000003</v>
      </c>
      <c r="T160" s="7">
        <f>'Insumo 1'!T156</f>
        <v>42.481000000000002</v>
      </c>
      <c r="U160" s="7">
        <f>'Insumo 1'!U156</f>
        <v>42.38</v>
      </c>
      <c r="V160" s="7">
        <f>'Insumo 1'!V156</f>
        <v>42.274999999999999</v>
      </c>
      <c r="W160" s="7">
        <f>'Insumo 1'!W156</f>
        <v>42.179000000000002</v>
      </c>
      <c r="X160" s="7">
        <f>'Insumo 1'!X156</f>
        <v>42.103999999999999</v>
      </c>
      <c r="Y160" s="7">
        <f>'Insumo 1'!Y156</f>
        <v>42.054000000000002</v>
      </c>
      <c r="Z160" s="7">
        <f>'Insumo 1'!Z156</f>
        <v>42.021000000000001</v>
      </c>
      <c r="AA160" s="7">
        <f>'Insumo 1'!AA156</f>
        <v>42.006</v>
      </c>
      <c r="AB160" s="7">
        <f>'Insumo 1'!AB156</f>
        <v>42.061</v>
      </c>
      <c r="AC160" s="7">
        <f>'Insumo 1'!AC156</f>
        <v>42.207999999999998</v>
      </c>
      <c r="AD160" s="7">
        <f>'Insumo 1'!AD156</f>
        <v>42.432000000000002</v>
      </c>
      <c r="AE160" s="7">
        <f>'Insumo 1'!AE156</f>
        <v>42.686</v>
      </c>
      <c r="AF160" s="7">
        <f>'Insumo 1'!AF156</f>
        <v>42.972000000000001</v>
      </c>
      <c r="AG160" s="7">
        <f>'Insumo 1'!AG156</f>
        <v>43.322000000000003</v>
      </c>
      <c r="AH160" s="7">
        <f>'Insumo 1'!AH156</f>
        <v>43.744999999999997</v>
      </c>
      <c r="AI160" s="7">
        <f>'Insumo 1'!AI156</f>
        <v>44.225999999999999</v>
      </c>
      <c r="AJ160" s="7">
        <f>'Insumo 1'!AJ156</f>
        <v>44.738</v>
      </c>
      <c r="AK160" s="7">
        <f>'Insumo 1'!AK156</f>
        <v>45.283000000000001</v>
      </c>
      <c r="AL160" s="7">
        <f>'Insumo 1'!AL156</f>
        <v>45.853000000000002</v>
      </c>
      <c r="AM160" s="7">
        <f>'Insumo 1'!AM156</f>
        <v>46.441000000000003</v>
      </c>
      <c r="AN160" s="7">
        <f>'Insumo 1'!AN156</f>
        <v>47.045999999999999</v>
      </c>
      <c r="AO160" s="7">
        <f>'Insumo 1'!AO156</f>
        <v>47.671999999999997</v>
      </c>
      <c r="AP160" s="7">
        <f>'Insumo 1'!AP156</f>
        <v>48.314</v>
      </c>
      <c r="AQ160" s="7">
        <f>'Insumo 1'!AQ156</f>
        <v>48.959000000000003</v>
      </c>
      <c r="AR160" s="7">
        <f>'Insumo 1'!AR156</f>
        <v>49.597999999999999</v>
      </c>
      <c r="AS160" s="7">
        <f>'Insumo 1'!AS156</f>
        <v>50.232999999999997</v>
      </c>
      <c r="AT160" s="7">
        <f>'Insumo 1'!AT156</f>
        <v>50.874000000000002</v>
      </c>
      <c r="AU160" s="7">
        <f>'Insumo 1'!AU156</f>
        <v>51.518999999999998</v>
      </c>
      <c r="AV160" s="7">
        <f>'Insumo 1'!AV156</f>
        <v>52.155000000000001</v>
      </c>
      <c r="AW160" s="7">
        <f>'Insumo 1'!AW156</f>
        <v>52.776000000000003</v>
      </c>
      <c r="AX160" s="7">
        <f>'Insumo 1'!AX156</f>
        <v>53.386000000000003</v>
      </c>
      <c r="AY160" s="7">
        <f>'Insumo 1'!AY156</f>
        <v>53.997</v>
      </c>
      <c r="AZ160" s="7">
        <f>'Insumo 1'!AZ156</f>
        <v>54.610999999999997</v>
      </c>
      <c r="BA160" s="7">
        <f>'Insumo 1'!BA156</f>
        <v>55.207000000000001</v>
      </c>
      <c r="BB160" s="7">
        <f>'Insumo 1'!BB156</f>
        <v>55.780999999999999</v>
      </c>
      <c r="BC160" s="7">
        <f>'Insumo 1'!BC156</f>
        <v>56.343000000000004</v>
      </c>
      <c r="BD160" s="7">
        <f>'Insumo 1'!BD156</f>
        <v>56.91</v>
      </c>
      <c r="BE160" s="7">
        <f>'Insumo 1'!BE156</f>
        <v>57.481999999999999</v>
      </c>
      <c r="BF160" s="7">
        <f>'Insumo 1'!BF156</f>
        <v>58.058</v>
      </c>
      <c r="BG160" s="7">
        <f>'Insumo 1'!BG156</f>
        <v>58.64</v>
      </c>
      <c r="BH160" s="7">
        <f>'Insumo 1'!BH156</f>
        <v>59.231000000000002</v>
      </c>
      <c r="BI160" s="7">
        <f>'Insumo 1'!BI156</f>
        <v>59.823999999999998</v>
      </c>
      <c r="BJ160" s="7">
        <f>'Insumo 1'!BJ156</f>
        <v>60.411999999999999</v>
      </c>
      <c r="BK160" s="7">
        <f>'Insumo 1'!BK156</f>
        <v>61.055</v>
      </c>
      <c r="BL160" s="7">
        <f>'Insumo 1'!BL156</f>
        <v>61.779000000000003</v>
      </c>
      <c r="BM160" s="7">
        <f>'Insumo 1'!BM156</f>
        <v>62.552999999999997</v>
      </c>
      <c r="BN160" s="7">
        <f>'Insumo 1'!BN156</f>
        <v>63.295999999999999</v>
      </c>
      <c r="BO160" s="7">
        <f>'Insumo 1'!BO156</f>
        <v>64.004000000000005</v>
      </c>
      <c r="BP160" s="7">
        <f>'Insumo 1'!BP156</f>
        <v>64.736000000000004</v>
      </c>
      <c r="BQ160" s="7">
        <f>'Insumo 1'!BQ156</f>
        <v>65.509</v>
      </c>
      <c r="BR160" s="7">
        <f>'Insumo 1'!BR156</f>
        <v>66.277000000000001</v>
      </c>
      <c r="BS160" s="7">
        <f>'Insumo 1'!BS156</f>
        <v>66.953000000000003</v>
      </c>
      <c r="BT160" s="7">
        <f>'Insumo 1'!BT156</f>
        <v>67.52</v>
      </c>
      <c r="BU160" s="7">
        <f>'Insumo 1'!BU156</f>
        <v>68.013000000000005</v>
      </c>
      <c r="BV160" s="7">
        <f>'Insumo 1'!BV156</f>
        <v>68.427999999999997</v>
      </c>
      <c r="BW160" s="7">
        <f>'Insumo 1'!BW156</f>
        <v>68.718999999999994</v>
      </c>
      <c r="BX160" s="7">
        <f>'Insumo 1'!BX156</f>
        <v>68.835999999999999</v>
      </c>
      <c r="BY160" s="7">
        <f>'Insumo 1'!BY156</f>
        <v>68.778000000000006</v>
      </c>
      <c r="BZ160" s="7">
        <f>'Insumo 1'!BZ156</f>
        <v>68.418000000000006</v>
      </c>
      <c r="CA160" s="7">
        <f>'Insumo 1'!CA156</f>
        <v>67.682000000000002</v>
      </c>
      <c r="CB160" s="7">
        <f>'Insumo 1'!CB156</f>
        <v>66.606999999999999</v>
      </c>
      <c r="CC160" s="7">
        <f>'Insumo 1'!CC156</f>
        <v>65.344999999999999</v>
      </c>
      <c r="CD160" s="7">
        <f>'Insumo 1'!CD156</f>
        <v>63.914999999999999</v>
      </c>
      <c r="CE160" s="7">
        <f>'Insumo 1'!CE156</f>
        <v>62.04</v>
      </c>
      <c r="CF160" s="7">
        <f>'Insumo 1'!CF156</f>
        <v>59.610999999999997</v>
      </c>
      <c r="CG160" s="7">
        <f>'Insumo 1'!CG156</f>
        <v>56.773000000000003</v>
      </c>
      <c r="CH160" s="7">
        <f>'Insumo 1'!CH156</f>
        <v>53.798000000000002</v>
      </c>
      <c r="CI160" s="7">
        <f>'Insumo 1'!CI156</f>
        <v>50.664999999999999</v>
      </c>
      <c r="CJ160" s="7">
        <f>'Insumo 1'!CJ156</f>
        <v>47.451999999999998</v>
      </c>
      <c r="CK160" s="7">
        <f>'Insumo 1'!CK156</f>
        <v>44.234999999999999</v>
      </c>
      <c r="CL160" s="7">
        <f>'Insumo 1'!CL156</f>
        <v>41.005000000000003</v>
      </c>
      <c r="CM160" s="7">
        <f>'Insumo 1'!CM156</f>
        <v>37.511000000000003</v>
      </c>
      <c r="CN160" s="8">
        <f>SUM('Insumo 1'!CN156:CX156)</f>
        <v>222.61399999999998</v>
      </c>
    </row>
    <row r="161" spans="1:92" x14ac:dyDescent="0.2">
      <c r="A161">
        <f t="shared" si="2"/>
        <v>2100</v>
      </c>
      <c r="B161" s="7">
        <f>'Insumo 1'!B157</f>
        <v>36.777000000000001</v>
      </c>
      <c r="C161" s="7">
        <f>'Insumo 1'!C157</f>
        <v>37.161000000000001</v>
      </c>
      <c r="D161" s="7">
        <f>'Insumo 1'!D157</f>
        <v>37.582000000000001</v>
      </c>
      <c r="E161" s="7">
        <f>'Insumo 1'!E157</f>
        <v>38.029000000000003</v>
      </c>
      <c r="F161" s="7">
        <f>'Insumo 1'!F157</f>
        <v>38.491999999999997</v>
      </c>
      <c r="G161" s="7">
        <f>'Insumo 1'!G157</f>
        <v>38.965000000000003</v>
      </c>
      <c r="H161" s="7">
        <f>'Insumo 1'!H157</f>
        <v>39.436</v>
      </c>
      <c r="I161" s="7">
        <f>'Insumo 1'!I157</f>
        <v>39.898000000000003</v>
      </c>
      <c r="J161" s="7">
        <f>'Insumo 1'!J157</f>
        <v>40.340000000000003</v>
      </c>
      <c r="K161" s="7">
        <f>'Insumo 1'!K157</f>
        <v>40.755000000000003</v>
      </c>
      <c r="L161" s="7">
        <f>'Insumo 1'!L157</f>
        <v>41.15</v>
      </c>
      <c r="M161" s="7">
        <f>'Insumo 1'!M157</f>
        <v>41.53</v>
      </c>
      <c r="N161" s="7">
        <f>'Insumo 1'!N157</f>
        <v>41.807000000000002</v>
      </c>
      <c r="O161" s="7">
        <f>'Insumo 1'!O157</f>
        <v>41.938000000000002</v>
      </c>
      <c r="P161" s="7">
        <f>'Insumo 1'!P157</f>
        <v>41.963999999999999</v>
      </c>
      <c r="Q161" s="7">
        <f>'Insumo 1'!Q157</f>
        <v>41.975999999999999</v>
      </c>
      <c r="R161" s="7">
        <f>'Insumo 1'!R157</f>
        <v>41.966999999999999</v>
      </c>
      <c r="S161" s="7">
        <f>'Insumo 1'!S157</f>
        <v>41.914000000000001</v>
      </c>
      <c r="T161" s="7">
        <f>'Insumo 1'!T157</f>
        <v>41.816000000000003</v>
      </c>
      <c r="U161" s="7">
        <f>'Insumo 1'!U157</f>
        <v>41.692</v>
      </c>
      <c r="V161" s="7">
        <f>'Insumo 1'!V157</f>
        <v>41.561999999999998</v>
      </c>
      <c r="W161" s="7">
        <f>'Insumo 1'!W157</f>
        <v>41.43</v>
      </c>
      <c r="X161" s="7">
        <f>'Insumo 1'!X157</f>
        <v>41.32</v>
      </c>
      <c r="Y161" s="7">
        <f>'Insumo 1'!Y157</f>
        <v>41.25</v>
      </c>
      <c r="Z161" s="7">
        <f>'Insumo 1'!Z157</f>
        <v>41.22</v>
      </c>
      <c r="AA161" s="7">
        <f>'Insumo 1'!AA157</f>
        <v>41.209000000000003</v>
      </c>
      <c r="AB161" s="7">
        <f>'Insumo 1'!AB157</f>
        <v>41.220999999999997</v>
      </c>
      <c r="AC161" s="7">
        <f>'Insumo 1'!AC157</f>
        <v>41.307000000000002</v>
      </c>
      <c r="AD161" s="7">
        <f>'Insumo 1'!AD157</f>
        <v>41.488999999999997</v>
      </c>
      <c r="AE161" s="7">
        <f>'Insumo 1'!AE157</f>
        <v>41.750999999999998</v>
      </c>
      <c r="AF161" s="7">
        <f>'Insumo 1'!AF157</f>
        <v>42.045999999999999</v>
      </c>
      <c r="AG161" s="7">
        <f>'Insumo 1'!AG157</f>
        <v>42.375</v>
      </c>
      <c r="AH161" s="7">
        <f>'Insumo 1'!AH157</f>
        <v>42.765000000000001</v>
      </c>
      <c r="AI161" s="7">
        <f>'Insumo 1'!AI157</f>
        <v>43.222999999999999</v>
      </c>
      <c r="AJ161" s="7">
        <f>'Insumo 1'!AJ157</f>
        <v>43.734999999999999</v>
      </c>
      <c r="AK161" s="7">
        <f>'Insumo 1'!AK157</f>
        <v>44.279000000000003</v>
      </c>
      <c r="AL161" s="7">
        <f>'Insumo 1'!AL157</f>
        <v>44.854999999999997</v>
      </c>
      <c r="AM161" s="7">
        <f>'Insumo 1'!AM157</f>
        <v>45.448999999999998</v>
      </c>
      <c r="AN161" s="7">
        <f>'Insumo 1'!AN157</f>
        <v>46.052</v>
      </c>
      <c r="AO161" s="7">
        <f>'Insumo 1'!AO157</f>
        <v>46.664999999999999</v>
      </c>
      <c r="AP161" s="7">
        <f>'Insumo 1'!AP157</f>
        <v>47.298000000000002</v>
      </c>
      <c r="AQ161" s="7">
        <f>'Insumo 1'!AQ157</f>
        <v>47.945</v>
      </c>
      <c r="AR161" s="7">
        <f>'Insumo 1'!AR157</f>
        <v>48.595999999999997</v>
      </c>
      <c r="AS161" s="7">
        <f>'Insumo 1'!AS157</f>
        <v>49.244</v>
      </c>
      <c r="AT161" s="7">
        <f>'Insumo 1'!AT157</f>
        <v>49.889000000000003</v>
      </c>
      <c r="AU161" s="7">
        <f>'Insumo 1'!AU157</f>
        <v>50.539000000000001</v>
      </c>
      <c r="AV161" s="7">
        <f>'Insumo 1'!AV157</f>
        <v>51.191000000000003</v>
      </c>
      <c r="AW161" s="7">
        <f>'Insumo 1'!AW157</f>
        <v>51.834000000000003</v>
      </c>
      <c r="AX161" s="7">
        <f>'Insumo 1'!AX157</f>
        <v>52.463999999999999</v>
      </c>
      <c r="AY161" s="7">
        <f>'Insumo 1'!AY157</f>
        <v>53.082999999999998</v>
      </c>
      <c r="AZ161" s="7">
        <f>'Insumo 1'!AZ157</f>
        <v>53.7</v>
      </c>
      <c r="BA161" s="7">
        <f>'Insumo 1'!BA157</f>
        <v>54.319000000000003</v>
      </c>
      <c r="BB161" s="7">
        <f>'Insumo 1'!BB157</f>
        <v>54.918999999999997</v>
      </c>
      <c r="BC161" s="7">
        <f>'Insumo 1'!BC157</f>
        <v>55.496000000000002</v>
      </c>
      <c r="BD161" s="7">
        <f>'Insumo 1'!BD157</f>
        <v>56.057000000000002</v>
      </c>
      <c r="BE161" s="7">
        <f>'Insumo 1'!BE157</f>
        <v>56.621000000000002</v>
      </c>
      <c r="BF161" s="7">
        <f>'Insumo 1'!BF157</f>
        <v>57.19</v>
      </c>
      <c r="BG161" s="7">
        <f>'Insumo 1'!BG157</f>
        <v>57.761000000000003</v>
      </c>
      <c r="BH161" s="7">
        <f>'Insumo 1'!BH157</f>
        <v>58.338000000000001</v>
      </c>
      <c r="BI161" s="7">
        <f>'Insumo 1'!BI157</f>
        <v>58.921999999999997</v>
      </c>
      <c r="BJ161" s="7">
        <f>'Insumo 1'!BJ157</f>
        <v>59.506</v>
      </c>
      <c r="BK161" s="7">
        <f>'Insumo 1'!BK157</f>
        <v>60.082000000000001</v>
      </c>
      <c r="BL161" s="7">
        <f>'Insumo 1'!BL157</f>
        <v>60.710999999999999</v>
      </c>
      <c r="BM161" s="7">
        <f>'Insumo 1'!BM157</f>
        <v>61.420999999999999</v>
      </c>
      <c r="BN161" s="7">
        <f>'Insumo 1'!BN157</f>
        <v>62.177</v>
      </c>
      <c r="BO161" s="7">
        <f>'Insumo 1'!BO157</f>
        <v>62.901000000000003</v>
      </c>
      <c r="BP161" s="7">
        <f>'Insumo 1'!BP157</f>
        <v>63.582999999999998</v>
      </c>
      <c r="BQ161" s="7">
        <f>'Insumo 1'!BQ157</f>
        <v>64.286000000000001</v>
      </c>
      <c r="BR161" s="7">
        <f>'Insumo 1'!BR157</f>
        <v>65.027000000000001</v>
      </c>
      <c r="BS161" s="7">
        <f>'Insumo 1'!BS157</f>
        <v>65.760999999999996</v>
      </c>
      <c r="BT161" s="7">
        <f>'Insumo 1'!BT157</f>
        <v>66.394999999999996</v>
      </c>
      <c r="BU161" s="7">
        <f>'Insumo 1'!BU157</f>
        <v>66.912999999999997</v>
      </c>
      <c r="BV161" s="7">
        <f>'Insumo 1'!BV157</f>
        <v>67.349000000000004</v>
      </c>
      <c r="BW161" s="7">
        <f>'Insumo 1'!BW157</f>
        <v>67.700999999999993</v>
      </c>
      <c r="BX161" s="7">
        <f>'Insumo 1'!BX157</f>
        <v>67.92</v>
      </c>
      <c r="BY161" s="7">
        <f>'Insumo 1'!BY157</f>
        <v>67.956999999999994</v>
      </c>
      <c r="BZ161" s="7">
        <f>'Insumo 1'!BZ157</f>
        <v>67.811999999999998</v>
      </c>
      <c r="CA161" s="7">
        <f>'Insumo 1'!CA157</f>
        <v>67.349999999999994</v>
      </c>
      <c r="CB161" s="7">
        <f>'Insumo 1'!CB157</f>
        <v>66.489999999999995</v>
      </c>
      <c r="CC161" s="7">
        <f>'Insumo 1'!CC157</f>
        <v>65.275999999999996</v>
      </c>
      <c r="CD161" s="7">
        <f>'Insumo 1'!CD157</f>
        <v>63.869</v>
      </c>
      <c r="CE161" s="7">
        <f>'Insumo 1'!CE157</f>
        <v>62.292999999999999</v>
      </c>
      <c r="CF161" s="7">
        <f>'Insumo 1'!CF157</f>
        <v>60.258000000000003</v>
      </c>
      <c r="CG161" s="7">
        <f>'Insumo 1'!CG157</f>
        <v>57.655000000000001</v>
      </c>
      <c r="CH161" s="7">
        <f>'Insumo 1'!CH157</f>
        <v>54.633000000000003</v>
      </c>
      <c r="CI161" s="7">
        <f>'Insumo 1'!CI157</f>
        <v>51.481000000000002</v>
      </c>
      <c r="CJ161" s="7">
        <f>'Insumo 1'!CJ157</f>
        <v>48.177999999999997</v>
      </c>
      <c r="CK161" s="7">
        <f>'Insumo 1'!CK157</f>
        <v>44.795000000000002</v>
      </c>
      <c r="CL161" s="7">
        <f>'Insumo 1'!CL157</f>
        <v>41.405000000000001</v>
      </c>
      <c r="CM161" s="7">
        <f>'Insumo 1'!CM157</f>
        <v>38.009</v>
      </c>
      <c r="CN161" s="8">
        <f>SUM('Insumo 1'!CN157:CX157)</f>
        <v>221.08699999999999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533D8-7742-1848-99FD-60F068BB45D5}">
  <dimension ref="A1:CX157"/>
  <sheetViews>
    <sheetView zoomScale="150" zoomScaleNormal="150" workbookViewId="0">
      <selection activeCell="A6" sqref="A6"/>
    </sheetView>
  </sheetViews>
  <sheetFormatPr baseColWidth="10" defaultRowHeight="16" x14ac:dyDescent="0.2"/>
  <sheetData>
    <row r="1" spans="1:102" ht="21" x14ac:dyDescent="0.25">
      <c r="A1" s="24" t="s">
        <v>128</v>
      </c>
    </row>
    <row r="2" spans="1:102" x14ac:dyDescent="0.2">
      <c r="A2" t="s">
        <v>129</v>
      </c>
    </row>
    <row r="5" spans="1:102" x14ac:dyDescent="0.2">
      <c r="A5" s="1"/>
      <c r="B5" s="2" t="s">
        <v>130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4"/>
    </row>
    <row r="6" spans="1:102" ht="39" x14ac:dyDescent="0.2">
      <c r="A6" s="58" t="s">
        <v>131</v>
      </c>
      <c r="B6" s="59" t="s">
        <v>0</v>
      </c>
      <c r="C6" s="5" t="s">
        <v>1</v>
      </c>
      <c r="D6" s="5" t="s">
        <v>2</v>
      </c>
      <c r="E6" s="5" t="s">
        <v>3</v>
      </c>
      <c r="F6" s="5" t="s">
        <v>4</v>
      </c>
      <c r="G6" s="5" t="s">
        <v>5</v>
      </c>
      <c r="H6" s="5" t="s">
        <v>6</v>
      </c>
      <c r="I6" s="5" t="s">
        <v>7</v>
      </c>
      <c r="J6" s="5" t="s">
        <v>8</v>
      </c>
      <c r="K6" s="5" t="s">
        <v>9</v>
      </c>
      <c r="L6" s="5" t="s">
        <v>10</v>
      </c>
      <c r="M6" s="5" t="s">
        <v>11</v>
      </c>
      <c r="N6" s="5" t="s">
        <v>12</v>
      </c>
      <c r="O6" s="5" t="s">
        <v>13</v>
      </c>
      <c r="P6" s="5" t="s">
        <v>14</v>
      </c>
      <c r="Q6" s="5" t="s">
        <v>15</v>
      </c>
      <c r="R6" s="5" t="s">
        <v>16</v>
      </c>
      <c r="S6" s="5" t="s">
        <v>17</v>
      </c>
      <c r="T6" s="5" t="s">
        <v>18</v>
      </c>
      <c r="U6" s="5" t="s">
        <v>19</v>
      </c>
      <c r="V6" s="5" t="s">
        <v>20</v>
      </c>
      <c r="W6" s="5" t="s">
        <v>21</v>
      </c>
      <c r="X6" s="5" t="s">
        <v>22</v>
      </c>
      <c r="Y6" s="5" t="s">
        <v>23</v>
      </c>
      <c r="Z6" s="5" t="s">
        <v>24</v>
      </c>
      <c r="AA6" s="5" t="s">
        <v>25</v>
      </c>
      <c r="AB6" s="5" t="s">
        <v>26</v>
      </c>
      <c r="AC6" s="5" t="s">
        <v>27</v>
      </c>
      <c r="AD6" s="5" t="s">
        <v>28</v>
      </c>
      <c r="AE6" s="5" t="s">
        <v>29</v>
      </c>
      <c r="AF6" s="5" t="s">
        <v>30</v>
      </c>
      <c r="AG6" s="5" t="s">
        <v>31</v>
      </c>
      <c r="AH6" s="5" t="s">
        <v>32</v>
      </c>
      <c r="AI6" s="5" t="s">
        <v>33</v>
      </c>
      <c r="AJ6" s="5" t="s">
        <v>34</v>
      </c>
      <c r="AK6" s="5" t="s">
        <v>35</v>
      </c>
      <c r="AL6" s="5" t="s">
        <v>36</v>
      </c>
      <c r="AM6" s="5" t="s">
        <v>37</v>
      </c>
      <c r="AN6" s="5" t="s">
        <v>38</v>
      </c>
      <c r="AO6" s="5" t="s">
        <v>39</v>
      </c>
      <c r="AP6" s="5" t="s">
        <v>40</v>
      </c>
      <c r="AQ6" s="5" t="s">
        <v>41</v>
      </c>
      <c r="AR6" s="5" t="s">
        <v>42</v>
      </c>
      <c r="AS6" s="5" t="s">
        <v>43</v>
      </c>
      <c r="AT6" s="5" t="s">
        <v>44</v>
      </c>
      <c r="AU6" s="5" t="s">
        <v>45</v>
      </c>
      <c r="AV6" s="5" t="s">
        <v>46</v>
      </c>
      <c r="AW6" s="5" t="s">
        <v>47</v>
      </c>
      <c r="AX6" s="5" t="s">
        <v>48</v>
      </c>
      <c r="AY6" s="5" t="s">
        <v>49</v>
      </c>
      <c r="AZ6" s="5" t="s">
        <v>50</v>
      </c>
      <c r="BA6" s="5" t="s">
        <v>51</v>
      </c>
      <c r="BB6" s="5" t="s">
        <v>52</v>
      </c>
      <c r="BC6" s="5" t="s">
        <v>53</v>
      </c>
      <c r="BD6" s="5" t="s">
        <v>54</v>
      </c>
      <c r="BE6" s="5" t="s">
        <v>55</v>
      </c>
      <c r="BF6" s="5" t="s">
        <v>56</v>
      </c>
      <c r="BG6" s="5" t="s">
        <v>57</v>
      </c>
      <c r="BH6" s="5" t="s">
        <v>58</v>
      </c>
      <c r="BI6" s="5" t="s">
        <v>59</v>
      </c>
      <c r="BJ6" s="5" t="s">
        <v>60</v>
      </c>
      <c r="BK6" s="5" t="s">
        <v>61</v>
      </c>
      <c r="BL6" s="5" t="s">
        <v>62</v>
      </c>
      <c r="BM6" s="5" t="s">
        <v>63</v>
      </c>
      <c r="BN6" s="5" t="s">
        <v>64</v>
      </c>
      <c r="BO6" s="5" t="s">
        <v>65</v>
      </c>
      <c r="BP6" s="5" t="s">
        <v>66</v>
      </c>
      <c r="BQ6" s="5" t="s">
        <v>67</v>
      </c>
      <c r="BR6" s="5" t="s">
        <v>68</v>
      </c>
      <c r="BS6" s="5" t="s">
        <v>69</v>
      </c>
      <c r="BT6" s="5" t="s">
        <v>70</v>
      </c>
      <c r="BU6" s="5" t="s">
        <v>71</v>
      </c>
      <c r="BV6" s="5" t="s">
        <v>72</v>
      </c>
      <c r="BW6" s="5" t="s">
        <v>73</v>
      </c>
      <c r="BX6" s="5" t="s">
        <v>74</v>
      </c>
      <c r="BY6" s="5" t="s">
        <v>75</v>
      </c>
      <c r="BZ6" s="5" t="s">
        <v>76</v>
      </c>
      <c r="CA6" s="5" t="s">
        <v>77</v>
      </c>
      <c r="CB6" s="5" t="s">
        <v>78</v>
      </c>
      <c r="CC6" s="5" t="s">
        <v>79</v>
      </c>
      <c r="CD6" s="5" t="s">
        <v>80</v>
      </c>
      <c r="CE6" s="5" t="s">
        <v>81</v>
      </c>
      <c r="CF6" s="5" t="s">
        <v>82</v>
      </c>
      <c r="CG6" s="5" t="s">
        <v>83</v>
      </c>
      <c r="CH6" s="5" t="s">
        <v>84</v>
      </c>
      <c r="CI6" s="5" t="s">
        <v>85</v>
      </c>
      <c r="CJ6" s="5" t="s">
        <v>86</v>
      </c>
      <c r="CK6" s="5" t="s">
        <v>87</v>
      </c>
      <c r="CL6" s="5" t="s">
        <v>88</v>
      </c>
      <c r="CM6" s="5" t="s">
        <v>89</v>
      </c>
      <c r="CN6" s="5" t="s">
        <v>90</v>
      </c>
      <c r="CO6" s="5" t="s">
        <v>91</v>
      </c>
      <c r="CP6" s="5" t="s">
        <v>92</v>
      </c>
      <c r="CQ6" s="5" t="s">
        <v>93</v>
      </c>
      <c r="CR6" s="5" t="s">
        <v>94</v>
      </c>
      <c r="CS6" s="5" t="s">
        <v>95</v>
      </c>
      <c r="CT6" s="5" t="s">
        <v>96</v>
      </c>
      <c r="CU6" s="5" t="s">
        <v>97</v>
      </c>
      <c r="CV6" s="5" t="s">
        <v>98</v>
      </c>
      <c r="CW6" s="5" t="s">
        <v>99</v>
      </c>
      <c r="CX6" s="5" t="s">
        <v>100</v>
      </c>
    </row>
    <row r="7" spans="1:102" x14ac:dyDescent="0.2">
      <c r="A7" s="6">
        <v>1950</v>
      </c>
      <c r="B7" s="17">
        <v>79.989999999999995</v>
      </c>
      <c r="C7" s="17">
        <v>75.995000000000005</v>
      </c>
      <c r="D7" s="17">
        <v>72.5</v>
      </c>
      <c r="E7" s="17">
        <v>69.456000000000003</v>
      </c>
      <c r="F7" s="17">
        <v>66.811000000000007</v>
      </c>
      <c r="G7" s="17">
        <v>64.515000000000001</v>
      </c>
      <c r="H7" s="17">
        <v>62.521000000000001</v>
      </c>
      <c r="I7" s="17">
        <v>60.774999999999999</v>
      </c>
      <c r="J7" s="17">
        <v>59.231000000000002</v>
      </c>
      <c r="K7" s="17">
        <v>57.835999999999999</v>
      </c>
      <c r="L7" s="17">
        <v>56.598999999999997</v>
      </c>
      <c r="M7" s="17">
        <v>55.529000000000003</v>
      </c>
      <c r="N7" s="17">
        <v>54.284999999999997</v>
      </c>
      <c r="O7" s="17">
        <v>52.703000000000003</v>
      </c>
      <c r="P7" s="17">
        <v>50.905999999999999</v>
      </c>
      <c r="Q7" s="17">
        <v>49.213000000000001</v>
      </c>
      <c r="R7" s="17">
        <v>47.600999999999999</v>
      </c>
      <c r="S7" s="17">
        <v>45.899000000000001</v>
      </c>
      <c r="T7" s="17">
        <v>44.073</v>
      </c>
      <c r="U7" s="17">
        <v>42.197000000000003</v>
      </c>
      <c r="V7" s="17">
        <v>40.356000000000002</v>
      </c>
      <c r="W7" s="17">
        <v>38.488999999999997</v>
      </c>
      <c r="X7" s="17">
        <v>36.936</v>
      </c>
      <c r="Y7" s="17">
        <v>35.862000000000002</v>
      </c>
      <c r="Z7" s="17">
        <v>35.097000000000001</v>
      </c>
      <c r="AA7" s="17">
        <v>34.326000000000001</v>
      </c>
      <c r="AB7" s="17">
        <v>33.625</v>
      </c>
      <c r="AC7" s="17">
        <v>32.789000000000001</v>
      </c>
      <c r="AD7" s="17">
        <v>31.687000000000001</v>
      </c>
      <c r="AE7" s="17">
        <v>30.427</v>
      </c>
      <c r="AF7" s="17">
        <v>29.25</v>
      </c>
      <c r="AG7" s="17">
        <v>28.109000000000002</v>
      </c>
      <c r="AH7" s="17">
        <v>27.024999999999999</v>
      </c>
      <c r="AI7" s="17">
        <v>26.033000000000001</v>
      </c>
      <c r="AJ7" s="17">
        <v>25.111999999999998</v>
      </c>
      <c r="AK7" s="17">
        <v>24.202999999999999</v>
      </c>
      <c r="AL7" s="17">
        <v>23.308</v>
      </c>
      <c r="AM7" s="17">
        <v>22.481000000000002</v>
      </c>
      <c r="AN7" s="17">
        <v>21.736000000000001</v>
      </c>
      <c r="AO7" s="17">
        <v>21.053000000000001</v>
      </c>
      <c r="AP7" s="17">
        <v>20.393999999999998</v>
      </c>
      <c r="AQ7" s="17">
        <v>19.766999999999999</v>
      </c>
      <c r="AR7" s="17">
        <v>19.145</v>
      </c>
      <c r="AS7" s="17">
        <v>18.513999999999999</v>
      </c>
      <c r="AT7" s="17">
        <v>17.882000000000001</v>
      </c>
      <c r="AU7" s="17">
        <v>17.277000000000001</v>
      </c>
      <c r="AV7" s="17">
        <v>16.692</v>
      </c>
      <c r="AW7" s="17">
        <v>16.123999999999999</v>
      </c>
      <c r="AX7" s="17">
        <v>15.574</v>
      </c>
      <c r="AY7" s="17">
        <v>15.041</v>
      </c>
      <c r="AZ7" s="17">
        <v>14.521000000000001</v>
      </c>
      <c r="BA7" s="17">
        <v>14.018000000000001</v>
      </c>
      <c r="BB7" s="17">
        <v>13.519</v>
      </c>
      <c r="BC7" s="17">
        <v>13.023</v>
      </c>
      <c r="BD7" s="17">
        <v>12.532999999999999</v>
      </c>
      <c r="BE7" s="17">
        <v>12.054</v>
      </c>
      <c r="BF7" s="17">
        <v>11.582000000000001</v>
      </c>
      <c r="BG7" s="17">
        <v>11.14</v>
      </c>
      <c r="BH7" s="17">
        <v>10.736000000000001</v>
      </c>
      <c r="BI7" s="17">
        <v>10.361000000000001</v>
      </c>
      <c r="BJ7" s="17">
        <v>9.9879999999999995</v>
      </c>
      <c r="BK7" s="17">
        <v>9.6240000000000006</v>
      </c>
      <c r="BL7" s="17">
        <v>9.25</v>
      </c>
      <c r="BM7" s="17">
        <v>8.8559999999999999</v>
      </c>
      <c r="BN7" s="17">
        <v>8.4489999999999998</v>
      </c>
      <c r="BO7" s="17">
        <v>8.0489999999999995</v>
      </c>
      <c r="BP7" s="17">
        <v>7.65</v>
      </c>
      <c r="BQ7" s="17">
        <v>7.2480000000000002</v>
      </c>
      <c r="BR7" s="17">
        <v>6.843</v>
      </c>
      <c r="BS7" s="17">
        <v>6.4349999999999996</v>
      </c>
      <c r="BT7" s="17">
        <v>6.0279999999999996</v>
      </c>
      <c r="BU7" s="17">
        <v>5.625</v>
      </c>
      <c r="BV7" s="17">
        <v>5.2130000000000001</v>
      </c>
      <c r="BW7" s="17">
        <v>4.7889999999999997</v>
      </c>
      <c r="BX7" s="17">
        <v>4.3600000000000003</v>
      </c>
      <c r="BY7" s="17">
        <v>3.9420000000000002</v>
      </c>
      <c r="BZ7" s="17">
        <v>3.536</v>
      </c>
      <c r="CA7" s="17">
        <v>3.1320000000000001</v>
      </c>
      <c r="CB7" s="17">
        <v>2.7290000000000001</v>
      </c>
      <c r="CC7" s="17">
        <v>2.3370000000000002</v>
      </c>
      <c r="CD7" s="17">
        <v>1.9610000000000001</v>
      </c>
      <c r="CE7" s="17">
        <v>1.6</v>
      </c>
      <c r="CF7" s="17">
        <v>1.288</v>
      </c>
      <c r="CG7" s="17">
        <v>1.0429999999999999</v>
      </c>
      <c r="CH7" s="17">
        <v>0.85</v>
      </c>
      <c r="CI7" s="17">
        <v>0.67300000000000004</v>
      </c>
      <c r="CJ7" s="17">
        <v>0.51600000000000001</v>
      </c>
      <c r="CK7" s="17">
        <v>0.38800000000000001</v>
      </c>
      <c r="CL7" s="17">
        <v>0.28899999999999998</v>
      </c>
      <c r="CM7" s="17">
        <v>0.215</v>
      </c>
      <c r="CN7" s="17">
        <v>0.153</v>
      </c>
      <c r="CO7" s="17">
        <v>0.11600000000000001</v>
      </c>
      <c r="CP7" s="17">
        <v>9.2999999999999999E-2</v>
      </c>
      <c r="CQ7" s="17">
        <v>6.8000000000000005E-2</v>
      </c>
      <c r="CR7" s="17">
        <v>0.04</v>
      </c>
      <c r="CS7" s="17">
        <v>2.5000000000000001E-2</v>
      </c>
      <c r="CT7" s="17">
        <v>2.1000000000000001E-2</v>
      </c>
      <c r="CU7" s="17">
        <v>1.6E-2</v>
      </c>
      <c r="CV7" s="17">
        <v>1.2E-2</v>
      </c>
      <c r="CW7" s="17">
        <v>6.0000000000000001E-3</v>
      </c>
      <c r="CX7" s="17">
        <v>1.0999999999999999E-2</v>
      </c>
    </row>
    <row r="8" spans="1:102" x14ac:dyDescent="0.2">
      <c r="A8" s="6">
        <v>1951</v>
      </c>
      <c r="B8" s="17">
        <v>85.465000000000003</v>
      </c>
      <c r="C8" s="17">
        <v>78.326999999999998</v>
      </c>
      <c r="D8" s="17">
        <v>74.432000000000002</v>
      </c>
      <c r="E8" s="17">
        <v>71.046000000000006</v>
      </c>
      <c r="F8" s="17">
        <v>68.117000000000004</v>
      </c>
      <c r="G8" s="17">
        <v>65.585999999999999</v>
      </c>
      <c r="H8" s="17">
        <v>63.411999999999999</v>
      </c>
      <c r="I8" s="17">
        <v>61.548000000000002</v>
      </c>
      <c r="J8" s="17">
        <v>59.887999999999998</v>
      </c>
      <c r="K8" s="17">
        <v>58.353999999999999</v>
      </c>
      <c r="L8" s="17">
        <v>56.923000000000002</v>
      </c>
      <c r="M8" s="17">
        <v>55.654000000000003</v>
      </c>
      <c r="N8" s="17">
        <v>54.548000000000002</v>
      </c>
      <c r="O8" s="17">
        <v>53.283000000000001</v>
      </c>
      <c r="P8" s="17">
        <v>51.713000000000001</v>
      </c>
      <c r="Q8" s="17">
        <v>49.947000000000003</v>
      </c>
      <c r="R8" s="17">
        <v>48.280999999999999</v>
      </c>
      <c r="S8" s="17">
        <v>46.69</v>
      </c>
      <c r="T8" s="17">
        <v>45.02</v>
      </c>
      <c r="U8" s="17">
        <v>43.234999999999999</v>
      </c>
      <c r="V8" s="17">
        <v>41.41</v>
      </c>
      <c r="W8" s="17">
        <v>39.618000000000002</v>
      </c>
      <c r="X8" s="17">
        <v>37.802</v>
      </c>
      <c r="Y8" s="17">
        <v>36.295000000000002</v>
      </c>
      <c r="Z8" s="17">
        <v>35.253</v>
      </c>
      <c r="AA8" s="17">
        <v>34.512</v>
      </c>
      <c r="AB8" s="17">
        <v>33.765999999999998</v>
      </c>
      <c r="AC8" s="17">
        <v>33.090000000000003</v>
      </c>
      <c r="AD8" s="17">
        <v>32.276000000000003</v>
      </c>
      <c r="AE8" s="17">
        <v>31.193999999999999</v>
      </c>
      <c r="AF8" s="17">
        <v>29.952000000000002</v>
      </c>
      <c r="AG8" s="17">
        <v>28.79</v>
      </c>
      <c r="AH8" s="17">
        <v>27.664000000000001</v>
      </c>
      <c r="AI8" s="17">
        <v>26.593</v>
      </c>
      <c r="AJ8" s="17">
        <v>25.616</v>
      </c>
      <c r="AK8" s="17">
        <v>24.709</v>
      </c>
      <c r="AL8" s="17">
        <v>23.812000000000001</v>
      </c>
      <c r="AM8" s="17">
        <v>22.93</v>
      </c>
      <c r="AN8" s="17">
        <v>22.113</v>
      </c>
      <c r="AO8" s="17">
        <v>21.376999999999999</v>
      </c>
      <c r="AP8" s="17">
        <v>20.702999999999999</v>
      </c>
      <c r="AQ8" s="17">
        <v>20.053999999999998</v>
      </c>
      <c r="AR8" s="17">
        <v>19.433</v>
      </c>
      <c r="AS8" s="17">
        <v>18.818000000000001</v>
      </c>
      <c r="AT8" s="17">
        <v>18.190999999999999</v>
      </c>
      <c r="AU8" s="17">
        <v>17.561</v>
      </c>
      <c r="AV8" s="17">
        <v>16.957000000000001</v>
      </c>
      <c r="AW8" s="17">
        <v>16.372</v>
      </c>
      <c r="AX8" s="17">
        <v>15.804</v>
      </c>
      <c r="AY8" s="17">
        <v>15.253</v>
      </c>
      <c r="AZ8" s="17">
        <v>14.717000000000001</v>
      </c>
      <c r="BA8" s="17">
        <v>14.195</v>
      </c>
      <c r="BB8" s="17">
        <v>13.688000000000001</v>
      </c>
      <c r="BC8" s="17">
        <v>13.185</v>
      </c>
      <c r="BD8" s="17">
        <v>12.683</v>
      </c>
      <c r="BE8" s="17">
        <v>12.186</v>
      </c>
      <c r="BF8" s="17">
        <v>11.702</v>
      </c>
      <c r="BG8" s="17">
        <v>11.223000000000001</v>
      </c>
      <c r="BH8" s="17">
        <v>10.773</v>
      </c>
      <c r="BI8" s="17">
        <v>10.36</v>
      </c>
      <c r="BJ8" s="17">
        <v>9.9730000000000008</v>
      </c>
      <c r="BK8" s="17">
        <v>9.5909999999999993</v>
      </c>
      <c r="BL8" s="17">
        <v>9.2159999999999993</v>
      </c>
      <c r="BM8" s="17">
        <v>8.8330000000000002</v>
      </c>
      <c r="BN8" s="17">
        <v>8.43</v>
      </c>
      <c r="BO8" s="17">
        <v>8.0129999999999999</v>
      </c>
      <c r="BP8" s="17">
        <v>7.6050000000000004</v>
      </c>
      <c r="BQ8" s="17">
        <v>7.2</v>
      </c>
      <c r="BR8" s="17">
        <v>6.7930000000000001</v>
      </c>
      <c r="BS8" s="17">
        <v>6.3840000000000003</v>
      </c>
      <c r="BT8" s="17">
        <v>5.9740000000000002</v>
      </c>
      <c r="BU8" s="17">
        <v>5.5670000000000002</v>
      </c>
      <c r="BV8" s="17">
        <v>5.1660000000000004</v>
      </c>
      <c r="BW8" s="17">
        <v>4.7610000000000001</v>
      </c>
      <c r="BX8" s="17">
        <v>4.3499999999999996</v>
      </c>
      <c r="BY8" s="17">
        <v>3.9359999999999999</v>
      </c>
      <c r="BZ8" s="17">
        <v>3.5369999999999999</v>
      </c>
      <c r="CA8" s="17">
        <v>3.15</v>
      </c>
      <c r="CB8" s="17">
        <v>2.7709999999999999</v>
      </c>
      <c r="CC8" s="17">
        <v>2.4009999999999998</v>
      </c>
      <c r="CD8" s="17">
        <v>2.0430000000000001</v>
      </c>
      <c r="CE8" s="17">
        <v>1.7050000000000001</v>
      </c>
      <c r="CF8" s="17">
        <v>1.381</v>
      </c>
      <c r="CG8" s="17">
        <v>1.1040000000000001</v>
      </c>
      <c r="CH8" s="17">
        <v>0.88800000000000001</v>
      </c>
      <c r="CI8" s="17">
        <v>0.72</v>
      </c>
      <c r="CJ8" s="17">
        <v>0.56499999999999995</v>
      </c>
      <c r="CK8" s="17">
        <v>0.432</v>
      </c>
      <c r="CL8" s="17">
        <v>0.32500000000000001</v>
      </c>
      <c r="CM8" s="17">
        <v>0.24299999999999999</v>
      </c>
      <c r="CN8" s="17">
        <v>0.17699999999999999</v>
      </c>
      <c r="CO8" s="17">
        <v>0.125</v>
      </c>
      <c r="CP8" s="17">
        <v>9.6000000000000002E-2</v>
      </c>
      <c r="CQ8" s="17">
        <v>7.5999999999999998E-2</v>
      </c>
      <c r="CR8" s="17">
        <v>5.6000000000000001E-2</v>
      </c>
      <c r="CS8" s="17">
        <v>3.3000000000000002E-2</v>
      </c>
      <c r="CT8" s="17">
        <v>1.9E-2</v>
      </c>
      <c r="CU8" s="17">
        <v>1.4999999999999999E-2</v>
      </c>
      <c r="CV8" s="17">
        <v>0.01</v>
      </c>
      <c r="CW8" s="17">
        <v>5.0000000000000001E-3</v>
      </c>
      <c r="CX8" s="17">
        <v>0.01</v>
      </c>
    </row>
    <row r="9" spans="1:102" x14ac:dyDescent="0.2">
      <c r="A9" s="6">
        <v>1952</v>
      </c>
      <c r="B9" s="17">
        <v>90.477000000000004</v>
      </c>
      <c r="C9" s="17">
        <v>83.811000000000007</v>
      </c>
      <c r="D9" s="17">
        <v>76.718000000000004</v>
      </c>
      <c r="E9" s="17">
        <v>72.917000000000002</v>
      </c>
      <c r="F9" s="17">
        <v>69.638999999999996</v>
      </c>
      <c r="G9" s="17">
        <v>66.820999999999998</v>
      </c>
      <c r="H9" s="17">
        <v>64.405000000000001</v>
      </c>
      <c r="I9" s="17">
        <v>62.35</v>
      </c>
      <c r="J9" s="17">
        <v>60.615000000000002</v>
      </c>
      <c r="K9" s="17">
        <v>59.036999999999999</v>
      </c>
      <c r="L9" s="17">
        <v>57.514000000000003</v>
      </c>
      <c r="M9" s="17">
        <v>56.045999999999999</v>
      </c>
      <c r="N9" s="17">
        <v>54.746000000000002</v>
      </c>
      <c r="O9" s="17">
        <v>53.601999999999997</v>
      </c>
      <c r="P9" s="17">
        <v>52.317</v>
      </c>
      <c r="Q9" s="17">
        <v>50.756</v>
      </c>
      <c r="R9" s="17">
        <v>49.021999999999998</v>
      </c>
      <c r="S9" s="17">
        <v>47.38</v>
      </c>
      <c r="T9" s="17">
        <v>45.808999999999997</v>
      </c>
      <c r="U9" s="17">
        <v>44.168999999999997</v>
      </c>
      <c r="V9" s="17">
        <v>42.424999999999997</v>
      </c>
      <c r="W9" s="17">
        <v>40.646999999999998</v>
      </c>
      <c r="X9" s="17">
        <v>38.902999999999999</v>
      </c>
      <c r="Y9" s="17">
        <v>37.137999999999998</v>
      </c>
      <c r="Z9" s="17">
        <v>35.674999999999997</v>
      </c>
      <c r="AA9" s="17">
        <v>34.664000000000001</v>
      </c>
      <c r="AB9" s="17">
        <v>33.948999999999998</v>
      </c>
      <c r="AC9" s="17">
        <v>33.226999999999997</v>
      </c>
      <c r="AD9" s="17">
        <v>32.575000000000003</v>
      </c>
      <c r="AE9" s="17">
        <v>31.783000000000001</v>
      </c>
      <c r="AF9" s="17">
        <v>30.72</v>
      </c>
      <c r="AG9" s="17">
        <v>29.495000000000001</v>
      </c>
      <c r="AH9" s="17">
        <v>28.347999999999999</v>
      </c>
      <c r="AI9" s="17">
        <v>27.236000000000001</v>
      </c>
      <c r="AJ9" s="17">
        <v>26.178999999999998</v>
      </c>
      <c r="AK9" s="17">
        <v>25.215</v>
      </c>
      <c r="AL9" s="17">
        <v>24.321999999999999</v>
      </c>
      <c r="AM9" s="17">
        <v>23.436</v>
      </c>
      <c r="AN9" s="17">
        <v>22.564</v>
      </c>
      <c r="AO9" s="17">
        <v>21.757999999999999</v>
      </c>
      <c r="AP9" s="17">
        <v>21.033000000000001</v>
      </c>
      <c r="AQ9" s="17">
        <v>20.367999999999999</v>
      </c>
      <c r="AR9" s="17">
        <v>19.725000000000001</v>
      </c>
      <c r="AS9" s="17">
        <v>19.111999999999998</v>
      </c>
      <c r="AT9" s="17">
        <v>18.501999999999999</v>
      </c>
      <c r="AU9" s="17">
        <v>17.879000000000001</v>
      </c>
      <c r="AV9" s="17">
        <v>17.251000000000001</v>
      </c>
      <c r="AW9" s="17">
        <v>16.649000000000001</v>
      </c>
      <c r="AX9" s="17">
        <v>16.064</v>
      </c>
      <c r="AY9" s="17">
        <v>15.494</v>
      </c>
      <c r="AZ9" s="17">
        <v>14.942</v>
      </c>
      <c r="BA9" s="17">
        <v>14.404</v>
      </c>
      <c r="BB9" s="17">
        <v>13.879</v>
      </c>
      <c r="BC9" s="17">
        <v>13.368</v>
      </c>
      <c r="BD9" s="17">
        <v>12.86</v>
      </c>
      <c r="BE9" s="17">
        <v>12.352</v>
      </c>
      <c r="BF9" s="17">
        <v>11.849</v>
      </c>
      <c r="BG9" s="17">
        <v>11.358000000000001</v>
      </c>
      <c r="BH9" s="17">
        <v>10.872</v>
      </c>
      <c r="BI9" s="17">
        <v>10.412000000000001</v>
      </c>
      <c r="BJ9" s="17">
        <v>9.9909999999999997</v>
      </c>
      <c r="BK9" s="17">
        <v>9.5950000000000006</v>
      </c>
      <c r="BL9" s="17">
        <v>9.2010000000000005</v>
      </c>
      <c r="BM9" s="17">
        <v>8.8170000000000002</v>
      </c>
      <c r="BN9" s="17">
        <v>8.423</v>
      </c>
      <c r="BO9" s="17">
        <v>8.01</v>
      </c>
      <c r="BP9" s="17">
        <v>7.585</v>
      </c>
      <c r="BQ9" s="17">
        <v>7.1680000000000001</v>
      </c>
      <c r="BR9" s="17">
        <v>6.7560000000000002</v>
      </c>
      <c r="BS9" s="17">
        <v>6.343</v>
      </c>
      <c r="BT9" s="17">
        <v>5.931</v>
      </c>
      <c r="BU9" s="17">
        <v>5.5190000000000001</v>
      </c>
      <c r="BV9" s="17">
        <v>5.1120000000000001</v>
      </c>
      <c r="BW9" s="17">
        <v>4.7119999999999997</v>
      </c>
      <c r="BX9" s="17">
        <v>4.3140000000000001</v>
      </c>
      <c r="BY9" s="17">
        <v>3.9129999999999998</v>
      </c>
      <c r="BZ9" s="17">
        <v>3.5169999999999999</v>
      </c>
      <c r="CA9" s="17">
        <v>3.1349999999999998</v>
      </c>
      <c r="CB9" s="17">
        <v>2.7679999999999998</v>
      </c>
      <c r="CC9" s="17">
        <v>2.4129999999999998</v>
      </c>
      <c r="CD9" s="17">
        <v>2.0750000000000002</v>
      </c>
      <c r="CE9" s="17">
        <v>1.754</v>
      </c>
      <c r="CF9" s="17">
        <v>1.4510000000000001</v>
      </c>
      <c r="CG9" s="17">
        <v>1.165</v>
      </c>
      <c r="CH9" s="17">
        <v>0.92200000000000004</v>
      </c>
      <c r="CI9" s="17">
        <v>0.73399999999999999</v>
      </c>
      <c r="CJ9" s="17">
        <v>0.59</v>
      </c>
      <c r="CK9" s="17">
        <v>0.45800000000000002</v>
      </c>
      <c r="CL9" s="17">
        <v>0.34899999999999998</v>
      </c>
      <c r="CM9" s="17">
        <v>0.26400000000000001</v>
      </c>
      <c r="CN9" s="17">
        <v>0.19500000000000001</v>
      </c>
      <c r="CO9" s="17">
        <v>0.14099999999999999</v>
      </c>
      <c r="CP9" s="17">
        <v>9.8000000000000004E-2</v>
      </c>
      <c r="CQ9" s="17">
        <v>7.5999999999999998E-2</v>
      </c>
      <c r="CR9" s="17">
        <v>0.06</v>
      </c>
      <c r="CS9" s="17">
        <v>4.3999999999999997E-2</v>
      </c>
      <c r="CT9" s="17">
        <v>2.5999999999999999E-2</v>
      </c>
      <c r="CU9" s="17">
        <v>1.2999999999999999E-2</v>
      </c>
      <c r="CV9" s="17">
        <v>8.9999999999999993E-3</v>
      </c>
      <c r="CW9" s="17">
        <v>5.0000000000000001E-3</v>
      </c>
      <c r="CX9" s="17">
        <v>8.0000000000000002E-3</v>
      </c>
    </row>
    <row r="10" spans="1:102" x14ac:dyDescent="0.2">
      <c r="A10" s="6">
        <v>1953</v>
      </c>
      <c r="B10" s="17">
        <v>94.891999999999996</v>
      </c>
      <c r="C10" s="17">
        <v>87.459000000000003</v>
      </c>
      <c r="D10" s="17">
        <v>81.085999999999999</v>
      </c>
      <c r="E10" s="17">
        <v>75.251999999999995</v>
      </c>
      <c r="F10" s="17">
        <v>71.540000000000006</v>
      </c>
      <c r="G10" s="17">
        <v>68.361999999999995</v>
      </c>
      <c r="H10" s="17">
        <v>65.652000000000001</v>
      </c>
      <c r="I10" s="17">
        <v>63.344000000000001</v>
      </c>
      <c r="J10" s="17">
        <v>61.402999999999999</v>
      </c>
      <c r="K10" s="17">
        <v>59.795999999999999</v>
      </c>
      <c r="L10" s="17">
        <v>58.298000000000002</v>
      </c>
      <c r="M10" s="17">
        <v>56.780999999999999</v>
      </c>
      <c r="N10" s="17">
        <v>55.273000000000003</v>
      </c>
      <c r="O10" s="17">
        <v>53.939</v>
      </c>
      <c r="P10" s="17">
        <v>52.756</v>
      </c>
      <c r="Q10" s="17">
        <v>51.447000000000003</v>
      </c>
      <c r="R10" s="17">
        <v>49.893999999999998</v>
      </c>
      <c r="S10" s="17">
        <v>48.188000000000002</v>
      </c>
      <c r="T10" s="17">
        <v>46.566000000000003</v>
      </c>
      <c r="U10" s="17">
        <v>45.014000000000003</v>
      </c>
      <c r="V10" s="17">
        <v>43.4</v>
      </c>
      <c r="W10" s="17">
        <v>41.694000000000003</v>
      </c>
      <c r="X10" s="17">
        <v>39.96</v>
      </c>
      <c r="Y10" s="17">
        <v>38.262</v>
      </c>
      <c r="Z10" s="17">
        <v>36.545000000000002</v>
      </c>
      <c r="AA10" s="17">
        <v>35.119999999999997</v>
      </c>
      <c r="AB10" s="17">
        <v>34.140999999999998</v>
      </c>
      <c r="AC10" s="17">
        <v>33.448</v>
      </c>
      <c r="AD10" s="17">
        <v>32.749000000000002</v>
      </c>
      <c r="AE10" s="17">
        <v>32.119999999999997</v>
      </c>
      <c r="AF10" s="17">
        <v>31.347999999999999</v>
      </c>
      <c r="AG10" s="17">
        <v>30.302</v>
      </c>
      <c r="AH10" s="17">
        <v>29.093</v>
      </c>
      <c r="AI10" s="17">
        <v>27.959</v>
      </c>
      <c r="AJ10" s="17">
        <v>26.858000000000001</v>
      </c>
      <c r="AK10" s="17">
        <v>25.812000000000001</v>
      </c>
      <c r="AL10" s="17">
        <v>24.86</v>
      </c>
      <c r="AM10" s="17">
        <v>23.978999999999999</v>
      </c>
      <c r="AN10" s="17">
        <v>23.105</v>
      </c>
      <c r="AO10" s="17">
        <v>22.242000000000001</v>
      </c>
      <c r="AP10" s="17">
        <v>21.443000000000001</v>
      </c>
      <c r="AQ10" s="17">
        <v>20.725999999999999</v>
      </c>
      <c r="AR10" s="17">
        <v>20.07</v>
      </c>
      <c r="AS10" s="17">
        <v>19.434000000000001</v>
      </c>
      <c r="AT10" s="17">
        <v>18.827000000000002</v>
      </c>
      <c r="AU10" s="17">
        <v>18.222000000000001</v>
      </c>
      <c r="AV10" s="17">
        <v>17.599</v>
      </c>
      <c r="AW10" s="17">
        <v>16.972999999999999</v>
      </c>
      <c r="AX10" s="17">
        <v>16.370999999999999</v>
      </c>
      <c r="AY10" s="17">
        <v>15.784000000000001</v>
      </c>
      <c r="AZ10" s="17">
        <v>15.214</v>
      </c>
      <c r="BA10" s="17">
        <v>14.659000000000001</v>
      </c>
      <c r="BB10" s="17">
        <v>14.118</v>
      </c>
      <c r="BC10" s="17">
        <v>13.589</v>
      </c>
      <c r="BD10" s="17">
        <v>13.071999999999999</v>
      </c>
      <c r="BE10" s="17">
        <v>12.558999999999999</v>
      </c>
      <c r="BF10" s="17">
        <v>12.045</v>
      </c>
      <c r="BG10" s="17">
        <v>11.535</v>
      </c>
      <c r="BH10" s="17">
        <v>11.035</v>
      </c>
      <c r="BI10" s="17">
        <v>10.541</v>
      </c>
      <c r="BJ10" s="17">
        <v>10.073</v>
      </c>
      <c r="BK10" s="17">
        <v>9.641</v>
      </c>
      <c r="BL10" s="17">
        <v>9.2330000000000005</v>
      </c>
      <c r="BM10" s="17">
        <v>8.8290000000000006</v>
      </c>
      <c r="BN10" s="17">
        <v>8.4329999999999998</v>
      </c>
      <c r="BO10" s="17">
        <v>8.0280000000000005</v>
      </c>
      <c r="BP10" s="17">
        <v>7.6050000000000004</v>
      </c>
      <c r="BQ10" s="17">
        <v>7.1710000000000003</v>
      </c>
      <c r="BR10" s="17">
        <v>6.7450000000000001</v>
      </c>
      <c r="BS10" s="17">
        <v>6.3250000000000002</v>
      </c>
      <c r="BT10" s="17">
        <v>5.907</v>
      </c>
      <c r="BU10" s="17">
        <v>5.4889999999999999</v>
      </c>
      <c r="BV10" s="17">
        <v>5.0739999999999998</v>
      </c>
      <c r="BW10" s="17">
        <v>4.6660000000000004</v>
      </c>
      <c r="BX10" s="17">
        <v>4.2679999999999998</v>
      </c>
      <c r="BY10" s="17">
        <v>3.8740000000000001</v>
      </c>
      <c r="BZ10" s="17">
        <v>3.4860000000000002</v>
      </c>
      <c r="CA10" s="17">
        <v>3.1059999999999999</v>
      </c>
      <c r="CB10" s="17">
        <v>2.74</v>
      </c>
      <c r="CC10" s="17">
        <v>2.391</v>
      </c>
      <c r="CD10" s="17">
        <v>2.06</v>
      </c>
      <c r="CE10" s="17">
        <v>1.7529999999999999</v>
      </c>
      <c r="CF10" s="17">
        <v>1.468</v>
      </c>
      <c r="CG10" s="17">
        <v>1.2010000000000001</v>
      </c>
      <c r="CH10" s="17">
        <v>0.95099999999999996</v>
      </c>
      <c r="CI10" s="17">
        <v>0.74099999999999999</v>
      </c>
      <c r="CJ10" s="17">
        <v>0.58199999999999996</v>
      </c>
      <c r="CK10" s="17">
        <v>0.46100000000000002</v>
      </c>
      <c r="CL10" s="17">
        <v>0.35199999999999998</v>
      </c>
      <c r="CM10" s="17">
        <v>0.26700000000000002</v>
      </c>
      <c r="CN10" s="17">
        <v>0.20300000000000001</v>
      </c>
      <c r="CO10" s="17">
        <v>0.14899999999999999</v>
      </c>
      <c r="CP10" s="17">
        <v>0.105</v>
      </c>
      <c r="CQ10" s="17">
        <v>7.1999999999999995E-2</v>
      </c>
      <c r="CR10" s="17">
        <v>5.5E-2</v>
      </c>
      <c r="CS10" s="17">
        <v>4.3999999999999997E-2</v>
      </c>
      <c r="CT10" s="17">
        <v>3.2000000000000001E-2</v>
      </c>
      <c r="CU10" s="17">
        <v>1.7999999999999999E-2</v>
      </c>
      <c r="CV10" s="17">
        <v>8.9999999999999993E-3</v>
      </c>
      <c r="CW10" s="17">
        <v>5.0000000000000001E-3</v>
      </c>
      <c r="CX10" s="17">
        <v>7.0000000000000001E-3</v>
      </c>
    </row>
    <row r="11" spans="1:102" x14ac:dyDescent="0.2">
      <c r="A11" s="6">
        <v>1954</v>
      </c>
      <c r="B11" s="17">
        <v>98.623000000000005</v>
      </c>
      <c r="C11" s="17">
        <v>90.903999999999996</v>
      </c>
      <c r="D11" s="17">
        <v>84.245999999999995</v>
      </c>
      <c r="E11" s="17">
        <v>78.558999999999997</v>
      </c>
      <c r="F11" s="17">
        <v>73.938999999999993</v>
      </c>
      <c r="G11" s="17">
        <v>70.308000000000007</v>
      </c>
      <c r="H11" s="17">
        <v>67.224000000000004</v>
      </c>
      <c r="I11" s="17">
        <v>64.614999999999995</v>
      </c>
      <c r="J11" s="17">
        <v>62.411999999999999</v>
      </c>
      <c r="K11" s="17">
        <v>60.582000000000001</v>
      </c>
      <c r="L11" s="17">
        <v>59.097000000000001</v>
      </c>
      <c r="M11" s="17">
        <v>57.676000000000002</v>
      </c>
      <c r="N11" s="17">
        <v>56.162999999999997</v>
      </c>
      <c r="O11" s="17">
        <v>54.613</v>
      </c>
      <c r="P11" s="17">
        <v>53.243000000000002</v>
      </c>
      <c r="Q11" s="17">
        <v>52.018000000000001</v>
      </c>
      <c r="R11" s="17">
        <v>50.682000000000002</v>
      </c>
      <c r="S11" s="17">
        <v>49.134</v>
      </c>
      <c r="T11" s="17">
        <v>47.451999999999998</v>
      </c>
      <c r="U11" s="17">
        <v>45.847999999999999</v>
      </c>
      <c r="V11" s="17">
        <v>44.31</v>
      </c>
      <c r="W11" s="17">
        <v>42.719000000000001</v>
      </c>
      <c r="X11" s="17">
        <v>41.046999999999997</v>
      </c>
      <c r="Y11" s="17">
        <v>39.354999999999997</v>
      </c>
      <c r="Z11" s="17">
        <v>37.698</v>
      </c>
      <c r="AA11" s="17">
        <v>36.024000000000001</v>
      </c>
      <c r="AB11" s="17">
        <v>34.639000000000003</v>
      </c>
      <c r="AC11" s="17">
        <v>33.686999999999998</v>
      </c>
      <c r="AD11" s="17">
        <v>33.015000000000001</v>
      </c>
      <c r="AE11" s="17">
        <v>32.338000000000001</v>
      </c>
      <c r="AF11" s="17">
        <v>31.731000000000002</v>
      </c>
      <c r="AG11" s="17">
        <v>30.977</v>
      </c>
      <c r="AH11" s="17">
        <v>29.946000000000002</v>
      </c>
      <c r="AI11" s="17">
        <v>28.748999999999999</v>
      </c>
      <c r="AJ11" s="17">
        <v>27.626999999999999</v>
      </c>
      <c r="AK11" s="17">
        <v>26.535</v>
      </c>
      <c r="AL11" s="17">
        <v>25.498000000000001</v>
      </c>
      <c r="AM11" s="17">
        <v>24.556000000000001</v>
      </c>
      <c r="AN11" s="17">
        <v>23.684999999999999</v>
      </c>
      <c r="AO11" s="17">
        <v>22.818999999999999</v>
      </c>
      <c r="AP11" s="17">
        <v>21.963999999999999</v>
      </c>
      <c r="AQ11" s="17">
        <v>21.172999999999998</v>
      </c>
      <c r="AR11" s="17">
        <v>20.463000000000001</v>
      </c>
      <c r="AS11" s="17">
        <v>19.812000000000001</v>
      </c>
      <c r="AT11" s="17">
        <v>19.181999999999999</v>
      </c>
      <c r="AU11" s="17">
        <v>18.579999999999998</v>
      </c>
      <c r="AV11" s="17">
        <v>17.978000000000002</v>
      </c>
      <c r="AW11" s="17">
        <v>17.356999999999999</v>
      </c>
      <c r="AX11" s="17">
        <v>16.73</v>
      </c>
      <c r="AY11" s="17">
        <v>16.126000000000001</v>
      </c>
      <c r="AZ11" s="17">
        <v>15.538</v>
      </c>
      <c r="BA11" s="17">
        <v>14.964</v>
      </c>
      <c r="BB11" s="17">
        <v>14.406000000000001</v>
      </c>
      <c r="BC11" s="17">
        <v>13.86</v>
      </c>
      <c r="BD11" s="17">
        <v>13.326000000000001</v>
      </c>
      <c r="BE11" s="17">
        <v>12.803000000000001</v>
      </c>
      <c r="BF11" s="17">
        <v>12.284000000000001</v>
      </c>
      <c r="BG11" s="17">
        <v>11.762</v>
      </c>
      <c r="BH11" s="17">
        <v>11.244</v>
      </c>
      <c r="BI11" s="17">
        <v>10.734999999999999</v>
      </c>
      <c r="BJ11" s="17">
        <v>10.231999999999999</v>
      </c>
      <c r="BK11" s="17">
        <v>9.7539999999999996</v>
      </c>
      <c r="BL11" s="17">
        <v>9.31</v>
      </c>
      <c r="BM11" s="17">
        <v>8.89</v>
      </c>
      <c r="BN11" s="17">
        <v>8.4740000000000002</v>
      </c>
      <c r="BO11" s="17">
        <v>8.0670000000000002</v>
      </c>
      <c r="BP11" s="17">
        <v>7.65</v>
      </c>
      <c r="BQ11" s="17">
        <v>7.2160000000000002</v>
      </c>
      <c r="BR11" s="17">
        <v>6.7709999999999999</v>
      </c>
      <c r="BS11" s="17">
        <v>6.335</v>
      </c>
      <c r="BT11" s="17">
        <v>5.907</v>
      </c>
      <c r="BU11" s="17">
        <v>5.4809999999999999</v>
      </c>
      <c r="BV11" s="17">
        <v>5.0579999999999998</v>
      </c>
      <c r="BW11" s="17">
        <v>4.6390000000000002</v>
      </c>
      <c r="BX11" s="17">
        <v>4.2300000000000004</v>
      </c>
      <c r="BY11" s="17">
        <v>3.8319999999999999</v>
      </c>
      <c r="BZ11" s="17">
        <v>3.444</v>
      </c>
      <c r="CA11" s="17">
        <v>3.0649999999999999</v>
      </c>
      <c r="CB11" s="17">
        <v>2.6989999999999998</v>
      </c>
      <c r="CC11" s="17">
        <v>2.35</v>
      </c>
      <c r="CD11" s="17">
        <v>2.0179999999999998</v>
      </c>
      <c r="CE11" s="17">
        <v>1.712</v>
      </c>
      <c r="CF11" s="17">
        <v>1.4330000000000001</v>
      </c>
      <c r="CG11" s="17">
        <v>1.1830000000000001</v>
      </c>
      <c r="CH11" s="17">
        <v>0.95299999999999996</v>
      </c>
      <c r="CI11" s="17">
        <v>0.73899999999999999</v>
      </c>
      <c r="CJ11" s="17">
        <v>0.56200000000000006</v>
      </c>
      <c r="CK11" s="17">
        <v>0.43</v>
      </c>
      <c r="CL11" s="17">
        <v>0.33400000000000002</v>
      </c>
      <c r="CM11" s="17">
        <v>0.247</v>
      </c>
      <c r="CN11" s="17">
        <v>0.185</v>
      </c>
      <c r="CO11" s="17">
        <v>0.14199999999999999</v>
      </c>
      <c r="CP11" s="17">
        <v>0.104</v>
      </c>
      <c r="CQ11" s="17">
        <v>6.9000000000000006E-2</v>
      </c>
      <c r="CR11" s="17">
        <v>4.3999999999999997E-2</v>
      </c>
      <c r="CS11" s="17">
        <v>3.5000000000000003E-2</v>
      </c>
      <c r="CT11" s="17">
        <v>2.7E-2</v>
      </c>
      <c r="CU11" s="17">
        <v>0.02</v>
      </c>
      <c r="CV11" s="17">
        <v>1.0999999999999999E-2</v>
      </c>
      <c r="CW11" s="17">
        <v>4.0000000000000001E-3</v>
      </c>
      <c r="CX11" s="17">
        <v>6.0000000000000001E-3</v>
      </c>
    </row>
    <row r="12" spans="1:102" x14ac:dyDescent="0.2">
      <c r="A12" s="6">
        <v>1955</v>
      </c>
      <c r="B12" s="17">
        <v>101.631</v>
      </c>
      <c r="C12" s="17">
        <v>94.111000000000004</v>
      </c>
      <c r="D12" s="17">
        <v>87.54</v>
      </c>
      <c r="E12" s="17">
        <v>81.837000000000003</v>
      </c>
      <c r="F12" s="17">
        <v>76.927999999999997</v>
      </c>
      <c r="G12" s="17">
        <v>72.733999999999995</v>
      </c>
      <c r="H12" s="17">
        <v>69.179000000000002</v>
      </c>
      <c r="I12" s="17">
        <v>66.183999999999997</v>
      </c>
      <c r="J12" s="17">
        <v>63.674999999999997</v>
      </c>
      <c r="K12" s="17">
        <v>61.572000000000003</v>
      </c>
      <c r="L12" s="17">
        <v>59.850999999999999</v>
      </c>
      <c r="M12" s="17">
        <v>58.488</v>
      </c>
      <c r="N12" s="17">
        <v>57.142000000000003</v>
      </c>
      <c r="O12" s="17">
        <v>55.63</v>
      </c>
      <c r="P12" s="17">
        <v>54.033999999999999</v>
      </c>
      <c r="Q12" s="17">
        <v>52.625</v>
      </c>
      <c r="R12" s="17">
        <v>51.356000000000002</v>
      </c>
      <c r="S12" s="17">
        <v>49.991999999999997</v>
      </c>
      <c r="T12" s="17">
        <v>48.445</v>
      </c>
      <c r="U12" s="17">
        <v>46.786000000000001</v>
      </c>
      <c r="V12" s="17">
        <v>45.197000000000003</v>
      </c>
      <c r="W12" s="17">
        <v>43.671999999999997</v>
      </c>
      <c r="X12" s="17">
        <v>42.101999999999997</v>
      </c>
      <c r="Y12" s="17">
        <v>40.460999999999999</v>
      </c>
      <c r="Z12" s="17">
        <v>38.808</v>
      </c>
      <c r="AA12" s="17">
        <v>37.19</v>
      </c>
      <c r="AB12" s="17">
        <v>35.555999999999997</v>
      </c>
      <c r="AC12" s="17">
        <v>34.207000000000001</v>
      </c>
      <c r="AD12" s="17">
        <v>33.283000000000001</v>
      </c>
      <c r="AE12" s="17">
        <v>32.630000000000003</v>
      </c>
      <c r="AF12" s="17">
        <v>31.975000000000001</v>
      </c>
      <c r="AG12" s="17">
        <v>31.388999999999999</v>
      </c>
      <c r="AH12" s="17">
        <v>30.652999999999999</v>
      </c>
      <c r="AI12" s="17">
        <v>29.635000000000002</v>
      </c>
      <c r="AJ12" s="17">
        <v>28.448</v>
      </c>
      <c r="AK12" s="17">
        <v>27.335000000000001</v>
      </c>
      <c r="AL12" s="17">
        <v>26.251000000000001</v>
      </c>
      <c r="AM12" s="17">
        <v>25.221</v>
      </c>
      <c r="AN12" s="17">
        <v>24.288</v>
      </c>
      <c r="AO12" s="17">
        <v>23.425999999999998</v>
      </c>
      <c r="AP12" s="17">
        <v>22.568000000000001</v>
      </c>
      <c r="AQ12" s="17">
        <v>21.719000000000001</v>
      </c>
      <c r="AR12" s="17">
        <v>20.933</v>
      </c>
      <c r="AS12" s="17">
        <v>20.228999999999999</v>
      </c>
      <c r="AT12" s="17">
        <v>19.584</v>
      </c>
      <c r="AU12" s="17">
        <v>18.957999999999998</v>
      </c>
      <c r="AV12" s="17">
        <v>18.361000000000001</v>
      </c>
      <c r="AW12" s="17">
        <v>17.760000000000002</v>
      </c>
      <c r="AX12" s="17">
        <v>17.138999999999999</v>
      </c>
      <c r="AY12" s="17">
        <v>16.510999999999999</v>
      </c>
      <c r="AZ12" s="17">
        <v>15.904999999999999</v>
      </c>
      <c r="BA12" s="17">
        <v>15.314</v>
      </c>
      <c r="BB12" s="17">
        <v>14.736000000000001</v>
      </c>
      <c r="BC12" s="17">
        <v>14.173</v>
      </c>
      <c r="BD12" s="17">
        <v>13.622999999999999</v>
      </c>
      <c r="BE12" s="17">
        <v>13.081</v>
      </c>
      <c r="BF12" s="17">
        <v>12.553000000000001</v>
      </c>
      <c r="BG12" s="17">
        <v>12.026</v>
      </c>
      <c r="BH12" s="17">
        <v>11.494999999999999</v>
      </c>
      <c r="BI12" s="17">
        <v>10.967000000000001</v>
      </c>
      <c r="BJ12" s="17">
        <v>10.449</v>
      </c>
      <c r="BK12" s="17">
        <v>9.9359999999999999</v>
      </c>
      <c r="BL12" s="17">
        <v>9.4480000000000004</v>
      </c>
      <c r="BM12" s="17">
        <v>8.9920000000000009</v>
      </c>
      <c r="BN12" s="17">
        <v>8.5589999999999993</v>
      </c>
      <c r="BO12" s="17">
        <v>8.1300000000000008</v>
      </c>
      <c r="BP12" s="17">
        <v>7.7110000000000003</v>
      </c>
      <c r="BQ12" s="17">
        <v>7.2830000000000004</v>
      </c>
      <c r="BR12" s="17">
        <v>6.835</v>
      </c>
      <c r="BS12" s="17">
        <v>6.3789999999999996</v>
      </c>
      <c r="BT12" s="17">
        <v>5.9320000000000004</v>
      </c>
      <c r="BU12" s="17">
        <v>5.4960000000000004</v>
      </c>
      <c r="BV12" s="17">
        <v>5.0629999999999997</v>
      </c>
      <c r="BW12" s="17">
        <v>4.633</v>
      </c>
      <c r="BX12" s="17">
        <v>4.2089999999999996</v>
      </c>
      <c r="BY12" s="17">
        <v>3.7970000000000002</v>
      </c>
      <c r="BZ12" s="17">
        <v>3.4</v>
      </c>
      <c r="CA12" s="17">
        <v>3.0150000000000001</v>
      </c>
      <c r="CB12" s="17">
        <v>2.6459999999999999</v>
      </c>
      <c r="CC12" s="17">
        <v>2.2949999999999999</v>
      </c>
      <c r="CD12" s="17">
        <v>1.962</v>
      </c>
      <c r="CE12" s="17">
        <v>1.647</v>
      </c>
      <c r="CF12" s="17">
        <v>1.363</v>
      </c>
      <c r="CG12" s="17">
        <v>1.1160000000000001</v>
      </c>
      <c r="CH12" s="17">
        <v>0.90100000000000002</v>
      </c>
      <c r="CI12" s="17">
        <v>0.70499999999999996</v>
      </c>
      <c r="CJ12" s="17">
        <v>0.52700000000000002</v>
      </c>
      <c r="CK12" s="17">
        <v>0.38300000000000001</v>
      </c>
      <c r="CL12" s="17">
        <v>0.27900000000000003</v>
      </c>
      <c r="CM12" s="17">
        <v>0.20699999999999999</v>
      </c>
      <c r="CN12" s="17">
        <v>0.14099999999999999</v>
      </c>
      <c r="CO12" s="17">
        <v>0.10299999999999999</v>
      </c>
      <c r="CP12" s="17">
        <v>8.1000000000000003E-2</v>
      </c>
      <c r="CQ12" s="17">
        <v>5.8000000000000003E-2</v>
      </c>
      <c r="CR12" s="17">
        <v>3.2000000000000001E-2</v>
      </c>
      <c r="CS12" s="17">
        <v>1.7999999999999999E-2</v>
      </c>
      <c r="CT12" s="17">
        <v>1.4999999999999999E-2</v>
      </c>
      <c r="CU12" s="17">
        <v>1.0999999999999999E-2</v>
      </c>
      <c r="CV12" s="17">
        <v>8.0000000000000002E-3</v>
      </c>
      <c r="CW12" s="17">
        <v>4.0000000000000001E-3</v>
      </c>
      <c r="CX12" s="17">
        <v>6.0000000000000001E-3</v>
      </c>
    </row>
    <row r="13" spans="1:102" x14ac:dyDescent="0.2">
      <c r="A13" s="6">
        <v>1956</v>
      </c>
      <c r="B13" s="17">
        <v>103.15300000000001</v>
      </c>
      <c r="C13" s="17">
        <v>98.936000000000007</v>
      </c>
      <c r="D13" s="17">
        <v>92.126999999999995</v>
      </c>
      <c r="E13" s="17">
        <v>86.085999999999999</v>
      </c>
      <c r="F13" s="17">
        <v>80.760000000000005</v>
      </c>
      <c r="G13" s="17">
        <v>76.093999999999994</v>
      </c>
      <c r="H13" s="17">
        <v>72.02</v>
      </c>
      <c r="I13" s="17">
        <v>68.468000000000004</v>
      </c>
      <c r="J13" s="17">
        <v>65.462000000000003</v>
      </c>
      <c r="K13" s="17">
        <v>62.978000000000002</v>
      </c>
      <c r="L13" s="17">
        <v>60.917000000000002</v>
      </c>
      <c r="M13" s="17">
        <v>59.177999999999997</v>
      </c>
      <c r="N13" s="17">
        <v>57.753</v>
      </c>
      <c r="O13" s="17">
        <v>56.359000000000002</v>
      </c>
      <c r="P13" s="17">
        <v>54.832000000000001</v>
      </c>
      <c r="Q13" s="17">
        <v>53.241999999999997</v>
      </c>
      <c r="R13" s="17">
        <v>51.826000000000001</v>
      </c>
      <c r="S13" s="17">
        <v>50.542999999999999</v>
      </c>
      <c r="T13" s="17">
        <v>49.180999999999997</v>
      </c>
      <c r="U13" s="17">
        <v>47.66</v>
      </c>
      <c r="V13" s="17">
        <v>46.04</v>
      </c>
      <c r="W13" s="17">
        <v>44.491</v>
      </c>
      <c r="X13" s="17">
        <v>43.006999999999998</v>
      </c>
      <c r="Y13" s="17">
        <v>41.475999999999999</v>
      </c>
      <c r="Z13" s="17">
        <v>39.866</v>
      </c>
      <c r="AA13" s="17">
        <v>38.238</v>
      </c>
      <c r="AB13" s="17">
        <v>36.648000000000003</v>
      </c>
      <c r="AC13" s="17">
        <v>35.043999999999997</v>
      </c>
      <c r="AD13" s="17">
        <v>33.716000000000001</v>
      </c>
      <c r="AE13" s="17">
        <v>32.802999999999997</v>
      </c>
      <c r="AF13" s="17">
        <v>32.155999999999999</v>
      </c>
      <c r="AG13" s="17">
        <v>31.506</v>
      </c>
      <c r="AH13" s="17">
        <v>30.922000000000001</v>
      </c>
      <c r="AI13" s="17">
        <v>30.192</v>
      </c>
      <c r="AJ13" s="17">
        <v>29.186</v>
      </c>
      <c r="AK13" s="17">
        <v>28.013999999999999</v>
      </c>
      <c r="AL13" s="17">
        <v>26.914999999999999</v>
      </c>
      <c r="AM13" s="17">
        <v>25.843</v>
      </c>
      <c r="AN13" s="17">
        <v>24.826000000000001</v>
      </c>
      <c r="AO13" s="17">
        <v>23.902999999999999</v>
      </c>
      <c r="AP13" s="17">
        <v>23.050999999999998</v>
      </c>
      <c r="AQ13" s="17">
        <v>22.202000000000002</v>
      </c>
      <c r="AR13" s="17">
        <v>21.361000000000001</v>
      </c>
      <c r="AS13" s="17">
        <v>20.582999999999998</v>
      </c>
      <c r="AT13" s="17">
        <v>19.884</v>
      </c>
      <c r="AU13" s="17">
        <v>19.242000000000001</v>
      </c>
      <c r="AV13" s="17">
        <v>18.62</v>
      </c>
      <c r="AW13" s="17">
        <v>18.023</v>
      </c>
      <c r="AX13" s="17">
        <v>17.425000000000001</v>
      </c>
      <c r="AY13" s="17">
        <v>16.806999999999999</v>
      </c>
      <c r="AZ13" s="17">
        <v>16.181000000000001</v>
      </c>
      <c r="BA13" s="17">
        <v>15.576000000000001</v>
      </c>
      <c r="BB13" s="17">
        <v>14.986000000000001</v>
      </c>
      <c r="BC13" s="17">
        <v>14.407999999999999</v>
      </c>
      <c r="BD13" s="17">
        <v>13.843</v>
      </c>
      <c r="BE13" s="17">
        <v>13.288</v>
      </c>
      <c r="BF13" s="17">
        <v>12.743</v>
      </c>
      <c r="BG13" s="17">
        <v>12.21</v>
      </c>
      <c r="BH13" s="17">
        <v>11.677</v>
      </c>
      <c r="BI13" s="17">
        <v>11.141999999999999</v>
      </c>
      <c r="BJ13" s="17">
        <v>10.609</v>
      </c>
      <c r="BK13" s="17">
        <v>10.086</v>
      </c>
      <c r="BL13" s="17">
        <v>9.5679999999999996</v>
      </c>
      <c r="BM13" s="17">
        <v>9.0730000000000004</v>
      </c>
      <c r="BN13" s="17">
        <v>8.61</v>
      </c>
      <c r="BO13" s="17">
        <v>8.17</v>
      </c>
      <c r="BP13" s="17">
        <v>7.7350000000000003</v>
      </c>
      <c r="BQ13" s="17">
        <v>7.31</v>
      </c>
      <c r="BR13" s="17">
        <v>6.8780000000000001</v>
      </c>
      <c r="BS13" s="17">
        <v>6.43</v>
      </c>
      <c r="BT13" s="17">
        <v>5.9729999999999999</v>
      </c>
      <c r="BU13" s="17">
        <v>5.5289999999999999</v>
      </c>
      <c r="BV13" s="17">
        <v>5.0960000000000001</v>
      </c>
      <c r="BW13" s="17">
        <v>4.6689999999999996</v>
      </c>
      <c r="BX13" s="17">
        <v>4.25</v>
      </c>
      <c r="BY13" s="17">
        <v>3.84</v>
      </c>
      <c r="BZ13" s="17">
        <v>3.444</v>
      </c>
      <c r="CA13" s="17">
        <v>3.0609999999999999</v>
      </c>
      <c r="CB13" s="17">
        <v>2.6960000000000002</v>
      </c>
      <c r="CC13" s="17">
        <v>2.3519999999999999</v>
      </c>
      <c r="CD13" s="17">
        <v>2.028</v>
      </c>
      <c r="CE13" s="17">
        <v>1.7230000000000001</v>
      </c>
      <c r="CF13" s="17">
        <v>1.4350000000000001</v>
      </c>
      <c r="CG13" s="17">
        <v>1.179</v>
      </c>
      <c r="CH13" s="17">
        <v>0.95899999999999996</v>
      </c>
      <c r="CI13" s="17">
        <v>0.77</v>
      </c>
      <c r="CJ13" s="17">
        <v>0.59599999999999997</v>
      </c>
      <c r="CK13" s="17">
        <v>0.443</v>
      </c>
      <c r="CL13" s="17">
        <v>0.32300000000000001</v>
      </c>
      <c r="CM13" s="17">
        <v>0.23599999999999999</v>
      </c>
      <c r="CN13" s="17">
        <v>0.17199999999999999</v>
      </c>
      <c r="CO13" s="17">
        <v>0.11700000000000001</v>
      </c>
      <c r="CP13" s="17">
        <v>8.5000000000000006E-2</v>
      </c>
      <c r="CQ13" s="17">
        <v>6.7000000000000004E-2</v>
      </c>
      <c r="CR13" s="17">
        <v>4.8000000000000001E-2</v>
      </c>
      <c r="CS13" s="17">
        <v>2.7E-2</v>
      </c>
      <c r="CT13" s="17">
        <v>1.4E-2</v>
      </c>
      <c r="CU13" s="17">
        <v>1.0999999999999999E-2</v>
      </c>
      <c r="CV13" s="17">
        <v>8.0000000000000002E-3</v>
      </c>
      <c r="CW13" s="17">
        <v>4.0000000000000001E-3</v>
      </c>
      <c r="CX13" s="17">
        <v>6.0000000000000001E-3</v>
      </c>
    </row>
    <row r="14" spans="1:102" x14ac:dyDescent="0.2">
      <c r="A14" s="6">
        <v>1957</v>
      </c>
      <c r="B14" s="17">
        <v>104.476</v>
      </c>
      <c r="C14" s="17">
        <v>98.54</v>
      </c>
      <c r="D14" s="17">
        <v>96.542000000000002</v>
      </c>
      <c r="E14" s="17">
        <v>90.42</v>
      </c>
      <c r="F14" s="17">
        <v>84.891000000000005</v>
      </c>
      <c r="G14" s="17">
        <v>79.923000000000002</v>
      </c>
      <c r="H14" s="17">
        <v>75.486999999999995</v>
      </c>
      <c r="I14" s="17">
        <v>71.519000000000005</v>
      </c>
      <c r="J14" s="17">
        <v>67.960999999999999</v>
      </c>
      <c r="K14" s="17">
        <v>64.933000000000007</v>
      </c>
      <c r="L14" s="17">
        <v>62.469000000000001</v>
      </c>
      <c r="M14" s="17">
        <v>60.444000000000003</v>
      </c>
      <c r="N14" s="17">
        <v>58.680999999999997</v>
      </c>
      <c r="O14" s="17">
        <v>57.192</v>
      </c>
      <c r="P14" s="17">
        <v>55.744</v>
      </c>
      <c r="Q14" s="17">
        <v>54.197000000000003</v>
      </c>
      <c r="R14" s="17">
        <v>52.609000000000002</v>
      </c>
      <c r="S14" s="17">
        <v>51.182000000000002</v>
      </c>
      <c r="T14" s="17">
        <v>49.881999999999998</v>
      </c>
      <c r="U14" s="17">
        <v>48.517000000000003</v>
      </c>
      <c r="V14" s="17">
        <v>47.015999999999998</v>
      </c>
      <c r="W14" s="17">
        <v>45.433</v>
      </c>
      <c r="X14" s="17">
        <v>43.917999999999999</v>
      </c>
      <c r="Y14" s="17">
        <v>42.472000000000001</v>
      </c>
      <c r="Z14" s="17">
        <v>40.973999999999997</v>
      </c>
      <c r="AA14" s="17">
        <v>39.390999999999998</v>
      </c>
      <c r="AB14" s="17">
        <v>37.783000000000001</v>
      </c>
      <c r="AC14" s="17">
        <v>36.215000000000003</v>
      </c>
      <c r="AD14" s="17">
        <v>34.634</v>
      </c>
      <c r="AE14" s="17">
        <v>33.325000000000003</v>
      </c>
      <c r="AF14" s="17">
        <v>32.420999999999999</v>
      </c>
      <c r="AG14" s="17">
        <v>31.777000000000001</v>
      </c>
      <c r="AH14" s="17">
        <v>31.129000000000001</v>
      </c>
      <c r="AI14" s="17">
        <v>30.547999999999998</v>
      </c>
      <c r="AJ14" s="17">
        <v>29.82</v>
      </c>
      <c r="AK14" s="17">
        <v>28.824000000000002</v>
      </c>
      <c r="AL14" s="17">
        <v>27.664000000000001</v>
      </c>
      <c r="AM14" s="17">
        <v>26.574999999999999</v>
      </c>
      <c r="AN14" s="17">
        <v>25.512</v>
      </c>
      <c r="AO14" s="17">
        <v>24.504000000000001</v>
      </c>
      <c r="AP14" s="17">
        <v>23.588999999999999</v>
      </c>
      <c r="AQ14" s="17">
        <v>22.742999999999999</v>
      </c>
      <c r="AR14" s="17">
        <v>21.9</v>
      </c>
      <c r="AS14" s="17">
        <v>21.067</v>
      </c>
      <c r="AT14" s="17">
        <v>20.294</v>
      </c>
      <c r="AU14" s="17">
        <v>19.597999999999999</v>
      </c>
      <c r="AV14" s="17">
        <v>18.959</v>
      </c>
      <c r="AW14" s="17">
        <v>18.337</v>
      </c>
      <c r="AX14" s="17">
        <v>17.741</v>
      </c>
      <c r="AY14" s="17">
        <v>17.143000000000001</v>
      </c>
      <c r="AZ14" s="17">
        <v>16.526</v>
      </c>
      <c r="BA14" s="17">
        <v>15.9</v>
      </c>
      <c r="BB14" s="17">
        <v>15.295</v>
      </c>
      <c r="BC14" s="17">
        <v>14.705</v>
      </c>
      <c r="BD14" s="17">
        <v>14.124000000000001</v>
      </c>
      <c r="BE14" s="17">
        <v>13.554</v>
      </c>
      <c r="BF14" s="17">
        <v>12.994</v>
      </c>
      <c r="BG14" s="17">
        <v>12.443</v>
      </c>
      <c r="BH14" s="17">
        <v>11.903</v>
      </c>
      <c r="BI14" s="17">
        <v>11.364000000000001</v>
      </c>
      <c r="BJ14" s="17">
        <v>10.823</v>
      </c>
      <c r="BK14" s="17">
        <v>10.282999999999999</v>
      </c>
      <c r="BL14" s="17">
        <v>9.7530000000000001</v>
      </c>
      <c r="BM14" s="17">
        <v>9.2279999999999998</v>
      </c>
      <c r="BN14" s="17">
        <v>8.7270000000000003</v>
      </c>
      <c r="BO14" s="17">
        <v>8.2560000000000002</v>
      </c>
      <c r="BP14" s="17">
        <v>7.8070000000000004</v>
      </c>
      <c r="BQ14" s="17">
        <v>7.3639999999999999</v>
      </c>
      <c r="BR14" s="17">
        <v>6.9329999999999998</v>
      </c>
      <c r="BS14" s="17">
        <v>6.4969999999999999</v>
      </c>
      <c r="BT14" s="17">
        <v>6.0460000000000003</v>
      </c>
      <c r="BU14" s="17">
        <v>5.5880000000000001</v>
      </c>
      <c r="BV14" s="17">
        <v>5.1449999999999996</v>
      </c>
      <c r="BW14" s="17">
        <v>4.7130000000000001</v>
      </c>
      <c r="BX14" s="17">
        <v>4.2919999999999998</v>
      </c>
      <c r="BY14" s="17">
        <v>3.8809999999999998</v>
      </c>
      <c r="BZ14" s="17">
        <v>3.484</v>
      </c>
      <c r="CA14" s="17">
        <v>3.101</v>
      </c>
      <c r="CB14" s="17">
        <v>2.734</v>
      </c>
      <c r="CC14" s="17">
        <v>2.3879999999999999</v>
      </c>
      <c r="CD14" s="17">
        <v>2.0659999999999998</v>
      </c>
      <c r="CE14" s="17">
        <v>1.768</v>
      </c>
      <c r="CF14" s="17">
        <v>1.4890000000000001</v>
      </c>
      <c r="CG14" s="17">
        <v>1.2290000000000001</v>
      </c>
      <c r="CH14" s="17">
        <v>0.999</v>
      </c>
      <c r="CI14" s="17">
        <v>0.80500000000000005</v>
      </c>
      <c r="CJ14" s="17">
        <v>0.64100000000000001</v>
      </c>
      <c r="CK14" s="17">
        <v>0.48899999999999999</v>
      </c>
      <c r="CL14" s="17">
        <v>0.36099999999999999</v>
      </c>
      <c r="CM14" s="17">
        <v>0.26500000000000001</v>
      </c>
      <c r="CN14" s="17">
        <v>0.193</v>
      </c>
      <c r="CO14" s="17">
        <v>0.13800000000000001</v>
      </c>
      <c r="CP14" s="17">
        <v>9.1999999999999998E-2</v>
      </c>
      <c r="CQ14" s="17">
        <v>6.8000000000000005E-2</v>
      </c>
      <c r="CR14" s="17">
        <v>5.1999999999999998E-2</v>
      </c>
      <c r="CS14" s="17">
        <v>3.6999999999999998E-2</v>
      </c>
      <c r="CT14" s="17">
        <v>2.1000000000000001E-2</v>
      </c>
      <c r="CU14" s="17">
        <v>1.0999999999999999E-2</v>
      </c>
      <c r="CV14" s="17">
        <v>7.0000000000000001E-3</v>
      </c>
      <c r="CW14" s="17">
        <v>4.0000000000000001E-3</v>
      </c>
      <c r="CX14" s="17">
        <v>5.0000000000000001E-3</v>
      </c>
    </row>
    <row r="15" spans="1:102" x14ac:dyDescent="0.2">
      <c r="A15" s="6">
        <v>1958</v>
      </c>
      <c r="B15" s="17">
        <v>105.86499999999999</v>
      </c>
      <c r="C15" s="17">
        <v>100.88500000000001</v>
      </c>
      <c r="D15" s="17">
        <v>96.087000000000003</v>
      </c>
      <c r="E15" s="17">
        <v>94.32</v>
      </c>
      <c r="F15" s="17">
        <v>88.873999999999995</v>
      </c>
      <c r="G15" s="17">
        <v>83.846000000000004</v>
      </c>
      <c r="H15" s="17">
        <v>79.227999999999994</v>
      </c>
      <c r="I15" s="17">
        <v>75.013000000000005</v>
      </c>
      <c r="J15" s="17">
        <v>71.144999999999996</v>
      </c>
      <c r="K15" s="17">
        <v>67.572999999999993</v>
      </c>
      <c r="L15" s="17">
        <v>64.52</v>
      </c>
      <c r="M15" s="17">
        <v>62.07</v>
      </c>
      <c r="N15" s="17">
        <v>60.078000000000003</v>
      </c>
      <c r="O15" s="17">
        <v>58.29</v>
      </c>
      <c r="P15" s="17">
        <v>56.731999999999999</v>
      </c>
      <c r="Q15" s="17">
        <v>55.228000000000002</v>
      </c>
      <c r="R15" s="17">
        <v>53.658999999999999</v>
      </c>
      <c r="S15" s="17">
        <v>52.069000000000003</v>
      </c>
      <c r="T15" s="17">
        <v>50.63</v>
      </c>
      <c r="U15" s="17">
        <v>49.308999999999997</v>
      </c>
      <c r="V15" s="17">
        <v>47.94</v>
      </c>
      <c r="W15" s="17">
        <v>46.454999999999998</v>
      </c>
      <c r="X15" s="17">
        <v>44.905000000000001</v>
      </c>
      <c r="Y15" s="17">
        <v>43.423999999999999</v>
      </c>
      <c r="Z15" s="17">
        <v>42.011000000000003</v>
      </c>
      <c r="AA15" s="17">
        <v>40.545000000000002</v>
      </c>
      <c r="AB15" s="17">
        <v>38.984000000000002</v>
      </c>
      <c r="AC15" s="17">
        <v>37.395000000000003</v>
      </c>
      <c r="AD15" s="17">
        <v>35.847000000000001</v>
      </c>
      <c r="AE15" s="17">
        <v>34.287999999999997</v>
      </c>
      <c r="AF15" s="17">
        <v>32.993000000000002</v>
      </c>
      <c r="AG15" s="17">
        <v>32.095999999999997</v>
      </c>
      <c r="AH15" s="17">
        <v>31.454999999999998</v>
      </c>
      <c r="AI15" s="17">
        <v>30.809000000000001</v>
      </c>
      <c r="AJ15" s="17">
        <v>30.225999999999999</v>
      </c>
      <c r="AK15" s="17">
        <v>29.501999999999999</v>
      </c>
      <c r="AL15" s="17">
        <v>28.513000000000002</v>
      </c>
      <c r="AM15" s="17">
        <v>27.363</v>
      </c>
      <c r="AN15" s="17">
        <v>26.282</v>
      </c>
      <c r="AO15" s="17">
        <v>25.225999999999999</v>
      </c>
      <c r="AP15" s="17">
        <v>24.225000000000001</v>
      </c>
      <c r="AQ15" s="17">
        <v>23.315999999999999</v>
      </c>
      <c r="AR15" s="17">
        <v>22.477</v>
      </c>
      <c r="AS15" s="17">
        <v>21.638999999999999</v>
      </c>
      <c r="AT15" s="17">
        <v>20.81</v>
      </c>
      <c r="AU15" s="17">
        <v>20.041</v>
      </c>
      <c r="AV15" s="17">
        <v>19.347999999999999</v>
      </c>
      <c r="AW15" s="17">
        <v>18.707999999999998</v>
      </c>
      <c r="AX15" s="17">
        <v>18.087</v>
      </c>
      <c r="AY15" s="17">
        <v>17.489999999999998</v>
      </c>
      <c r="AZ15" s="17">
        <v>16.891999999999999</v>
      </c>
      <c r="BA15" s="17">
        <v>16.274000000000001</v>
      </c>
      <c r="BB15" s="17">
        <v>15.647</v>
      </c>
      <c r="BC15" s="17">
        <v>15.041</v>
      </c>
      <c r="BD15" s="17">
        <v>14.449</v>
      </c>
      <c r="BE15" s="17">
        <v>13.865</v>
      </c>
      <c r="BF15" s="17">
        <v>13.29</v>
      </c>
      <c r="BG15" s="17">
        <v>12.723000000000001</v>
      </c>
      <c r="BH15" s="17">
        <v>12.164999999999999</v>
      </c>
      <c r="BI15" s="17">
        <v>11.618</v>
      </c>
      <c r="BJ15" s="17">
        <v>11.071</v>
      </c>
      <c r="BK15" s="17">
        <v>10.522</v>
      </c>
      <c r="BL15" s="17">
        <v>9.9749999999999996</v>
      </c>
      <c r="BM15" s="17">
        <v>9.4359999999999999</v>
      </c>
      <c r="BN15" s="17">
        <v>8.9060000000000006</v>
      </c>
      <c r="BO15" s="17">
        <v>8.3960000000000008</v>
      </c>
      <c r="BP15" s="17">
        <v>7.9160000000000004</v>
      </c>
      <c r="BQ15" s="17">
        <v>7.4580000000000002</v>
      </c>
      <c r="BR15" s="17">
        <v>7.008</v>
      </c>
      <c r="BS15" s="17">
        <v>6.569</v>
      </c>
      <c r="BT15" s="17">
        <v>6.1260000000000003</v>
      </c>
      <c r="BU15" s="17">
        <v>5.6719999999999997</v>
      </c>
      <c r="BV15" s="17">
        <v>5.2119999999999997</v>
      </c>
      <c r="BW15" s="17">
        <v>4.7690000000000001</v>
      </c>
      <c r="BX15" s="17">
        <v>4.3390000000000004</v>
      </c>
      <c r="BY15" s="17">
        <v>3.9220000000000002</v>
      </c>
      <c r="BZ15" s="17">
        <v>3.5190000000000001</v>
      </c>
      <c r="CA15" s="17">
        <v>3.1339999999999999</v>
      </c>
      <c r="CB15" s="17">
        <v>2.7650000000000001</v>
      </c>
      <c r="CC15" s="17">
        <v>2.411</v>
      </c>
      <c r="CD15" s="17">
        <v>2.0819999999999999</v>
      </c>
      <c r="CE15" s="17">
        <v>1.784</v>
      </c>
      <c r="CF15" s="17">
        <v>1.512</v>
      </c>
      <c r="CG15" s="17">
        <v>1.2589999999999999</v>
      </c>
      <c r="CH15" s="17">
        <v>1.0249999999999999</v>
      </c>
      <c r="CI15" s="17">
        <v>0.82199999999999995</v>
      </c>
      <c r="CJ15" s="17">
        <v>0.65200000000000002</v>
      </c>
      <c r="CK15" s="17">
        <v>0.51300000000000001</v>
      </c>
      <c r="CL15" s="17">
        <v>0.38400000000000001</v>
      </c>
      <c r="CM15" s="17">
        <v>0.28100000000000003</v>
      </c>
      <c r="CN15" s="17">
        <v>0.20799999999999999</v>
      </c>
      <c r="CO15" s="17">
        <v>0.151</v>
      </c>
      <c r="CP15" s="17">
        <v>0.10299999999999999</v>
      </c>
      <c r="CQ15" s="17">
        <v>6.7000000000000004E-2</v>
      </c>
      <c r="CR15" s="17">
        <v>0.05</v>
      </c>
      <c r="CS15" s="17">
        <v>3.9E-2</v>
      </c>
      <c r="CT15" s="17">
        <v>2.7E-2</v>
      </c>
      <c r="CU15" s="17">
        <v>1.4999999999999999E-2</v>
      </c>
      <c r="CV15" s="17">
        <v>7.0000000000000001E-3</v>
      </c>
      <c r="CW15" s="17">
        <v>4.0000000000000001E-3</v>
      </c>
      <c r="CX15" s="17">
        <v>5.0000000000000001E-3</v>
      </c>
    </row>
    <row r="16" spans="1:102" x14ac:dyDescent="0.2">
      <c r="A16" s="6">
        <v>1959</v>
      </c>
      <c r="B16" s="17">
        <v>107.664</v>
      </c>
      <c r="C16" s="17">
        <v>103.447</v>
      </c>
      <c r="D16" s="17">
        <v>99.2</v>
      </c>
      <c r="E16" s="17">
        <v>94.953000000000003</v>
      </c>
      <c r="F16" s="17">
        <v>92.171999999999997</v>
      </c>
      <c r="G16" s="17">
        <v>87.4</v>
      </c>
      <c r="H16" s="17">
        <v>82.869</v>
      </c>
      <c r="I16" s="17">
        <v>78.599000000000004</v>
      </c>
      <c r="J16" s="17">
        <v>74.600999999999999</v>
      </c>
      <c r="K16" s="17">
        <v>70.831000000000003</v>
      </c>
      <c r="L16" s="17">
        <v>67.242000000000004</v>
      </c>
      <c r="M16" s="17">
        <v>64.16</v>
      </c>
      <c r="N16" s="17">
        <v>61.722999999999999</v>
      </c>
      <c r="O16" s="17">
        <v>59.761000000000003</v>
      </c>
      <c r="P16" s="17">
        <v>57.945</v>
      </c>
      <c r="Q16" s="17">
        <v>56.317999999999998</v>
      </c>
      <c r="R16" s="17">
        <v>54.756999999999998</v>
      </c>
      <c r="S16" s="17">
        <v>53.164000000000001</v>
      </c>
      <c r="T16" s="17">
        <v>51.572000000000003</v>
      </c>
      <c r="U16" s="17">
        <v>50.118000000000002</v>
      </c>
      <c r="V16" s="17">
        <v>48.776000000000003</v>
      </c>
      <c r="W16" s="17">
        <v>47.4</v>
      </c>
      <c r="X16" s="17">
        <v>45.933</v>
      </c>
      <c r="Y16" s="17">
        <v>44.414000000000001</v>
      </c>
      <c r="Z16" s="17">
        <v>42.963000000000001</v>
      </c>
      <c r="AA16" s="17">
        <v>41.584000000000003</v>
      </c>
      <c r="AB16" s="17">
        <v>40.146999999999998</v>
      </c>
      <c r="AC16" s="17">
        <v>38.61</v>
      </c>
      <c r="AD16" s="17">
        <v>37.036000000000001</v>
      </c>
      <c r="AE16" s="17">
        <v>35.506999999999998</v>
      </c>
      <c r="AF16" s="17">
        <v>33.966999999999999</v>
      </c>
      <c r="AG16" s="17">
        <v>32.686999999999998</v>
      </c>
      <c r="AH16" s="17">
        <v>31.797999999999998</v>
      </c>
      <c r="AI16" s="17">
        <v>31.158000000000001</v>
      </c>
      <c r="AJ16" s="17">
        <v>30.513000000000002</v>
      </c>
      <c r="AK16" s="17">
        <v>29.931000000000001</v>
      </c>
      <c r="AL16" s="17">
        <v>29.207999999999998</v>
      </c>
      <c r="AM16" s="17">
        <v>28.224</v>
      </c>
      <c r="AN16" s="17">
        <v>27.084</v>
      </c>
      <c r="AO16" s="17">
        <v>26.01</v>
      </c>
      <c r="AP16" s="17">
        <v>24.960999999999999</v>
      </c>
      <c r="AQ16" s="17">
        <v>23.966999999999999</v>
      </c>
      <c r="AR16" s="17">
        <v>23.062999999999999</v>
      </c>
      <c r="AS16" s="17">
        <v>22.228000000000002</v>
      </c>
      <c r="AT16" s="17">
        <v>21.395</v>
      </c>
      <c r="AU16" s="17">
        <v>20.571000000000002</v>
      </c>
      <c r="AV16" s="17">
        <v>19.803999999999998</v>
      </c>
      <c r="AW16" s="17">
        <v>19.113</v>
      </c>
      <c r="AX16" s="17">
        <v>18.472000000000001</v>
      </c>
      <c r="AY16" s="17">
        <v>17.850999999999999</v>
      </c>
      <c r="AZ16" s="17">
        <v>17.253</v>
      </c>
      <c r="BA16" s="17">
        <v>16.652999999999999</v>
      </c>
      <c r="BB16" s="17">
        <v>16.033999999999999</v>
      </c>
      <c r="BC16" s="17">
        <v>15.407</v>
      </c>
      <c r="BD16" s="17">
        <v>14.798999999999999</v>
      </c>
      <c r="BE16" s="17">
        <v>14.204000000000001</v>
      </c>
      <c r="BF16" s="17">
        <v>13.617000000000001</v>
      </c>
      <c r="BG16" s="17">
        <v>13.035</v>
      </c>
      <c r="BH16" s="17">
        <v>12.462</v>
      </c>
      <c r="BI16" s="17">
        <v>11.897</v>
      </c>
      <c r="BJ16" s="17">
        <v>11.342000000000001</v>
      </c>
      <c r="BK16" s="17">
        <v>10.787000000000001</v>
      </c>
      <c r="BL16" s="17">
        <v>10.228999999999999</v>
      </c>
      <c r="BM16" s="17">
        <v>9.6739999999999995</v>
      </c>
      <c r="BN16" s="17">
        <v>9.1280000000000001</v>
      </c>
      <c r="BO16" s="17">
        <v>8.5890000000000004</v>
      </c>
      <c r="BP16" s="17">
        <v>8.0709999999999997</v>
      </c>
      <c r="BQ16" s="17">
        <v>7.5819999999999999</v>
      </c>
      <c r="BR16" s="17">
        <v>7.1139999999999999</v>
      </c>
      <c r="BS16" s="17">
        <v>6.6539999999999999</v>
      </c>
      <c r="BT16" s="17">
        <v>6.2089999999999996</v>
      </c>
      <c r="BU16" s="17">
        <v>5.76</v>
      </c>
      <c r="BV16" s="17">
        <v>5.3010000000000002</v>
      </c>
      <c r="BW16" s="17">
        <v>4.84</v>
      </c>
      <c r="BX16" s="17">
        <v>4.3949999999999996</v>
      </c>
      <c r="BY16" s="17">
        <v>3.9670000000000001</v>
      </c>
      <c r="BZ16" s="17">
        <v>3.5539999999999998</v>
      </c>
      <c r="CA16" s="17">
        <v>3.16</v>
      </c>
      <c r="CB16" s="17">
        <v>2.786</v>
      </c>
      <c r="CC16" s="17">
        <v>2.4279999999999999</v>
      </c>
      <c r="CD16" s="17">
        <v>2.089</v>
      </c>
      <c r="CE16" s="17">
        <v>1.778</v>
      </c>
      <c r="CF16" s="17">
        <v>1.502</v>
      </c>
      <c r="CG16" s="17">
        <v>1.2549999999999999</v>
      </c>
      <c r="CH16" s="17">
        <v>1.028</v>
      </c>
      <c r="CI16" s="17">
        <v>0.82099999999999995</v>
      </c>
      <c r="CJ16" s="17">
        <v>0.64400000000000002</v>
      </c>
      <c r="CK16" s="17">
        <v>0.5</v>
      </c>
      <c r="CL16" s="17">
        <v>0.38700000000000001</v>
      </c>
      <c r="CM16" s="17">
        <v>0.27900000000000003</v>
      </c>
      <c r="CN16" s="17">
        <v>0.19900000000000001</v>
      </c>
      <c r="CO16" s="17">
        <v>0.151</v>
      </c>
      <c r="CP16" s="17">
        <v>0.108</v>
      </c>
      <c r="CQ16" s="17">
        <v>6.9000000000000006E-2</v>
      </c>
      <c r="CR16" s="17">
        <v>4.2999999999999997E-2</v>
      </c>
      <c r="CS16" s="17">
        <v>3.2000000000000001E-2</v>
      </c>
      <c r="CT16" s="17">
        <v>2.5000000000000001E-2</v>
      </c>
      <c r="CU16" s="17">
        <v>1.7000000000000001E-2</v>
      </c>
      <c r="CV16" s="17">
        <v>8.9999999999999993E-3</v>
      </c>
      <c r="CW16" s="17">
        <v>4.0000000000000001E-3</v>
      </c>
      <c r="CX16" s="17">
        <v>5.0000000000000001E-3</v>
      </c>
    </row>
    <row r="17" spans="1:102" x14ac:dyDescent="0.2">
      <c r="A17" s="6">
        <v>1960</v>
      </c>
      <c r="B17" s="17">
        <v>110.224</v>
      </c>
      <c r="C17" s="17">
        <v>106.364</v>
      </c>
      <c r="D17" s="17">
        <v>102.38</v>
      </c>
      <c r="E17" s="17">
        <v>98.308000000000007</v>
      </c>
      <c r="F17" s="17">
        <v>94.188999999999993</v>
      </c>
      <c r="G17" s="17">
        <v>90.06</v>
      </c>
      <c r="H17" s="17">
        <v>85.96</v>
      </c>
      <c r="I17" s="17">
        <v>81.929000000000002</v>
      </c>
      <c r="J17" s="17">
        <v>78.004000000000005</v>
      </c>
      <c r="K17" s="17">
        <v>74.222999999999999</v>
      </c>
      <c r="L17" s="17">
        <v>70.549000000000007</v>
      </c>
      <c r="M17" s="17">
        <v>66.941999999999993</v>
      </c>
      <c r="N17" s="17">
        <v>63.829000000000001</v>
      </c>
      <c r="O17" s="17">
        <v>61.404000000000003</v>
      </c>
      <c r="P17" s="17">
        <v>59.472000000000001</v>
      </c>
      <c r="Q17" s="17">
        <v>57.627000000000002</v>
      </c>
      <c r="R17" s="17">
        <v>55.929000000000002</v>
      </c>
      <c r="S17" s="17">
        <v>54.311</v>
      </c>
      <c r="T17" s="17">
        <v>52.692</v>
      </c>
      <c r="U17" s="17">
        <v>51.095999999999997</v>
      </c>
      <c r="V17" s="17">
        <v>49.627000000000002</v>
      </c>
      <c r="W17" s="17">
        <v>48.262999999999998</v>
      </c>
      <c r="X17" s="17">
        <v>46.881</v>
      </c>
      <c r="Y17" s="17">
        <v>45.43</v>
      </c>
      <c r="Z17" s="17">
        <v>43.941000000000003</v>
      </c>
      <c r="AA17" s="17">
        <v>42.521000000000001</v>
      </c>
      <c r="AB17" s="17">
        <v>41.174999999999997</v>
      </c>
      <c r="AC17" s="17">
        <v>39.768000000000001</v>
      </c>
      <c r="AD17" s="17">
        <v>38.250999999999998</v>
      </c>
      <c r="AE17" s="17">
        <v>36.694000000000003</v>
      </c>
      <c r="AF17" s="17">
        <v>35.183</v>
      </c>
      <c r="AG17" s="17">
        <v>33.662999999999997</v>
      </c>
      <c r="AH17" s="17">
        <v>32.396999999999998</v>
      </c>
      <c r="AI17" s="17">
        <v>31.512</v>
      </c>
      <c r="AJ17" s="17">
        <v>30.873999999999999</v>
      </c>
      <c r="AK17" s="17">
        <v>30.23</v>
      </c>
      <c r="AL17" s="17">
        <v>29.646999999999998</v>
      </c>
      <c r="AM17" s="17">
        <v>28.925999999999998</v>
      </c>
      <c r="AN17" s="17">
        <v>27.948</v>
      </c>
      <c r="AO17" s="17">
        <v>26.815000000000001</v>
      </c>
      <c r="AP17" s="17">
        <v>25.748999999999999</v>
      </c>
      <c r="AQ17" s="17">
        <v>24.706</v>
      </c>
      <c r="AR17" s="17">
        <v>23.718</v>
      </c>
      <c r="AS17" s="17">
        <v>22.818999999999999</v>
      </c>
      <c r="AT17" s="17">
        <v>21.988</v>
      </c>
      <c r="AU17" s="17">
        <v>21.16</v>
      </c>
      <c r="AV17" s="17">
        <v>20.338999999999999</v>
      </c>
      <c r="AW17" s="17">
        <v>19.576000000000001</v>
      </c>
      <c r="AX17" s="17">
        <v>18.884</v>
      </c>
      <c r="AY17" s="17">
        <v>18.245000000000001</v>
      </c>
      <c r="AZ17" s="17">
        <v>17.622</v>
      </c>
      <c r="BA17" s="17">
        <v>17.023</v>
      </c>
      <c r="BB17" s="17">
        <v>16.420999999999999</v>
      </c>
      <c r="BC17" s="17">
        <v>15.802</v>
      </c>
      <c r="BD17" s="17">
        <v>15.173</v>
      </c>
      <c r="BE17" s="17">
        <v>14.563000000000001</v>
      </c>
      <c r="BF17" s="17">
        <v>13.965</v>
      </c>
      <c r="BG17" s="17">
        <v>13.374000000000001</v>
      </c>
      <c r="BH17" s="17">
        <v>12.787000000000001</v>
      </c>
      <c r="BI17" s="17">
        <v>12.205</v>
      </c>
      <c r="BJ17" s="17">
        <v>11.632999999999999</v>
      </c>
      <c r="BK17" s="17">
        <v>11.069000000000001</v>
      </c>
      <c r="BL17" s="17">
        <v>10.507</v>
      </c>
      <c r="BM17" s="17">
        <v>9.94</v>
      </c>
      <c r="BN17" s="17">
        <v>9.3759999999999994</v>
      </c>
      <c r="BO17" s="17">
        <v>8.8230000000000004</v>
      </c>
      <c r="BP17" s="17">
        <v>8.2750000000000004</v>
      </c>
      <c r="BQ17" s="17">
        <v>7.7480000000000002</v>
      </c>
      <c r="BR17" s="17">
        <v>7.25</v>
      </c>
      <c r="BS17" s="17">
        <v>6.7720000000000002</v>
      </c>
      <c r="BT17" s="17">
        <v>6.3040000000000003</v>
      </c>
      <c r="BU17" s="17">
        <v>5.8490000000000002</v>
      </c>
      <c r="BV17" s="17">
        <v>5.3949999999999996</v>
      </c>
      <c r="BW17" s="17">
        <v>4.931</v>
      </c>
      <c r="BX17" s="17">
        <v>4.4669999999999996</v>
      </c>
      <c r="BY17" s="17">
        <v>4.0229999999999997</v>
      </c>
      <c r="BZ17" s="17">
        <v>3.5950000000000002</v>
      </c>
      <c r="CA17" s="17">
        <v>3.1859999999999999</v>
      </c>
      <c r="CB17" s="17">
        <v>2.8</v>
      </c>
      <c r="CC17" s="17">
        <v>2.4359999999999999</v>
      </c>
      <c r="CD17" s="17">
        <v>2.0920000000000001</v>
      </c>
      <c r="CE17" s="17">
        <v>1.7669999999999999</v>
      </c>
      <c r="CF17" s="17">
        <v>1.474</v>
      </c>
      <c r="CG17" s="17">
        <v>1.22</v>
      </c>
      <c r="CH17" s="17">
        <v>0.998</v>
      </c>
      <c r="CI17" s="17">
        <v>0.79800000000000004</v>
      </c>
      <c r="CJ17" s="17">
        <v>0.61599999999999999</v>
      </c>
      <c r="CK17" s="17">
        <v>0.46500000000000002</v>
      </c>
      <c r="CL17" s="17">
        <v>0.34899999999999998</v>
      </c>
      <c r="CM17" s="17">
        <v>0.25900000000000001</v>
      </c>
      <c r="CN17" s="17">
        <v>0.17299999999999999</v>
      </c>
      <c r="CO17" s="17">
        <v>0.11799999999999999</v>
      </c>
      <c r="CP17" s="17">
        <v>9.2999999999999999E-2</v>
      </c>
      <c r="CQ17" s="17">
        <v>6.5000000000000002E-2</v>
      </c>
      <c r="CR17" s="17">
        <v>3.5000000000000003E-2</v>
      </c>
      <c r="CS17" s="17">
        <v>1.7999999999999999E-2</v>
      </c>
      <c r="CT17" s="17">
        <v>1.4999999999999999E-2</v>
      </c>
      <c r="CU17" s="17">
        <v>1.0999999999999999E-2</v>
      </c>
      <c r="CV17" s="17">
        <v>8.0000000000000002E-3</v>
      </c>
      <c r="CW17" s="17">
        <v>4.0000000000000001E-3</v>
      </c>
      <c r="CX17" s="17">
        <v>5.0000000000000001E-3</v>
      </c>
    </row>
    <row r="18" spans="1:102" x14ac:dyDescent="0.2">
      <c r="A18" s="6">
        <v>1961</v>
      </c>
      <c r="B18" s="17">
        <v>113.34699999999999</v>
      </c>
      <c r="C18" s="17">
        <v>108.64400000000001</v>
      </c>
      <c r="D18" s="17">
        <v>104.798</v>
      </c>
      <c r="E18" s="17">
        <v>100.91800000000001</v>
      </c>
      <c r="F18" s="17">
        <v>97.019000000000005</v>
      </c>
      <c r="G18" s="17">
        <v>93.120999999999995</v>
      </c>
      <c r="H18" s="17">
        <v>89.268000000000001</v>
      </c>
      <c r="I18" s="17">
        <v>85.507000000000005</v>
      </c>
      <c r="J18" s="17">
        <v>81.703999999999994</v>
      </c>
      <c r="K18" s="17">
        <v>77.813999999999993</v>
      </c>
      <c r="L18" s="17">
        <v>73.944000000000003</v>
      </c>
      <c r="M18" s="17">
        <v>70.209999999999994</v>
      </c>
      <c r="N18" s="17">
        <v>66.543000000000006</v>
      </c>
      <c r="O18" s="17">
        <v>63.381</v>
      </c>
      <c r="P18" s="17">
        <v>60.939</v>
      </c>
      <c r="Q18" s="17">
        <v>59.011000000000003</v>
      </c>
      <c r="R18" s="17">
        <v>57.155999999999999</v>
      </c>
      <c r="S18" s="17">
        <v>55.436999999999998</v>
      </c>
      <c r="T18" s="17">
        <v>53.817999999999998</v>
      </c>
      <c r="U18" s="17">
        <v>52.228000000000002</v>
      </c>
      <c r="V18" s="17">
        <v>50.680999999999997</v>
      </c>
      <c r="W18" s="17">
        <v>49.256999999999998</v>
      </c>
      <c r="X18" s="17">
        <v>47.941000000000003</v>
      </c>
      <c r="Y18" s="17">
        <v>46.594999999999999</v>
      </c>
      <c r="Z18" s="17">
        <v>45.161000000000001</v>
      </c>
      <c r="AA18" s="17">
        <v>43.676000000000002</v>
      </c>
      <c r="AB18" s="17">
        <v>42.261000000000003</v>
      </c>
      <c r="AC18" s="17">
        <v>40.920999999999999</v>
      </c>
      <c r="AD18" s="17">
        <v>39.515000000000001</v>
      </c>
      <c r="AE18" s="17">
        <v>37.994</v>
      </c>
      <c r="AF18" s="17">
        <v>36.43</v>
      </c>
      <c r="AG18" s="17">
        <v>34.909999999999997</v>
      </c>
      <c r="AH18" s="17">
        <v>33.380000000000003</v>
      </c>
      <c r="AI18" s="17">
        <v>32.106999999999999</v>
      </c>
      <c r="AJ18" s="17">
        <v>31.221</v>
      </c>
      <c r="AK18" s="17">
        <v>30.582999999999998</v>
      </c>
      <c r="AL18" s="17">
        <v>29.94</v>
      </c>
      <c r="AM18" s="17">
        <v>29.356000000000002</v>
      </c>
      <c r="AN18" s="17">
        <v>28.637</v>
      </c>
      <c r="AO18" s="17">
        <v>27.661000000000001</v>
      </c>
      <c r="AP18" s="17">
        <v>26.530999999999999</v>
      </c>
      <c r="AQ18" s="17">
        <v>25.468</v>
      </c>
      <c r="AR18" s="17">
        <v>24.428000000000001</v>
      </c>
      <c r="AS18" s="17">
        <v>23.442</v>
      </c>
      <c r="AT18" s="17">
        <v>22.544</v>
      </c>
      <c r="AU18" s="17">
        <v>21.713000000000001</v>
      </c>
      <c r="AV18" s="17">
        <v>20.885000000000002</v>
      </c>
      <c r="AW18" s="17">
        <v>20.062999999999999</v>
      </c>
      <c r="AX18" s="17">
        <v>19.297999999999998</v>
      </c>
      <c r="AY18" s="17">
        <v>18.606999999999999</v>
      </c>
      <c r="AZ18" s="17">
        <v>17.966000000000001</v>
      </c>
      <c r="BA18" s="17">
        <v>17.341999999999999</v>
      </c>
      <c r="BB18" s="17">
        <v>16.739999999999998</v>
      </c>
      <c r="BC18" s="17">
        <v>16.137</v>
      </c>
      <c r="BD18" s="17">
        <v>15.513</v>
      </c>
      <c r="BE18" s="17">
        <v>14.879</v>
      </c>
      <c r="BF18" s="17">
        <v>14.265000000000001</v>
      </c>
      <c r="BG18" s="17">
        <v>13.663</v>
      </c>
      <c r="BH18" s="17">
        <v>13.066000000000001</v>
      </c>
      <c r="BI18" s="17">
        <v>12.473000000000001</v>
      </c>
      <c r="BJ18" s="17">
        <v>11.884</v>
      </c>
      <c r="BK18" s="17">
        <v>11.304</v>
      </c>
      <c r="BL18" s="17">
        <v>10.733000000000001</v>
      </c>
      <c r="BM18" s="17">
        <v>10.163</v>
      </c>
      <c r="BN18" s="17">
        <v>9.5909999999999993</v>
      </c>
      <c r="BO18" s="17">
        <v>9.0220000000000002</v>
      </c>
      <c r="BP18" s="17">
        <v>8.4640000000000004</v>
      </c>
      <c r="BQ18" s="17">
        <v>7.9130000000000003</v>
      </c>
      <c r="BR18" s="17">
        <v>7.3840000000000003</v>
      </c>
      <c r="BS18" s="17">
        <v>6.8810000000000002</v>
      </c>
      <c r="BT18" s="17">
        <v>6.4</v>
      </c>
      <c r="BU18" s="17">
        <v>5.931</v>
      </c>
      <c r="BV18" s="17">
        <v>5.4770000000000003</v>
      </c>
      <c r="BW18" s="17">
        <v>5.0250000000000004</v>
      </c>
      <c r="BX18" s="17">
        <v>4.569</v>
      </c>
      <c r="BY18" s="17">
        <v>4.117</v>
      </c>
      <c r="BZ18" s="17">
        <v>3.6850000000000001</v>
      </c>
      <c r="CA18" s="17">
        <v>3.2709999999999999</v>
      </c>
      <c r="CB18" s="17">
        <v>2.879</v>
      </c>
      <c r="CC18" s="17">
        <v>2.5139999999999998</v>
      </c>
      <c r="CD18" s="17">
        <v>2.1739999999999999</v>
      </c>
      <c r="CE18" s="17">
        <v>1.855</v>
      </c>
      <c r="CF18" s="17">
        <v>1.554</v>
      </c>
      <c r="CG18" s="17">
        <v>1.2869999999999999</v>
      </c>
      <c r="CH18" s="17">
        <v>1.0569999999999999</v>
      </c>
      <c r="CI18" s="17">
        <v>0.86</v>
      </c>
      <c r="CJ18" s="17">
        <v>0.67900000000000005</v>
      </c>
      <c r="CK18" s="17">
        <v>0.52200000000000002</v>
      </c>
      <c r="CL18" s="17">
        <v>0.39600000000000002</v>
      </c>
      <c r="CM18" s="17">
        <v>0.29499999999999998</v>
      </c>
      <c r="CN18" s="17">
        <v>0.216</v>
      </c>
      <c r="CO18" s="17">
        <v>0.14299999999999999</v>
      </c>
      <c r="CP18" s="17">
        <v>9.7000000000000003E-2</v>
      </c>
      <c r="CQ18" s="17">
        <v>7.6999999999999999E-2</v>
      </c>
      <c r="CR18" s="17">
        <v>5.2999999999999999E-2</v>
      </c>
      <c r="CS18" s="17">
        <v>2.8000000000000001E-2</v>
      </c>
      <c r="CT18" s="17">
        <v>1.4999999999999999E-2</v>
      </c>
      <c r="CU18" s="17">
        <v>1.2E-2</v>
      </c>
      <c r="CV18" s="17">
        <v>8.0000000000000002E-3</v>
      </c>
      <c r="CW18" s="17">
        <v>4.0000000000000001E-3</v>
      </c>
      <c r="CX18" s="17">
        <v>5.0000000000000001E-3</v>
      </c>
    </row>
    <row r="19" spans="1:102" x14ac:dyDescent="0.2">
      <c r="A19" s="6">
        <v>1962</v>
      </c>
      <c r="B19" s="17">
        <v>117.312</v>
      </c>
      <c r="C19" s="17">
        <v>112.67700000000001</v>
      </c>
      <c r="D19" s="17">
        <v>107.10599999999999</v>
      </c>
      <c r="E19" s="17">
        <v>103.27200000000001</v>
      </c>
      <c r="F19" s="17">
        <v>99.495000000000005</v>
      </c>
      <c r="G19" s="17">
        <v>95.768000000000001</v>
      </c>
      <c r="H19" s="17">
        <v>92.087999999999994</v>
      </c>
      <c r="I19" s="17">
        <v>88.509</v>
      </c>
      <c r="J19" s="17">
        <v>85.084999999999994</v>
      </c>
      <c r="K19" s="17">
        <v>81.509</v>
      </c>
      <c r="L19" s="17">
        <v>77.652000000000001</v>
      </c>
      <c r="M19" s="17">
        <v>73.692999999999998</v>
      </c>
      <c r="N19" s="17">
        <v>69.897000000000006</v>
      </c>
      <c r="O19" s="17">
        <v>66.168999999999997</v>
      </c>
      <c r="P19" s="17">
        <v>62.957000000000001</v>
      </c>
      <c r="Q19" s="17">
        <v>60.497</v>
      </c>
      <c r="R19" s="17">
        <v>58.573</v>
      </c>
      <c r="S19" s="17">
        <v>56.707000000000001</v>
      </c>
      <c r="T19" s="17">
        <v>54.966000000000001</v>
      </c>
      <c r="U19" s="17">
        <v>53.345999999999997</v>
      </c>
      <c r="V19" s="17">
        <v>51.784999999999997</v>
      </c>
      <c r="W19" s="17">
        <v>50.283999999999999</v>
      </c>
      <c r="X19" s="17">
        <v>48.905999999999999</v>
      </c>
      <c r="Y19" s="17">
        <v>47.636000000000003</v>
      </c>
      <c r="Z19" s="17">
        <v>46.326000000000001</v>
      </c>
      <c r="AA19" s="17">
        <v>44.908000000000001</v>
      </c>
      <c r="AB19" s="17">
        <v>43.424999999999997</v>
      </c>
      <c r="AC19" s="17">
        <v>42.015999999999998</v>
      </c>
      <c r="AD19" s="17">
        <v>40.680999999999997</v>
      </c>
      <c r="AE19" s="17">
        <v>39.274999999999999</v>
      </c>
      <c r="AF19" s="17">
        <v>37.750999999999998</v>
      </c>
      <c r="AG19" s="17">
        <v>36.18</v>
      </c>
      <c r="AH19" s="17">
        <v>34.651000000000003</v>
      </c>
      <c r="AI19" s="17">
        <v>33.11</v>
      </c>
      <c r="AJ19" s="17">
        <v>31.829000000000001</v>
      </c>
      <c r="AK19" s="17">
        <v>30.94</v>
      </c>
      <c r="AL19" s="17">
        <v>30.303999999999998</v>
      </c>
      <c r="AM19" s="17">
        <v>29.66</v>
      </c>
      <c r="AN19" s="17">
        <v>29.076000000000001</v>
      </c>
      <c r="AO19" s="17">
        <v>28.356999999999999</v>
      </c>
      <c r="AP19" s="17">
        <v>27.382999999999999</v>
      </c>
      <c r="AQ19" s="17">
        <v>26.254999999999999</v>
      </c>
      <c r="AR19" s="17">
        <v>25.195</v>
      </c>
      <c r="AS19" s="17">
        <v>24.158999999999999</v>
      </c>
      <c r="AT19" s="17">
        <v>23.173999999999999</v>
      </c>
      <c r="AU19" s="17">
        <v>22.277000000000001</v>
      </c>
      <c r="AV19" s="17">
        <v>21.446000000000002</v>
      </c>
      <c r="AW19" s="17">
        <v>20.616</v>
      </c>
      <c r="AX19" s="17">
        <v>19.795000000000002</v>
      </c>
      <c r="AY19" s="17">
        <v>19.027999999999999</v>
      </c>
      <c r="AZ19" s="17">
        <v>18.335000000000001</v>
      </c>
      <c r="BA19" s="17">
        <v>17.693999999999999</v>
      </c>
      <c r="BB19" s="17">
        <v>17.068000000000001</v>
      </c>
      <c r="BC19" s="17">
        <v>16.465</v>
      </c>
      <c r="BD19" s="17">
        <v>15.856999999999999</v>
      </c>
      <c r="BE19" s="17">
        <v>15.23</v>
      </c>
      <c r="BF19" s="17">
        <v>14.592000000000001</v>
      </c>
      <c r="BG19" s="17">
        <v>13.973000000000001</v>
      </c>
      <c r="BH19" s="17">
        <v>13.366</v>
      </c>
      <c r="BI19" s="17">
        <v>12.763</v>
      </c>
      <c r="BJ19" s="17">
        <v>12.163</v>
      </c>
      <c r="BK19" s="17">
        <v>11.566000000000001</v>
      </c>
      <c r="BL19" s="17">
        <v>10.978999999999999</v>
      </c>
      <c r="BM19" s="17">
        <v>10.401</v>
      </c>
      <c r="BN19" s="17">
        <v>9.8239999999999998</v>
      </c>
      <c r="BO19" s="17">
        <v>9.2460000000000004</v>
      </c>
      <c r="BP19" s="17">
        <v>8.6720000000000006</v>
      </c>
      <c r="BQ19" s="17">
        <v>8.109</v>
      </c>
      <c r="BR19" s="17">
        <v>7.5549999999999997</v>
      </c>
      <c r="BS19" s="17">
        <v>7.0220000000000002</v>
      </c>
      <c r="BT19" s="17">
        <v>6.5149999999999997</v>
      </c>
      <c r="BU19" s="17">
        <v>6.0309999999999997</v>
      </c>
      <c r="BV19" s="17">
        <v>5.5609999999999999</v>
      </c>
      <c r="BW19" s="17">
        <v>5.1070000000000002</v>
      </c>
      <c r="BX19" s="17">
        <v>4.657</v>
      </c>
      <c r="BY19" s="17">
        <v>4.2089999999999996</v>
      </c>
      <c r="BZ19" s="17">
        <v>3.7679999999999998</v>
      </c>
      <c r="CA19" s="17">
        <v>3.3479999999999999</v>
      </c>
      <c r="CB19" s="17">
        <v>2.9470000000000001</v>
      </c>
      <c r="CC19" s="17">
        <v>2.5720000000000001</v>
      </c>
      <c r="CD19" s="17">
        <v>2.2269999999999999</v>
      </c>
      <c r="CE19" s="17">
        <v>1.9119999999999999</v>
      </c>
      <c r="CF19" s="17">
        <v>1.617</v>
      </c>
      <c r="CG19" s="17">
        <v>1.3420000000000001</v>
      </c>
      <c r="CH19" s="17">
        <v>1.0980000000000001</v>
      </c>
      <c r="CI19" s="17">
        <v>0.89400000000000002</v>
      </c>
      <c r="CJ19" s="17">
        <v>0.72</v>
      </c>
      <c r="CK19" s="17">
        <v>0.56200000000000006</v>
      </c>
      <c r="CL19" s="17">
        <v>0.42899999999999999</v>
      </c>
      <c r="CM19" s="17">
        <v>0.32600000000000001</v>
      </c>
      <c r="CN19" s="17">
        <v>0.24199999999999999</v>
      </c>
      <c r="CO19" s="17">
        <v>0.17199999999999999</v>
      </c>
      <c r="CP19" s="17">
        <v>0.112</v>
      </c>
      <c r="CQ19" s="17">
        <v>7.8E-2</v>
      </c>
      <c r="CR19" s="17">
        <v>6.0999999999999999E-2</v>
      </c>
      <c r="CS19" s="17">
        <v>4.2000000000000003E-2</v>
      </c>
      <c r="CT19" s="17">
        <v>2.3E-2</v>
      </c>
      <c r="CU19" s="17">
        <v>1.2E-2</v>
      </c>
      <c r="CV19" s="17">
        <v>8.0000000000000002E-3</v>
      </c>
      <c r="CW19" s="17">
        <v>4.0000000000000001E-3</v>
      </c>
      <c r="CX19" s="17">
        <v>5.0000000000000001E-3</v>
      </c>
    </row>
    <row r="20" spans="1:102" x14ac:dyDescent="0.2">
      <c r="A20" s="6">
        <v>1963</v>
      </c>
      <c r="B20" s="17">
        <v>121.68300000000001</v>
      </c>
      <c r="C20" s="17">
        <v>116.2</v>
      </c>
      <c r="D20" s="17">
        <v>111.081</v>
      </c>
      <c r="E20" s="17">
        <v>105.613</v>
      </c>
      <c r="F20" s="17">
        <v>101.789</v>
      </c>
      <c r="G20" s="17">
        <v>98.113</v>
      </c>
      <c r="H20" s="17">
        <v>94.557000000000002</v>
      </c>
      <c r="I20" s="17">
        <v>91.093999999999994</v>
      </c>
      <c r="J20" s="17">
        <v>87.787000000000006</v>
      </c>
      <c r="K20" s="17">
        <v>84.698999999999998</v>
      </c>
      <c r="L20" s="17">
        <v>81.346999999999994</v>
      </c>
      <c r="M20" s="17">
        <v>77.522999999999996</v>
      </c>
      <c r="N20" s="17">
        <v>73.471000000000004</v>
      </c>
      <c r="O20" s="17">
        <v>69.611999999999995</v>
      </c>
      <c r="P20" s="17">
        <v>65.822000000000003</v>
      </c>
      <c r="Q20" s="17">
        <v>62.558999999999997</v>
      </c>
      <c r="R20" s="17">
        <v>60.08</v>
      </c>
      <c r="S20" s="17">
        <v>58.158000000000001</v>
      </c>
      <c r="T20" s="17">
        <v>56.28</v>
      </c>
      <c r="U20" s="17">
        <v>54.518000000000001</v>
      </c>
      <c r="V20" s="17">
        <v>52.895000000000003</v>
      </c>
      <c r="W20" s="17">
        <v>51.362000000000002</v>
      </c>
      <c r="X20" s="17">
        <v>49.908000000000001</v>
      </c>
      <c r="Y20" s="17">
        <v>48.573</v>
      </c>
      <c r="Z20" s="17">
        <v>47.35</v>
      </c>
      <c r="AA20" s="17">
        <v>46.075000000000003</v>
      </c>
      <c r="AB20" s="17">
        <v>44.673000000000002</v>
      </c>
      <c r="AC20" s="17">
        <v>43.192999999999998</v>
      </c>
      <c r="AD20" s="17">
        <v>41.787999999999997</v>
      </c>
      <c r="AE20" s="17">
        <v>40.457999999999998</v>
      </c>
      <c r="AF20" s="17">
        <v>39.052</v>
      </c>
      <c r="AG20" s="17">
        <v>37.523000000000003</v>
      </c>
      <c r="AH20" s="17">
        <v>35.944000000000003</v>
      </c>
      <c r="AI20" s="17">
        <v>34.405999999999999</v>
      </c>
      <c r="AJ20" s="17">
        <v>32.853999999999999</v>
      </c>
      <c r="AK20" s="17">
        <v>31.564</v>
      </c>
      <c r="AL20" s="17">
        <v>30.672000000000001</v>
      </c>
      <c r="AM20" s="17">
        <v>30.036000000000001</v>
      </c>
      <c r="AN20" s="17">
        <v>29.393000000000001</v>
      </c>
      <c r="AO20" s="17">
        <v>28.808</v>
      </c>
      <c r="AP20" s="17">
        <v>28.088999999999999</v>
      </c>
      <c r="AQ20" s="17">
        <v>27.117000000000001</v>
      </c>
      <c r="AR20" s="17">
        <v>25.991</v>
      </c>
      <c r="AS20" s="17">
        <v>24.933</v>
      </c>
      <c r="AT20" s="17">
        <v>23.899000000000001</v>
      </c>
      <c r="AU20" s="17">
        <v>22.916</v>
      </c>
      <c r="AV20" s="17">
        <v>22.018999999999998</v>
      </c>
      <c r="AW20" s="17">
        <v>21.186</v>
      </c>
      <c r="AX20" s="17">
        <v>20.356000000000002</v>
      </c>
      <c r="AY20" s="17">
        <v>19.533999999999999</v>
      </c>
      <c r="AZ20" s="17">
        <v>18.766999999999999</v>
      </c>
      <c r="BA20" s="17">
        <v>18.071999999999999</v>
      </c>
      <c r="BB20" s="17">
        <v>17.428999999999998</v>
      </c>
      <c r="BC20" s="17">
        <v>16.800999999999998</v>
      </c>
      <c r="BD20" s="17">
        <v>16.195</v>
      </c>
      <c r="BE20" s="17">
        <v>15.586</v>
      </c>
      <c r="BF20" s="17">
        <v>14.952999999999999</v>
      </c>
      <c r="BG20" s="17">
        <v>14.311</v>
      </c>
      <c r="BH20" s="17">
        <v>13.686</v>
      </c>
      <c r="BI20" s="17">
        <v>13.074</v>
      </c>
      <c r="BJ20" s="17">
        <v>12.465</v>
      </c>
      <c r="BK20" s="17">
        <v>11.856999999999999</v>
      </c>
      <c r="BL20" s="17">
        <v>11.254</v>
      </c>
      <c r="BM20" s="17">
        <v>10.657999999999999</v>
      </c>
      <c r="BN20" s="17">
        <v>10.073</v>
      </c>
      <c r="BO20" s="17">
        <v>9.49</v>
      </c>
      <c r="BP20" s="17">
        <v>8.9049999999999994</v>
      </c>
      <c r="BQ20" s="17">
        <v>8.3249999999999993</v>
      </c>
      <c r="BR20" s="17">
        <v>7.7569999999999997</v>
      </c>
      <c r="BS20" s="17">
        <v>7.1989999999999998</v>
      </c>
      <c r="BT20" s="17">
        <v>6.6630000000000003</v>
      </c>
      <c r="BU20" s="17">
        <v>6.1529999999999996</v>
      </c>
      <c r="BV20" s="17">
        <v>5.665</v>
      </c>
      <c r="BW20" s="17">
        <v>5.1920000000000002</v>
      </c>
      <c r="BX20" s="17">
        <v>4.7380000000000004</v>
      </c>
      <c r="BY20" s="17">
        <v>4.2919999999999998</v>
      </c>
      <c r="BZ20" s="17">
        <v>3.851</v>
      </c>
      <c r="CA20" s="17">
        <v>3.42</v>
      </c>
      <c r="CB20" s="17">
        <v>3.0129999999999999</v>
      </c>
      <c r="CC20" s="17">
        <v>2.625</v>
      </c>
      <c r="CD20" s="17">
        <v>2.2669999999999999</v>
      </c>
      <c r="CE20" s="17">
        <v>1.9430000000000001</v>
      </c>
      <c r="CF20" s="17">
        <v>1.6519999999999999</v>
      </c>
      <c r="CG20" s="17">
        <v>1.38</v>
      </c>
      <c r="CH20" s="17">
        <v>1.1299999999999999</v>
      </c>
      <c r="CI20" s="17">
        <v>0.91100000000000003</v>
      </c>
      <c r="CJ20" s="17">
        <v>0.73099999999999998</v>
      </c>
      <c r="CK20" s="17">
        <v>0.58199999999999996</v>
      </c>
      <c r="CL20" s="17">
        <v>0.44500000000000001</v>
      </c>
      <c r="CM20" s="17">
        <v>0.33600000000000002</v>
      </c>
      <c r="CN20" s="17">
        <v>0.25700000000000001</v>
      </c>
      <c r="CO20" s="17">
        <v>0.189</v>
      </c>
      <c r="CP20" s="17">
        <v>0.129</v>
      </c>
      <c r="CQ20" s="17">
        <v>8.2000000000000003E-2</v>
      </c>
      <c r="CR20" s="17">
        <v>5.8000000000000003E-2</v>
      </c>
      <c r="CS20" s="17">
        <v>4.4999999999999998E-2</v>
      </c>
      <c r="CT20" s="17">
        <v>3.1E-2</v>
      </c>
      <c r="CU20" s="17">
        <v>1.6E-2</v>
      </c>
      <c r="CV20" s="17">
        <v>8.9999999999999993E-3</v>
      </c>
      <c r="CW20" s="17">
        <v>4.0000000000000001E-3</v>
      </c>
      <c r="CX20" s="17">
        <v>5.0000000000000001E-3</v>
      </c>
    </row>
    <row r="21" spans="1:102" x14ac:dyDescent="0.2">
      <c r="A21" s="6">
        <v>1964</v>
      </c>
      <c r="B21" s="17">
        <v>125.85</v>
      </c>
      <c r="C21" s="17">
        <v>119.64700000000001</v>
      </c>
      <c r="D21" s="17">
        <v>114.024</v>
      </c>
      <c r="E21" s="17">
        <v>108.925</v>
      </c>
      <c r="F21" s="17">
        <v>104.191</v>
      </c>
      <c r="G21" s="17">
        <v>100.375</v>
      </c>
      <c r="H21" s="17">
        <v>96.798000000000002</v>
      </c>
      <c r="I21" s="17">
        <v>93.409000000000006</v>
      </c>
      <c r="J21" s="17">
        <v>90.161000000000001</v>
      </c>
      <c r="K21" s="17">
        <v>87.123999999999995</v>
      </c>
      <c r="L21" s="17">
        <v>84.37</v>
      </c>
      <c r="M21" s="17">
        <v>81.241</v>
      </c>
      <c r="N21" s="17">
        <v>77.445999999999998</v>
      </c>
      <c r="O21" s="17">
        <v>73.299000000000007</v>
      </c>
      <c r="P21" s="17">
        <v>69.375</v>
      </c>
      <c r="Q21" s="17">
        <v>65.519000000000005</v>
      </c>
      <c r="R21" s="17">
        <v>62.203000000000003</v>
      </c>
      <c r="S21" s="17">
        <v>59.703000000000003</v>
      </c>
      <c r="T21" s="17">
        <v>57.781999999999996</v>
      </c>
      <c r="U21" s="17">
        <v>55.892000000000003</v>
      </c>
      <c r="V21" s="17">
        <v>54.104999999999997</v>
      </c>
      <c r="W21" s="17">
        <v>52.48</v>
      </c>
      <c r="X21" s="17">
        <v>50.972999999999999</v>
      </c>
      <c r="Y21" s="17">
        <v>49.564999999999998</v>
      </c>
      <c r="Z21" s="17">
        <v>48.274000000000001</v>
      </c>
      <c r="AA21" s="17">
        <v>47.097000000000001</v>
      </c>
      <c r="AB21" s="17">
        <v>45.856999999999999</v>
      </c>
      <c r="AC21" s="17">
        <v>44.468000000000004</v>
      </c>
      <c r="AD21" s="17">
        <v>42.988999999999997</v>
      </c>
      <c r="AE21" s="17">
        <v>41.588000000000001</v>
      </c>
      <c r="AF21" s="17">
        <v>40.261000000000003</v>
      </c>
      <c r="AG21" s="17">
        <v>38.856000000000002</v>
      </c>
      <c r="AH21" s="17">
        <v>37.320999999999998</v>
      </c>
      <c r="AI21" s="17">
        <v>35.732999999999997</v>
      </c>
      <c r="AJ21" s="17">
        <v>34.183999999999997</v>
      </c>
      <c r="AK21" s="17">
        <v>32.619</v>
      </c>
      <c r="AL21" s="17">
        <v>31.321000000000002</v>
      </c>
      <c r="AM21" s="17">
        <v>30.425000000000001</v>
      </c>
      <c r="AN21" s="17">
        <v>29.79</v>
      </c>
      <c r="AO21" s="17">
        <v>29.145</v>
      </c>
      <c r="AP21" s="17">
        <v>28.559000000000001</v>
      </c>
      <c r="AQ21" s="17">
        <v>27.84</v>
      </c>
      <c r="AR21" s="17">
        <v>26.867999999999999</v>
      </c>
      <c r="AS21" s="17">
        <v>25.744</v>
      </c>
      <c r="AT21" s="17">
        <v>24.687000000000001</v>
      </c>
      <c r="AU21" s="17">
        <v>23.655999999999999</v>
      </c>
      <c r="AV21" s="17">
        <v>22.672999999999998</v>
      </c>
      <c r="AW21" s="17">
        <v>21.776</v>
      </c>
      <c r="AX21" s="17">
        <v>20.942</v>
      </c>
      <c r="AY21" s="17">
        <v>20.11</v>
      </c>
      <c r="AZ21" s="17">
        <v>19.285</v>
      </c>
      <c r="BA21" s="17">
        <v>18.515999999999998</v>
      </c>
      <c r="BB21" s="17">
        <v>17.82</v>
      </c>
      <c r="BC21" s="17">
        <v>17.175000000000001</v>
      </c>
      <c r="BD21" s="17">
        <v>16.544</v>
      </c>
      <c r="BE21" s="17">
        <v>15.936999999999999</v>
      </c>
      <c r="BF21" s="17">
        <v>15.323</v>
      </c>
      <c r="BG21" s="17">
        <v>14.686999999999999</v>
      </c>
      <c r="BH21" s="17">
        <v>14.039</v>
      </c>
      <c r="BI21" s="17">
        <v>13.409000000000001</v>
      </c>
      <c r="BJ21" s="17">
        <v>12.791</v>
      </c>
      <c r="BK21" s="17">
        <v>12.176</v>
      </c>
      <c r="BL21" s="17">
        <v>11.561</v>
      </c>
      <c r="BM21" s="17">
        <v>10.949</v>
      </c>
      <c r="BN21" s="17">
        <v>10.345000000000001</v>
      </c>
      <c r="BO21" s="17">
        <v>9.7520000000000007</v>
      </c>
      <c r="BP21" s="17">
        <v>9.1609999999999996</v>
      </c>
      <c r="BQ21" s="17">
        <v>8.57</v>
      </c>
      <c r="BR21" s="17">
        <v>7.984</v>
      </c>
      <c r="BS21" s="17">
        <v>7.4109999999999996</v>
      </c>
      <c r="BT21" s="17">
        <v>6.8479999999999999</v>
      </c>
      <c r="BU21" s="17">
        <v>6.3079999999999998</v>
      </c>
      <c r="BV21" s="17">
        <v>5.7939999999999996</v>
      </c>
      <c r="BW21" s="17">
        <v>5.3029999999999999</v>
      </c>
      <c r="BX21" s="17">
        <v>4.827</v>
      </c>
      <c r="BY21" s="17">
        <v>4.3730000000000002</v>
      </c>
      <c r="BZ21" s="17">
        <v>3.9289999999999998</v>
      </c>
      <c r="CA21" s="17">
        <v>3.4950000000000001</v>
      </c>
      <c r="CB21" s="17">
        <v>3.0760000000000001</v>
      </c>
      <c r="CC21" s="17">
        <v>2.6789999999999998</v>
      </c>
      <c r="CD21" s="17">
        <v>2.3050000000000002</v>
      </c>
      <c r="CE21" s="17">
        <v>1.9630000000000001</v>
      </c>
      <c r="CF21" s="17">
        <v>1.66</v>
      </c>
      <c r="CG21" s="17">
        <v>1.3919999999999999</v>
      </c>
      <c r="CH21" s="17">
        <v>1.1439999999999999</v>
      </c>
      <c r="CI21" s="17">
        <v>0.91800000000000004</v>
      </c>
      <c r="CJ21" s="17">
        <v>0.72599999999999998</v>
      </c>
      <c r="CK21" s="17">
        <v>0.56899999999999995</v>
      </c>
      <c r="CL21" s="17">
        <v>0.44500000000000001</v>
      </c>
      <c r="CM21" s="17">
        <v>0.32800000000000001</v>
      </c>
      <c r="CN21" s="17">
        <v>0.24299999999999999</v>
      </c>
      <c r="CO21" s="17">
        <v>0.188</v>
      </c>
      <c r="CP21" s="17">
        <v>0.13600000000000001</v>
      </c>
      <c r="CQ21" s="17">
        <v>8.6999999999999994E-2</v>
      </c>
      <c r="CR21" s="17">
        <v>5.1999999999999998E-2</v>
      </c>
      <c r="CS21" s="17">
        <v>3.7999999999999999E-2</v>
      </c>
      <c r="CT21" s="17">
        <v>0.03</v>
      </c>
      <c r="CU21" s="17">
        <v>0.02</v>
      </c>
      <c r="CV21" s="17">
        <v>1.0999999999999999E-2</v>
      </c>
      <c r="CW21" s="17">
        <v>4.0000000000000001E-3</v>
      </c>
      <c r="CX21" s="17">
        <v>5.0000000000000001E-3</v>
      </c>
    </row>
    <row r="22" spans="1:102" x14ac:dyDescent="0.2">
      <c r="A22" s="6">
        <v>1965</v>
      </c>
      <c r="B22" s="17">
        <v>129.34800000000001</v>
      </c>
      <c r="C22" s="17">
        <v>122.807</v>
      </c>
      <c r="D22" s="17">
        <v>116.956</v>
      </c>
      <c r="E22" s="17">
        <v>111.724</v>
      </c>
      <c r="F22" s="17">
        <v>107.038</v>
      </c>
      <c r="G22" s="17">
        <v>102.825</v>
      </c>
      <c r="H22" s="17">
        <v>99.015000000000001</v>
      </c>
      <c r="I22" s="17">
        <v>95.534999999999997</v>
      </c>
      <c r="J22" s="17">
        <v>92.313000000000002</v>
      </c>
      <c r="K22" s="17">
        <v>89.278000000000006</v>
      </c>
      <c r="L22" s="17">
        <v>86.509</v>
      </c>
      <c r="M22" s="17">
        <v>84.087000000000003</v>
      </c>
      <c r="N22" s="17">
        <v>81.180000000000007</v>
      </c>
      <c r="O22" s="17">
        <v>77.412999999999997</v>
      </c>
      <c r="P22" s="17">
        <v>73.168999999999997</v>
      </c>
      <c r="Q22" s="17">
        <v>69.176000000000002</v>
      </c>
      <c r="R22" s="17">
        <v>65.254000000000005</v>
      </c>
      <c r="S22" s="17">
        <v>61.881999999999998</v>
      </c>
      <c r="T22" s="17">
        <v>59.36</v>
      </c>
      <c r="U22" s="17">
        <v>57.439</v>
      </c>
      <c r="V22" s="17">
        <v>55.533999999999999</v>
      </c>
      <c r="W22" s="17">
        <v>53.723999999999997</v>
      </c>
      <c r="X22" s="17">
        <v>52.093000000000004</v>
      </c>
      <c r="Y22" s="17">
        <v>50.613</v>
      </c>
      <c r="Z22" s="17">
        <v>49.250999999999998</v>
      </c>
      <c r="AA22" s="17">
        <v>48.002000000000002</v>
      </c>
      <c r="AB22" s="17">
        <v>46.87</v>
      </c>
      <c r="AC22" s="17">
        <v>45.662999999999997</v>
      </c>
      <c r="AD22" s="17">
        <v>44.289000000000001</v>
      </c>
      <c r="AE22" s="17">
        <v>42.808999999999997</v>
      </c>
      <c r="AF22" s="17">
        <v>41.411000000000001</v>
      </c>
      <c r="AG22" s="17">
        <v>40.087000000000003</v>
      </c>
      <c r="AH22" s="17">
        <v>38.680999999999997</v>
      </c>
      <c r="AI22" s="17">
        <v>37.139000000000003</v>
      </c>
      <c r="AJ22" s="17">
        <v>35.54</v>
      </c>
      <c r="AK22" s="17">
        <v>33.979999999999997</v>
      </c>
      <c r="AL22" s="17">
        <v>32.402999999999999</v>
      </c>
      <c r="AM22" s="17">
        <v>31.094000000000001</v>
      </c>
      <c r="AN22" s="17">
        <v>30.195</v>
      </c>
      <c r="AO22" s="17">
        <v>29.559000000000001</v>
      </c>
      <c r="AP22" s="17">
        <v>28.913</v>
      </c>
      <c r="AQ22" s="17">
        <v>28.327000000000002</v>
      </c>
      <c r="AR22" s="17">
        <v>27.606999999999999</v>
      </c>
      <c r="AS22" s="17">
        <v>26.634</v>
      </c>
      <c r="AT22" s="17">
        <v>25.512</v>
      </c>
      <c r="AU22" s="17">
        <v>24.456</v>
      </c>
      <c r="AV22" s="17">
        <v>23.423999999999999</v>
      </c>
      <c r="AW22" s="17">
        <v>22.443000000000001</v>
      </c>
      <c r="AX22" s="17">
        <v>21.544</v>
      </c>
      <c r="AY22" s="17">
        <v>20.709</v>
      </c>
      <c r="AZ22" s="17">
        <v>19.875</v>
      </c>
      <c r="BA22" s="17">
        <v>19.047999999999998</v>
      </c>
      <c r="BB22" s="17">
        <v>18.277000000000001</v>
      </c>
      <c r="BC22" s="17">
        <v>17.577999999999999</v>
      </c>
      <c r="BD22" s="17">
        <v>16.931000000000001</v>
      </c>
      <c r="BE22" s="17">
        <v>16.297999999999998</v>
      </c>
      <c r="BF22" s="17">
        <v>15.686</v>
      </c>
      <c r="BG22" s="17">
        <v>15.069000000000001</v>
      </c>
      <c r="BH22" s="17">
        <v>14.428000000000001</v>
      </c>
      <c r="BI22" s="17">
        <v>13.773999999999999</v>
      </c>
      <c r="BJ22" s="17">
        <v>13.138999999999999</v>
      </c>
      <c r="BK22" s="17">
        <v>12.515000000000001</v>
      </c>
      <c r="BL22" s="17">
        <v>11.893000000000001</v>
      </c>
      <c r="BM22" s="17">
        <v>11.27</v>
      </c>
      <c r="BN22" s="17">
        <v>10.65</v>
      </c>
      <c r="BO22" s="17">
        <v>10.038</v>
      </c>
      <c r="BP22" s="17">
        <v>9.4359999999999999</v>
      </c>
      <c r="BQ22" s="17">
        <v>8.8369999999999997</v>
      </c>
      <c r="BR22" s="17">
        <v>8.24</v>
      </c>
      <c r="BS22" s="17">
        <v>7.6470000000000002</v>
      </c>
      <c r="BT22" s="17">
        <v>7.0679999999999996</v>
      </c>
      <c r="BU22" s="17">
        <v>6.5010000000000003</v>
      </c>
      <c r="BV22" s="17">
        <v>5.9550000000000001</v>
      </c>
      <c r="BW22" s="17">
        <v>5.4370000000000003</v>
      </c>
      <c r="BX22" s="17">
        <v>4.9420000000000002</v>
      </c>
      <c r="BY22" s="17">
        <v>4.4649999999999999</v>
      </c>
      <c r="BZ22" s="17">
        <v>4.0090000000000003</v>
      </c>
      <c r="CA22" s="17">
        <v>3.5680000000000001</v>
      </c>
      <c r="CB22" s="17">
        <v>3.141</v>
      </c>
      <c r="CC22" s="17">
        <v>2.7309999999999999</v>
      </c>
      <c r="CD22" s="17">
        <v>2.347</v>
      </c>
      <c r="CE22" s="17">
        <v>1.9850000000000001</v>
      </c>
      <c r="CF22" s="17">
        <v>1.66</v>
      </c>
      <c r="CG22" s="17">
        <v>1.377</v>
      </c>
      <c r="CH22" s="17">
        <v>1.1319999999999999</v>
      </c>
      <c r="CI22" s="17">
        <v>0.90800000000000003</v>
      </c>
      <c r="CJ22" s="17">
        <v>0.70699999999999996</v>
      </c>
      <c r="CK22" s="17">
        <v>0.53900000000000003</v>
      </c>
      <c r="CL22" s="17">
        <v>0.40799999999999997</v>
      </c>
      <c r="CM22" s="17">
        <v>0.307</v>
      </c>
      <c r="CN22" s="17">
        <v>0.21099999999999999</v>
      </c>
      <c r="CO22" s="17">
        <v>0.15</v>
      </c>
      <c r="CP22" s="17">
        <v>0.11899999999999999</v>
      </c>
      <c r="CQ22" s="17">
        <v>8.4000000000000005E-2</v>
      </c>
      <c r="CR22" s="17">
        <v>4.3999999999999997E-2</v>
      </c>
      <c r="CS22" s="17">
        <v>2.1999999999999999E-2</v>
      </c>
      <c r="CT22" s="17">
        <v>1.7999999999999999E-2</v>
      </c>
      <c r="CU22" s="17">
        <v>1.4E-2</v>
      </c>
      <c r="CV22" s="17">
        <v>8.9999999999999993E-3</v>
      </c>
      <c r="CW22" s="17">
        <v>4.0000000000000001E-3</v>
      </c>
      <c r="CX22" s="17">
        <v>5.0000000000000001E-3</v>
      </c>
    </row>
    <row r="23" spans="1:102" x14ac:dyDescent="0.2">
      <c r="A23" s="6">
        <v>1966</v>
      </c>
      <c r="B23" s="17">
        <v>131.64500000000001</v>
      </c>
      <c r="C23" s="17">
        <v>127.01</v>
      </c>
      <c r="D23" s="17">
        <v>121.04600000000001</v>
      </c>
      <c r="E23" s="17">
        <v>115.64700000000001</v>
      </c>
      <c r="F23" s="17">
        <v>110.758</v>
      </c>
      <c r="G23" s="17">
        <v>106.32</v>
      </c>
      <c r="H23" s="17">
        <v>102.268</v>
      </c>
      <c r="I23" s="17">
        <v>98.54</v>
      </c>
      <c r="J23" s="17">
        <v>95.1</v>
      </c>
      <c r="K23" s="17">
        <v>91.9</v>
      </c>
      <c r="L23" s="17">
        <v>88.867000000000004</v>
      </c>
      <c r="M23" s="17">
        <v>86.058999999999997</v>
      </c>
      <c r="N23" s="17">
        <v>83.561999999999998</v>
      </c>
      <c r="O23" s="17">
        <v>80.594999999999999</v>
      </c>
      <c r="P23" s="17">
        <v>76.81</v>
      </c>
      <c r="Q23" s="17">
        <v>72.573999999999998</v>
      </c>
      <c r="R23" s="17">
        <v>68.575999999999993</v>
      </c>
      <c r="S23" s="17">
        <v>64.638999999999996</v>
      </c>
      <c r="T23" s="17">
        <v>61.268999999999998</v>
      </c>
      <c r="U23" s="17">
        <v>58.771000000000001</v>
      </c>
      <c r="V23" s="17">
        <v>56.887999999999998</v>
      </c>
      <c r="W23" s="17">
        <v>55.02</v>
      </c>
      <c r="X23" s="17">
        <v>53.250999999999998</v>
      </c>
      <c r="Y23" s="17">
        <v>51.654000000000003</v>
      </c>
      <c r="Z23" s="17">
        <v>50.195999999999998</v>
      </c>
      <c r="AA23" s="17">
        <v>48.847000000000001</v>
      </c>
      <c r="AB23" s="17">
        <v>47.615000000000002</v>
      </c>
      <c r="AC23" s="17">
        <v>46.499000000000002</v>
      </c>
      <c r="AD23" s="17">
        <v>45.304000000000002</v>
      </c>
      <c r="AE23" s="17">
        <v>43.935000000000002</v>
      </c>
      <c r="AF23" s="17">
        <v>42.456000000000003</v>
      </c>
      <c r="AG23" s="17">
        <v>41.058</v>
      </c>
      <c r="AH23" s="17">
        <v>39.732999999999997</v>
      </c>
      <c r="AI23" s="17">
        <v>38.323</v>
      </c>
      <c r="AJ23" s="17">
        <v>36.781999999999996</v>
      </c>
      <c r="AK23" s="17">
        <v>35.183999999999997</v>
      </c>
      <c r="AL23" s="17">
        <v>33.622999999999998</v>
      </c>
      <c r="AM23" s="17">
        <v>32.045000000000002</v>
      </c>
      <c r="AN23" s="17">
        <v>30.734999999999999</v>
      </c>
      <c r="AO23" s="17">
        <v>29.834</v>
      </c>
      <c r="AP23" s="17">
        <v>29.195</v>
      </c>
      <c r="AQ23" s="17">
        <v>28.547999999999998</v>
      </c>
      <c r="AR23" s="17">
        <v>27.96</v>
      </c>
      <c r="AS23" s="17">
        <v>27.239000000000001</v>
      </c>
      <c r="AT23" s="17">
        <v>26.27</v>
      </c>
      <c r="AU23" s="17">
        <v>25.151</v>
      </c>
      <c r="AV23" s="17">
        <v>24.1</v>
      </c>
      <c r="AW23" s="17">
        <v>23.073</v>
      </c>
      <c r="AX23" s="17">
        <v>22.096</v>
      </c>
      <c r="AY23" s="17">
        <v>21.201000000000001</v>
      </c>
      <c r="AZ23" s="17">
        <v>20.367999999999999</v>
      </c>
      <c r="BA23" s="17">
        <v>19.536000000000001</v>
      </c>
      <c r="BB23" s="17">
        <v>18.712</v>
      </c>
      <c r="BC23" s="17">
        <v>17.940999999999999</v>
      </c>
      <c r="BD23" s="17">
        <v>17.241</v>
      </c>
      <c r="BE23" s="17">
        <v>16.59</v>
      </c>
      <c r="BF23" s="17">
        <v>15.954000000000001</v>
      </c>
      <c r="BG23" s="17">
        <v>15.337999999999999</v>
      </c>
      <c r="BH23" s="17">
        <v>14.715</v>
      </c>
      <c r="BI23" s="17">
        <v>14.069000000000001</v>
      </c>
      <c r="BJ23" s="17">
        <v>13.409000000000001</v>
      </c>
      <c r="BK23" s="17">
        <v>12.768000000000001</v>
      </c>
      <c r="BL23" s="17">
        <v>12.138</v>
      </c>
      <c r="BM23" s="17">
        <v>11.509</v>
      </c>
      <c r="BN23" s="17">
        <v>10.881</v>
      </c>
      <c r="BO23" s="17">
        <v>10.254</v>
      </c>
      <c r="BP23" s="17">
        <v>9.6370000000000005</v>
      </c>
      <c r="BQ23" s="17">
        <v>9.0310000000000006</v>
      </c>
      <c r="BR23" s="17">
        <v>8.4290000000000003</v>
      </c>
      <c r="BS23" s="17">
        <v>7.83</v>
      </c>
      <c r="BT23" s="17">
        <v>7.2370000000000001</v>
      </c>
      <c r="BU23" s="17">
        <v>6.6609999999999996</v>
      </c>
      <c r="BV23" s="17">
        <v>6.0970000000000004</v>
      </c>
      <c r="BW23" s="17">
        <v>5.556</v>
      </c>
      <c r="BX23" s="17">
        <v>5.0460000000000003</v>
      </c>
      <c r="BY23" s="17">
        <v>4.5609999999999999</v>
      </c>
      <c r="BZ23" s="17">
        <v>4.0949999999999998</v>
      </c>
      <c r="CA23" s="17">
        <v>3.6520000000000001</v>
      </c>
      <c r="CB23" s="17">
        <v>3.2280000000000002</v>
      </c>
      <c r="CC23" s="17">
        <v>2.823</v>
      </c>
      <c r="CD23" s="17">
        <v>2.44</v>
      </c>
      <c r="CE23" s="17">
        <v>2.0819999999999999</v>
      </c>
      <c r="CF23" s="17">
        <v>1.7470000000000001</v>
      </c>
      <c r="CG23" s="17">
        <v>1.4490000000000001</v>
      </c>
      <c r="CH23" s="17">
        <v>1.194</v>
      </c>
      <c r="CI23" s="17">
        <v>0.97499999999999998</v>
      </c>
      <c r="CJ23" s="17">
        <v>0.77500000000000002</v>
      </c>
      <c r="CK23" s="17">
        <v>0.6</v>
      </c>
      <c r="CL23" s="17">
        <v>0.45900000000000002</v>
      </c>
      <c r="CM23" s="17">
        <v>0.34599999999999997</v>
      </c>
      <c r="CN23" s="17">
        <v>0.25600000000000001</v>
      </c>
      <c r="CO23" s="17">
        <v>0.17399999999999999</v>
      </c>
      <c r="CP23" s="17">
        <v>0.124</v>
      </c>
      <c r="CQ23" s="17">
        <v>9.9000000000000005E-2</v>
      </c>
      <c r="CR23" s="17">
        <v>6.9000000000000006E-2</v>
      </c>
      <c r="CS23" s="17">
        <v>3.5999999999999997E-2</v>
      </c>
      <c r="CT23" s="17">
        <v>1.9E-2</v>
      </c>
      <c r="CU23" s="17">
        <v>1.4E-2</v>
      </c>
      <c r="CV23" s="17">
        <v>8.9999999999999993E-3</v>
      </c>
      <c r="CW23" s="17">
        <v>5.0000000000000001E-3</v>
      </c>
      <c r="CX23" s="17">
        <v>5.0000000000000001E-3</v>
      </c>
    </row>
    <row r="24" spans="1:102" x14ac:dyDescent="0.2">
      <c r="A24" s="6">
        <v>1967</v>
      </c>
      <c r="B24" s="17">
        <v>133.33799999999999</v>
      </c>
      <c r="C24" s="17">
        <v>127.48399999999999</v>
      </c>
      <c r="D24" s="17">
        <v>124.806</v>
      </c>
      <c r="E24" s="17">
        <v>119.40900000000001</v>
      </c>
      <c r="F24" s="17">
        <v>114.458</v>
      </c>
      <c r="G24" s="17">
        <v>109.90600000000001</v>
      </c>
      <c r="H24" s="17">
        <v>105.71</v>
      </c>
      <c r="I24" s="17">
        <v>101.815</v>
      </c>
      <c r="J24" s="17">
        <v>98.165000000000006</v>
      </c>
      <c r="K24" s="17">
        <v>94.763000000000005</v>
      </c>
      <c r="L24" s="17">
        <v>91.581000000000003</v>
      </c>
      <c r="M24" s="17">
        <v>88.546000000000006</v>
      </c>
      <c r="N24" s="17">
        <v>85.694999999999993</v>
      </c>
      <c r="O24" s="17">
        <v>83.120999999999995</v>
      </c>
      <c r="P24" s="17">
        <v>80.093000000000004</v>
      </c>
      <c r="Q24" s="17">
        <v>76.286000000000001</v>
      </c>
      <c r="R24" s="17">
        <v>72.054000000000002</v>
      </c>
      <c r="S24" s="17">
        <v>68.046000000000006</v>
      </c>
      <c r="T24" s="17">
        <v>64.090999999999994</v>
      </c>
      <c r="U24" s="17">
        <v>60.718000000000004</v>
      </c>
      <c r="V24" s="17">
        <v>58.241999999999997</v>
      </c>
      <c r="W24" s="17">
        <v>56.395000000000003</v>
      </c>
      <c r="X24" s="17">
        <v>54.563000000000002</v>
      </c>
      <c r="Y24" s="17">
        <v>52.832000000000001</v>
      </c>
      <c r="Z24" s="17">
        <v>51.267000000000003</v>
      </c>
      <c r="AA24" s="17">
        <v>49.83</v>
      </c>
      <c r="AB24" s="17">
        <v>48.494</v>
      </c>
      <c r="AC24" s="17">
        <v>47.277000000000001</v>
      </c>
      <c r="AD24" s="17">
        <v>46.176000000000002</v>
      </c>
      <c r="AE24" s="17">
        <v>44.991</v>
      </c>
      <c r="AF24" s="17">
        <v>43.625999999999998</v>
      </c>
      <c r="AG24" s="17">
        <v>42.146999999999998</v>
      </c>
      <c r="AH24" s="17">
        <v>40.747</v>
      </c>
      <c r="AI24" s="17">
        <v>39.417999999999999</v>
      </c>
      <c r="AJ24" s="17">
        <v>38.006</v>
      </c>
      <c r="AK24" s="17">
        <v>36.463000000000001</v>
      </c>
      <c r="AL24" s="17">
        <v>34.863</v>
      </c>
      <c r="AM24" s="17">
        <v>33.301000000000002</v>
      </c>
      <c r="AN24" s="17">
        <v>31.719000000000001</v>
      </c>
      <c r="AO24" s="17">
        <v>30.407</v>
      </c>
      <c r="AP24" s="17">
        <v>29.503</v>
      </c>
      <c r="AQ24" s="17">
        <v>28.863</v>
      </c>
      <c r="AR24" s="17">
        <v>28.212</v>
      </c>
      <c r="AS24" s="17">
        <v>27.620999999999999</v>
      </c>
      <c r="AT24" s="17">
        <v>26.9</v>
      </c>
      <c r="AU24" s="17">
        <v>25.933</v>
      </c>
      <c r="AV24" s="17">
        <v>24.817</v>
      </c>
      <c r="AW24" s="17">
        <v>23.768999999999998</v>
      </c>
      <c r="AX24" s="17">
        <v>22.745999999999999</v>
      </c>
      <c r="AY24" s="17">
        <v>21.771000000000001</v>
      </c>
      <c r="AZ24" s="17">
        <v>20.878</v>
      </c>
      <c r="BA24" s="17">
        <v>20.047999999999998</v>
      </c>
      <c r="BB24" s="17">
        <v>19.218</v>
      </c>
      <c r="BC24" s="17">
        <v>18.395</v>
      </c>
      <c r="BD24" s="17">
        <v>17.625</v>
      </c>
      <c r="BE24" s="17">
        <v>16.922000000000001</v>
      </c>
      <c r="BF24" s="17">
        <v>16.265999999999998</v>
      </c>
      <c r="BG24" s="17">
        <v>15.625</v>
      </c>
      <c r="BH24" s="17">
        <v>15.006</v>
      </c>
      <c r="BI24" s="17">
        <v>14.377000000000001</v>
      </c>
      <c r="BJ24" s="17">
        <v>13.724</v>
      </c>
      <c r="BK24" s="17">
        <v>13.058</v>
      </c>
      <c r="BL24" s="17">
        <v>12.409000000000001</v>
      </c>
      <c r="BM24" s="17">
        <v>11.773</v>
      </c>
      <c r="BN24" s="17">
        <v>11.138</v>
      </c>
      <c r="BO24" s="17">
        <v>10.502000000000001</v>
      </c>
      <c r="BP24" s="17">
        <v>9.8689999999999998</v>
      </c>
      <c r="BQ24" s="17">
        <v>9.2469999999999999</v>
      </c>
      <c r="BR24" s="17">
        <v>8.6359999999999992</v>
      </c>
      <c r="BS24" s="17">
        <v>8.0310000000000006</v>
      </c>
      <c r="BT24" s="17">
        <v>7.4290000000000003</v>
      </c>
      <c r="BU24" s="17">
        <v>6.8360000000000003</v>
      </c>
      <c r="BV24" s="17">
        <v>6.2610000000000001</v>
      </c>
      <c r="BW24" s="17">
        <v>5.7</v>
      </c>
      <c r="BX24" s="17">
        <v>5.1639999999999997</v>
      </c>
      <c r="BY24" s="17">
        <v>4.66</v>
      </c>
      <c r="BZ24" s="17">
        <v>4.1849999999999996</v>
      </c>
      <c r="CA24" s="17">
        <v>3.73</v>
      </c>
      <c r="CB24" s="17">
        <v>3.2989999999999999</v>
      </c>
      <c r="CC24" s="17">
        <v>2.8919999999999999</v>
      </c>
      <c r="CD24" s="17">
        <v>2.5089999999999999</v>
      </c>
      <c r="CE24" s="17">
        <v>2.1509999999999998</v>
      </c>
      <c r="CF24" s="17">
        <v>1.819</v>
      </c>
      <c r="CG24" s="17">
        <v>1.5109999999999999</v>
      </c>
      <c r="CH24" s="17">
        <v>1.2410000000000001</v>
      </c>
      <c r="CI24" s="17">
        <v>1.012</v>
      </c>
      <c r="CJ24" s="17">
        <v>0.81899999999999995</v>
      </c>
      <c r="CK24" s="17">
        <v>0.64200000000000002</v>
      </c>
      <c r="CL24" s="17">
        <v>0.49299999999999999</v>
      </c>
      <c r="CM24" s="17">
        <v>0.378</v>
      </c>
      <c r="CN24" s="17">
        <v>0.28299999999999997</v>
      </c>
      <c r="CO24" s="17">
        <v>0.20499999999999999</v>
      </c>
      <c r="CP24" s="17">
        <v>0.13700000000000001</v>
      </c>
      <c r="CQ24" s="17">
        <v>9.9000000000000005E-2</v>
      </c>
      <c r="CR24" s="17">
        <v>7.8E-2</v>
      </c>
      <c r="CS24" s="17">
        <v>5.5E-2</v>
      </c>
      <c r="CT24" s="17">
        <v>2.9000000000000001E-2</v>
      </c>
      <c r="CU24" s="17">
        <v>1.6E-2</v>
      </c>
      <c r="CV24" s="17">
        <v>0.01</v>
      </c>
      <c r="CW24" s="17">
        <v>5.0000000000000001E-3</v>
      </c>
      <c r="CX24" s="17">
        <v>5.0000000000000001E-3</v>
      </c>
    </row>
    <row r="25" spans="1:102" x14ac:dyDescent="0.2">
      <c r="A25" s="6">
        <v>1968</v>
      </c>
      <c r="B25" s="17">
        <v>134.71899999999999</v>
      </c>
      <c r="C25" s="17">
        <v>129.57900000000001</v>
      </c>
      <c r="D25" s="17">
        <v>124.792</v>
      </c>
      <c r="E25" s="17">
        <v>122.66800000000001</v>
      </c>
      <c r="F25" s="17">
        <v>117.837</v>
      </c>
      <c r="G25" s="17">
        <v>113.33</v>
      </c>
      <c r="H25" s="17">
        <v>109.11499999999999</v>
      </c>
      <c r="I25" s="17">
        <v>105.15900000000001</v>
      </c>
      <c r="J25" s="17">
        <v>101.417</v>
      </c>
      <c r="K25" s="17">
        <v>97.843999999999994</v>
      </c>
      <c r="L25" s="17">
        <v>94.477999999999994</v>
      </c>
      <c r="M25" s="17">
        <v>91.311999999999998</v>
      </c>
      <c r="N25" s="17">
        <v>88.274000000000001</v>
      </c>
      <c r="O25" s="17">
        <v>85.38</v>
      </c>
      <c r="P25" s="17">
        <v>82.724999999999994</v>
      </c>
      <c r="Q25" s="17">
        <v>79.635000000000005</v>
      </c>
      <c r="R25" s="17">
        <v>75.802999999999997</v>
      </c>
      <c r="S25" s="17">
        <v>71.573999999999998</v>
      </c>
      <c r="T25" s="17">
        <v>67.554000000000002</v>
      </c>
      <c r="U25" s="17">
        <v>63.578000000000003</v>
      </c>
      <c r="V25" s="17">
        <v>60.201000000000001</v>
      </c>
      <c r="W25" s="17">
        <v>57.744999999999997</v>
      </c>
      <c r="X25" s="17">
        <v>55.933</v>
      </c>
      <c r="Y25" s="17">
        <v>54.136000000000003</v>
      </c>
      <c r="Z25" s="17">
        <v>52.442</v>
      </c>
      <c r="AA25" s="17">
        <v>50.908999999999999</v>
      </c>
      <c r="AB25" s="17">
        <v>49.491999999999997</v>
      </c>
      <c r="AC25" s="17">
        <v>48.168999999999997</v>
      </c>
      <c r="AD25" s="17">
        <v>46.965000000000003</v>
      </c>
      <c r="AE25" s="17">
        <v>45.878</v>
      </c>
      <c r="AF25" s="17">
        <v>44.704000000000001</v>
      </c>
      <c r="AG25" s="17">
        <v>43.341000000000001</v>
      </c>
      <c r="AH25" s="17">
        <v>41.860999999999997</v>
      </c>
      <c r="AI25" s="17">
        <v>40.457999999999998</v>
      </c>
      <c r="AJ25" s="17">
        <v>39.125999999999998</v>
      </c>
      <c r="AK25" s="17">
        <v>37.709000000000003</v>
      </c>
      <c r="AL25" s="17">
        <v>36.162999999999997</v>
      </c>
      <c r="AM25" s="17">
        <v>34.561999999999998</v>
      </c>
      <c r="AN25" s="17">
        <v>32.996000000000002</v>
      </c>
      <c r="AO25" s="17">
        <v>31.411999999999999</v>
      </c>
      <c r="AP25" s="17">
        <v>30.094999999999999</v>
      </c>
      <c r="AQ25" s="17">
        <v>29.187999999999999</v>
      </c>
      <c r="AR25" s="17">
        <v>28.545000000000002</v>
      </c>
      <c r="AS25" s="17">
        <v>27.893000000000001</v>
      </c>
      <c r="AT25" s="17">
        <v>27.297999999999998</v>
      </c>
      <c r="AU25" s="17">
        <v>26.576000000000001</v>
      </c>
      <c r="AV25" s="17">
        <v>25.61</v>
      </c>
      <c r="AW25" s="17">
        <v>24.497</v>
      </c>
      <c r="AX25" s="17">
        <v>23.451000000000001</v>
      </c>
      <c r="AY25" s="17">
        <v>22.43</v>
      </c>
      <c r="AZ25" s="17">
        <v>21.457999999999998</v>
      </c>
      <c r="BA25" s="17">
        <v>20.567</v>
      </c>
      <c r="BB25" s="17">
        <v>19.738</v>
      </c>
      <c r="BC25" s="17">
        <v>18.91</v>
      </c>
      <c r="BD25" s="17">
        <v>18.087</v>
      </c>
      <c r="BE25" s="17">
        <v>17.317</v>
      </c>
      <c r="BF25" s="17">
        <v>16.611000000000001</v>
      </c>
      <c r="BG25" s="17">
        <v>15.952</v>
      </c>
      <c r="BH25" s="17">
        <v>15.305999999999999</v>
      </c>
      <c r="BI25" s="17">
        <v>14.680999999999999</v>
      </c>
      <c r="BJ25" s="17">
        <v>14.045999999999999</v>
      </c>
      <c r="BK25" s="17">
        <v>13.387</v>
      </c>
      <c r="BL25" s="17">
        <v>12.714</v>
      </c>
      <c r="BM25" s="17">
        <v>12.058</v>
      </c>
      <c r="BN25" s="17">
        <v>11.414</v>
      </c>
      <c r="BO25" s="17">
        <v>10.772</v>
      </c>
      <c r="BP25" s="17">
        <v>10.130000000000001</v>
      </c>
      <c r="BQ25" s="17">
        <v>9.49</v>
      </c>
      <c r="BR25" s="17">
        <v>8.8620000000000001</v>
      </c>
      <c r="BS25" s="17">
        <v>8.2460000000000004</v>
      </c>
      <c r="BT25" s="17">
        <v>7.6360000000000001</v>
      </c>
      <c r="BU25" s="17">
        <v>7.032</v>
      </c>
      <c r="BV25" s="17">
        <v>6.4390000000000001</v>
      </c>
      <c r="BW25" s="17">
        <v>5.8639999999999999</v>
      </c>
      <c r="BX25" s="17">
        <v>5.3049999999999997</v>
      </c>
      <c r="BY25" s="17">
        <v>4.774</v>
      </c>
      <c r="BZ25" s="17">
        <v>4.2770000000000001</v>
      </c>
      <c r="CA25" s="17">
        <v>3.8109999999999999</v>
      </c>
      <c r="CB25" s="17">
        <v>3.3679999999999999</v>
      </c>
      <c r="CC25" s="17">
        <v>2.948</v>
      </c>
      <c r="CD25" s="17">
        <v>2.5569999999999999</v>
      </c>
      <c r="CE25" s="17">
        <v>2.1949999999999998</v>
      </c>
      <c r="CF25" s="17">
        <v>1.863</v>
      </c>
      <c r="CG25" s="17">
        <v>1.5580000000000001</v>
      </c>
      <c r="CH25" s="17">
        <v>1.2769999999999999</v>
      </c>
      <c r="CI25" s="17">
        <v>1.0329999999999999</v>
      </c>
      <c r="CJ25" s="17">
        <v>0.83099999999999996</v>
      </c>
      <c r="CK25" s="17">
        <v>0.66400000000000003</v>
      </c>
      <c r="CL25" s="17">
        <v>0.50900000000000001</v>
      </c>
      <c r="CM25" s="17">
        <v>0.38700000000000001</v>
      </c>
      <c r="CN25" s="17">
        <v>0.29799999999999999</v>
      </c>
      <c r="CO25" s="17">
        <v>0.222</v>
      </c>
      <c r="CP25" s="17">
        <v>0.154</v>
      </c>
      <c r="CQ25" s="17">
        <v>0.10199999999999999</v>
      </c>
      <c r="CR25" s="17">
        <v>7.3999999999999996E-2</v>
      </c>
      <c r="CS25" s="17">
        <v>5.8000000000000003E-2</v>
      </c>
      <c r="CT25" s="17">
        <v>4.1000000000000002E-2</v>
      </c>
      <c r="CU25" s="17">
        <v>2.1000000000000001E-2</v>
      </c>
      <c r="CV25" s="17">
        <v>1.0999999999999999E-2</v>
      </c>
      <c r="CW25" s="17">
        <v>5.0000000000000001E-3</v>
      </c>
      <c r="CX25" s="17">
        <v>6.0000000000000001E-3</v>
      </c>
    </row>
    <row r="26" spans="1:102" x14ac:dyDescent="0.2">
      <c r="A26" s="6">
        <v>1969</v>
      </c>
      <c r="B26" s="17">
        <v>136.22499999999999</v>
      </c>
      <c r="C26" s="17">
        <v>131.71199999999999</v>
      </c>
      <c r="D26" s="17">
        <v>127.39</v>
      </c>
      <c r="E26" s="17">
        <v>123.244</v>
      </c>
      <c r="F26" s="17">
        <v>120.52</v>
      </c>
      <c r="G26" s="17">
        <v>116.256</v>
      </c>
      <c r="H26" s="17">
        <v>112.193</v>
      </c>
      <c r="I26" s="17">
        <v>108.313</v>
      </c>
      <c r="J26" s="17">
        <v>104.599</v>
      </c>
      <c r="K26" s="17">
        <v>101.012</v>
      </c>
      <c r="L26" s="17">
        <v>97.516999999999996</v>
      </c>
      <c r="M26" s="17">
        <v>94.185000000000002</v>
      </c>
      <c r="N26" s="17">
        <v>91.036000000000001</v>
      </c>
      <c r="O26" s="17">
        <v>87.995999999999995</v>
      </c>
      <c r="P26" s="17">
        <v>85.058000000000007</v>
      </c>
      <c r="Q26" s="17">
        <v>82.325000000000003</v>
      </c>
      <c r="R26" s="17">
        <v>79.17</v>
      </c>
      <c r="S26" s="17">
        <v>75.316000000000003</v>
      </c>
      <c r="T26" s="17">
        <v>71.087999999999994</v>
      </c>
      <c r="U26" s="17">
        <v>67.057000000000002</v>
      </c>
      <c r="V26" s="17">
        <v>63.061</v>
      </c>
      <c r="W26" s="17">
        <v>59.68</v>
      </c>
      <c r="X26" s="17">
        <v>57.243000000000002</v>
      </c>
      <c r="Y26" s="17">
        <v>55.466999999999999</v>
      </c>
      <c r="Z26" s="17">
        <v>53.706000000000003</v>
      </c>
      <c r="AA26" s="17">
        <v>52.048000000000002</v>
      </c>
      <c r="AB26" s="17">
        <v>50.546999999999997</v>
      </c>
      <c r="AC26" s="17">
        <v>49.15</v>
      </c>
      <c r="AD26" s="17">
        <v>47.838999999999999</v>
      </c>
      <c r="AE26" s="17">
        <v>46.649000000000001</v>
      </c>
      <c r="AF26" s="17">
        <v>45.576999999999998</v>
      </c>
      <c r="AG26" s="17">
        <v>44.411999999999999</v>
      </c>
      <c r="AH26" s="17">
        <v>43.052999999999997</v>
      </c>
      <c r="AI26" s="17">
        <v>41.570999999999998</v>
      </c>
      <c r="AJ26" s="17">
        <v>40.165999999999997</v>
      </c>
      <c r="AK26" s="17">
        <v>38.83</v>
      </c>
      <c r="AL26" s="17">
        <v>37.409999999999997</v>
      </c>
      <c r="AM26" s="17">
        <v>35.860999999999997</v>
      </c>
      <c r="AN26" s="17">
        <v>34.258000000000003</v>
      </c>
      <c r="AO26" s="17">
        <v>32.69</v>
      </c>
      <c r="AP26" s="17">
        <v>31.102</v>
      </c>
      <c r="AQ26" s="17">
        <v>29.782</v>
      </c>
      <c r="AR26" s="17">
        <v>28.872</v>
      </c>
      <c r="AS26" s="17">
        <v>28.225999999999999</v>
      </c>
      <c r="AT26" s="17">
        <v>27.57</v>
      </c>
      <c r="AU26" s="17">
        <v>26.972999999999999</v>
      </c>
      <c r="AV26" s="17">
        <v>26.248999999999999</v>
      </c>
      <c r="AW26" s="17">
        <v>25.283999999999999</v>
      </c>
      <c r="AX26" s="17">
        <v>24.175000000000001</v>
      </c>
      <c r="AY26" s="17">
        <v>23.132000000000001</v>
      </c>
      <c r="AZ26" s="17">
        <v>22.114000000000001</v>
      </c>
      <c r="BA26" s="17">
        <v>21.143999999999998</v>
      </c>
      <c r="BB26" s="17">
        <v>20.254999999999999</v>
      </c>
      <c r="BC26" s="17">
        <v>19.428000000000001</v>
      </c>
      <c r="BD26" s="17">
        <v>18.600000000000001</v>
      </c>
      <c r="BE26" s="17">
        <v>17.779</v>
      </c>
      <c r="BF26" s="17">
        <v>17.007999999999999</v>
      </c>
      <c r="BG26" s="17">
        <v>16.3</v>
      </c>
      <c r="BH26" s="17">
        <v>15.635999999999999</v>
      </c>
      <c r="BI26" s="17">
        <v>14.984999999999999</v>
      </c>
      <c r="BJ26" s="17">
        <v>14.355</v>
      </c>
      <c r="BK26" s="17">
        <v>13.715999999999999</v>
      </c>
      <c r="BL26" s="17">
        <v>13.05</v>
      </c>
      <c r="BM26" s="17">
        <v>12.369</v>
      </c>
      <c r="BN26" s="17">
        <v>11.705</v>
      </c>
      <c r="BO26" s="17">
        <v>11.055999999999999</v>
      </c>
      <c r="BP26" s="17">
        <v>10.406000000000001</v>
      </c>
      <c r="BQ26" s="17">
        <v>9.7560000000000002</v>
      </c>
      <c r="BR26" s="17">
        <v>9.11</v>
      </c>
      <c r="BS26" s="17">
        <v>8.4749999999999996</v>
      </c>
      <c r="BT26" s="17">
        <v>7.8540000000000001</v>
      </c>
      <c r="BU26" s="17">
        <v>7.2409999999999997</v>
      </c>
      <c r="BV26" s="17">
        <v>6.6340000000000003</v>
      </c>
      <c r="BW26" s="17">
        <v>6.04</v>
      </c>
      <c r="BX26" s="17">
        <v>5.4660000000000002</v>
      </c>
      <c r="BY26" s="17">
        <v>4.9089999999999998</v>
      </c>
      <c r="BZ26" s="17">
        <v>4.383</v>
      </c>
      <c r="CA26" s="17">
        <v>3.8929999999999998</v>
      </c>
      <c r="CB26" s="17">
        <v>3.4359999999999999</v>
      </c>
      <c r="CC26" s="17">
        <v>3.0030000000000001</v>
      </c>
      <c r="CD26" s="17">
        <v>2.5960000000000001</v>
      </c>
      <c r="CE26" s="17">
        <v>2.2210000000000001</v>
      </c>
      <c r="CF26" s="17">
        <v>1.881</v>
      </c>
      <c r="CG26" s="17">
        <v>1.5760000000000001</v>
      </c>
      <c r="CH26" s="17">
        <v>1.296</v>
      </c>
      <c r="CI26" s="17">
        <v>1.042</v>
      </c>
      <c r="CJ26" s="17">
        <v>0.82399999999999995</v>
      </c>
      <c r="CK26" s="17">
        <v>0.64900000000000002</v>
      </c>
      <c r="CL26" s="17">
        <v>0.50900000000000001</v>
      </c>
      <c r="CM26" s="17">
        <v>0.377</v>
      </c>
      <c r="CN26" s="17">
        <v>0.28000000000000003</v>
      </c>
      <c r="CO26" s="17">
        <v>0.218</v>
      </c>
      <c r="CP26" s="17">
        <v>0.159</v>
      </c>
      <c r="CQ26" s="17">
        <v>0.104</v>
      </c>
      <c r="CR26" s="17">
        <v>6.5000000000000002E-2</v>
      </c>
      <c r="CS26" s="17">
        <v>4.8000000000000001E-2</v>
      </c>
      <c r="CT26" s="17">
        <v>3.7999999999999999E-2</v>
      </c>
      <c r="CU26" s="17">
        <v>2.5999999999999999E-2</v>
      </c>
      <c r="CV26" s="17">
        <v>1.2999999999999999E-2</v>
      </c>
      <c r="CW26" s="17">
        <v>5.0000000000000001E-3</v>
      </c>
      <c r="CX26" s="17">
        <v>6.0000000000000001E-3</v>
      </c>
    </row>
    <row r="27" spans="1:102" x14ac:dyDescent="0.2">
      <c r="A27" s="6">
        <v>1970</v>
      </c>
      <c r="B27" s="17">
        <v>138.178</v>
      </c>
      <c r="C27" s="17">
        <v>134.00700000000001</v>
      </c>
      <c r="D27" s="17">
        <v>129.941</v>
      </c>
      <c r="E27" s="17">
        <v>125.976</v>
      </c>
      <c r="F27" s="17">
        <v>122.10599999999999</v>
      </c>
      <c r="G27" s="17">
        <v>118.325</v>
      </c>
      <c r="H27" s="17">
        <v>114.63</v>
      </c>
      <c r="I27" s="17">
        <v>111.014</v>
      </c>
      <c r="J27" s="17">
        <v>107.47199999999999</v>
      </c>
      <c r="K27" s="17">
        <v>104.001</v>
      </c>
      <c r="L27" s="17">
        <v>100.57</v>
      </c>
      <c r="M27" s="17">
        <v>97.152000000000001</v>
      </c>
      <c r="N27" s="17">
        <v>93.858000000000004</v>
      </c>
      <c r="O27" s="17">
        <v>90.725999999999999</v>
      </c>
      <c r="P27" s="17">
        <v>87.685000000000002</v>
      </c>
      <c r="Q27" s="17">
        <v>84.703999999999994</v>
      </c>
      <c r="R27" s="17">
        <v>81.893000000000001</v>
      </c>
      <c r="S27" s="17">
        <v>78.677000000000007</v>
      </c>
      <c r="T27" s="17">
        <v>74.801000000000002</v>
      </c>
      <c r="U27" s="17">
        <v>70.576999999999998</v>
      </c>
      <c r="V27" s="17">
        <v>66.534000000000006</v>
      </c>
      <c r="W27" s="17">
        <v>62.518999999999998</v>
      </c>
      <c r="X27" s="17">
        <v>59.136000000000003</v>
      </c>
      <c r="Y27" s="17">
        <v>56.72</v>
      </c>
      <c r="Z27" s="17">
        <v>54.981000000000002</v>
      </c>
      <c r="AA27" s="17">
        <v>53.255000000000003</v>
      </c>
      <c r="AB27" s="17">
        <v>51.634999999999998</v>
      </c>
      <c r="AC27" s="17">
        <v>50.165999999999997</v>
      </c>
      <c r="AD27" s="17">
        <v>48.789000000000001</v>
      </c>
      <c r="AE27" s="17">
        <v>47.491</v>
      </c>
      <c r="AF27" s="17">
        <v>46.316000000000003</v>
      </c>
      <c r="AG27" s="17">
        <v>45.259</v>
      </c>
      <c r="AH27" s="17">
        <v>44.103999999999999</v>
      </c>
      <c r="AI27" s="17">
        <v>42.747999999999998</v>
      </c>
      <c r="AJ27" s="17">
        <v>41.267000000000003</v>
      </c>
      <c r="AK27" s="17">
        <v>39.86</v>
      </c>
      <c r="AL27" s="17">
        <v>38.518999999999998</v>
      </c>
      <c r="AM27" s="17">
        <v>37.094999999999999</v>
      </c>
      <c r="AN27" s="17">
        <v>35.545000000000002</v>
      </c>
      <c r="AO27" s="17">
        <v>33.941000000000003</v>
      </c>
      <c r="AP27" s="17">
        <v>32.369999999999997</v>
      </c>
      <c r="AQ27" s="17">
        <v>30.78</v>
      </c>
      <c r="AR27" s="17">
        <v>29.457999999999998</v>
      </c>
      <c r="AS27" s="17">
        <v>28.544</v>
      </c>
      <c r="AT27" s="17">
        <v>27.896999999999998</v>
      </c>
      <c r="AU27" s="17">
        <v>27.238</v>
      </c>
      <c r="AV27" s="17">
        <v>26.638000000000002</v>
      </c>
      <c r="AW27" s="17">
        <v>25.913</v>
      </c>
      <c r="AX27" s="17">
        <v>24.95</v>
      </c>
      <c r="AY27" s="17">
        <v>23.844000000000001</v>
      </c>
      <c r="AZ27" s="17">
        <v>22.803999999999998</v>
      </c>
      <c r="BA27" s="17">
        <v>21.788</v>
      </c>
      <c r="BB27" s="17">
        <v>20.821000000000002</v>
      </c>
      <c r="BC27" s="17">
        <v>19.934999999999999</v>
      </c>
      <c r="BD27" s="17">
        <v>19.109000000000002</v>
      </c>
      <c r="BE27" s="17">
        <v>18.283999999999999</v>
      </c>
      <c r="BF27" s="17">
        <v>17.465</v>
      </c>
      <c r="BG27" s="17">
        <v>16.693999999999999</v>
      </c>
      <c r="BH27" s="17">
        <v>15.983000000000001</v>
      </c>
      <c r="BI27" s="17">
        <v>15.315</v>
      </c>
      <c r="BJ27" s="17">
        <v>14.659000000000001</v>
      </c>
      <c r="BK27" s="17">
        <v>14.023999999999999</v>
      </c>
      <c r="BL27" s="17">
        <v>13.378</v>
      </c>
      <c r="BM27" s="17">
        <v>12.706</v>
      </c>
      <c r="BN27" s="17">
        <v>12.019</v>
      </c>
      <c r="BO27" s="17">
        <v>11.349</v>
      </c>
      <c r="BP27" s="17">
        <v>10.692</v>
      </c>
      <c r="BQ27" s="17">
        <v>10.036</v>
      </c>
      <c r="BR27" s="17">
        <v>9.3789999999999996</v>
      </c>
      <c r="BS27" s="17">
        <v>8.7260000000000009</v>
      </c>
      <c r="BT27" s="17">
        <v>8.0860000000000003</v>
      </c>
      <c r="BU27" s="17">
        <v>7.46</v>
      </c>
      <c r="BV27" s="17">
        <v>6.8419999999999996</v>
      </c>
      <c r="BW27" s="17">
        <v>6.2350000000000003</v>
      </c>
      <c r="BX27" s="17">
        <v>5.641</v>
      </c>
      <c r="BY27" s="17">
        <v>5.0670000000000002</v>
      </c>
      <c r="BZ27" s="17">
        <v>4.5119999999999996</v>
      </c>
      <c r="CA27" s="17">
        <v>3.99</v>
      </c>
      <c r="CB27" s="17">
        <v>3.508</v>
      </c>
      <c r="CC27" s="17">
        <v>3.06</v>
      </c>
      <c r="CD27" s="17">
        <v>2.6379999999999999</v>
      </c>
      <c r="CE27" s="17">
        <v>2.2429999999999999</v>
      </c>
      <c r="CF27" s="17">
        <v>1.885</v>
      </c>
      <c r="CG27" s="17">
        <v>1.5680000000000001</v>
      </c>
      <c r="CH27" s="17">
        <v>1.288</v>
      </c>
      <c r="CI27" s="17">
        <v>1.034</v>
      </c>
      <c r="CJ27" s="17">
        <v>0.80500000000000005</v>
      </c>
      <c r="CK27" s="17">
        <v>0.61599999999999999</v>
      </c>
      <c r="CL27" s="17">
        <v>0.46700000000000003</v>
      </c>
      <c r="CM27" s="17">
        <v>0.35199999999999998</v>
      </c>
      <c r="CN27" s="17">
        <v>0.24399999999999999</v>
      </c>
      <c r="CO27" s="17">
        <v>0.17399999999999999</v>
      </c>
      <c r="CP27" s="17">
        <v>0.13800000000000001</v>
      </c>
      <c r="CQ27" s="17">
        <v>9.8000000000000004E-2</v>
      </c>
      <c r="CR27" s="17">
        <v>5.2999999999999999E-2</v>
      </c>
      <c r="CS27" s="17">
        <v>2.8000000000000001E-2</v>
      </c>
      <c r="CT27" s="17">
        <v>2.3E-2</v>
      </c>
      <c r="CU27" s="17">
        <v>1.7000000000000001E-2</v>
      </c>
      <c r="CV27" s="17">
        <v>1.2E-2</v>
      </c>
      <c r="CW27" s="17">
        <v>5.0000000000000001E-3</v>
      </c>
      <c r="CX27" s="17">
        <v>6.0000000000000001E-3</v>
      </c>
    </row>
    <row r="28" spans="1:102" x14ac:dyDescent="0.2">
      <c r="A28" s="6">
        <v>1971</v>
      </c>
      <c r="B28" s="17">
        <v>140.80699999999999</v>
      </c>
      <c r="C28" s="17">
        <v>136.59399999999999</v>
      </c>
      <c r="D28" s="17">
        <v>132.52699999999999</v>
      </c>
      <c r="E28" s="17">
        <v>128.58099999999999</v>
      </c>
      <c r="F28" s="17">
        <v>124.747</v>
      </c>
      <c r="G28" s="17">
        <v>121.009</v>
      </c>
      <c r="H28" s="17">
        <v>117.37</v>
      </c>
      <c r="I28" s="17">
        <v>113.834</v>
      </c>
      <c r="J28" s="17">
        <v>110.30800000000001</v>
      </c>
      <c r="K28" s="17">
        <v>106.748</v>
      </c>
      <c r="L28" s="17">
        <v>103.187</v>
      </c>
      <c r="M28" s="17">
        <v>99.677999999999997</v>
      </c>
      <c r="N28" s="17">
        <v>96.177000000000007</v>
      </c>
      <c r="O28" s="17">
        <v>92.820999999999998</v>
      </c>
      <c r="P28" s="17">
        <v>89.674999999999997</v>
      </c>
      <c r="Q28" s="17">
        <v>86.65</v>
      </c>
      <c r="R28" s="17">
        <v>83.679000000000002</v>
      </c>
      <c r="S28" s="17">
        <v>80.873000000000005</v>
      </c>
      <c r="T28" s="17">
        <v>77.682000000000002</v>
      </c>
      <c r="U28" s="17">
        <v>73.852999999999994</v>
      </c>
      <c r="V28" s="17">
        <v>69.694999999999993</v>
      </c>
      <c r="W28" s="17">
        <v>65.718999999999994</v>
      </c>
      <c r="X28" s="17">
        <v>61.776000000000003</v>
      </c>
      <c r="Y28" s="17">
        <v>58.46</v>
      </c>
      <c r="Z28" s="17">
        <v>56.107999999999997</v>
      </c>
      <c r="AA28" s="17">
        <v>54.427</v>
      </c>
      <c r="AB28" s="17">
        <v>52.76</v>
      </c>
      <c r="AC28" s="17">
        <v>51.198999999999998</v>
      </c>
      <c r="AD28" s="17">
        <v>49.779000000000003</v>
      </c>
      <c r="AE28" s="17">
        <v>48.436</v>
      </c>
      <c r="AF28" s="17">
        <v>47.16</v>
      </c>
      <c r="AG28" s="17">
        <v>46.006</v>
      </c>
      <c r="AH28" s="17">
        <v>44.966000000000001</v>
      </c>
      <c r="AI28" s="17">
        <v>43.825000000000003</v>
      </c>
      <c r="AJ28" s="17">
        <v>42.481000000000002</v>
      </c>
      <c r="AK28" s="17">
        <v>41.006</v>
      </c>
      <c r="AL28" s="17">
        <v>39.604999999999997</v>
      </c>
      <c r="AM28" s="17">
        <v>38.265999999999998</v>
      </c>
      <c r="AN28" s="17">
        <v>36.844000000000001</v>
      </c>
      <c r="AO28" s="17">
        <v>35.298999999999999</v>
      </c>
      <c r="AP28" s="17">
        <v>33.700000000000003</v>
      </c>
      <c r="AQ28" s="17">
        <v>32.131999999999998</v>
      </c>
      <c r="AR28" s="17">
        <v>30.544</v>
      </c>
      <c r="AS28" s="17">
        <v>29.221</v>
      </c>
      <c r="AT28" s="17">
        <v>28.305</v>
      </c>
      <c r="AU28" s="17">
        <v>27.652000000000001</v>
      </c>
      <c r="AV28" s="17">
        <v>26.988</v>
      </c>
      <c r="AW28" s="17">
        <v>26.382000000000001</v>
      </c>
      <c r="AX28" s="17">
        <v>25.652000000000001</v>
      </c>
      <c r="AY28" s="17">
        <v>24.684000000000001</v>
      </c>
      <c r="AZ28" s="17">
        <v>23.574999999999999</v>
      </c>
      <c r="BA28" s="17">
        <v>22.53</v>
      </c>
      <c r="BB28" s="17">
        <v>21.509</v>
      </c>
      <c r="BC28" s="17">
        <v>20.536999999999999</v>
      </c>
      <c r="BD28" s="17">
        <v>19.643999999999998</v>
      </c>
      <c r="BE28" s="17">
        <v>18.812000000000001</v>
      </c>
      <c r="BF28" s="17">
        <v>17.98</v>
      </c>
      <c r="BG28" s="17">
        <v>17.154</v>
      </c>
      <c r="BH28" s="17">
        <v>16.373999999999999</v>
      </c>
      <c r="BI28" s="17">
        <v>15.653</v>
      </c>
      <c r="BJ28" s="17">
        <v>14.973000000000001</v>
      </c>
      <c r="BK28" s="17">
        <v>14.307</v>
      </c>
      <c r="BL28" s="17">
        <v>13.66</v>
      </c>
      <c r="BM28" s="17">
        <v>13.005000000000001</v>
      </c>
      <c r="BN28" s="17">
        <v>12.321999999999999</v>
      </c>
      <c r="BO28" s="17">
        <v>11.625</v>
      </c>
      <c r="BP28" s="17">
        <v>10.946</v>
      </c>
      <c r="BQ28" s="17">
        <v>10.281000000000001</v>
      </c>
      <c r="BR28" s="17">
        <v>9.6180000000000003</v>
      </c>
      <c r="BS28" s="17">
        <v>8.9559999999999995</v>
      </c>
      <c r="BT28" s="17">
        <v>8.2989999999999995</v>
      </c>
      <c r="BU28" s="17">
        <v>7.657</v>
      </c>
      <c r="BV28" s="17">
        <v>7.0309999999999997</v>
      </c>
      <c r="BW28" s="17">
        <v>6.4169999999999998</v>
      </c>
      <c r="BX28" s="17">
        <v>5.8170000000000002</v>
      </c>
      <c r="BY28" s="17">
        <v>5.234</v>
      </c>
      <c r="BZ28" s="17">
        <v>4.673</v>
      </c>
      <c r="CA28" s="17">
        <v>4.133</v>
      </c>
      <c r="CB28" s="17">
        <v>3.629</v>
      </c>
      <c r="CC28" s="17">
        <v>3.169</v>
      </c>
      <c r="CD28" s="17">
        <v>2.7490000000000001</v>
      </c>
      <c r="CE28" s="17">
        <v>2.3530000000000002</v>
      </c>
      <c r="CF28" s="17">
        <v>1.9850000000000001</v>
      </c>
      <c r="CG28" s="17">
        <v>1.655</v>
      </c>
      <c r="CH28" s="17">
        <v>1.3660000000000001</v>
      </c>
      <c r="CI28" s="17">
        <v>1.1140000000000001</v>
      </c>
      <c r="CJ28" s="17">
        <v>0.88500000000000001</v>
      </c>
      <c r="CK28" s="17">
        <v>0.68700000000000006</v>
      </c>
      <c r="CL28" s="17">
        <v>0.52600000000000002</v>
      </c>
      <c r="CM28" s="17">
        <v>0.39800000000000002</v>
      </c>
      <c r="CN28" s="17">
        <v>0.29499999999999998</v>
      </c>
      <c r="CO28" s="17">
        <v>0.20200000000000001</v>
      </c>
      <c r="CP28" s="17">
        <v>0.14399999999999999</v>
      </c>
      <c r="CQ28" s="17">
        <v>0.114</v>
      </c>
      <c r="CR28" s="17">
        <v>8.1000000000000003E-2</v>
      </c>
      <c r="CS28" s="17">
        <v>4.2999999999999997E-2</v>
      </c>
      <c r="CT28" s="17">
        <v>2.4E-2</v>
      </c>
      <c r="CU28" s="17">
        <v>1.9E-2</v>
      </c>
      <c r="CV28" s="17">
        <v>1.2E-2</v>
      </c>
      <c r="CW28" s="17">
        <v>5.0000000000000001E-3</v>
      </c>
      <c r="CX28" s="17">
        <v>6.0000000000000001E-3</v>
      </c>
    </row>
    <row r="29" spans="1:102" x14ac:dyDescent="0.2">
      <c r="A29" s="6">
        <v>1972</v>
      </c>
      <c r="B29" s="17">
        <v>143.80699999999999</v>
      </c>
      <c r="C29" s="17">
        <v>139.35900000000001</v>
      </c>
      <c r="D29" s="17">
        <v>134.96100000000001</v>
      </c>
      <c r="E29" s="17">
        <v>130.99799999999999</v>
      </c>
      <c r="F29" s="17">
        <v>127.176</v>
      </c>
      <c r="G29" s="17">
        <v>123.474</v>
      </c>
      <c r="H29" s="17">
        <v>119.869</v>
      </c>
      <c r="I29" s="17">
        <v>116.374</v>
      </c>
      <c r="J29" s="17">
        <v>112.998</v>
      </c>
      <c r="K29" s="17">
        <v>109.563</v>
      </c>
      <c r="L29" s="17">
        <v>105.985</v>
      </c>
      <c r="M29" s="17">
        <v>102.337</v>
      </c>
      <c r="N29" s="17">
        <v>98.75</v>
      </c>
      <c r="O29" s="17">
        <v>95.165999999999997</v>
      </c>
      <c r="P29" s="17">
        <v>91.75</v>
      </c>
      <c r="Q29" s="17">
        <v>88.59</v>
      </c>
      <c r="R29" s="17">
        <v>85.584000000000003</v>
      </c>
      <c r="S29" s="17">
        <v>82.622</v>
      </c>
      <c r="T29" s="17">
        <v>79.823999999999998</v>
      </c>
      <c r="U29" s="17">
        <v>76.658000000000001</v>
      </c>
      <c r="V29" s="17">
        <v>72.881</v>
      </c>
      <c r="W29" s="17">
        <v>68.787999999999997</v>
      </c>
      <c r="X29" s="17">
        <v>64.881</v>
      </c>
      <c r="Y29" s="17">
        <v>61.01</v>
      </c>
      <c r="Z29" s="17">
        <v>57.764000000000003</v>
      </c>
      <c r="AA29" s="17">
        <v>55.475999999999999</v>
      </c>
      <c r="AB29" s="17">
        <v>53.853999999999999</v>
      </c>
      <c r="AC29" s="17">
        <v>52.246000000000002</v>
      </c>
      <c r="AD29" s="17">
        <v>50.746000000000002</v>
      </c>
      <c r="AE29" s="17">
        <v>49.375</v>
      </c>
      <c r="AF29" s="17">
        <v>48.066000000000003</v>
      </c>
      <c r="AG29" s="17">
        <v>46.811999999999998</v>
      </c>
      <c r="AH29" s="17">
        <v>45.679000000000002</v>
      </c>
      <c r="AI29" s="17">
        <v>44.658000000000001</v>
      </c>
      <c r="AJ29" s="17">
        <v>43.53</v>
      </c>
      <c r="AK29" s="17">
        <v>42.197000000000003</v>
      </c>
      <c r="AL29" s="17">
        <v>40.732999999999997</v>
      </c>
      <c r="AM29" s="17">
        <v>39.335999999999999</v>
      </c>
      <c r="AN29" s="17">
        <v>38</v>
      </c>
      <c r="AO29" s="17">
        <v>36.581000000000003</v>
      </c>
      <c r="AP29" s="17">
        <v>35.039000000000001</v>
      </c>
      <c r="AQ29" s="17">
        <v>33.445999999999998</v>
      </c>
      <c r="AR29" s="17">
        <v>31.882999999999999</v>
      </c>
      <c r="AS29" s="17">
        <v>30.295999999999999</v>
      </c>
      <c r="AT29" s="17">
        <v>28.975000000000001</v>
      </c>
      <c r="AU29" s="17">
        <v>28.056999999999999</v>
      </c>
      <c r="AV29" s="17">
        <v>27.398</v>
      </c>
      <c r="AW29" s="17">
        <v>26.728999999999999</v>
      </c>
      <c r="AX29" s="17">
        <v>26.116</v>
      </c>
      <c r="AY29" s="17">
        <v>25.381</v>
      </c>
      <c r="AZ29" s="17">
        <v>24.408999999999999</v>
      </c>
      <c r="BA29" s="17">
        <v>23.295999999999999</v>
      </c>
      <c r="BB29" s="17">
        <v>22.247</v>
      </c>
      <c r="BC29" s="17">
        <v>21.222999999999999</v>
      </c>
      <c r="BD29" s="17">
        <v>20.245000000000001</v>
      </c>
      <c r="BE29" s="17">
        <v>19.347999999999999</v>
      </c>
      <c r="BF29" s="17">
        <v>18.507999999999999</v>
      </c>
      <c r="BG29" s="17">
        <v>17.669</v>
      </c>
      <c r="BH29" s="17">
        <v>16.835999999999999</v>
      </c>
      <c r="BI29" s="17">
        <v>16.047999999999998</v>
      </c>
      <c r="BJ29" s="17">
        <v>15.317</v>
      </c>
      <c r="BK29" s="17">
        <v>14.625999999999999</v>
      </c>
      <c r="BL29" s="17">
        <v>13.95</v>
      </c>
      <c r="BM29" s="17">
        <v>13.292999999999999</v>
      </c>
      <c r="BN29" s="17">
        <v>12.627000000000001</v>
      </c>
      <c r="BO29" s="17">
        <v>11.933999999999999</v>
      </c>
      <c r="BP29" s="17">
        <v>11.226000000000001</v>
      </c>
      <c r="BQ29" s="17">
        <v>10.539</v>
      </c>
      <c r="BR29" s="17">
        <v>9.8659999999999997</v>
      </c>
      <c r="BS29" s="17">
        <v>9.1959999999999997</v>
      </c>
      <c r="BT29" s="17">
        <v>8.5299999999999994</v>
      </c>
      <c r="BU29" s="17">
        <v>7.8689999999999998</v>
      </c>
      <c r="BV29" s="17">
        <v>7.2249999999999996</v>
      </c>
      <c r="BW29" s="17">
        <v>6.6</v>
      </c>
      <c r="BX29" s="17">
        <v>5.9889999999999999</v>
      </c>
      <c r="BY29" s="17">
        <v>5.3970000000000002</v>
      </c>
      <c r="BZ29" s="17">
        <v>4.8250000000000002</v>
      </c>
      <c r="CA29" s="17">
        <v>4.2770000000000001</v>
      </c>
      <c r="CB29" s="17">
        <v>3.7519999999999998</v>
      </c>
      <c r="CC29" s="17">
        <v>3.2669999999999999</v>
      </c>
      <c r="CD29" s="17">
        <v>2.83</v>
      </c>
      <c r="CE29" s="17">
        <v>2.4350000000000001</v>
      </c>
      <c r="CF29" s="17">
        <v>2.0670000000000002</v>
      </c>
      <c r="CG29" s="17">
        <v>1.726</v>
      </c>
      <c r="CH29" s="17">
        <v>1.4239999999999999</v>
      </c>
      <c r="CI29" s="17">
        <v>1.1639999999999999</v>
      </c>
      <c r="CJ29" s="17">
        <v>0.94099999999999995</v>
      </c>
      <c r="CK29" s="17">
        <v>0.73699999999999999</v>
      </c>
      <c r="CL29" s="17">
        <v>0.56599999999999995</v>
      </c>
      <c r="CM29" s="17">
        <v>0.435</v>
      </c>
      <c r="CN29" s="17">
        <v>0.32700000000000001</v>
      </c>
      <c r="CO29" s="17">
        <v>0.23699999999999999</v>
      </c>
      <c r="CP29" s="17">
        <v>0.16</v>
      </c>
      <c r="CQ29" s="17">
        <v>0.11600000000000001</v>
      </c>
      <c r="CR29" s="17">
        <v>9.0999999999999998E-2</v>
      </c>
      <c r="CS29" s="17">
        <v>6.4000000000000001E-2</v>
      </c>
      <c r="CT29" s="17">
        <v>3.5000000000000003E-2</v>
      </c>
      <c r="CU29" s="17">
        <v>1.9E-2</v>
      </c>
      <c r="CV29" s="17">
        <v>1.2E-2</v>
      </c>
      <c r="CW29" s="17">
        <v>6.0000000000000001E-3</v>
      </c>
      <c r="CX29" s="17">
        <v>6.0000000000000001E-3</v>
      </c>
    </row>
    <row r="30" spans="1:102" x14ac:dyDescent="0.2">
      <c r="A30" s="6">
        <v>1973</v>
      </c>
      <c r="B30" s="17">
        <v>146.95099999999999</v>
      </c>
      <c r="C30" s="17">
        <v>142.107</v>
      </c>
      <c r="D30" s="17">
        <v>137.56399999999999</v>
      </c>
      <c r="E30" s="17">
        <v>133.27500000000001</v>
      </c>
      <c r="F30" s="17">
        <v>129.41900000000001</v>
      </c>
      <c r="G30" s="17">
        <v>125.72</v>
      </c>
      <c r="H30" s="17">
        <v>122.151</v>
      </c>
      <c r="I30" s="17">
        <v>118.682</v>
      </c>
      <c r="J30" s="17">
        <v>115.331</v>
      </c>
      <c r="K30" s="17">
        <v>112.11799999999999</v>
      </c>
      <c r="L30" s="17">
        <v>108.776</v>
      </c>
      <c r="M30" s="17">
        <v>105.181</v>
      </c>
      <c r="N30" s="17">
        <v>101.447</v>
      </c>
      <c r="O30" s="17">
        <v>97.784999999999997</v>
      </c>
      <c r="P30" s="17">
        <v>94.117999999999995</v>
      </c>
      <c r="Q30" s="17">
        <v>90.643000000000001</v>
      </c>
      <c r="R30" s="17">
        <v>87.471999999999994</v>
      </c>
      <c r="S30" s="17">
        <v>84.483999999999995</v>
      </c>
      <c r="T30" s="17">
        <v>81.531999999999996</v>
      </c>
      <c r="U30" s="17">
        <v>78.744</v>
      </c>
      <c r="V30" s="17">
        <v>75.605000000000004</v>
      </c>
      <c r="W30" s="17">
        <v>71.879000000000005</v>
      </c>
      <c r="X30" s="17">
        <v>67.855000000000004</v>
      </c>
      <c r="Y30" s="17">
        <v>64.018000000000001</v>
      </c>
      <c r="Z30" s="17">
        <v>60.220999999999997</v>
      </c>
      <c r="AA30" s="17">
        <v>57.046999999999997</v>
      </c>
      <c r="AB30" s="17">
        <v>54.823</v>
      </c>
      <c r="AC30" s="17">
        <v>53.26</v>
      </c>
      <c r="AD30" s="17">
        <v>51.710999999999999</v>
      </c>
      <c r="AE30" s="17">
        <v>50.273000000000003</v>
      </c>
      <c r="AF30" s="17">
        <v>48.951000000000001</v>
      </c>
      <c r="AG30" s="17">
        <v>47.677</v>
      </c>
      <c r="AH30" s="17">
        <v>46.447000000000003</v>
      </c>
      <c r="AI30" s="17">
        <v>45.335000000000001</v>
      </c>
      <c r="AJ30" s="17">
        <v>44.332000000000001</v>
      </c>
      <c r="AK30" s="17">
        <v>43.219000000000001</v>
      </c>
      <c r="AL30" s="17">
        <v>41.896999999999998</v>
      </c>
      <c r="AM30" s="17">
        <v>40.442</v>
      </c>
      <c r="AN30" s="17">
        <v>39.051000000000002</v>
      </c>
      <c r="AO30" s="17">
        <v>37.718000000000004</v>
      </c>
      <c r="AP30" s="17">
        <v>36.302</v>
      </c>
      <c r="AQ30" s="17">
        <v>34.765999999999998</v>
      </c>
      <c r="AR30" s="17">
        <v>33.18</v>
      </c>
      <c r="AS30" s="17">
        <v>31.620999999999999</v>
      </c>
      <c r="AT30" s="17">
        <v>30.038</v>
      </c>
      <c r="AU30" s="17">
        <v>28.716999999999999</v>
      </c>
      <c r="AV30" s="17">
        <v>27.795999999999999</v>
      </c>
      <c r="AW30" s="17">
        <v>27.132999999999999</v>
      </c>
      <c r="AX30" s="17">
        <v>26.459</v>
      </c>
      <c r="AY30" s="17">
        <v>25.841000000000001</v>
      </c>
      <c r="AZ30" s="17">
        <v>25.1</v>
      </c>
      <c r="BA30" s="17">
        <v>24.125</v>
      </c>
      <c r="BB30" s="17">
        <v>23.01</v>
      </c>
      <c r="BC30" s="17">
        <v>21.957000000000001</v>
      </c>
      <c r="BD30" s="17">
        <v>20.928000000000001</v>
      </c>
      <c r="BE30" s="17">
        <v>19.946000000000002</v>
      </c>
      <c r="BF30" s="17">
        <v>19.042999999999999</v>
      </c>
      <c r="BG30" s="17">
        <v>18.196000000000002</v>
      </c>
      <c r="BH30" s="17">
        <v>17.350999999999999</v>
      </c>
      <c r="BI30" s="17">
        <v>16.512</v>
      </c>
      <c r="BJ30" s="17">
        <v>15.717000000000001</v>
      </c>
      <c r="BK30" s="17">
        <v>14.976000000000001</v>
      </c>
      <c r="BL30" s="17">
        <v>14.273999999999999</v>
      </c>
      <c r="BM30" s="17">
        <v>13.587</v>
      </c>
      <c r="BN30" s="17">
        <v>12.92</v>
      </c>
      <c r="BO30" s="17">
        <v>12.244</v>
      </c>
      <c r="BP30" s="17">
        <v>11.54</v>
      </c>
      <c r="BQ30" s="17">
        <v>10.824</v>
      </c>
      <c r="BR30" s="17">
        <v>10.127000000000001</v>
      </c>
      <c r="BS30" s="17">
        <v>9.4469999999999992</v>
      </c>
      <c r="BT30" s="17">
        <v>8.7710000000000008</v>
      </c>
      <c r="BU30" s="17">
        <v>8.1</v>
      </c>
      <c r="BV30" s="17">
        <v>7.4370000000000003</v>
      </c>
      <c r="BW30" s="17">
        <v>6.7910000000000004</v>
      </c>
      <c r="BX30" s="17">
        <v>6.1660000000000004</v>
      </c>
      <c r="BY30" s="17">
        <v>5.5590000000000002</v>
      </c>
      <c r="BZ30" s="17">
        <v>4.9749999999999996</v>
      </c>
      <c r="CA30" s="17">
        <v>4.415</v>
      </c>
      <c r="CB30" s="17">
        <v>3.88</v>
      </c>
      <c r="CC30" s="17">
        <v>3.37</v>
      </c>
      <c r="CD30" s="17">
        <v>2.903</v>
      </c>
      <c r="CE30" s="17">
        <v>2.4889999999999999</v>
      </c>
      <c r="CF30" s="17">
        <v>2.12</v>
      </c>
      <c r="CG30" s="17">
        <v>1.7789999999999999</v>
      </c>
      <c r="CH30" s="17">
        <v>1.466</v>
      </c>
      <c r="CI30" s="17">
        <v>1.1930000000000001</v>
      </c>
      <c r="CJ30" s="17">
        <v>0.96199999999999997</v>
      </c>
      <c r="CK30" s="17">
        <v>0.76800000000000002</v>
      </c>
      <c r="CL30" s="17">
        <v>0.58899999999999997</v>
      </c>
      <c r="CM30" s="17">
        <v>0.44700000000000001</v>
      </c>
      <c r="CN30" s="17">
        <v>0.34499999999999997</v>
      </c>
      <c r="CO30" s="17">
        <v>0.25700000000000001</v>
      </c>
      <c r="CP30" s="17">
        <v>0.17899999999999999</v>
      </c>
      <c r="CQ30" s="17">
        <v>0.11799999999999999</v>
      </c>
      <c r="CR30" s="17">
        <v>8.5999999999999993E-2</v>
      </c>
      <c r="CS30" s="17">
        <v>6.9000000000000006E-2</v>
      </c>
      <c r="CT30" s="17">
        <v>4.8000000000000001E-2</v>
      </c>
      <c r="CU30" s="17">
        <v>2.5000000000000001E-2</v>
      </c>
      <c r="CV30" s="17">
        <v>1.2999999999999999E-2</v>
      </c>
      <c r="CW30" s="17">
        <v>7.0000000000000001E-3</v>
      </c>
      <c r="CX30" s="17">
        <v>8.0000000000000002E-3</v>
      </c>
    </row>
    <row r="31" spans="1:102" x14ac:dyDescent="0.2">
      <c r="A31" s="6">
        <v>1974</v>
      </c>
      <c r="B31" s="17">
        <v>149.91900000000001</v>
      </c>
      <c r="C31" s="17">
        <v>144.75</v>
      </c>
      <c r="D31" s="17">
        <v>139.97</v>
      </c>
      <c r="E31" s="17">
        <v>135.54</v>
      </c>
      <c r="F31" s="17">
        <v>131.54900000000001</v>
      </c>
      <c r="G31" s="17">
        <v>127.79900000000001</v>
      </c>
      <c r="H31" s="17">
        <v>124.22499999999999</v>
      </c>
      <c r="I31" s="17">
        <v>120.791</v>
      </c>
      <c r="J31" s="17">
        <v>117.458</v>
      </c>
      <c r="K31" s="17">
        <v>114.253</v>
      </c>
      <c r="L31" s="17">
        <v>111.203</v>
      </c>
      <c r="M31" s="17">
        <v>107.95399999999999</v>
      </c>
      <c r="N31" s="17">
        <v>104.345</v>
      </c>
      <c r="O31" s="17">
        <v>100.526</v>
      </c>
      <c r="P31" s="17">
        <v>96.789000000000001</v>
      </c>
      <c r="Q31" s="17">
        <v>93.040999999999997</v>
      </c>
      <c r="R31" s="17">
        <v>89.509</v>
      </c>
      <c r="S31" s="17">
        <v>86.325999999999993</v>
      </c>
      <c r="T31" s="17">
        <v>83.358000000000004</v>
      </c>
      <c r="U31" s="17">
        <v>80.418999999999997</v>
      </c>
      <c r="V31" s="17">
        <v>77.638999999999996</v>
      </c>
      <c r="W31" s="17">
        <v>74.528999999999996</v>
      </c>
      <c r="X31" s="17">
        <v>70.855000000000004</v>
      </c>
      <c r="Y31" s="17">
        <v>66.900999999999996</v>
      </c>
      <c r="Z31" s="17">
        <v>63.136000000000003</v>
      </c>
      <c r="AA31" s="17">
        <v>59.411999999999999</v>
      </c>
      <c r="AB31" s="17">
        <v>56.311999999999998</v>
      </c>
      <c r="AC31" s="17">
        <v>54.154000000000003</v>
      </c>
      <c r="AD31" s="17">
        <v>52.649000000000001</v>
      </c>
      <c r="AE31" s="17">
        <v>51.161999999999999</v>
      </c>
      <c r="AF31" s="17">
        <v>49.783999999999999</v>
      </c>
      <c r="AG31" s="17">
        <v>48.512</v>
      </c>
      <c r="AH31" s="17">
        <v>47.274000000000001</v>
      </c>
      <c r="AI31" s="17">
        <v>46.067</v>
      </c>
      <c r="AJ31" s="17">
        <v>44.976999999999997</v>
      </c>
      <c r="AK31" s="17">
        <v>43.991</v>
      </c>
      <c r="AL31" s="17">
        <v>42.893999999999998</v>
      </c>
      <c r="AM31" s="17">
        <v>41.585000000000001</v>
      </c>
      <c r="AN31" s="17">
        <v>40.139000000000003</v>
      </c>
      <c r="AO31" s="17">
        <v>38.755000000000003</v>
      </c>
      <c r="AP31" s="17">
        <v>37.424999999999997</v>
      </c>
      <c r="AQ31" s="17">
        <v>36.012999999999998</v>
      </c>
      <c r="AR31" s="17">
        <v>34.482999999999997</v>
      </c>
      <c r="AS31" s="17">
        <v>32.904000000000003</v>
      </c>
      <c r="AT31" s="17">
        <v>31.349</v>
      </c>
      <c r="AU31" s="17">
        <v>29.77</v>
      </c>
      <c r="AV31" s="17">
        <v>28.45</v>
      </c>
      <c r="AW31" s="17">
        <v>27.527000000000001</v>
      </c>
      <c r="AX31" s="17">
        <v>26.861000000000001</v>
      </c>
      <c r="AY31" s="17">
        <v>26.181999999999999</v>
      </c>
      <c r="AZ31" s="17">
        <v>25.558</v>
      </c>
      <c r="BA31" s="17">
        <v>24.812000000000001</v>
      </c>
      <c r="BB31" s="17">
        <v>23.834</v>
      </c>
      <c r="BC31" s="17">
        <v>22.715</v>
      </c>
      <c r="BD31" s="17">
        <v>21.66</v>
      </c>
      <c r="BE31" s="17">
        <v>20.628</v>
      </c>
      <c r="BF31" s="17">
        <v>19.640999999999998</v>
      </c>
      <c r="BG31" s="17">
        <v>18.731999999999999</v>
      </c>
      <c r="BH31" s="17">
        <v>17.88</v>
      </c>
      <c r="BI31" s="17">
        <v>17.029</v>
      </c>
      <c r="BJ31" s="17">
        <v>16.184000000000001</v>
      </c>
      <c r="BK31" s="17">
        <v>15.38</v>
      </c>
      <c r="BL31" s="17">
        <v>14.63</v>
      </c>
      <c r="BM31" s="17">
        <v>13.917999999999999</v>
      </c>
      <c r="BN31" s="17">
        <v>13.221</v>
      </c>
      <c r="BO31" s="17">
        <v>12.542999999999999</v>
      </c>
      <c r="BP31" s="17">
        <v>11.856999999999999</v>
      </c>
      <c r="BQ31" s="17">
        <v>11.144</v>
      </c>
      <c r="BR31" s="17">
        <v>10.417999999999999</v>
      </c>
      <c r="BS31" s="17">
        <v>9.7129999999999992</v>
      </c>
      <c r="BT31" s="17">
        <v>9.0250000000000004</v>
      </c>
      <c r="BU31" s="17">
        <v>8.3439999999999994</v>
      </c>
      <c r="BV31" s="17">
        <v>7.6680000000000001</v>
      </c>
      <c r="BW31" s="17">
        <v>7.0010000000000003</v>
      </c>
      <c r="BX31" s="17">
        <v>6.3550000000000004</v>
      </c>
      <c r="BY31" s="17">
        <v>5.7290000000000001</v>
      </c>
      <c r="BZ31" s="17">
        <v>5.1269999999999998</v>
      </c>
      <c r="CA31" s="17">
        <v>4.5510000000000002</v>
      </c>
      <c r="CB31" s="17">
        <v>4.0030000000000001</v>
      </c>
      <c r="CC31" s="17">
        <v>3.4809999999999999</v>
      </c>
      <c r="CD31" s="17">
        <v>2.9870000000000001</v>
      </c>
      <c r="CE31" s="17">
        <v>2.5379999999999998</v>
      </c>
      <c r="CF31" s="17">
        <v>2.1480000000000001</v>
      </c>
      <c r="CG31" s="17">
        <v>1.806</v>
      </c>
      <c r="CH31" s="17">
        <v>1.4910000000000001</v>
      </c>
      <c r="CI31" s="17">
        <v>1.206</v>
      </c>
      <c r="CJ31" s="17">
        <v>0.96099999999999997</v>
      </c>
      <c r="CK31" s="17">
        <v>0.75900000000000001</v>
      </c>
      <c r="CL31" s="17">
        <v>0.59399999999999997</v>
      </c>
      <c r="CM31" s="17">
        <v>0.44</v>
      </c>
      <c r="CN31" s="17">
        <v>0.32700000000000001</v>
      </c>
      <c r="CO31" s="17">
        <v>0.255</v>
      </c>
      <c r="CP31" s="17">
        <v>0.186</v>
      </c>
      <c r="CQ31" s="17">
        <v>0.121</v>
      </c>
      <c r="CR31" s="17">
        <v>7.5999999999999998E-2</v>
      </c>
      <c r="CS31" s="17">
        <v>5.7000000000000002E-2</v>
      </c>
      <c r="CT31" s="17">
        <v>4.4999999999999998E-2</v>
      </c>
      <c r="CU31" s="17">
        <v>3.1E-2</v>
      </c>
      <c r="CV31" s="17">
        <v>1.6E-2</v>
      </c>
      <c r="CW31" s="17">
        <v>7.0000000000000001E-3</v>
      </c>
      <c r="CX31" s="17">
        <v>8.0000000000000002E-3</v>
      </c>
    </row>
    <row r="32" spans="1:102" x14ac:dyDescent="0.2">
      <c r="A32" s="6">
        <v>1975</v>
      </c>
      <c r="B32" s="17">
        <v>152.447</v>
      </c>
      <c r="C32" s="17">
        <v>147.167</v>
      </c>
      <c r="D32" s="17">
        <v>142.30500000000001</v>
      </c>
      <c r="E32" s="17">
        <v>137.815</v>
      </c>
      <c r="F32" s="17">
        <v>133.654</v>
      </c>
      <c r="G32" s="17">
        <v>129.77600000000001</v>
      </c>
      <c r="H32" s="17">
        <v>126.13500000000001</v>
      </c>
      <c r="I32" s="17">
        <v>122.687</v>
      </c>
      <c r="J32" s="17">
        <v>119.38800000000001</v>
      </c>
      <c r="K32" s="17">
        <v>116.193</v>
      </c>
      <c r="L32" s="17">
        <v>113.134</v>
      </c>
      <c r="M32" s="17">
        <v>110.248</v>
      </c>
      <c r="N32" s="17">
        <v>107.09399999999999</v>
      </c>
      <c r="O32" s="17">
        <v>103.47199999999999</v>
      </c>
      <c r="P32" s="17">
        <v>99.570999999999998</v>
      </c>
      <c r="Q32" s="17">
        <v>95.757999999999996</v>
      </c>
      <c r="R32" s="17">
        <v>91.932000000000002</v>
      </c>
      <c r="S32" s="17">
        <v>88.343999999999994</v>
      </c>
      <c r="T32" s="17">
        <v>85.15</v>
      </c>
      <c r="U32" s="17">
        <v>82.203999999999994</v>
      </c>
      <c r="V32" s="17">
        <v>79.278000000000006</v>
      </c>
      <c r="W32" s="17">
        <v>76.507999999999996</v>
      </c>
      <c r="X32" s="17">
        <v>73.427999999999997</v>
      </c>
      <c r="Y32" s="17">
        <v>69.808000000000007</v>
      </c>
      <c r="Z32" s="17">
        <v>65.924000000000007</v>
      </c>
      <c r="AA32" s="17">
        <v>62.231999999999999</v>
      </c>
      <c r="AB32" s="17">
        <v>58.584000000000003</v>
      </c>
      <c r="AC32" s="17">
        <v>55.557000000000002</v>
      </c>
      <c r="AD32" s="17">
        <v>53.465000000000003</v>
      </c>
      <c r="AE32" s="17">
        <v>52.021000000000001</v>
      </c>
      <c r="AF32" s="17">
        <v>50.594999999999999</v>
      </c>
      <c r="AG32" s="17">
        <v>49.277999999999999</v>
      </c>
      <c r="AH32" s="17">
        <v>48.058</v>
      </c>
      <c r="AI32" s="17">
        <v>46.853000000000002</v>
      </c>
      <c r="AJ32" s="17">
        <v>45.670999999999999</v>
      </c>
      <c r="AK32" s="17">
        <v>44.603000000000002</v>
      </c>
      <c r="AL32" s="17">
        <v>43.637</v>
      </c>
      <c r="AM32" s="17">
        <v>42.554000000000002</v>
      </c>
      <c r="AN32" s="17">
        <v>41.258000000000003</v>
      </c>
      <c r="AO32" s="17">
        <v>39.820999999999998</v>
      </c>
      <c r="AP32" s="17">
        <v>38.445</v>
      </c>
      <c r="AQ32" s="17">
        <v>37.118000000000002</v>
      </c>
      <c r="AR32" s="17">
        <v>35.710999999999999</v>
      </c>
      <c r="AS32" s="17">
        <v>34.188000000000002</v>
      </c>
      <c r="AT32" s="17">
        <v>32.613999999999997</v>
      </c>
      <c r="AU32" s="17">
        <v>31.065999999999999</v>
      </c>
      <c r="AV32" s="17">
        <v>29.492000000000001</v>
      </c>
      <c r="AW32" s="17">
        <v>28.173999999999999</v>
      </c>
      <c r="AX32" s="17">
        <v>27.25</v>
      </c>
      <c r="AY32" s="17">
        <v>26.577999999999999</v>
      </c>
      <c r="AZ32" s="17">
        <v>25.895</v>
      </c>
      <c r="BA32" s="17">
        <v>25.265000000000001</v>
      </c>
      <c r="BB32" s="17">
        <v>24.515000000000001</v>
      </c>
      <c r="BC32" s="17">
        <v>23.533999999999999</v>
      </c>
      <c r="BD32" s="17">
        <v>22.414000000000001</v>
      </c>
      <c r="BE32" s="17">
        <v>21.356000000000002</v>
      </c>
      <c r="BF32" s="17">
        <v>20.318999999999999</v>
      </c>
      <c r="BG32" s="17">
        <v>19.329000000000001</v>
      </c>
      <c r="BH32" s="17">
        <v>18.414999999999999</v>
      </c>
      <c r="BI32" s="17">
        <v>17.556999999999999</v>
      </c>
      <c r="BJ32" s="17">
        <v>16.7</v>
      </c>
      <c r="BK32" s="17">
        <v>15.849</v>
      </c>
      <c r="BL32" s="17">
        <v>15.039</v>
      </c>
      <c r="BM32" s="17">
        <v>14.279</v>
      </c>
      <c r="BN32" s="17">
        <v>13.557</v>
      </c>
      <c r="BO32" s="17">
        <v>12.85</v>
      </c>
      <c r="BP32" s="17">
        <v>12.162000000000001</v>
      </c>
      <c r="BQ32" s="17">
        <v>11.465999999999999</v>
      </c>
      <c r="BR32" s="17">
        <v>10.744</v>
      </c>
      <c r="BS32" s="17">
        <v>10.009</v>
      </c>
      <c r="BT32" s="17">
        <v>9.2959999999999994</v>
      </c>
      <c r="BU32" s="17">
        <v>8.6020000000000003</v>
      </c>
      <c r="BV32" s="17">
        <v>7.9139999999999997</v>
      </c>
      <c r="BW32" s="17">
        <v>7.2329999999999997</v>
      </c>
      <c r="BX32" s="17">
        <v>6.5640000000000001</v>
      </c>
      <c r="BY32" s="17">
        <v>5.9169999999999998</v>
      </c>
      <c r="BZ32" s="17">
        <v>5.2919999999999998</v>
      </c>
      <c r="CA32" s="17">
        <v>4.694</v>
      </c>
      <c r="CB32" s="17">
        <v>4.1260000000000003</v>
      </c>
      <c r="CC32" s="17">
        <v>3.59</v>
      </c>
      <c r="CD32" s="17">
        <v>3.0830000000000002</v>
      </c>
      <c r="CE32" s="17">
        <v>2.6030000000000002</v>
      </c>
      <c r="CF32" s="17">
        <v>2.1739999999999999</v>
      </c>
      <c r="CG32" s="17">
        <v>1.806</v>
      </c>
      <c r="CH32" s="17">
        <v>1.49</v>
      </c>
      <c r="CI32" s="17">
        <v>1.2030000000000001</v>
      </c>
      <c r="CJ32" s="17">
        <v>0.94499999999999995</v>
      </c>
      <c r="CK32" s="17">
        <v>0.72899999999999998</v>
      </c>
      <c r="CL32" s="17">
        <v>0.55600000000000005</v>
      </c>
      <c r="CM32" s="17">
        <v>0.41899999999999998</v>
      </c>
      <c r="CN32" s="17">
        <v>0.29099999999999998</v>
      </c>
      <c r="CO32" s="17">
        <v>0.20599999999999999</v>
      </c>
      <c r="CP32" s="17">
        <v>0.16400000000000001</v>
      </c>
      <c r="CQ32" s="17">
        <v>0.11700000000000001</v>
      </c>
      <c r="CR32" s="17">
        <v>6.3E-2</v>
      </c>
      <c r="CS32" s="17">
        <v>3.4000000000000002E-2</v>
      </c>
      <c r="CT32" s="17">
        <v>2.9000000000000001E-2</v>
      </c>
      <c r="CU32" s="17">
        <v>2.1999999999999999E-2</v>
      </c>
      <c r="CV32" s="17">
        <v>1.4999999999999999E-2</v>
      </c>
      <c r="CW32" s="17">
        <v>7.0000000000000001E-3</v>
      </c>
      <c r="CX32" s="17">
        <v>8.0000000000000002E-3</v>
      </c>
    </row>
    <row r="33" spans="1:102" x14ac:dyDescent="0.2">
      <c r="A33" s="6">
        <v>1976</v>
      </c>
      <c r="B33" s="17">
        <v>154.81399999999999</v>
      </c>
      <c r="C33" s="17">
        <v>150.47300000000001</v>
      </c>
      <c r="D33" s="17">
        <v>145.51900000000001</v>
      </c>
      <c r="E33" s="17">
        <v>140.886</v>
      </c>
      <c r="F33" s="17">
        <v>136.541</v>
      </c>
      <c r="G33" s="17">
        <v>132.452</v>
      </c>
      <c r="H33" s="17">
        <v>128.58099999999999</v>
      </c>
      <c r="I33" s="17">
        <v>124.89400000000001</v>
      </c>
      <c r="J33" s="17">
        <v>121.375</v>
      </c>
      <c r="K33" s="17">
        <v>118.003</v>
      </c>
      <c r="L33" s="17">
        <v>114.73099999999999</v>
      </c>
      <c r="M33" s="17">
        <v>111.572</v>
      </c>
      <c r="N33" s="17">
        <v>108.563</v>
      </c>
      <c r="O33" s="17">
        <v>105.324</v>
      </c>
      <c r="P33" s="17">
        <v>101.679</v>
      </c>
      <c r="Q33" s="17">
        <v>97.798000000000002</v>
      </c>
      <c r="R33" s="17">
        <v>94.004000000000005</v>
      </c>
      <c r="S33" s="17">
        <v>90.2</v>
      </c>
      <c r="T33" s="17">
        <v>86.652000000000001</v>
      </c>
      <c r="U33" s="17">
        <v>83.516999999999996</v>
      </c>
      <c r="V33" s="17">
        <v>80.644000000000005</v>
      </c>
      <c r="W33" s="17">
        <v>77.8</v>
      </c>
      <c r="X33" s="17">
        <v>75.117000000000004</v>
      </c>
      <c r="Y33" s="17">
        <v>72.132999999999996</v>
      </c>
      <c r="Z33" s="17">
        <v>68.620999999999995</v>
      </c>
      <c r="AA33" s="17">
        <v>64.850999999999999</v>
      </c>
      <c r="AB33" s="17">
        <v>61.274000000000001</v>
      </c>
      <c r="AC33" s="17">
        <v>57.743000000000002</v>
      </c>
      <c r="AD33" s="17">
        <v>54.816000000000003</v>
      </c>
      <c r="AE33" s="17">
        <v>52.802999999999997</v>
      </c>
      <c r="AF33" s="17">
        <v>51.420999999999999</v>
      </c>
      <c r="AG33" s="17">
        <v>50.054000000000002</v>
      </c>
      <c r="AH33" s="17">
        <v>48.792999999999999</v>
      </c>
      <c r="AI33" s="17">
        <v>47.618000000000002</v>
      </c>
      <c r="AJ33" s="17">
        <v>46.445</v>
      </c>
      <c r="AK33" s="17">
        <v>45.283999999999999</v>
      </c>
      <c r="AL33" s="17">
        <v>44.234000000000002</v>
      </c>
      <c r="AM33" s="17">
        <v>43.279000000000003</v>
      </c>
      <c r="AN33" s="17">
        <v>42.207000000000001</v>
      </c>
      <c r="AO33" s="17">
        <v>40.920999999999999</v>
      </c>
      <c r="AP33" s="17">
        <v>39.494999999999997</v>
      </c>
      <c r="AQ33" s="17">
        <v>38.124000000000002</v>
      </c>
      <c r="AR33" s="17">
        <v>36.801000000000002</v>
      </c>
      <c r="AS33" s="17">
        <v>35.396000000000001</v>
      </c>
      <c r="AT33" s="17">
        <v>33.875999999999998</v>
      </c>
      <c r="AU33" s="17">
        <v>32.308</v>
      </c>
      <c r="AV33" s="17">
        <v>30.760999999999999</v>
      </c>
      <c r="AW33" s="17">
        <v>29.189</v>
      </c>
      <c r="AX33" s="17">
        <v>27.87</v>
      </c>
      <c r="AY33" s="17">
        <v>26.942</v>
      </c>
      <c r="AZ33" s="17">
        <v>26.265999999999998</v>
      </c>
      <c r="BA33" s="17">
        <v>25.577000000000002</v>
      </c>
      <c r="BB33" s="17">
        <v>24.940999999999999</v>
      </c>
      <c r="BC33" s="17">
        <v>24.184000000000001</v>
      </c>
      <c r="BD33" s="17">
        <v>23.199000000000002</v>
      </c>
      <c r="BE33" s="17">
        <v>22.074999999999999</v>
      </c>
      <c r="BF33" s="17">
        <v>21.012</v>
      </c>
      <c r="BG33" s="17">
        <v>19.972000000000001</v>
      </c>
      <c r="BH33" s="17">
        <v>18.975000000000001</v>
      </c>
      <c r="BI33" s="17">
        <v>18.056000000000001</v>
      </c>
      <c r="BJ33" s="17">
        <v>17.193000000000001</v>
      </c>
      <c r="BK33" s="17">
        <v>16.329000000000001</v>
      </c>
      <c r="BL33" s="17">
        <v>15.472</v>
      </c>
      <c r="BM33" s="17">
        <v>14.656000000000001</v>
      </c>
      <c r="BN33" s="17">
        <v>13.887</v>
      </c>
      <c r="BO33" s="17">
        <v>13.154999999999999</v>
      </c>
      <c r="BP33" s="17">
        <v>12.439</v>
      </c>
      <c r="BQ33" s="17">
        <v>11.744</v>
      </c>
      <c r="BR33" s="17">
        <v>11.04</v>
      </c>
      <c r="BS33" s="17">
        <v>10.31</v>
      </c>
      <c r="BT33" s="17">
        <v>9.5690000000000008</v>
      </c>
      <c r="BU33" s="17">
        <v>8.8520000000000003</v>
      </c>
      <c r="BV33" s="17">
        <v>8.1549999999999994</v>
      </c>
      <c r="BW33" s="17">
        <v>7.468</v>
      </c>
      <c r="BX33" s="17">
        <v>6.7919999999999998</v>
      </c>
      <c r="BY33" s="17">
        <v>6.1319999999999997</v>
      </c>
      <c r="BZ33" s="17">
        <v>5.4950000000000001</v>
      </c>
      <c r="CA33" s="17">
        <v>4.8819999999999997</v>
      </c>
      <c r="CB33" s="17">
        <v>4.3010000000000002</v>
      </c>
      <c r="CC33" s="17">
        <v>3.7570000000000001</v>
      </c>
      <c r="CD33" s="17">
        <v>3.2480000000000002</v>
      </c>
      <c r="CE33" s="17">
        <v>2.7690000000000001</v>
      </c>
      <c r="CF33" s="17">
        <v>2.319</v>
      </c>
      <c r="CG33" s="17">
        <v>1.921</v>
      </c>
      <c r="CH33" s="17">
        <v>1.5840000000000001</v>
      </c>
      <c r="CI33" s="17">
        <v>1.298</v>
      </c>
      <c r="CJ33" s="17">
        <v>1.0369999999999999</v>
      </c>
      <c r="CK33" s="17">
        <v>0.81100000000000005</v>
      </c>
      <c r="CL33" s="17">
        <v>0.626</v>
      </c>
      <c r="CM33" s="17">
        <v>0.47499999999999998</v>
      </c>
      <c r="CN33" s="17">
        <v>0.35199999999999998</v>
      </c>
      <c r="CO33" s="17">
        <v>0.24199999999999999</v>
      </c>
      <c r="CP33" s="17">
        <v>0.17299999999999999</v>
      </c>
      <c r="CQ33" s="17">
        <v>0.13700000000000001</v>
      </c>
      <c r="CR33" s="17">
        <v>9.7000000000000003E-2</v>
      </c>
      <c r="CS33" s="17">
        <v>5.2999999999999999E-2</v>
      </c>
      <c r="CT33" s="17">
        <v>0.03</v>
      </c>
      <c r="CU33" s="17">
        <v>2.3E-2</v>
      </c>
      <c r="CV33" s="17">
        <v>1.4999999999999999E-2</v>
      </c>
      <c r="CW33" s="17">
        <v>7.0000000000000001E-3</v>
      </c>
      <c r="CX33" s="17">
        <v>8.0000000000000002E-3</v>
      </c>
    </row>
    <row r="34" spans="1:102" x14ac:dyDescent="0.2">
      <c r="A34" s="6">
        <v>1977</v>
      </c>
      <c r="B34" s="17">
        <v>156.815</v>
      </c>
      <c r="C34" s="17">
        <v>151.93799999999999</v>
      </c>
      <c r="D34" s="17">
        <v>148.46299999999999</v>
      </c>
      <c r="E34" s="17">
        <v>143.83600000000001</v>
      </c>
      <c r="F34" s="17">
        <v>139.434</v>
      </c>
      <c r="G34" s="17">
        <v>135.23400000000001</v>
      </c>
      <c r="H34" s="17">
        <v>131.21799999999999</v>
      </c>
      <c r="I34" s="17">
        <v>127.357</v>
      </c>
      <c r="J34" s="17">
        <v>123.622</v>
      </c>
      <c r="K34" s="17">
        <v>120.03400000000001</v>
      </c>
      <c r="L34" s="17">
        <v>116.589</v>
      </c>
      <c r="M34" s="17">
        <v>113.24</v>
      </c>
      <c r="N34" s="17">
        <v>109.982</v>
      </c>
      <c r="O34" s="17">
        <v>106.85299999999999</v>
      </c>
      <c r="P34" s="17">
        <v>103.53</v>
      </c>
      <c r="Q34" s="17">
        <v>99.861000000000004</v>
      </c>
      <c r="R34" s="17">
        <v>96.001999999999995</v>
      </c>
      <c r="S34" s="17">
        <v>92.227000000000004</v>
      </c>
      <c r="T34" s="17">
        <v>88.445999999999998</v>
      </c>
      <c r="U34" s="17">
        <v>84.938999999999993</v>
      </c>
      <c r="V34" s="17">
        <v>81.863</v>
      </c>
      <c r="W34" s="17">
        <v>79.063999999999993</v>
      </c>
      <c r="X34" s="17">
        <v>76.302000000000007</v>
      </c>
      <c r="Y34" s="17">
        <v>73.706999999999994</v>
      </c>
      <c r="Z34" s="17">
        <v>70.819999999999993</v>
      </c>
      <c r="AA34" s="17">
        <v>67.417000000000002</v>
      </c>
      <c r="AB34" s="17">
        <v>63.762999999999998</v>
      </c>
      <c r="AC34" s="17">
        <v>60.301000000000002</v>
      </c>
      <c r="AD34" s="17">
        <v>56.886000000000003</v>
      </c>
      <c r="AE34" s="17">
        <v>54.063000000000002</v>
      </c>
      <c r="AF34" s="17">
        <v>52.128999999999998</v>
      </c>
      <c r="AG34" s="17">
        <v>50.807000000000002</v>
      </c>
      <c r="AH34" s="17">
        <v>49.500999999999998</v>
      </c>
      <c r="AI34" s="17">
        <v>48.295999999999999</v>
      </c>
      <c r="AJ34" s="17">
        <v>47.165999999999997</v>
      </c>
      <c r="AK34" s="17">
        <v>46.026000000000003</v>
      </c>
      <c r="AL34" s="17">
        <v>44.887999999999998</v>
      </c>
      <c r="AM34" s="17">
        <v>43.853999999999999</v>
      </c>
      <c r="AN34" s="17">
        <v>42.911999999999999</v>
      </c>
      <c r="AO34" s="17">
        <v>41.847999999999999</v>
      </c>
      <c r="AP34" s="17">
        <v>40.573999999999998</v>
      </c>
      <c r="AQ34" s="17">
        <v>39.158000000000001</v>
      </c>
      <c r="AR34" s="17">
        <v>37.793999999999997</v>
      </c>
      <c r="AS34" s="17">
        <v>36.472999999999999</v>
      </c>
      <c r="AT34" s="17">
        <v>35.073</v>
      </c>
      <c r="AU34" s="17">
        <v>33.557000000000002</v>
      </c>
      <c r="AV34" s="17">
        <v>31.992999999999999</v>
      </c>
      <c r="AW34" s="17">
        <v>30.45</v>
      </c>
      <c r="AX34" s="17">
        <v>28.879000000000001</v>
      </c>
      <c r="AY34" s="17">
        <v>27.56</v>
      </c>
      <c r="AZ34" s="17">
        <v>26.628</v>
      </c>
      <c r="BA34" s="17">
        <v>25.946999999999999</v>
      </c>
      <c r="BB34" s="17">
        <v>25.253</v>
      </c>
      <c r="BC34" s="17">
        <v>24.609000000000002</v>
      </c>
      <c r="BD34" s="17">
        <v>23.847000000000001</v>
      </c>
      <c r="BE34" s="17">
        <v>22.858000000000001</v>
      </c>
      <c r="BF34" s="17">
        <v>21.73</v>
      </c>
      <c r="BG34" s="17">
        <v>20.663</v>
      </c>
      <c r="BH34" s="17">
        <v>19.617000000000001</v>
      </c>
      <c r="BI34" s="17">
        <v>18.617000000000001</v>
      </c>
      <c r="BJ34" s="17">
        <v>17.692</v>
      </c>
      <c r="BK34" s="17">
        <v>16.823</v>
      </c>
      <c r="BL34" s="17">
        <v>15.955</v>
      </c>
      <c r="BM34" s="17">
        <v>15.093</v>
      </c>
      <c r="BN34" s="17">
        <v>14.268000000000001</v>
      </c>
      <c r="BO34" s="17">
        <v>13.492000000000001</v>
      </c>
      <c r="BP34" s="17">
        <v>12.750999999999999</v>
      </c>
      <c r="BQ34" s="17">
        <v>12.025</v>
      </c>
      <c r="BR34" s="17">
        <v>11.321999999999999</v>
      </c>
      <c r="BS34" s="17">
        <v>10.61</v>
      </c>
      <c r="BT34" s="17">
        <v>9.8740000000000006</v>
      </c>
      <c r="BU34" s="17">
        <v>9.1270000000000007</v>
      </c>
      <c r="BV34" s="17">
        <v>8.4049999999999994</v>
      </c>
      <c r="BW34" s="17">
        <v>7.7050000000000001</v>
      </c>
      <c r="BX34" s="17">
        <v>7.02</v>
      </c>
      <c r="BY34" s="17">
        <v>6.3490000000000002</v>
      </c>
      <c r="BZ34" s="17">
        <v>5.6980000000000004</v>
      </c>
      <c r="CA34" s="17">
        <v>5.0709999999999997</v>
      </c>
      <c r="CB34" s="17">
        <v>4.4710000000000001</v>
      </c>
      <c r="CC34" s="17">
        <v>3.9060000000000001</v>
      </c>
      <c r="CD34" s="17">
        <v>3.3849999999999998</v>
      </c>
      <c r="CE34" s="17">
        <v>2.9060000000000001</v>
      </c>
      <c r="CF34" s="17">
        <v>2.456</v>
      </c>
      <c r="CG34" s="17">
        <v>2.0350000000000001</v>
      </c>
      <c r="CH34" s="17">
        <v>1.667</v>
      </c>
      <c r="CI34" s="17">
        <v>1.361</v>
      </c>
      <c r="CJ34" s="17">
        <v>1.1060000000000001</v>
      </c>
      <c r="CK34" s="17">
        <v>0.871</v>
      </c>
      <c r="CL34" s="17">
        <v>0.67500000000000004</v>
      </c>
      <c r="CM34" s="17">
        <v>0.52300000000000002</v>
      </c>
      <c r="CN34" s="17">
        <v>0.39500000000000002</v>
      </c>
      <c r="CO34" s="17">
        <v>0.28499999999999998</v>
      </c>
      <c r="CP34" s="17">
        <v>0.193</v>
      </c>
      <c r="CQ34" s="17">
        <v>0.13900000000000001</v>
      </c>
      <c r="CR34" s="17">
        <v>0.11</v>
      </c>
      <c r="CS34" s="17">
        <v>7.6999999999999999E-2</v>
      </c>
      <c r="CT34" s="17">
        <v>4.1000000000000002E-2</v>
      </c>
      <c r="CU34" s="17">
        <v>2.4E-2</v>
      </c>
      <c r="CV34" s="17">
        <v>1.6E-2</v>
      </c>
      <c r="CW34" s="17">
        <v>8.0000000000000002E-3</v>
      </c>
      <c r="CX34" s="17">
        <v>8.0000000000000002E-3</v>
      </c>
    </row>
    <row r="35" spans="1:102" x14ac:dyDescent="0.2">
      <c r="A35" s="6">
        <v>1978</v>
      </c>
      <c r="B35" s="17">
        <v>158.244</v>
      </c>
      <c r="C35" s="17">
        <v>153.833</v>
      </c>
      <c r="D35" s="17">
        <v>149.578</v>
      </c>
      <c r="E35" s="17">
        <v>146.39099999999999</v>
      </c>
      <c r="F35" s="17">
        <v>142.09299999999999</v>
      </c>
      <c r="G35" s="17">
        <v>137.923</v>
      </c>
      <c r="H35" s="17">
        <v>133.87100000000001</v>
      </c>
      <c r="I35" s="17">
        <v>129.93</v>
      </c>
      <c r="J35" s="17">
        <v>126.08</v>
      </c>
      <c r="K35" s="17">
        <v>122.3</v>
      </c>
      <c r="L35" s="17">
        <v>118.643</v>
      </c>
      <c r="M35" s="17">
        <v>115.126</v>
      </c>
      <c r="N35" s="17">
        <v>111.703</v>
      </c>
      <c r="O35" s="17">
        <v>108.345</v>
      </c>
      <c r="P35" s="17">
        <v>105.09699999999999</v>
      </c>
      <c r="Q35" s="17">
        <v>101.69</v>
      </c>
      <c r="R35" s="17">
        <v>98.001000000000005</v>
      </c>
      <c r="S35" s="17">
        <v>94.165999999999997</v>
      </c>
      <c r="T35" s="17">
        <v>90.411000000000001</v>
      </c>
      <c r="U35" s="17">
        <v>86.653999999999996</v>
      </c>
      <c r="V35" s="17">
        <v>83.188999999999993</v>
      </c>
      <c r="W35" s="17">
        <v>80.174000000000007</v>
      </c>
      <c r="X35" s="17">
        <v>77.450999999999993</v>
      </c>
      <c r="Y35" s="17">
        <v>74.772000000000006</v>
      </c>
      <c r="Z35" s="17">
        <v>72.266000000000005</v>
      </c>
      <c r="AA35" s="17">
        <v>69.478999999999999</v>
      </c>
      <c r="AB35" s="17">
        <v>66.186000000000007</v>
      </c>
      <c r="AC35" s="17">
        <v>62.648000000000003</v>
      </c>
      <c r="AD35" s="17">
        <v>59.302999999999997</v>
      </c>
      <c r="AE35" s="17">
        <v>56.006</v>
      </c>
      <c r="AF35" s="17">
        <v>53.286999999999999</v>
      </c>
      <c r="AG35" s="17">
        <v>51.432000000000002</v>
      </c>
      <c r="AH35" s="17">
        <v>50.173999999999999</v>
      </c>
      <c r="AI35" s="17">
        <v>48.927</v>
      </c>
      <c r="AJ35" s="17">
        <v>47.78</v>
      </c>
      <c r="AK35" s="17">
        <v>46.695999999999998</v>
      </c>
      <c r="AL35" s="17">
        <v>45.588000000000001</v>
      </c>
      <c r="AM35" s="17">
        <v>44.472999999999999</v>
      </c>
      <c r="AN35" s="17">
        <v>43.456000000000003</v>
      </c>
      <c r="AO35" s="17">
        <v>42.526000000000003</v>
      </c>
      <c r="AP35" s="17">
        <v>41.473999999999997</v>
      </c>
      <c r="AQ35" s="17">
        <v>40.21</v>
      </c>
      <c r="AR35" s="17">
        <v>38.805999999999997</v>
      </c>
      <c r="AS35" s="17">
        <v>37.448999999999998</v>
      </c>
      <c r="AT35" s="17">
        <v>36.131999999999998</v>
      </c>
      <c r="AU35" s="17">
        <v>34.734000000000002</v>
      </c>
      <c r="AV35" s="17">
        <v>33.223999999999997</v>
      </c>
      <c r="AW35" s="17">
        <v>31.664999999999999</v>
      </c>
      <c r="AX35" s="17">
        <v>30.125</v>
      </c>
      <c r="AY35" s="17">
        <v>28.556000000000001</v>
      </c>
      <c r="AZ35" s="17">
        <v>27.238</v>
      </c>
      <c r="BA35" s="17">
        <v>26.303999999999998</v>
      </c>
      <c r="BB35" s="17">
        <v>25.617000000000001</v>
      </c>
      <c r="BC35" s="17">
        <v>24.917000000000002</v>
      </c>
      <c r="BD35" s="17">
        <v>24.268000000000001</v>
      </c>
      <c r="BE35" s="17">
        <v>23.5</v>
      </c>
      <c r="BF35" s="17">
        <v>22.507000000000001</v>
      </c>
      <c r="BG35" s="17">
        <v>21.376000000000001</v>
      </c>
      <c r="BH35" s="17">
        <v>20.306000000000001</v>
      </c>
      <c r="BI35" s="17">
        <v>19.256</v>
      </c>
      <c r="BJ35" s="17">
        <v>18.251000000000001</v>
      </c>
      <c r="BK35" s="17">
        <v>17.321000000000002</v>
      </c>
      <c r="BL35" s="17">
        <v>16.448</v>
      </c>
      <c r="BM35" s="17">
        <v>15.573</v>
      </c>
      <c r="BN35" s="17">
        <v>14.706</v>
      </c>
      <c r="BO35" s="17">
        <v>13.875999999999999</v>
      </c>
      <c r="BP35" s="17">
        <v>13.090999999999999</v>
      </c>
      <c r="BQ35" s="17">
        <v>12.34</v>
      </c>
      <c r="BR35" s="17">
        <v>11.606</v>
      </c>
      <c r="BS35" s="17">
        <v>10.895</v>
      </c>
      <c r="BT35" s="17">
        <v>10.177</v>
      </c>
      <c r="BU35" s="17">
        <v>9.4329999999999998</v>
      </c>
      <c r="BV35" s="17">
        <v>8.6809999999999992</v>
      </c>
      <c r="BW35" s="17">
        <v>7.9550000000000001</v>
      </c>
      <c r="BX35" s="17">
        <v>7.2530000000000001</v>
      </c>
      <c r="BY35" s="17">
        <v>6.5679999999999996</v>
      </c>
      <c r="BZ35" s="17">
        <v>5.9020000000000001</v>
      </c>
      <c r="CA35" s="17">
        <v>5.26</v>
      </c>
      <c r="CB35" s="17">
        <v>4.6440000000000001</v>
      </c>
      <c r="CC35" s="17">
        <v>4.0570000000000004</v>
      </c>
      <c r="CD35" s="17">
        <v>3.51</v>
      </c>
      <c r="CE35" s="17">
        <v>3.0129999999999999</v>
      </c>
      <c r="CF35" s="17">
        <v>2.5609999999999999</v>
      </c>
      <c r="CG35" s="17">
        <v>2.14</v>
      </c>
      <c r="CH35" s="17">
        <v>1.75</v>
      </c>
      <c r="CI35" s="17">
        <v>1.4119999999999999</v>
      </c>
      <c r="CJ35" s="17">
        <v>1.137</v>
      </c>
      <c r="CK35" s="17">
        <v>0.91300000000000003</v>
      </c>
      <c r="CL35" s="17">
        <v>0.70399999999999996</v>
      </c>
      <c r="CM35" s="17">
        <v>0.54</v>
      </c>
      <c r="CN35" s="17">
        <v>0.42099999999999999</v>
      </c>
      <c r="CO35" s="17">
        <v>0.314</v>
      </c>
      <c r="CP35" s="17">
        <v>0.218</v>
      </c>
      <c r="CQ35" s="17">
        <v>0.14299999999999999</v>
      </c>
      <c r="CR35" s="17">
        <v>0.105</v>
      </c>
      <c r="CS35" s="17">
        <v>8.3000000000000004E-2</v>
      </c>
      <c r="CT35" s="17">
        <v>5.8000000000000003E-2</v>
      </c>
      <c r="CU35" s="17">
        <v>3.1E-2</v>
      </c>
      <c r="CV35" s="17">
        <v>1.7000000000000001E-2</v>
      </c>
      <c r="CW35" s="17">
        <v>8.0000000000000002E-3</v>
      </c>
      <c r="CX35" s="17">
        <v>8.0000000000000002E-3</v>
      </c>
    </row>
    <row r="36" spans="1:102" x14ac:dyDescent="0.2">
      <c r="A36" s="6">
        <v>1979</v>
      </c>
      <c r="B36" s="17">
        <v>158.88</v>
      </c>
      <c r="C36" s="17">
        <v>155.089</v>
      </c>
      <c r="D36" s="17">
        <v>151.30099999999999</v>
      </c>
      <c r="E36" s="17">
        <v>147.52000000000001</v>
      </c>
      <c r="F36" s="17">
        <v>144.244</v>
      </c>
      <c r="G36" s="17">
        <v>140.27699999999999</v>
      </c>
      <c r="H36" s="17">
        <v>136.34100000000001</v>
      </c>
      <c r="I36" s="17">
        <v>132.43899999999999</v>
      </c>
      <c r="J36" s="17">
        <v>128.57499999999999</v>
      </c>
      <c r="K36" s="17">
        <v>124.738</v>
      </c>
      <c r="L36" s="17">
        <v>120.914</v>
      </c>
      <c r="M36" s="17">
        <v>117.191</v>
      </c>
      <c r="N36" s="17">
        <v>113.604</v>
      </c>
      <c r="O36" s="17">
        <v>110.108</v>
      </c>
      <c r="P36" s="17">
        <v>106.654</v>
      </c>
      <c r="Q36" s="17">
        <v>103.288</v>
      </c>
      <c r="R36" s="17">
        <v>99.8</v>
      </c>
      <c r="S36" s="17">
        <v>96.091999999999999</v>
      </c>
      <c r="T36" s="17">
        <v>92.281000000000006</v>
      </c>
      <c r="U36" s="17">
        <v>88.548000000000002</v>
      </c>
      <c r="V36" s="17">
        <v>84.819000000000003</v>
      </c>
      <c r="W36" s="17">
        <v>81.397999999999996</v>
      </c>
      <c r="X36" s="17">
        <v>78.444000000000003</v>
      </c>
      <c r="Y36" s="17">
        <v>75.799000000000007</v>
      </c>
      <c r="Z36" s="17">
        <v>73.203999999999994</v>
      </c>
      <c r="AA36" s="17">
        <v>70.787999999999997</v>
      </c>
      <c r="AB36" s="17">
        <v>68.100999999999999</v>
      </c>
      <c r="AC36" s="17">
        <v>64.921999999999997</v>
      </c>
      <c r="AD36" s="17">
        <v>61.500999999999998</v>
      </c>
      <c r="AE36" s="17">
        <v>58.274000000000001</v>
      </c>
      <c r="AF36" s="17">
        <v>55.097999999999999</v>
      </c>
      <c r="AG36" s="17">
        <v>52.484000000000002</v>
      </c>
      <c r="AH36" s="17">
        <v>50.71</v>
      </c>
      <c r="AI36" s="17">
        <v>49.514000000000003</v>
      </c>
      <c r="AJ36" s="17">
        <v>48.329000000000001</v>
      </c>
      <c r="AK36" s="17">
        <v>47.238999999999997</v>
      </c>
      <c r="AL36" s="17">
        <v>46.201000000000001</v>
      </c>
      <c r="AM36" s="17">
        <v>45.127000000000002</v>
      </c>
      <c r="AN36" s="17">
        <v>44.034999999999997</v>
      </c>
      <c r="AO36" s="17">
        <v>43.036000000000001</v>
      </c>
      <c r="AP36" s="17">
        <v>42.119</v>
      </c>
      <c r="AQ36" s="17">
        <v>41.078000000000003</v>
      </c>
      <c r="AR36" s="17">
        <v>39.826000000000001</v>
      </c>
      <c r="AS36" s="17">
        <v>38.433</v>
      </c>
      <c r="AT36" s="17">
        <v>37.084000000000003</v>
      </c>
      <c r="AU36" s="17">
        <v>35.771999999999998</v>
      </c>
      <c r="AV36" s="17">
        <v>34.378999999999998</v>
      </c>
      <c r="AW36" s="17">
        <v>32.874000000000002</v>
      </c>
      <c r="AX36" s="17">
        <v>31.321000000000002</v>
      </c>
      <c r="AY36" s="17">
        <v>29.785</v>
      </c>
      <c r="AZ36" s="17">
        <v>28.22</v>
      </c>
      <c r="BA36" s="17">
        <v>26.902000000000001</v>
      </c>
      <c r="BB36" s="17">
        <v>25.966000000000001</v>
      </c>
      <c r="BC36" s="17">
        <v>25.274999999999999</v>
      </c>
      <c r="BD36" s="17">
        <v>24.57</v>
      </c>
      <c r="BE36" s="17">
        <v>23.914999999999999</v>
      </c>
      <c r="BF36" s="17">
        <v>23.140999999999998</v>
      </c>
      <c r="BG36" s="17">
        <v>22.145</v>
      </c>
      <c r="BH36" s="17">
        <v>21.012</v>
      </c>
      <c r="BI36" s="17">
        <v>19.937999999999999</v>
      </c>
      <c r="BJ36" s="17">
        <v>18.885000000000002</v>
      </c>
      <c r="BK36" s="17">
        <v>17.875</v>
      </c>
      <c r="BL36" s="17">
        <v>16.942</v>
      </c>
      <c r="BM36" s="17">
        <v>16.062999999999999</v>
      </c>
      <c r="BN36" s="17">
        <v>15.183999999999999</v>
      </c>
      <c r="BO36" s="17">
        <v>14.313000000000001</v>
      </c>
      <c r="BP36" s="17">
        <v>13.476000000000001</v>
      </c>
      <c r="BQ36" s="17">
        <v>12.683</v>
      </c>
      <c r="BR36" s="17">
        <v>11.923</v>
      </c>
      <c r="BS36" s="17">
        <v>11.18</v>
      </c>
      <c r="BT36" s="17">
        <v>10.462999999999999</v>
      </c>
      <c r="BU36" s="17">
        <v>9.7379999999999995</v>
      </c>
      <c r="BV36" s="17">
        <v>8.9879999999999995</v>
      </c>
      <c r="BW36" s="17">
        <v>8.23</v>
      </c>
      <c r="BX36" s="17">
        <v>7.5010000000000003</v>
      </c>
      <c r="BY36" s="17">
        <v>6.7969999999999997</v>
      </c>
      <c r="BZ36" s="17">
        <v>6.1130000000000004</v>
      </c>
      <c r="CA36" s="17">
        <v>5.4530000000000003</v>
      </c>
      <c r="CB36" s="17">
        <v>4.82</v>
      </c>
      <c r="CC36" s="17">
        <v>4.2169999999999996</v>
      </c>
      <c r="CD36" s="17">
        <v>3.64</v>
      </c>
      <c r="CE36" s="17">
        <v>3.1110000000000002</v>
      </c>
      <c r="CF36" s="17">
        <v>2.6379999999999999</v>
      </c>
      <c r="CG36" s="17">
        <v>2.2160000000000002</v>
      </c>
      <c r="CH36" s="17">
        <v>1.8240000000000001</v>
      </c>
      <c r="CI36" s="17">
        <v>1.464</v>
      </c>
      <c r="CJ36" s="17">
        <v>1.157</v>
      </c>
      <c r="CK36" s="17">
        <v>0.91300000000000003</v>
      </c>
      <c r="CL36" s="17">
        <v>0.71899999999999997</v>
      </c>
      <c r="CM36" s="17">
        <v>0.53700000000000003</v>
      </c>
      <c r="CN36" s="17">
        <v>0.40400000000000003</v>
      </c>
      <c r="CO36" s="17">
        <v>0.317</v>
      </c>
      <c r="CP36" s="17">
        <v>0.23300000000000001</v>
      </c>
      <c r="CQ36" s="17">
        <v>0.151</v>
      </c>
      <c r="CR36" s="17">
        <v>9.4E-2</v>
      </c>
      <c r="CS36" s="17">
        <v>7.1999999999999995E-2</v>
      </c>
      <c r="CT36" s="17">
        <v>5.6000000000000001E-2</v>
      </c>
      <c r="CU36" s="17">
        <v>3.7999999999999999E-2</v>
      </c>
      <c r="CV36" s="17">
        <v>0.02</v>
      </c>
      <c r="CW36" s="17">
        <v>8.0000000000000002E-3</v>
      </c>
      <c r="CX36" s="17">
        <v>8.9999999999999993E-3</v>
      </c>
    </row>
    <row r="37" spans="1:102" x14ac:dyDescent="0.2">
      <c r="A37" s="6">
        <v>1980</v>
      </c>
      <c r="B37" s="17">
        <v>158.62799999999999</v>
      </c>
      <c r="C37" s="17">
        <v>155.57300000000001</v>
      </c>
      <c r="D37" s="17">
        <v>152.37100000000001</v>
      </c>
      <c r="E37" s="17">
        <v>149.035</v>
      </c>
      <c r="F37" s="17">
        <v>145.584</v>
      </c>
      <c r="G37" s="17">
        <v>142.03299999999999</v>
      </c>
      <c r="H37" s="17">
        <v>138.399</v>
      </c>
      <c r="I37" s="17">
        <v>134.69800000000001</v>
      </c>
      <c r="J37" s="17">
        <v>130.94800000000001</v>
      </c>
      <c r="K37" s="17">
        <v>127.16200000000001</v>
      </c>
      <c r="L37" s="17">
        <v>123.339</v>
      </c>
      <c r="M37" s="17">
        <v>119.47499999999999</v>
      </c>
      <c r="N37" s="17">
        <v>115.68600000000001</v>
      </c>
      <c r="O37" s="17">
        <v>112.032</v>
      </c>
      <c r="P37" s="17">
        <v>108.465</v>
      </c>
      <c r="Q37" s="17">
        <v>104.91500000000001</v>
      </c>
      <c r="R37" s="17">
        <v>101.43300000000001</v>
      </c>
      <c r="S37" s="17">
        <v>97.866</v>
      </c>
      <c r="T37" s="17">
        <v>94.14</v>
      </c>
      <c r="U37" s="17">
        <v>90.356999999999999</v>
      </c>
      <c r="V37" s="17">
        <v>86.647000000000006</v>
      </c>
      <c r="W37" s="17">
        <v>82.945999999999998</v>
      </c>
      <c r="X37" s="17">
        <v>79.572000000000003</v>
      </c>
      <c r="Y37" s="17">
        <v>76.682000000000002</v>
      </c>
      <c r="Z37" s="17">
        <v>74.114000000000004</v>
      </c>
      <c r="AA37" s="17">
        <v>71.605000000000004</v>
      </c>
      <c r="AB37" s="17">
        <v>69.278999999999996</v>
      </c>
      <c r="AC37" s="17">
        <v>66.694000000000003</v>
      </c>
      <c r="AD37" s="17">
        <v>63.628</v>
      </c>
      <c r="AE37" s="17">
        <v>60.328000000000003</v>
      </c>
      <c r="AF37" s="17">
        <v>57.22</v>
      </c>
      <c r="AG37" s="17">
        <v>54.165999999999997</v>
      </c>
      <c r="AH37" s="17">
        <v>51.656999999999996</v>
      </c>
      <c r="AI37" s="17">
        <v>49.963999999999999</v>
      </c>
      <c r="AJ37" s="17">
        <v>48.832999999999998</v>
      </c>
      <c r="AK37" s="17">
        <v>47.71</v>
      </c>
      <c r="AL37" s="17">
        <v>46.677</v>
      </c>
      <c r="AM37" s="17">
        <v>45.686</v>
      </c>
      <c r="AN37" s="17">
        <v>44.645000000000003</v>
      </c>
      <c r="AO37" s="17">
        <v>43.576999999999998</v>
      </c>
      <c r="AP37" s="17">
        <v>42.597000000000001</v>
      </c>
      <c r="AQ37" s="17">
        <v>41.692999999999998</v>
      </c>
      <c r="AR37" s="17">
        <v>40.662999999999997</v>
      </c>
      <c r="AS37" s="17">
        <v>39.423999999999999</v>
      </c>
      <c r="AT37" s="17">
        <v>38.043999999999997</v>
      </c>
      <c r="AU37" s="17">
        <v>36.701999999999998</v>
      </c>
      <c r="AV37" s="17">
        <v>35.395000000000003</v>
      </c>
      <c r="AW37" s="17">
        <v>34.006999999999998</v>
      </c>
      <c r="AX37" s="17">
        <v>32.509</v>
      </c>
      <c r="AY37" s="17">
        <v>30.963000000000001</v>
      </c>
      <c r="AZ37" s="17">
        <v>29.431999999999999</v>
      </c>
      <c r="BA37" s="17">
        <v>27.870999999999999</v>
      </c>
      <c r="BB37" s="17">
        <v>26.553999999999998</v>
      </c>
      <c r="BC37" s="17">
        <v>25.616</v>
      </c>
      <c r="BD37" s="17">
        <v>24.920999999999999</v>
      </c>
      <c r="BE37" s="17">
        <v>24.210999999999999</v>
      </c>
      <c r="BF37" s="17">
        <v>23.55</v>
      </c>
      <c r="BG37" s="17">
        <v>22.773</v>
      </c>
      <c r="BH37" s="17">
        <v>21.773</v>
      </c>
      <c r="BI37" s="17">
        <v>20.637</v>
      </c>
      <c r="BJ37" s="17">
        <v>19.562000000000001</v>
      </c>
      <c r="BK37" s="17">
        <v>18.504999999999999</v>
      </c>
      <c r="BL37" s="17">
        <v>17.492999999999999</v>
      </c>
      <c r="BM37" s="17">
        <v>16.555</v>
      </c>
      <c r="BN37" s="17">
        <v>15.670999999999999</v>
      </c>
      <c r="BO37" s="17">
        <v>14.788</v>
      </c>
      <c r="BP37" s="17">
        <v>13.912000000000001</v>
      </c>
      <c r="BQ37" s="17">
        <v>13.071</v>
      </c>
      <c r="BR37" s="17">
        <v>12.27</v>
      </c>
      <c r="BS37" s="17">
        <v>11.500999999999999</v>
      </c>
      <c r="BT37" s="17">
        <v>10.750999999999999</v>
      </c>
      <c r="BU37" s="17">
        <v>10.026999999999999</v>
      </c>
      <c r="BV37" s="17">
        <v>9.2949999999999999</v>
      </c>
      <c r="BW37" s="17">
        <v>8.5399999999999991</v>
      </c>
      <c r="BX37" s="17">
        <v>7.7770000000000001</v>
      </c>
      <c r="BY37" s="17">
        <v>7.0439999999999996</v>
      </c>
      <c r="BZ37" s="17">
        <v>6.3380000000000001</v>
      </c>
      <c r="CA37" s="17">
        <v>5.6559999999999997</v>
      </c>
      <c r="CB37" s="17">
        <v>5.0019999999999998</v>
      </c>
      <c r="CC37" s="17">
        <v>4.38</v>
      </c>
      <c r="CD37" s="17">
        <v>3.7869999999999999</v>
      </c>
      <c r="CE37" s="17">
        <v>3.2240000000000002</v>
      </c>
      <c r="CF37" s="17">
        <v>2.7120000000000002</v>
      </c>
      <c r="CG37" s="17">
        <v>2.2639999999999998</v>
      </c>
      <c r="CH37" s="17">
        <v>1.869</v>
      </c>
      <c r="CI37" s="17">
        <v>1.508</v>
      </c>
      <c r="CJ37" s="17">
        <v>1.177</v>
      </c>
      <c r="CK37" s="17">
        <v>0.90200000000000002</v>
      </c>
      <c r="CL37" s="17">
        <v>0.68899999999999995</v>
      </c>
      <c r="CM37" s="17">
        <v>0.52600000000000002</v>
      </c>
      <c r="CN37" s="17">
        <v>0.37</v>
      </c>
      <c r="CO37" s="17">
        <v>0.26800000000000002</v>
      </c>
      <c r="CP37" s="17">
        <v>0.21299999999999999</v>
      </c>
      <c r="CQ37" s="17">
        <v>0.152</v>
      </c>
      <c r="CR37" s="17">
        <v>8.3000000000000004E-2</v>
      </c>
      <c r="CS37" s="17">
        <v>4.5999999999999999E-2</v>
      </c>
      <c r="CT37" s="17">
        <v>3.6999999999999998E-2</v>
      </c>
      <c r="CU37" s="17">
        <v>2.9000000000000001E-2</v>
      </c>
      <c r="CV37" s="17">
        <v>1.9E-2</v>
      </c>
      <c r="CW37" s="17">
        <v>8.9999999999999993E-3</v>
      </c>
      <c r="CX37" s="17">
        <v>8.9999999999999993E-3</v>
      </c>
    </row>
    <row r="38" spans="1:102" x14ac:dyDescent="0.2">
      <c r="A38" s="6">
        <v>1981</v>
      </c>
      <c r="B38" s="17">
        <v>157.559</v>
      </c>
      <c r="C38" s="17">
        <v>156.47800000000001</v>
      </c>
      <c r="D38" s="17">
        <v>153.61099999999999</v>
      </c>
      <c r="E38" s="17">
        <v>150.54</v>
      </c>
      <c r="F38" s="17">
        <v>147.28700000000001</v>
      </c>
      <c r="G38" s="17">
        <v>143.87200000000001</v>
      </c>
      <c r="H38" s="17">
        <v>140.322</v>
      </c>
      <c r="I38" s="17">
        <v>136.65899999999999</v>
      </c>
      <c r="J38" s="17">
        <v>132.89699999999999</v>
      </c>
      <c r="K38" s="17">
        <v>129.053</v>
      </c>
      <c r="L38" s="17">
        <v>125.15600000000001</v>
      </c>
      <c r="M38" s="17">
        <v>121.212</v>
      </c>
      <c r="N38" s="17">
        <v>117.214</v>
      </c>
      <c r="O38" s="17">
        <v>113.33</v>
      </c>
      <c r="P38" s="17">
        <v>109.64</v>
      </c>
      <c r="Q38" s="17">
        <v>106.081</v>
      </c>
      <c r="R38" s="17">
        <v>102.541</v>
      </c>
      <c r="S38" s="17">
        <v>99.073999999999998</v>
      </c>
      <c r="T38" s="17">
        <v>95.546000000000006</v>
      </c>
      <c r="U38" s="17">
        <v>91.891000000000005</v>
      </c>
      <c r="V38" s="17">
        <v>88.198999999999998</v>
      </c>
      <c r="W38" s="17">
        <v>84.59</v>
      </c>
      <c r="X38" s="17">
        <v>80.998999999999995</v>
      </c>
      <c r="Y38" s="17">
        <v>77.742000000000004</v>
      </c>
      <c r="Z38" s="17">
        <v>74.975999999999999</v>
      </c>
      <c r="AA38" s="17">
        <v>72.536000000000001</v>
      </c>
      <c r="AB38" s="17">
        <v>70.156999999999996</v>
      </c>
      <c r="AC38" s="17">
        <v>67.962999999999994</v>
      </c>
      <c r="AD38" s="17">
        <v>65.504000000000005</v>
      </c>
      <c r="AE38" s="17">
        <v>62.548000000000002</v>
      </c>
      <c r="AF38" s="17">
        <v>59.347000000000001</v>
      </c>
      <c r="AG38" s="17">
        <v>56.335999999999999</v>
      </c>
      <c r="AH38" s="17">
        <v>53.375999999999998</v>
      </c>
      <c r="AI38" s="17">
        <v>50.945999999999998</v>
      </c>
      <c r="AJ38" s="17">
        <v>49.311999999999998</v>
      </c>
      <c r="AK38" s="17">
        <v>48.222999999999999</v>
      </c>
      <c r="AL38" s="17">
        <v>47.139000000000003</v>
      </c>
      <c r="AM38" s="17">
        <v>46.14</v>
      </c>
      <c r="AN38" s="17">
        <v>45.177</v>
      </c>
      <c r="AO38" s="17">
        <v>44.162999999999997</v>
      </c>
      <c r="AP38" s="17">
        <v>43.116999999999997</v>
      </c>
      <c r="AQ38" s="17">
        <v>42.156999999999996</v>
      </c>
      <c r="AR38" s="17">
        <v>41.265999999999998</v>
      </c>
      <c r="AS38" s="17">
        <v>40.249000000000002</v>
      </c>
      <c r="AT38" s="17">
        <v>39.023000000000003</v>
      </c>
      <c r="AU38" s="17">
        <v>37.652999999999999</v>
      </c>
      <c r="AV38" s="17">
        <v>36.319000000000003</v>
      </c>
      <c r="AW38" s="17">
        <v>35.017000000000003</v>
      </c>
      <c r="AX38" s="17">
        <v>33.634</v>
      </c>
      <c r="AY38" s="17">
        <v>32.14</v>
      </c>
      <c r="AZ38" s="17">
        <v>30.597000000000001</v>
      </c>
      <c r="BA38" s="17">
        <v>29.068000000000001</v>
      </c>
      <c r="BB38" s="17">
        <v>27.507999999999999</v>
      </c>
      <c r="BC38" s="17">
        <v>26.189</v>
      </c>
      <c r="BD38" s="17">
        <v>25.242999999999999</v>
      </c>
      <c r="BE38" s="17">
        <v>24.536999999999999</v>
      </c>
      <c r="BF38" s="17">
        <v>23.815000000000001</v>
      </c>
      <c r="BG38" s="17">
        <v>23.141999999999999</v>
      </c>
      <c r="BH38" s="17">
        <v>22.355</v>
      </c>
      <c r="BI38" s="17">
        <v>21.349</v>
      </c>
      <c r="BJ38" s="17">
        <v>20.213000000000001</v>
      </c>
      <c r="BK38" s="17">
        <v>19.134</v>
      </c>
      <c r="BL38" s="17">
        <v>18.074000000000002</v>
      </c>
      <c r="BM38" s="17">
        <v>17.058</v>
      </c>
      <c r="BN38" s="17">
        <v>16.114999999999998</v>
      </c>
      <c r="BO38" s="17">
        <v>15.226000000000001</v>
      </c>
      <c r="BP38" s="17">
        <v>14.337999999999999</v>
      </c>
      <c r="BQ38" s="17">
        <v>13.457000000000001</v>
      </c>
      <c r="BR38" s="17">
        <v>12.61</v>
      </c>
      <c r="BS38" s="17">
        <v>11.802</v>
      </c>
      <c r="BT38" s="17">
        <v>11.023999999999999</v>
      </c>
      <c r="BU38" s="17">
        <v>10.266999999999999</v>
      </c>
      <c r="BV38" s="17">
        <v>9.5359999999999996</v>
      </c>
      <c r="BW38" s="17">
        <v>8.8030000000000008</v>
      </c>
      <c r="BX38" s="17">
        <v>8.048</v>
      </c>
      <c r="BY38" s="17">
        <v>7.2919999999999998</v>
      </c>
      <c r="BZ38" s="17">
        <v>6.5659999999999998</v>
      </c>
      <c r="CA38" s="17">
        <v>5.8689999999999998</v>
      </c>
      <c r="CB38" s="17">
        <v>5.202</v>
      </c>
      <c r="CC38" s="17">
        <v>4.5709999999999997</v>
      </c>
      <c r="CD38" s="17">
        <v>3.9769999999999999</v>
      </c>
      <c r="CE38" s="17">
        <v>3.415</v>
      </c>
      <c r="CF38" s="17">
        <v>2.883</v>
      </c>
      <c r="CG38" s="17">
        <v>2.4049999999999998</v>
      </c>
      <c r="CH38" s="17">
        <v>1.992</v>
      </c>
      <c r="CI38" s="17">
        <v>1.6339999999999999</v>
      </c>
      <c r="CJ38" s="17">
        <v>1.3029999999999999</v>
      </c>
      <c r="CK38" s="17">
        <v>1.01</v>
      </c>
      <c r="CL38" s="17">
        <v>0.77600000000000002</v>
      </c>
      <c r="CM38" s="17">
        <v>0.59</v>
      </c>
      <c r="CN38" s="17">
        <v>0.442</v>
      </c>
      <c r="CO38" s="17">
        <v>0.307</v>
      </c>
      <c r="CP38" s="17">
        <v>0.224</v>
      </c>
      <c r="CQ38" s="17">
        <v>0.17899999999999999</v>
      </c>
      <c r="CR38" s="17">
        <v>0.127</v>
      </c>
      <c r="CS38" s="17">
        <v>7.0000000000000007E-2</v>
      </c>
      <c r="CT38" s="17">
        <v>0.04</v>
      </c>
      <c r="CU38" s="17">
        <v>0.03</v>
      </c>
      <c r="CV38" s="17">
        <v>0.02</v>
      </c>
      <c r="CW38" s="17">
        <v>8.9999999999999993E-3</v>
      </c>
      <c r="CX38" s="17">
        <v>8.9999999999999993E-3</v>
      </c>
    </row>
    <row r="39" spans="1:102" x14ac:dyDescent="0.2">
      <c r="A39" s="6">
        <v>1982</v>
      </c>
      <c r="B39" s="17">
        <v>155.71</v>
      </c>
      <c r="C39" s="17">
        <v>154.56399999999999</v>
      </c>
      <c r="D39" s="17">
        <v>154.345</v>
      </c>
      <c r="E39" s="17">
        <v>151.666</v>
      </c>
      <c r="F39" s="17">
        <v>148.727</v>
      </c>
      <c r="G39" s="17">
        <v>145.554</v>
      </c>
      <c r="H39" s="17">
        <v>142.17599999999999</v>
      </c>
      <c r="I39" s="17">
        <v>138.625</v>
      </c>
      <c r="J39" s="17">
        <v>134.934</v>
      </c>
      <c r="K39" s="17">
        <v>131.11000000000001</v>
      </c>
      <c r="L39" s="17">
        <v>127.173</v>
      </c>
      <c r="M39" s="17">
        <v>123.163</v>
      </c>
      <c r="N39" s="17">
        <v>119.09699999999999</v>
      </c>
      <c r="O39" s="17">
        <v>114.967</v>
      </c>
      <c r="P39" s="17">
        <v>110.986</v>
      </c>
      <c r="Q39" s="17">
        <v>107.26</v>
      </c>
      <c r="R39" s="17">
        <v>103.71</v>
      </c>
      <c r="S39" s="17">
        <v>100.178</v>
      </c>
      <c r="T39" s="17">
        <v>96.724999999999994</v>
      </c>
      <c r="U39" s="17">
        <v>93.236999999999995</v>
      </c>
      <c r="V39" s="17">
        <v>89.650999999999996</v>
      </c>
      <c r="W39" s="17">
        <v>86.05</v>
      </c>
      <c r="X39" s="17">
        <v>82.543000000000006</v>
      </c>
      <c r="Y39" s="17">
        <v>79.06</v>
      </c>
      <c r="Z39" s="17">
        <v>75.921000000000006</v>
      </c>
      <c r="AA39" s="17">
        <v>73.278000000000006</v>
      </c>
      <c r="AB39" s="17">
        <v>70.965999999999994</v>
      </c>
      <c r="AC39" s="17">
        <v>68.716999999999999</v>
      </c>
      <c r="AD39" s="17">
        <v>66.656000000000006</v>
      </c>
      <c r="AE39" s="17">
        <v>64.319000000000003</v>
      </c>
      <c r="AF39" s="17">
        <v>61.473999999999997</v>
      </c>
      <c r="AG39" s="17">
        <v>58.372999999999998</v>
      </c>
      <c r="AH39" s="17">
        <v>55.459000000000003</v>
      </c>
      <c r="AI39" s="17">
        <v>52.591999999999999</v>
      </c>
      <c r="AJ39" s="17">
        <v>50.24</v>
      </c>
      <c r="AK39" s="17">
        <v>48.664000000000001</v>
      </c>
      <c r="AL39" s="17">
        <v>47.619</v>
      </c>
      <c r="AM39" s="17">
        <v>46.573999999999998</v>
      </c>
      <c r="AN39" s="17">
        <v>45.606999999999999</v>
      </c>
      <c r="AO39" s="17">
        <v>44.673000000000002</v>
      </c>
      <c r="AP39" s="17">
        <v>43.685000000000002</v>
      </c>
      <c r="AQ39" s="17">
        <v>42.664000000000001</v>
      </c>
      <c r="AR39" s="17">
        <v>41.720999999999997</v>
      </c>
      <c r="AS39" s="17">
        <v>40.844999999999999</v>
      </c>
      <c r="AT39" s="17">
        <v>39.841000000000001</v>
      </c>
      <c r="AU39" s="17">
        <v>38.625</v>
      </c>
      <c r="AV39" s="17">
        <v>37.265999999999998</v>
      </c>
      <c r="AW39" s="17">
        <v>35.94</v>
      </c>
      <c r="AX39" s="17">
        <v>34.643999999999998</v>
      </c>
      <c r="AY39" s="17">
        <v>33.265000000000001</v>
      </c>
      <c r="AZ39" s="17">
        <v>31.774999999999999</v>
      </c>
      <c r="BA39" s="17">
        <v>30.234000000000002</v>
      </c>
      <c r="BB39" s="17">
        <v>28.707000000000001</v>
      </c>
      <c r="BC39" s="17">
        <v>27.149000000000001</v>
      </c>
      <c r="BD39" s="17">
        <v>25.827000000000002</v>
      </c>
      <c r="BE39" s="17">
        <v>24.873000000000001</v>
      </c>
      <c r="BF39" s="17">
        <v>24.155000000000001</v>
      </c>
      <c r="BG39" s="17">
        <v>23.422999999999998</v>
      </c>
      <c r="BH39" s="17">
        <v>22.738</v>
      </c>
      <c r="BI39" s="17">
        <v>21.939</v>
      </c>
      <c r="BJ39" s="17">
        <v>20.928999999999998</v>
      </c>
      <c r="BK39" s="17">
        <v>19.79</v>
      </c>
      <c r="BL39" s="17">
        <v>18.707999999999998</v>
      </c>
      <c r="BM39" s="17">
        <v>17.646000000000001</v>
      </c>
      <c r="BN39" s="17">
        <v>16.626000000000001</v>
      </c>
      <c r="BO39" s="17">
        <v>15.678000000000001</v>
      </c>
      <c r="BP39" s="17">
        <v>14.782999999999999</v>
      </c>
      <c r="BQ39" s="17">
        <v>13.888999999999999</v>
      </c>
      <c r="BR39" s="17">
        <v>13.005000000000001</v>
      </c>
      <c r="BS39" s="17">
        <v>12.151999999999999</v>
      </c>
      <c r="BT39" s="17">
        <v>11.336</v>
      </c>
      <c r="BU39" s="17">
        <v>10.548999999999999</v>
      </c>
      <c r="BV39" s="17">
        <v>9.7840000000000007</v>
      </c>
      <c r="BW39" s="17">
        <v>9.048</v>
      </c>
      <c r="BX39" s="17">
        <v>8.3109999999999999</v>
      </c>
      <c r="BY39" s="17">
        <v>7.5579999999999998</v>
      </c>
      <c r="BZ39" s="17">
        <v>6.8079999999999998</v>
      </c>
      <c r="CA39" s="17">
        <v>6.0890000000000004</v>
      </c>
      <c r="CB39" s="17">
        <v>5.4009999999999998</v>
      </c>
      <c r="CC39" s="17">
        <v>4.7480000000000002</v>
      </c>
      <c r="CD39" s="17">
        <v>4.1399999999999997</v>
      </c>
      <c r="CE39" s="17">
        <v>3.5750000000000002</v>
      </c>
      <c r="CF39" s="17">
        <v>3.0419999999999998</v>
      </c>
      <c r="CG39" s="17">
        <v>2.5419999999999998</v>
      </c>
      <c r="CH39" s="17">
        <v>2.0960000000000001</v>
      </c>
      <c r="CI39" s="17">
        <v>1.7190000000000001</v>
      </c>
      <c r="CJ39" s="17">
        <v>1.3979999999999999</v>
      </c>
      <c r="CK39" s="17">
        <v>1.0980000000000001</v>
      </c>
      <c r="CL39" s="17">
        <v>0.84399999999999997</v>
      </c>
      <c r="CM39" s="17">
        <v>0.65100000000000002</v>
      </c>
      <c r="CN39" s="17">
        <v>0.49199999999999999</v>
      </c>
      <c r="CO39" s="17">
        <v>0.35899999999999999</v>
      </c>
      <c r="CP39" s="17">
        <v>0.246</v>
      </c>
      <c r="CQ39" s="17">
        <v>0.18099999999999999</v>
      </c>
      <c r="CR39" s="17">
        <v>0.14399999999999999</v>
      </c>
      <c r="CS39" s="17">
        <v>0.10199999999999999</v>
      </c>
      <c r="CT39" s="17">
        <v>5.5E-2</v>
      </c>
      <c r="CU39" s="17">
        <v>3.3000000000000002E-2</v>
      </c>
      <c r="CV39" s="17">
        <v>2.1999999999999999E-2</v>
      </c>
      <c r="CW39" s="17">
        <v>0.01</v>
      </c>
      <c r="CX39" s="17">
        <v>0.01</v>
      </c>
    </row>
    <row r="40" spans="1:102" x14ac:dyDescent="0.2">
      <c r="A40" s="6">
        <v>1983</v>
      </c>
      <c r="B40" s="17">
        <v>153.53200000000001</v>
      </c>
      <c r="C40" s="17">
        <v>153.352</v>
      </c>
      <c r="D40" s="17">
        <v>152.55199999999999</v>
      </c>
      <c r="E40" s="17">
        <v>152.22300000000001</v>
      </c>
      <c r="F40" s="17">
        <v>149.733</v>
      </c>
      <c r="G40" s="17">
        <v>146.92400000000001</v>
      </c>
      <c r="H40" s="17">
        <v>143.83199999999999</v>
      </c>
      <c r="I40" s="17">
        <v>140.49100000000001</v>
      </c>
      <c r="J40" s="17">
        <v>136.93899999999999</v>
      </c>
      <c r="K40" s="17">
        <v>133.22</v>
      </c>
      <c r="L40" s="17">
        <v>129.334</v>
      </c>
      <c r="M40" s="17">
        <v>125.303</v>
      </c>
      <c r="N40" s="17">
        <v>121.179</v>
      </c>
      <c r="O40" s="17">
        <v>116.992</v>
      </c>
      <c r="P40" s="17">
        <v>112.729</v>
      </c>
      <c r="Q40" s="17">
        <v>108.651</v>
      </c>
      <c r="R40" s="17">
        <v>104.889</v>
      </c>
      <c r="S40" s="17">
        <v>101.34699999999999</v>
      </c>
      <c r="T40" s="17">
        <v>97.822999999999993</v>
      </c>
      <c r="U40" s="17">
        <v>94.384</v>
      </c>
      <c r="V40" s="17">
        <v>90.936000000000007</v>
      </c>
      <c r="W40" s="17">
        <v>87.418000000000006</v>
      </c>
      <c r="X40" s="17">
        <v>83.908000000000001</v>
      </c>
      <c r="Y40" s="17">
        <v>80.501000000000005</v>
      </c>
      <c r="Z40" s="17">
        <v>77.128</v>
      </c>
      <c r="AA40" s="17">
        <v>74.105000000000004</v>
      </c>
      <c r="AB40" s="17">
        <v>71.587000000000003</v>
      </c>
      <c r="AC40" s="17">
        <v>69.400999999999996</v>
      </c>
      <c r="AD40" s="17">
        <v>67.281999999999996</v>
      </c>
      <c r="AE40" s="17">
        <v>65.352000000000004</v>
      </c>
      <c r="AF40" s="17">
        <v>63.14</v>
      </c>
      <c r="AG40" s="17">
        <v>60.405000000000001</v>
      </c>
      <c r="AH40" s="17">
        <v>57.402999999999999</v>
      </c>
      <c r="AI40" s="17">
        <v>54.585999999999999</v>
      </c>
      <c r="AJ40" s="17">
        <v>51.811999999999998</v>
      </c>
      <c r="AK40" s="17">
        <v>49.537999999999997</v>
      </c>
      <c r="AL40" s="17">
        <v>48.021000000000001</v>
      </c>
      <c r="AM40" s="17">
        <v>47.02</v>
      </c>
      <c r="AN40" s="17">
        <v>46.012</v>
      </c>
      <c r="AO40" s="17">
        <v>45.078000000000003</v>
      </c>
      <c r="AP40" s="17">
        <v>44.171999999999997</v>
      </c>
      <c r="AQ40" s="17">
        <v>43.210999999999999</v>
      </c>
      <c r="AR40" s="17">
        <v>42.213000000000001</v>
      </c>
      <c r="AS40" s="17">
        <v>41.289000000000001</v>
      </c>
      <c r="AT40" s="17">
        <v>40.426000000000002</v>
      </c>
      <c r="AU40" s="17">
        <v>39.435000000000002</v>
      </c>
      <c r="AV40" s="17">
        <v>38.229999999999997</v>
      </c>
      <c r="AW40" s="17">
        <v>36.883000000000003</v>
      </c>
      <c r="AX40" s="17">
        <v>35.564999999999998</v>
      </c>
      <c r="AY40" s="17">
        <v>34.273000000000003</v>
      </c>
      <c r="AZ40" s="17">
        <v>32.898000000000003</v>
      </c>
      <c r="BA40" s="17">
        <v>31.411000000000001</v>
      </c>
      <c r="BB40" s="17">
        <v>29.875</v>
      </c>
      <c r="BC40" s="17">
        <v>28.35</v>
      </c>
      <c r="BD40" s="17">
        <v>26.791</v>
      </c>
      <c r="BE40" s="17">
        <v>25.466000000000001</v>
      </c>
      <c r="BF40" s="17">
        <v>24.504999999999999</v>
      </c>
      <c r="BG40" s="17">
        <v>23.776</v>
      </c>
      <c r="BH40" s="17">
        <v>23.030999999999999</v>
      </c>
      <c r="BI40" s="17">
        <v>22.332999999999998</v>
      </c>
      <c r="BJ40" s="17">
        <v>21.526</v>
      </c>
      <c r="BK40" s="17">
        <v>20.51</v>
      </c>
      <c r="BL40" s="17">
        <v>19.369</v>
      </c>
      <c r="BM40" s="17">
        <v>18.283000000000001</v>
      </c>
      <c r="BN40" s="17">
        <v>17.218</v>
      </c>
      <c r="BO40" s="17">
        <v>16.193999999999999</v>
      </c>
      <c r="BP40" s="17">
        <v>15.241</v>
      </c>
      <c r="BQ40" s="17">
        <v>14.339</v>
      </c>
      <c r="BR40" s="17">
        <v>13.441000000000001</v>
      </c>
      <c r="BS40" s="17">
        <v>12.553000000000001</v>
      </c>
      <c r="BT40" s="17">
        <v>11.694000000000001</v>
      </c>
      <c r="BU40" s="17">
        <v>10.869</v>
      </c>
      <c r="BV40" s="17">
        <v>10.074</v>
      </c>
      <c r="BW40" s="17">
        <v>9.3019999999999996</v>
      </c>
      <c r="BX40" s="17">
        <v>8.56</v>
      </c>
      <c r="BY40" s="17">
        <v>7.82</v>
      </c>
      <c r="BZ40" s="17">
        <v>7.07</v>
      </c>
      <c r="CA40" s="17">
        <v>6.3230000000000004</v>
      </c>
      <c r="CB40" s="17">
        <v>5.6130000000000004</v>
      </c>
      <c r="CC40" s="17">
        <v>4.9320000000000004</v>
      </c>
      <c r="CD40" s="17">
        <v>4.2960000000000003</v>
      </c>
      <c r="CE40" s="17">
        <v>3.7109999999999999</v>
      </c>
      <c r="CF40" s="17">
        <v>3.1739999999999999</v>
      </c>
      <c r="CG40" s="17">
        <v>2.6709999999999998</v>
      </c>
      <c r="CH40" s="17">
        <v>2.2010000000000001</v>
      </c>
      <c r="CI40" s="17">
        <v>1.7889999999999999</v>
      </c>
      <c r="CJ40" s="17">
        <v>1.4470000000000001</v>
      </c>
      <c r="CK40" s="17">
        <v>1.163</v>
      </c>
      <c r="CL40" s="17">
        <v>0.89400000000000002</v>
      </c>
      <c r="CM40" s="17">
        <v>0.67700000000000005</v>
      </c>
      <c r="CN40" s="17">
        <v>0.52500000000000002</v>
      </c>
      <c r="CO40" s="17">
        <v>0.39300000000000002</v>
      </c>
      <c r="CP40" s="17">
        <v>0.27600000000000002</v>
      </c>
      <c r="CQ40" s="17">
        <v>0.184</v>
      </c>
      <c r="CR40" s="17">
        <v>0.13700000000000001</v>
      </c>
      <c r="CS40" s="17">
        <v>0.109</v>
      </c>
      <c r="CT40" s="17">
        <v>7.5999999999999998E-2</v>
      </c>
      <c r="CU40" s="17">
        <v>4.1000000000000002E-2</v>
      </c>
      <c r="CV40" s="17">
        <v>2.3E-2</v>
      </c>
      <c r="CW40" s="17">
        <v>1.0999999999999999E-2</v>
      </c>
      <c r="CX40" s="17">
        <v>1.2E-2</v>
      </c>
    </row>
    <row r="41" spans="1:102" x14ac:dyDescent="0.2">
      <c r="A41" s="6">
        <v>1984</v>
      </c>
      <c r="B41" s="17">
        <v>151.64599999999999</v>
      </c>
      <c r="C41" s="17">
        <v>152.143</v>
      </c>
      <c r="D41" s="17">
        <v>151.95099999999999</v>
      </c>
      <c r="E41" s="17">
        <v>151.12200000000001</v>
      </c>
      <c r="F41" s="17">
        <v>150.107</v>
      </c>
      <c r="G41" s="17">
        <v>147.804</v>
      </c>
      <c r="H41" s="17">
        <v>145.12700000000001</v>
      </c>
      <c r="I41" s="17">
        <v>142.11600000000001</v>
      </c>
      <c r="J41" s="17">
        <v>138.81</v>
      </c>
      <c r="K41" s="17">
        <v>135.25899999999999</v>
      </c>
      <c r="L41" s="17">
        <v>131.51</v>
      </c>
      <c r="M41" s="17">
        <v>127.562</v>
      </c>
      <c r="N41" s="17">
        <v>123.437</v>
      </c>
      <c r="O41" s="17">
        <v>119.2</v>
      </c>
      <c r="P41" s="17">
        <v>114.89</v>
      </c>
      <c r="Q41" s="17">
        <v>110.494</v>
      </c>
      <c r="R41" s="17">
        <v>106.32</v>
      </c>
      <c r="S41" s="17">
        <v>102.521</v>
      </c>
      <c r="T41" s="17">
        <v>98.988</v>
      </c>
      <c r="U41" s="17">
        <v>95.471999999999994</v>
      </c>
      <c r="V41" s="17">
        <v>92.046999999999997</v>
      </c>
      <c r="W41" s="17">
        <v>88.637</v>
      </c>
      <c r="X41" s="17">
        <v>85.188000000000002</v>
      </c>
      <c r="Y41" s="17">
        <v>81.77</v>
      </c>
      <c r="Z41" s="17">
        <v>78.462000000000003</v>
      </c>
      <c r="AA41" s="17">
        <v>75.197000000000003</v>
      </c>
      <c r="AB41" s="17">
        <v>72.293000000000006</v>
      </c>
      <c r="AC41" s="17">
        <v>69.897000000000006</v>
      </c>
      <c r="AD41" s="17">
        <v>67.837999999999994</v>
      </c>
      <c r="AE41" s="17">
        <v>65.849999999999994</v>
      </c>
      <c r="AF41" s="17">
        <v>64.052000000000007</v>
      </c>
      <c r="AG41" s="17">
        <v>61.963999999999999</v>
      </c>
      <c r="AH41" s="17">
        <v>59.338000000000001</v>
      </c>
      <c r="AI41" s="17">
        <v>56.435000000000002</v>
      </c>
      <c r="AJ41" s="17">
        <v>53.713999999999999</v>
      </c>
      <c r="AK41" s="17">
        <v>51.033000000000001</v>
      </c>
      <c r="AL41" s="17">
        <v>48.838000000000001</v>
      </c>
      <c r="AM41" s="17">
        <v>47.378999999999998</v>
      </c>
      <c r="AN41" s="17">
        <v>46.420999999999999</v>
      </c>
      <c r="AO41" s="17">
        <v>45.451999999999998</v>
      </c>
      <c r="AP41" s="17">
        <v>44.551000000000002</v>
      </c>
      <c r="AQ41" s="17">
        <v>43.673000000000002</v>
      </c>
      <c r="AR41" s="17">
        <v>42.738</v>
      </c>
      <c r="AS41" s="17">
        <v>41.764000000000003</v>
      </c>
      <c r="AT41" s="17">
        <v>40.859000000000002</v>
      </c>
      <c r="AU41" s="17">
        <v>40.01</v>
      </c>
      <c r="AV41" s="17">
        <v>39.029000000000003</v>
      </c>
      <c r="AW41" s="17">
        <v>37.835999999999999</v>
      </c>
      <c r="AX41" s="17">
        <v>36.5</v>
      </c>
      <c r="AY41" s="17">
        <v>35.19</v>
      </c>
      <c r="AZ41" s="17">
        <v>33.904000000000003</v>
      </c>
      <c r="BA41" s="17">
        <v>32.531999999999996</v>
      </c>
      <c r="BB41" s="17">
        <v>31.048999999999999</v>
      </c>
      <c r="BC41" s="17">
        <v>29.515999999999998</v>
      </c>
      <c r="BD41" s="17">
        <v>27.992000000000001</v>
      </c>
      <c r="BE41" s="17">
        <v>26.434999999999999</v>
      </c>
      <c r="BF41" s="17">
        <v>25.108000000000001</v>
      </c>
      <c r="BG41" s="17">
        <v>24.138000000000002</v>
      </c>
      <c r="BH41" s="17">
        <v>23.398</v>
      </c>
      <c r="BI41" s="17">
        <v>22.641999999999999</v>
      </c>
      <c r="BJ41" s="17">
        <v>21.93</v>
      </c>
      <c r="BK41" s="17">
        <v>21.113</v>
      </c>
      <c r="BL41" s="17">
        <v>20.091999999999999</v>
      </c>
      <c r="BM41" s="17">
        <v>18.949000000000002</v>
      </c>
      <c r="BN41" s="17">
        <v>17.86</v>
      </c>
      <c r="BO41" s="17">
        <v>16.791</v>
      </c>
      <c r="BP41" s="17">
        <v>15.763</v>
      </c>
      <c r="BQ41" s="17">
        <v>14.805</v>
      </c>
      <c r="BR41" s="17">
        <v>13.898</v>
      </c>
      <c r="BS41" s="17">
        <v>12.993</v>
      </c>
      <c r="BT41" s="17">
        <v>12.101000000000001</v>
      </c>
      <c r="BU41" s="17">
        <v>11.237</v>
      </c>
      <c r="BV41" s="17">
        <v>10.404</v>
      </c>
      <c r="BW41" s="17">
        <v>9.5990000000000002</v>
      </c>
      <c r="BX41" s="17">
        <v>8.82</v>
      </c>
      <c r="BY41" s="17">
        <v>8.0730000000000004</v>
      </c>
      <c r="BZ41" s="17">
        <v>7.33</v>
      </c>
      <c r="CA41" s="17">
        <v>6.58</v>
      </c>
      <c r="CB41" s="17">
        <v>5.8390000000000004</v>
      </c>
      <c r="CC41" s="17">
        <v>5.1360000000000001</v>
      </c>
      <c r="CD41" s="17">
        <v>4.4649999999999999</v>
      </c>
      <c r="CE41" s="17">
        <v>3.8420000000000001</v>
      </c>
      <c r="CF41" s="17">
        <v>3.2810000000000001</v>
      </c>
      <c r="CG41" s="17">
        <v>2.7730000000000001</v>
      </c>
      <c r="CH41" s="17">
        <v>2.2989999999999999</v>
      </c>
      <c r="CI41" s="17">
        <v>1.86</v>
      </c>
      <c r="CJ41" s="17">
        <v>1.482</v>
      </c>
      <c r="CK41" s="17">
        <v>1.175</v>
      </c>
      <c r="CL41" s="17">
        <v>0.92700000000000005</v>
      </c>
      <c r="CM41" s="17">
        <v>0.68899999999999995</v>
      </c>
      <c r="CN41" s="17">
        <v>0.51100000000000001</v>
      </c>
      <c r="CO41" s="17">
        <v>0.39900000000000002</v>
      </c>
      <c r="CP41" s="17">
        <v>0.29499999999999998</v>
      </c>
      <c r="CQ41" s="17">
        <v>0.192</v>
      </c>
      <c r="CR41" s="17">
        <v>0.122</v>
      </c>
      <c r="CS41" s="17">
        <v>9.4E-2</v>
      </c>
      <c r="CT41" s="17">
        <v>7.2999999999999995E-2</v>
      </c>
      <c r="CU41" s="17">
        <v>5.0999999999999997E-2</v>
      </c>
      <c r="CV41" s="17">
        <v>2.7E-2</v>
      </c>
      <c r="CW41" s="17">
        <v>1.0999999999999999E-2</v>
      </c>
      <c r="CX41" s="17">
        <v>1.2E-2</v>
      </c>
    </row>
    <row r="42" spans="1:102" x14ac:dyDescent="0.2">
      <c r="A42" s="6">
        <v>1985</v>
      </c>
      <c r="B42" s="17">
        <v>150.512</v>
      </c>
      <c r="C42" s="17">
        <v>151.24100000000001</v>
      </c>
      <c r="D42" s="17">
        <v>151.31</v>
      </c>
      <c r="E42" s="17">
        <v>150.762</v>
      </c>
      <c r="F42" s="17">
        <v>149.64599999999999</v>
      </c>
      <c r="G42" s="17">
        <v>148.00800000000001</v>
      </c>
      <c r="H42" s="17">
        <v>145.893</v>
      </c>
      <c r="I42" s="17">
        <v>143.34700000000001</v>
      </c>
      <c r="J42" s="17">
        <v>140.416</v>
      </c>
      <c r="K42" s="17">
        <v>137.14599999999999</v>
      </c>
      <c r="L42" s="17">
        <v>133.59399999999999</v>
      </c>
      <c r="M42" s="17">
        <v>129.816</v>
      </c>
      <c r="N42" s="17">
        <v>125.804</v>
      </c>
      <c r="O42" s="17">
        <v>121.58499999999999</v>
      </c>
      <c r="P42" s="17">
        <v>117.235</v>
      </c>
      <c r="Q42" s="17">
        <v>112.80200000000001</v>
      </c>
      <c r="R42" s="17">
        <v>108.273</v>
      </c>
      <c r="S42" s="17">
        <v>104</v>
      </c>
      <c r="T42" s="17">
        <v>100.16500000000001</v>
      </c>
      <c r="U42" s="17">
        <v>96.638000000000005</v>
      </c>
      <c r="V42" s="17">
        <v>93.13</v>
      </c>
      <c r="W42" s="17">
        <v>89.718999999999994</v>
      </c>
      <c r="X42" s="17">
        <v>86.349000000000004</v>
      </c>
      <c r="Y42" s="17">
        <v>82.966999999999999</v>
      </c>
      <c r="Z42" s="17">
        <v>79.638999999999996</v>
      </c>
      <c r="AA42" s="17">
        <v>76.432000000000002</v>
      </c>
      <c r="AB42" s="17">
        <v>73.275999999999996</v>
      </c>
      <c r="AC42" s="17">
        <v>70.488</v>
      </c>
      <c r="AD42" s="17">
        <v>68.215000000000003</v>
      </c>
      <c r="AE42" s="17">
        <v>66.283000000000001</v>
      </c>
      <c r="AF42" s="17">
        <v>64.424000000000007</v>
      </c>
      <c r="AG42" s="17">
        <v>62.758000000000003</v>
      </c>
      <c r="AH42" s="17">
        <v>60.792999999999999</v>
      </c>
      <c r="AI42" s="17">
        <v>58.277999999999999</v>
      </c>
      <c r="AJ42" s="17">
        <v>55.472000000000001</v>
      </c>
      <c r="AK42" s="17">
        <v>52.847999999999999</v>
      </c>
      <c r="AL42" s="17">
        <v>50.26</v>
      </c>
      <c r="AM42" s="17">
        <v>48.143000000000001</v>
      </c>
      <c r="AN42" s="17">
        <v>46.741999999999997</v>
      </c>
      <c r="AO42" s="17">
        <v>45.826999999999998</v>
      </c>
      <c r="AP42" s="17">
        <v>44.896999999999998</v>
      </c>
      <c r="AQ42" s="17">
        <v>44.029000000000003</v>
      </c>
      <c r="AR42" s="17">
        <v>43.179000000000002</v>
      </c>
      <c r="AS42" s="17">
        <v>42.268999999999998</v>
      </c>
      <c r="AT42" s="17">
        <v>41.32</v>
      </c>
      <c r="AU42" s="17">
        <v>40.432000000000002</v>
      </c>
      <c r="AV42" s="17">
        <v>39.597000000000001</v>
      </c>
      <c r="AW42" s="17">
        <v>38.628999999999998</v>
      </c>
      <c r="AX42" s="17">
        <v>37.448</v>
      </c>
      <c r="AY42" s="17">
        <v>36.121000000000002</v>
      </c>
      <c r="AZ42" s="17">
        <v>34.819000000000003</v>
      </c>
      <c r="BA42" s="17">
        <v>33.536999999999999</v>
      </c>
      <c r="BB42" s="17">
        <v>32.17</v>
      </c>
      <c r="BC42" s="17">
        <v>30.690999999999999</v>
      </c>
      <c r="BD42" s="17">
        <v>29.161000000000001</v>
      </c>
      <c r="BE42" s="17">
        <v>27.637</v>
      </c>
      <c r="BF42" s="17">
        <v>26.081</v>
      </c>
      <c r="BG42" s="17">
        <v>24.751000000000001</v>
      </c>
      <c r="BH42" s="17">
        <v>23.771999999999998</v>
      </c>
      <c r="BI42" s="17">
        <v>23.021000000000001</v>
      </c>
      <c r="BJ42" s="17">
        <v>22.253</v>
      </c>
      <c r="BK42" s="17">
        <v>21.53</v>
      </c>
      <c r="BL42" s="17">
        <v>20.702999999999999</v>
      </c>
      <c r="BM42" s="17">
        <v>19.675999999999998</v>
      </c>
      <c r="BN42" s="17">
        <v>18.53</v>
      </c>
      <c r="BO42" s="17">
        <v>17.437999999999999</v>
      </c>
      <c r="BP42" s="17">
        <v>16.366</v>
      </c>
      <c r="BQ42" s="17">
        <v>15.334</v>
      </c>
      <c r="BR42" s="17">
        <v>14.37</v>
      </c>
      <c r="BS42" s="17">
        <v>13.457000000000001</v>
      </c>
      <c r="BT42" s="17">
        <v>12.545999999999999</v>
      </c>
      <c r="BU42" s="17">
        <v>11.65</v>
      </c>
      <c r="BV42" s="17">
        <v>10.781000000000001</v>
      </c>
      <c r="BW42" s="17">
        <v>9.94</v>
      </c>
      <c r="BX42" s="17">
        <v>9.1259999999999994</v>
      </c>
      <c r="BY42" s="17">
        <v>8.3390000000000004</v>
      </c>
      <c r="BZ42" s="17">
        <v>7.585</v>
      </c>
      <c r="CA42" s="17">
        <v>6.84</v>
      </c>
      <c r="CB42" s="17">
        <v>6.0919999999999996</v>
      </c>
      <c r="CC42" s="17">
        <v>5.3570000000000002</v>
      </c>
      <c r="CD42" s="17">
        <v>4.6589999999999998</v>
      </c>
      <c r="CE42" s="17">
        <v>3.9969999999999999</v>
      </c>
      <c r="CF42" s="17">
        <v>3.39</v>
      </c>
      <c r="CG42" s="17">
        <v>2.85</v>
      </c>
      <c r="CH42" s="17">
        <v>2.3719999999999999</v>
      </c>
      <c r="CI42" s="17">
        <v>1.9279999999999999</v>
      </c>
      <c r="CJ42" s="17">
        <v>1.5189999999999999</v>
      </c>
      <c r="CK42" s="17">
        <v>1.175</v>
      </c>
      <c r="CL42" s="17">
        <v>0.90400000000000003</v>
      </c>
      <c r="CM42" s="17">
        <v>0.69199999999999995</v>
      </c>
      <c r="CN42" s="17">
        <v>0.48399999999999999</v>
      </c>
      <c r="CO42" s="17">
        <v>0.34399999999999997</v>
      </c>
      <c r="CP42" s="17">
        <v>0.27400000000000002</v>
      </c>
      <c r="CQ42" s="17">
        <v>0.19500000000000001</v>
      </c>
      <c r="CR42" s="17">
        <v>0.109</v>
      </c>
      <c r="CS42" s="17">
        <v>6.0999999999999999E-2</v>
      </c>
      <c r="CT42" s="17">
        <v>5.0999999999999997E-2</v>
      </c>
      <c r="CU42" s="17">
        <v>3.7999999999999999E-2</v>
      </c>
      <c r="CV42" s="17">
        <v>2.5999999999999999E-2</v>
      </c>
      <c r="CW42" s="17">
        <v>1.2E-2</v>
      </c>
      <c r="CX42" s="17">
        <v>1.2999999999999999E-2</v>
      </c>
    </row>
    <row r="43" spans="1:102" x14ac:dyDescent="0.2">
      <c r="A43" s="6">
        <v>1986</v>
      </c>
      <c r="B43" s="17">
        <v>150.143</v>
      </c>
      <c r="C43" s="17">
        <v>149.05199999999999</v>
      </c>
      <c r="D43" s="17">
        <v>149.33199999999999</v>
      </c>
      <c r="E43" s="17">
        <v>149.09899999999999</v>
      </c>
      <c r="F43" s="17">
        <v>148.374</v>
      </c>
      <c r="G43" s="17">
        <v>147.179</v>
      </c>
      <c r="H43" s="17">
        <v>145.56299999999999</v>
      </c>
      <c r="I43" s="17">
        <v>143.57499999999999</v>
      </c>
      <c r="J43" s="17">
        <v>141.10599999999999</v>
      </c>
      <c r="K43" s="17">
        <v>138.12899999999999</v>
      </c>
      <c r="L43" s="17">
        <v>134.74100000000001</v>
      </c>
      <c r="M43" s="17">
        <v>131.131</v>
      </c>
      <c r="N43" s="17">
        <v>127.32599999999999</v>
      </c>
      <c r="O43" s="17">
        <v>123.31399999999999</v>
      </c>
      <c r="P43" s="17">
        <v>119.13</v>
      </c>
      <c r="Q43" s="17">
        <v>114.843</v>
      </c>
      <c r="R43" s="17">
        <v>110.48099999999999</v>
      </c>
      <c r="S43" s="17">
        <v>106.027</v>
      </c>
      <c r="T43" s="17">
        <v>101.846</v>
      </c>
      <c r="U43" s="17">
        <v>98.119</v>
      </c>
      <c r="V43" s="17">
        <v>94.712999999999994</v>
      </c>
      <c r="W43" s="17">
        <v>91.328000000000003</v>
      </c>
      <c r="X43" s="17">
        <v>88.046999999999997</v>
      </c>
      <c r="Y43" s="17">
        <v>84.8</v>
      </c>
      <c r="Z43" s="17">
        <v>81.53</v>
      </c>
      <c r="AA43" s="17">
        <v>78.302999999999997</v>
      </c>
      <c r="AB43" s="17">
        <v>75.198999999999998</v>
      </c>
      <c r="AC43" s="17">
        <v>72.144000000000005</v>
      </c>
      <c r="AD43" s="17">
        <v>69.448999999999998</v>
      </c>
      <c r="AE43" s="17">
        <v>67.254999999999995</v>
      </c>
      <c r="AF43" s="17">
        <v>65.393000000000001</v>
      </c>
      <c r="AG43" s="17">
        <v>63.598999999999997</v>
      </c>
      <c r="AH43" s="17">
        <v>61.991999999999997</v>
      </c>
      <c r="AI43" s="17">
        <v>60.084000000000003</v>
      </c>
      <c r="AJ43" s="17">
        <v>57.625999999999998</v>
      </c>
      <c r="AK43" s="17">
        <v>54.875</v>
      </c>
      <c r="AL43" s="17">
        <v>52.296999999999997</v>
      </c>
      <c r="AM43" s="17">
        <v>49.753999999999998</v>
      </c>
      <c r="AN43" s="17">
        <v>47.673999999999999</v>
      </c>
      <c r="AO43" s="17">
        <v>46.302</v>
      </c>
      <c r="AP43" s="17">
        <v>45.408000000000001</v>
      </c>
      <c r="AQ43" s="17">
        <v>44.494999999999997</v>
      </c>
      <c r="AR43" s="17">
        <v>43.640999999999998</v>
      </c>
      <c r="AS43" s="17">
        <v>42.802999999999997</v>
      </c>
      <c r="AT43" s="17">
        <v>41.901000000000003</v>
      </c>
      <c r="AU43" s="17">
        <v>40.956000000000003</v>
      </c>
      <c r="AV43" s="17">
        <v>40.070999999999998</v>
      </c>
      <c r="AW43" s="17">
        <v>39.235999999999997</v>
      </c>
      <c r="AX43" s="17">
        <v>38.267000000000003</v>
      </c>
      <c r="AY43" s="17">
        <v>37.085000000000001</v>
      </c>
      <c r="AZ43" s="17">
        <v>35.756</v>
      </c>
      <c r="BA43" s="17">
        <v>34.451999999999998</v>
      </c>
      <c r="BB43" s="17">
        <v>33.164999999999999</v>
      </c>
      <c r="BC43" s="17">
        <v>31.794</v>
      </c>
      <c r="BD43" s="17">
        <v>30.312999999999999</v>
      </c>
      <c r="BE43" s="17">
        <v>28.780999999999999</v>
      </c>
      <c r="BF43" s="17">
        <v>27.256</v>
      </c>
      <c r="BG43" s="17">
        <v>25.698</v>
      </c>
      <c r="BH43" s="17">
        <v>24.361000000000001</v>
      </c>
      <c r="BI43" s="17">
        <v>23.373000000000001</v>
      </c>
      <c r="BJ43" s="17">
        <v>22.61</v>
      </c>
      <c r="BK43" s="17">
        <v>21.829000000000001</v>
      </c>
      <c r="BL43" s="17">
        <v>21.093</v>
      </c>
      <c r="BM43" s="17">
        <v>20.253</v>
      </c>
      <c r="BN43" s="17">
        <v>19.216999999999999</v>
      </c>
      <c r="BO43" s="17">
        <v>18.062999999999999</v>
      </c>
      <c r="BP43" s="17">
        <v>16.963999999999999</v>
      </c>
      <c r="BQ43" s="17">
        <v>15.884</v>
      </c>
      <c r="BR43" s="17">
        <v>14.843999999999999</v>
      </c>
      <c r="BS43" s="17">
        <v>13.868</v>
      </c>
      <c r="BT43" s="17">
        <v>12.943</v>
      </c>
      <c r="BU43" s="17">
        <v>12.023999999999999</v>
      </c>
      <c r="BV43" s="17">
        <v>11.12</v>
      </c>
      <c r="BW43" s="17">
        <v>10.244999999999999</v>
      </c>
      <c r="BX43" s="17">
        <v>9.3989999999999991</v>
      </c>
      <c r="BY43" s="17">
        <v>8.5839999999999996</v>
      </c>
      <c r="BZ43" s="17">
        <v>7.7990000000000004</v>
      </c>
      <c r="CA43" s="17">
        <v>7.048</v>
      </c>
      <c r="CB43" s="17">
        <v>6.3140000000000001</v>
      </c>
      <c r="CC43" s="17">
        <v>5.5869999999999997</v>
      </c>
      <c r="CD43" s="17">
        <v>4.8819999999999997</v>
      </c>
      <c r="CE43" s="17">
        <v>4.2160000000000002</v>
      </c>
      <c r="CF43" s="17">
        <v>3.5859999999999999</v>
      </c>
      <c r="CG43" s="17">
        <v>3.0150000000000001</v>
      </c>
      <c r="CH43" s="17">
        <v>2.516</v>
      </c>
      <c r="CI43" s="17">
        <v>2.0790000000000002</v>
      </c>
      <c r="CJ43" s="17">
        <v>1.671</v>
      </c>
      <c r="CK43" s="17">
        <v>1.3069999999999999</v>
      </c>
      <c r="CL43" s="17">
        <v>1.0129999999999999</v>
      </c>
      <c r="CM43" s="17">
        <v>0.77500000000000002</v>
      </c>
      <c r="CN43" s="17">
        <v>0.58299999999999996</v>
      </c>
      <c r="CO43" s="17">
        <v>0.40300000000000002</v>
      </c>
      <c r="CP43" s="17">
        <v>0.28799999999999998</v>
      </c>
      <c r="CQ43" s="17">
        <v>0.22900000000000001</v>
      </c>
      <c r="CR43" s="17">
        <v>0.16400000000000001</v>
      </c>
      <c r="CS43" s="17">
        <v>0.09</v>
      </c>
      <c r="CT43" s="17">
        <v>5.3999999999999999E-2</v>
      </c>
      <c r="CU43" s="17">
        <v>4.1000000000000002E-2</v>
      </c>
      <c r="CV43" s="17">
        <v>2.7E-2</v>
      </c>
      <c r="CW43" s="17">
        <v>1.2E-2</v>
      </c>
      <c r="CX43" s="17">
        <v>1.4E-2</v>
      </c>
    </row>
    <row r="44" spans="1:102" x14ac:dyDescent="0.2">
      <c r="A44" s="6">
        <v>1987</v>
      </c>
      <c r="B44" s="17">
        <v>150.45699999999999</v>
      </c>
      <c r="C44" s="17">
        <v>150.19499999999999</v>
      </c>
      <c r="D44" s="17">
        <v>147.56800000000001</v>
      </c>
      <c r="E44" s="17">
        <v>147.40100000000001</v>
      </c>
      <c r="F44" s="17">
        <v>146.86699999999999</v>
      </c>
      <c r="G44" s="17">
        <v>145.96299999999999</v>
      </c>
      <c r="H44" s="17">
        <v>144.69</v>
      </c>
      <c r="I44" s="17">
        <v>143.09700000000001</v>
      </c>
      <c r="J44" s="17">
        <v>141.23599999999999</v>
      </c>
      <c r="K44" s="17">
        <v>138.845</v>
      </c>
      <c r="L44" s="17">
        <v>135.822</v>
      </c>
      <c r="M44" s="17">
        <v>132.31899999999999</v>
      </c>
      <c r="N44" s="17">
        <v>128.65</v>
      </c>
      <c r="O44" s="17">
        <v>124.81699999999999</v>
      </c>
      <c r="P44" s="17">
        <v>120.80500000000001</v>
      </c>
      <c r="Q44" s="17">
        <v>116.658</v>
      </c>
      <c r="R44" s="17">
        <v>112.43600000000001</v>
      </c>
      <c r="S44" s="17">
        <v>108.142</v>
      </c>
      <c r="T44" s="17">
        <v>103.76600000000001</v>
      </c>
      <c r="U44" s="17">
        <v>99.677999999999997</v>
      </c>
      <c r="V44" s="17">
        <v>96.06</v>
      </c>
      <c r="W44" s="17">
        <v>92.772000000000006</v>
      </c>
      <c r="X44" s="17">
        <v>89.513999999999996</v>
      </c>
      <c r="Y44" s="17">
        <v>86.361999999999995</v>
      </c>
      <c r="Z44" s="17">
        <v>83.239000000000004</v>
      </c>
      <c r="AA44" s="17">
        <v>80.08</v>
      </c>
      <c r="AB44" s="17">
        <v>76.956000000000003</v>
      </c>
      <c r="AC44" s="17">
        <v>73.953999999999994</v>
      </c>
      <c r="AD44" s="17">
        <v>71.003</v>
      </c>
      <c r="AE44" s="17">
        <v>68.399000000000001</v>
      </c>
      <c r="AF44" s="17">
        <v>66.284999999999997</v>
      </c>
      <c r="AG44" s="17">
        <v>64.492000000000004</v>
      </c>
      <c r="AH44" s="17">
        <v>62.762999999999998</v>
      </c>
      <c r="AI44" s="17">
        <v>61.216999999999999</v>
      </c>
      <c r="AJ44" s="17">
        <v>59.366999999999997</v>
      </c>
      <c r="AK44" s="17">
        <v>56.963999999999999</v>
      </c>
      <c r="AL44" s="17">
        <v>54.268000000000001</v>
      </c>
      <c r="AM44" s="17">
        <v>51.74</v>
      </c>
      <c r="AN44" s="17">
        <v>49.241</v>
      </c>
      <c r="AO44" s="17">
        <v>47.198</v>
      </c>
      <c r="AP44" s="17">
        <v>45.853000000000002</v>
      </c>
      <c r="AQ44" s="17">
        <v>44.981000000000002</v>
      </c>
      <c r="AR44" s="17">
        <v>44.087000000000003</v>
      </c>
      <c r="AS44" s="17">
        <v>43.247</v>
      </c>
      <c r="AT44" s="17">
        <v>42.42</v>
      </c>
      <c r="AU44" s="17">
        <v>41.527000000000001</v>
      </c>
      <c r="AV44" s="17">
        <v>40.587000000000003</v>
      </c>
      <c r="AW44" s="17">
        <v>39.704000000000001</v>
      </c>
      <c r="AX44" s="17">
        <v>38.869</v>
      </c>
      <c r="AY44" s="17">
        <v>37.899000000000001</v>
      </c>
      <c r="AZ44" s="17">
        <v>36.716000000000001</v>
      </c>
      <c r="BA44" s="17">
        <v>35.387</v>
      </c>
      <c r="BB44" s="17">
        <v>34.078000000000003</v>
      </c>
      <c r="BC44" s="17">
        <v>32.786999999999999</v>
      </c>
      <c r="BD44" s="17">
        <v>31.411999999999999</v>
      </c>
      <c r="BE44" s="17">
        <v>29.93</v>
      </c>
      <c r="BF44" s="17">
        <v>28.396999999999998</v>
      </c>
      <c r="BG44" s="17">
        <v>26.87</v>
      </c>
      <c r="BH44" s="17">
        <v>25.31</v>
      </c>
      <c r="BI44" s="17">
        <v>23.969000000000001</v>
      </c>
      <c r="BJ44" s="17">
        <v>22.972000000000001</v>
      </c>
      <c r="BK44" s="17">
        <v>22.196000000000002</v>
      </c>
      <c r="BL44" s="17">
        <v>21.402000000000001</v>
      </c>
      <c r="BM44" s="17">
        <v>20.652999999999999</v>
      </c>
      <c r="BN44" s="17">
        <v>19.802</v>
      </c>
      <c r="BO44" s="17">
        <v>18.756</v>
      </c>
      <c r="BP44" s="17">
        <v>17.594000000000001</v>
      </c>
      <c r="BQ44" s="17">
        <v>16.486000000000001</v>
      </c>
      <c r="BR44" s="17">
        <v>15.398999999999999</v>
      </c>
      <c r="BS44" s="17">
        <v>14.351000000000001</v>
      </c>
      <c r="BT44" s="17">
        <v>13.365</v>
      </c>
      <c r="BU44" s="17">
        <v>12.427</v>
      </c>
      <c r="BV44" s="17">
        <v>11.499000000000001</v>
      </c>
      <c r="BW44" s="17">
        <v>10.587999999999999</v>
      </c>
      <c r="BX44" s="17">
        <v>9.7059999999999995</v>
      </c>
      <c r="BY44" s="17">
        <v>8.8580000000000005</v>
      </c>
      <c r="BZ44" s="17">
        <v>8.0419999999999998</v>
      </c>
      <c r="CA44" s="17">
        <v>7.258</v>
      </c>
      <c r="CB44" s="17">
        <v>6.5110000000000001</v>
      </c>
      <c r="CC44" s="17">
        <v>5.7869999999999999</v>
      </c>
      <c r="CD44" s="17">
        <v>5.0830000000000002</v>
      </c>
      <c r="CE44" s="17">
        <v>4.407</v>
      </c>
      <c r="CF44" s="17">
        <v>3.7719999999999998</v>
      </c>
      <c r="CG44" s="17">
        <v>3.173</v>
      </c>
      <c r="CH44" s="17">
        <v>2.6389999999999998</v>
      </c>
      <c r="CI44" s="17">
        <v>2.1800000000000002</v>
      </c>
      <c r="CJ44" s="17">
        <v>1.786</v>
      </c>
      <c r="CK44" s="17">
        <v>1.4139999999999999</v>
      </c>
      <c r="CL44" s="17">
        <v>1.095</v>
      </c>
      <c r="CM44" s="17">
        <v>0.85199999999999998</v>
      </c>
      <c r="CN44" s="17">
        <v>0.64700000000000002</v>
      </c>
      <c r="CO44" s="17">
        <v>0.47399999999999998</v>
      </c>
      <c r="CP44" s="17">
        <v>0.32200000000000001</v>
      </c>
      <c r="CQ44" s="17">
        <v>0.23300000000000001</v>
      </c>
      <c r="CR44" s="17">
        <v>0.185</v>
      </c>
      <c r="CS44" s="17">
        <v>0.13100000000000001</v>
      </c>
      <c r="CT44" s="17">
        <v>7.0999999999999994E-2</v>
      </c>
      <c r="CU44" s="17">
        <v>4.2999999999999997E-2</v>
      </c>
      <c r="CV44" s="17">
        <v>2.9000000000000001E-2</v>
      </c>
      <c r="CW44" s="17">
        <v>1.2999999999999999E-2</v>
      </c>
      <c r="CX44" s="17">
        <v>1.4E-2</v>
      </c>
    </row>
    <row r="45" spans="1:102" x14ac:dyDescent="0.2">
      <c r="A45" s="6">
        <v>1988</v>
      </c>
      <c r="B45" s="17">
        <v>151.40799999999999</v>
      </c>
      <c r="C45" s="17">
        <v>150.18299999999999</v>
      </c>
      <c r="D45" s="17">
        <v>148.96700000000001</v>
      </c>
      <c r="E45" s="17">
        <v>146.12</v>
      </c>
      <c r="F45" s="17">
        <v>145.505</v>
      </c>
      <c r="G45" s="17">
        <v>144.66999999999999</v>
      </c>
      <c r="H45" s="17">
        <v>143.58699999999999</v>
      </c>
      <c r="I45" s="17">
        <v>142.23500000000001</v>
      </c>
      <c r="J45" s="17">
        <v>140.66399999999999</v>
      </c>
      <c r="K45" s="17">
        <v>138.93</v>
      </c>
      <c r="L45" s="17">
        <v>136.619</v>
      </c>
      <c r="M45" s="17">
        <v>133.547</v>
      </c>
      <c r="N45" s="17">
        <v>129.92699999999999</v>
      </c>
      <c r="O45" s="17">
        <v>126.2</v>
      </c>
      <c r="P45" s="17">
        <v>122.34</v>
      </c>
      <c r="Q45" s="17">
        <v>118.32599999999999</v>
      </c>
      <c r="R45" s="17">
        <v>114.215</v>
      </c>
      <c r="S45" s="17">
        <v>110.05500000000001</v>
      </c>
      <c r="T45" s="17">
        <v>105.831</v>
      </c>
      <c r="U45" s="17">
        <v>101.53</v>
      </c>
      <c r="V45" s="17">
        <v>97.534000000000006</v>
      </c>
      <c r="W45" s="17">
        <v>94.022999999999996</v>
      </c>
      <c r="X45" s="17">
        <v>90.855999999999995</v>
      </c>
      <c r="Y45" s="17">
        <v>87.72</v>
      </c>
      <c r="Z45" s="17">
        <v>84.697000000000003</v>
      </c>
      <c r="AA45" s="17">
        <v>81.697000000000003</v>
      </c>
      <c r="AB45" s="17">
        <v>78.649000000000001</v>
      </c>
      <c r="AC45" s="17">
        <v>75.626999999999995</v>
      </c>
      <c r="AD45" s="17">
        <v>72.727999999999994</v>
      </c>
      <c r="AE45" s="17">
        <v>69.876999999999995</v>
      </c>
      <c r="AF45" s="17">
        <v>67.364999999999995</v>
      </c>
      <c r="AG45" s="17">
        <v>65.331000000000003</v>
      </c>
      <c r="AH45" s="17">
        <v>63.606000000000002</v>
      </c>
      <c r="AI45" s="17">
        <v>61.942999999999998</v>
      </c>
      <c r="AJ45" s="17">
        <v>60.457000000000001</v>
      </c>
      <c r="AK45" s="17">
        <v>58.662999999999997</v>
      </c>
      <c r="AL45" s="17">
        <v>56.317</v>
      </c>
      <c r="AM45" s="17">
        <v>53.673000000000002</v>
      </c>
      <c r="AN45" s="17">
        <v>51.194000000000003</v>
      </c>
      <c r="AO45" s="17">
        <v>48.738999999999997</v>
      </c>
      <c r="AP45" s="17">
        <v>46.731999999999999</v>
      </c>
      <c r="AQ45" s="17">
        <v>45.415999999999997</v>
      </c>
      <c r="AR45" s="17">
        <v>44.564999999999998</v>
      </c>
      <c r="AS45" s="17">
        <v>43.689</v>
      </c>
      <c r="AT45" s="17">
        <v>42.863</v>
      </c>
      <c r="AU45" s="17">
        <v>42.045999999999999</v>
      </c>
      <c r="AV45" s="17">
        <v>41.161000000000001</v>
      </c>
      <c r="AW45" s="17">
        <v>40.225999999999999</v>
      </c>
      <c r="AX45" s="17">
        <v>39.345999999999997</v>
      </c>
      <c r="AY45" s="17">
        <v>38.511000000000003</v>
      </c>
      <c r="AZ45" s="17">
        <v>37.54</v>
      </c>
      <c r="BA45" s="17">
        <v>36.356000000000002</v>
      </c>
      <c r="BB45" s="17">
        <v>35.024000000000001</v>
      </c>
      <c r="BC45" s="17">
        <v>33.713000000000001</v>
      </c>
      <c r="BD45" s="17">
        <v>32.417000000000002</v>
      </c>
      <c r="BE45" s="17">
        <v>31.039000000000001</v>
      </c>
      <c r="BF45" s="17">
        <v>29.553999999999998</v>
      </c>
      <c r="BG45" s="17">
        <v>28.02</v>
      </c>
      <c r="BH45" s="17">
        <v>26.492000000000001</v>
      </c>
      <c r="BI45" s="17">
        <v>24.928000000000001</v>
      </c>
      <c r="BJ45" s="17">
        <v>23.582000000000001</v>
      </c>
      <c r="BK45" s="17">
        <v>22.574999999999999</v>
      </c>
      <c r="BL45" s="17">
        <v>21.786000000000001</v>
      </c>
      <c r="BM45" s="17">
        <v>20.981000000000002</v>
      </c>
      <c r="BN45" s="17">
        <v>20.216999999999999</v>
      </c>
      <c r="BO45" s="17">
        <v>19.353999999999999</v>
      </c>
      <c r="BP45" s="17">
        <v>18.298999999999999</v>
      </c>
      <c r="BQ45" s="17">
        <v>17.129000000000001</v>
      </c>
      <c r="BR45" s="17">
        <v>16.013000000000002</v>
      </c>
      <c r="BS45" s="17">
        <v>14.919</v>
      </c>
      <c r="BT45" s="17">
        <v>13.861000000000001</v>
      </c>
      <c r="BU45" s="17">
        <v>12.865</v>
      </c>
      <c r="BV45" s="17">
        <v>11.916</v>
      </c>
      <c r="BW45" s="17">
        <v>10.978</v>
      </c>
      <c r="BX45" s="17">
        <v>10.058999999999999</v>
      </c>
      <c r="BY45" s="17">
        <v>9.1720000000000006</v>
      </c>
      <c r="BZ45" s="17">
        <v>8.32</v>
      </c>
      <c r="CA45" s="17">
        <v>7.5010000000000003</v>
      </c>
      <c r="CB45" s="17">
        <v>6.7190000000000003</v>
      </c>
      <c r="CC45" s="17">
        <v>5.9749999999999996</v>
      </c>
      <c r="CD45" s="17">
        <v>5.2629999999999999</v>
      </c>
      <c r="CE45" s="17">
        <v>4.58</v>
      </c>
      <c r="CF45" s="17">
        <v>3.9329999999999998</v>
      </c>
      <c r="CG45" s="17">
        <v>3.3290000000000002</v>
      </c>
      <c r="CH45" s="17">
        <v>2.7629999999999999</v>
      </c>
      <c r="CI45" s="17">
        <v>2.2639999999999998</v>
      </c>
      <c r="CJ45" s="17">
        <v>1.845</v>
      </c>
      <c r="CK45" s="17">
        <v>1.4950000000000001</v>
      </c>
      <c r="CL45" s="17">
        <v>1.1579999999999999</v>
      </c>
      <c r="CM45" s="17">
        <v>0.88400000000000001</v>
      </c>
      <c r="CN45" s="17">
        <v>0.69099999999999995</v>
      </c>
      <c r="CO45" s="17">
        <v>0.52</v>
      </c>
      <c r="CP45" s="17">
        <v>0.36399999999999999</v>
      </c>
      <c r="CQ45" s="17">
        <v>0.24099999999999999</v>
      </c>
      <c r="CR45" s="17">
        <v>0.17699999999999999</v>
      </c>
      <c r="CS45" s="17">
        <v>0.14000000000000001</v>
      </c>
      <c r="CT45" s="17">
        <v>9.8000000000000004E-2</v>
      </c>
      <c r="CU45" s="17">
        <v>5.2999999999999999E-2</v>
      </c>
      <c r="CV45" s="17">
        <v>0.03</v>
      </c>
      <c r="CW45" s="17">
        <v>1.4999999999999999E-2</v>
      </c>
      <c r="CX45" s="17">
        <v>1.6E-2</v>
      </c>
    </row>
    <row r="46" spans="1:102" x14ac:dyDescent="0.2">
      <c r="A46" s="6">
        <v>1989</v>
      </c>
      <c r="B46" s="17">
        <v>152.852</v>
      </c>
      <c r="C46" s="17">
        <v>150.66900000000001</v>
      </c>
      <c r="D46" s="17">
        <v>148.74799999999999</v>
      </c>
      <c r="E46" s="17">
        <v>147.03200000000001</v>
      </c>
      <c r="F46" s="17">
        <v>144.75700000000001</v>
      </c>
      <c r="G46" s="17">
        <v>143.69499999999999</v>
      </c>
      <c r="H46" s="17">
        <v>142.55699999999999</v>
      </c>
      <c r="I46" s="17">
        <v>141.29599999999999</v>
      </c>
      <c r="J46" s="17">
        <v>139.863</v>
      </c>
      <c r="K46" s="17">
        <v>138.315</v>
      </c>
      <c r="L46" s="17">
        <v>136.70599999999999</v>
      </c>
      <c r="M46" s="17">
        <v>134.47</v>
      </c>
      <c r="N46" s="17">
        <v>131.351</v>
      </c>
      <c r="O46" s="17">
        <v>127.61199999999999</v>
      </c>
      <c r="P46" s="17">
        <v>123.82299999999999</v>
      </c>
      <c r="Q46" s="17">
        <v>119.93300000000001</v>
      </c>
      <c r="R46" s="17">
        <v>115.91500000000001</v>
      </c>
      <c r="S46" s="17">
        <v>111.837</v>
      </c>
      <c r="T46" s="17">
        <v>107.738</v>
      </c>
      <c r="U46" s="17">
        <v>103.58199999999999</v>
      </c>
      <c r="V46" s="17">
        <v>99.353999999999999</v>
      </c>
      <c r="W46" s="17">
        <v>95.445999999999998</v>
      </c>
      <c r="X46" s="17">
        <v>92.042000000000002</v>
      </c>
      <c r="Y46" s="17">
        <v>88.992000000000004</v>
      </c>
      <c r="Z46" s="17">
        <v>85.977999999999994</v>
      </c>
      <c r="AA46" s="17">
        <v>83.082999999999998</v>
      </c>
      <c r="AB46" s="17">
        <v>80.203999999999994</v>
      </c>
      <c r="AC46" s="17">
        <v>77.265000000000001</v>
      </c>
      <c r="AD46" s="17">
        <v>74.343000000000004</v>
      </c>
      <c r="AE46" s="17">
        <v>71.543000000000006</v>
      </c>
      <c r="AF46" s="17">
        <v>68.792000000000002</v>
      </c>
      <c r="AG46" s="17">
        <v>66.372</v>
      </c>
      <c r="AH46" s="17">
        <v>64.415000000000006</v>
      </c>
      <c r="AI46" s="17">
        <v>62.758000000000003</v>
      </c>
      <c r="AJ46" s="17">
        <v>61.158999999999999</v>
      </c>
      <c r="AK46" s="17">
        <v>59.731000000000002</v>
      </c>
      <c r="AL46" s="17">
        <v>57.993000000000002</v>
      </c>
      <c r="AM46" s="17">
        <v>55.701999999999998</v>
      </c>
      <c r="AN46" s="17">
        <v>53.110999999999997</v>
      </c>
      <c r="AO46" s="17">
        <v>50.679000000000002</v>
      </c>
      <c r="AP46" s="17">
        <v>48.265000000000001</v>
      </c>
      <c r="AQ46" s="17">
        <v>46.293999999999997</v>
      </c>
      <c r="AR46" s="17">
        <v>45.006</v>
      </c>
      <c r="AS46" s="17">
        <v>44.174999999999997</v>
      </c>
      <c r="AT46" s="17">
        <v>43.317</v>
      </c>
      <c r="AU46" s="17">
        <v>42.505000000000003</v>
      </c>
      <c r="AV46" s="17">
        <v>41.698</v>
      </c>
      <c r="AW46" s="17">
        <v>40.82</v>
      </c>
      <c r="AX46" s="17">
        <v>39.89</v>
      </c>
      <c r="AY46" s="17">
        <v>39.012</v>
      </c>
      <c r="AZ46" s="17">
        <v>38.176000000000002</v>
      </c>
      <c r="BA46" s="17">
        <v>37.203000000000003</v>
      </c>
      <c r="BB46" s="17">
        <v>36.015999999999998</v>
      </c>
      <c r="BC46" s="17">
        <v>34.683</v>
      </c>
      <c r="BD46" s="17">
        <v>33.368000000000002</v>
      </c>
      <c r="BE46" s="17">
        <v>32.066000000000003</v>
      </c>
      <c r="BF46" s="17">
        <v>30.683</v>
      </c>
      <c r="BG46" s="17">
        <v>29.195</v>
      </c>
      <c r="BH46" s="17">
        <v>27.658999999999999</v>
      </c>
      <c r="BI46" s="17">
        <v>26.128</v>
      </c>
      <c r="BJ46" s="17">
        <v>24.561</v>
      </c>
      <c r="BK46" s="17">
        <v>23.209</v>
      </c>
      <c r="BL46" s="17">
        <v>22.192</v>
      </c>
      <c r="BM46" s="17">
        <v>21.39</v>
      </c>
      <c r="BN46" s="17">
        <v>20.571000000000002</v>
      </c>
      <c r="BO46" s="17">
        <v>19.794</v>
      </c>
      <c r="BP46" s="17">
        <v>18.917999999999999</v>
      </c>
      <c r="BQ46" s="17">
        <v>17.853000000000002</v>
      </c>
      <c r="BR46" s="17">
        <v>16.673999999999999</v>
      </c>
      <c r="BS46" s="17">
        <v>15.548999999999999</v>
      </c>
      <c r="BT46" s="17">
        <v>14.446999999999999</v>
      </c>
      <c r="BU46" s="17">
        <v>13.38</v>
      </c>
      <c r="BV46" s="17">
        <v>12.372</v>
      </c>
      <c r="BW46" s="17">
        <v>11.411</v>
      </c>
      <c r="BX46" s="17">
        <v>10.462999999999999</v>
      </c>
      <c r="BY46" s="17">
        <v>9.5350000000000001</v>
      </c>
      <c r="BZ46" s="17">
        <v>8.6430000000000007</v>
      </c>
      <c r="CA46" s="17">
        <v>7.7859999999999996</v>
      </c>
      <c r="CB46" s="17">
        <v>6.9660000000000002</v>
      </c>
      <c r="CC46" s="17">
        <v>6.1840000000000002</v>
      </c>
      <c r="CD46" s="17">
        <v>5.4429999999999996</v>
      </c>
      <c r="CE46" s="17">
        <v>4.7409999999999997</v>
      </c>
      <c r="CF46" s="17">
        <v>4.08</v>
      </c>
      <c r="CG46" s="17">
        <v>3.4620000000000002</v>
      </c>
      <c r="CH46" s="17">
        <v>2.8879999999999999</v>
      </c>
      <c r="CI46" s="17">
        <v>2.3540000000000001</v>
      </c>
      <c r="CJ46" s="17">
        <v>1.89</v>
      </c>
      <c r="CK46" s="17">
        <v>1.512</v>
      </c>
      <c r="CL46" s="17">
        <v>1.204</v>
      </c>
      <c r="CM46" s="17">
        <v>0.90200000000000002</v>
      </c>
      <c r="CN46" s="17">
        <v>0.67300000000000004</v>
      </c>
      <c r="CO46" s="17">
        <v>0.53</v>
      </c>
      <c r="CP46" s="17">
        <v>0.39200000000000002</v>
      </c>
      <c r="CQ46" s="17">
        <v>0.255</v>
      </c>
      <c r="CR46" s="17">
        <v>0.161</v>
      </c>
      <c r="CS46" s="17">
        <v>0.122</v>
      </c>
      <c r="CT46" s="17">
        <v>9.6000000000000002E-2</v>
      </c>
      <c r="CU46" s="17">
        <v>6.7000000000000004E-2</v>
      </c>
      <c r="CV46" s="17">
        <v>3.5000000000000003E-2</v>
      </c>
      <c r="CW46" s="17">
        <v>1.4999999999999999E-2</v>
      </c>
      <c r="CX46" s="17">
        <v>1.6E-2</v>
      </c>
    </row>
    <row r="47" spans="1:102" x14ac:dyDescent="0.2">
      <c r="A47" s="6">
        <v>1990</v>
      </c>
      <c r="B47" s="17">
        <v>154.60400000000001</v>
      </c>
      <c r="C47" s="17">
        <v>151.66300000000001</v>
      </c>
      <c r="D47" s="17">
        <v>149.15199999999999</v>
      </c>
      <c r="E47" s="17">
        <v>146.99799999999999</v>
      </c>
      <c r="F47" s="17">
        <v>145.131</v>
      </c>
      <c r="G47" s="17">
        <v>143.477</v>
      </c>
      <c r="H47" s="17">
        <v>141.96600000000001</v>
      </c>
      <c r="I47" s="17">
        <v>140.52600000000001</v>
      </c>
      <c r="J47" s="17">
        <v>139.08500000000001</v>
      </c>
      <c r="K47" s="17">
        <v>137.572</v>
      </c>
      <c r="L47" s="17">
        <v>136.04400000000001</v>
      </c>
      <c r="M47" s="17">
        <v>134.56</v>
      </c>
      <c r="N47" s="17">
        <v>132.4</v>
      </c>
      <c r="O47" s="17">
        <v>129.22900000000001</v>
      </c>
      <c r="P47" s="17">
        <v>125.369</v>
      </c>
      <c r="Q47" s="17">
        <v>121.517</v>
      </c>
      <c r="R47" s="17">
        <v>117.595</v>
      </c>
      <c r="S47" s="17">
        <v>113.571</v>
      </c>
      <c r="T47" s="17">
        <v>109.524</v>
      </c>
      <c r="U47" s="17">
        <v>105.483</v>
      </c>
      <c r="V47" s="17">
        <v>101.39</v>
      </c>
      <c r="W47" s="17">
        <v>97.233999999999995</v>
      </c>
      <c r="X47" s="17">
        <v>93.412999999999997</v>
      </c>
      <c r="Y47" s="17">
        <v>90.113</v>
      </c>
      <c r="Z47" s="17">
        <v>87.179000000000002</v>
      </c>
      <c r="AA47" s="17">
        <v>84.286000000000001</v>
      </c>
      <c r="AB47" s="17">
        <v>81.515000000000001</v>
      </c>
      <c r="AC47" s="17">
        <v>78.756</v>
      </c>
      <c r="AD47" s="17">
        <v>75.924999999999997</v>
      </c>
      <c r="AE47" s="17">
        <v>73.100999999999999</v>
      </c>
      <c r="AF47" s="17">
        <v>70.400999999999996</v>
      </c>
      <c r="AG47" s="17">
        <v>67.748000000000005</v>
      </c>
      <c r="AH47" s="17">
        <v>65.415999999999997</v>
      </c>
      <c r="AI47" s="17">
        <v>63.536000000000001</v>
      </c>
      <c r="AJ47" s="17">
        <v>61.945999999999998</v>
      </c>
      <c r="AK47" s="17">
        <v>60.408999999999999</v>
      </c>
      <c r="AL47" s="17">
        <v>59.04</v>
      </c>
      <c r="AM47" s="17">
        <v>57.356999999999999</v>
      </c>
      <c r="AN47" s="17">
        <v>55.12</v>
      </c>
      <c r="AO47" s="17">
        <v>52.579000000000001</v>
      </c>
      <c r="AP47" s="17">
        <v>50.191000000000003</v>
      </c>
      <c r="AQ47" s="17">
        <v>47.82</v>
      </c>
      <c r="AR47" s="17">
        <v>45.883000000000003</v>
      </c>
      <c r="AS47" s="17">
        <v>44.621000000000002</v>
      </c>
      <c r="AT47" s="17">
        <v>43.811</v>
      </c>
      <c r="AU47" s="17">
        <v>42.969000000000001</v>
      </c>
      <c r="AV47" s="17">
        <v>42.170999999999999</v>
      </c>
      <c r="AW47" s="17">
        <v>41.374000000000002</v>
      </c>
      <c r="AX47" s="17">
        <v>40.503</v>
      </c>
      <c r="AY47" s="17">
        <v>39.576000000000001</v>
      </c>
      <c r="AZ47" s="17">
        <v>38.698999999999998</v>
      </c>
      <c r="BA47" s="17">
        <v>37.862000000000002</v>
      </c>
      <c r="BB47" s="17">
        <v>36.887</v>
      </c>
      <c r="BC47" s="17">
        <v>35.698999999999998</v>
      </c>
      <c r="BD47" s="17">
        <v>34.362000000000002</v>
      </c>
      <c r="BE47" s="17">
        <v>33.040999999999997</v>
      </c>
      <c r="BF47" s="17">
        <v>31.734000000000002</v>
      </c>
      <c r="BG47" s="17">
        <v>30.344999999999999</v>
      </c>
      <c r="BH47" s="17">
        <v>28.853999999999999</v>
      </c>
      <c r="BI47" s="17">
        <v>27.315000000000001</v>
      </c>
      <c r="BJ47" s="17">
        <v>25.779</v>
      </c>
      <c r="BK47" s="17">
        <v>24.207999999999998</v>
      </c>
      <c r="BL47" s="17">
        <v>22.85</v>
      </c>
      <c r="BM47" s="17">
        <v>21.821000000000002</v>
      </c>
      <c r="BN47" s="17">
        <v>21.004999999999999</v>
      </c>
      <c r="BO47" s="17">
        <v>20.172999999999998</v>
      </c>
      <c r="BP47" s="17">
        <v>19.382999999999999</v>
      </c>
      <c r="BQ47" s="17">
        <v>18.494</v>
      </c>
      <c r="BR47" s="17">
        <v>17.417000000000002</v>
      </c>
      <c r="BS47" s="17">
        <v>16.228000000000002</v>
      </c>
      <c r="BT47" s="17">
        <v>15.093</v>
      </c>
      <c r="BU47" s="17">
        <v>13.983000000000001</v>
      </c>
      <c r="BV47" s="17">
        <v>12.906000000000001</v>
      </c>
      <c r="BW47" s="17">
        <v>11.885999999999999</v>
      </c>
      <c r="BX47" s="17">
        <v>10.912000000000001</v>
      </c>
      <c r="BY47" s="17">
        <v>9.9529999999999994</v>
      </c>
      <c r="BZ47" s="17">
        <v>9.0169999999999995</v>
      </c>
      <c r="CA47" s="17">
        <v>8.1170000000000009</v>
      </c>
      <c r="CB47" s="17">
        <v>7.2549999999999999</v>
      </c>
      <c r="CC47" s="17">
        <v>6.4340000000000002</v>
      </c>
      <c r="CD47" s="17">
        <v>5.6520000000000001</v>
      </c>
      <c r="CE47" s="17">
        <v>4.9130000000000003</v>
      </c>
      <c r="CF47" s="17">
        <v>4.2220000000000004</v>
      </c>
      <c r="CG47" s="17">
        <v>3.581</v>
      </c>
      <c r="CH47" s="17">
        <v>2.992</v>
      </c>
      <c r="CI47" s="17">
        <v>2.448</v>
      </c>
      <c r="CJ47" s="17">
        <v>1.9450000000000001</v>
      </c>
      <c r="CK47" s="17">
        <v>1.5169999999999999</v>
      </c>
      <c r="CL47" s="17">
        <v>1.1779999999999999</v>
      </c>
      <c r="CM47" s="17">
        <v>0.91300000000000003</v>
      </c>
      <c r="CN47" s="17">
        <v>0.64500000000000002</v>
      </c>
      <c r="CO47" s="17">
        <v>0.46200000000000002</v>
      </c>
      <c r="CP47" s="17">
        <v>0.36899999999999999</v>
      </c>
      <c r="CQ47" s="17">
        <v>0.26500000000000001</v>
      </c>
      <c r="CR47" s="17">
        <v>0.14599999999999999</v>
      </c>
      <c r="CS47" s="17">
        <v>8.1000000000000003E-2</v>
      </c>
      <c r="CT47" s="17">
        <v>6.6000000000000003E-2</v>
      </c>
      <c r="CU47" s="17">
        <v>5.0999999999999997E-2</v>
      </c>
      <c r="CV47" s="17">
        <v>3.4000000000000002E-2</v>
      </c>
      <c r="CW47" s="17">
        <v>1.6E-2</v>
      </c>
      <c r="CX47" s="17">
        <v>1.7000000000000001E-2</v>
      </c>
    </row>
    <row r="48" spans="1:102" x14ac:dyDescent="0.2">
      <c r="A48" s="6">
        <v>1991</v>
      </c>
      <c r="B48" s="17">
        <v>156.46299999999999</v>
      </c>
      <c r="C48" s="17">
        <v>153.08699999999999</v>
      </c>
      <c r="D48" s="17">
        <v>150.18199999999999</v>
      </c>
      <c r="E48" s="17">
        <v>147.626</v>
      </c>
      <c r="F48" s="17">
        <v>145.36500000000001</v>
      </c>
      <c r="G48" s="17">
        <v>143.34200000000001</v>
      </c>
      <c r="H48" s="17">
        <v>141.48699999999999</v>
      </c>
      <c r="I48" s="17">
        <v>139.73400000000001</v>
      </c>
      <c r="J48" s="17">
        <v>138.089</v>
      </c>
      <c r="K48" s="17">
        <v>136.52500000000001</v>
      </c>
      <c r="L48" s="17">
        <v>134.94399999999999</v>
      </c>
      <c r="M48" s="17">
        <v>133.34</v>
      </c>
      <c r="N48" s="17">
        <v>131.78100000000001</v>
      </c>
      <c r="O48" s="17">
        <v>129.58699999999999</v>
      </c>
      <c r="P48" s="17">
        <v>126.43899999999999</v>
      </c>
      <c r="Q48" s="17">
        <v>122.642</v>
      </c>
      <c r="R48" s="17">
        <v>118.86799999999999</v>
      </c>
      <c r="S48" s="17">
        <v>115.032</v>
      </c>
      <c r="T48" s="17">
        <v>111.13200000000001</v>
      </c>
      <c r="U48" s="17">
        <v>107.244</v>
      </c>
      <c r="V48" s="17">
        <v>103.39</v>
      </c>
      <c r="W48" s="17">
        <v>99.489000000000004</v>
      </c>
      <c r="X48" s="17">
        <v>95.534000000000006</v>
      </c>
      <c r="Y48" s="17">
        <v>91.897999999999996</v>
      </c>
      <c r="Z48" s="17">
        <v>88.753</v>
      </c>
      <c r="AA48" s="17">
        <v>85.951999999999998</v>
      </c>
      <c r="AB48" s="17">
        <v>83.192999999999998</v>
      </c>
      <c r="AC48" s="17">
        <v>80.555000000000007</v>
      </c>
      <c r="AD48" s="17">
        <v>77.909000000000006</v>
      </c>
      <c r="AE48" s="17">
        <v>75.167000000000002</v>
      </c>
      <c r="AF48" s="17">
        <v>72.414000000000001</v>
      </c>
      <c r="AG48" s="17">
        <v>69.778000000000006</v>
      </c>
      <c r="AH48" s="17">
        <v>67.180000000000007</v>
      </c>
      <c r="AI48" s="17">
        <v>64.896000000000001</v>
      </c>
      <c r="AJ48" s="17">
        <v>63.055999999999997</v>
      </c>
      <c r="AK48" s="17">
        <v>61.5</v>
      </c>
      <c r="AL48" s="17">
        <v>59.99</v>
      </c>
      <c r="AM48" s="17">
        <v>58.64</v>
      </c>
      <c r="AN48" s="17">
        <v>56.976999999999997</v>
      </c>
      <c r="AO48" s="17">
        <v>54.761000000000003</v>
      </c>
      <c r="AP48" s="17">
        <v>52.243000000000002</v>
      </c>
      <c r="AQ48" s="17">
        <v>49.872</v>
      </c>
      <c r="AR48" s="17">
        <v>47.515000000000001</v>
      </c>
      <c r="AS48" s="17">
        <v>45.587000000000003</v>
      </c>
      <c r="AT48" s="17">
        <v>44.329000000000001</v>
      </c>
      <c r="AU48" s="17">
        <v>43.518000000000001</v>
      </c>
      <c r="AV48" s="17">
        <v>42.673999999999999</v>
      </c>
      <c r="AW48" s="17">
        <v>41.872</v>
      </c>
      <c r="AX48" s="17">
        <v>41.067</v>
      </c>
      <c r="AY48" s="17">
        <v>40.185000000000002</v>
      </c>
      <c r="AZ48" s="17">
        <v>39.244999999999997</v>
      </c>
      <c r="BA48" s="17">
        <v>38.353999999999999</v>
      </c>
      <c r="BB48" s="17">
        <v>37.502000000000002</v>
      </c>
      <c r="BC48" s="17">
        <v>36.511000000000003</v>
      </c>
      <c r="BD48" s="17">
        <v>35.31</v>
      </c>
      <c r="BE48" s="17">
        <v>33.960999999999999</v>
      </c>
      <c r="BF48" s="17">
        <v>32.628</v>
      </c>
      <c r="BG48" s="17">
        <v>31.306000000000001</v>
      </c>
      <c r="BH48" s="17">
        <v>29.905999999999999</v>
      </c>
      <c r="BI48" s="17">
        <v>28.407</v>
      </c>
      <c r="BJ48" s="17">
        <v>26.864000000000001</v>
      </c>
      <c r="BK48" s="17">
        <v>25.323</v>
      </c>
      <c r="BL48" s="17">
        <v>23.748000000000001</v>
      </c>
      <c r="BM48" s="17">
        <v>22.38</v>
      </c>
      <c r="BN48" s="17">
        <v>21.335999999999999</v>
      </c>
      <c r="BO48" s="17">
        <v>20.498999999999999</v>
      </c>
      <c r="BP48" s="17">
        <v>19.648</v>
      </c>
      <c r="BQ48" s="17">
        <v>18.838000000000001</v>
      </c>
      <c r="BR48" s="17">
        <v>17.931999999999999</v>
      </c>
      <c r="BS48" s="17">
        <v>16.84</v>
      </c>
      <c r="BT48" s="17">
        <v>15.638999999999999</v>
      </c>
      <c r="BU48" s="17">
        <v>14.492000000000001</v>
      </c>
      <c r="BV48" s="17">
        <v>13.371</v>
      </c>
      <c r="BW48" s="17">
        <v>12.287000000000001</v>
      </c>
      <c r="BX48" s="17">
        <v>11.262</v>
      </c>
      <c r="BY48" s="17">
        <v>10.286</v>
      </c>
      <c r="BZ48" s="17">
        <v>9.3279999999999994</v>
      </c>
      <c r="CA48" s="17">
        <v>8.3979999999999997</v>
      </c>
      <c r="CB48" s="17">
        <v>7.508</v>
      </c>
      <c r="CC48" s="17">
        <v>6.6669999999999998</v>
      </c>
      <c r="CD48" s="17">
        <v>5.8730000000000002</v>
      </c>
      <c r="CE48" s="17">
        <v>5.1219999999999999</v>
      </c>
      <c r="CF48" s="17">
        <v>4.4130000000000003</v>
      </c>
      <c r="CG48" s="17">
        <v>3.76</v>
      </c>
      <c r="CH48" s="17">
        <v>3.1640000000000001</v>
      </c>
      <c r="CI48" s="17">
        <v>2.6259999999999999</v>
      </c>
      <c r="CJ48" s="17">
        <v>2.1230000000000002</v>
      </c>
      <c r="CK48" s="17">
        <v>1.6739999999999999</v>
      </c>
      <c r="CL48" s="17">
        <v>1.3080000000000001</v>
      </c>
      <c r="CM48" s="17">
        <v>1.0109999999999999</v>
      </c>
      <c r="CN48" s="17">
        <v>0.76800000000000002</v>
      </c>
      <c r="CO48" s="17">
        <v>0.53800000000000003</v>
      </c>
      <c r="CP48" s="17">
        <v>0.38700000000000001</v>
      </c>
      <c r="CQ48" s="17">
        <v>0.309</v>
      </c>
      <c r="CR48" s="17">
        <v>0.22</v>
      </c>
      <c r="CS48" s="17">
        <v>0.121</v>
      </c>
      <c r="CT48" s="17">
        <v>7.0000000000000007E-2</v>
      </c>
      <c r="CU48" s="17">
        <v>5.3999999999999999E-2</v>
      </c>
      <c r="CV48" s="17">
        <v>3.5999999999999997E-2</v>
      </c>
      <c r="CW48" s="17">
        <v>1.6E-2</v>
      </c>
      <c r="CX48" s="17">
        <v>1.7999999999999999E-2</v>
      </c>
    </row>
    <row r="49" spans="1:102" x14ac:dyDescent="0.2">
      <c r="A49" s="6">
        <v>1992</v>
      </c>
      <c r="B49" s="17">
        <v>158.559</v>
      </c>
      <c r="C49" s="17">
        <v>154.761</v>
      </c>
      <c r="D49" s="17">
        <v>151.62</v>
      </c>
      <c r="E49" s="17">
        <v>148.74799999999999</v>
      </c>
      <c r="F49" s="17">
        <v>146.14699999999999</v>
      </c>
      <c r="G49" s="17">
        <v>143.77600000000001</v>
      </c>
      <c r="H49" s="17">
        <v>141.596</v>
      </c>
      <c r="I49" s="17">
        <v>139.541</v>
      </c>
      <c r="J49" s="17">
        <v>137.54499999999999</v>
      </c>
      <c r="K49" s="17">
        <v>135.696</v>
      </c>
      <c r="L49" s="17">
        <v>134.006</v>
      </c>
      <c r="M49" s="17">
        <v>132.358</v>
      </c>
      <c r="N49" s="17">
        <v>130.67599999999999</v>
      </c>
      <c r="O49" s="17">
        <v>129.04300000000001</v>
      </c>
      <c r="P49" s="17">
        <v>126.81399999999999</v>
      </c>
      <c r="Q49" s="17">
        <v>123.68600000000001</v>
      </c>
      <c r="R49" s="17">
        <v>119.953</v>
      </c>
      <c r="S49" s="17">
        <v>116.254</v>
      </c>
      <c r="T49" s="17">
        <v>112.506</v>
      </c>
      <c r="U49" s="17">
        <v>108.726</v>
      </c>
      <c r="V49" s="17">
        <v>104.998</v>
      </c>
      <c r="W49" s="17">
        <v>101.32899999999999</v>
      </c>
      <c r="X49" s="17">
        <v>97.619</v>
      </c>
      <c r="Y49" s="17">
        <v>93.864000000000004</v>
      </c>
      <c r="Z49" s="17">
        <v>90.411000000000001</v>
      </c>
      <c r="AA49" s="17">
        <v>87.421000000000006</v>
      </c>
      <c r="AB49" s="17">
        <v>84.751999999999995</v>
      </c>
      <c r="AC49" s="17">
        <v>82.126000000000005</v>
      </c>
      <c r="AD49" s="17">
        <v>79.619</v>
      </c>
      <c r="AE49" s="17">
        <v>77.085999999999999</v>
      </c>
      <c r="AF49" s="17">
        <v>74.433000000000007</v>
      </c>
      <c r="AG49" s="17">
        <v>71.748999999999995</v>
      </c>
      <c r="AH49" s="17">
        <v>69.176000000000002</v>
      </c>
      <c r="AI49" s="17">
        <v>66.635000000000005</v>
      </c>
      <c r="AJ49" s="17">
        <v>64.397000000000006</v>
      </c>
      <c r="AK49" s="17">
        <v>62.597000000000001</v>
      </c>
      <c r="AL49" s="17">
        <v>61.073</v>
      </c>
      <c r="AM49" s="17">
        <v>59.59</v>
      </c>
      <c r="AN49" s="17">
        <v>58.259</v>
      </c>
      <c r="AO49" s="17">
        <v>56.613999999999997</v>
      </c>
      <c r="AP49" s="17">
        <v>54.42</v>
      </c>
      <c r="AQ49" s="17">
        <v>51.923000000000002</v>
      </c>
      <c r="AR49" s="17">
        <v>49.569000000000003</v>
      </c>
      <c r="AS49" s="17">
        <v>47.223999999999997</v>
      </c>
      <c r="AT49" s="17">
        <v>45.305999999999997</v>
      </c>
      <c r="AU49" s="17">
        <v>44.051000000000002</v>
      </c>
      <c r="AV49" s="17">
        <v>43.238999999999997</v>
      </c>
      <c r="AW49" s="17">
        <v>42.392000000000003</v>
      </c>
      <c r="AX49" s="17">
        <v>41.585000000000001</v>
      </c>
      <c r="AY49" s="17">
        <v>40.773000000000003</v>
      </c>
      <c r="AZ49" s="17">
        <v>39.878999999999998</v>
      </c>
      <c r="BA49" s="17">
        <v>38.926000000000002</v>
      </c>
      <c r="BB49" s="17">
        <v>38.020000000000003</v>
      </c>
      <c r="BC49" s="17">
        <v>37.152000000000001</v>
      </c>
      <c r="BD49" s="17">
        <v>36.146999999999998</v>
      </c>
      <c r="BE49" s="17">
        <v>34.932000000000002</v>
      </c>
      <c r="BF49" s="17">
        <v>33.570999999999998</v>
      </c>
      <c r="BG49" s="17">
        <v>32.225000000000001</v>
      </c>
      <c r="BH49" s="17">
        <v>30.888000000000002</v>
      </c>
      <c r="BI49" s="17">
        <v>29.475999999999999</v>
      </c>
      <c r="BJ49" s="17">
        <v>27.971</v>
      </c>
      <c r="BK49" s="17">
        <v>26.422000000000001</v>
      </c>
      <c r="BL49" s="17">
        <v>24.875</v>
      </c>
      <c r="BM49" s="17">
        <v>23.295000000000002</v>
      </c>
      <c r="BN49" s="17">
        <v>21.917999999999999</v>
      </c>
      <c r="BO49" s="17">
        <v>20.856999999999999</v>
      </c>
      <c r="BP49" s="17">
        <v>19.998999999999999</v>
      </c>
      <c r="BQ49" s="17">
        <v>19.129000000000001</v>
      </c>
      <c r="BR49" s="17">
        <v>18.3</v>
      </c>
      <c r="BS49" s="17">
        <v>17.376999999999999</v>
      </c>
      <c r="BT49" s="17">
        <v>16.268000000000001</v>
      </c>
      <c r="BU49" s="17">
        <v>15.054</v>
      </c>
      <c r="BV49" s="17">
        <v>13.894</v>
      </c>
      <c r="BW49" s="17">
        <v>12.763999999999999</v>
      </c>
      <c r="BX49" s="17">
        <v>11.672000000000001</v>
      </c>
      <c r="BY49" s="17">
        <v>10.641</v>
      </c>
      <c r="BZ49" s="17">
        <v>9.6639999999999997</v>
      </c>
      <c r="CA49" s="17">
        <v>8.7070000000000007</v>
      </c>
      <c r="CB49" s="17">
        <v>7.78</v>
      </c>
      <c r="CC49" s="17">
        <v>6.9020000000000001</v>
      </c>
      <c r="CD49" s="17">
        <v>6.0810000000000004</v>
      </c>
      <c r="CE49" s="17">
        <v>5.3140000000000001</v>
      </c>
      <c r="CF49" s="17">
        <v>4.5919999999999996</v>
      </c>
      <c r="CG49" s="17">
        <v>3.915</v>
      </c>
      <c r="CH49" s="17">
        <v>3.2989999999999999</v>
      </c>
      <c r="CI49" s="17">
        <v>2.7490000000000001</v>
      </c>
      <c r="CJ49" s="17">
        <v>2.262</v>
      </c>
      <c r="CK49" s="17">
        <v>1.8</v>
      </c>
      <c r="CL49" s="17">
        <v>1.4039999999999999</v>
      </c>
      <c r="CM49" s="17">
        <v>1.101</v>
      </c>
      <c r="CN49" s="17">
        <v>0.84399999999999997</v>
      </c>
      <c r="CO49" s="17">
        <v>0.624</v>
      </c>
      <c r="CP49" s="17">
        <v>0.43</v>
      </c>
      <c r="CQ49" s="17">
        <v>0.312</v>
      </c>
      <c r="CR49" s="17">
        <v>0.249</v>
      </c>
      <c r="CS49" s="17">
        <v>0.17699999999999999</v>
      </c>
      <c r="CT49" s="17">
        <v>9.7000000000000003E-2</v>
      </c>
      <c r="CU49" s="17">
        <v>5.6000000000000001E-2</v>
      </c>
      <c r="CV49" s="17">
        <v>3.7999999999999999E-2</v>
      </c>
      <c r="CW49" s="17">
        <v>1.7999999999999999E-2</v>
      </c>
      <c r="CX49" s="17">
        <v>1.9E-2</v>
      </c>
    </row>
    <row r="50" spans="1:102" x14ac:dyDescent="0.2">
      <c r="A50" s="6">
        <v>1993</v>
      </c>
      <c r="B50" s="17">
        <v>160.41300000000001</v>
      </c>
      <c r="C50" s="17">
        <v>156.56399999999999</v>
      </c>
      <c r="D50" s="17">
        <v>153.10900000000001</v>
      </c>
      <c r="E50" s="17">
        <v>150.154</v>
      </c>
      <c r="F50" s="17">
        <v>147.316</v>
      </c>
      <c r="G50" s="17">
        <v>144.66999999999999</v>
      </c>
      <c r="H50" s="17">
        <v>142.19</v>
      </c>
      <c r="I50" s="17">
        <v>139.85300000000001</v>
      </c>
      <c r="J50" s="17">
        <v>137.59800000000001</v>
      </c>
      <c r="K50" s="17">
        <v>135.357</v>
      </c>
      <c r="L50" s="17">
        <v>133.304</v>
      </c>
      <c r="M50" s="17">
        <v>131.489</v>
      </c>
      <c r="N50" s="17">
        <v>129.773</v>
      </c>
      <c r="O50" s="17">
        <v>128.01499999999999</v>
      </c>
      <c r="P50" s="17">
        <v>126.306</v>
      </c>
      <c r="Q50" s="17">
        <v>124.044</v>
      </c>
      <c r="R50" s="17">
        <v>120.93600000000001</v>
      </c>
      <c r="S50" s="17">
        <v>117.265</v>
      </c>
      <c r="T50" s="17">
        <v>113.64100000000001</v>
      </c>
      <c r="U50" s="17">
        <v>109.982</v>
      </c>
      <c r="V50" s="17">
        <v>106.322</v>
      </c>
      <c r="W50" s="17">
        <v>102.753</v>
      </c>
      <c r="X50" s="17">
        <v>99.269000000000005</v>
      </c>
      <c r="Y50" s="17">
        <v>95.75</v>
      </c>
      <c r="Z50" s="17">
        <v>92.194000000000003</v>
      </c>
      <c r="AA50" s="17">
        <v>88.927999999999997</v>
      </c>
      <c r="AB50" s="17">
        <v>86.09</v>
      </c>
      <c r="AC50" s="17">
        <v>83.554000000000002</v>
      </c>
      <c r="AD50" s="17">
        <v>81.061999999999998</v>
      </c>
      <c r="AE50" s="17">
        <v>78.686000000000007</v>
      </c>
      <c r="AF50" s="17">
        <v>76.266000000000005</v>
      </c>
      <c r="AG50" s="17">
        <v>73.700999999999993</v>
      </c>
      <c r="AH50" s="17">
        <v>71.087000000000003</v>
      </c>
      <c r="AI50" s="17">
        <v>68.576999999999998</v>
      </c>
      <c r="AJ50" s="17">
        <v>66.090999999999994</v>
      </c>
      <c r="AK50" s="17">
        <v>63.9</v>
      </c>
      <c r="AL50" s="17">
        <v>62.139000000000003</v>
      </c>
      <c r="AM50" s="17">
        <v>60.649000000000001</v>
      </c>
      <c r="AN50" s="17">
        <v>59.191000000000003</v>
      </c>
      <c r="AO50" s="17">
        <v>57.88</v>
      </c>
      <c r="AP50" s="17">
        <v>56.253</v>
      </c>
      <c r="AQ50" s="17">
        <v>54.079000000000001</v>
      </c>
      <c r="AR50" s="17">
        <v>51.603999999999999</v>
      </c>
      <c r="AS50" s="17">
        <v>49.267000000000003</v>
      </c>
      <c r="AT50" s="17">
        <v>46.936</v>
      </c>
      <c r="AU50" s="17">
        <v>45.026000000000003</v>
      </c>
      <c r="AV50" s="17">
        <v>43.774000000000001</v>
      </c>
      <c r="AW50" s="17">
        <v>42.962000000000003</v>
      </c>
      <c r="AX50" s="17">
        <v>42.110999999999997</v>
      </c>
      <c r="AY50" s="17">
        <v>41.3</v>
      </c>
      <c r="AZ50" s="17">
        <v>40.479999999999997</v>
      </c>
      <c r="BA50" s="17">
        <v>39.576000000000001</v>
      </c>
      <c r="BB50" s="17">
        <v>38.609000000000002</v>
      </c>
      <c r="BC50" s="17">
        <v>37.689</v>
      </c>
      <c r="BD50" s="17">
        <v>36.805</v>
      </c>
      <c r="BE50" s="17">
        <v>35.783999999999999</v>
      </c>
      <c r="BF50" s="17">
        <v>34.555</v>
      </c>
      <c r="BG50" s="17">
        <v>33.180999999999997</v>
      </c>
      <c r="BH50" s="17">
        <v>31.821999999999999</v>
      </c>
      <c r="BI50" s="17">
        <v>30.471</v>
      </c>
      <c r="BJ50" s="17">
        <v>29.047000000000001</v>
      </c>
      <c r="BK50" s="17">
        <v>27.533999999999999</v>
      </c>
      <c r="BL50" s="17">
        <v>25.98</v>
      </c>
      <c r="BM50" s="17">
        <v>24.427</v>
      </c>
      <c r="BN50" s="17">
        <v>22.841999999999999</v>
      </c>
      <c r="BO50" s="17">
        <v>21.456</v>
      </c>
      <c r="BP50" s="17">
        <v>20.379000000000001</v>
      </c>
      <c r="BQ50" s="17">
        <v>19.5</v>
      </c>
      <c r="BR50" s="17">
        <v>18.609000000000002</v>
      </c>
      <c r="BS50" s="17">
        <v>17.763000000000002</v>
      </c>
      <c r="BT50" s="17">
        <v>16.82</v>
      </c>
      <c r="BU50" s="17">
        <v>15.696999999999999</v>
      </c>
      <c r="BV50" s="17">
        <v>14.468999999999999</v>
      </c>
      <c r="BW50" s="17">
        <v>13.297000000000001</v>
      </c>
      <c r="BX50" s="17">
        <v>12.157</v>
      </c>
      <c r="BY50" s="17">
        <v>11.057</v>
      </c>
      <c r="BZ50" s="17">
        <v>10.021000000000001</v>
      </c>
      <c r="CA50" s="17">
        <v>9.0410000000000004</v>
      </c>
      <c r="CB50" s="17">
        <v>8.0850000000000009</v>
      </c>
      <c r="CC50" s="17">
        <v>7.1619999999999999</v>
      </c>
      <c r="CD50" s="17">
        <v>6.2949999999999999</v>
      </c>
      <c r="CE50" s="17">
        <v>5.4939999999999998</v>
      </c>
      <c r="CF50" s="17">
        <v>4.7560000000000002</v>
      </c>
      <c r="CG50" s="17">
        <v>4.0629999999999997</v>
      </c>
      <c r="CH50" s="17">
        <v>3.4169999999999998</v>
      </c>
      <c r="CI50" s="17">
        <v>2.839</v>
      </c>
      <c r="CJ50" s="17">
        <v>2.3340000000000001</v>
      </c>
      <c r="CK50" s="17">
        <v>1.897</v>
      </c>
      <c r="CL50" s="17">
        <v>1.476</v>
      </c>
      <c r="CM50" s="17">
        <v>1.1339999999999999</v>
      </c>
      <c r="CN50" s="17">
        <v>0.89200000000000002</v>
      </c>
      <c r="CO50" s="17">
        <v>0.67600000000000005</v>
      </c>
      <c r="CP50" s="17">
        <v>0.47899999999999998</v>
      </c>
      <c r="CQ50" s="17">
        <v>0.32200000000000001</v>
      </c>
      <c r="CR50" s="17">
        <v>0.23699999999999999</v>
      </c>
      <c r="CS50" s="17">
        <v>0.188</v>
      </c>
      <c r="CT50" s="17">
        <v>0.13300000000000001</v>
      </c>
      <c r="CU50" s="17">
        <v>7.0999999999999994E-2</v>
      </c>
      <c r="CV50" s="17">
        <v>0.04</v>
      </c>
      <c r="CW50" s="17">
        <v>1.9E-2</v>
      </c>
      <c r="CX50" s="17">
        <v>2.1000000000000001E-2</v>
      </c>
    </row>
    <row r="51" spans="1:102" x14ac:dyDescent="0.2">
      <c r="A51" s="6">
        <v>1994</v>
      </c>
      <c r="B51" s="17">
        <v>161.422</v>
      </c>
      <c r="C51" s="17">
        <v>157.88499999999999</v>
      </c>
      <c r="D51" s="17">
        <v>154.57300000000001</v>
      </c>
      <c r="E51" s="17">
        <v>151.46799999999999</v>
      </c>
      <c r="F51" s="17">
        <v>148.65</v>
      </c>
      <c r="G51" s="17">
        <v>145.84700000000001</v>
      </c>
      <c r="H51" s="17">
        <v>143.15600000000001</v>
      </c>
      <c r="I51" s="17">
        <v>140.56800000000001</v>
      </c>
      <c r="J51" s="17">
        <v>138.07599999999999</v>
      </c>
      <c r="K51" s="17">
        <v>135.619</v>
      </c>
      <c r="L51" s="17">
        <v>133.137</v>
      </c>
      <c r="M51" s="17">
        <v>130.87899999999999</v>
      </c>
      <c r="N51" s="17">
        <v>128.94</v>
      </c>
      <c r="O51" s="17">
        <v>127.157</v>
      </c>
      <c r="P51" s="17">
        <v>125.322</v>
      </c>
      <c r="Q51" s="17">
        <v>123.53700000000001</v>
      </c>
      <c r="R51" s="17">
        <v>121.242</v>
      </c>
      <c r="S51" s="17">
        <v>118.15600000000001</v>
      </c>
      <c r="T51" s="17">
        <v>114.548</v>
      </c>
      <c r="U51" s="17">
        <v>111.001</v>
      </c>
      <c r="V51" s="17">
        <v>107.431</v>
      </c>
      <c r="W51" s="17">
        <v>103.893</v>
      </c>
      <c r="X51" s="17">
        <v>100.48399999999999</v>
      </c>
      <c r="Y51" s="17">
        <v>97.185000000000002</v>
      </c>
      <c r="Z51" s="17">
        <v>93.858000000000004</v>
      </c>
      <c r="AA51" s="17">
        <v>90.503</v>
      </c>
      <c r="AB51" s="17">
        <v>87.421999999999997</v>
      </c>
      <c r="AC51" s="17">
        <v>84.74</v>
      </c>
      <c r="AD51" s="17">
        <v>82.335999999999999</v>
      </c>
      <c r="AE51" s="17">
        <v>79.977999999999994</v>
      </c>
      <c r="AF51" s="17">
        <v>77.733999999999995</v>
      </c>
      <c r="AG51" s="17">
        <v>75.427000000000007</v>
      </c>
      <c r="AH51" s="17">
        <v>72.951999999999998</v>
      </c>
      <c r="AI51" s="17">
        <v>70.408000000000001</v>
      </c>
      <c r="AJ51" s="17">
        <v>67.960999999999999</v>
      </c>
      <c r="AK51" s="17">
        <v>65.531000000000006</v>
      </c>
      <c r="AL51" s="17">
        <v>63.387</v>
      </c>
      <c r="AM51" s="17">
        <v>61.665999999999997</v>
      </c>
      <c r="AN51" s="17">
        <v>60.21</v>
      </c>
      <c r="AO51" s="17">
        <v>58.78</v>
      </c>
      <c r="AP51" s="17">
        <v>57.487000000000002</v>
      </c>
      <c r="AQ51" s="17">
        <v>55.878999999999998</v>
      </c>
      <c r="AR51" s="17">
        <v>53.726999999999997</v>
      </c>
      <c r="AS51" s="17">
        <v>51.274000000000001</v>
      </c>
      <c r="AT51" s="17">
        <v>48.954000000000001</v>
      </c>
      <c r="AU51" s="17">
        <v>46.634999999999998</v>
      </c>
      <c r="AV51" s="17">
        <v>44.734999999999999</v>
      </c>
      <c r="AW51" s="17">
        <v>43.487000000000002</v>
      </c>
      <c r="AX51" s="17">
        <v>42.673000000000002</v>
      </c>
      <c r="AY51" s="17">
        <v>41.820999999999998</v>
      </c>
      <c r="AZ51" s="17">
        <v>41.005000000000003</v>
      </c>
      <c r="BA51" s="17">
        <v>40.177</v>
      </c>
      <c r="BB51" s="17">
        <v>39.262</v>
      </c>
      <c r="BC51" s="17">
        <v>38.281999999999996</v>
      </c>
      <c r="BD51" s="17">
        <v>37.347999999999999</v>
      </c>
      <c r="BE51" s="17">
        <v>36.448</v>
      </c>
      <c r="BF51" s="17">
        <v>35.411999999999999</v>
      </c>
      <c r="BG51" s="17">
        <v>34.17</v>
      </c>
      <c r="BH51" s="17">
        <v>32.783999999999999</v>
      </c>
      <c r="BI51" s="17">
        <v>31.411000000000001</v>
      </c>
      <c r="BJ51" s="17">
        <v>30.045999999999999</v>
      </c>
      <c r="BK51" s="17">
        <v>28.611000000000001</v>
      </c>
      <c r="BL51" s="17">
        <v>27.09</v>
      </c>
      <c r="BM51" s="17">
        <v>25.530999999999999</v>
      </c>
      <c r="BN51" s="17">
        <v>23.974</v>
      </c>
      <c r="BO51" s="17">
        <v>22.384</v>
      </c>
      <c r="BP51" s="17">
        <v>20.988</v>
      </c>
      <c r="BQ51" s="17">
        <v>19.895</v>
      </c>
      <c r="BR51" s="17">
        <v>18.995999999999999</v>
      </c>
      <c r="BS51" s="17">
        <v>18.087</v>
      </c>
      <c r="BT51" s="17">
        <v>17.221</v>
      </c>
      <c r="BU51" s="17">
        <v>16.260999999999999</v>
      </c>
      <c r="BV51" s="17">
        <v>15.122999999999999</v>
      </c>
      <c r="BW51" s="17">
        <v>13.88</v>
      </c>
      <c r="BX51" s="17">
        <v>12.696999999999999</v>
      </c>
      <c r="BY51" s="17">
        <v>11.547000000000001</v>
      </c>
      <c r="BZ51" s="17">
        <v>10.439</v>
      </c>
      <c r="CA51" s="17">
        <v>9.3989999999999991</v>
      </c>
      <c r="CB51" s="17">
        <v>8.4169999999999998</v>
      </c>
      <c r="CC51" s="17">
        <v>7.4619999999999997</v>
      </c>
      <c r="CD51" s="17">
        <v>6.5430000000000001</v>
      </c>
      <c r="CE51" s="17">
        <v>5.6870000000000003</v>
      </c>
      <c r="CF51" s="17">
        <v>4.907</v>
      </c>
      <c r="CG51" s="17">
        <v>4.1950000000000003</v>
      </c>
      <c r="CH51" s="17">
        <v>3.532</v>
      </c>
      <c r="CI51" s="17">
        <v>2.9180000000000001</v>
      </c>
      <c r="CJ51" s="17">
        <v>2.3759999999999999</v>
      </c>
      <c r="CK51" s="17">
        <v>1.9179999999999999</v>
      </c>
      <c r="CL51" s="17">
        <v>1.5309999999999999</v>
      </c>
      <c r="CM51" s="17">
        <v>1.1519999999999999</v>
      </c>
      <c r="CN51" s="17">
        <v>0.86299999999999999</v>
      </c>
      <c r="CO51" s="17">
        <v>0.68400000000000005</v>
      </c>
      <c r="CP51" s="17">
        <v>0.50900000000000001</v>
      </c>
      <c r="CQ51" s="17">
        <v>0.33400000000000002</v>
      </c>
      <c r="CR51" s="17">
        <v>0.214</v>
      </c>
      <c r="CS51" s="17">
        <v>0.16200000000000001</v>
      </c>
      <c r="CT51" s="17">
        <v>0.127</v>
      </c>
      <c r="CU51" s="17">
        <v>8.7999999999999995E-2</v>
      </c>
      <c r="CV51" s="17">
        <v>4.5999999999999999E-2</v>
      </c>
      <c r="CW51" s="17">
        <v>0.02</v>
      </c>
      <c r="CX51" s="17">
        <v>2.1999999999999999E-2</v>
      </c>
    </row>
    <row r="52" spans="1:102" x14ac:dyDescent="0.2">
      <c r="A52" s="6">
        <v>1995</v>
      </c>
      <c r="B52" s="17">
        <v>161.16999999999999</v>
      </c>
      <c r="C52" s="17">
        <v>158.34700000000001</v>
      </c>
      <c r="D52" s="17">
        <v>155.52000000000001</v>
      </c>
      <c r="E52" s="17">
        <v>152.697</v>
      </c>
      <c r="F52" s="17">
        <v>149.88499999999999</v>
      </c>
      <c r="G52" s="17">
        <v>147.09200000000001</v>
      </c>
      <c r="H52" s="17">
        <v>144.32400000000001</v>
      </c>
      <c r="I52" s="17">
        <v>141.589</v>
      </c>
      <c r="J52" s="17">
        <v>138.89500000000001</v>
      </c>
      <c r="K52" s="17">
        <v>136.24700000000001</v>
      </c>
      <c r="L52" s="17">
        <v>133.59100000000001</v>
      </c>
      <c r="M52" s="17">
        <v>130.86699999999999</v>
      </c>
      <c r="N52" s="17">
        <v>128.40600000000001</v>
      </c>
      <c r="O52" s="17">
        <v>126.343</v>
      </c>
      <c r="P52" s="17">
        <v>124.494</v>
      </c>
      <c r="Q52" s="17">
        <v>122.583</v>
      </c>
      <c r="R52" s="17">
        <v>120.724</v>
      </c>
      <c r="S52" s="17">
        <v>118.39700000000001</v>
      </c>
      <c r="T52" s="17">
        <v>115.33199999999999</v>
      </c>
      <c r="U52" s="17">
        <v>111.79</v>
      </c>
      <c r="V52" s="17">
        <v>108.321</v>
      </c>
      <c r="W52" s="17">
        <v>104.84</v>
      </c>
      <c r="X52" s="17">
        <v>101.425</v>
      </c>
      <c r="Y52" s="17">
        <v>98.177999999999997</v>
      </c>
      <c r="Z52" s="17">
        <v>95.066000000000003</v>
      </c>
      <c r="AA52" s="17">
        <v>91.932000000000002</v>
      </c>
      <c r="AB52" s="17">
        <v>88.78</v>
      </c>
      <c r="AC52" s="17">
        <v>85.885000000000005</v>
      </c>
      <c r="AD52" s="17">
        <v>83.358999999999995</v>
      </c>
      <c r="AE52" s="17">
        <v>81.088999999999999</v>
      </c>
      <c r="AF52" s="17">
        <v>78.864999999999995</v>
      </c>
      <c r="AG52" s="17">
        <v>76.754000000000005</v>
      </c>
      <c r="AH52" s="17">
        <v>74.561000000000007</v>
      </c>
      <c r="AI52" s="17">
        <v>72.176000000000002</v>
      </c>
      <c r="AJ52" s="17">
        <v>69.703999999999994</v>
      </c>
      <c r="AK52" s="17">
        <v>67.322000000000003</v>
      </c>
      <c r="AL52" s="17">
        <v>64.948999999999998</v>
      </c>
      <c r="AM52" s="17">
        <v>62.853000000000002</v>
      </c>
      <c r="AN52" s="17">
        <v>61.173000000000002</v>
      </c>
      <c r="AO52" s="17">
        <v>59.750999999999998</v>
      </c>
      <c r="AP52" s="17">
        <v>58.345999999999997</v>
      </c>
      <c r="AQ52" s="17">
        <v>57.073</v>
      </c>
      <c r="AR52" s="17">
        <v>55.484999999999999</v>
      </c>
      <c r="AS52" s="17">
        <v>53.356000000000002</v>
      </c>
      <c r="AT52" s="17">
        <v>50.924999999999997</v>
      </c>
      <c r="AU52" s="17">
        <v>48.622999999999998</v>
      </c>
      <c r="AV52" s="17">
        <v>46.319000000000003</v>
      </c>
      <c r="AW52" s="17">
        <v>44.427999999999997</v>
      </c>
      <c r="AX52" s="17">
        <v>43.185000000000002</v>
      </c>
      <c r="AY52" s="17">
        <v>42.37</v>
      </c>
      <c r="AZ52" s="17">
        <v>41.515999999999998</v>
      </c>
      <c r="BA52" s="17">
        <v>40.694000000000003</v>
      </c>
      <c r="BB52" s="17">
        <v>39.859000000000002</v>
      </c>
      <c r="BC52" s="17">
        <v>38.933999999999997</v>
      </c>
      <c r="BD52" s="17">
        <v>37.942</v>
      </c>
      <c r="BE52" s="17">
        <v>36.993000000000002</v>
      </c>
      <c r="BF52" s="17">
        <v>36.078000000000003</v>
      </c>
      <c r="BG52" s="17">
        <v>35.027000000000001</v>
      </c>
      <c r="BH52" s="17">
        <v>33.771999999999998</v>
      </c>
      <c r="BI52" s="17">
        <v>32.375</v>
      </c>
      <c r="BJ52" s="17">
        <v>30.989000000000001</v>
      </c>
      <c r="BK52" s="17">
        <v>29.611000000000001</v>
      </c>
      <c r="BL52" s="17">
        <v>28.164000000000001</v>
      </c>
      <c r="BM52" s="17">
        <v>26.637</v>
      </c>
      <c r="BN52" s="17">
        <v>25.074000000000002</v>
      </c>
      <c r="BO52" s="17">
        <v>23.510999999999999</v>
      </c>
      <c r="BP52" s="17">
        <v>21.917999999999999</v>
      </c>
      <c r="BQ52" s="17">
        <v>20.513999999999999</v>
      </c>
      <c r="BR52" s="17">
        <v>19.405000000000001</v>
      </c>
      <c r="BS52" s="17">
        <v>18.484999999999999</v>
      </c>
      <c r="BT52" s="17">
        <v>17.556999999999999</v>
      </c>
      <c r="BU52" s="17">
        <v>16.672999999999998</v>
      </c>
      <c r="BV52" s="17">
        <v>15.696</v>
      </c>
      <c r="BW52" s="17">
        <v>14.542</v>
      </c>
      <c r="BX52" s="17">
        <v>13.286</v>
      </c>
      <c r="BY52" s="17">
        <v>12.092000000000001</v>
      </c>
      <c r="BZ52" s="17">
        <v>10.933</v>
      </c>
      <c r="CA52" s="17">
        <v>9.8179999999999996</v>
      </c>
      <c r="CB52" s="17">
        <v>8.7729999999999997</v>
      </c>
      <c r="CC52" s="17">
        <v>7.7889999999999997</v>
      </c>
      <c r="CD52" s="17">
        <v>6.8360000000000003</v>
      </c>
      <c r="CE52" s="17">
        <v>5.9210000000000003</v>
      </c>
      <c r="CF52" s="17">
        <v>5.077</v>
      </c>
      <c r="CG52" s="17">
        <v>4.3179999999999996</v>
      </c>
      <c r="CH52" s="17">
        <v>3.6339999999999999</v>
      </c>
      <c r="CI52" s="17">
        <v>3.0009999999999999</v>
      </c>
      <c r="CJ52" s="17">
        <v>2.4180000000000001</v>
      </c>
      <c r="CK52" s="17">
        <v>1.9139999999999999</v>
      </c>
      <c r="CL52" s="17">
        <v>1.502</v>
      </c>
      <c r="CM52" s="17">
        <v>1.165</v>
      </c>
      <c r="CN52" s="17">
        <v>0.82699999999999996</v>
      </c>
      <c r="CO52" s="17">
        <v>0.59199999999999997</v>
      </c>
      <c r="CP52" s="17">
        <v>0.47499999999999998</v>
      </c>
      <c r="CQ52" s="17">
        <v>0.34100000000000003</v>
      </c>
      <c r="CR52" s="17">
        <v>0.189</v>
      </c>
      <c r="CS52" s="17">
        <v>0.106</v>
      </c>
      <c r="CT52" s="17">
        <v>8.6999999999999994E-2</v>
      </c>
      <c r="CU52" s="17">
        <v>6.7000000000000004E-2</v>
      </c>
      <c r="CV52" s="17">
        <v>4.4999999999999998E-2</v>
      </c>
      <c r="CW52" s="17">
        <v>2.1000000000000001E-2</v>
      </c>
      <c r="CX52" s="17">
        <v>2.3E-2</v>
      </c>
    </row>
    <row r="53" spans="1:102" x14ac:dyDescent="0.2">
      <c r="A53" s="6">
        <v>1996</v>
      </c>
      <c r="B53" s="17">
        <v>159.702</v>
      </c>
      <c r="C53" s="17">
        <v>159.673</v>
      </c>
      <c r="D53" s="17">
        <v>157.11799999999999</v>
      </c>
      <c r="E53" s="17">
        <v>154.40100000000001</v>
      </c>
      <c r="F53" s="17">
        <v>151.55799999999999</v>
      </c>
      <c r="G53" s="17">
        <v>148.62299999999999</v>
      </c>
      <c r="H53" s="17">
        <v>145.60599999999999</v>
      </c>
      <c r="I53" s="17">
        <v>142.518</v>
      </c>
      <c r="J53" s="17">
        <v>139.51400000000001</v>
      </c>
      <c r="K53" s="17">
        <v>136.68199999999999</v>
      </c>
      <c r="L53" s="17">
        <v>133.98099999999999</v>
      </c>
      <c r="M53" s="17">
        <v>131.22999999999999</v>
      </c>
      <c r="N53" s="17">
        <v>128.398</v>
      </c>
      <c r="O53" s="17">
        <v>125.851</v>
      </c>
      <c r="P53" s="17">
        <v>123.73399999999999</v>
      </c>
      <c r="Q53" s="17">
        <v>121.857</v>
      </c>
      <c r="R53" s="17">
        <v>119.931</v>
      </c>
      <c r="S53" s="17">
        <v>118.07</v>
      </c>
      <c r="T53" s="17">
        <v>115.77200000000001</v>
      </c>
      <c r="U53" s="17">
        <v>112.776</v>
      </c>
      <c r="V53" s="17">
        <v>109.331</v>
      </c>
      <c r="W53" s="17">
        <v>105.967</v>
      </c>
      <c r="X53" s="17">
        <v>102.602</v>
      </c>
      <c r="Y53" s="17">
        <v>99.313000000000002</v>
      </c>
      <c r="Z53" s="17">
        <v>96.201999999999998</v>
      </c>
      <c r="AA53" s="17">
        <v>93.230999999999995</v>
      </c>
      <c r="AB53" s="17">
        <v>90.241</v>
      </c>
      <c r="AC53" s="17">
        <v>87.236999999999995</v>
      </c>
      <c r="AD53" s="17">
        <v>84.471000000000004</v>
      </c>
      <c r="AE53" s="17">
        <v>82.046999999999997</v>
      </c>
      <c r="AF53" s="17">
        <v>79.856999999999999</v>
      </c>
      <c r="AG53" s="17">
        <v>77.713999999999999</v>
      </c>
      <c r="AH53" s="17">
        <v>75.677999999999997</v>
      </c>
      <c r="AI53" s="17">
        <v>73.549000000000007</v>
      </c>
      <c r="AJ53" s="17">
        <v>71.213999999999999</v>
      </c>
      <c r="AK53" s="17">
        <v>68.783000000000001</v>
      </c>
      <c r="AL53" s="17">
        <v>66.436999999999998</v>
      </c>
      <c r="AM53" s="17">
        <v>64.093000000000004</v>
      </c>
      <c r="AN53" s="17">
        <v>62.026000000000003</v>
      </c>
      <c r="AO53" s="17">
        <v>60.375999999999998</v>
      </c>
      <c r="AP53" s="17">
        <v>58.984000000000002</v>
      </c>
      <c r="AQ53" s="17">
        <v>57.606000000000002</v>
      </c>
      <c r="AR53" s="17">
        <v>56.354999999999997</v>
      </c>
      <c r="AS53" s="17">
        <v>54.79</v>
      </c>
      <c r="AT53" s="17">
        <v>52.685000000000002</v>
      </c>
      <c r="AU53" s="17">
        <v>50.280999999999999</v>
      </c>
      <c r="AV53" s="17">
        <v>48.002000000000002</v>
      </c>
      <c r="AW53" s="17">
        <v>45.72</v>
      </c>
      <c r="AX53" s="17">
        <v>43.844000000000001</v>
      </c>
      <c r="AY53" s="17">
        <v>42.61</v>
      </c>
      <c r="AZ53" s="17">
        <v>41.801000000000002</v>
      </c>
      <c r="BA53" s="17">
        <v>40.950000000000003</v>
      </c>
      <c r="BB53" s="17">
        <v>40.131</v>
      </c>
      <c r="BC53" s="17">
        <v>39.295999999999999</v>
      </c>
      <c r="BD53" s="17">
        <v>38.366</v>
      </c>
      <c r="BE53" s="17">
        <v>37.368000000000002</v>
      </c>
      <c r="BF53" s="17">
        <v>36.411999999999999</v>
      </c>
      <c r="BG53" s="17">
        <v>35.488999999999997</v>
      </c>
      <c r="BH53" s="17">
        <v>34.432000000000002</v>
      </c>
      <c r="BI53" s="17">
        <v>33.173999999999999</v>
      </c>
      <c r="BJ53" s="17">
        <v>31.776</v>
      </c>
      <c r="BK53" s="17">
        <v>30.388000000000002</v>
      </c>
      <c r="BL53" s="17">
        <v>29.004999999999999</v>
      </c>
      <c r="BM53" s="17">
        <v>27.556000000000001</v>
      </c>
      <c r="BN53" s="17">
        <v>26.03</v>
      </c>
      <c r="BO53" s="17">
        <v>24.468</v>
      </c>
      <c r="BP53" s="17">
        <v>22.905999999999999</v>
      </c>
      <c r="BQ53" s="17">
        <v>21.315000000000001</v>
      </c>
      <c r="BR53" s="17">
        <v>19.905999999999999</v>
      </c>
      <c r="BS53" s="17">
        <v>18.78</v>
      </c>
      <c r="BT53" s="17">
        <v>17.835999999999999</v>
      </c>
      <c r="BU53" s="17">
        <v>16.887</v>
      </c>
      <c r="BV53" s="17">
        <v>15.983000000000001</v>
      </c>
      <c r="BW53" s="17">
        <v>14.991</v>
      </c>
      <c r="BX53" s="17">
        <v>13.829000000000001</v>
      </c>
      <c r="BY53" s="17">
        <v>12.573</v>
      </c>
      <c r="BZ53" s="17">
        <v>11.38</v>
      </c>
      <c r="CA53" s="17">
        <v>10.224</v>
      </c>
      <c r="CB53" s="17">
        <v>9.1219999999999999</v>
      </c>
      <c r="CC53" s="17">
        <v>8.0990000000000002</v>
      </c>
      <c r="CD53" s="17">
        <v>7.1449999999999996</v>
      </c>
      <c r="CE53" s="17">
        <v>6.226</v>
      </c>
      <c r="CF53" s="17">
        <v>5.3460000000000001</v>
      </c>
      <c r="CG53" s="17">
        <v>4.5430000000000001</v>
      </c>
      <c r="CH53" s="17">
        <v>3.8330000000000002</v>
      </c>
      <c r="CI53" s="17">
        <v>3.2050000000000001</v>
      </c>
      <c r="CJ53" s="17">
        <v>2.6160000000000001</v>
      </c>
      <c r="CK53" s="17">
        <v>2.0920000000000001</v>
      </c>
      <c r="CL53" s="17">
        <v>1.659</v>
      </c>
      <c r="CM53" s="17">
        <v>1.2929999999999999</v>
      </c>
      <c r="CN53" s="17">
        <v>0.98399999999999999</v>
      </c>
      <c r="CO53" s="17">
        <v>0.69099999999999995</v>
      </c>
      <c r="CP53" s="17">
        <v>0.498</v>
      </c>
      <c r="CQ53" s="17">
        <v>0.39900000000000002</v>
      </c>
      <c r="CR53" s="17">
        <v>0.28499999999999998</v>
      </c>
      <c r="CS53" s="17">
        <v>0.157</v>
      </c>
      <c r="CT53" s="17">
        <v>9.1999999999999998E-2</v>
      </c>
      <c r="CU53" s="17">
        <v>7.0000000000000007E-2</v>
      </c>
      <c r="CV53" s="17">
        <v>4.8000000000000001E-2</v>
      </c>
      <c r="CW53" s="17">
        <v>2.3E-2</v>
      </c>
      <c r="CX53" s="17">
        <v>2.4E-2</v>
      </c>
    </row>
    <row r="54" spans="1:102" x14ac:dyDescent="0.2">
      <c r="A54" s="6">
        <v>1997</v>
      </c>
      <c r="B54" s="17">
        <v>157.09299999999999</v>
      </c>
      <c r="C54" s="17">
        <v>156.93600000000001</v>
      </c>
      <c r="D54" s="17">
        <v>158.18700000000001</v>
      </c>
      <c r="E54" s="17">
        <v>155.899</v>
      </c>
      <c r="F54" s="17">
        <v>153.292</v>
      </c>
      <c r="G54" s="17">
        <v>150.428</v>
      </c>
      <c r="H54" s="17">
        <v>147.37</v>
      </c>
      <c r="I54" s="17">
        <v>144.13</v>
      </c>
      <c r="J54" s="17">
        <v>140.72</v>
      </c>
      <c r="K54" s="17">
        <v>137.44900000000001</v>
      </c>
      <c r="L54" s="17">
        <v>134.47800000000001</v>
      </c>
      <c r="M54" s="17">
        <v>131.72200000000001</v>
      </c>
      <c r="N54" s="17">
        <v>128.87700000000001</v>
      </c>
      <c r="O54" s="17">
        <v>125.935</v>
      </c>
      <c r="P54" s="17">
        <v>123.304</v>
      </c>
      <c r="Q54" s="17">
        <v>121.133</v>
      </c>
      <c r="R54" s="17">
        <v>119.22799999999999</v>
      </c>
      <c r="S54" s="17">
        <v>117.288</v>
      </c>
      <c r="T54" s="17">
        <v>115.42400000000001</v>
      </c>
      <c r="U54" s="17">
        <v>113.15600000000001</v>
      </c>
      <c r="V54" s="17">
        <v>110.227</v>
      </c>
      <c r="W54" s="17">
        <v>106.879</v>
      </c>
      <c r="X54" s="17">
        <v>103.621</v>
      </c>
      <c r="Y54" s="17">
        <v>100.37</v>
      </c>
      <c r="Z54" s="17">
        <v>97.206999999999994</v>
      </c>
      <c r="AA54" s="17">
        <v>94.231999999999999</v>
      </c>
      <c r="AB54" s="17">
        <v>91.402000000000001</v>
      </c>
      <c r="AC54" s="17">
        <v>88.555999999999997</v>
      </c>
      <c r="AD54" s="17">
        <v>85.698999999999998</v>
      </c>
      <c r="AE54" s="17">
        <v>83.063999999999993</v>
      </c>
      <c r="AF54" s="17">
        <v>80.741</v>
      </c>
      <c r="AG54" s="17">
        <v>78.632000000000005</v>
      </c>
      <c r="AH54" s="17">
        <v>76.566999999999993</v>
      </c>
      <c r="AI54" s="17">
        <v>74.606999999999999</v>
      </c>
      <c r="AJ54" s="17">
        <v>72.542000000000002</v>
      </c>
      <c r="AK54" s="17">
        <v>70.257999999999996</v>
      </c>
      <c r="AL54" s="17">
        <v>67.867000000000004</v>
      </c>
      <c r="AM54" s="17">
        <v>65.557000000000002</v>
      </c>
      <c r="AN54" s="17">
        <v>63.243000000000002</v>
      </c>
      <c r="AO54" s="17">
        <v>61.203000000000003</v>
      </c>
      <c r="AP54" s="17">
        <v>59.584000000000003</v>
      </c>
      <c r="AQ54" s="17">
        <v>58.222999999999999</v>
      </c>
      <c r="AR54" s="17">
        <v>56.871000000000002</v>
      </c>
      <c r="AS54" s="17">
        <v>55.642000000000003</v>
      </c>
      <c r="AT54" s="17">
        <v>54.098999999999997</v>
      </c>
      <c r="AU54" s="17">
        <v>52.018999999999998</v>
      </c>
      <c r="AV54" s="17">
        <v>49.64</v>
      </c>
      <c r="AW54" s="17">
        <v>47.384</v>
      </c>
      <c r="AX54" s="17">
        <v>45.122</v>
      </c>
      <c r="AY54" s="17">
        <v>43.264000000000003</v>
      </c>
      <c r="AZ54" s="17">
        <v>42.04</v>
      </c>
      <c r="BA54" s="17">
        <v>41.234999999999999</v>
      </c>
      <c r="BB54" s="17">
        <v>40.387</v>
      </c>
      <c r="BC54" s="17">
        <v>39.570999999999998</v>
      </c>
      <c r="BD54" s="17">
        <v>38.734999999999999</v>
      </c>
      <c r="BE54" s="17">
        <v>37.802</v>
      </c>
      <c r="BF54" s="17">
        <v>36.796999999999997</v>
      </c>
      <c r="BG54" s="17">
        <v>35.835000000000001</v>
      </c>
      <c r="BH54" s="17">
        <v>34.904000000000003</v>
      </c>
      <c r="BI54" s="17">
        <v>33.840000000000003</v>
      </c>
      <c r="BJ54" s="17">
        <v>32.578000000000003</v>
      </c>
      <c r="BK54" s="17">
        <v>31.178999999999998</v>
      </c>
      <c r="BL54" s="17">
        <v>29.788</v>
      </c>
      <c r="BM54" s="17">
        <v>28.402000000000001</v>
      </c>
      <c r="BN54" s="17">
        <v>26.951000000000001</v>
      </c>
      <c r="BO54" s="17">
        <v>25.423999999999999</v>
      </c>
      <c r="BP54" s="17">
        <v>23.861999999999998</v>
      </c>
      <c r="BQ54" s="17">
        <v>22.303000000000001</v>
      </c>
      <c r="BR54" s="17">
        <v>20.713999999999999</v>
      </c>
      <c r="BS54" s="17">
        <v>19.3</v>
      </c>
      <c r="BT54" s="17">
        <v>18.155999999999999</v>
      </c>
      <c r="BU54" s="17">
        <v>17.189</v>
      </c>
      <c r="BV54" s="17">
        <v>16.216000000000001</v>
      </c>
      <c r="BW54" s="17">
        <v>15.292999999999999</v>
      </c>
      <c r="BX54" s="17">
        <v>14.285</v>
      </c>
      <c r="BY54" s="17">
        <v>13.117000000000001</v>
      </c>
      <c r="BZ54" s="17">
        <v>11.86</v>
      </c>
      <c r="CA54" s="17">
        <v>10.667999999999999</v>
      </c>
      <c r="CB54" s="17">
        <v>9.516</v>
      </c>
      <c r="CC54" s="17">
        <v>8.4260000000000002</v>
      </c>
      <c r="CD54" s="17">
        <v>7.4249999999999998</v>
      </c>
      <c r="CE54" s="17">
        <v>6.5019999999999998</v>
      </c>
      <c r="CF54" s="17">
        <v>5.6150000000000002</v>
      </c>
      <c r="CG54" s="17">
        <v>4.7699999999999996</v>
      </c>
      <c r="CH54" s="17">
        <v>4.0090000000000003</v>
      </c>
      <c r="CI54" s="17">
        <v>3.3490000000000002</v>
      </c>
      <c r="CJ54" s="17">
        <v>2.7749999999999999</v>
      </c>
      <c r="CK54" s="17">
        <v>2.2309999999999999</v>
      </c>
      <c r="CL54" s="17">
        <v>1.7669999999999999</v>
      </c>
      <c r="CM54" s="17">
        <v>1.4039999999999999</v>
      </c>
      <c r="CN54" s="17">
        <v>1.085</v>
      </c>
      <c r="CO54" s="17">
        <v>0.80300000000000005</v>
      </c>
      <c r="CP54" s="17">
        <v>0.55400000000000005</v>
      </c>
      <c r="CQ54" s="17">
        <v>0.40300000000000002</v>
      </c>
      <c r="CR54" s="17">
        <v>0.32200000000000001</v>
      </c>
      <c r="CS54" s="17">
        <v>0.23</v>
      </c>
      <c r="CT54" s="17">
        <v>0.125</v>
      </c>
      <c r="CU54" s="17">
        <v>7.3999999999999996E-2</v>
      </c>
      <c r="CV54" s="17">
        <v>0.05</v>
      </c>
      <c r="CW54" s="17">
        <v>2.4E-2</v>
      </c>
      <c r="CX54" s="17">
        <v>2.7E-2</v>
      </c>
    </row>
    <row r="55" spans="1:102" x14ac:dyDescent="0.2">
      <c r="A55" s="6">
        <v>1998</v>
      </c>
      <c r="B55" s="17">
        <v>153.46299999999999</v>
      </c>
      <c r="C55" s="17">
        <v>155.01900000000001</v>
      </c>
      <c r="D55" s="17">
        <v>155.559</v>
      </c>
      <c r="E55" s="17">
        <v>156.68199999999999</v>
      </c>
      <c r="F55" s="17">
        <v>154.66300000000001</v>
      </c>
      <c r="G55" s="17">
        <v>152.166</v>
      </c>
      <c r="H55" s="17">
        <v>149.28299999999999</v>
      </c>
      <c r="I55" s="17">
        <v>146.101</v>
      </c>
      <c r="J55" s="17">
        <v>142.637</v>
      </c>
      <c r="K55" s="17">
        <v>138.90600000000001</v>
      </c>
      <c r="L55" s="17">
        <v>135.36799999999999</v>
      </c>
      <c r="M55" s="17">
        <v>132.26</v>
      </c>
      <c r="N55" s="17">
        <v>129.44900000000001</v>
      </c>
      <c r="O55" s="17">
        <v>126.51</v>
      </c>
      <c r="P55" s="17">
        <v>123.461</v>
      </c>
      <c r="Q55" s="17">
        <v>120.744</v>
      </c>
      <c r="R55" s="17">
        <v>118.51900000000001</v>
      </c>
      <c r="S55" s="17">
        <v>116.587</v>
      </c>
      <c r="T55" s="17">
        <v>114.63200000000001</v>
      </c>
      <c r="U55" s="17">
        <v>112.76600000000001</v>
      </c>
      <c r="V55" s="17">
        <v>110.526</v>
      </c>
      <c r="W55" s="17">
        <v>107.666</v>
      </c>
      <c r="X55" s="17">
        <v>104.41500000000001</v>
      </c>
      <c r="Y55" s="17">
        <v>101.265</v>
      </c>
      <c r="Z55" s="17">
        <v>98.128</v>
      </c>
      <c r="AA55" s="17">
        <v>95.091999999999999</v>
      </c>
      <c r="AB55" s="17">
        <v>92.251999999999995</v>
      </c>
      <c r="AC55" s="17">
        <v>89.563999999999993</v>
      </c>
      <c r="AD55" s="17">
        <v>86.863</v>
      </c>
      <c r="AE55" s="17">
        <v>84.153999999999996</v>
      </c>
      <c r="AF55" s="17">
        <v>81.649000000000001</v>
      </c>
      <c r="AG55" s="17">
        <v>79.427999999999997</v>
      </c>
      <c r="AH55" s="17">
        <v>77.397999999999996</v>
      </c>
      <c r="AI55" s="17">
        <v>75.412999999999997</v>
      </c>
      <c r="AJ55" s="17">
        <v>73.528000000000006</v>
      </c>
      <c r="AK55" s="17">
        <v>71.527000000000001</v>
      </c>
      <c r="AL55" s="17">
        <v>69.295000000000002</v>
      </c>
      <c r="AM55" s="17">
        <v>66.945999999999998</v>
      </c>
      <c r="AN55" s="17">
        <v>64.67</v>
      </c>
      <c r="AO55" s="17">
        <v>62.386000000000003</v>
      </c>
      <c r="AP55" s="17">
        <v>60.375999999999998</v>
      </c>
      <c r="AQ55" s="17">
        <v>58.786000000000001</v>
      </c>
      <c r="AR55" s="17">
        <v>57.456000000000003</v>
      </c>
      <c r="AS55" s="17">
        <v>56.13</v>
      </c>
      <c r="AT55" s="17">
        <v>54.923000000000002</v>
      </c>
      <c r="AU55" s="17">
        <v>53.402999999999999</v>
      </c>
      <c r="AV55" s="17">
        <v>51.347999999999999</v>
      </c>
      <c r="AW55" s="17">
        <v>48.994999999999997</v>
      </c>
      <c r="AX55" s="17">
        <v>46.762</v>
      </c>
      <c r="AY55" s="17">
        <v>44.521000000000001</v>
      </c>
      <c r="AZ55" s="17">
        <v>42.679000000000002</v>
      </c>
      <c r="BA55" s="17">
        <v>41.465000000000003</v>
      </c>
      <c r="BB55" s="17">
        <v>40.664000000000001</v>
      </c>
      <c r="BC55" s="17">
        <v>39.82</v>
      </c>
      <c r="BD55" s="17">
        <v>39.006999999999998</v>
      </c>
      <c r="BE55" s="17">
        <v>38.17</v>
      </c>
      <c r="BF55" s="17">
        <v>37.232999999999997</v>
      </c>
      <c r="BG55" s="17">
        <v>36.222999999999999</v>
      </c>
      <c r="BH55" s="17">
        <v>35.253999999999998</v>
      </c>
      <c r="BI55" s="17">
        <v>34.313000000000002</v>
      </c>
      <c r="BJ55" s="17">
        <v>33.243000000000002</v>
      </c>
      <c r="BK55" s="17">
        <v>31.978999999999999</v>
      </c>
      <c r="BL55" s="17">
        <v>30.577999999999999</v>
      </c>
      <c r="BM55" s="17">
        <v>29.184999999999999</v>
      </c>
      <c r="BN55" s="17">
        <v>27.795000000000002</v>
      </c>
      <c r="BO55" s="17">
        <v>26.341999999999999</v>
      </c>
      <c r="BP55" s="17">
        <v>24.815999999999999</v>
      </c>
      <c r="BQ55" s="17">
        <v>23.256</v>
      </c>
      <c r="BR55" s="17">
        <v>21.696000000000002</v>
      </c>
      <c r="BS55" s="17">
        <v>20.111000000000001</v>
      </c>
      <c r="BT55" s="17">
        <v>18.690999999999999</v>
      </c>
      <c r="BU55" s="17">
        <v>17.53</v>
      </c>
      <c r="BV55" s="17">
        <v>16.538</v>
      </c>
      <c r="BW55" s="17">
        <v>15.545999999999999</v>
      </c>
      <c r="BX55" s="17">
        <v>14.601000000000001</v>
      </c>
      <c r="BY55" s="17">
        <v>13.579000000000001</v>
      </c>
      <c r="BZ55" s="17">
        <v>12.404</v>
      </c>
      <c r="CA55" s="17">
        <v>11.146000000000001</v>
      </c>
      <c r="CB55" s="17">
        <v>9.9559999999999995</v>
      </c>
      <c r="CC55" s="17">
        <v>8.8070000000000004</v>
      </c>
      <c r="CD55" s="17">
        <v>7.7290000000000001</v>
      </c>
      <c r="CE55" s="17">
        <v>6.7510000000000003</v>
      </c>
      <c r="CF55" s="17">
        <v>5.8579999999999997</v>
      </c>
      <c r="CG55" s="17">
        <v>5.0039999999999996</v>
      </c>
      <c r="CH55" s="17">
        <v>4.1929999999999996</v>
      </c>
      <c r="CI55" s="17">
        <v>3.4750000000000001</v>
      </c>
      <c r="CJ55" s="17">
        <v>2.8639999999999999</v>
      </c>
      <c r="CK55" s="17">
        <v>2.347</v>
      </c>
      <c r="CL55" s="17">
        <v>1.8460000000000001</v>
      </c>
      <c r="CM55" s="17">
        <v>1.4410000000000001</v>
      </c>
      <c r="CN55" s="17">
        <v>1.1479999999999999</v>
      </c>
      <c r="CO55" s="17">
        <v>0.876</v>
      </c>
      <c r="CP55" s="17">
        <v>0.621</v>
      </c>
      <c r="CQ55" s="17">
        <v>0.41799999999999998</v>
      </c>
      <c r="CR55" s="17">
        <v>0.309</v>
      </c>
      <c r="CS55" s="17">
        <v>0.245</v>
      </c>
      <c r="CT55" s="17">
        <v>0.17299999999999999</v>
      </c>
      <c r="CU55" s="17">
        <v>9.2999999999999999E-2</v>
      </c>
      <c r="CV55" s="17">
        <v>5.2999999999999999E-2</v>
      </c>
      <c r="CW55" s="17">
        <v>2.5000000000000001E-2</v>
      </c>
      <c r="CX55" s="17">
        <v>2.8000000000000001E-2</v>
      </c>
    </row>
    <row r="56" spans="1:102" x14ac:dyDescent="0.2">
      <c r="A56" s="6">
        <v>1999</v>
      </c>
      <c r="B56" s="17">
        <v>149.04900000000001</v>
      </c>
      <c r="C56" s="17">
        <v>152.268</v>
      </c>
      <c r="D56" s="17">
        <v>154.16999999999999</v>
      </c>
      <c r="E56" s="17">
        <v>154.886</v>
      </c>
      <c r="F56" s="17">
        <v>155.155</v>
      </c>
      <c r="G56" s="17">
        <v>153.404</v>
      </c>
      <c r="H56" s="17">
        <v>151.018</v>
      </c>
      <c r="I56" s="17">
        <v>148.11500000000001</v>
      </c>
      <c r="J56" s="17">
        <v>144.81100000000001</v>
      </c>
      <c r="K56" s="17">
        <v>141.125</v>
      </c>
      <c r="L56" s="17">
        <v>137.07300000000001</v>
      </c>
      <c r="M56" s="17">
        <v>133.267</v>
      </c>
      <c r="N56" s="17">
        <v>130.023</v>
      </c>
      <c r="O56" s="17">
        <v>127.15900000000001</v>
      </c>
      <c r="P56" s="17">
        <v>124.125</v>
      </c>
      <c r="Q56" s="17">
        <v>120.967</v>
      </c>
      <c r="R56" s="17">
        <v>118.166</v>
      </c>
      <c r="S56" s="17">
        <v>115.887</v>
      </c>
      <c r="T56" s="17">
        <v>113.928</v>
      </c>
      <c r="U56" s="17">
        <v>111.959</v>
      </c>
      <c r="V56" s="17">
        <v>110.09099999999999</v>
      </c>
      <c r="W56" s="17">
        <v>107.881</v>
      </c>
      <c r="X56" s="17">
        <v>105.09</v>
      </c>
      <c r="Y56" s="17">
        <v>101.938</v>
      </c>
      <c r="Z56" s="17">
        <v>98.893000000000001</v>
      </c>
      <c r="AA56" s="17">
        <v>95.873000000000005</v>
      </c>
      <c r="AB56" s="17">
        <v>92.962999999999994</v>
      </c>
      <c r="AC56" s="17">
        <v>90.260999999999996</v>
      </c>
      <c r="AD56" s="17">
        <v>87.712999999999994</v>
      </c>
      <c r="AE56" s="17">
        <v>85.156999999999996</v>
      </c>
      <c r="AF56" s="17">
        <v>82.596999999999994</v>
      </c>
      <c r="AG56" s="17">
        <v>80.222999999999999</v>
      </c>
      <c r="AH56" s="17">
        <v>78.102999999999994</v>
      </c>
      <c r="AI56" s="17">
        <v>76.155000000000001</v>
      </c>
      <c r="AJ56" s="17">
        <v>74.248999999999995</v>
      </c>
      <c r="AK56" s="17">
        <v>72.44</v>
      </c>
      <c r="AL56" s="17">
        <v>70.504000000000005</v>
      </c>
      <c r="AM56" s="17">
        <v>68.322999999999993</v>
      </c>
      <c r="AN56" s="17">
        <v>66.013999999999996</v>
      </c>
      <c r="AO56" s="17">
        <v>63.774999999999999</v>
      </c>
      <c r="AP56" s="17">
        <v>61.52</v>
      </c>
      <c r="AQ56" s="17">
        <v>59.539000000000001</v>
      </c>
      <c r="AR56" s="17">
        <v>57.981000000000002</v>
      </c>
      <c r="AS56" s="17">
        <v>56.680999999999997</v>
      </c>
      <c r="AT56" s="17">
        <v>55.381</v>
      </c>
      <c r="AU56" s="17">
        <v>54.197000000000003</v>
      </c>
      <c r="AV56" s="17">
        <v>52.698999999999998</v>
      </c>
      <c r="AW56" s="17">
        <v>50.67</v>
      </c>
      <c r="AX56" s="17">
        <v>48.343000000000004</v>
      </c>
      <c r="AY56" s="17">
        <v>46.133000000000003</v>
      </c>
      <c r="AZ56" s="17">
        <v>43.914000000000001</v>
      </c>
      <c r="BA56" s="17">
        <v>42.088000000000001</v>
      </c>
      <c r="BB56" s="17">
        <v>40.883000000000003</v>
      </c>
      <c r="BC56" s="17">
        <v>40.088000000000001</v>
      </c>
      <c r="BD56" s="17">
        <v>39.249000000000002</v>
      </c>
      <c r="BE56" s="17">
        <v>38.436999999999998</v>
      </c>
      <c r="BF56" s="17">
        <v>37.6</v>
      </c>
      <c r="BG56" s="17">
        <v>36.659999999999997</v>
      </c>
      <c r="BH56" s="17">
        <v>35.643000000000001</v>
      </c>
      <c r="BI56" s="17">
        <v>34.667000000000002</v>
      </c>
      <c r="BJ56" s="17">
        <v>33.72</v>
      </c>
      <c r="BK56" s="17">
        <v>32.643000000000001</v>
      </c>
      <c r="BL56" s="17">
        <v>31.375</v>
      </c>
      <c r="BM56" s="17">
        <v>29.972999999999999</v>
      </c>
      <c r="BN56" s="17">
        <v>28.577999999999999</v>
      </c>
      <c r="BO56" s="17">
        <v>27.184000000000001</v>
      </c>
      <c r="BP56" s="17">
        <v>25.73</v>
      </c>
      <c r="BQ56" s="17">
        <v>24.204000000000001</v>
      </c>
      <c r="BR56" s="17">
        <v>22.645</v>
      </c>
      <c r="BS56" s="17">
        <v>21.087</v>
      </c>
      <c r="BT56" s="17">
        <v>19.504000000000001</v>
      </c>
      <c r="BU56" s="17">
        <v>18.079000000000001</v>
      </c>
      <c r="BV56" s="17">
        <v>16.902000000000001</v>
      </c>
      <c r="BW56" s="17">
        <v>15.887</v>
      </c>
      <c r="BX56" s="17">
        <v>14.872</v>
      </c>
      <c r="BY56" s="17">
        <v>13.909000000000001</v>
      </c>
      <c r="BZ56" s="17">
        <v>12.871</v>
      </c>
      <c r="CA56" s="17">
        <v>11.688000000000001</v>
      </c>
      <c r="CB56" s="17">
        <v>10.43</v>
      </c>
      <c r="CC56" s="17">
        <v>9.2409999999999997</v>
      </c>
      <c r="CD56" s="17">
        <v>8.0980000000000008</v>
      </c>
      <c r="CE56" s="17">
        <v>7.032</v>
      </c>
      <c r="CF56" s="17">
        <v>6.0759999999999996</v>
      </c>
      <c r="CG56" s="17">
        <v>5.2140000000000004</v>
      </c>
      <c r="CH56" s="17">
        <v>4.3920000000000003</v>
      </c>
      <c r="CI56" s="17">
        <v>3.617</v>
      </c>
      <c r="CJ56" s="17">
        <v>2.94</v>
      </c>
      <c r="CK56" s="17">
        <v>2.38</v>
      </c>
      <c r="CL56" s="17">
        <v>1.917</v>
      </c>
      <c r="CM56" s="17">
        <v>1.4610000000000001</v>
      </c>
      <c r="CN56" s="17">
        <v>1.1140000000000001</v>
      </c>
      <c r="CO56" s="17">
        <v>0.89200000000000002</v>
      </c>
      <c r="CP56" s="17">
        <v>0.66800000000000004</v>
      </c>
      <c r="CQ56" s="17">
        <v>0.44</v>
      </c>
      <c r="CR56" s="17">
        <v>0.28199999999999997</v>
      </c>
      <c r="CS56" s="17">
        <v>0.214</v>
      </c>
      <c r="CT56" s="17">
        <v>0.16800000000000001</v>
      </c>
      <c r="CU56" s="17">
        <v>0.11799999999999999</v>
      </c>
      <c r="CV56" s="17">
        <v>6.0999999999999999E-2</v>
      </c>
      <c r="CW56" s="17">
        <v>2.7E-2</v>
      </c>
      <c r="CX56" s="17">
        <v>0.03</v>
      </c>
    </row>
    <row r="57" spans="1:102" x14ac:dyDescent="0.2">
      <c r="A57" s="6">
        <v>2000</v>
      </c>
      <c r="B57" s="17">
        <v>144.126</v>
      </c>
      <c r="C57" s="17">
        <v>148.76300000000001</v>
      </c>
      <c r="D57" s="17">
        <v>151.88800000000001</v>
      </c>
      <c r="E57" s="17">
        <v>153.64500000000001</v>
      </c>
      <c r="F57" s="17">
        <v>154.17699999999999</v>
      </c>
      <c r="G57" s="17">
        <v>153.62899999999999</v>
      </c>
      <c r="H57" s="17">
        <v>152.14699999999999</v>
      </c>
      <c r="I57" s="17">
        <v>149.87200000000001</v>
      </c>
      <c r="J57" s="17">
        <v>146.94900000000001</v>
      </c>
      <c r="K57" s="17">
        <v>143.523</v>
      </c>
      <c r="L57" s="17">
        <v>139.614</v>
      </c>
      <c r="M57" s="17">
        <v>135.24199999999999</v>
      </c>
      <c r="N57" s="17">
        <v>131.16900000000001</v>
      </c>
      <c r="O57" s="17">
        <v>127.78700000000001</v>
      </c>
      <c r="P57" s="17">
        <v>124.87</v>
      </c>
      <c r="Q57" s="17">
        <v>121.742</v>
      </c>
      <c r="R57" s="17">
        <v>118.476</v>
      </c>
      <c r="S57" s="17">
        <v>115.59099999999999</v>
      </c>
      <c r="T57" s="17">
        <v>113.258</v>
      </c>
      <c r="U57" s="17">
        <v>111.27200000000001</v>
      </c>
      <c r="V57" s="17">
        <v>109.289</v>
      </c>
      <c r="W57" s="17">
        <v>107.41800000000001</v>
      </c>
      <c r="X57" s="17">
        <v>105.239</v>
      </c>
      <c r="Y57" s="17">
        <v>102.51600000000001</v>
      </c>
      <c r="Z57" s="17">
        <v>99.462000000000003</v>
      </c>
      <c r="AA57" s="17">
        <v>96.524000000000001</v>
      </c>
      <c r="AB57" s="17">
        <v>93.619</v>
      </c>
      <c r="AC57" s="17">
        <v>90.837000000000003</v>
      </c>
      <c r="AD57" s="17">
        <v>88.27</v>
      </c>
      <c r="AE57" s="17">
        <v>85.864999999999995</v>
      </c>
      <c r="AF57" s="17">
        <v>83.453999999999994</v>
      </c>
      <c r="AG57" s="17">
        <v>81.042000000000002</v>
      </c>
      <c r="AH57" s="17">
        <v>78.796999999999997</v>
      </c>
      <c r="AI57" s="17">
        <v>76.78</v>
      </c>
      <c r="AJ57" s="17">
        <v>74.912000000000006</v>
      </c>
      <c r="AK57" s="17">
        <v>73.084999999999994</v>
      </c>
      <c r="AL57" s="17">
        <v>71.353999999999999</v>
      </c>
      <c r="AM57" s="17">
        <v>69.480999999999995</v>
      </c>
      <c r="AN57" s="17">
        <v>67.350999999999999</v>
      </c>
      <c r="AO57" s="17">
        <v>65.084000000000003</v>
      </c>
      <c r="AP57" s="17">
        <v>62.881</v>
      </c>
      <c r="AQ57" s="17">
        <v>60.655999999999999</v>
      </c>
      <c r="AR57" s="17">
        <v>58.704000000000001</v>
      </c>
      <c r="AS57" s="17">
        <v>57.176000000000002</v>
      </c>
      <c r="AT57" s="17">
        <v>55.906999999999996</v>
      </c>
      <c r="AU57" s="17">
        <v>54.634999999999998</v>
      </c>
      <c r="AV57" s="17">
        <v>53.472000000000001</v>
      </c>
      <c r="AW57" s="17">
        <v>51.997</v>
      </c>
      <c r="AX57" s="17">
        <v>49.994</v>
      </c>
      <c r="AY57" s="17">
        <v>47.692999999999998</v>
      </c>
      <c r="AZ57" s="17">
        <v>45.505000000000003</v>
      </c>
      <c r="BA57" s="17">
        <v>43.308</v>
      </c>
      <c r="BB57" s="17">
        <v>41.499000000000002</v>
      </c>
      <c r="BC57" s="17">
        <v>40.304000000000002</v>
      </c>
      <c r="BD57" s="17">
        <v>39.514000000000003</v>
      </c>
      <c r="BE57" s="17">
        <v>38.677999999999997</v>
      </c>
      <c r="BF57" s="17">
        <v>37.869</v>
      </c>
      <c r="BG57" s="17">
        <v>37.030999999999999</v>
      </c>
      <c r="BH57" s="17">
        <v>36.087000000000003</v>
      </c>
      <c r="BI57" s="17">
        <v>35.064999999999998</v>
      </c>
      <c r="BJ57" s="17">
        <v>34.082000000000001</v>
      </c>
      <c r="BK57" s="17">
        <v>33.125</v>
      </c>
      <c r="BL57" s="17">
        <v>32.042000000000002</v>
      </c>
      <c r="BM57" s="17">
        <v>30.771000000000001</v>
      </c>
      <c r="BN57" s="17">
        <v>29.369</v>
      </c>
      <c r="BO57" s="17">
        <v>27.972000000000001</v>
      </c>
      <c r="BP57" s="17">
        <v>26.574000000000002</v>
      </c>
      <c r="BQ57" s="17">
        <v>25.117999999999999</v>
      </c>
      <c r="BR57" s="17">
        <v>23.591999999999999</v>
      </c>
      <c r="BS57" s="17">
        <v>22.035</v>
      </c>
      <c r="BT57" s="17">
        <v>20.478000000000002</v>
      </c>
      <c r="BU57" s="17">
        <v>18.899000000000001</v>
      </c>
      <c r="BV57" s="17">
        <v>17.469000000000001</v>
      </c>
      <c r="BW57" s="17">
        <v>16.274999999999999</v>
      </c>
      <c r="BX57" s="17">
        <v>15.236000000000001</v>
      </c>
      <c r="BY57" s="17">
        <v>14.2</v>
      </c>
      <c r="BZ57" s="17">
        <v>13.215999999999999</v>
      </c>
      <c r="CA57" s="17">
        <v>12.164</v>
      </c>
      <c r="CB57" s="17">
        <v>10.973000000000001</v>
      </c>
      <c r="CC57" s="17">
        <v>9.7149999999999999</v>
      </c>
      <c r="CD57" s="17">
        <v>8.5289999999999999</v>
      </c>
      <c r="CE57" s="17">
        <v>7.3879999999999999</v>
      </c>
      <c r="CF57" s="17">
        <v>6.3339999999999996</v>
      </c>
      <c r="CG57" s="17">
        <v>5.4009999999999998</v>
      </c>
      <c r="CH57" s="17">
        <v>4.569</v>
      </c>
      <c r="CI57" s="17">
        <v>3.7810000000000001</v>
      </c>
      <c r="CJ57" s="17">
        <v>3.0409999999999999</v>
      </c>
      <c r="CK57" s="17">
        <v>2.4060000000000001</v>
      </c>
      <c r="CL57" s="17">
        <v>1.8959999999999999</v>
      </c>
      <c r="CM57" s="17">
        <v>1.4870000000000001</v>
      </c>
      <c r="CN57" s="17">
        <v>1.0760000000000001</v>
      </c>
      <c r="CO57" s="17">
        <v>0.78900000000000003</v>
      </c>
      <c r="CP57" s="17">
        <v>0.63700000000000001</v>
      </c>
      <c r="CQ57" s="17">
        <v>0.45900000000000002</v>
      </c>
      <c r="CR57" s="17">
        <v>0.25800000000000001</v>
      </c>
      <c r="CS57" s="17">
        <v>0.14499999999999999</v>
      </c>
      <c r="CT57" s="17">
        <v>0.11899999999999999</v>
      </c>
      <c r="CU57" s="17">
        <v>9.1999999999999998E-2</v>
      </c>
      <c r="CV57" s="17">
        <v>6.2E-2</v>
      </c>
      <c r="CW57" s="17">
        <v>2.9000000000000001E-2</v>
      </c>
      <c r="CX57" s="17">
        <v>3.3000000000000002E-2</v>
      </c>
    </row>
    <row r="58" spans="1:102" x14ac:dyDescent="0.2">
      <c r="A58" s="6">
        <v>2001</v>
      </c>
      <c r="B58" s="17">
        <v>138.559</v>
      </c>
      <c r="C58" s="17">
        <v>143.928</v>
      </c>
      <c r="D58" s="17">
        <v>148.12200000000001</v>
      </c>
      <c r="E58" s="17">
        <v>150.952</v>
      </c>
      <c r="F58" s="17">
        <v>152.53700000000001</v>
      </c>
      <c r="G58" s="17">
        <v>152.99100000000001</v>
      </c>
      <c r="H58" s="17">
        <v>152.465</v>
      </c>
      <c r="I58" s="17">
        <v>151.10900000000001</v>
      </c>
      <c r="J58" s="17">
        <v>148.86500000000001</v>
      </c>
      <c r="K58" s="17">
        <v>145.78100000000001</v>
      </c>
      <c r="L58" s="17">
        <v>142.07499999999999</v>
      </c>
      <c r="M58" s="17">
        <v>137.946</v>
      </c>
      <c r="N58" s="17">
        <v>133.38200000000001</v>
      </c>
      <c r="O58" s="17">
        <v>129.136</v>
      </c>
      <c r="P58" s="17">
        <v>125.61499999999999</v>
      </c>
      <c r="Q58" s="17">
        <v>122.58499999999999</v>
      </c>
      <c r="R58" s="17">
        <v>119.35299999999999</v>
      </c>
      <c r="S58" s="17">
        <v>115.988</v>
      </c>
      <c r="T58" s="17">
        <v>113.045</v>
      </c>
      <c r="U58" s="17">
        <v>110.708</v>
      </c>
      <c r="V58" s="17">
        <v>108.759</v>
      </c>
      <c r="W58" s="17">
        <v>106.822</v>
      </c>
      <c r="X58" s="17">
        <v>105.012</v>
      </c>
      <c r="Y58" s="17">
        <v>102.913</v>
      </c>
      <c r="Z58" s="17">
        <v>100.29300000000001</v>
      </c>
      <c r="AA58" s="17">
        <v>97.358000000000004</v>
      </c>
      <c r="AB58" s="17">
        <v>94.546000000000006</v>
      </c>
      <c r="AC58" s="17">
        <v>91.774000000000001</v>
      </c>
      <c r="AD58" s="17">
        <v>89.117999999999995</v>
      </c>
      <c r="AE58" s="17">
        <v>86.662000000000006</v>
      </c>
      <c r="AF58" s="17">
        <v>84.355999999999995</v>
      </c>
      <c r="AG58" s="17">
        <v>82.043999999999997</v>
      </c>
      <c r="AH58" s="17">
        <v>79.733000000000004</v>
      </c>
      <c r="AI58" s="17">
        <v>77.570999999999998</v>
      </c>
      <c r="AJ58" s="17">
        <v>75.608000000000004</v>
      </c>
      <c r="AK58" s="17">
        <v>73.777000000000001</v>
      </c>
      <c r="AL58" s="17">
        <v>71.983999999999995</v>
      </c>
      <c r="AM58" s="17">
        <v>70.281000000000006</v>
      </c>
      <c r="AN58" s="17">
        <v>68.436999999999998</v>
      </c>
      <c r="AO58" s="17">
        <v>66.34</v>
      </c>
      <c r="AP58" s="17">
        <v>64.106999999999999</v>
      </c>
      <c r="AQ58" s="17">
        <v>61.933999999999997</v>
      </c>
      <c r="AR58" s="17">
        <v>59.734999999999999</v>
      </c>
      <c r="AS58" s="17">
        <v>57.807000000000002</v>
      </c>
      <c r="AT58" s="17">
        <v>56.305999999999997</v>
      </c>
      <c r="AU58" s="17">
        <v>55.063000000000002</v>
      </c>
      <c r="AV58" s="17">
        <v>53.814999999999998</v>
      </c>
      <c r="AW58" s="17">
        <v>52.674999999999997</v>
      </c>
      <c r="AX58" s="17">
        <v>51.220999999999997</v>
      </c>
      <c r="AY58" s="17">
        <v>49.238</v>
      </c>
      <c r="AZ58" s="17">
        <v>46.956000000000003</v>
      </c>
      <c r="BA58" s="17">
        <v>44.786000000000001</v>
      </c>
      <c r="BB58" s="17">
        <v>42.603999999999999</v>
      </c>
      <c r="BC58" s="17">
        <v>40.805999999999997</v>
      </c>
      <c r="BD58" s="17">
        <v>39.613999999999997</v>
      </c>
      <c r="BE58" s="17">
        <v>38.822000000000003</v>
      </c>
      <c r="BF58" s="17">
        <v>37.984000000000002</v>
      </c>
      <c r="BG58" s="17">
        <v>37.170999999999999</v>
      </c>
      <c r="BH58" s="17">
        <v>36.329000000000001</v>
      </c>
      <c r="BI58" s="17">
        <v>35.378</v>
      </c>
      <c r="BJ58" s="17">
        <v>34.350999999999999</v>
      </c>
      <c r="BK58" s="17">
        <v>33.362000000000002</v>
      </c>
      <c r="BL58" s="17">
        <v>32.398000000000003</v>
      </c>
      <c r="BM58" s="17">
        <v>31.309000000000001</v>
      </c>
      <c r="BN58" s="17">
        <v>30.036999999999999</v>
      </c>
      <c r="BO58" s="17">
        <v>28.635000000000002</v>
      </c>
      <c r="BP58" s="17">
        <v>27.238</v>
      </c>
      <c r="BQ58" s="17">
        <v>25.841999999999999</v>
      </c>
      <c r="BR58" s="17">
        <v>24.385999999999999</v>
      </c>
      <c r="BS58" s="17">
        <v>22.861000000000001</v>
      </c>
      <c r="BT58" s="17">
        <v>21.306000000000001</v>
      </c>
      <c r="BU58" s="17">
        <v>19.751999999999999</v>
      </c>
      <c r="BV58" s="17">
        <v>18.178999999999998</v>
      </c>
      <c r="BW58" s="17">
        <v>16.748000000000001</v>
      </c>
      <c r="BX58" s="17">
        <v>15.541</v>
      </c>
      <c r="BY58" s="17">
        <v>14.483000000000001</v>
      </c>
      <c r="BZ58" s="17">
        <v>13.433</v>
      </c>
      <c r="CA58" s="17">
        <v>12.435</v>
      </c>
      <c r="CB58" s="17">
        <v>11.382999999999999</v>
      </c>
      <c r="CC58" s="17">
        <v>10.211</v>
      </c>
      <c r="CD58" s="17">
        <v>8.9849999999999994</v>
      </c>
      <c r="CE58" s="17">
        <v>7.8310000000000004</v>
      </c>
      <c r="CF58" s="17">
        <v>6.7249999999999996</v>
      </c>
      <c r="CG58" s="17">
        <v>5.7149999999999999</v>
      </c>
      <c r="CH58" s="17">
        <v>4.8360000000000003</v>
      </c>
      <c r="CI58" s="17">
        <v>4.0659999999999998</v>
      </c>
      <c r="CJ58" s="17">
        <v>3.3250000000000002</v>
      </c>
      <c r="CK58" s="17">
        <v>2.653</v>
      </c>
      <c r="CL58" s="17">
        <v>2.1030000000000002</v>
      </c>
      <c r="CM58" s="17">
        <v>1.6459999999999999</v>
      </c>
      <c r="CN58" s="17">
        <v>1.2649999999999999</v>
      </c>
      <c r="CO58" s="17">
        <v>0.90500000000000003</v>
      </c>
      <c r="CP58" s="17">
        <v>0.66900000000000004</v>
      </c>
      <c r="CQ58" s="17">
        <v>0.53800000000000003</v>
      </c>
      <c r="CR58" s="17">
        <v>0.38700000000000001</v>
      </c>
      <c r="CS58" s="17">
        <v>0.216</v>
      </c>
      <c r="CT58" s="17">
        <v>0.13</v>
      </c>
      <c r="CU58" s="17">
        <v>0.1</v>
      </c>
      <c r="CV58" s="17">
        <v>6.7000000000000004E-2</v>
      </c>
      <c r="CW58" s="17">
        <v>3.2000000000000001E-2</v>
      </c>
      <c r="CX58" s="17">
        <v>3.5999999999999997E-2</v>
      </c>
    </row>
    <row r="59" spans="1:102" x14ac:dyDescent="0.2">
      <c r="A59" s="6">
        <v>2002</v>
      </c>
      <c r="B59" s="17">
        <v>132.524</v>
      </c>
      <c r="C59" s="17">
        <v>139.28299999999999</v>
      </c>
      <c r="D59" s="17">
        <v>143.762</v>
      </c>
      <c r="E59" s="17">
        <v>147.51400000000001</v>
      </c>
      <c r="F59" s="17">
        <v>150.05199999999999</v>
      </c>
      <c r="G59" s="17">
        <v>151.465</v>
      </c>
      <c r="H59" s="17">
        <v>151.84</v>
      </c>
      <c r="I59" s="17">
        <v>151.334</v>
      </c>
      <c r="J59" s="17">
        <v>150.10599999999999</v>
      </c>
      <c r="K59" s="17">
        <v>147.89400000000001</v>
      </c>
      <c r="L59" s="17">
        <v>144.64699999999999</v>
      </c>
      <c r="M59" s="17">
        <v>140.661</v>
      </c>
      <c r="N59" s="17">
        <v>136.31100000000001</v>
      </c>
      <c r="O59" s="17">
        <v>131.554</v>
      </c>
      <c r="P59" s="17">
        <v>127.134</v>
      </c>
      <c r="Q59" s="17">
        <v>123.47199999999999</v>
      </c>
      <c r="R59" s="17">
        <v>120.32899999999999</v>
      </c>
      <c r="S59" s="17">
        <v>116.991</v>
      </c>
      <c r="T59" s="17">
        <v>113.529</v>
      </c>
      <c r="U59" s="17">
        <v>110.527</v>
      </c>
      <c r="V59" s="17">
        <v>108.185</v>
      </c>
      <c r="W59" s="17">
        <v>106.27</v>
      </c>
      <c r="X59" s="17">
        <v>104.38200000000001</v>
      </c>
      <c r="Y59" s="17">
        <v>102.629</v>
      </c>
      <c r="Z59" s="17">
        <v>100.611</v>
      </c>
      <c r="AA59" s="17">
        <v>98.093999999999994</v>
      </c>
      <c r="AB59" s="17">
        <v>95.275999999999996</v>
      </c>
      <c r="AC59" s="17">
        <v>92.59</v>
      </c>
      <c r="AD59" s="17">
        <v>89.95</v>
      </c>
      <c r="AE59" s="17">
        <v>87.42</v>
      </c>
      <c r="AF59" s="17">
        <v>85.073999999999998</v>
      </c>
      <c r="AG59" s="17">
        <v>82.866</v>
      </c>
      <c r="AH59" s="17">
        <v>80.653999999999996</v>
      </c>
      <c r="AI59" s="17">
        <v>78.441999999999993</v>
      </c>
      <c r="AJ59" s="17">
        <v>76.361999999999995</v>
      </c>
      <c r="AK59" s="17">
        <v>74.453999999999994</v>
      </c>
      <c r="AL59" s="17">
        <v>72.659000000000006</v>
      </c>
      <c r="AM59" s="17">
        <v>70.900000000000006</v>
      </c>
      <c r="AN59" s="17">
        <v>69.224999999999994</v>
      </c>
      <c r="AO59" s="17">
        <v>67.409000000000006</v>
      </c>
      <c r="AP59" s="17">
        <v>65.343999999999994</v>
      </c>
      <c r="AQ59" s="17">
        <v>63.146000000000001</v>
      </c>
      <c r="AR59" s="17">
        <v>61</v>
      </c>
      <c r="AS59" s="17">
        <v>58.826999999999998</v>
      </c>
      <c r="AT59" s="17">
        <v>56.924999999999997</v>
      </c>
      <c r="AU59" s="17">
        <v>55.448999999999998</v>
      </c>
      <c r="AV59" s="17">
        <v>54.232999999999997</v>
      </c>
      <c r="AW59" s="17">
        <v>53.008000000000003</v>
      </c>
      <c r="AX59" s="17">
        <v>51.89</v>
      </c>
      <c r="AY59" s="17">
        <v>50.457000000000001</v>
      </c>
      <c r="AZ59" s="17">
        <v>48.493000000000002</v>
      </c>
      <c r="BA59" s="17">
        <v>46.23</v>
      </c>
      <c r="BB59" s="17">
        <v>44.076999999999998</v>
      </c>
      <c r="BC59" s="17">
        <v>41.911000000000001</v>
      </c>
      <c r="BD59" s="17">
        <v>40.122999999999998</v>
      </c>
      <c r="BE59" s="17">
        <v>38.935000000000002</v>
      </c>
      <c r="BF59" s="17">
        <v>38.140999999999998</v>
      </c>
      <c r="BG59" s="17">
        <v>37.299999999999997</v>
      </c>
      <c r="BH59" s="17">
        <v>36.481999999999999</v>
      </c>
      <c r="BI59" s="17">
        <v>35.634999999999998</v>
      </c>
      <c r="BJ59" s="17">
        <v>34.679000000000002</v>
      </c>
      <c r="BK59" s="17">
        <v>33.646000000000001</v>
      </c>
      <c r="BL59" s="17">
        <v>32.649000000000001</v>
      </c>
      <c r="BM59" s="17">
        <v>31.678000000000001</v>
      </c>
      <c r="BN59" s="17">
        <v>30.582999999999998</v>
      </c>
      <c r="BO59" s="17">
        <v>29.309000000000001</v>
      </c>
      <c r="BP59" s="17">
        <v>27.908999999999999</v>
      </c>
      <c r="BQ59" s="17">
        <v>26.512</v>
      </c>
      <c r="BR59" s="17">
        <v>25.114999999999998</v>
      </c>
      <c r="BS59" s="17">
        <v>23.66</v>
      </c>
      <c r="BT59" s="17">
        <v>22.137</v>
      </c>
      <c r="BU59" s="17">
        <v>20.582000000000001</v>
      </c>
      <c r="BV59" s="17">
        <v>19.030999999999999</v>
      </c>
      <c r="BW59" s="17">
        <v>17.463999999999999</v>
      </c>
      <c r="BX59" s="17">
        <v>16.030999999999999</v>
      </c>
      <c r="BY59" s="17">
        <v>14.81</v>
      </c>
      <c r="BZ59" s="17">
        <v>13.733000000000001</v>
      </c>
      <c r="CA59" s="17">
        <v>12.67</v>
      </c>
      <c r="CB59" s="17">
        <v>11.659000000000001</v>
      </c>
      <c r="CC59" s="17">
        <v>10.606</v>
      </c>
      <c r="CD59" s="17">
        <v>9.452</v>
      </c>
      <c r="CE59" s="17">
        <v>8.2569999999999997</v>
      </c>
      <c r="CF59" s="17">
        <v>7.1360000000000001</v>
      </c>
      <c r="CG59" s="17">
        <v>6.0650000000000004</v>
      </c>
      <c r="CH59" s="17">
        <v>5.0979999999999999</v>
      </c>
      <c r="CI59" s="17">
        <v>4.2729999999999997</v>
      </c>
      <c r="CJ59" s="17">
        <v>3.5640000000000001</v>
      </c>
      <c r="CK59" s="17">
        <v>2.871</v>
      </c>
      <c r="CL59" s="17">
        <v>2.266</v>
      </c>
      <c r="CM59" s="17">
        <v>1.8009999999999999</v>
      </c>
      <c r="CN59" s="17">
        <v>1.3979999999999999</v>
      </c>
      <c r="CO59" s="17">
        <v>1.0429999999999999</v>
      </c>
      <c r="CP59" s="17">
        <v>0.73399999999999999</v>
      </c>
      <c r="CQ59" s="17">
        <v>0.54700000000000004</v>
      </c>
      <c r="CR59" s="17">
        <v>0.439</v>
      </c>
      <c r="CS59" s="17">
        <v>0.314</v>
      </c>
      <c r="CT59" s="17">
        <v>0.17399999999999999</v>
      </c>
      <c r="CU59" s="17">
        <v>0.11</v>
      </c>
      <c r="CV59" s="17">
        <v>7.2999999999999995E-2</v>
      </c>
      <c r="CW59" s="17">
        <v>3.5000000000000003E-2</v>
      </c>
      <c r="CX59" s="17">
        <v>3.9E-2</v>
      </c>
    </row>
    <row r="60" spans="1:102" x14ac:dyDescent="0.2">
      <c r="A60" s="6">
        <v>2003</v>
      </c>
      <c r="B60" s="17">
        <v>126.767</v>
      </c>
      <c r="C60" s="17">
        <v>134.05600000000001</v>
      </c>
      <c r="D60" s="17">
        <v>139.898</v>
      </c>
      <c r="E60" s="17">
        <v>143.625</v>
      </c>
      <c r="F60" s="17">
        <v>146.935</v>
      </c>
      <c r="G60" s="17">
        <v>149.18100000000001</v>
      </c>
      <c r="H60" s="17">
        <v>150.422</v>
      </c>
      <c r="I60" s="17">
        <v>150.71799999999999</v>
      </c>
      <c r="J60" s="17">
        <v>150.23400000000001</v>
      </c>
      <c r="K60" s="17">
        <v>149.13200000000001</v>
      </c>
      <c r="L60" s="17">
        <v>146.95099999999999</v>
      </c>
      <c r="M60" s="17">
        <v>143.541</v>
      </c>
      <c r="N60" s="17">
        <v>139.27500000000001</v>
      </c>
      <c r="O60" s="17">
        <v>134.703</v>
      </c>
      <c r="P60" s="17">
        <v>129.75200000000001</v>
      </c>
      <c r="Q60" s="17">
        <v>125.157</v>
      </c>
      <c r="R60" s="17">
        <v>121.35299999999999</v>
      </c>
      <c r="S60" s="17">
        <v>118.098</v>
      </c>
      <c r="T60" s="17">
        <v>114.65300000000001</v>
      </c>
      <c r="U60" s="17">
        <v>111.09099999999999</v>
      </c>
      <c r="V60" s="17">
        <v>108.03100000000001</v>
      </c>
      <c r="W60" s="17">
        <v>105.68300000000001</v>
      </c>
      <c r="X60" s="17">
        <v>103.804</v>
      </c>
      <c r="Y60" s="17">
        <v>101.961</v>
      </c>
      <c r="Z60" s="17">
        <v>100.268</v>
      </c>
      <c r="AA60" s="17">
        <v>98.328999999999994</v>
      </c>
      <c r="AB60" s="17">
        <v>95.912999999999997</v>
      </c>
      <c r="AC60" s="17">
        <v>93.213999999999999</v>
      </c>
      <c r="AD60" s="17">
        <v>90.650999999999996</v>
      </c>
      <c r="AE60" s="17">
        <v>88.143000000000001</v>
      </c>
      <c r="AF60" s="17">
        <v>85.739000000000004</v>
      </c>
      <c r="AG60" s="17">
        <v>83.503</v>
      </c>
      <c r="AH60" s="17">
        <v>81.393000000000001</v>
      </c>
      <c r="AI60" s="17">
        <v>79.28</v>
      </c>
      <c r="AJ60" s="17">
        <v>77.168000000000006</v>
      </c>
      <c r="AK60" s="17">
        <v>75.168000000000006</v>
      </c>
      <c r="AL60" s="17">
        <v>73.314999999999998</v>
      </c>
      <c r="AM60" s="17">
        <v>71.555999999999997</v>
      </c>
      <c r="AN60" s="17">
        <v>69.83</v>
      </c>
      <c r="AO60" s="17">
        <v>68.183000000000007</v>
      </c>
      <c r="AP60" s="17">
        <v>66.394000000000005</v>
      </c>
      <c r="AQ60" s="17">
        <v>64.361000000000004</v>
      </c>
      <c r="AR60" s="17">
        <v>62.197000000000003</v>
      </c>
      <c r="AS60" s="17">
        <v>60.08</v>
      </c>
      <c r="AT60" s="17">
        <v>57.93</v>
      </c>
      <c r="AU60" s="17">
        <v>56.052999999999997</v>
      </c>
      <c r="AV60" s="17">
        <v>54.603000000000002</v>
      </c>
      <c r="AW60" s="17">
        <v>53.414000000000001</v>
      </c>
      <c r="AX60" s="17">
        <v>52.212000000000003</v>
      </c>
      <c r="AY60" s="17">
        <v>51.113999999999997</v>
      </c>
      <c r="AZ60" s="17">
        <v>49.703000000000003</v>
      </c>
      <c r="BA60" s="17">
        <v>47.759</v>
      </c>
      <c r="BB60" s="17">
        <v>45.514000000000003</v>
      </c>
      <c r="BC60" s="17">
        <v>43.377000000000002</v>
      </c>
      <c r="BD60" s="17">
        <v>41.225999999999999</v>
      </c>
      <c r="BE60" s="17">
        <v>39.448999999999998</v>
      </c>
      <c r="BF60" s="17">
        <v>38.262999999999998</v>
      </c>
      <c r="BG60" s="17">
        <v>37.466000000000001</v>
      </c>
      <c r="BH60" s="17">
        <v>36.622999999999998</v>
      </c>
      <c r="BI60" s="17">
        <v>35.801000000000002</v>
      </c>
      <c r="BJ60" s="17">
        <v>34.948</v>
      </c>
      <c r="BK60" s="17">
        <v>33.985999999999997</v>
      </c>
      <c r="BL60" s="17">
        <v>32.947000000000003</v>
      </c>
      <c r="BM60" s="17">
        <v>31.943999999999999</v>
      </c>
      <c r="BN60" s="17">
        <v>30.963000000000001</v>
      </c>
      <c r="BO60" s="17">
        <v>29.864000000000001</v>
      </c>
      <c r="BP60" s="17">
        <v>28.587</v>
      </c>
      <c r="BQ60" s="17">
        <v>27.187999999999999</v>
      </c>
      <c r="BR60" s="17">
        <v>25.79</v>
      </c>
      <c r="BS60" s="17">
        <v>24.393000000000001</v>
      </c>
      <c r="BT60" s="17">
        <v>22.937999999999999</v>
      </c>
      <c r="BU60" s="17">
        <v>21.417000000000002</v>
      </c>
      <c r="BV60" s="17">
        <v>19.863</v>
      </c>
      <c r="BW60" s="17">
        <v>18.314</v>
      </c>
      <c r="BX60" s="17">
        <v>16.751000000000001</v>
      </c>
      <c r="BY60" s="17">
        <v>15.317</v>
      </c>
      <c r="BZ60" s="17">
        <v>14.083</v>
      </c>
      <c r="CA60" s="17">
        <v>12.987</v>
      </c>
      <c r="CB60" s="17">
        <v>11.907999999999999</v>
      </c>
      <c r="CC60" s="17">
        <v>10.884</v>
      </c>
      <c r="CD60" s="17">
        <v>9.83</v>
      </c>
      <c r="CE60" s="17">
        <v>8.6940000000000008</v>
      </c>
      <c r="CF60" s="17">
        <v>7.5309999999999997</v>
      </c>
      <c r="CG60" s="17">
        <v>6.4420000000000002</v>
      </c>
      <c r="CH60" s="17">
        <v>5.4050000000000002</v>
      </c>
      <c r="CI60" s="17">
        <v>4.4820000000000002</v>
      </c>
      <c r="CJ60" s="17">
        <v>3.7109999999999999</v>
      </c>
      <c r="CK60" s="17">
        <v>3.0630000000000002</v>
      </c>
      <c r="CL60" s="17">
        <v>2.4159999999999999</v>
      </c>
      <c r="CM60" s="17">
        <v>1.879</v>
      </c>
      <c r="CN60" s="17">
        <v>1.5</v>
      </c>
      <c r="CO60" s="17">
        <v>1.1499999999999999</v>
      </c>
      <c r="CP60" s="17">
        <v>0.82099999999999995</v>
      </c>
      <c r="CQ60" s="17">
        <v>0.56399999999999995</v>
      </c>
      <c r="CR60" s="17">
        <v>0.42699999999999999</v>
      </c>
      <c r="CS60" s="17">
        <v>0.34100000000000003</v>
      </c>
      <c r="CT60" s="17">
        <v>0.24199999999999999</v>
      </c>
      <c r="CU60" s="17">
        <v>0.13100000000000001</v>
      </c>
      <c r="CV60" s="17">
        <v>0.08</v>
      </c>
      <c r="CW60" s="17">
        <v>3.7999999999999999E-2</v>
      </c>
      <c r="CX60" s="17">
        <v>4.2999999999999997E-2</v>
      </c>
    </row>
    <row r="61" spans="1:102" x14ac:dyDescent="0.2">
      <c r="A61" s="6">
        <v>2004</v>
      </c>
      <c r="B61" s="17">
        <v>122.244</v>
      </c>
      <c r="C61" s="17">
        <v>129.422</v>
      </c>
      <c r="D61" s="17">
        <v>135.41900000000001</v>
      </c>
      <c r="E61" s="17">
        <v>140.29</v>
      </c>
      <c r="F61" s="17">
        <v>143.488</v>
      </c>
      <c r="G61" s="17">
        <v>146.358</v>
      </c>
      <c r="H61" s="17">
        <v>148.31100000000001</v>
      </c>
      <c r="I61" s="17">
        <v>149.381</v>
      </c>
      <c r="J61" s="17">
        <v>149.59899999999999</v>
      </c>
      <c r="K61" s="17">
        <v>149.13499999999999</v>
      </c>
      <c r="L61" s="17">
        <v>148.16</v>
      </c>
      <c r="M61" s="17">
        <v>146.00899999999999</v>
      </c>
      <c r="N61" s="17">
        <v>142.43600000000001</v>
      </c>
      <c r="O61" s="17">
        <v>137.88900000000001</v>
      </c>
      <c r="P61" s="17">
        <v>133.096</v>
      </c>
      <c r="Q61" s="17">
        <v>127.95</v>
      </c>
      <c r="R61" s="17">
        <v>123.18</v>
      </c>
      <c r="S61" s="17">
        <v>119.235</v>
      </c>
      <c r="T61" s="17">
        <v>115.867</v>
      </c>
      <c r="U61" s="17">
        <v>112.315</v>
      </c>
      <c r="V61" s="17">
        <v>108.65300000000001</v>
      </c>
      <c r="W61" s="17">
        <v>105.535</v>
      </c>
      <c r="X61" s="17">
        <v>103.182</v>
      </c>
      <c r="Y61" s="17">
        <v>101.33799999999999</v>
      </c>
      <c r="Z61" s="17">
        <v>99.540999999999997</v>
      </c>
      <c r="AA61" s="17">
        <v>97.906000000000006</v>
      </c>
      <c r="AB61" s="17">
        <v>96.046999999999997</v>
      </c>
      <c r="AC61" s="17">
        <v>93.733999999999995</v>
      </c>
      <c r="AD61" s="17">
        <v>91.15</v>
      </c>
      <c r="AE61" s="17">
        <v>88.713999999999999</v>
      </c>
      <c r="AF61" s="17">
        <v>86.337999999999994</v>
      </c>
      <c r="AG61" s="17">
        <v>84.057000000000002</v>
      </c>
      <c r="AH61" s="17">
        <v>81.932000000000002</v>
      </c>
      <c r="AI61" s="17">
        <v>79.918999999999997</v>
      </c>
      <c r="AJ61" s="17">
        <v>77.905000000000001</v>
      </c>
      <c r="AK61" s="17">
        <v>75.894000000000005</v>
      </c>
      <c r="AL61" s="17">
        <v>73.974999999999994</v>
      </c>
      <c r="AM61" s="17">
        <v>72.176000000000002</v>
      </c>
      <c r="AN61" s="17">
        <v>70.453000000000003</v>
      </c>
      <c r="AO61" s="17">
        <v>68.760999999999996</v>
      </c>
      <c r="AP61" s="17">
        <v>67.141000000000005</v>
      </c>
      <c r="AQ61" s="17">
        <v>65.38</v>
      </c>
      <c r="AR61" s="17">
        <v>63.378</v>
      </c>
      <c r="AS61" s="17">
        <v>61.247</v>
      </c>
      <c r="AT61" s="17">
        <v>59.158999999999999</v>
      </c>
      <c r="AU61" s="17">
        <v>57.034999999999997</v>
      </c>
      <c r="AV61" s="17">
        <v>55.180999999999997</v>
      </c>
      <c r="AW61" s="17">
        <v>53.756999999999998</v>
      </c>
      <c r="AX61" s="17">
        <v>52.593000000000004</v>
      </c>
      <c r="AY61" s="17">
        <v>51.415999999999997</v>
      </c>
      <c r="AZ61" s="17">
        <v>50.34</v>
      </c>
      <c r="BA61" s="17">
        <v>48.948</v>
      </c>
      <c r="BB61" s="17">
        <v>47.024999999999999</v>
      </c>
      <c r="BC61" s="17">
        <v>44.796999999999997</v>
      </c>
      <c r="BD61" s="17">
        <v>42.677</v>
      </c>
      <c r="BE61" s="17">
        <v>40.542000000000002</v>
      </c>
      <c r="BF61" s="17">
        <v>38.774000000000001</v>
      </c>
      <c r="BG61" s="17">
        <v>37.591000000000001</v>
      </c>
      <c r="BH61" s="17">
        <v>36.792000000000002</v>
      </c>
      <c r="BI61" s="17">
        <v>35.945999999999998</v>
      </c>
      <c r="BJ61" s="17">
        <v>35.119999999999997</v>
      </c>
      <c r="BK61" s="17">
        <v>34.261000000000003</v>
      </c>
      <c r="BL61" s="17">
        <v>33.293999999999997</v>
      </c>
      <c r="BM61" s="17">
        <v>32.249000000000002</v>
      </c>
      <c r="BN61" s="17">
        <v>31.236999999999998</v>
      </c>
      <c r="BO61" s="17">
        <v>30.248999999999999</v>
      </c>
      <c r="BP61" s="17">
        <v>29.143999999999998</v>
      </c>
      <c r="BQ61" s="17">
        <v>27.866</v>
      </c>
      <c r="BR61" s="17">
        <v>26.466999999999999</v>
      </c>
      <c r="BS61" s="17">
        <v>25.07</v>
      </c>
      <c r="BT61" s="17">
        <v>23.672000000000001</v>
      </c>
      <c r="BU61" s="17">
        <v>22.216999999999999</v>
      </c>
      <c r="BV61" s="17">
        <v>20.696000000000002</v>
      </c>
      <c r="BW61" s="17">
        <v>19.143000000000001</v>
      </c>
      <c r="BX61" s="17">
        <v>17.596</v>
      </c>
      <c r="BY61" s="17">
        <v>16.039000000000001</v>
      </c>
      <c r="BZ61" s="17">
        <v>14.603</v>
      </c>
      <c r="CA61" s="17">
        <v>13.356</v>
      </c>
      <c r="CB61" s="17">
        <v>12.241</v>
      </c>
      <c r="CC61" s="17">
        <v>11.147</v>
      </c>
      <c r="CD61" s="17">
        <v>10.11</v>
      </c>
      <c r="CE61" s="17">
        <v>9.0540000000000003</v>
      </c>
      <c r="CF61" s="17">
        <v>7.9359999999999999</v>
      </c>
      <c r="CG61" s="17">
        <v>6.8049999999999997</v>
      </c>
      <c r="CH61" s="17">
        <v>5.7489999999999997</v>
      </c>
      <c r="CI61" s="17">
        <v>4.7469999999999999</v>
      </c>
      <c r="CJ61" s="17">
        <v>3.8660000000000001</v>
      </c>
      <c r="CK61" s="17">
        <v>3.149</v>
      </c>
      <c r="CL61" s="17">
        <v>2.5619999999999998</v>
      </c>
      <c r="CM61" s="17">
        <v>1.962</v>
      </c>
      <c r="CN61" s="17">
        <v>1.492</v>
      </c>
      <c r="CO61" s="17">
        <v>1.198</v>
      </c>
      <c r="CP61" s="17">
        <v>0.90100000000000002</v>
      </c>
      <c r="CQ61" s="17">
        <v>0.6</v>
      </c>
      <c r="CR61" s="17">
        <v>0.39400000000000002</v>
      </c>
      <c r="CS61" s="17">
        <v>0.30599999999999999</v>
      </c>
      <c r="CT61" s="17">
        <v>0.24199999999999999</v>
      </c>
      <c r="CU61" s="17">
        <v>0.17</v>
      </c>
      <c r="CV61" s="17">
        <v>8.8999999999999996E-2</v>
      </c>
      <c r="CW61" s="17">
        <v>4.2000000000000003E-2</v>
      </c>
      <c r="CX61" s="17">
        <v>4.7E-2</v>
      </c>
    </row>
    <row r="62" spans="1:102" x14ac:dyDescent="0.2">
      <c r="A62" s="6">
        <v>2005</v>
      </c>
      <c r="B62" s="17">
        <v>119.59099999999999</v>
      </c>
      <c r="C62" s="17">
        <v>125.899</v>
      </c>
      <c r="D62" s="17">
        <v>131.42400000000001</v>
      </c>
      <c r="E62" s="17">
        <v>136.16999999999999</v>
      </c>
      <c r="F62" s="17">
        <v>140.13900000000001</v>
      </c>
      <c r="G62" s="17">
        <v>143.33699999999999</v>
      </c>
      <c r="H62" s="17">
        <v>145.76400000000001</v>
      </c>
      <c r="I62" s="17">
        <v>147.42500000000001</v>
      </c>
      <c r="J62" s="17">
        <v>148.32400000000001</v>
      </c>
      <c r="K62" s="17">
        <v>148.46199999999999</v>
      </c>
      <c r="L62" s="17">
        <v>148.01900000000001</v>
      </c>
      <c r="M62" s="17">
        <v>147.172</v>
      </c>
      <c r="N62" s="17">
        <v>145.053</v>
      </c>
      <c r="O62" s="17">
        <v>141.315</v>
      </c>
      <c r="P62" s="17">
        <v>136.488</v>
      </c>
      <c r="Q62" s="17">
        <v>131.47399999999999</v>
      </c>
      <c r="R62" s="17">
        <v>126.134</v>
      </c>
      <c r="S62" s="17">
        <v>121.19</v>
      </c>
      <c r="T62" s="17">
        <v>117.10299999999999</v>
      </c>
      <c r="U62" s="17">
        <v>113.623</v>
      </c>
      <c r="V62" s="17">
        <v>109.96299999999999</v>
      </c>
      <c r="W62" s="17">
        <v>106.20399999999999</v>
      </c>
      <c r="X62" s="17">
        <v>103.026</v>
      </c>
      <c r="Y62" s="17">
        <v>100.66800000000001</v>
      </c>
      <c r="Z62" s="17">
        <v>98.86</v>
      </c>
      <c r="AA62" s="17">
        <v>97.108999999999995</v>
      </c>
      <c r="AB62" s="17">
        <v>95.531999999999996</v>
      </c>
      <c r="AC62" s="17">
        <v>93.754999999999995</v>
      </c>
      <c r="AD62" s="17">
        <v>91.543000000000006</v>
      </c>
      <c r="AE62" s="17">
        <v>89.078000000000003</v>
      </c>
      <c r="AF62" s="17">
        <v>86.766000000000005</v>
      </c>
      <c r="AG62" s="17">
        <v>84.522000000000006</v>
      </c>
      <c r="AH62" s="17">
        <v>82.367000000000004</v>
      </c>
      <c r="AI62" s="17">
        <v>80.352000000000004</v>
      </c>
      <c r="AJ62" s="17">
        <v>78.438000000000002</v>
      </c>
      <c r="AK62" s="17">
        <v>76.522999999999996</v>
      </c>
      <c r="AL62" s="17">
        <v>74.611000000000004</v>
      </c>
      <c r="AM62" s="17">
        <v>72.774000000000001</v>
      </c>
      <c r="AN62" s="17">
        <v>71.028999999999996</v>
      </c>
      <c r="AO62" s="17">
        <v>69.341999999999999</v>
      </c>
      <c r="AP62" s="17">
        <v>67.683999999999997</v>
      </c>
      <c r="AQ62" s="17">
        <v>66.091999999999999</v>
      </c>
      <c r="AR62" s="17">
        <v>64.358000000000004</v>
      </c>
      <c r="AS62" s="17">
        <v>62.389000000000003</v>
      </c>
      <c r="AT62" s="17">
        <v>60.290999999999997</v>
      </c>
      <c r="AU62" s="17">
        <v>58.231999999999999</v>
      </c>
      <c r="AV62" s="17">
        <v>56.131999999999998</v>
      </c>
      <c r="AW62" s="17">
        <v>54.302999999999997</v>
      </c>
      <c r="AX62" s="17">
        <v>52.905999999999999</v>
      </c>
      <c r="AY62" s="17">
        <v>51.768000000000001</v>
      </c>
      <c r="AZ62" s="17">
        <v>50.613999999999997</v>
      </c>
      <c r="BA62" s="17">
        <v>49.56</v>
      </c>
      <c r="BB62" s="17">
        <v>48.188000000000002</v>
      </c>
      <c r="BC62" s="17">
        <v>46.283999999999999</v>
      </c>
      <c r="BD62" s="17">
        <v>44.076000000000001</v>
      </c>
      <c r="BE62" s="17">
        <v>41.972999999999999</v>
      </c>
      <c r="BF62" s="17">
        <v>39.851999999999997</v>
      </c>
      <c r="BG62" s="17">
        <v>38.094000000000001</v>
      </c>
      <c r="BH62" s="17">
        <v>36.914999999999999</v>
      </c>
      <c r="BI62" s="17">
        <v>36.113999999999997</v>
      </c>
      <c r="BJ62" s="17">
        <v>35.264000000000003</v>
      </c>
      <c r="BK62" s="17">
        <v>34.433999999999997</v>
      </c>
      <c r="BL62" s="17">
        <v>33.570999999999998</v>
      </c>
      <c r="BM62" s="17">
        <v>32.597999999999999</v>
      </c>
      <c r="BN62" s="17">
        <v>31.545000000000002</v>
      </c>
      <c r="BO62" s="17">
        <v>30.527999999999999</v>
      </c>
      <c r="BP62" s="17">
        <v>29.532</v>
      </c>
      <c r="BQ62" s="17">
        <v>28.420999999999999</v>
      </c>
      <c r="BR62" s="17">
        <v>27.140999999999998</v>
      </c>
      <c r="BS62" s="17">
        <v>25.742000000000001</v>
      </c>
      <c r="BT62" s="17">
        <v>24.344999999999999</v>
      </c>
      <c r="BU62" s="17">
        <v>22.948</v>
      </c>
      <c r="BV62" s="17">
        <v>21.492999999999999</v>
      </c>
      <c r="BW62" s="17">
        <v>19.972000000000001</v>
      </c>
      <c r="BX62" s="17">
        <v>18.420000000000002</v>
      </c>
      <c r="BY62" s="17">
        <v>16.876000000000001</v>
      </c>
      <c r="BZ62" s="17">
        <v>15.324999999999999</v>
      </c>
      <c r="CA62" s="17">
        <v>13.888</v>
      </c>
      <c r="CB62" s="17">
        <v>12.628</v>
      </c>
      <c r="CC62" s="17">
        <v>11.493</v>
      </c>
      <c r="CD62" s="17">
        <v>10.385</v>
      </c>
      <c r="CE62" s="17">
        <v>9.3339999999999996</v>
      </c>
      <c r="CF62" s="17">
        <v>8.2769999999999992</v>
      </c>
      <c r="CG62" s="17">
        <v>7.1769999999999996</v>
      </c>
      <c r="CH62" s="17">
        <v>6.077</v>
      </c>
      <c r="CI62" s="17">
        <v>5.0529999999999999</v>
      </c>
      <c r="CJ62" s="17">
        <v>4.0860000000000003</v>
      </c>
      <c r="CK62" s="17">
        <v>3.2490000000000001</v>
      </c>
      <c r="CL62" s="17">
        <v>2.5859999999999999</v>
      </c>
      <c r="CM62" s="17">
        <v>2.06</v>
      </c>
      <c r="CN62" s="17">
        <v>1.5069999999999999</v>
      </c>
      <c r="CO62" s="17">
        <v>1.105</v>
      </c>
      <c r="CP62" s="17">
        <v>0.89500000000000002</v>
      </c>
      <c r="CQ62" s="17">
        <v>0.65300000000000002</v>
      </c>
      <c r="CR62" s="17">
        <v>0.377</v>
      </c>
      <c r="CS62" s="17">
        <v>0.223</v>
      </c>
      <c r="CT62" s="17">
        <v>0.186</v>
      </c>
      <c r="CU62" s="17">
        <v>0.14299999999999999</v>
      </c>
      <c r="CV62" s="17">
        <v>9.7000000000000003E-2</v>
      </c>
      <c r="CW62" s="17">
        <v>4.5999999999999999E-2</v>
      </c>
      <c r="CX62" s="17">
        <v>5.0999999999999997E-2</v>
      </c>
    </row>
    <row r="63" spans="1:102" x14ac:dyDescent="0.2">
      <c r="A63" s="6">
        <v>2006</v>
      </c>
      <c r="B63" s="17">
        <v>119.289</v>
      </c>
      <c r="C63" s="17">
        <v>119.953</v>
      </c>
      <c r="D63" s="17">
        <v>125.526</v>
      </c>
      <c r="E63" s="17">
        <v>130.59899999999999</v>
      </c>
      <c r="F63" s="17">
        <v>135.12299999999999</v>
      </c>
      <c r="G63" s="17">
        <v>139.048</v>
      </c>
      <c r="H63" s="17">
        <v>142.387</v>
      </c>
      <c r="I63" s="17">
        <v>145.154</v>
      </c>
      <c r="J63" s="17">
        <v>146.983</v>
      </c>
      <c r="K63" s="17">
        <v>147.697</v>
      </c>
      <c r="L63" s="17">
        <v>147.435</v>
      </c>
      <c r="M63" s="17">
        <v>146.697</v>
      </c>
      <c r="N63" s="17">
        <v>145.59800000000001</v>
      </c>
      <c r="O63" s="17">
        <v>143.26</v>
      </c>
      <c r="P63" s="17">
        <v>139.36199999999999</v>
      </c>
      <c r="Q63" s="17">
        <v>134.41800000000001</v>
      </c>
      <c r="R63" s="17">
        <v>129.28800000000001</v>
      </c>
      <c r="S63" s="17">
        <v>123.83799999999999</v>
      </c>
      <c r="T63" s="17">
        <v>118.82899999999999</v>
      </c>
      <c r="U63" s="17">
        <v>114.739</v>
      </c>
      <c r="V63" s="17">
        <v>111.301</v>
      </c>
      <c r="W63" s="17">
        <v>107.697</v>
      </c>
      <c r="X63" s="17">
        <v>104.006</v>
      </c>
      <c r="Y63" s="17">
        <v>100.91500000000001</v>
      </c>
      <c r="Z63" s="17">
        <v>98.653999999999996</v>
      </c>
      <c r="AA63" s="17">
        <v>96.953999999999994</v>
      </c>
      <c r="AB63" s="17">
        <v>95.320999999999998</v>
      </c>
      <c r="AC63" s="17">
        <v>93.867000000000004</v>
      </c>
      <c r="AD63" s="17">
        <v>92.209000000000003</v>
      </c>
      <c r="AE63" s="17">
        <v>90.105999999999995</v>
      </c>
      <c r="AF63" s="17">
        <v>87.74</v>
      </c>
      <c r="AG63" s="17">
        <v>85.527000000000001</v>
      </c>
      <c r="AH63" s="17">
        <v>83.382999999999996</v>
      </c>
      <c r="AI63" s="17">
        <v>81.305000000000007</v>
      </c>
      <c r="AJ63" s="17">
        <v>79.332999999999998</v>
      </c>
      <c r="AK63" s="17">
        <v>77.438999999999993</v>
      </c>
      <c r="AL63" s="17">
        <v>75.543000000000006</v>
      </c>
      <c r="AM63" s="17">
        <v>73.644000000000005</v>
      </c>
      <c r="AN63" s="17">
        <v>71.820999999999998</v>
      </c>
      <c r="AO63" s="17">
        <v>70.100999999999999</v>
      </c>
      <c r="AP63" s="17">
        <v>68.442999999999998</v>
      </c>
      <c r="AQ63" s="17">
        <v>66.807000000000002</v>
      </c>
      <c r="AR63" s="17">
        <v>65.233000000000004</v>
      </c>
      <c r="AS63" s="17">
        <v>63.523000000000003</v>
      </c>
      <c r="AT63" s="17">
        <v>61.58</v>
      </c>
      <c r="AU63" s="17">
        <v>59.512</v>
      </c>
      <c r="AV63" s="17">
        <v>57.481000000000002</v>
      </c>
      <c r="AW63" s="17">
        <v>55.408000000000001</v>
      </c>
      <c r="AX63" s="17">
        <v>53.598999999999997</v>
      </c>
      <c r="AY63" s="17">
        <v>52.213000000000001</v>
      </c>
      <c r="AZ63" s="17">
        <v>51.079000000000001</v>
      </c>
      <c r="BA63" s="17">
        <v>49.927999999999997</v>
      </c>
      <c r="BB63" s="17">
        <v>48.875</v>
      </c>
      <c r="BC63" s="17">
        <v>47.506</v>
      </c>
      <c r="BD63" s="17">
        <v>45.609000000000002</v>
      </c>
      <c r="BE63" s="17">
        <v>43.406999999999996</v>
      </c>
      <c r="BF63" s="17">
        <v>41.308</v>
      </c>
      <c r="BG63" s="17">
        <v>39.192</v>
      </c>
      <c r="BH63" s="17">
        <v>37.433</v>
      </c>
      <c r="BI63" s="17">
        <v>36.244999999999997</v>
      </c>
      <c r="BJ63" s="17">
        <v>35.430999999999997</v>
      </c>
      <c r="BK63" s="17">
        <v>34.567</v>
      </c>
      <c r="BL63" s="17">
        <v>33.722000000000001</v>
      </c>
      <c r="BM63" s="17">
        <v>32.844999999999999</v>
      </c>
      <c r="BN63" s="17">
        <v>31.863</v>
      </c>
      <c r="BO63" s="17">
        <v>30.803999999999998</v>
      </c>
      <c r="BP63" s="17">
        <v>29.779</v>
      </c>
      <c r="BQ63" s="17">
        <v>28.776</v>
      </c>
      <c r="BR63" s="17">
        <v>27.655999999999999</v>
      </c>
      <c r="BS63" s="17">
        <v>26.366</v>
      </c>
      <c r="BT63" s="17">
        <v>24.956</v>
      </c>
      <c r="BU63" s="17">
        <v>23.55</v>
      </c>
      <c r="BV63" s="17">
        <v>22.145</v>
      </c>
      <c r="BW63" s="17">
        <v>20.681999999999999</v>
      </c>
      <c r="BX63" s="17">
        <v>19.154</v>
      </c>
      <c r="BY63" s="17">
        <v>17.596</v>
      </c>
      <c r="BZ63" s="17">
        <v>16.047000000000001</v>
      </c>
      <c r="CA63" s="17">
        <v>14.496</v>
      </c>
      <c r="CB63" s="17">
        <v>13.063000000000001</v>
      </c>
      <c r="CC63" s="17">
        <v>11.805999999999999</v>
      </c>
      <c r="CD63" s="17">
        <v>10.680999999999999</v>
      </c>
      <c r="CE63" s="17">
        <v>9.5839999999999996</v>
      </c>
      <c r="CF63" s="17">
        <v>8.5470000000000006</v>
      </c>
      <c r="CG63" s="17">
        <v>7.5220000000000002</v>
      </c>
      <c r="CH63" s="17">
        <v>6.4770000000000003</v>
      </c>
      <c r="CI63" s="17">
        <v>5.4489999999999998</v>
      </c>
      <c r="CJ63" s="17">
        <v>4.476</v>
      </c>
      <c r="CK63" s="17">
        <v>3.5870000000000002</v>
      </c>
      <c r="CL63" s="17">
        <v>2.859</v>
      </c>
      <c r="CM63" s="17">
        <v>2.2599999999999998</v>
      </c>
      <c r="CN63" s="17">
        <v>1.7609999999999999</v>
      </c>
      <c r="CO63" s="17">
        <v>1.274</v>
      </c>
      <c r="CP63" s="17">
        <v>0.94099999999999995</v>
      </c>
      <c r="CQ63" s="17">
        <v>0.76100000000000001</v>
      </c>
      <c r="CR63" s="17">
        <v>0.55300000000000005</v>
      </c>
      <c r="CS63" s="17">
        <v>0.317</v>
      </c>
      <c r="CT63" s="17">
        <v>0.20200000000000001</v>
      </c>
      <c r="CU63" s="17">
        <v>0.156</v>
      </c>
      <c r="CV63" s="17">
        <v>0.106</v>
      </c>
      <c r="CW63" s="17">
        <v>5.0999999999999997E-2</v>
      </c>
      <c r="CX63" s="17">
        <v>5.7000000000000002E-2</v>
      </c>
    </row>
    <row r="64" spans="1:102" x14ac:dyDescent="0.2">
      <c r="A64" s="6">
        <v>2007</v>
      </c>
      <c r="B64" s="17">
        <v>120.852</v>
      </c>
      <c r="C64" s="17">
        <v>122.828</v>
      </c>
      <c r="D64" s="17">
        <v>120.19499999999999</v>
      </c>
      <c r="E64" s="17">
        <v>125.02800000000001</v>
      </c>
      <c r="F64" s="17">
        <v>129.64400000000001</v>
      </c>
      <c r="G64" s="17">
        <v>133.941</v>
      </c>
      <c r="H64" s="17">
        <v>137.816</v>
      </c>
      <c r="I64" s="17">
        <v>141.29400000000001</v>
      </c>
      <c r="J64" s="17">
        <v>144.4</v>
      </c>
      <c r="K64" s="17">
        <v>146.39400000000001</v>
      </c>
      <c r="L64" s="17">
        <v>146.922</v>
      </c>
      <c r="M64" s="17">
        <v>146.26</v>
      </c>
      <c r="N64" s="17">
        <v>145.22800000000001</v>
      </c>
      <c r="O64" s="17">
        <v>143.88</v>
      </c>
      <c r="P64" s="17">
        <v>141.32400000000001</v>
      </c>
      <c r="Q64" s="17">
        <v>137.26900000000001</v>
      </c>
      <c r="R64" s="17">
        <v>132.21199999999999</v>
      </c>
      <c r="S64" s="17">
        <v>126.97199999999999</v>
      </c>
      <c r="T64" s="17">
        <v>121.41800000000001</v>
      </c>
      <c r="U64" s="17">
        <v>116.35</v>
      </c>
      <c r="V64" s="17">
        <v>112.262</v>
      </c>
      <c r="W64" s="17">
        <v>108.87</v>
      </c>
      <c r="X64" s="17">
        <v>105.32299999999999</v>
      </c>
      <c r="Y64" s="17">
        <v>101.705</v>
      </c>
      <c r="Z64" s="17">
        <v>98.701999999999998</v>
      </c>
      <c r="AA64" s="17">
        <v>96.542000000000002</v>
      </c>
      <c r="AB64" s="17">
        <v>94.953000000000003</v>
      </c>
      <c r="AC64" s="17">
        <v>93.436999999999998</v>
      </c>
      <c r="AD64" s="17">
        <v>92.108999999999995</v>
      </c>
      <c r="AE64" s="17">
        <v>90.570999999999998</v>
      </c>
      <c r="AF64" s="17">
        <v>88.578999999999994</v>
      </c>
      <c r="AG64" s="17">
        <v>86.313000000000002</v>
      </c>
      <c r="AH64" s="17">
        <v>84.201999999999998</v>
      </c>
      <c r="AI64" s="17">
        <v>82.16</v>
      </c>
      <c r="AJ64" s="17">
        <v>80.161000000000001</v>
      </c>
      <c r="AK64" s="17">
        <v>78.234999999999999</v>
      </c>
      <c r="AL64" s="17">
        <v>76.363</v>
      </c>
      <c r="AM64" s="17">
        <v>74.486999999999995</v>
      </c>
      <c r="AN64" s="17">
        <v>72.602999999999994</v>
      </c>
      <c r="AO64" s="17">
        <v>70.798000000000002</v>
      </c>
      <c r="AP64" s="17">
        <v>69.102000000000004</v>
      </c>
      <c r="AQ64" s="17">
        <v>67.474999999999994</v>
      </c>
      <c r="AR64" s="17">
        <v>65.864999999999995</v>
      </c>
      <c r="AS64" s="17">
        <v>64.311999999999998</v>
      </c>
      <c r="AT64" s="17">
        <v>62.622999999999998</v>
      </c>
      <c r="AU64" s="17">
        <v>60.71</v>
      </c>
      <c r="AV64" s="17">
        <v>58.673000000000002</v>
      </c>
      <c r="AW64" s="17">
        <v>56.670999999999999</v>
      </c>
      <c r="AX64" s="17">
        <v>54.627000000000002</v>
      </c>
      <c r="AY64" s="17">
        <v>52.841999999999999</v>
      </c>
      <c r="AZ64" s="17">
        <v>51.466999999999999</v>
      </c>
      <c r="BA64" s="17">
        <v>50.338999999999999</v>
      </c>
      <c r="BB64" s="17">
        <v>49.192999999999998</v>
      </c>
      <c r="BC64" s="17">
        <v>48.140999999999998</v>
      </c>
      <c r="BD64" s="17">
        <v>46.776000000000003</v>
      </c>
      <c r="BE64" s="17">
        <v>44.886000000000003</v>
      </c>
      <c r="BF64" s="17">
        <v>42.695</v>
      </c>
      <c r="BG64" s="17">
        <v>40.603000000000002</v>
      </c>
      <c r="BH64" s="17">
        <v>38.493000000000002</v>
      </c>
      <c r="BI64" s="17">
        <v>36.734999999999999</v>
      </c>
      <c r="BJ64" s="17">
        <v>35.539000000000001</v>
      </c>
      <c r="BK64" s="17">
        <v>34.712000000000003</v>
      </c>
      <c r="BL64" s="17">
        <v>33.835000000000001</v>
      </c>
      <c r="BM64" s="17">
        <v>32.975999999999999</v>
      </c>
      <c r="BN64" s="17">
        <v>32.087000000000003</v>
      </c>
      <c r="BO64" s="17">
        <v>31.097000000000001</v>
      </c>
      <c r="BP64" s="17">
        <v>30.033000000000001</v>
      </c>
      <c r="BQ64" s="17">
        <v>29</v>
      </c>
      <c r="BR64" s="17">
        <v>27.99</v>
      </c>
      <c r="BS64" s="17">
        <v>26.863</v>
      </c>
      <c r="BT64" s="17">
        <v>25.565000000000001</v>
      </c>
      <c r="BU64" s="17">
        <v>24.146000000000001</v>
      </c>
      <c r="BV64" s="17">
        <v>22.731999999999999</v>
      </c>
      <c r="BW64" s="17">
        <v>21.32</v>
      </c>
      <c r="BX64" s="17">
        <v>19.852</v>
      </c>
      <c r="BY64" s="17">
        <v>18.317</v>
      </c>
      <c r="BZ64" s="17">
        <v>16.751999999999999</v>
      </c>
      <c r="CA64" s="17">
        <v>15.202</v>
      </c>
      <c r="CB64" s="17">
        <v>13.653</v>
      </c>
      <c r="CC64" s="17">
        <v>12.223000000000001</v>
      </c>
      <c r="CD64" s="17">
        <v>10.973000000000001</v>
      </c>
      <c r="CE64" s="17">
        <v>9.8569999999999993</v>
      </c>
      <c r="CF64" s="17">
        <v>8.7739999999999991</v>
      </c>
      <c r="CG64" s="17">
        <v>7.7519999999999998</v>
      </c>
      <c r="CH64" s="17">
        <v>6.7590000000000003</v>
      </c>
      <c r="CI64" s="17">
        <v>5.7709999999999999</v>
      </c>
      <c r="CJ64" s="17">
        <v>4.8140000000000001</v>
      </c>
      <c r="CK64" s="17">
        <v>3.8940000000000001</v>
      </c>
      <c r="CL64" s="17">
        <v>3.0840000000000001</v>
      </c>
      <c r="CM64" s="17">
        <v>2.4660000000000002</v>
      </c>
      <c r="CN64" s="17">
        <v>1.931</v>
      </c>
      <c r="CO64" s="17">
        <v>1.46</v>
      </c>
      <c r="CP64" s="17">
        <v>1.04</v>
      </c>
      <c r="CQ64" s="17">
        <v>0.77600000000000002</v>
      </c>
      <c r="CR64" s="17">
        <v>0.625</v>
      </c>
      <c r="CS64" s="17">
        <v>0.45100000000000001</v>
      </c>
      <c r="CT64" s="17">
        <v>0.25600000000000001</v>
      </c>
      <c r="CU64" s="17">
        <v>0.17</v>
      </c>
      <c r="CV64" s="17">
        <v>0.115</v>
      </c>
      <c r="CW64" s="17">
        <v>5.5E-2</v>
      </c>
      <c r="CX64" s="17">
        <v>6.3E-2</v>
      </c>
    </row>
    <row r="65" spans="1:102" x14ac:dyDescent="0.2">
      <c r="A65" s="6">
        <v>2008</v>
      </c>
      <c r="B65" s="17">
        <v>123.398</v>
      </c>
      <c r="C65" s="17">
        <v>122.57899999999999</v>
      </c>
      <c r="D65" s="17">
        <v>122.923</v>
      </c>
      <c r="E65" s="17">
        <v>120.407</v>
      </c>
      <c r="F65" s="17">
        <v>124.499</v>
      </c>
      <c r="G65" s="17">
        <v>128.65799999999999</v>
      </c>
      <c r="H65" s="17">
        <v>132.72800000000001</v>
      </c>
      <c r="I65" s="17">
        <v>136.553</v>
      </c>
      <c r="J65" s="17">
        <v>140.16900000000001</v>
      </c>
      <c r="K65" s="17">
        <v>143.61099999999999</v>
      </c>
      <c r="L65" s="17">
        <v>145.77099999999999</v>
      </c>
      <c r="M65" s="17">
        <v>146.11199999999999</v>
      </c>
      <c r="N65" s="17">
        <v>145.05099999999999</v>
      </c>
      <c r="O65" s="17">
        <v>143.72399999999999</v>
      </c>
      <c r="P65" s="17">
        <v>142.12799999999999</v>
      </c>
      <c r="Q65" s="17">
        <v>139.35599999999999</v>
      </c>
      <c r="R65" s="17">
        <v>135.14400000000001</v>
      </c>
      <c r="S65" s="17">
        <v>129.97800000000001</v>
      </c>
      <c r="T65" s="17">
        <v>124.629</v>
      </c>
      <c r="U65" s="17">
        <v>118.97199999999999</v>
      </c>
      <c r="V65" s="17">
        <v>113.846</v>
      </c>
      <c r="W65" s="17">
        <v>109.76</v>
      </c>
      <c r="X65" s="17">
        <v>106.414</v>
      </c>
      <c r="Y65" s="17">
        <v>102.92700000000001</v>
      </c>
      <c r="Z65" s="17">
        <v>99.381</v>
      </c>
      <c r="AA65" s="17">
        <v>96.468000000000004</v>
      </c>
      <c r="AB65" s="17">
        <v>94.409000000000006</v>
      </c>
      <c r="AC65" s="17">
        <v>92.929000000000002</v>
      </c>
      <c r="AD65" s="17">
        <v>91.533000000000001</v>
      </c>
      <c r="AE65" s="17">
        <v>90.33</v>
      </c>
      <c r="AF65" s="17">
        <v>88.912000000000006</v>
      </c>
      <c r="AG65" s="17">
        <v>87.031000000000006</v>
      </c>
      <c r="AH65" s="17">
        <v>84.867999999999995</v>
      </c>
      <c r="AI65" s="17">
        <v>82.858000000000004</v>
      </c>
      <c r="AJ65" s="17">
        <v>80.92</v>
      </c>
      <c r="AK65" s="17">
        <v>78.998999999999995</v>
      </c>
      <c r="AL65" s="17">
        <v>77.117999999999995</v>
      </c>
      <c r="AM65" s="17">
        <v>75.27</v>
      </c>
      <c r="AN65" s="17">
        <v>73.414000000000001</v>
      </c>
      <c r="AO65" s="17">
        <v>71.545000000000002</v>
      </c>
      <c r="AP65" s="17">
        <v>69.757999999999996</v>
      </c>
      <c r="AQ65" s="17">
        <v>68.088999999999999</v>
      </c>
      <c r="AR65" s="17">
        <v>66.492000000000004</v>
      </c>
      <c r="AS65" s="17">
        <v>64.906999999999996</v>
      </c>
      <c r="AT65" s="17">
        <v>63.374000000000002</v>
      </c>
      <c r="AU65" s="17">
        <v>61.71</v>
      </c>
      <c r="AV65" s="17">
        <v>59.825000000000003</v>
      </c>
      <c r="AW65" s="17">
        <v>57.822000000000003</v>
      </c>
      <c r="AX65" s="17">
        <v>55.848999999999997</v>
      </c>
      <c r="AY65" s="17">
        <v>53.834000000000003</v>
      </c>
      <c r="AZ65" s="17">
        <v>52.072000000000003</v>
      </c>
      <c r="BA65" s="17">
        <v>50.709000000000003</v>
      </c>
      <c r="BB65" s="17">
        <v>49.587000000000003</v>
      </c>
      <c r="BC65" s="17">
        <v>48.445999999999998</v>
      </c>
      <c r="BD65" s="17">
        <v>47.396000000000001</v>
      </c>
      <c r="BE65" s="17">
        <v>46.034999999999997</v>
      </c>
      <c r="BF65" s="17">
        <v>44.154000000000003</v>
      </c>
      <c r="BG65" s="17">
        <v>41.972000000000001</v>
      </c>
      <c r="BH65" s="17">
        <v>39.889000000000003</v>
      </c>
      <c r="BI65" s="17">
        <v>37.786000000000001</v>
      </c>
      <c r="BJ65" s="17">
        <v>36.027999999999999</v>
      </c>
      <c r="BK65" s="17">
        <v>34.826000000000001</v>
      </c>
      <c r="BL65" s="17">
        <v>33.985999999999997</v>
      </c>
      <c r="BM65" s="17">
        <v>33.095999999999997</v>
      </c>
      <c r="BN65" s="17">
        <v>32.222999999999999</v>
      </c>
      <c r="BO65" s="17">
        <v>31.321000000000002</v>
      </c>
      <c r="BP65" s="17">
        <v>30.324000000000002</v>
      </c>
      <c r="BQ65" s="17">
        <v>29.254000000000001</v>
      </c>
      <c r="BR65" s="17">
        <v>28.216000000000001</v>
      </c>
      <c r="BS65" s="17">
        <v>27.199000000000002</v>
      </c>
      <c r="BT65" s="17">
        <v>26.065000000000001</v>
      </c>
      <c r="BU65" s="17">
        <v>24.759</v>
      </c>
      <c r="BV65" s="17">
        <v>23.331</v>
      </c>
      <c r="BW65" s="17">
        <v>21.908999999999999</v>
      </c>
      <c r="BX65" s="17">
        <v>20.492000000000001</v>
      </c>
      <c r="BY65" s="17">
        <v>19.016999999999999</v>
      </c>
      <c r="BZ65" s="17">
        <v>17.477</v>
      </c>
      <c r="CA65" s="17">
        <v>15.907</v>
      </c>
      <c r="CB65" s="17">
        <v>14.355</v>
      </c>
      <c r="CC65" s="17">
        <v>12.808</v>
      </c>
      <c r="CD65" s="17">
        <v>11.382</v>
      </c>
      <c r="CE65" s="17">
        <v>10.138</v>
      </c>
      <c r="CF65" s="17">
        <v>9.0329999999999995</v>
      </c>
      <c r="CG65" s="17">
        <v>7.9630000000000001</v>
      </c>
      <c r="CH65" s="17">
        <v>6.9560000000000004</v>
      </c>
      <c r="CI65" s="17">
        <v>5.9960000000000004</v>
      </c>
      <c r="CJ65" s="17">
        <v>5.0640000000000001</v>
      </c>
      <c r="CK65" s="17">
        <v>4.181</v>
      </c>
      <c r="CL65" s="17">
        <v>3.3109999999999999</v>
      </c>
      <c r="CM65" s="17">
        <v>2.5819999999999999</v>
      </c>
      <c r="CN65" s="17">
        <v>2.073</v>
      </c>
      <c r="CO65" s="17">
        <v>1.6040000000000001</v>
      </c>
      <c r="CP65" s="17">
        <v>1.1579999999999999</v>
      </c>
      <c r="CQ65" s="17">
        <v>0.80500000000000005</v>
      </c>
      <c r="CR65" s="17">
        <v>0.61099999999999999</v>
      </c>
      <c r="CS65" s="17">
        <v>0.48899999999999999</v>
      </c>
      <c r="CT65" s="17">
        <v>0.35</v>
      </c>
      <c r="CU65" s="17">
        <v>0.19400000000000001</v>
      </c>
      <c r="CV65" s="17">
        <v>0.126</v>
      </c>
      <c r="CW65" s="17">
        <v>0.06</v>
      </c>
      <c r="CX65" s="17">
        <v>7.0000000000000007E-2</v>
      </c>
    </row>
    <row r="66" spans="1:102" x14ac:dyDescent="0.2">
      <c r="A66" s="6">
        <v>2009</v>
      </c>
      <c r="B66" s="17">
        <v>125.645</v>
      </c>
      <c r="C66" s="17">
        <v>122.512</v>
      </c>
      <c r="D66" s="17">
        <v>121.071</v>
      </c>
      <c r="E66" s="17">
        <v>121.077</v>
      </c>
      <c r="F66" s="17">
        <v>120.697</v>
      </c>
      <c r="G66" s="17">
        <v>124.05200000000001</v>
      </c>
      <c r="H66" s="17">
        <v>127.756</v>
      </c>
      <c r="I66" s="17">
        <v>131.601</v>
      </c>
      <c r="J66" s="17">
        <v>135.37799999999999</v>
      </c>
      <c r="K66" s="17">
        <v>139.13499999999999</v>
      </c>
      <c r="L66" s="17">
        <v>142.916</v>
      </c>
      <c r="M66" s="17">
        <v>145.24100000000001</v>
      </c>
      <c r="N66" s="17">
        <v>145.39699999999999</v>
      </c>
      <c r="O66" s="17">
        <v>143.93600000000001</v>
      </c>
      <c r="P66" s="17">
        <v>142.316</v>
      </c>
      <c r="Q66" s="17">
        <v>140.46899999999999</v>
      </c>
      <c r="R66" s="17">
        <v>137.47900000000001</v>
      </c>
      <c r="S66" s="17">
        <v>133.10900000000001</v>
      </c>
      <c r="T66" s="17">
        <v>127.828</v>
      </c>
      <c r="U66" s="17">
        <v>122.36799999999999</v>
      </c>
      <c r="V66" s="17">
        <v>116.60299999999999</v>
      </c>
      <c r="W66" s="17">
        <v>111.417</v>
      </c>
      <c r="X66" s="17">
        <v>107.33</v>
      </c>
      <c r="Y66" s="17">
        <v>104.029</v>
      </c>
      <c r="Z66" s="17">
        <v>100.59699999999999</v>
      </c>
      <c r="AA66" s="17">
        <v>97.123000000000005</v>
      </c>
      <c r="AB66" s="17">
        <v>94.296000000000006</v>
      </c>
      <c r="AC66" s="17">
        <v>92.337999999999994</v>
      </c>
      <c r="AD66" s="17">
        <v>90.966999999999999</v>
      </c>
      <c r="AE66" s="17">
        <v>89.688999999999993</v>
      </c>
      <c r="AF66" s="17">
        <v>88.608000000000004</v>
      </c>
      <c r="AG66" s="17">
        <v>87.31</v>
      </c>
      <c r="AH66" s="17">
        <v>85.539000000000001</v>
      </c>
      <c r="AI66" s="17">
        <v>83.477999999999994</v>
      </c>
      <c r="AJ66" s="17">
        <v>81.567999999999998</v>
      </c>
      <c r="AK66" s="17">
        <v>79.73</v>
      </c>
      <c r="AL66" s="17">
        <v>77.888999999999996</v>
      </c>
      <c r="AM66" s="17">
        <v>76.052000000000007</v>
      </c>
      <c r="AN66" s="17">
        <v>74.222999999999999</v>
      </c>
      <c r="AO66" s="17">
        <v>72.388999999999996</v>
      </c>
      <c r="AP66" s="17">
        <v>70.534000000000006</v>
      </c>
      <c r="AQ66" s="17">
        <v>68.763000000000005</v>
      </c>
      <c r="AR66" s="17">
        <v>67.119</v>
      </c>
      <c r="AS66" s="17">
        <v>65.552000000000007</v>
      </c>
      <c r="AT66" s="17">
        <v>63.99</v>
      </c>
      <c r="AU66" s="17">
        <v>62.476999999999997</v>
      </c>
      <c r="AV66" s="17">
        <v>60.835999999999999</v>
      </c>
      <c r="AW66" s="17">
        <v>58.98</v>
      </c>
      <c r="AX66" s="17">
        <v>57.006</v>
      </c>
      <c r="AY66" s="17">
        <v>55.063000000000002</v>
      </c>
      <c r="AZ66" s="17">
        <v>53.076000000000001</v>
      </c>
      <c r="BA66" s="17">
        <v>51.335000000000001</v>
      </c>
      <c r="BB66" s="17">
        <v>49.984999999999999</v>
      </c>
      <c r="BC66" s="17">
        <v>48.866999999999997</v>
      </c>
      <c r="BD66" s="17">
        <v>47.73</v>
      </c>
      <c r="BE66" s="17">
        <v>46.682000000000002</v>
      </c>
      <c r="BF66" s="17">
        <v>45.323999999999998</v>
      </c>
      <c r="BG66" s="17">
        <v>43.448999999999998</v>
      </c>
      <c r="BH66" s="17">
        <v>41.277000000000001</v>
      </c>
      <c r="BI66" s="17">
        <v>39.198999999999998</v>
      </c>
      <c r="BJ66" s="17">
        <v>37.100999999999999</v>
      </c>
      <c r="BK66" s="17">
        <v>35.344000000000001</v>
      </c>
      <c r="BL66" s="17">
        <v>34.133000000000003</v>
      </c>
      <c r="BM66" s="17">
        <v>33.280999999999999</v>
      </c>
      <c r="BN66" s="17">
        <v>32.378</v>
      </c>
      <c r="BO66" s="17">
        <v>31.491</v>
      </c>
      <c r="BP66" s="17">
        <v>30.577000000000002</v>
      </c>
      <c r="BQ66" s="17">
        <v>29.571000000000002</v>
      </c>
      <c r="BR66" s="17">
        <v>28.494</v>
      </c>
      <c r="BS66" s="17">
        <v>27.449000000000002</v>
      </c>
      <c r="BT66" s="17">
        <v>26.425999999999998</v>
      </c>
      <c r="BU66" s="17">
        <v>25.285</v>
      </c>
      <c r="BV66" s="17">
        <v>23.968</v>
      </c>
      <c r="BW66" s="17">
        <v>22.53</v>
      </c>
      <c r="BX66" s="17">
        <v>21.1</v>
      </c>
      <c r="BY66" s="17">
        <v>19.677</v>
      </c>
      <c r="BZ66" s="17">
        <v>18.195</v>
      </c>
      <c r="CA66" s="17">
        <v>16.646999999999998</v>
      </c>
      <c r="CB66" s="17">
        <v>15.071</v>
      </c>
      <c r="CC66" s="17">
        <v>13.516999999999999</v>
      </c>
      <c r="CD66" s="17">
        <v>11.971</v>
      </c>
      <c r="CE66" s="17">
        <v>10.548999999999999</v>
      </c>
      <c r="CF66" s="17">
        <v>9.3109999999999999</v>
      </c>
      <c r="CG66" s="17">
        <v>8.2140000000000004</v>
      </c>
      <c r="CH66" s="17">
        <v>7.1580000000000004</v>
      </c>
      <c r="CI66" s="17">
        <v>6.165</v>
      </c>
      <c r="CJ66" s="17">
        <v>5.2350000000000003</v>
      </c>
      <c r="CK66" s="17">
        <v>4.3609999999999998</v>
      </c>
      <c r="CL66" s="17">
        <v>3.55</v>
      </c>
      <c r="CM66" s="17">
        <v>2.7309999999999999</v>
      </c>
      <c r="CN66" s="17">
        <v>2.081</v>
      </c>
      <c r="CO66" s="17">
        <v>1.681</v>
      </c>
      <c r="CP66" s="17">
        <v>1.276</v>
      </c>
      <c r="CQ66" s="17">
        <v>0.85799999999999998</v>
      </c>
      <c r="CR66" s="17">
        <v>0.57199999999999995</v>
      </c>
      <c r="CS66" s="17">
        <v>0.44600000000000001</v>
      </c>
      <c r="CT66" s="17">
        <v>0.35399999999999998</v>
      </c>
      <c r="CU66" s="17">
        <v>0.25</v>
      </c>
      <c r="CV66" s="17">
        <v>0.13400000000000001</v>
      </c>
      <c r="CW66" s="17">
        <v>6.6000000000000003E-2</v>
      </c>
      <c r="CX66" s="17">
        <v>7.8E-2</v>
      </c>
    </row>
    <row r="67" spans="1:102" x14ac:dyDescent="0.2">
      <c r="A67" s="6">
        <v>2010</v>
      </c>
      <c r="B67" s="17">
        <v>126.65</v>
      </c>
      <c r="C67" s="17">
        <v>122.182</v>
      </c>
      <c r="D67" s="17">
        <v>119.65600000000001</v>
      </c>
      <c r="E67" s="17">
        <v>118.80800000000001</v>
      </c>
      <c r="F67" s="17">
        <v>119.377</v>
      </c>
      <c r="G67" s="17">
        <v>121.102</v>
      </c>
      <c r="H67" s="17">
        <v>123.72199999999999</v>
      </c>
      <c r="I67" s="17">
        <v>126.97499999999999</v>
      </c>
      <c r="J67" s="17">
        <v>130.59899999999999</v>
      </c>
      <c r="K67" s="17">
        <v>134.33199999999999</v>
      </c>
      <c r="L67" s="17">
        <v>138.233</v>
      </c>
      <c r="M67" s="17">
        <v>142.35599999999999</v>
      </c>
      <c r="N67" s="17">
        <v>144.85</v>
      </c>
      <c r="O67" s="17">
        <v>144.82</v>
      </c>
      <c r="P67" s="17">
        <v>142.958</v>
      </c>
      <c r="Q67" s="17">
        <v>141.041</v>
      </c>
      <c r="R67" s="17">
        <v>138.94200000000001</v>
      </c>
      <c r="S67" s="17">
        <v>135.732</v>
      </c>
      <c r="T67" s="17">
        <v>131.19800000000001</v>
      </c>
      <c r="U67" s="17">
        <v>125.79900000000001</v>
      </c>
      <c r="V67" s="17">
        <v>120.21899999999999</v>
      </c>
      <c r="W67" s="17">
        <v>114.343</v>
      </c>
      <c r="X67" s="17">
        <v>109.09099999999999</v>
      </c>
      <c r="Y67" s="17">
        <v>104.999</v>
      </c>
      <c r="Z67" s="17">
        <v>101.739</v>
      </c>
      <c r="AA67" s="17">
        <v>98.36</v>
      </c>
      <c r="AB67" s="17">
        <v>94.953999999999994</v>
      </c>
      <c r="AC67" s="17">
        <v>92.210999999999999</v>
      </c>
      <c r="AD67" s="17">
        <v>90.352000000000004</v>
      </c>
      <c r="AE67" s="17">
        <v>89.088999999999999</v>
      </c>
      <c r="AF67" s="17">
        <v>87.926000000000002</v>
      </c>
      <c r="AG67" s="17">
        <v>86.968999999999994</v>
      </c>
      <c r="AH67" s="17">
        <v>85.790999999999997</v>
      </c>
      <c r="AI67" s="17">
        <v>84.126999999999995</v>
      </c>
      <c r="AJ67" s="17">
        <v>82.164000000000001</v>
      </c>
      <c r="AK67" s="17">
        <v>80.352999999999994</v>
      </c>
      <c r="AL67" s="17">
        <v>78.614999999999995</v>
      </c>
      <c r="AM67" s="17">
        <v>76.849000000000004</v>
      </c>
      <c r="AN67" s="17">
        <v>75.055000000000007</v>
      </c>
      <c r="AO67" s="17">
        <v>73.247</v>
      </c>
      <c r="AP67" s="17">
        <v>71.430000000000007</v>
      </c>
      <c r="AQ67" s="17">
        <v>69.587000000000003</v>
      </c>
      <c r="AR67" s="17">
        <v>67.831000000000003</v>
      </c>
      <c r="AS67" s="17">
        <v>66.209999999999994</v>
      </c>
      <c r="AT67" s="17">
        <v>64.671000000000006</v>
      </c>
      <c r="AU67" s="17">
        <v>63.133000000000003</v>
      </c>
      <c r="AV67" s="17">
        <v>61.639000000000003</v>
      </c>
      <c r="AW67" s="17">
        <v>60.018000000000001</v>
      </c>
      <c r="AX67" s="17">
        <v>58.188000000000002</v>
      </c>
      <c r="AY67" s="17">
        <v>56.244</v>
      </c>
      <c r="AZ67" s="17">
        <v>54.326999999999998</v>
      </c>
      <c r="BA67" s="17">
        <v>52.366999999999997</v>
      </c>
      <c r="BB67" s="17">
        <v>50.646000000000001</v>
      </c>
      <c r="BC67" s="17">
        <v>49.305</v>
      </c>
      <c r="BD67" s="17">
        <v>48.192</v>
      </c>
      <c r="BE67" s="17">
        <v>47.058</v>
      </c>
      <c r="BF67" s="17">
        <v>46.011000000000003</v>
      </c>
      <c r="BG67" s="17">
        <v>44.655000000000001</v>
      </c>
      <c r="BH67" s="17">
        <v>42.786000000000001</v>
      </c>
      <c r="BI67" s="17">
        <v>40.619999999999997</v>
      </c>
      <c r="BJ67" s="17">
        <v>38.545999999999999</v>
      </c>
      <c r="BK67" s="17">
        <v>36.451999999999998</v>
      </c>
      <c r="BL67" s="17">
        <v>34.692999999999998</v>
      </c>
      <c r="BM67" s="17">
        <v>33.473999999999997</v>
      </c>
      <c r="BN67" s="17">
        <v>32.606999999999999</v>
      </c>
      <c r="BO67" s="17">
        <v>31.69</v>
      </c>
      <c r="BP67" s="17">
        <v>30.786999999999999</v>
      </c>
      <c r="BQ67" s="17">
        <v>29.86</v>
      </c>
      <c r="BR67" s="17">
        <v>28.844000000000001</v>
      </c>
      <c r="BS67" s="17">
        <v>27.76</v>
      </c>
      <c r="BT67" s="17">
        <v>26.707999999999998</v>
      </c>
      <c r="BU67" s="17">
        <v>25.678000000000001</v>
      </c>
      <c r="BV67" s="17">
        <v>24.527000000000001</v>
      </c>
      <c r="BW67" s="17">
        <v>23.201000000000001</v>
      </c>
      <c r="BX67" s="17">
        <v>21.75</v>
      </c>
      <c r="BY67" s="17">
        <v>20.311</v>
      </c>
      <c r="BZ67" s="17">
        <v>18.879000000000001</v>
      </c>
      <c r="CA67" s="17">
        <v>17.39</v>
      </c>
      <c r="CB67" s="17">
        <v>15.834</v>
      </c>
      <c r="CC67" s="17">
        <v>14.249000000000001</v>
      </c>
      <c r="CD67" s="17">
        <v>12.69</v>
      </c>
      <c r="CE67" s="17">
        <v>11.144</v>
      </c>
      <c r="CF67" s="17">
        <v>9.7240000000000002</v>
      </c>
      <c r="CG67" s="17">
        <v>8.4909999999999997</v>
      </c>
      <c r="CH67" s="17">
        <v>7.4020000000000001</v>
      </c>
      <c r="CI67" s="17">
        <v>6.3579999999999997</v>
      </c>
      <c r="CJ67" s="17">
        <v>5.38</v>
      </c>
      <c r="CK67" s="17">
        <v>4.4809999999999999</v>
      </c>
      <c r="CL67" s="17">
        <v>3.661</v>
      </c>
      <c r="CM67" s="17">
        <v>2.9209999999999998</v>
      </c>
      <c r="CN67" s="17">
        <v>2.153</v>
      </c>
      <c r="CO67" s="17">
        <v>1.5820000000000001</v>
      </c>
      <c r="CP67" s="17">
        <v>1.2909999999999999</v>
      </c>
      <c r="CQ67" s="17">
        <v>0.95</v>
      </c>
      <c r="CR67" s="17">
        <v>0.55800000000000005</v>
      </c>
      <c r="CS67" s="17">
        <v>0.33800000000000002</v>
      </c>
      <c r="CT67" s="17">
        <v>0.28199999999999997</v>
      </c>
      <c r="CU67" s="17">
        <v>0.219</v>
      </c>
      <c r="CV67" s="17">
        <v>0.15</v>
      </c>
      <c r="CW67" s="17">
        <v>7.2999999999999995E-2</v>
      </c>
      <c r="CX67" s="17">
        <v>8.5999999999999993E-2</v>
      </c>
    </row>
    <row r="68" spans="1:102" x14ac:dyDescent="0.2">
      <c r="A68" s="6">
        <v>2011</v>
      </c>
      <c r="B68" s="17">
        <v>125.57299999999999</v>
      </c>
      <c r="C68" s="17">
        <v>124.572</v>
      </c>
      <c r="D68" s="17">
        <v>121.09699999999999</v>
      </c>
      <c r="E68" s="17">
        <v>119.194</v>
      </c>
      <c r="F68" s="17">
        <v>118.658</v>
      </c>
      <c r="G68" s="17">
        <v>119.285</v>
      </c>
      <c r="H68" s="17">
        <v>120.821</v>
      </c>
      <c r="I68" s="17">
        <v>123.014</v>
      </c>
      <c r="J68" s="17">
        <v>125.899</v>
      </c>
      <c r="K68" s="17">
        <v>129.36799999999999</v>
      </c>
      <c r="L68" s="17">
        <v>133.072</v>
      </c>
      <c r="M68" s="17">
        <v>136.82900000000001</v>
      </c>
      <c r="N68" s="17">
        <v>140.745</v>
      </c>
      <c r="O68" s="17">
        <v>143.06</v>
      </c>
      <c r="P68" s="17">
        <v>142.89500000000001</v>
      </c>
      <c r="Q68" s="17">
        <v>140.93299999999999</v>
      </c>
      <c r="R68" s="17">
        <v>138.91900000000001</v>
      </c>
      <c r="S68" s="17">
        <v>136.72800000000001</v>
      </c>
      <c r="T68" s="17">
        <v>133.465</v>
      </c>
      <c r="U68" s="17">
        <v>128.935</v>
      </c>
      <c r="V68" s="17">
        <v>123.581</v>
      </c>
      <c r="W68" s="17">
        <v>118.05500000000001</v>
      </c>
      <c r="X68" s="17">
        <v>112.244</v>
      </c>
      <c r="Y68" s="17">
        <v>107.071</v>
      </c>
      <c r="Z68" s="17">
        <v>103.066</v>
      </c>
      <c r="AA68" s="17">
        <v>99.9</v>
      </c>
      <c r="AB68" s="17">
        <v>96.623999999999995</v>
      </c>
      <c r="AC68" s="17">
        <v>93.325000000000003</v>
      </c>
      <c r="AD68" s="17">
        <v>90.685000000000002</v>
      </c>
      <c r="AE68" s="17">
        <v>88.912999999999997</v>
      </c>
      <c r="AF68" s="17">
        <v>87.728999999999999</v>
      </c>
      <c r="AG68" s="17">
        <v>86.644000000000005</v>
      </c>
      <c r="AH68" s="17">
        <v>85.766999999999996</v>
      </c>
      <c r="AI68" s="17">
        <v>84.649000000000001</v>
      </c>
      <c r="AJ68" s="17">
        <v>83.022999999999996</v>
      </c>
      <c r="AK68" s="17">
        <v>81.081999999999994</v>
      </c>
      <c r="AL68" s="17">
        <v>79.290000000000006</v>
      </c>
      <c r="AM68" s="17">
        <v>77.566999999999993</v>
      </c>
      <c r="AN68" s="17">
        <v>75.817999999999998</v>
      </c>
      <c r="AO68" s="17">
        <v>74.048000000000002</v>
      </c>
      <c r="AP68" s="17">
        <v>72.266999999999996</v>
      </c>
      <c r="AQ68" s="17">
        <v>70.472999999999999</v>
      </c>
      <c r="AR68" s="17">
        <v>68.650000000000006</v>
      </c>
      <c r="AS68" s="17">
        <v>66.915000000000006</v>
      </c>
      <c r="AT68" s="17">
        <v>65.316999999999993</v>
      </c>
      <c r="AU68" s="17">
        <v>63.801000000000002</v>
      </c>
      <c r="AV68" s="17">
        <v>62.284999999999997</v>
      </c>
      <c r="AW68" s="17">
        <v>60.811</v>
      </c>
      <c r="AX68" s="17">
        <v>59.207999999999998</v>
      </c>
      <c r="AY68" s="17">
        <v>57.392000000000003</v>
      </c>
      <c r="AZ68" s="17">
        <v>55.457999999999998</v>
      </c>
      <c r="BA68" s="17">
        <v>53.551000000000002</v>
      </c>
      <c r="BB68" s="17">
        <v>51.6</v>
      </c>
      <c r="BC68" s="17">
        <v>49.884999999999998</v>
      </c>
      <c r="BD68" s="17">
        <v>48.542999999999999</v>
      </c>
      <c r="BE68" s="17">
        <v>47.427</v>
      </c>
      <c r="BF68" s="17">
        <v>46.287999999999997</v>
      </c>
      <c r="BG68" s="17">
        <v>45.234999999999999</v>
      </c>
      <c r="BH68" s="17">
        <v>43.875</v>
      </c>
      <c r="BI68" s="17">
        <v>42.008000000000003</v>
      </c>
      <c r="BJ68" s="17">
        <v>39.847999999999999</v>
      </c>
      <c r="BK68" s="17">
        <v>37.777999999999999</v>
      </c>
      <c r="BL68" s="17">
        <v>35.686</v>
      </c>
      <c r="BM68" s="17">
        <v>33.927</v>
      </c>
      <c r="BN68" s="17">
        <v>32.704000000000001</v>
      </c>
      <c r="BO68" s="17">
        <v>31.831</v>
      </c>
      <c r="BP68" s="17">
        <v>30.905999999999999</v>
      </c>
      <c r="BQ68" s="17">
        <v>29.995999999999999</v>
      </c>
      <c r="BR68" s="17">
        <v>29.056999999999999</v>
      </c>
      <c r="BS68" s="17">
        <v>28.023</v>
      </c>
      <c r="BT68" s="17">
        <v>26.919</v>
      </c>
      <c r="BU68" s="17">
        <v>25.844999999999999</v>
      </c>
      <c r="BV68" s="17">
        <v>24.795999999999999</v>
      </c>
      <c r="BW68" s="17">
        <v>23.623999999999999</v>
      </c>
      <c r="BX68" s="17">
        <v>22.271999999999998</v>
      </c>
      <c r="BY68" s="17">
        <v>20.797000000000001</v>
      </c>
      <c r="BZ68" s="17">
        <v>19.335999999999999</v>
      </c>
      <c r="CA68" s="17">
        <v>17.884</v>
      </c>
      <c r="CB68" s="17">
        <v>16.388999999999999</v>
      </c>
      <c r="CC68" s="17">
        <v>14.843</v>
      </c>
      <c r="CD68" s="17">
        <v>13.285</v>
      </c>
      <c r="CE68" s="17">
        <v>11.753</v>
      </c>
      <c r="CF68" s="17">
        <v>10.241</v>
      </c>
      <c r="CG68" s="17">
        <v>8.8629999999999995</v>
      </c>
      <c r="CH68" s="17">
        <v>7.6820000000000004</v>
      </c>
      <c r="CI68" s="17">
        <v>6.6529999999999996</v>
      </c>
      <c r="CJ68" s="17">
        <v>5.6539999999999999</v>
      </c>
      <c r="CK68" s="17">
        <v>4.7510000000000003</v>
      </c>
      <c r="CL68" s="17">
        <v>3.9550000000000001</v>
      </c>
      <c r="CM68" s="17">
        <v>3.2050000000000001</v>
      </c>
      <c r="CN68" s="17">
        <v>2.5030000000000001</v>
      </c>
      <c r="CO68" s="17">
        <v>1.8240000000000001</v>
      </c>
      <c r="CP68" s="17">
        <v>1.35</v>
      </c>
      <c r="CQ68" s="17">
        <v>1.099</v>
      </c>
      <c r="CR68" s="17">
        <v>0.80500000000000005</v>
      </c>
      <c r="CS68" s="17">
        <v>0.46899999999999997</v>
      </c>
      <c r="CT68" s="17">
        <v>0.307</v>
      </c>
      <c r="CU68" s="17">
        <v>0.23799999999999999</v>
      </c>
      <c r="CV68" s="17">
        <v>0.16200000000000001</v>
      </c>
      <c r="CW68" s="17">
        <v>0.08</v>
      </c>
      <c r="CX68" s="17">
        <v>9.5000000000000001E-2</v>
      </c>
    </row>
    <row r="69" spans="1:102" x14ac:dyDescent="0.2">
      <c r="A69" s="6">
        <v>2012</v>
      </c>
      <c r="B69" s="17">
        <v>123.28400000000001</v>
      </c>
      <c r="C69" s="17">
        <v>119.622</v>
      </c>
      <c r="D69" s="17">
        <v>122.67700000000001</v>
      </c>
      <c r="E69" s="17">
        <v>120.188</v>
      </c>
      <c r="F69" s="17">
        <v>118.904</v>
      </c>
      <c r="G69" s="17">
        <v>118.679</v>
      </c>
      <c r="H69" s="17">
        <v>119.364</v>
      </c>
      <c r="I69" s="17">
        <v>120.715</v>
      </c>
      <c r="J69" s="17">
        <v>122.485</v>
      </c>
      <c r="K69" s="17">
        <v>125.008</v>
      </c>
      <c r="L69" s="17">
        <v>128.327</v>
      </c>
      <c r="M69" s="17">
        <v>132.00700000000001</v>
      </c>
      <c r="N69" s="17">
        <v>135.626</v>
      </c>
      <c r="O69" s="17">
        <v>139.34200000000001</v>
      </c>
      <c r="P69" s="17">
        <v>141.47900000000001</v>
      </c>
      <c r="Q69" s="17">
        <v>141.179</v>
      </c>
      <c r="R69" s="17">
        <v>139.11600000000001</v>
      </c>
      <c r="S69" s="17">
        <v>137.00200000000001</v>
      </c>
      <c r="T69" s="17">
        <v>134.714</v>
      </c>
      <c r="U69" s="17">
        <v>131.39599999999999</v>
      </c>
      <c r="V69" s="17">
        <v>126.864</v>
      </c>
      <c r="W69" s="17">
        <v>121.544</v>
      </c>
      <c r="X69" s="17">
        <v>116.06399999999999</v>
      </c>
      <c r="Y69" s="17">
        <v>110.31</v>
      </c>
      <c r="Z69" s="17">
        <v>105.20699999999999</v>
      </c>
      <c r="AA69" s="17">
        <v>101.285</v>
      </c>
      <c r="AB69" s="17">
        <v>98.209000000000003</v>
      </c>
      <c r="AC69" s="17">
        <v>95.03</v>
      </c>
      <c r="AD69" s="17">
        <v>91.832999999999998</v>
      </c>
      <c r="AE69" s="17">
        <v>89.29</v>
      </c>
      <c r="AF69" s="17">
        <v>87.603999999999999</v>
      </c>
      <c r="AG69" s="17">
        <v>86.495999999999995</v>
      </c>
      <c r="AH69" s="17">
        <v>85.488</v>
      </c>
      <c r="AI69" s="17">
        <v>84.686999999999998</v>
      </c>
      <c r="AJ69" s="17">
        <v>83.629000000000005</v>
      </c>
      <c r="AK69" s="17">
        <v>82.04</v>
      </c>
      <c r="AL69" s="17">
        <v>80.116</v>
      </c>
      <c r="AM69" s="17">
        <v>78.341999999999999</v>
      </c>
      <c r="AN69" s="17">
        <v>76.631</v>
      </c>
      <c r="AO69" s="17">
        <v>74.897000000000006</v>
      </c>
      <c r="AP69" s="17">
        <v>73.147000000000006</v>
      </c>
      <c r="AQ69" s="17">
        <v>71.391999999999996</v>
      </c>
      <c r="AR69" s="17">
        <v>69.617999999999995</v>
      </c>
      <c r="AS69" s="17">
        <v>67.813000000000002</v>
      </c>
      <c r="AT69" s="17">
        <v>66.094999999999999</v>
      </c>
      <c r="AU69" s="17">
        <v>64.518000000000001</v>
      </c>
      <c r="AV69" s="17">
        <v>63.024000000000001</v>
      </c>
      <c r="AW69" s="17">
        <v>61.526000000000003</v>
      </c>
      <c r="AX69" s="17">
        <v>60.07</v>
      </c>
      <c r="AY69" s="17">
        <v>58.482999999999997</v>
      </c>
      <c r="AZ69" s="17">
        <v>56.679000000000002</v>
      </c>
      <c r="BA69" s="17">
        <v>54.753</v>
      </c>
      <c r="BB69" s="17">
        <v>52.853000000000002</v>
      </c>
      <c r="BC69" s="17">
        <v>50.908000000000001</v>
      </c>
      <c r="BD69" s="17">
        <v>49.195</v>
      </c>
      <c r="BE69" s="17">
        <v>47.851999999999997</v>
      </c>
      <c r="BF69" s="17">
        <v>46.73</v>
      </c>
      <c r="BG69" s="17">
        <v>45.585000000000001</v>
      </c>
      <c r="BH69" s="17">
        <v>44.524000000000001</v>
      </c>
      <c r="BI69" s="17">
        <v>43.158999999999999</v>
      </c>
      <c r="BJ69" s="17">
        <v>41.292000000000002</v>
      </c>
      <c r="BK69" s="17">
        <v>39.134</v>
      </c>
      <c r="BL69" s="17">
        <v>37.064999999999998</v>
      </c>
      <c r="BM69" s="17">
        <v>34.972000000000001</v>
      </c>
      <c r="BN69" s="17">
        <v>33.210999999999999</v>
      </c>
      <c r="BO69" s="17">
        <v>31.983000000000001</v>
      </c>
      <c r="BP69" s="17">
        <v>31.100999999999999</v>
      </c>
      <c r="BQ69" s="17">
        <v>30.167999999999999</v>
      </c>
      <c r="BR69" s="17">
        <v>29.248999999999999</v>
      </c>
      <c r="BS69" s="17">
        <v>28.297000000000001</v>
      </c>
      <c r="BT69" s="17">
        <v>27.242999999999999</v>
      </c>
      <c r="BU69" s="17">
        <v>26.116</v>
      </c>
      <c r="BV69" s="17">
        <v>25.021000000000001</v>
      </c>
      <c r="BW69" s="17">
        <v>23.951000000000001</v>
      </c>
      <c r="BX69" s="17">
        <v>22.759</v>
      </c>
      <c r="BY69" s="17">
        <v>21.379000000000001</v>
      </c>
      <c r="BZ69" s="17">
        <v>19.876000000000001</v>
      </c>
      <c r="CA69" s="17">
        <v>18.39</v>
      </c>
      <c r="CB69" s="17">
        <v>16.916</v>
      </c>
      <c r="CC69" s="17">
        <v>15.411</v>
      </c>
      <c r="CD69" s="17">
        <v>13.875</v>
      </c>
      <c r="CE69" s="17">
        <v>12.34</v>
      </c>
      <c r="CF69" s="17">
        <v>10.835000000000001</v>
      </c>
      <c r="CG69" s="17">
        <v>9.3520000000000003</v>
      </c>
      <c r="CH69" s="17">
        <v>8.0150000000000006</v>
      </c>
      <c r="CI69" s="17">
        <v>6.8849999999999998</v>
      </c>
      <c r="CJ69" s="17">
        <v>5.9160000000000004</v>
      </c>
      <c r="CK69" s="17">
        <v>4.9589999999999996</v>
      </c>
      <c r="CL69" s="17">
        <v>4.1310000000000002</v>
      </c>
      <c r="CM69" s="17">
        <v>3.4359999999999999</v>
      </c>
      <c r="CN69" s="17">
        <v>2.754</v>
      </c>
      <c r="CO69" s="17">
        <v>2.0870000000000002</v>
      </c>
      <c r="CP69" s="17">
        <v>1.4970000000000001</v>
      </c>
      <c r="CQ69" s="17">
        <v>1.121</v>
      </c>
      <c r="CR69" s="17">
        <v>0.90900000000000003</v>
      </c>
      <c r="CS69" s="17">
        <v>0.66200000000000003</v>
      </c>
      <c r="CT69" s="17">
        <v>0.38</v>
      </c>
      <c r="CU69" s="17">
        <v>0.26</v>
      </c>
      <c r="CV69" s="17">
        <v>0.17799999999999999</v>
      </c>
      <c r="CW69" s="17">
        <v>8.6999999999999994E-2</v>
      </c>
      <c r="CX69" s="17">
        <v>0.105</v>
      </c>
    </row>
    <row r="70" spans="1:102" x14ac:dyDescent="0.2">
      <c r="A70" s="6">
        <v>2013</v>
      </c>
      <c r="B70" s="17">
        <v>120.36799999999999</v>
      </c>
      <c r="C70" s="17">
        <v>118.205</v>
      </c>
      <c r="D70" s="17">
        <v>116.934</v>
      </c>
      <c r="E70" s="17">
        <v>120.89700000000001</v>
      </c>
      <c r="F70" s="17">
        <v>119.39100000000001</v>
      </c>
      <c r="G70" s="17">
        <v>118.726</v>
      </c>
      <c r="H70" s="17">
        <v>118.812</v>
      </c>
      <c r="I70" s="17">
        <v>119.556</v>
      </c>
      <c r="J70" s="17">
        <v>120.72</v>
      </c>
      <c r="K70" s="17">
        <v>122.07</v>
      </c>
      <c r="L70" s="17">
        <v>124.233</v>
      </c>
      <c r="M70" s="17">
        <v>127.407</v>
      </c>
      <c r="N70" s="17">
        <v>131.06399999999999</v>
      </c>
      <c r="O70" s="17">
        <v>134.54900000000001</v>
      </c>
      <c r="P70" s="17">
        <v>138.06899999999999</v>
      </c>
      <c r="Q70" s="17">
        <v>140.03</v>
      </c>
      <c r="R70" s="17">
        <v>139.595</v>
      </c>
      <c r="S70" s="17">
        <v>137.428</v>
      </c>
      <c r="T70" s="17">
        <v>135.21100000000001</v>
      </c>
      <c r="U70" s="17">
        <v>132.82599999999999</v>
      </c>
      <c r="V70" s="17">
        <v>129.44900000000001</v>
      </c>
      <c r="W70" s="17">
        <v>124.908</v>
      </c>
      <c r="X70" s="17">
        <v>119.62</v>
      </c>
      <c r="Y70" s="17">
        <v>114.18</v>
      </c>
      <c r="Z70" s="17">
        <v>108.47799999999999</v>
      </c>
      <c r="AA70" s="17">
        <v>103.441</v>
      </c>
      <c r="AB70" s="17">
        <v>99.596000000000004</v>
      </c>
      <c r="AC70" s="17">
        <v>96.606999999999999</v>
      </c>
      <c r="AD70" s="17">
        <v>93.522000000000006</v>
      </c>
      <c r="AE70" s="17">
        <v>90.424999999999997</v>
      </c>
      <c r="AF70" s="17">
        <v>87.977000000000004</v>
      </c>
      <c r="AG70" s="17">
        <v>86.375</v>
      </c>
      <c r="AH70" s="17">
        <v>85.341999999999999</v>
      </c>
      <c r="AI70" s="17">
        <v>84.409000000000006</v>
      </c>
      <c r="AJ70" s="17">
        <v>83.683999999999997</v>
      </c>
      <c r="AK70" s="17">
        <v>82.686000000000007</v>
      </c>
      <c r="AL70" s="17">
        <v>81.131</v>
      </c>
      <c r="AM70" s="17">
        <v>79.224000000000004</v>
      </c>
      <c r="AN70" s="17">
        <v>77.465000000000003</v>
      </c>
      <c r="AO70" s="17">
        <v>75.765000000000001</v>
      </c>
      <c r="AP70" s="17">
        <v>74.043000000000006</v>
      </c>
      <c r="AQ70" s="17">
        <v>72.313000000000002</v>
      </c>
      <c r="AR70" s="17">
        <v>70.581000000000003</v>
      </c>
      <c r="AS70" s="17">
        <v>68.825999999999993</v>
      </c>
      <c r="AT70" s="17">
        <v>67.037000000000006</v>
      </c>
      <c r="AU70" s="17">
        <v>65.334999999999994</v>
      </c>
      <c r="AV70" s="17">
        <v>63.777999999999999</v>
      </c>
      <c r="AW70" s="17">
        <v>62.302999999999997</v>
      </c>
      <c r="AX70" s="17">
        <v>60.823999999999998</v>
      </c>
      <c r="AY70" s="17">
        <v>59.384</v>
      </c>
      <c r="AZ70" s="17">
        <v>57.811</v>
      </c>
      <c r="BA70" s="17">
        <v>56.015999999999998</v>
      </c>
      <c r="BB70" s="17">
        <v>54.097000000000001</v>
      </c>
      <c r="BC70" s="17">
        <v>52.201999999999998</v>
      </c>
      <c r="BD70" s="17">
        <v>50.262</v>
      </c>
      <c r="BE70" s="17">
        <v>48.55</v>
      </c>
      <c r="BF70" s="17">
        <v>47.204000000000001</v>
      </c>
      <c r="BG70" s="17">
        <v>46.076000000000001</v>
      </c>
      <c r="BH70" s="17">
        <v>44.923999999999999</v>
      </c>
      <c r="BI70" s="17">
        <v>43.853999999999999</v>
      </c>
      <c r="BJ70" s="17">
        <v>42.481999999999999</v>
      </c>
      <c r="BK70" s="17">
        <v>40.613</v>
      </c>
      <c r="BL70" s="17">
        <v>38.456000000000003</v>
      </c>
      <c r="BM70" s="17">
        <v>36.386000000000003</v>
      </c>
      <c r="BN70" s="17">
        <v>34.29</v>
      </c>
      <c r="BO70" s="17">
        <v>32.524999999999999</v>
      </c>
      <c r="BP70" s="17">
        <v>31.289000000000001</v>
      </c>
      <c r="BQ70" s="17">
        <v>30.4</v>
      </c>
      <c r="BR70" s="17">
        <v>29.457000000000001</v>
      </c>
      <c r="BS70" s="17">
        <v>28.527999999999999</v>
      </c>
      <c r="BT70" s="17">
        <v>27.562000000000001</v>
      </c>
      <c r="BU70" s="17">
        <v>26.489000000000001</v>
      </c>
      <c r="BV70" s="17">
        <v>25.337</v>
      </c>
      <c r="BW70" s="17">
        <v>24.218</v>
      </c>
      <c r="BX70" s="17">
        <v>23.13</v>
      </c>
      <c r="BY70" s="17">
        <v>21.911999999999999</v>
      </c>
      <c r="BZ70" s="17">
        <v>20.504000000000001</v>
      </c>
      <c r="CA70" s="17">
        <v>18.972000000000001</v>
      </c>
      <c r="CB70" s="17">
        <v>17.460999999999999</v>
      </c>
      <c r="CC70" s="17">
        <v>15.965</v>
      </c>
      <c r="CD70" s="17">
        <v>14.449</v>
      </c>
      <c r="CE70" s="17">
        <v>12.920999999999999</v>
      </c>
      <c r="CF70" s="17">
        <v>11.406000000000001</v>
      </c>
      <c r="CG70" s="17">
        <v>9.9260000000000002</v>
      </c>
      <c r="CH70" s="17">
        <v>8.4730000000000008</v>
      </c>
      <c r="CI70" s="17">
        <v>7.1740000000000004</v>
      </c>
      <c r="CJ70" s="17">
        <v>6.0940000000000003</v>
      </c>
      <c r="CK70" s="17">
        <v>5.1820000000000004</v>
      </c>
      <c r="CL70" s="17">
        <v>4.2679999999999998</v>
      </c>
      <c r="CM70" s="17">
        <v>3.5129999999999999</v>
      </c>
      <c r="CN70" s="17">
        <v>2.92</v>
      </c>
      <c r="CO70" s="17">
        <v>2.306</v>
      </c>
      <c r="CP70" s="17">
        <v>1.675</v>
      </c>
      <c r="CQ70" s="17">
        <v>1.17</v>
      </c>
      <c r="CR70" s="17">
        <v>0.89300000000000002</v>
      </c>
      <c r="CS70" s="17">
        <v>0.71899999999999997</v>
      </c>
      <c r="CT70" s="17">
        <v>0.51900000000000002</v>
      </c>
      <c r="CU70" s="17">
        <v>0.29199999999999998</v>
      </c>
      <c r="CV70" s="17">
        <v>0.19400000000000001</v>
      </c>
      <c r="CW70" s="17">
        <v>9.5000000000000001E-2</v>
      </c>
      <c r="CX70" s="17">
        <v>0.11600000000000001</v>
      </c>
    </row>
    <row r="71" spans="1:102" x14ac:dyDescent="0.2">
      <c r="A71" s="6">
        <v>2014</v>
      </c>
      <c r="B71" s="17">
        <v>117.72799999999999</v>
      </c>
      <c r="C71" s="17">
        <v>117.00700000000001</v>
      </c>
      <c r="D71" s="17">
        <v>116.655</v>
      </c>
      <c r="E71" s="17">
        <v>116.64100000000001</v>
      </c>
      <c r="F71" s="17">
        <v>119.137</v>
      </c>
      <c r="G71" s="17">
        <v>118.61499999999999</v>
      </c>
      <c r="H71" s="17">
        <v>118.57</v>
      </c>
      <c r="I71" s="17">
        <v>118.967</v>
      </c>
      <c r="J71" s="17">
        <v>119.76900000000001</v>
      </c>
      <c r="K71" s="17">
        <v>120.748</v>
      </c>
      <c r="L71" s="17">
        <v>121.67700000000001</v>
      </c>
      <c r="M71" s="17">
        <v>123.48</v>
      </c>
      <c r="N71" s="17">
        <v>126.50700000000001</v>
      </c>
      <c r="O71" s="17">
        <v>130.14400000000001</v>
      </c>
      <c r="P71" s="17">
        <v>133.495</v>
      </c>
      <c r="Q71" s="17">
        <v>136.81899999999999</v>
      </c>
      <c r="R71" s="17">
        <v>138.60400000000001</v>
      </c>
      <c r="S71" s="17">
        <v>138.03299999999999</v>
      </c>
      <c r="T71" s="17">
        <v>135.762</v>
      </c>
      <c r="U71" s="17">
        <v>133.44200000000001</v>
      </c>
      <c r="V71" s="17">
        <v>130.959</v>
      </c>
      <c r="W71" s="17">
        <v>127.521</v>
      </c>
      <c r="X71" s="17">
        <v>122.97199999999999</v>
      </c>
      <c r="Y71" s="17">
        <v>117.715</v>
      </c>
      <c r="Z71" s="17">
        <v>112.313</v>
      </c>
      <c r="AA71" s="17">
        <v>106.66200000000001</v>
      </c>
      <c r="AB71" s="17">
        <v>101.69</v>
      </c>
      <c r="AC71" s="17">
        <v>97.923000000000002</v>
      </c>
      <c r="AD71" s="17">
        <v>95.021000000000001</v>
      </c>
      <c r="AE71" s="17">
        <v>92.028000000000006</v>
      </c>
      <c r="AF71" s="17">
        <v>89.031000000000006</v>
      </c>
      <c r="AG71" s="17">
        <v>86.676000000000002</v>
      </c>
      <c r="AH71" s="17">
        <v>85.158000000000001</v>
      </c>
      <c r="AI71" s="17">
        <v>84.200999999999993</v>
      </c>
      <c r="AJ71" s="17">
        <v>83.343999999999994</v>
      </c>
      <c r="AK71" s="17">
        <v>82.694999999999993</v>
      </c>
      <c r="AL71" s="17">
        <v>81.754999999999995</v>
      </c>
      <c r="AM71" s="17">
        <v>80.233999999999995</v>
      </c>
      <c r="AN71" s="17">
        <v>78.343999999999994</v>
      </c>
      <c r="AO71" s="17">
        <v>76.599999999999994</v>
      </c>
      <c r="AP71" s="17">
        <v>74.911000000000001</v>
      </c>
      <c r="AQ71" s="17">
        <v>73.200999999999993</v>
      </c>
      <c r="AR71" s="17">
        <v>71.489999999999995</v>
      </c>
      <c r="AS71" s="17">
        <v>69.781000000000006</v>
      </c>
      <c r="AT71" s="17">
        <v>68.045000000000002</v>
      </c>
      <c r="AU71" s="17">
        <v>66.27</v>
      </c>
      <c r="AV71" s="17">
        <v>64.585999999999999</v>
      </c>
      <c r="AW71" s="17">
        <v>63.046999999999997</v>
      </c>
      <c r="AX71" s="17">
        <v>61.593000000000004</v>
      </c>
      <c r="AY71" s="17">
        <v>60.131</v>
      </c>
      <c r="AZ71" s="17">
        <v>58.707999999999998</v>
      </c>
      <c r="BA71" s="17">
        <v>57.148000000000003</v>
      </c>
      <c r="BB71" s="17">
        <v>55.363</v>
      </c>
      <c r="BC71" s="17">
        <v>53.448999999999998</v>
      </c>
      <c r="BD71" s="17">
        <v>51.558999999999997</v>
      </c>
      <c r="BE71" s="17">
        <v>49.624000000000002</v>
      </c>
      <c r="BF71" s="17">
        <v>47.912999999999997</v>
      </c>
      <c r="BG71" s="17">
        <v>46.563000000000002</v>
      </c>
      <c r="BH71" s="17">
        <v>45.429000000000002</v>
      </c>
      <c r="BI71" s="17">
        <v>44.268999999999998</v>
      </c>
      <c r="BJ71" s="17">
        <v>43.19</v>
      </c>
      <c r="BK71" s="17">
        <v>41.811999999999998</v>
      </c>
      <c r="BL71" s="17">
        <v>39.94</v>
      </c>
      <c r="BM71" s="17">
        <v>37.783000000000001</v>
      </c>
      <c r="BN71" s="17">
        <v>35.71</v>
      </c>
      <c r="BO71" s="17">
        <v>33.612000000000002</v>
      </c>
      <c r="BP71" s="17">
        <v>31.843</v>
      </c>
      <c r="BQ71" s="17">
        <v>30.600999999999999</v>
      </c>
      <c r="BR71" s="17">
        <v>29.702999999999999</v>
      </c>
      <c r="BS71" s="17">
        <v>28.75</v>
      </c>
      <c r="BT71" s="17">
        <v>27.811</v>
      </c>
      <c r="BU71" s="17">
        <v>26.831</v>
      </c>
      <c r="BV71" s="17">
        <v>25.736999999999998</v>
      </c>
      <c r="BW71" s="17">
        <v>24.561</v>
      </c>
      <c r="BX71" s="17">
        <v>23.42</v>
      </c>
      <c r="BY71" s="17">
        <v>22.31</v>
      </c>
      <c r="BZ71" s="17">
        <v>21.068999999999999</v>
      </c>
      <c r="CA71" s="17">
        <v>19.632000000000001</v>
      </c>
      <c r="CB71" s="17">
        <v>18.068999999999999</v>
      </c>
      <c r="CC71" s="17">
        <v>16.533000000000001</v>
      </c>
      <c r="CD71" s="17">
        <v>15.013</v>
      </c>
      <c r="CE71" s="17">
        <v>13.487</v>
      </c>
      <c r="CF71" s="17">
        <v>11.965999999999999</v>
      </c>
      <c r="CG71" s="17">
        <v>10.473000000000001</v>
      </c>
      <c r="CH71" s="17">
        <v>9.0180000000000007</v>
      </c>
      <c r="CI71" s="17">
        <v>7.5949999999999998</v>
      </c>
      <c r="CJ71" s="17">
        <v>6.3330000000000002</v>
      </c>
      <c r="CK71" s="17">
        <v>5.3029999999999999</v>
      </c>
      <c r="CL71" s="17">
        <v>4.4489999999999998</v>
      </c>
      <c r="CM71" s="17">
        <v>3.577</v>
      </c>
      <c r="CN71" s="17">
        <v>2.8959999999999999</v>
      </c>
      <c r="CO71" s="17">
        <v>2.403</v>
      </c>
      <c r="CP71" s="17">
        <v>1.859</v>
      </c>
      <c r="CQ71" s="17">
        <v>1.262</v>
      </c>
      <c r="CR71" s="17">
        <v>0.84499999999999997</v>
      </c>
      <c r="CS71" s="17">
        <v>0.66400000000000003</v>
      </c>
      <c r="CT71" s="17">
        <v>0.52900000000000003</v>
      </c>
      <c r="CU71" s="17">
        <v>0.377</v>
      </c>
      <c r="CV71" s="17">
        <v>0.20399999999999999</v>
      </c>
      <c r="CW71" s="17">
        <v>0.104</v>
      </c>
      <c r="CX71" s="17">
        <v>0.128</v>
      </c>
    </row>
    <row r="72" spans="1:102" x14ac:dyDescent="0.2">
      <c r="A72" s="6">
        <v>2015</v>
      </c>
      <c r="B72" s="17">
        <v>116.026</v>
      </c>
      <c r="C72" s="17">
        <v>116.229</v>
      </c>
      <c r="D72" s="17">
        <v>116.443</v>
      </c>
      <c r="E72" s="17">
        <v>116.68899999999999</v>
      </c>
      <c r="F72" s="17">
        <v>116.98699999999999</v>
      </c>
      <c r="G72" s="17">
        <v>117.357</v>
      </c>
      <c r="H72" s="17">
        <v>117.821</v>
      </c>
      <c r="I72" s="17">
        <v>118.396</v>
      </c>
      <c r="J72" s="17">
        <v>119.105</v>
      </c>
      <c r="K72" s="17">
        <v>119.96599999999999</v>
      </c>
      <c r="L72" s="17">
        <v>120.76</v>
      </c>
      <c r="M72" s="17">
        <v>121.26600000000001</v>
      </c>
      <c r="N72" s="17">
        <v>122.709</v>
      </c>
      <c r="O72" s="17">
        <v>125.58799999999999</v>
      </c>
      <c r="P72" s="17">
        <v>129.20500000000001</v>
      </c>
      <c r="Q72" s="17">
        <v>132.42099999999999</v>
      </c>
      <c r="R72" s="17">
        <v>135.547</v>
      </c>
      <c r="S72" s="17">
        <v>137.15600000000001</v>
      </c>
      <c r="T72" s="17">
        <v>136.44999999999999</v>
      </c>
      <c r="U72" s="17">
        <v>134.07400000000001</v>
      </c>
      <c r="V72" s="17">
        <v>131.65199999999999</v>
      </c>
      <c r="W72" s="17">
        <v>129.07</v>
      </c>
      <c r="X72" s="17">
        <v>125.57299999999999</v>
      </c>
      <c r="Y72" s="17">
        <v>121.017</v>
      </c>
      <c r="Z72" s="17">
        <v>115.789</v>
      </c>
      <c r="AA72" s="17">
        <v>110.428</v>
      </c>
      <c r="AB72" s="17">
        <v>104.827</v>
      </c>
      <c r="AC72" s="17">
        <v>99.921999999999997</v>
      </c>
      <c r="AD72" s="17">
        <v>96.233999999999995</v>
      </c>
      <c r="AE72" s="17">
        <v>93.417000000000002</v>
      </c>
      <c r="AF72" s="17">
        <v>90.519000000000005</v>
      </c>
      <c r="AG72" s="17">
        <v>87.620999999999995</v>
      </c>
      <c r="AH72" s="17">
        <v>85.361000000000004</v>
      </c>
      <c r="AI72" s="17">
        <v>83.927999999999997</v>
      </c>
      <c r="AJ72" s="17">
        <v>83.045000000000002</v>
      </c>
      <c r="AK72" s="17">
        <v>82.265000000000001</v>
      </c>
      <c r="AL72" s="17">
        <v>81.692999999999998</v>
      </c>
      <c r="AM72" s="17">
        <v>80.813000000000002</v>
      </c>
      <c r="AN72" s="17">
        <v>79.325000000000003</v>
      </c>
      <c r="AO72" s="17">
        <v>77.451999999999998</v>
      </c>
      <c r="AP72" s="17">
        <v>75.722999999999999</v>
      </c>
      <c r="AQ72" s="17">
        <v>74.043999999999997</v>
      </c>
      <c r="AR72" s="17">
        <v>72.346999999999994</v>
      </c>
      <c r="AS72" s="17">
        <v>70.656000000000006</v>
      </c>
      <c r="AT72" s="17">
        <v>68.97</v>
      </c>
      <c r="AU72" s="17">
        <v>67.251999999999995</v>
      </c>
      <c r="AV72" s="17">
        <v>65.494</v>
      </c>
      <c r="AW72" s="17">
        <v>63.826000000000001</v>
      </c>
      <c r="AX72" s="17">
        <v>62.305999999999997</v>
      </c>
      <c r="AY72" s="17">
        <v>60.871000000000002</v>
      </c>
      <c r="AZ72" s="17">
        <v>59.427</v>
      </c>
      <c r="BA72" s="17">
        <v>58.021999999999998</v>
      </c>
      <c r="BB72" s="17">
        <v>56.475999999999999</v>
      </c>
      <c r="BC72" s="17">
        <v>54.7</v>
      </c>
      <c r="BD72" s="17">
        <v>52.792999999999999</v>
      </c>
      <c r="BE72" s="17">
        <v>50.908999999999999</v>
      </c>
      <c r="BF72" s="17">
        <v>48.976999999999997</v>
      </c>
      <c r="BG72" s="17">
        <v>47.267000000000003</v>
      </c>
      <c r="BH72" s="17">
        <v>45.914000000000001</v>
      </c>
      <c r="BI72" s="17">
        <v>44.773000000000003</v>
      </c>
      <c r="BJ72" s="17">
        <v>43.607999999999997</v>
      </c>
      <c r="BK72" s="17">
        <v>42.518999999999998</v>
      </c>
      <c r="BL72" s="17">
        <v>41.134</v>
      </c>
      <c r="BM72" s="17">
        <v>39.261000000000003</v>
      </c>
      <c r="BN72" s="17">
        <v>37.103999999999999</v>
      </c>
      <c r="BO72" s="17">
        <v>35.03</v>
      </c>
      <c r="BP72" s="17">
        <v>32.93</v>
      </c>
      <c r="BQ72" s="17">
        <v>31.155000000000001</v>
      </c>
      <c r="BR72" s="17">
        <v>29.907</v>
      </c>
      <c r="BS72" s="17">
        <v>28.998999999999999</v>
      </c>
      <c r="BT72" s="17">
        <v>28.038</v>
      </c>
      <c r="BU72" s="17">
        <v>27.088999999999999</v>
      </c>
      <c r="BV72" s="17">
        <v>26.096</v>
      </c>
      <c r="BW72" s="17">
        <v>24.981999999999999</v>
      </c>
      <c r="BX72" s="17">
        <v>23.780999999999999</v>
      </c>
      <c r="BY72" s="17">
        <v>22.616</v>
      </c>
      <c r="BZ72" s="17">
        <v>21.486000000000001</v>
      </c>
      <c r="CA72" s="17">
        <v>20.221</v>
      </c>
      <c r="CB72" s="17">
        <v>18.756</v>
      </c>
      <c r="CC72" s="17">
        <v>17.164000000000001</v>
      </c>
      <c r="CD72" s="17">
        <v>15.601000000000001</v>
      </c>
      <c r="CE72" s="17">
        <v>14.058999999999999</v>
      </c>
      <c r="CF72" s="17">
        <v>12.523</v>
      </c>
      <c r="CG72" s="17">
        <v>11.009</v>
      </c>
      <c r="CH72" s="17">
        <v>9.5380000000000003</v>
      </c>
      <c r="CI72" s="17">
        <v>8.1069999999999993</v>
      </c>
      <c r="CJ72" s="17">
        <v>6.7130000000000001</v>
      </c>
      <c r="CK72" s="17">
        <v>5.4909999999999997</v>
      </c>
      <c r="CL72" s="17">
        <v>4.51</v>
      </c>
      <c r="CM72" s="17">
        <v>3.7149999999999999</v>
      </c>
      <c r="CN72" s="17">
        <v>2.8839999999999999</v>
      </c>
      <c r="CO72" s="17">
        <v>2.278</v>
      </c>
      <c r="CP72" s="17">
        <v>1.8859999999999999</v>
      </c>
      <c r="CQ72" s="17">
        <v>1.409</v>
      </c>
      <c r="CR72" s="17">
        <v>0.84799999999999998</v>
      </c>
      <c r="CS72" s="17">
        <v>0.51800000000000002</v>
      </c>
      <c r="CT72" s="17">
        <v>0.434</v>
      </c>
      <c r="CU72" s="17">
        <v>0.33900000000000002</v>
      </c>
      <c r="CV72" s="17">
        <v>0.23300000000000001</v>
      </c>
      <c r="CW72" s="17">
        <v>0.115</v>
      </c>
      <c r="CX72" s="17">
        <v>0.14199999999999999</v>
      </c>
    </row>
    <row r="73" spans="1:102" x14ac:dyDescent="0.2">
      <c r="A73" s="6">
        <v>2016</v>
      </c>
      <c r="B73" s="17">
        <v>115.4</v>
      </c>
      <c r="C73" s="17">
        <v>115.599</v>
      </c>
      <c r="D73" s="17">
        <v>115.749</v>
      </c>
      <c r="E73" s="17">
        <v>115.93300000000001</v>
      </c>
      <c r="F73" s="17">
        <v>116.163</v>
      </c>
      <c r="G73" s="17">
        <v>116.453</v>
      </c>
      <c r="H73" s="17">
        <v>116.827</v>
      </c>
      <c r="I73" s="17">
        <v>117.313</v>
      </c>
      <c r="J73" s="17">
        <v>117.858</v>
      </c>
      <c r="K73" s="17">
        <v>118.444</v>
      </c>
      <c r="L73" s="17">
        <v>119.126</v>
      </c>
      <c r="M73" s="17">
        <v>119.755</v>
      </c>
      <c r="N73" s="17">
        <v>120.098</v>
      </c>
      <c r="O73" s="17">
        <v>121.393</v>
      </c>
      <c r="P73" s="17">
        <v>124.154</v>
      </c>
      <c r="Q73" s="17">
        <v>127.675</v>
      </c>
      <c r="R73" s="17">
        <v>130.798</v>
      </c>
      <c r="S73" s="17">
        <v>133.83600000000001</v>
      </c>
      <c r="T73" s="17">
        <v>135.387</v>
      </c>
      <c r="U73" s="17">
        <v>134.666</v>
      </c>
      <c r="V73" s="17">
        <v>132.30699999999999</v>
      </c>
      <c r="W73" s="17">
        <v>129.90899999999999</v>
      </c>
      <c r="X73" s="17">
        <v>127.361</v>
      </c>
      <c r="Y73" s="17">
        <v>123.916</v>
      </c>
      <c r="Z73" s="17">
        <v>119.429</v>
      </c>
      <c r="AA73" s="17">
        <v>114.285</v>
      </c>
      <c r="AB73" s="17">
        <v>109.011</v>
      </c>
      <c r="AC73" s="17">
        <v>103.504</v>
      </c>
      <c r="AD73" s="17">
        <v>98.686999999999998</v>
      </c>
      <c r="AE73" s="17">
        <v>95.078000000000003</v>
      </c>
      <c r="AF73" s="17">
        <v>92.332999999999998</v>
      </c>
      <c r="AG73" s="17">
        <v>89.506</v>
      </c>
      <c r="AH73" s="17">
        <v>86.680999999999997</v>
      </c>
      <c r="AI73" s="17">
        <v>84.475999999999999</v>
      </c>
      <c r="AJ73" s="17">
        <v>83.072000000000003</v>
      </c>
      <c r="AK73" s="17">
        <v>82.201999999999998</v>
      </c>
      <c r="AL73" s="17">
        <v>81.432000000000002</v>
      </c>
      <c r="AM73" s="17">
        <v>80.866</v>
      </c>
      <c r="AN73" s="17">
        <v>79.994</v>
      </c>
      <c r="AO73" s="17">
        <v>78.522000000000006</v>
      </c>
      <c r="AP73" s="17">
        <v>76.668000000000006</v>
      </c>
      <c r="AQ73" s="17">
        <v>74.953999999999994</v>
      </c>
      <c r="AR73" s="17">
        <v>73.287000000000006</v>
      </c>
      <c r="AS73" s="17">
        <v>71.603999999999999</v>
      </c>
      <c r="AT73" s="17">
        <v>69.927999999999997</v>
      </c>
      <c r="AU73" s="17">
        <v>68.257999999999996</v>
      </c>
      <c r="AV73" s="17">
        <v>66.555999999999997</v>
      </c>
      <c r="AW73" s="17">
        <v>64.811999999999998</v>
      </c>
      <c r="AX73" s="17">
        <v>63.154000000000003</v>
      </c>
      <c r="AY73" s="17">
        <v>61.637999999999998</v>
      </c>
      <c r="AZ73" s="17">
        <v>60.204000000000001</v>
      </c>
      <c r="BA73" s="17">
        <v>58.76</v>
      </c>
      <c r="BB73" s="17">
        <v>57.353000000000002</v>
      </c>
      <c r="BC73" s="17">
        <v>55.805999999999997</v>
      </c>
      <c r="BD73" s="17">
        <v>54.03</v>
      </c>
      <c r="BE73" s="17">
        <v>52.122</v>
      </c>
      <c r="BF73" s="17">
        <v>50.237000000000002</v>
      </c>
      <c r="BG73" s="17">
        <v>48.304000000000002</v>
      </c>
      <c r="BH73" s="17">
        <v>46.588000000000001</v>
      </c>
      <c r="BI73" s="17">
        <v>45.225000000000001</v>
      </c>
      <c r="BJ73" s="17">
        <v>44.067999999999998</v>
      </c>
      <c r="BK73" s="17">
        <v>42.886000000000003</v>
      </c>
      <c r="BL73" s="17">
        <v>41.78</v>
      </c>
      <c r="BM73" s="17">
        <v>40.384</v>
      </c>
      <c r="BN73" s="17">
        <v>38.512</v>
      </c>
      <c r="BO73" s="17">
        <v>36.363999999999997</v>
      </c>
      <c r="BP73" s="17">
        <v>34.295999999999999</v>
      </c>
      <c r="BQ73" s="17">
        <v>32.200000000000003</v>
      </c>
      <c r="BR73" s="17">
        <v>30.423999999999999</v>
      </c>
      <c r="BS73" s="17">
        <v>29.16</v>
      </c>
      <c r="BT73" s="17">
        <v>28.228000000000002</v>
      </c>
      <c r="BU73" s="17">
        <v>27.245000000000001</v>
      </c>
      <c r="BV73" s="17">
        <v>26.274999999999999</v>
      </c>
      <c r="BW73" s="17">
        <v>25.253</v>
      </c>
      <c r="BX73" s="17">
        <v>24.097000000000001</v>
      </c>
      <c r="BY73" s="17">
        <v>22.850999999999999</v>
      </c>
      <c r="BZ73" s="17">
        <v>21.643000000000001</v>
      </c>
      <c r="CA73" s="17">
        <v>20.472999999999999</v>
      </c>
      <c r="CB73" s="17">
        <v>19.178000000000001</v>
      </c>
      <c r="CC73" s="17">
        <v>17.696999999999999</v>
      </c>
      <c r="CD73" s="17">
        <v>16.102</v>
      </c>
      <c r="CE73" s="17">
        <v>14.541</v>
      </c>
      <c r="CF73" s="17">
        <v>13.003</v>
      </c>
      <c r="CG73" s="17">
        <v>11.493</v>
      </c>
      <c r="CH73" s="17">
        <v>10.036</v>
      </c>
      <c r="CI73" s="17">
        <v>8.6430000000000007</v>
      </c>
      <c r="CJ73" s="17">
        <v>7.2629999999999999</v>
      </c>
      <c r="CK73" s="17">
        <v>5.9619999999999997</v>
      </c>
      <c r="CL73" s="17">
        <v>4.883</v>
      </c>
      <c r="CM73" s="17">
        <v>3.9780000000000002</v>
      </c>
      <c r="CN73" s="17">
        <v>3.2050000000000001</v>
      </c>
      <c r="CO73" s="17">
        <v>2.4620000000000002</v>
      </c>
      <c r="CP73" s="17">
        <v>1.9530000000000001</v>
      </c>
      <c r="CQ73" s="17">
        <v>1.6120000000000001</v>
      </c>
      <c r="CR73" s="17">
        <v>1.1990000000000001</v>
      </c>
      <c r="CS73" s="17">
        <v>0.71499999999999997</v>
      </c>
      <c r="CT73" s="17">
        <v>0.47499999999999998</v>
      </c>
      <c r="CU73" s="17">
        <v>0.372</v>
      </c>
      <c r="CV73" s="17">
        <v>0.25600000000000001</v>
      </c>
      <c r="CW73" s="17">
        <v>0.127</v>
      </c>
      <c r="CX73" s="17">
        <v>0.157</v>
      </c>
    </row>
    <row r="74" spans="1:102" x14ac:dyDescent="0.2">
      <c r="A74" s="6">
        <v>2017</v>
      </c>
      <c r="B74" s="17">
        <v>115.648</v>
      </c>
      <c r="C74" s="17">
        <v>115.84399999999999</v>
      </c>
      <c r="D74" s="17">
        <v>115.175</v>
      </c>
      <c r="E74" s="17">
        <v>115.274</v>
      </c>
      <c r="F74" s="17">
        <v>115.428</v>
      </c>
      <c r="G74" s="17">
        <v>115.643</v>
      </c>
      <c r="H74" s="17">
        <v>115.922</v>
      </c>
      <c r="I74" s="17">
        <v>116.30200000000001</v>
      </c>
      <c r="J74" s="17">
        <v>116.812</v>
      </c>
      <c r="K74" s="17">
        <v>117.32299999999999</v>
      </c>
      <c r="L74" s="17">
        <v>117.788</v>
      </c>
      <c r="M74" s="17">
        <v>118.292</v>
      </c>
      <c r="N74" s="17">
        <v>118.756</v>
      </c>
      <c r="O74" s="17">
        <v>118.93600000000001</v>
      </c>
      <c r="P74" s="17">
        <v>120.083</v>
      </c>
      <c r="Q74" s="17">
        <v>122.72499999999999</v>
      </c>
      <c r="R74" s="17">
        <v>126.152</v>
      </c>
      <c r="S74" s="17">
        <v>129.18199999999999</v>
      </c>
      <c r="T74" s="17">
        <v>132.13</v>
      </c>
      <c r="U74" s="17">
        <v>133.625</v>
      </c>
      <c r="V74" s="17">
        <v>132.88800000000001</v>
      </c>
      <c r="W74" s="17">
        <v>130.54499999999999</v>
      </c>
      <c r="X74" s="17">
        <v>128.172</v>
      </c>
      <c r="Y74" s="17">
        <v>125.658</v>
      </c>
      <c r="Z74" s="17">
        <v>122.264</v>
      </c>
      <c r="AA74" s="17">
        <v>117.84699999999999</v>
      </c>
      <c r="AB74" s="17">
        <v>112.78400000000001</v>
      </c>
      <c r="AC74" s="17">
        <v>107.598</v>
      </c>
      <c r="AD74" s="17">
        <v>102.18300000000001</v>
      </c>
      <c r="AE74" s="17">
        <v>97.456000000000003</v>
      </c>
      <c r="AF74" s="17">
        <v>93.926000000000002</v>
      </c>
      <c r="AG74" s="17">
        <v>91.251000000000005</v>
      </c>
      <c r="AH74" s="17">
        <v>88.497</v>
      </c>
      <c r="AI74" s="17">
        <v>85.744</v>
      </c>
      <c r="AJ74" s="17">
        <v>83.594999999999999</v>
      </c>
      <c r="AK74" s="17">
        <v>82.22</v>
      </c>
      <c r="AL74" s="17">
        <v>81.361000000000004</v>
      </c>
      <c r="AM74" s="17">
        <v>80.602000000000004</v>
      </c>
      <c r="AN74" s="17">
        <v>80.042000000000002</v>
      </c>
      <c r="AO74" s="17">
        <v>79.177999999999997</v>
      </c>
      <c r="AP74" s="17">
        <v>77.72</v>
      </c>
      <c r="AQ74" s="17">
        <v>75.887</v>
      </c>
      <c r="AR74" s="17">
        <v>74.188000000000002</v>
      </c>
      <c r="AS74" s="17">
        <v>72.533000000000001</v>
      </c>
      <c r="AT74" s="17">
        <v>70.863</v>
      </c>
      <c r="AU74" s="17">
        <v>69.201999999999998</v>
      </c>
      <c r="AV74" s="17">
        <v>67.549000000000007</v>
      </c>
      <c r="AW74" s="17">
        <v>65.861999999999995</v>
      </c>
      <c r="AX74" s="17">
        <v>64.131</v>
      </c>
      <c r="AY74" s="17">
        <v>62.484999999999999</v>
      </c>
      <c r="AZ74" s="17">
        <v>60.972999999999999</v>
      </c>
      <c r="BA74" s="17">
        <v>59.539000000000001</v>
      </c>
      <c r="BB74" s="17">
        <v>58.094999999999999</v>
      </c>
      <c r="BC74" s="17">
        <v>56.686999999999998</v>
      </c>
      <c r="BD74" s="17">
        <v>55.137</v>
      </c>
      <c r="BE74" s="17">
        <v>53.36</v>
      </c>
      <c r="BF74" s="17">
        <v>51.453000000000003</v>
      </c>
      <c r="BG74" s="17">
        <v>49.566000000000003</v>
      </c>
      <c r="BH74" s="17">
        <v>47.631999999999998</v>
      </c>
      <c r="BI74" s="17">
        <v>45.911999999999999</v>
      </c>
      <c r="BJ74" s="17">
        <v>44.536000000000001</v>
      </c>
      <c r="BK74" s="17">
        <v>43.365000000000002</v>
      </c>
      <c r="BL74" s="17">
        <v>42.167000000000002</v>
      </c>
      <c r="BM74" s="17">
        <v>41.042999999999999</v>
      </c>
      <c r="BN74" s="17">
        <v>39.637</v>
      </c>
      <c r="BO74" s="17">
        <v>37.765999999999998</v>
      </c>
      <c r="BP74" s="17">
        <v>35.625999999999998</v>
      </c>
      <c r="BQ74" s="17">
        <v>33.564</v>
      </c>
      <c r="BR74" s="17">
        <v>31.472999999999999</v>
      </c>
      <c r="BS74" s="17">
        <v>29.693000000000001</v>
      </c>
      <c r="BT74" s="17">
        <v>28.414000000000001</v>
      </c>
      <c r="BU74" s="17">
        <v>27.459</v>
      </c>
      <c r="BV74" s="17">
        <v>26.452999999999999</v>
      </c>
      <c r="BW74" s="17">
        <v>25.463000000000001</v>
      </c>
      <c r="BX74" s="17">
        <v>24.411000000000001</v>
      </c>
      <c r="BY74" s="17">
        <v>23.215</v>
      </c>
      <c r="BZ74" s="17">
        <v>21.922000000000001</v>
      </c>
      <c r="CA74" s="17">
        <v>20.672000000000001</v>
      </c>
      <c r="CB74" s="17">
        <v>19.463000000000001</v>
      </c>
      <c r="CC74" s="17">
        <v>18.138000000000002</v>
      </c>
      <c r="CD74" s="17">
        <v>16.640999999999998</v>
      </c>
      <c r="CE74" s="17">
        <v>15.042</v>
      </c>
      <c r="CF74" s="17">
        <v>13.481999999999999</v>
      </c>
      <c r="CG74" s="17">
        <v>11.948</v>
      </c>
      <c r="CH74" s="17">
        <v>10.464</v>
      </c>
      <c r="CI74" s="17">
        <v>9.0640000000000001</v>
      </c>
      <c r="CJ74" s="17">
        <v>7.7480000000000002</v>
      </c>
      <c r="CK74" s="17">
        <v>6.4180000000000001</v>
      </c>
      <c r="CL74" s="17">
        <v>5.2119999999999997</v>
      </c>
      <c r="CM74" s="17">
        <v>4.2759999999999998</v>
      </c>
      <c r="CN74" s="17">
        <v>3.448</v>
      </c>
      <c r="CO74" s="17">
        <v>2.6960000000000002</v>
      </c>
      <c r="CP74" s="17">
        <v>2.04</v>
      </c>
      <c r="CQ74" s="17">
        <v>1.629</v>
      </c>
      <c r="CR74" s="17">
        <v>1.339</v>
      </c>
      <c r="CS74" s="17">
        <v>0.99</v>
      </c>
      <c r="CT74" s="17">
        <v>0.58199999999999996</v>
      </c>
      <c r="CU74" s="17">
        <v>0.40699999999999997</v>
      </c>
      <c r="CV74" s="17">
        <v>0.28100000000000003</v>
      </c>
      <c r="CW74" s="17">
        <v>0.13900000000000001</v>
      </c>
      <c r="CX74" s="17">
        <v>0.17299999999999999</v>
      </c>
    </row>
    <row r="75" spans="1:102" x14ac:dyDescent="0.2">
      <c r="A75" s="6">
        <v>2018</v>
      </c>
      <c r="B75" s="17">
        <v>116.334</v>
      </c>
      <c r="C75" s="17">
        <v>115.994</v>
      </c>
      <c r="D75" s="17">
        <v>115.693</v>
      </c>
      <c r="E75" s="17">
        <v>114.755</v>
      </c>
      <c r="F75" s="17">
        <v>114.803</v>
      </c>
      <c r="G75" s="17">
        <v>114.926</v>
      </c>
      <c r="H75" s="17">
        <v>115.125</v>
      </c>
      <c r="I75" s="17">
        <v>115.396</v>
      </c>
      <c r="J75" s="17">
        <v>115.78</v>
      </c>
      <c r="K75" s="17">
        <v>116.31399999999999</v>
      </c>
      <c r="L75" s="17">
        <v>116.794</v>
      </c>
      <c r="M75" s="17">
        <v>117.13500000000001</v>
      </c>
      <c r="N75" s="17">
        <v>117.461</v>
      </c>
      <c r="O75" s="17">
        <v>117.76</v>
      </c>
      <c r="P75" s="17">
        <v>117.777</v>
      </c>
      <c r="Q75" s="17">
        <v>118.776</v>
      </c>
      <c r="R75" s="17">
        <v>121.301</v>
      </c>
      <c r="S75" s="17">
        <v>124.63200000000001</v>
      </c>
      <c r="T75" s="17">
        <v>127.57</v>
      </c>
      <c r="U75" s="17">
        <v>130.429</v>
      </c>
      <c r="V75" s="17">
        <v>131.86699999999999</v>
      </c>
      <c r="W75" s="17">
        <v>131.113</v>
      </c>
      <c r="X75" s="17">
        <v>128.78800000000001</v>
      </c>
      <c r="Y75" s="17">
        <v>126.43899999999999</v>
      </c>
      <c r="Z75" s="17">
        <v>123.959</v>
      </c>
      <c r="AA75" s="17">
        <v>120.616</v>
      </c>
      <c r="AB75" s="17">
        <v>116.267</v>
      </c>
      <c r="AC75" s="17">
        <v>111.286</v>
      </c>
      <c r="AD75" s="17">
        <v>106.187</v>
      </c>
      <c r="AE75" s="17">
        <v>100.866</v>
      </c>
      <c r="AF75" s="17">
        <v>96.227999999999994</v>
      </c>
      <c r="AG75" s="17">
        <v>92.775999999999996</v>
      </c>
      <c r="AH75" s="17">
        <v>90.171999999999997</v>
      </c>
      <c r="AI75" s="17">
        <v>87.489000000000004</v>
      </c>
      <c r="AJ75" s="17">
        <v>84.808999999999997</v>
      </c>
      <c r="AK75" s="17">
        <v>82.713999999999999</v>
      </c>
      <c r="AL75" s="17">
        <v>81.369</v>
      </c>
      <c r="AM75" s="17">
        <v>80.522000000000006</v>
      </c>
      <c r="AN75" s="17">
        <v>79.774000000000001</v>
      </c>
      <c r="AO75" s="17">
        <v>79.22</v>
      </c>
      <c r="AP75" s="17">
        <v>78.364000000000004</v>
      </c>
      <c r="AQ75" s="17">
        <v>76.921999999999997</v>
      </c>
      <c r="AR75" s="17">
        <v>75.108000000000004</v>
      </c>
      <c r="AS75" s="17">
        <v>73.424000000000007</v>
      </c>
      <c r="AT75" s="17">
        <v>71.781000000000006</v>
      </c>
      <c r="AU75" s="17">
        <v>70.123000000000005</v>
      </c>
      <c r="AV75" s="17">
        <v>68.477000000000004</v>
      </c>
      <c r="AW75" s="17">
        <v>66.840999999999994</v>
      </c>
      <c r="AX75" s="17">
        <v>65.168000000000006</v>
      </c>
      <c r="AY75" s="17">
        <v>63.453000000000003</v>
      </c>
      <c r="AZ75" s="17">
        <v>61.816000000000003</v>
      </c>
      <c r="BA75" s="17">
        <v>60.308999999999997</v>
      </c>
      <c r="BB75" s="17">
        <v>58.875999999999998</v>
      </c>
      <c r="BC75" s="17">
        <v>57.432000000000002</v>
      </c>
      <c r="BD75" s="17">
        <v>56.021000000000001</v>
      </c>
      <c r="BE75" s="17">
        <v>54.47</v>
      </c>
      <c r="BF75" s="17">
        <v>52.692</v>
      </c>
      <c r="BG75" s="17">
        <v>50.783999999999999</v>
      </c>
      <c r="BH75" s="17">
        <v>48.896999999999998</v>
      </c>
      <c r="BI75" s="17">
        <v>46.960999999999999</v>
      </c>
      <c r="BJ75" s="17">
        <v>45.234999999999999</v>
      </c>
      <c r="BK75" s="17">
        <v>43.847999999999999</v>
      </c>
      <c r="BL75" s="17">
        <v>42.661999999999999</v>
      </c>
      <c r="BM75" s="17">
        <v>41.448999999999998</v>
      </c>
      <c r="BN75" s="17">
        <v>40.305999999999997</v>
      </c>
      <c r="BO75" s="17">
        <v>38.889000000000003</v>
      </c>
      <c r="BP75" s="17">
        <v>37.020000000000003</v>
      </c>
      <c r="BQ75" s="17">
        <v>34.889000000000003</v>
      </c>
      <c r="BR75" s="17">
        <v>32.831000000000003</v>
      </c>
      <c r="BS75" s="17">
        <v>30.745999999999999</v>
      </c>
      <c r="BT75" s="17">
        <v>28.963000000000001</v>
      </c>
      <c r="BU75" s="17">
        <v>27.669</v>
      </c>
      <c r="BV75" s="17">
        <v>26.69</v>
      </c>
      <c r="BW75" s="17">
        <v>25.661000000000001</v>
      </c>
      <c r="BX75" s="17">
        <v>24.651</v>
      </c>
      <c r="BY75" s="17">
        <v>23.568999999999999</v>
      </c>
      <c r="BZ75" s="17">
        <v>22.332999999999998</v>
      </c>
      <c r="CA75" s="17">
        <v>20.992000000000001</v>
      </c>
      <c r="CB75" s="17">
        <v>19.701000000000001</v>
      </c>
      <c r="CC75" s="17">
        <v>18.452999999999999</v>
      </c>
      <c r="CD75" s="17">
        <v>17.097999999999999</v>
      </c>
      <c r="CE75" s="17">
        <v>15.585000000000001</v>
      </c>
      <c r="CF75" s="17">
        <v>13.983000000000001</v>
      </c>
      <c r="CG75" s="17">
        <v>12.423999999999999</v>
      </c>
      <c r="CH75" s="17">
        <v>10.893000000000001</v>
      </c>
      <c r="CI75" s="17">
        <v>9.4359999999999999</v>
      </c>
      <c r="CJ75" s="17">
        <v>8.093</v>
      </c>
      <c r="CK75" s="17">
        <v>6.8540000000000001</v>
      </c>
      <c r="CL75" s="17">
        <v>5.5750000000000002</v>
      </c>
      <c r="CM75" s="17">
        <v>4.4619999999999997</v>
      </c>
      <c r="CN75" s="17">
        <v>3.6680000000000001</v>
      </c>
      <c r="CO75" s="17">
        <v>2.9169999999999998</v>
      </c>
      <c r="CP75" s="17">
        <v>2.1869999999999998</v>
      </c>
      <c r="CQ75" s="17">
        <v>1.619</v>
      </c>
      <c r="CR75" s="17">
        <v>1.306</v>
      </c>
      <c r="CS75" s="17">
        <v>1.0660000000000001</v>
      </c>
      <c r="CT75" s="17">
        <v>0.78</v>
      </c>
      <c r="CU75" s="17">
        <v>0.44900000000000001</v>
      </c>
      <c r="CV75" s="17">
        <v>0.308</v>
      </c>
      <c r="CW75" s="17">
        <v>0.153</v>
      </c>
      <c r="CX75" s="17">
        <v>0.192</v>
      </c>
    </row>
    <row r="76" spans="1:102" x14ac:dyDescent="0.2">
      <c r="A76" s="6">
        <v>2019</v>
      </c>
      <c r="B76" s="17">
        <v>116.821</v>
      </c>
      <c r="C76" s="17">
        <v>116.03400000000001</v>
      </c>
      <c r="D76" s="17">
        <v>115.408</v>
      </c>
      <c r="E76" s="17">
        <v>114.93600000000001</v>
      </c>
      <c r="F76" s="17">
        <v>114.36499999999999</v>
      </c>
      <c r="G76" s="17">
        <v>114.36</v>
      </c>
      <c r="H76" s="17">
        <v>114.453</v>
      </c>
      <c r="I76" s="17">
        <v>114.63500000000001</v>
      </c>
      <c r="J76" s="17">
        <v>114.898</v>
      </c>
      <c r="K76" s="17">
        <v>115.285</v>
      </c>
      <c r="L76" s="17">
        <v>115.84399999999999</v>
      </c>
      <c r="M76" s="17">
        <v>116.29300000000001</v>
      </c>
      <c r="N76" s="17">
        <v>116.51300000000001</v>
      </c>
      <c r="O76" s="17">
        <v>116.65900000000001</v>
      </c>
      <c r="P76" s="17">
        <v>116.79300000000001</v>
      </c>
      <c r="Q76" s="17">
        <v>116.648</v>
      </c>
      <c r="R76" s="17">
        <v>117.5</v>
      </c>
      <c r="S76" s="17">
        <v>119.90600000000001</v>
      </c>
      <c r="T76" s="17">
        <v>123.14400000000001</v>
      </c>
      <c r="U76" s="17">
        <v>125.989</v>
      </c>
      <c r="V76" s="17">
        <v>128.761</v>
      </c>
      <c r="W76" s="17">
        <v>130.14099999999999</v>
      </c>
      <c r="X76" s="17">
        <v>129.37200000000001</v>
      </c>
      <c r="Y76" s="17">
        <v>127.06100000000001</v>
      </c>
      <c r="Z76" s="17">
        <v>124.73699999999999</v>
      </c>
      <c r="AA76" s="17">
        <v>122.29</v>
      </c>
      <c r="AB76" s="17">
        <v>118.998</v>
      </c>
      <c r="AC76" s="17">
        <v>114.717</v>
      </c>
      <c r="AD76" s="17">
        <v>109.81699999999999</v>
      </c>
      <c r="AE76" s="17">
        <v>104.803</v>
      </c>
      <c r="AF76" s="17">
        <v>99.572999999999993</v>
      </c>
      <c r="AG76" s="17">
        <v>95.022000000000006</v>
      </c>
      <c r="AH76" s="17">
        <v>91.647999999999996</v>
      </c>
      <c r="AI76" s="17">
        <v>89.114000000000004</v>
      </c>
      <c r="AJ76" s="17">
        <v>86.501999999999995</v>
      </c>
      <c r="AK76" s="17">
        <v>83.893000000000001</v>
      </c>
      <c r="AL76" s="17">
        <v>81.852999999999994</v>
      </c>
      <c r="AM76" s="17">
        <v>80.537000000000006</v>
      </c>
      <c r="AN76" s="17">
        <v>79.701999999999998</v>
      </c>
      <c r="AO76" s="17">
        <v>78.962999999999994</v>
      </c>
      <c r="AP76" s="17">
        <v>78.415999999999997</v>
      </c>
      <c r="AQ76" s="17">
        <v>77.567999999999998</v>
      </c>
      <c r="AR76" s="17">
        <v>76.141000000000005</v>
      </c>
      <c r="AS76" s="17">
        <v>74.346000000000004</v>
      </c>
      <c r="AT76" s="17">
        <v>72.677000000000007</v>
      </c>
      <c r="AU76" s="17">
        <v>71.045000000000002</v>
      </c>
      <c r="AV76" s="17">
        <v>69.400000000000006</v>
      </c>
      <c r="AW76" s="17">
        <v>67.769000000000005</v>
      </c>
      <c r="AX76" s="17">
        <v>66.147999999999996</v>
      </c>
      <c r="AY76" s="17">
        <v>64.489999999999995</v>
      </c>
      <c r="AZ76" s="17">
        <v>62.789000000000001</v>
      </c>
      <c r="BA76" s="17">
        <v>61.161999999999999</v>
      </c>
      <c r="BB76" s="17">
        <v>59.66</v>
      </c>
      <c r="BC76" s="17">
        <v>58.225999999999999</v>
      </c>
      <c r="BD76" s="17">
        <v>56.780999999999999</v>
      </c>
      <c r="BE76" s="17">
        <v>55.368000000000002</v>
      </c>
      <c r="BF76" s="17">
        <v>53.814999999999998</v>
      </c>
      <c r="BG76" s="17">
        <v>52.037999999999997</v>
      </c>
      <c r="BH76" s="17">
        <v>50.128999999999998</v>
      </c>
      <c r="BI76" s="17">
        <v>48.24</v>
      </c>
      <c r="BJ76" s="17">
        <v>46.302999999999997</v>
      </c>
      <c r="BK76" s="17">
        <v>44.570999999999998</v>
      </c>
      <c r="BL76" s="17">
        <v>43.170999999999999</v>
      </c>
      <c r="BM76" s="17">
        <v>41.969000000000001</v>
      </c>
      <c r="BN76" s="17">
        <v>40.74</v>
      </c>
      <c r="BO76" s="17">
        <v>39.579000000000001</v>
      </c>
      <c r="BP76" s="17">
        <v>38.151000000000003</v>
      </c>
      <c r="BQ76" s="17">
        <v>36.283000000000001</v>
      </c>
      <c r="BR76" s="17">
        <v>34.158999999999999</v>
      </c>
      <c r="BS76" s="17">
        <v>32.107999999999997</v>
      </c>
      <c r="BT76" s="17">
        <v>30.027000000000001</v>
      </c>
      <c r="BU76" s="17">
        <v>28.24</v>
      </c>
      <c r="BV76" s="17">
        <v>26.931000000000001</v>
      </c>
      <c r="BW76" s="17">
        <v>25.927</v>
      </c>
      <c r="BX76" s="17">
        <v>24.875</v>
      </c>
      <c r="BY76" s="17">
        <v>23.844999999999999</v>
      </c>
      <c r="BZ76" s="17">
        <v>22.734000000000002</v>
      </c>
      <c r="CA76" s="17">
        <v>21.457000000000001</v>
      </c>
      <c r="CB76" s="17">
        <v>20.068999999999999</v>
      </c>
      <c r="CC76" s="17">
        <v>18.734999999999999</v>
      </c>
      <c r="CD76" s="17">
        <v>17.446999999999999</v>
      </c>
      <c r="CE76" s="17">
        <v>16.062000000000001</v>
      </c>
      <c r="CF76" s="17">
        <v>14.532</v>
      </c>
      <c r="CG76" s="17">
        <v>12.927</v>
      </c>
      <c r="CH76" s="17">
        <v>11.367000000000001</v>
      </c>
      <c r="CI76" s="17">
        <v>9.84</v>
      </c>
      <c r="CJ76" s="17">
        <v>8.41</v>
      </c>
      <c r="CK76" s="17">
        <v>7.1219999999999999</v>
      </c>
      <c r="CL76" s="17">
        <v>5.9610000000000003</v>
      </c>
      <c r="CM76" s="17">
        <v>4.7309999999999999</v>
      </c>
      <c r="CN76" s="17">
        <v>3.7120000000000002</v>
      </c>
      <c r="CO76" s="17">
        <v>3.0630000000000002</v>
      </c>
      <c r="CP76" s="17">
        <v>2.3879999999999999</v>
      </c>
      <c r="CQ76" s="17">
        <v>1.6779999999999999</v>
      </c>
      <c r="CR76" s="17">
        <v>1.198</v>
      </c>
      <c r="CS76" s="17">
        <v>0.98199999999999998</v>
      </c>
      <c r="CT76" s="17">
        <v>0.79300000000000004</v>
      </c>
      <c r="CU76" s="17">
        <v>0.57099999999999995</v>
      </c>
      <c r="CV76" s="17">
        <v>0.316</v>
      </c>
      <c r="CW76" s="17">
        <v>0.16800000000000001</v>
      </c>
      <c r="CX76" s="17">
        <v>0.21199999999999999</v>
      </c>
    </row>
    <row r="77" spans="1:102" x14ac:dyDescent="0.2">
      <c r="A77" s="6">
        <v>2020</v>
      </c>
      <c r="B77" s="17">
        <v>116.652</v>
      </c>
      <c r="C77" s="17">
        <v>115.755</v>
      </c>
      <c r="D77" s="17">
        <v>115.059</v>
      </c>
      <c r="E77" s="17">
        <v>114.547</v>
      </c>
      <c r="F77" s="17">
        <v>114.203</v>
      </c>
      <c r="G77" s="17">
        <v>114.011</v>
      </c>
      <c r="H77" s="17">
        <v>113.955</v>
      </c>
      <c r="I77" s="17">
        <v>114.018</v>
      </c>
      <c r="J77" s="17">
        <v>114.185</v>
      </c>
      <c r="K77" s="17">
        <v>114.438</v>
      </c>
      <c r="L77" s="17">
        <v>114.83</v>
      </c>
      <c r="M77" s="17">
        <v>115.413</v>
      </c>
      <c r="N77" s="17">
        <v>115.83</v>
      </c>
      <c r="O77" s="17">
        <v>115.928</v>
      </c>
      <c r="P77" s="17">
        <v>115.895</v>
      </c>
      <c r="Q77" s="17">
        <v>115.86499999999999</v>
      </c>
      <c r="R77" s="17">
        <v>115.557</v>
      </c>
      <c r="S77" s="17">
        <v>116.261</v>
      </c>
      <c r="T77" s="17">
        <v>118.55</v>
      </c>
      <c r="U77" s="17">
        <v>121.694</v>
      </c>
      <c r="V77" s="17">
        <v>124.44799999999999</v>
      </c>
      <c r="W77" s="17">
        <v>127.133</v>
      </c>
      <c r="X77" s="17">
        <v>128.45599999999999</v>
      </c>
      <c r="Y77" s="17">
        <v>127.67100000000001</v>
      </c>
      <c r="Z77" s="17">
        <v>125.376</v>
      </c>
      <c r="AA77" s="17">
        <v>123.074</v>
      </c>
      <c r="AB77" s="17">
        <v>120.65900000000001</v>
      </c>
      <c r="AC77" s="17">
        <v>117.416</v>
      </c>
      <c r="AD77" s="17">
        <v>113.20099999999999</v>
      </c>
      <c r="AE77" s="17">
        <v>108.38</v>
      </c>
      <c r="AF77" s="17">
        <v>103.452</v>
      </c>
      <c r="AG77" s="17">
        <v>98.311000000000007</v>
      </c>
      <c r="AH77" s="17">
        <v>93.844999999999999</v>
      </c>
      <c r="AI77" s="17">
        <v>90.549000000000007</v>
      </c>
      <c r="AJ77" s="17">
        <v>88.084000000000003</v>
      </c>
      <c r="AK77" s="17">
        <v>85.542000000000002</v>
      </c>
      <c r="AL77" s="17">
        <v>83.004000000000005</v>
      </c>
      <c r="AM77" s="17">
        <v>81.018000000000001</v>
      </c>
      <c r="AN77" s="17">
        <v>79.73</v>
      </c>
      <c r="AO77" s="17">
        <v>78.906999999999996</v>
      </c>
      <c r="AP77" s="17">
        <v>78.177999999999997</v>
      </c>
      <c r="AQ77" s="17">
        <v>77.635999999999996</v>
      </c>
      <c r="AR77" s="17">
        <v>76.796999999999997</v>
      </c>
      <c r="AS77" s="17">
        <v>75.385000000000005</v>
      </c>
      <c r="AT77" s="17">
        <v>73.608000000000004</v>
      </c>
      <c r="AU77" s="17">
        <v>71.951999999999998</v>
      </c>
      <c r="AV77" s="17">
        <v>70.33</v>
      </c>
      <c r="AW77" s="17">
        <v>68.697000000000003</v>
      </c>
      <c r="AX77" s="17">
        <v>67.081999999999994</v>
      </c>
      <c r="AY77" s="17">
        <v>65.477000000000004</v>
      </c>
      <c r="AZ77" s="17">
        <v>63.832000000000001</v>
      </c>
      <c r="BA77" s="17">
        <v>62.145000000000003</v>
      </c>
      <c r="BB77" s="17">
        <v>60.527000000000001</v>
      </c>
      <c r="BC77" s="17">
        <v>59.027999999999999</v>
      </c>
      <c r="BD77" s="17">
        <v>57.594999999999999</v>
      </c>
      <c r="BE77" s="17">
        <v>56.149000000000001</v>
      </c>
      <c r="BF77" s="17">
        <v>54.732999999999997</v>
      </c>
      <c r="BG77" s="17">
        <v>53.177</v>
      </c>
      <c r="BH77" s="17">
        <v>51.396999999999998</v>
      </c>
      <c r="BI77" s="17">
        <v>49.488</v>
      </c>
      <c r="BJ77" s="17">
        <v>47.595999999999997</v>
      </c>
      <c r="BK77" s="17">
        <v>45.656999999999996</v>
      </c>
      <c r="BL77" s="17">
        <v>43.918999999999997</v>
      </c>
      <c r="BM77" s="17">
        <v>42.506999999999998</v>
      </c>
      <c r="BN77" s="17">
        <v>41.287999999999997</v>
      </c>
      <c r="BO77" s="17">
        <v>40.042999999999999</v>
      </c>
      <c r="BP77" s="17">
        <v>38.863999999999997</v>
      </c>
      <c r="BQ77" s="17">
        <v>37.423999999999999</v>
      </c>
      <c r="BR77" s="17">
        <v>35.557000000000002</v>
      </c>
      <c r="BS77" s="17">
        <v>33.441000000000003</v>
      </c>
      <c r="BT77" s="17">
        <v>31.391999999999999</v>
      </c>
      <c r="BU77" s="17">
        <v>29.315999999999999</v>
      </c>
      <c r="BV77" s="17">
        <v>27.524999999999999</v>
      </c>
      <c r="BW77" s="17">
        <v>26.2</v>
      </c>
      <c r="BX77" s="17">
        <v>25.172000000000001</v>
      </c>
      <c r="BY77" s="17">
        <v>24.097999999999999</v>
      </c>
      <c r="BZ77" s="17">
        <v>23.045999999999999</v>
      </c>
      <c r="CA77" s="17">
        <v>21.905000000000001</v>
      </c>
      <c r="CB77" s="17">
        <v>20.585999999999999</v>
      </c>
      <c r="CC77" s="17">
        <v>19.151</v>
      </c>
      <c r="CD77" s="17">
        <v>17.774000000000001</v>
      </c>
      <c r="CE77" s="17">
        <v>16.446000000000002</v>
      </c>
      <c r="CF77" s="17">
        <v>15.03</v>
      </c>
      <c r="CG77" s="17">
        <v>13.484</v>
      </c>
      <c r="CH77" s="17">
        <v>11.874000000000001</v>
      </c>
      <c r="CI77" s="17">
        <v>10.315</v>
      </c>
      <c r="CJ77" s="17">
        <v>8.7910000000000004</v>
      </c>
      <c r="CK77" s="17">
        <v>7.3860000000000001</v>
      </c>
      <c r="CL77" s="17">
        <v>6.1550000000000002</v>
      </c>
      <c r="CM77" s="17">
        <v>5.07</v>
      </c>
      <c r="CN77" s="17">
        <v>3.89</v>
      </c>
      <c r="CO77" s="17">
        <v>2.964</v>
      </c>
      <c r="CP77" s="17">
        <v>2.4569999999999999</v>
      </c>
      <c r="CQ77" s="17">
        <v>1.8580000000000001</v>
      </c>
      <c r="CR77" s="17">
        <v>1.17</v>
      </c>
      <c r="CS77" s="17">
        <v>0.77700000000000002</v>
      </c>
      <c r="CT77" s="17">
        <v>0.65900000000000003</v>
      </c>
      <c r="CU77" s="17">
        <v>0.52</v>
      </c>
      <c r="CV77" s="17">
        <v>0.36099999999999999</v>
      </c>
      <c r="CW77" s="17">
        <v>0.183</v>
      </c>
      <c r="CX77" s="17">
        <v>0.23499999999999999</v>
      </c>
    </row>
    <row r="78" spans="1:102" x14ac:dyDescent="0.2">
      <c r="A78" s="6">
        <v>2021</v>
      </c>
      <c r="B78" s="17">
        <v>115.53</v>
      </c>
      <c r="C78" s="17">
        <v>115.895</v>
      </c>
      <c r="D78" s="17">
        <v>115.22</v>
      </c>
      <c r="E78" s="17">
        <v>114.664</v>
      </c>
      <c r="F78" s="17">
        <v>114.22</v>
      </c>
      <c r="G78" s="17">
        <v>113.883</v>
      </c>
      <c r="H78" s="17">
        <v>113.643</v>
      </c>
      <c r="I78" s="17">
        <v>113.48699999999999</v>
      </c>
      <c r="J78" s="17">
        <v>113.44</v>
      </c>
      <c r="K78" s="17">
        <v>113.504</v>
      </c>
      <c r="L78" s="17">
        <v>113.66</v>
      </c>
      <c r="M78" s="17">
        <v>113.931</v>
      </c>
      <c r="N78" s="17">
        <v>114.378</v>
      </c>
      <c r="O78" s="17">
        <v>114.67400000000001</v>
      </c>
      <c r="P78" s="17">
        <v>114.68</v>
      </c>
      <c r="Q78" s="17">
        <v>114.575</v>
      </c>
      <c r="R78" s="17">
        <v>114.473</v>
      </c>
      <c r="S78" s="17">
        <v>114.098</v>
      </c>
      <c r="T78" s="17">
        <v>114.755</v>
      </c>
      <c r="U78" s="17">
        <v>117.02200000000001</v>
      </c>
      <c r="V78" s="17">
        <v>120.16500000000001</v>
      </c>
      <c r="W78" s="17">
        <v>122.925</v>
      </c>
      <c r="X78" s="17">
        <v>125.624</v>
      </c>
      <c r="Y78" s="17">
        <v>126.97499999999999</v>
      </c>
      <c r="Z78" s="17">
        <v>126.236</v>
      </c>
      <c r="AA78" s="17">
        <v>123.998</v>
      </c>
      <c r="AB78" s="17">
        <v>121.759</v>
      </c>
      <c r="AC78" s="17">
        <v>119.41</v>
      </c>
      <c r="AD78" s="17">
        <v>116.236</v>
      </c>
      <c r="AE78" s="17">
        <v>112.092</v>
      </c>
      <c r="AF78" s="17">
        <v>107.339</v>
      </c>
      <c r="AG78" s="17">
        <v>102.48</v>
      </c>
      <c r="AH78" s="17">
        <v>97.411000000000001</v>
      </c>
      <c r="AI78" s="17">
        <v>93.001000000000005</v>
      </c>
      <c r="AJ78" s="17">
        <v>89.738</v>
      </c>
      <c r="AK78" s="17">
        <v>87.29</v>
      </c>
      <c r="AL78" s="17">
        <v>84.765000000000001</v>
      </c>
      <c r="AM78" s="17">
        <v>82.242000000000004</v>
      </c>
      <c r="AN78" s="17">
        <v>80.266000000000005</v>
      </c>
      <c r="AO78" s="17">
        <v>78.991</v>
      </c>
      <c r="AP78" s="17">
        <v>78.179000000000002</v>
      </c>
      <c r="AQ78" s="17">
        <v>77.459000000000003</v>
      </c>
      <c r="AR78" s="17">
        <v>76.921000000000006</v>
      </c>
      <c r="AS78" s="17">
        <v>76.087999999999994</v>
      </c>
      <c r="AT78" s="17">
        <v>74.686000000000007</v>
      </c>
      <c r="AU78" s="17">
        <v>72.92</v>
      </c>
      <c r="AV78" s="17">
        <v>71.275999999999996</v>
      </c>
      <c r="AW78" s="17">
        <v>69.662999999999997</v>
      </c>
      <c r="AX78" s="17">
        <v>68.036000000000001</v>
      </c>
      <c r="AY78" s="17">
        <v>66.424000000000007</v>
      </c>
      <c r="AZ78" s="17">
        <v>64.817999999999998</v>
      </c>
      <c r="BA78" s="17">
        <v>63.173999999999999</v>
      </c>
      <c r="BB78" s="17">
        <v>61.482999999999997</v>
      </c>
      <c r="BC78" s="17">
        <v>59.862000000000002</v>
      </c>
      <c r="BD78" s="17">
        <v>58.357999999999997</v>
      </c>
      <c r="BE78" s="17">
        <v>56.917999999999999</v>
      </c>
      <c r="BF78" s="17">
        <v>55.463999999999999</v>
      </c>
      <c r="BG78" s="17">
        <v>54.037999999999997</v>
      </c>
      <c r="BH78" s="17">
        <v>52.472999999999999</v>
      </c>
      <c r="BI78" s="17">
        <v>50.686</v>
      </c>
      <c r="BJ78" s="17">
        <v>48.768000000000001</v>
      </c>
      <c r="BK78" s="17">
        <v>46.866</v>
      </c>
      <c r="BL78" s="17">
        <v>44.917000000000002</v>
      </c>
      <c r="BM78" s="17">
        <v>43.167999999999999</v>
      </c>
      <c r="BN78" s="17">
        <v>41.743000000000002</v>
      </c>
      <c r="BO78" s="17">
        <v>40.511000000000003</v>
      </c>
      <c r="BP78" s="17">
        <v>39.25</v>
      </c>
      <c r="BQ78" s="17">
        <v>38.051000000000002</v>
      </c>
      <c r="BR78" s="17">
        <v>36.597999999999999</v>
      </c>
      <c r="BS78" s="17">
        <v>34.725999999999999</v>
      </c>
      <c r="BT78" s="17">
        <v>32.606999999999999</v>
      </c>
      <c r="BU78" s="17">
        <v>30.556000000000001</v>
      </c>
      <c r="BV78" s="17">
        <v>28.477</v>
      </c>
      <c r="BW78" s="17">
        <v>26.670999999999999</v>
      </c>
      <c r="BX78" s="17">
        <v>25.306999999999999</v>
      </c>
      <c r="BY78" s="17">
        <v>24.227</v>
      </c>
      <c r="BZ78" s="17">
        <v>23.106000000000002</v>
      </c>
      <c r="CA78" s="17">
        <v>22.010999999999999</v>
      </c>
      <c r="CB78" s="17">
        <v>20.83</v>
      </c>
      <c r="CC78" s="17">
        <v>19.475000000000001</v>
      </c>
      <c r="CD78" s="17">
        <v>18.009</v>
      </c>
      <c r="CE78" s="17">
        <v>16.605</v>
      </c>
      <c r="CF78" s="17">
        <v>15.256</v>
      </c>
      <c r="CG78" s="17">
        <v>13.845000000000001</v>
      </c>
      <c r="CH78" s="17">
        <v>12.339</v>
      </c>
      <c r="CI78" s="17">
        <v>10.795999999999999</v>
      </c>
      <c r="CJ78" s="17">
        <v>9.2739999999999991</v>
      </c>
      <c r="CK78" s="17">
        <v>7.8419999999999996</v>
      </c>
      <c r="CL78" s="17">
        <v>6.5880000000000001</v>
      </c>
      <c r="CM78" s="17">
        <v>5.4409999999999998</v>
      </c>
      <c r="CN78" s="17">
        <v>4.3819999999999997</v>
      </c>
      <c r="CO78" s="17">
        <v>3.323</v>
      </c>
      <c r="CP78" s="17">
        <v>2.5510000000000002</v>
      </c>
      <c r="CQ78" s="17">
        <v>2.1070000000000002</v>
      </c>
      <c r="CR78" s="17">
        <v>1.5860000000000001</v>
      </c>
      <c r="CS78" s="17">
        <v>0.98799999999999999</v>
      </c>
      <c r="CT78" s="17">
        <v>0.70199999999999996</v>
      </c>
      <c r="CU78" s="17">
        <v>0.55500000000000005</v>
      </c>
      <c r="CV78" s="17">
        <v>0.38700000000000001</v>
      </c>
      <c r="CW78" s="17">
        <v>0.19700000000000001</v>
      </c>
      <c r="CX78" s="17">
        <v>0.26100000000000001</v>
      </c>
    </row>
    <row r="79" spans="1:102" x14ac:dyDescent="0.2">
      <c r="A79" s="6">
        <v>2022</v>
      </c>
      <c r="B79" s="17">
        <v>113.81399999999999</v>
      </c>
      <c r="C79" s="17">
        <v>113.803</v>
      </c>
      <c r="D79" s="17">
        <v>115.19199999999999</v>
      </c>
      <c r="E79" s="17">
        <v>114.74</v>
      </c>
      <c r="F79" s="17">
        <v>114.32299999999999</v>
      </c>
      <c r="G79" s="17">
        <v>113.947</v>
      </c>
      <c r="H79" s="17">
        <v>113.61799999999999</v>
      </c>
      <c r="I79" s="17">
        <v>113.32899999999999</v>
      </c>
      <c r="J79" s="17">
        <v>113.074</v>
      </c>
      <c r="K79" s="17">
        <v>112.91500000000001</v>
      </c>
      <c r="L79" s="17">
        <v>112.877</v>
      </c>
      <c r="M79" s="17">
        <v>112.93600000000001</v>
      </c>
      <c r="N79" s="17">
        <v>113.08799999999999</v>
      </c>
      <c r="O79" s="17">
        <v>113.399</v>
      </c>
      <c r="P79" s="17">
        <v>113.574</v>
      </c>
      <c r="Q79" s="17">
        <v>113.486</v>
      </c>
      <c r="R79" s="17">
        <v>113.31</v>
      </c>
      <c r="S79" s="17">
        <v>113.136</v>
      </c>
      <c r="T79" s="17">
        <v>112.694</v>
      </c>
      <c r="U79" s="17">
        <v>113.304</v>
      </c>
      <c r="V79" s="17">
        <v>115.55</v>
      </c>
      <c r="W79" s="17">
        <v>118.69199999999999</v>
      </c>
      <c r="X79" s="17">
        <v>121.459</v>
      </c>
      <c r="Y79" s="17">
        <v>124.173</v>
      </c>
      <c r="Z79" s="17">
        <v>125.556</v>
      </c>
      <c r="AA79" s="17">
        <v>124.861</v>
      </c>
      <c r="AB79" s="17">
        <v>122.68</v>
      </c>
      <c r="AC79" s="17">
        <v>120.501</v>
      </c>
      <c r="AD79" s="17">
        <v>118.218</v>
      </c>
      <c r="AE79" s="17">
        <v>115.11199999999999</v>
      </c>
      <c r="AF79" s="17">
        <v>111.035</v>
      </c>
      <c r="AG79" s="17">
        <v>106.35</v>
      </c>
      <c r="AH79" s="17">
        <v>101.55800000000001</v>
      </c>
      <c r="AI79" s="17">
        <v>96.555000000000007</v>
      </c>
      <c r="AJ79" s="17">
        <v>92.2</v>
      </c>
      <c r="AK79" s="17">
        <v>88.968999999999994</v>
      </c>
      <c r="AL79" s="17">
        <v>86.537000000000006</v>
      </c>
      <c r="AM79" s="17">
        <v>84.027000000000001</v>
      </c>
      <c r="AN79" s="17">
        <v>81.516000000000005</v>
      </c>
      <c r="AO79" s="17">
        <v>79.552000000000007</v>
      </c>
      <c r="AP79" s="17">
        <v>78.287999999999997</v>
      </c>
      <c r="AQ79" s="17">
        <v>77.486999999999995</v>
      </c>
      <c r="AR79" s="17">
        <v>76.774000000000001</v>
      </c>
      <c r="AS79" s="17">
        <v>76.242000000000004</v>
      </c>
      <c r="AT79" s="17">
        <v>75.414000000000001</v>
      </c>
      <c r="AU79" s="17">
        <v>74.022000000000006</v>
      </c>
      <c r="AV79" s="17">
        <v>72.268000000000001</v>
      </c>
      <c r="AW79" s="17">
        <v>70.632000000000005</v>
      </c>
      <c r="AX79" s="17">
        <v>69.027000000000001</v>
      </c>
      <c r="AY79" s="17">
        <v>67.406000000000006</v>
      </c>
      <c r="AZ79" s="17">
        <v>65.795000000000002</v>
      </c>
      <c r="BA79" s="17">
        <v>64.188999999999993</v>
      </c>
      <c r="BB79" s="17">
        <v>62.542999999999999</v>
      </c>
      <c r="BC79" s="17">
        <v>60.85</v>
      </c>
      <c r="BD79" s="17">
        <v>59.225000000000001</v>
      </c>
      <c r="BE79" s="17">
        <v>57.713999999999999</v>
      </c>
      <c r="BF79" s="17">
        <v>56.265999999999998</v>
      </c>
      <c r="BG79" s="17">
        <v>54.804000000000002</v>
      </c>
      <c r="BH79" s="17">
        <v>53.368000000000002</v>
      </c>
      <c r="BI79" s="17">
        <v>51.792999999999999</v>
      </c>
      <c r="BJ79" s="17">
        <v>49.996000000000002</v>
      </c>
      <c r="BK79" s="17">
        <v>48.069000000000003</v>
      </c>
      <c r="BL79" s="17">
        <v>46.156999999999996</v>
      </c>
      <c r="BM79" s="17">
        <v>44.198999999999998</v>
      </c>
      <c r="BN79" s="17">
        <v>42.438000000000002</v>
      </c>
      <c r="BO79" s="17">
        <v>40.999000000000002</v>
      </c>
      <c r="BP79" s="17">
        <v>39.752000000000002</v>
      </c>
      <c r="BQ79" s="17">
        <v>38.473999999999997</v>
      </c>
      <c r="BR79" s="17">
        <v>37.256999999999998</v>
      </c>
      <c r="BS79" s="17">
        <v>35.79</v>
      </c>
      <c r="BT79" s="17">
        <v>33.909999999999997</v>
      </c>
      <c r="BU79" s="17">
        <v>31.789000000000001</v>
      </c>
      <c r="BV79" s="17">
        <v>29.733000000000001</v>
      </c>
      <c r="BW79" s="17">
        <v>27.652000000000001</v>
      </c>
      <c r="BX79" s="17">
        <v>25.829000000000001</v>
      </c>
      <c r="BY79" s="17">
        <v>24.425999999999998</v>
      </c>
      <c r="BZ79" s="17">
        <v>23.294</v>
      </c>
      <c r="CA79" s="17">
        <v>22.125</v>
      </c>
      <c r="CB79" s="17">
        <v>20.986999999999998</v>
      </c>
      <c r="CC79" s="17">
        <v>19.765000000000001</v>
      </c>
      <c r="CD79" s="17">
        <v>18.372</v>
      </c>
      <c r="CE79" s="17">
        <v>16.875</v>
      </c>
      <c r="CF79" s="17">
        <v>15.445</v>
      </c>
      <c r="CG79" s="17">
        <v>14.074</v>
      </c>
      <c r="CH79" s="17">
        <v>12.666</v>
      </c>
      <c r="CI79" s="17">
        <v>11.199</v>
      </c>
      <c r="CJ79" s="17">
        <v>9.7219999999999995</v>
      </c>
      <c r="CK79" s="17">
        <v>8.2379999999999995</v>
      </c>
      <c r="CL79" s="17">
        <v>6.8970000000000002</v>
      </c>
      <c r="CM79" s="17">
        <v>5.7930000000000001</v>
      </c>
      <c r="CN79" s="17">
        <v>4.7309999999999999</v>
      </c>
      <c r="CO79" s="17">
        <v>3.6949999999999998</v>
      </c>
      <c r="CP79" s="17">
        <v>2.7589999999999999</v>
      </c>
      <c r="CQ79" s="17">
        <v>2.1379999999999999</v>
      </c>
      <c r="CR79" s="17">
        <v>1.758</v>
      </c>
      <c r="CS79" s="17">
        <v>1.3149999999999999</v>
      </c>
      <c r="CT79" s="17">
        <v>0.80700000000000005</v>
      </c>
      <c r="CU79" s="17">
        <v>0.59</v>
      </c>
      <c r="CV79" s="17">
        <v>0.41199999999999998</v>
      </c>
      <c r="CW79" s="17">
        <v>0.21199999999999999</v>
      </c>
      <c r="CX79" s="17">
        <v>0.28999999999999998</v>
      </c>
    </row>
    <row r="80" spans="1:102" x14ac:dyDescent="0.2">
      <c r="A80" s="6">
        <v>2023</v>
      </c>
      <c r="B80" s="17">
        <v>111.71899999999999</v>
      </c>
      <c r="C80" s="17">
        <v>112.444</v>
      </c>
      <c r="D80" s="17">
        <v>112.992</v>
      </c>
      <c r="E80" s="17">
        <v>114.527</v>
      </c>
      <c r="F80" s="17">
        <v>114.298</v>
      </c>
      <c r="G80" s="17">
        <v>114.01900000000001</v>
      </c>
      <c r="H80" s="17">
        <v>113.712</v>
      </c>
      <c r="I80" s="17">
        <v>113.389</v>
      </c>
      <c r="J80" s="17">
        <v>113.051</v>
      </c>
      <c r="K80" s="17">
        <v>112.696</v>
      </c>
      <c r="L80" s="17">
        <v>112.426</v>
      </c>
      <c r="M80" s="17">
        <v>112.288</v>
      </c>
      <c r="N80" s="17">
        <v>112.248</v>
      </c>
      <c r="O80" s="17">
        <v>112.28100000000001</v>
      </c>
      <c r="P80" s="17">
        <v>112.456</v>
      </c>
      <c r="Q80" s="17">
        <v>112.511</v>
      </c>
      <c r="R80" s="17">
        <v>112.328</v>
      </c>
      <c r="S80" s="17">
        <v>112.08</v>
      </c>
      <c r="T80" s="17">
        <v>111.836</v>
      </c>
      <c r="U80" s="17">
        <v>111.32599999999999</v>
      </c>
      <c r="V80" s="17">
        <v>111.889</v>
      </c>
      <c r="W80" s="17">
        <v>114.11499999999999</v>
      </c>
      <c r="X80" s="17">
        <v>117.25700000000001</v>
      </c>
      <c r="Y80" s="17">
        <v>120.032</v>
      </c>
      <c r="Z80" s="17">
        <v>122.76300000000001</v>
      </c>
      <c r="AA80" s="17">
        <v>124.175</v>
      </c>
      <c r="AB80" s="17">
        <v>123.52500000000001</v>
      </c>
      <c r="AC80" s="17">
        <v>121.399</v>
      </c>
      <c r="AD80" s="17">
        <v>119.28100000000001</v>
      </c>
      <c r="AE80" s="17">
        <v>117.062</v>
      </c>
      <c r="AF80" s="17">
        <v>114.023</v>
      </c>
      <c r="AG80" s="17">
        <v>110.01300000000001</v>
      </c>
      <c r="AH80" s="17">
        <v>105.392</v>
      </c>
      <c r="AI80" s="17">
        <v>100.66500000000001</v>
      </c>
      <c r="AJ80" s="17">
        <v>95.730999999999995</v>
      </c>
      <c r="AK80" s="17">
        <v>91.427999999999997</v>
      </c>
      <c r="AL80" s="17">
        <v>88.227000000000004</v>
      </c>
      <c r="AM80" s="17">
        <v>85.811000000000007</v>
      </c>
      <c r="AN80" s="17">
        <v>83.314999999999998</v>
      </c>
      <c r="AO80" s="17">
        <v>80.816000000000003</v>
      </c>
      <c r="AP80" s="17">
        <v>78.861999999999995</v>
      </c>
      <c r="AQ80" s="17">
        <v>77.608000000000004</v>
      </c>
      <c r="AR80" s="17">
        <v>76.819000000000003</v>
      </c>
      <c r="AS80" s="17">
        <v>76.114000000000004</v>
      </c>
      <c r="AT80" s="17">
        <v>75.584999999999994</v>
      </c>
      <c r="AU80" s="17">
        <v>74.763000000000005</v>
      </c>
      <c r="AV80" s="17">
        <v>73.38</v>
      </c>
      <c r="AW80" s="17">
        <v>71.637</v>
      </c>
      <c r="AX80" s="17">
        <v>70.010000000000005</v>
      </c>
      <c r="AY80" s="17">
        <v>68.412999999999997</v>
      </c>
      <c r="AZ80" s="17">
        <v>66.796999999999997</v>
      </c>
      <c r="BA80" s="17">
        <v>65.186999999999998</v>
      </c>
      <c r="BB80" s="17">
        <v>63.58</v>
      </c>
      <c r="BC80" s="17">
        <v>61.930999999999997</v>
      </c>
      <c r="BD80" s="17">
        <v>60.235999999999997</v>
      </c>
      <c r="BE80" s="17">
        <v>58.606000000000002</v>
      </c>
      <c r="BF80" s="17">
        <v>57.088000000000001</v>
      </c>
      <c r="BG80" s="17">
        <v>55.631999999999998</v>
      </c>
      <c r="BH80" s="17">
        <v>54.16</v>
      </c>
      <c r="BI80" s="17">
        <v>52.715000000000003</v>
      </c>
      <c r="BJ80" s="17">
        <v>51.128999999999998</v>
      </c>
      <c r="BK80" s="17">
        <v>49.322000000000003</v>
      </c>
      <c r="BL80" s="17">
        <v>47.384999999999998</v>
      </c>
      <c r="BM80" s="17">
        <v>45.463000000000001</v>
      </c>
      <c r="BN80" s="17">
        <v>43.493000000000002</v>
      </c>
      <c r="BO80" s="17">
        <v>41.719000000000001</v>
      </c>
      <c r="BP80" s="17">
        <v>40.267000000000003</v>
      </c>
      <c r="BQ80" s="17">
        <v>39.003999999999998</v>
      </c>
      <c r="BR80" s="17">
        <v>37.71</v>
      </c>
      <c r="BS80" s="17">
        <v>36.473999999999997</v>
      </c>
      <c r="BT80" s="17">
        <v>34.991999999999997</v>
      </c>
      <c r="BU80" s="17">
        <v>33.106000000000002</v>
      </c>
      <c r="BV80" s="17">
        <v>30.98</v>
      </c>
      <c r="BW80" s="17">
        <v>28.919</v>
      </c>
      <c r="BX80" s="17">
        <v>26.835000000000001</v>
      </c>
      <c r="BY80" s="17">
        <v>24.994</v>
      </c>
      <c r="BZ80" s="17">
        <v>23.552</v>
      </c>
      <c r="CA80" s="17">
        <v>22.367000000000001</v>
      </c>
      <c r="CB80" s="17">
        <v>21.15</v>
      </c>
      <c r="CC80" s="17">
        <v>19.97</v>
      </c>
      <c r="CD80" s="17">
        <v>18.706</v>
      </c>
      <c r="CE80" s="17">
        <v>17.274999999999999</v>
      </c>
      <c r="CF80" s="17">
        <v>15.746</v>
      </c>
      <c r="CG80" s="17">
        <v>14.29</v>
      </c>
      <c r="CH80" s="17">
        <v>12.896000000000001</v>
      </c>
      <c r="CI80" s="17">
        <v>11.49</v>
      </c>
      <c r="CJ80" s="17">
        <v>10.063000000000001</v>
      </c>
      <c r="CK80" s="17">
        <v>8.6519999999999992</v>
      </c>
      <c r="CL80" s="17">
        <v>7.2039999999999997</v>
      </c>
      <c r="CM80" s="17">
        <v>5.9530000000000003</v>
      </c>
      <c r="CN80" s="17">
        <v>4.9989999999999997</v>
      </c>
      <c r="CO80" s="17">
        <v>4.0220000000000002</v>
      </c>
      <c r="CP80" s="17">
        <v>3.01</v>
      </c>
      <c r="CQ80" s="17">
        <v>2.194</v>
      </c>
      <c r="CR80" s="17">
        <v>1.726</v>
      </c>
      <c r="CS80" s="17">
        <v>1.409</v>
      </c>
      <c r="CT80" s="17">
        <v>1.0429999999999999</v>
      </c>
      <c r="CU80" s="17">
        <v>0.626</v>
      </c>
      <c r="CV80" s="17">
        <v>0.438</v>
      </c>
      <c r="CW80" s="17">
        <v>0.22800000000000001</v>
      </c>
      <c r="CX80" s="17">
        <v>0.32</v>
      </c>
    </row>
    <row r="81" spans="1:102" x14ac:dyDescent="0.2">
      <c r="A81" s="6">
        <v>2024</v>
      </c>
      <c r="B81" s="17">
        <v>109.58199999999999</v>
      </c>
      <c r="C81" s="17">
        <v>110.976</v>
      </c>
      <c r="D81" s="17">
        <v>112.04600000000001</v>
      </c>
      <c r="E81" s="17">
        <v>112.824</v>
      </c>
      <c r="F81" s="17">
        <v>113.874</v>
      </c>
      <c r="G81" s="17">
        <v>113.866</v>
      </c>
      <c r="H81" s="17">
        <v>113.729</v>
      </c>
      <c r="I81" s="17">
        <v>113.488</v>
      </c>
      <c r="J81" s="17">
        <v>113.173</v>
      </c>
      <c r="K81" s="17">
        <v>112.785</v>
      </c>
      <c r="L81" s="17">
        <v>112.33199999999999</v>
      </c>
      <c r="M81" s="17">
        <v>111.95</v>
      </c>
      <c r="N81" s="17">
        <v>111.71</v>
      </c>
      <c r="O81" s="17">
        <v>111.57299999999999</v>
      </c>
      <c r="P81" s="17">
        <v>111.485</v>
      </c>
      <c r="Q81" s="17">
        <v>111.52500000000001</v>
      </c>
      <c r="R81" s="17">
        <v>111.459</v>
      </c>
      <c r="S81" s="17">
        <v>111.18300000000001</v>
      </c>
      <c r="T81" s="17">
        <v>110.863</v>
      </c>
      <c r="U81" s="17">
        <v>110.547</v>
      </c>
      <c r="V81" s="17">
        <v>109.96899999999999</v>
      </c>
      <c r="W81" s="17">
        <v>110.485</v>
      </c>
      <c r="X81" s="17">
        <v>112.691</v>
      </c>
      <c r="Y81" s="17">
        <v>115.834</v>
      </c>
      <c r="Z81" s="17">
        <v>118.61799999999999</v>
      </c>
      <c r="AA81" s="17">
        <v>121.36499999999999</v>
      </c>
      <c r="AB81" s="17">
        <v>122.807</v>
      </c>
      <c r="AC81" s="17">
        <v>122.202</v>
      </c>
      <c r="AD81" s="17">
        <v>120.131</v>
      </c>
      <c r="AE81" s="17">
        <v>118.074</v>
      </c>
      <c r="AF81" s="17">
        <v>115.919</v>
      </c>
      <c r="AG81" s="17">
        <v>112.946</v>
      </c>
      <c r="AH81" s="17">
        <v>109.001</v>
      </c>
      <c r="AI81" s="17">
        <v>104.44499999999999</v>
      </c>
      <c r="AJ81" s="17">
        <v>99.784000000000006</v>
      </c>
      <c r="AK81" s="17">
        <v>94.915000000000006</v>
      </c>
      <c r="AL81" s="17">
        <v>90.665000000000006</v>
      </c>
      <c r="AM81" s="17">
        <v>87.492999999999995</v>
      </c>
      <c r="AN81" s="17">
        <v>85.091999999999999</v>
      </c>
      <c r="AO81" s="17">
        <v>82.61</v>
      </c>
      <c r="AP81" s="17">
        <v>80.123000000000005</v>
      </c>
      <c r="AQ81" s="17">
        <v>78.179000000000002</v>
      </c>
      <c r="AR81" s="17">
        <v>76.936000000000007</v>
      </c>
      <c r="AS81" s="17">
        <v>76.158000000000001</v>
      </c>
      <c r="AT81" s="17">
        <v>75.459999999999994</v>
      </c>
      <c r="AU81" s="17">
        <v>74.936000000000007</v>
      </c>
      <c r="AV81" s="17">
        <v>74.119</v>
      </c>
      <c r="AW81" s="17">
        <v>72.745000000000005</v>
      </c>
      <c r="AX81" s="17">
        <v>71.012</v>
      </c>
      <c r="AY81" s="17">
        <v>69.394000000000005</v>
      </c>
      <c r="AZ81" s="17">
        <v>67.804000000000002</v>
      </c>
      <c r="BA81" s="17">
        <v>66.192999999999998</v>
      </c>
      <c r="BB81" s="17">
        <v>64.585999999999999</v>
      </c>
      <c r="BC81" s="17">
        <v>62.975999999999999</v>
      </c>
      <c r="BD81" s="17">
        <v>61.326000000000001</v>
      </c>
      <c r="BE81" s="17">
        <v>59.625999999999998</v>
      </c>
      <c r="BF81" s="17">
        <v>57.991999999999997</v>
      </c>
      <c r="BG81" s="17">
        <v>56.466999999999999</v>
      </c>
      <c r="BH81" s="17">
        <v>55.003</v>
      </c>
      <c r="BI81" s="17">
        <v>53.521999999999998</v>
      </c>
      <c r="BJ81" s="17">
        <v>52.064999999999998</v>
      </c>
      <c r="BK81" s="17">
        <v>50.469000000000001</v>
      </c>
      <c r="BL81" s="17">
        <v>48.652000000000001</v>
      </c>
      <c r="BM81" s="17">
        <v>46.704999999999998</v>
      </c>
      <c r="BN81" s="17">
        <v>44.773000000000003</v>
      </c>
      <c r="BO81" s="17">
        <v>42.792000000000002</v>
      </c>
      <c r="BP81" s="17">
        <v>41.006</v>
      </c>
      <c r="BQ81" s="17">
        <v>39.539000000000001</v>
      </c>
      <c r="BR81" s="17">
        <v>38.26</v>
      </c>
      <c r="BS81" s="17">
        <v>36.948999999999998</v>
      </c>
      <c r="BT81" s="17">
        <v>35.694000000000003</v>
      </c>
      <c r="BU81" s="17">
        <v>34.197000000000003</v>
      </c>
      <c r="BV81" s="17">
        <v>32.302</v>
      </c>
      <c r="BW81" s="17">
        <v>30.173999999999999</v>
      </c>
      <c r="BX81" s="17">
        <v>28.108000000000001</v>
      </c>
      <c r="BY81" s="17">
        <v>26.02</v>
      </c>
      <c r="BZ81" s="17">
        <v>24.161000000000001</v>
      </c>
      <c r="CA81" s="17">
        <v>22.678999999999998</v>
      </c>
      <c r="CB81" s="17">
        <v>21.442</v>
      </c>
      <c r="CC81" s="17">
        <v>20.178000000000001</v>
      </c>
      <c r="CD81" s="17">
        <v>18.954000000000001</v>
      </c>
      <c r="CE81" s="17">
        <v>17.648</v>
      </c>
      <c r="CF81" s="17">
        <v>16.178999999999998</v>
      </c>
      <c r="CG81" s="17">
        <v>14.618</v>
      </c>
      <c r="CH81" s="17">
        <v>13.135999999999999</v>
      </c>
      <c r="CI81" s="17">
        <v>11.718</v>
      </c>
      <c r="CJ81" s="17">
        <v>10.315</v>
      </c>
      <c r="CK81" s="17">
        <v>8.9290000000000003</v>
      </c>
      <c r="CL81" s="17">
        <v>7.5830000000000002</v>
      </c>
      <c r="CM81" s="17">
        <v>6.1710000000000003</v>
      </c>
      <c r="CN81" s="17">
        <v>5.01</v>
      </c>
      <c r="CO81" s="17">
        <v>4.2069999999999999</v>
      </c>
      <c r="CP81" s="17">
        <v>3.3130000000000002</v>
      </c>
      <c r="CQ81" s="17">
        <v>2.323</v>
      </c>
      <c r="CR81" s="17">
        <v>1.631</v>
      </c>
      <c r="CS81" s="17">
        <v>1.3140000000000001</v>
      </c>
      <c r="CT81" s="17">
        <v>1.0609999999999999</v>
      </c>
      <c r="CU81" s="17">
        <v>0.77200000000000002</v>
      </c>
      <c r="CV81" s="17">
        <v>0.44500000000000001</v>
      </c>
      <c r="CW81" s="17">
        <v>0.245</v>
      </c>
      <c r="CX81" s="17">
        <v>0.35199999999999998</v>
      </c>
    </row>
    <row r="82" spans="1:102" x14ac:dyDescent="0.2">
      <c r="A82" s="6">
        <v>2025</v>
      </c>
      <c r="B82" s="17">
        <v>107.65900000000001</v>
      </c>
      <c r="C82" s="17">
        <v>109.496</v>
      </c>
      <c r="D82" s="17">
        <v>110.935</v>
      </c>
      <c r="E82" s="17">
        <v>112.01</v>
      </c>
      <c r="F82" s="17">
        <v>112.761</v>
      </c>
      <c r="G82" s="17">
        <v>113.22499999999999</v>
      </c>
      <c r="H82" s="17">
        <v>113.438</v>
      </c>
      <c r="I82" s="17">
        <v>113.441</v>
      </c>
      <c r="J82" s="17">
        <v>113.268</v>
      </c>
      <c r="K82" s="17">
        <v>112.959</v>
      </c>
      <c r="L82" s="17">
        <v>112.523</v>
      </c>
      <c r="M82" s="17">
        <v>111.96899999999999</v>
      </c>
      <c r="N82" s="17">
        <v>111.476</v>
      </c>
      <c r="O82" s="17">
        <v>111.134</v>
      </c>
      <c r="P82" s="17">
        <v>110.899</v>
      </c>
      <c r="Q82" s="17">
        <v>110.69199999999999</v>
      </c>
      <c r="R82" s="17">
        <v>110.596</v>
      </c>
      <c r="S82" s="17">
        <v>110.40900000000001</v>
      </c>
      <c r="T82" s="17">
        <v>110.04</v>
      </c>
      <c r="U82" s="17">
        <v>109.64700000000001</v>
      </c>
      <c r="V82" s="17">
        <v>109.259</v>
      </c>
      <c r="W82" s="17">
        <v>108.614</v>
      </c>
      <c r="X82" s="17">
        <v>109.084</v>
      </c>
      <c r="Y82" s="17">
        <v>111.26900000000001</v>
      </c>
      <c r="Z82" s="17">
        <v>114.413</v>
      </c>
      <c r="AA82" s="17">
        <v>117.206</v>
      </c>
      <c r="AB82" s="17">
        <v>119.96899999999999</v>
      </c>
      <c r="AC82" s="17">
        <v>121.441</v>
      </c>
      <c r="AD82" s="17">
        <v>120.879</v>
      </c>
      <c r="AE82" s="17">
        <v>118.864</v>
      </c>
      <c r="AF82" s="17">
        <v>116.86799999999999</v>
      </c>
      <c r="AG82" s="17">
        <v>114.777</v>
      </c>
      <c r="AH82" s="17">
        <v>111.869</v>
      </c>
      <c r="AI82" s="17">
        <v>107.991</v>
      </c>
      <c r="AJ82" s="17">
        <v>103.5</v>
      </c>
      <c r="AK82" s="17">
        <v>98.903000000000006</v>
      </c>
      <c r="AL82" s="17">
        <v>94.100999999999999</v>
      </c>
      <c r="AM82" s="17">
        <v>89.900999999999996</v>
      </c>
      <c r="AN82" s="17">
        <v>86.76</v>
      </c>
      <c r="AO82" s="17">
        <v>84.373999999999995</v>
      </c>
      <c r="AP82" s="17">
        <v>81.906999999999996</v>
      </c>
      <c r="AQ82" s="17">
        <v>79.430999999999997</v>
      </c>
      <c r="AR82" s="17">
        <v>77.497</v>
      </c>
      <c r="AS82" s="17">
        <v>76.265000000000001</v>
      </c>
      <c r="AT82" s="17">
        <v>75.497</v>
      </c>
      <c r="AU82" s="17">
        <v>74.805999999999997</v>
      </c>
      <c r="AV82" s="17">
        <v>74.286000000000001</v>
      </c>
      <c r="AW82" s="17">
        <v>73.475999999999999</v>
      </c>
      <c r="AX82" s="17">
        <v>72.11</v>
      </c>
      <c r="AY82" s="17">
        <v>70.388000000000005</v>
      </c>
      <c r="AZ82" s="17">
        <v>68.778999999999996</v>
      </c>
      <c r="BA82" s="17">
        <v>67.195999999999998</v>
      </c>
      <c r="BB82" s="17">
        <v>65.590999999999994</v>
      </c>
      <c r="BC82" s="17">
        <v>63.984000000000002</v>
      </c>
      <c r="BD82" s="17">
        <v>62.372999999999998</v>
      </c>
      <c r="BE82" s="17">
        <v>60.72</v>
      </c>
      <c r="BF82" s="17">
        <v>59.018000000000001</v>
      </c>
      <c r="BG82" s="17">
        <v>57.378</v>
      </c>
      <c r="BH82" s="17">
        <v>55.847000000000001</v>
      </c>
      <c r="BI82" s="17">
        <v>54.374000000000002</v>
      </c>
      <c r="BJ82" s="17">
        <v>52.884</v>
      </c>
      <c r="BK82" s="17">
        <v>51.417000000000002</v>
      </c>
      <c r="BL82" s="17">
        <v>49.81</v>
      </c>
      <c r="BM82" s="17">
        <v>47.982999999999997</v>
      </c>
      <c r="BN82" s="17">
        <v>46.024999999999999</v>
      </c>
      <c r="BO82" s="17">
        <v>44.082000000000001</v>
      </c>
      <c r="BP82" s="17">
        <v>42.091000000000001</v>
      </c>
      <c r="BQ82" s="17">
        <v>40.290999999999997</v>
      </c>
      <c r="BR82" s="17">
        <v>38.81</v>
      </c>
      <c r="BS82" s="17">
        <v>37.515000000000001</v>
      </c>
      <c r="BT82" s="17">
        <v>36.189</v>
      </c>
      <c r="BU82" s="17">
        <v>34.914000000000001</v>
      </c>
      <c r="BV82" s="17">
        <v>33.402000000000001</v>
      </c>
      <c r="BW82" s="17">
        <v>31.5</v>
      </c>
      <c r="BX82" s="17">
        <v>29.367999999999999</v>
      </c>
      <c r="BY82" s="17">
        <v>27.295999999999999</v>
      </c>
      <c r="BZ82" s="17">
        <v>25.204999999999998</v>
      </c>
      <c r="CA82" s="17">
        <v>23.329000000000001</v>
      </c>
      <c r="CB82" s="17">
        <v>21.808</v>
      </c>
      <c r="CC82" s="17">
        <v>20.516999999999999</v>
      </c>
      <c r="CD82" s="17">
        <v>19.204999999999998</v>
      </c>
      <c r="CE82" s="17">
        <v>17.937000000000001</v>
      </c>
      <c r="CF82" s="17">
        <v>16.59</v>
      </c>
      <c r="CG82" s="17">
        <v>15.083</v>
      </c>
      <c r="CH82" s="17">
        <v>13.489000000000001</v>
      </c>
      <c r="CI82" s="17">
        <v>11.981999999999999</v>
      </c>
      <c r="CJ82" s="17">
        <v>10.54</v>
      </c>
      <c r="CK82" s="17">
        <v>9.14</v>
      </c>
      <c r="CL82" s="17">
        <v>7.7930000000000001</v>
      </c>
      <c r="CM82" s="17">
        <v>6.5129999999999999</v>
      </c>
      <c r="CN82" s="17">
        <v>5.1369999999999996</v>
      </c>
      <c r="CO82" s="17">
        <v>4.0659999999999998</v>
      </c>
      <c r="CP82" s="17">
        <v>3.4129999999999998</v>
      </c>
      <c r="CQ82" s="17">
        <v>2.6030000000000002</v>
      </c>
      <c r="CR82" s="17">
        <v>1.6379999999999999</v>
      </c>
      <c r="CS82" s="17">
        <v>1.0660000000000001</v>
      </c>
      <c r="CT82" s="17">
        <v>0.90100000000000002</v>
      </c>
      <c r="CU82" s="17">
        <v>0.71299999999999997</v>
      </c>
      <c r="CV82" s="17">
        <v>0.5</v>
      </c>
      <c r="CW82" s="17">
        <v>0.26400000000000001</v>
      </c>
      <c r="CX82" s="17">
        <v>0.38300000000000001</v>
      </c>
    </row>
    <row r="83" spans="1:102" x14ac:dyDescent="0.2">
      <c r="A83" s="6">
        <v>2026</v>
      </c>
      <c r="B83" s="17">
        <v>105.973</v>
      </c>
      <c r="C83" s="17">
        <v>107.523</v>
      </c>
      <c r="D83" s="17">
        <v>109.21299999999999</v>
      </c>
      <c r="E83" s="17">
        <v>110.557</v>
      </c>
      <c r="F83" s="17">
        <v>111.584</v>
      </c>
      <c r="G83" s="17">
        <v>112.31699999999999</v>
      </c>
      <c r="H83" s="17">
        <v>112.8</v>
      </c>
      <c r="I83" s="17">
        <v>113.074</v>
      </c>
      <c r="J83" s="17">
        <v>113.086</v>
      </c>
      <c r="K83" s="17">
        <v>112.83</v>
      </c>
      <c r="L83" s="17">
        <v>112.38</v>
      </c>
      <c r="M83" s="17">
        <v>111.825</v>
      </c>
      <c r="N83" s="17">
        <v>111.16200000000001</v>
      </c>
      <c r="O83" s="17">
        <v>110.57</v>
      </c>
      <c r="P83" s="17">
        <v>110.152</v>
      </c>
      <c r="Q83" s="17">
        <v>109.857</v>
      </c>
      <c r="R83" s="17">
        <v>109.59</v>
      </c>
      <c r="S83" s="17">
        <v>109.438</v>
      </c>
      <c r="T83" s="17">
        <v>109.212</v>
      </c>
      <c r="U83" s="17">
        <v>108.83199999999999</v>
      </c>
      <c r="V83" s="17">
        <v>108.447</v>
      </c>
      <c r="W83" s="17">
        <v>108.072</v>
      </c>
      <c r="X83" s="17">
        <v>107.447</v>
      </c>
      <c r="Y83" s="17">
        <v>107.941</v>
      </c>
      <c r="Z83" s="17">
        <v>110.155</v>
      </c>
      <c r="AA83" s="17">
        <v>113.33</v>
      </c>
      <c r="AB83" s="17">
        <v>116.158</v>
      </c>
      <c r="AC83" s="17">
        <v>118.961</v>
      </c>
      <c r="AD83" s="17">
        <v>120.474</v>
      </c>
      <c r="AE83" s="17">
        <v>119.958</v>
      </c>
      <c r="AF83" s="17">
        <v>117.989</v>
      </c>
      <c r="AG83" s="17">
        <v>116.038</v>
      </c>
      <c r="AH83" s="17">
        <v>113.994</v>
      </c>
      <c r="AI83" s="17">
        <v>111.126</v>
      </c>
      <c r="AJ83" s="17">
        <v>107.276</v>
      </c>
      <c r="AK83" s="17">
        <v>102.803</v>
      </c>
      <c r="AL83" s="17">
        <v>98.224999999999994</v>
      </c>
      <c r="AM83" s="17">
        <v>93.44</v>
      </c>
      <c r="AN83" s="17">
        <v>89.256</v>
      </c>
      <c r="AO83" s="17">
        <v>86.13</v>
      </c>
      <c r="AP83" s="17">
        <v>83.759</v>
      </c>
      <c r="AQ83" s="17">
        <v>81.304000000000002</v>
      </c>
      <c r="AR83" s="17">
        <v>78.837000000000003</v>
      </c>
      <c r="AS83" s="17">
        <v>76.91</v>
      </c>
      <c r="AT83" s="17">
        <v>75.683000000000007</v>
      </c>
      <c r="AU83" s="17">
        <v>74.918000000000006</v>
      </c>
      <c r="AV83" s="17">
        <v>74.228999999999999</v>
      </c>
      <c r="AW83" s="17">
        <v>73.709000000000003</v>
      </c>
      <c r="AX83" s="17">
        <v>72.896000000000001</v>
      </c>
      <c r="AY83" s="17">
        <v>71.528000000000006</v>
      </c>
      <c r="AZ83" s="17">
        <v>69.802999999999997</v>
      </c>
      <c r="BA83" s="17">
        <v>68.186999999999998</v>
      </c>
      <c r="BB83" s="17">
        <v>66.597999999999999</v>
      </c>
      <c r="BC83" s="17">
        <v>64.984999999999999</v>
      </c>
      <c r="BD83" s="17">
        <v>63.37</v>
      </c>
      <c r="BE83" s="17">
        <v>61.75</v>
      </c>
      <c r="BF83" s="17">
        <v>60.088000000000001</v>
      </c>
      <c r="BG83" s="17">
        <v>58.375</v>
      </c>
      <c r="BH83" s="17">
        <v>56.722000000000001</v>
      </c>
      <c r="BI83" s="17">
        <v>55.176000000000002</v>
      </c>
      <c r="BJ83" s="17">
        <v>53.683999999999997</v>
      </c>
      <c r="BK83" s="17">
        <v>52.173000000000002</v>
      </c>
      <c r="BL83" s="17">
        <v>50.685000000000002</v>
      </c>
      <c r="BM83" s="17">
        <v>49.06</v>
      </c>
      <c r="BN83" s="17">
        <v>47.22</v>
      </c>
      <c r="BO83" s="17">
        <v>45.253999999999998</v>
      </c>
      <c r="BP83" s="17">
        <v>43.298000000000002</v>
      </c>
      <c r="BQ83" s="17">
        <v>41.295999999999999</v>
      </c>
      <c r="BR83" s="17">
        <v>39.479999999999997</v>
      </c>
      <c r="BS83" s="17">
        <v>37.972000000000001</v>
      </c>
      <c r="BT83" s="17">
        <v>36.643999999999998</v>
      </c>
      <c r="BU83" s="17">
        <v>35.283999999999999</v>
      </c>
      <c r="BV83" s="17">
        <v>33.975999999999999</v>
      </c>
      <c r="BW83" s="17">
        <v>32.430999999999997</v>
      </c>
      <c r="BX83" s="17">
        <v>30.501000000000001</v>
      </c>
      <c r="BY83" s="17">
        <v>28.343</v>
      </c>
      <c r="BZ83" s="17">
        <v>26.245999999999999</v>
      </c>
      <c r="CA83" s="17">
        <v>24.134</v>
      </c>
      <c r="CB83" s="17">
        <v>22.231999999999999</v>
      </c>
      <c r="CC83" s="17">
        <v>20.672999999999998</v>
      </c>
      <c r="CD83" s="17">
        <v>19.34</v>
      </c>
      <c r="CE83" s="17">
        <v>17.994</v>
      </c>
      <c r="CF83" s="17">
        <v>16.695</v>
      </c>
      <c r="CG83" s="17">
        <v>15.340999999999999</v>
      </c>
      <c r="CH83" s="17">
        <v>13.853</v>
      </c>
      <c r="CI83" s="17">
        <v>12.303000000000001</v>
      </c>
      <c r="CJ83" s="17">
        <v>10.813000000000001</v>
      </c>
      <c r="CK83" s="17">
        <v>9.4469999999999992</v>
      </c>
      <c r="CL83" s="17">
        <v>8.1760000000000002</v>
      </c>
      <c r="CM83" s="17">
        <v>6.9059999999999997</v>
      </c>
      <c r="CN83" s="17">
        <v>5.6479999999999997</v>
      </c>
      <c r="CO83" s="17">
        <v>4.4059999999999997</v>
      </c>
      <c r="CP83" s="17">
        <v>3.5070000000000001</v>
      </c>
      <c r="CQ83" s="17">
        <v>2.9329999999999998</v>
      </c>
      <c r="CR83" s="17">
        <v>2.226</v>
      </c>
      <c r="CS83" s="17">
        <v>1.3859999999999999</v>
      </c>
      <c r="CT83" s="17">
        <v>0.96599999999999997</v>
      </c>
      <c r="CU83" s="17">
        <v>0.76500000000000001</v>
      </c>
      <c r="CV83" s="17">
        <v>0.53800000000000003</v>
      </c>
      <c r="CW83" s="17">
        <v>0.28499999999999998</v>
      </c>
      <c r="CX83" s="17">
        <v>0.41399999999999998</v>
      </c>
    </row>
    <row r="84" spans="1:102" x14ac:dyDescent="0.2">
      <c r="A84" s="6">
        <v>2027</v>
      </c>
      <c r="B84" s="17">
        <v>104.48399999999999</v>
      </c>
      <c r="C84" s="17">
        <v>106.467</v>
      </c>
      <c r="D84" s="17">
        <v>107.39</v>
      </c>
      <c r="E84" s="17">
        <v>108.931</v>
      </c>
      <c r="F84" s="17">
        <v>110.18300000000001</v>
      </c>
      <c r="G84" s="17">
        <v>111.16</v>
      </c>
      <c r="H84" s="17">
        <v>111.877</v>
      </c>
      <c r="I84" s="17">
        <v>112.379</v>
      </c>
      <c r="J84" s="17">
        <v>112.71299999999999</v>
      </c>
      <c r="K84" s="17">
        <v>112.735</v>
      </c>
      <c r="L84" s="17">
        <v>112.395</v>
      </c>
      <c r="M84" s="17">
        <v>111.804</v>
      </c>
      <c r="N84" s="17">
        <v>111.131</v>
      </c>
      <c r="O84" s="17">
        <v>110.35899999999999</v>
      </c>
      <c r="P84" s="17">
        <v>109.667</v>
      </c>
      <c r="Q84" s="17">
        <v>109.172</v>
      </c>
      <c r="R84" s="17">
        <v>108.818</v>
      </c>
      <c r="S84" s="17">
        <v>108.491</v>
      </c>
      <c r="T84" s="17">
        <v>108.28100000000001</v>
      </c>
      <c r="U84" s="17">
        <v>108.018</v>
      </c>
      <c r="V84" s="17">
        <v>107.626</v>
      </c>
      <c r="W84" s="17">
        <v>107.249</v>
      </c>
      <c r="X84" s="17">
        <v>106.887</v>
      </c>
      <c r="Y84" s="17">
        <v>106.283</v>
      </c>
      <c r="Z84" s="17">
        <v>106.80200000000001</v>
      </c>
      <c r="AA84" s="17">
        <v>109.04300000000001</v>
      </c>
      <c r="AB84" s="17">
        <v>112.25</v>
      </c>
      <c r="AC84" s="17">
        <v>115.113</v>
      </c>
      <c r="AD84" s="17">
        <v>117.95399999999999</v>
      </c>
      <c r="AE84" s="17">
        <v>119.51</v>
      </c>
      <c r="AF84" s="17">
        <v>119.038</v>
      </c>
      <c r="AG84" s="17">
        <v>117.11499999999999</v>
      </c>
      <c r="AH84" s="17">
        <v>115.211</v>
      </c>
      <c r="AI84" s="17">
        <v>113.214</v>
      </c>
      <c r="AJ84" s="17">
        <v>110.38500000000001</v>
      </c>
      <c r="AK84" s="17">
        <v>106.562</v>
      </c>
      <c r="AL84" s="17">
        <v>102.10899999999999</v>
      </c>
      <c r="AM84" s="17">
        <v>97.55</v>
      </c>
      <c r="AN84" s="17">
        <v>92.781000000000006</v>
      </c>
      <c r="AO84" s="17">
        <v>88.611999999999995</v>
      </c>
      <c r="AP84" s="17">
        <v>85.501999999999995</v>
      </c>
      <c r="AQ84" s="17">
        <v>83.144999999999996</v>
      </c>
      <c r="AR84" s="17">
        <v>80.700999999999993</v>
      </c>
      <c r="AS84" s="17">
        <v>78.245000000000005</v>
      </c>
      <c r="AT84" s="17">
        <v>76.323999999999998</v>
      </c>
      <c r="AU84" s="17">
        <v>75.102999999999994</v>
      </c>
      <c r="AV84" s="17">
        <v>74.340999999999994</v>
      </c>
      <c r="AW84" s="17">
        <v>73.653000000000006</v>
      </c>
      <c r="AX84" s="17">
        <v>73.132000000000005</v>
      </c>
      <c r="AY84" s="17">
        <v>72.317999999999998</v>
      </c>
      <c r="AZ84" s="17">
        <v>70.945999999999998</v>
      </c>
      <c r="BA84" s="17">
        <v>69.216999999999999</v>
      </c>
      <c r="BB84" s="17">
        <v>67.596000000000004</v>
      </c>
      <c r="BC84" s="17">
        <v>66.001000000000005</v>
      </c>
      <c r="BD84" s="17">
        <v>64.379000000000005</v>
      </c>
      <c r="BE84" s="17">
        <v>62.756</v>
      </c>
      <c r="BF84" s="17">
        <v>61.128999999999998</v>
      </c>
      <c r="BG84" s="17">
        <v>59.456000000000003</v>
      </c>
      <c r="BH84" s="17">
        <v>57.734000000000002</v>
      </c>
      <c r="BI84" s="17">
        <v>56.067999999999998</v>
      </c>
      <c r="BJ84" s="17">
        <v>54.503999999999998</v>
      </c>
      <c r="BK84" s="17">
        <v>52.994</v>
      </c>
      <c r="BL84" s="17">
        <v>51.463999999999999</v>
      </c>
      <c r="BM84" s="17">
        <v>49.953000000000003</v>
      </c>
      <c r="BN84" s="17">
        <v>48.31</v>
      </c>
      <c r="BO84" s="17">
        <v>46.457000000000001</v>
      </c>
      <c r="BP84" s="17">
        <v>44.481000000000002</v>
      </c>
      <c r="BQ84" s="17">
        <v>42.515999999999998</v>
      </c>
      <c r="BR84" s="17">
        <v>40.502000000000002</v>
      </c>
      <c r="BS84" s="17">
        <v>38.668999999999997</v>
      </c>
      <c r="BT84" s="17">
        <v>37.131999999999998</v>
      </c>
      <c r="BU84" s="17">
        <v>35.773000000000003</v>
      </c>
      <c r="BV84" s="17">
        <v>34.380000000000003</v>
      </c>
      <c r="BW84" s="17">
        <v>33.037999999999997</v>
      </c>
      <c r="BX84" s="17">
        <v>31.462</v>
      </c>
      <c r="BY84" s="17">
        <v>29.501999999999999</v>
      </c>
      <c r="BZ84" s="17">
        <v>27.317</v>
      </c>
      <c r="CA84" s="17">
        <v>25.196000000000002</v>
      </c>
      <c r="CB84" s="17">
        <v>23.065000000000001</v>
      </c>
      <c r="CC84" s="17">
        <v>21.135000000000002</v>
      </c>
      <c r="CD84" s="17">
        <v>19.538</v>
      </c>
      <c r="CE84" s="17">
        <v>18.163</v>
      </c>
      <c r="CF84" s="17">
        <v>16.782</v>
      </c>
      <c r="CG84" s="17">
        <v>15.456</v>
      </c>
      <c r="CH84" s="17">
        <v>14.09</v>
      </c>
      <c r="CI84" s="17">
        <v>12.624000000000001</v>
      </c>
      <c r="CJ84" s="17">
        <v>11.117000000000001</v>
      </c>
      <c r="CK84" s="17">
        <v>9.6470000000000002</v>
      </c>
      <c r="CL84" s="17">
        <v>8.3550000000000004</v>
      </c>
      <c r="CM84" s="17">
        <v>7.2119999999999997</v>
      </c>
      <c r="CN84" s="17">
        <v>6.0179999999999998</v>
      </c>
      <c r="CO84" s="17">
        <v>4.7830000000000004</v>
      </c>
      <c r="CP84" s="17">
        <v>3.6760000000000002</v>
      </c>
      <c r="CQ84" s="17">
        <v>2.9470000000000001</v>
      </c>
      <c r="CR84" s="17">
        <v>2.4529999999999998</v>
      </c>
      <c r="CS84" s="17">
        <v>1.849</v>
      </c>
      <c r="CT84" s="17">
        <v>1.135</v>
      </c>
      <c r="CU84" s="17">
        <v>0.82399999999999995</v>
      </c>
      <c r="CV84" s="17">
        <v>0.57999999999999996</v>
      </c>
      <c r="CW84" s="17">
        <v>0.307</v>
      </c>
      <c r="CX84" s="17">
        <v>0.44500000000000001</v>
      </c>
    </row>
    <row r="85" spans="1:102" x14ac:dyDescent="0.2">
      <c r="A85" s="6">
        <v>2028</v>
      </c>
      <c r="B85" s="17">
        <v>103.126</v>
      </c>
      <c r="C85" s="17">
        <v>104.93300000000001</v>
      </c>
      <c r="D85" s="17">
        <v>106.51600000000001</v>
      </c>
      <c r="E85" s="17">
        <v>107.259</v>
      </c>
      <c r="F85" s="17">
        <v>108.651</v>
      </c>
      <c r="G85" s="17">
        <v>109.81100000000001</v>
      </c>
      <c r="H85" s="17">
        <v>110.738</v>
      </c>
      <c r="I85" s="17">
        <v>111.438</v>
      </c>
      <c r="J85" s="17">
        <v>111.959</v>
      </c>
      <c r="K85" s="17">
        <v>112.354</v>
      </c>
      <c r="L85" s="17">
        <v>112.38500000000001</v>
      </c>
      <c r="M85" s="17">
        <v>111.962</v>
      </c>
      <c r="N85" s="17">
        <v>111.23</v>
      </c>
      <c r="O85" s="17">
        <v>110.43899999999999</v>
      </c>
      <c r="P85" s="17">
        <v>109.556</v>
      </c>
      <c r="Q85" s="17">
        <v>108.76600000000001</v>
      </c>
      <c r="R85" s="17">
        <v>108.19499999999999</v>
      </c>
      <c r="S85" s="17">
        <v>107.78</v>
      </c>
      <c r="T85" s="17">
        <v>107.39400000000001</v>
      </c>
      <c r="U85" s="17">
        <v>107.127</v>
      </c>
      <c r="V85" s="17">
        <v>106.82599999999999</v>
      </c>
      <c r="W85" s="17">
        <v>106.422</v>
      </c>
      <c r="X85" s="17">
        <v>106.05200000000001</v>
      </c>
      <c r="Y85" s="17">
        <v>105.70399999999999</v>
      </c>
      <c r="Z85" s="17">
        <v>105.119</v>
      </c>
      <c r="AA85" s="17">
        <v>105.663</v>
      </c>
      <c r="AB85" s="17">
        <v>107.93300000000001</v>
      </c>
      <c r="AC85" s="17">
        <v>111.17</v>
      </c>
      <c r="AD85" s="17">
        <v>114.069</v>
      </c>
      <c r="AE85" s="17">
        <v>116.949</v>
      </c>
      <c r="AF85" s="17">
        <v>118.547</v>
      </c>
      <c r="AG85" s="17">
        <v>118.12</v>
      </c>
      <c r="AH85" s="17">
        <v>116.24299999999999</v>
      </c>
      <c r="AI85" s="17">
        <v>114.384</v>
      </c>
      <c r="AJ85" s="17">
        <v>112.434</v>
      </c>
      <c r="AK85" s="17">
        <v>109.64400000000001</v>
      </c>
      <c r="AL85" s="17">
        <v>105.849</v>
      </c>
      <c r="AM85" s="17">
        <v>101.41500000000001</v>
      </c>
      <c r="AN85" s="17">
        <v>96.873999999999995</v>
      </c>
      <c r="AO85" s="17">
        <v>92.122</v>
      </c>
      <c r="AP85" s="17">
        <v>87.968999999999994</v>
      </c>
      <c r="AQ85" s="17">
        <v>84.873999999999995</v>
      </c>
      <c r="AR85" s="17">
        <v>82.531000000000006</v>
      </c>
      <c r="AS85" s="17">
        <v>80.099000000000004</v>
      </c>
      <c r="AT85" s="17">
        <v>77.650999999999996</v>
      </c>
      <c r="AU85" s="17">
        <v>75.739000000000004</v>
      </c>
      <c r="AV85" s="17">
        <v>74.522999999999996</v>
      </c>
      <c r="AW85" s="17">
        <v>73.763000000000005</v>
      </c>
      <c r="AX85" s="17">
        <v>73.075999999999993</v>
      </c>
      <c r="AY85" s="17">
        <v>72.555000000000007</v>
      </c>
      <c r="AZ85" s="17">
        <v>71.739000000000004</v>
      </c>
      <c r="BA85" s="17">
        <v>70.364999999999995</v>
      </c>
      <c r="BB85" s="17">
        <v>68.631</v>
      </c>
      <c r="BC85" s="17">
        <v>67.006</v>
      </c>
      <c r="BD85" s="17">
        <v>65.403000000000006</v>
      </c>
      <c r="BE85" s="17">
        <v>63.774000000000001</v>
      </c>
      <c r="BF85" s="17">
        <v>62.143999999999998</v>
      </c>
      <c r="BG85" s="17">
        <v>60.506999999999998</v>
      </c>
      <c r="BH85" s="17">
        <v>58.825000000000003</v>
      </c>
      <c r="BI85" s="17">
        <v>57.093000000000004</v>
      </c>
      <c r="BJ85" s="17">
        <v>55.414000000000001</v>
      </c>
      <c r="BK85" s="17">
        <v>53.832999999999998</v>
      </c>
      <c r="BL85" s="17">
        <v>52.302999999999997</v>
      </c>
      <c r="BM85" s="17">
        <v>50.753</v>
      </c>
      <c r="BN85" s="17">
        <v>49.222000000000001</v>
      </c>
      <c r="BO85" s="17">
        <v>47.56</v>
      </c>
      <c r="BP85" s="17">
        <v>45.695</v>
      </c>
      <c r="BQ85" s="17">
        <v>43.709000000000003</v>
      </c>
      <c r="BR85" s="17">
        <v>41.731999999999999</v>
      </c>
      <c r="BS85" s="17">
        <v>39.707000000000001</v>
      </c>
      <c r="BT85" s="17">
        <v>37.856000000000002</v>
      </c>
      <c r="BU85" s="17">
        <v>36.295000000000002</v>
      </c>
      <c r="BV85" s="17">
        <v>34.901000000000003</v>
      </c>
      <c r="BW85" s="17">
        <v>33.475999999999999</v>
      </c>
      <c r="BX85" s="17">
        <v>32.1</v>
      </c>
      <c r="BY85" s="17">
        <v>30.492000000000001</v>
      </c>
      <c r="BZ85" s="17">
        <v>28.504000000000001</v>
      </c>
      <c r="CA85" s="17">
        <v>26.292000000000002</v>
      </c>
      <c r="CB85" s="17">
        <v>24.145</v>
      </c>
      <c r="CC85" s="17">
        <v>21.995000000000001</v>
      </c>
      <c r="CD85" s="17">
        <v>20.039000000000001</v>
      </c>
      <c r="CE85" s="17">
        <v>18.402999999999999</v>
      </c>
      <c r="CF85" s="17">
        <v>16.986000000000001</v>
      </c>
      <c r="CG85" s="17">
        <v>15.571</v>
      </c>
      <c r="CH85" s="17">
        <v>14.215</v>
      </c>
      <c r="CI85" s="17">
        <v>12.842000000000001</v>
      </c>
      <c r="CJ85" s="17">
        <v>11.395</v>
      </c>
      <c r="CK85" s="17">
        <v>9.93</v>
      </c>
      <c r="CL85" s="17">
        <v>8.4789999999999992</v>
      </c>
      <c r="CM85" s="17">
        <v>7.2629999999999999</v>
      </c>
      <c r="CN85" s="17">
        <v>6.2480000000000002</v>
      </c>
      <c r="CO85" s="17">
        <v>5.13</v>
      </c>
      <c r="CP85" s="17">
        <v>3.919</v>
      </c>
      <c r="CQ85" s="17">
        <v>2.9449999999999998</v>
      </c>
      <c r="CR85" s="17">
        <v>2.3879999999999999</v>
      </c>
      <c r="CS85" s="17">
        <v>1.974</v>
      </c>
      <c r="CT85" s="17">
        <v>1.472</v>
      </c>
      <c r="CU85" s="17">
        <v>0.88400000000000001</v>
      </c>
      <c r="CV85" s="17">
        <v>0.625</v>
      </c>
      <c r="CW85" s="17">
        <v>0.33</v>
      </c>
      <c r="CX85" s="17">
        <v>0.47699999999999998</v>
      </c>
    </row>
    <row r="86" spans="1:102" x14ac:dyDescent="0.2">
      <c r="A86" s="6">
        <v>2029</v>
      </c>
      <c r="B86" s="17">
        <v>101.792</v>
      </c>
      <c r="C86" s="17">
        <v>103.379</v>
      </c>
      <c r="D86" s="17">
        <v>104.854</v>
      </c>
      <c r="E86" s="17">
        <v>106.21</v>
      </c>
      <c r="F86" s="17">
        <v>107.13</v>
      </c>
      <c r="G86" s="17">
        <v>108.374</v>
      </c>
      <c r="H86" s="17">
        <v>109.44</v>
      </c>
      <c r="I86" s="17">
        <v>110.319</v>
      </c>
      <c r="J86" s="17">
        <v>111.001</v>
      </c>
      <c r="K86" s="17">
        <v>111.542</v>
      </c>
      <c r="L86" s="17">
        <v>111.996</v>
      </c>
      <c r="M86" s="17">
        <v>112.038</v>
      </c>
      <c r="N86" s="17">
        <v>111.532</v>
      </c>
      <c r="O86" s="17">
        <v>110.658</v>
      </c>
      <c r="P86" s="17">
        <v>109.749</v>
      </c>
      <c r="Q86" s="17">
        <v>108.756</v>
      </c>
      <c r="R86" s="17">
        <v>107.867</v>
      </c>
      <c r="S86" s="17">
        <v>107.218</v>
      </c>
      <c r="T86" s="17">
        <v>106.74299999999999</v>
      </c>
      <c r="U86" s="17">
        <v>106.298</v>
      </c>
      <c r="V86" s="17">
        <v>105.974</v>
      </c>
      <c r="W86" s="17">
        <v>105.63500000000001</v>
      </c>
      <c r="X86" s="17">
        <v>105.22</v>
      </c>
      <c r="Y86" s="17">
        <v>104.858</v>
      </c>
      <c r="Z86" s="17">
        <v>104.52200000000001</v>
      </c>
      <c r="AA86" s="17">
        <v>103.95699999999999</v>
      </c>
      <c r="AB86" s="17">
        <v>104.527</v>
      </c>
      <c r="AC86" s="17">
        <v>106.824</v>
      </c>
      <c r="AD86" s="17">
        <v>110.092</v>
      </c>
      <c r="AE86" s="17">
        <v>113.02800000000001</v>
      </c>
      <c r="AF86" s="17">
        <v>115.946</v>
      </c>
      <c r="AG86" s="17">
        <v>117.586</v>
      </c>
      <c r="AH86" s="17">
        <v>117.20399999999999</v>
      </c>
      <c r="AI86" s="17">
        <v>115.372</v>
      </c>
      <c r="AJ86" s="17">
        <v>113.559</v>
      </c>
      <c r="AK86" s="17">
        <v>111.65600000000001</v>
      </c>
      <c r="AL86" s="17">
        <v>108.905</v>
      </c>
      <c r="AM86" s="17">
        <v>105.13800000000001</v>
      </c>
      <c r="AN86" s="17">
        <v>100.72199999999999</v>
      </c>
      <c r="AO86" s="17">
        <v>96.2</v>
      </c>
      <c r="AP86" s="17">
        <v>91.463999999999999</v>
      </c>
      <c r="AQ86" s="17">
        <v>87.325999999999993</v>
      </c>
      <c r="AR86" s="17">
        <v>84.245999999999995</v>
      </c>
      <c r="AS86" s="17">
        <v>81.918000000000006</v>
      </c>
      <c r="AT86" s="17">
        <v>79.498000000000005</v>
      </c>
      <c r="AU86" s="17">
        <v>77.06</v>
      </c>
      <c r="AV86" s="17">
        <v>75.155000000000001</v>
      </c>
      <c r="AW86" s="17">
        <v>73.941999999999993</v>
      </c>
      <c r="AX86" s="17">
        <v>73.186000000000007</v>
      </c>
      <c r="AY86" s="17">
        <v>72.501000000000005</v>
      </c>
      <c r="AZ86" s="17">
        <v>71.978999999999999</v>
      </c>
      <c r="BA86" s="17">
        <v>71.161000000000001</v>
      </c>
      <c r="BB86" s="17">
        <v>69.784999999999997</v>
      </c>
      <c r="BC86" s="17">
        <v>68.046999999999997</v>
      </c>
      <c r="BD86" s="17">
        <v>66.415000000000006</v>
      </c>
      <c r="BE86" s="17">
        <v>64.805999999999997</v>
      </c>
      <c r="BF86" s="17">
        <v>63.17</v>
      </c>
      <c r="BG86" s="17">
        <v>61.530999999999999</v>
      </c>
      <c r="BH86" s="17">
        <v>59.884999999999998</v>
      </c>
      <c r="BI86" s="17">
        <v>58.192999999999998</v>
      </c>
      <c r="BJ86" s="17">
        <v>56.451000000000001</v>
      </c>
      <c r="BK86" s="17">
        <v>54.76</v>
      </c>
      <c r="BL86" s="17">
        <v>53.162999999999997</v>
      </c>
      <c r="BM86" s="17">
        <v>51.613999999999997</v>
      </c>
      <c r="BN86" s="17">
        <v>50.043999999999997</v>
      </c>
      <c r="BO86" s="17">
        <v>48.491</v>
      </c>
      <c r="BP86" s="17">
        <v>46.811</v>
      </c>
      <c r="BQ86" s="17">
        <v>44.932000000000002</v>
      </c>
      <c r="BR86" s="17">
        <v>42.938000000000002</v>
      </c>
      <c r="BS86" s="17">
        <v>40.948999999999998</v>
      </c>
      <c r="BT86" s="17">
        <v>38.912999999999997</v>
      </c>
      <c r="BU86" s="17">
        <v>37.045999999999999</v>
      </c>
      <c r="BV86" s="17">
        <v>35.456000000000003</v>
      </c>
      <c r="BW86" s="17">
        <v>34.029000000000003</v>
      </c>
      <c r="BX86" s="17">
        <v>32.570999999999998</v>
      </c>
      <c r="BY86" s="17">
        <v>31.163</v>
      </c>
      <c r="BZ86" s="17">
        <v>29.521999999999998</v>
      </c>
      <c r="CA86" s="17">
        <v>27.504999999999999</v>
      </c>
      <c r="CB86" s="17">
        <v>25.265999999999998</v>
      </c>
      <c r="CC86" s="17">
        <v>23.094999999999999</v>
      </c>
      <c r="CD86" s="17">
        <v>20.925000000000001</v>
      </c>
      <c r="CE86" s="17">
        <v>18.943000000000001</v>
      </c>
      <c r="CF86" s="17">
        <v>17.268999999999998</v>
      </c>
      <c r="CG86" s="17">
        <v>15.808999999999999</v>
      </c>
      <c r="CH86" s="17">
        <v>14.36</v>
      </c>
      <c r="CI86" s="17">
        <v>12.974</v>
      </c>
      <c r="CJ86" s="17">
        <v>11.590999999999999</v>
      </c>
      <c r="CK86" s="17">
        <v>10.164999999999999</v>
      </c>
      <c r="CL86" s="17">
        <v>8.7439999999999998</v>
      </c>
      <c r="CM86" s="17">
        <v>7.3109999999999999</v>
      </c>
      <c r="CN86" s="17">
        <v>6.1710000000000003</v>
      </c>
      <c r="CO86" s="17">
        <v>5.2830000000000004</v>
      </c>
      <c r="CP86" s="17">
        <v>4.2439999999999998</v>
      </c>
      <c r="CQ86" s="17">
        <v>3.0550000000000002</v>
      </c>
      <c r="CR86" s="17">
        <v>2.214</v>
      </c>
      <c r="CS86" s="17">
        <v>1.829</v>
      </c>
      <c r="CT86" s="17">
        <v>1.494</v>
      </c>
      <c r="CU86" s="17">
        <v>1.095</v>
      </c>
      <c r="CV86" s="17">
        <v>0.63200000000000001</v>
      </c>
      <c r="CW86" s="17">
        <v>0.35499999999999998</v>
      </c>
      <c r="CX86" s="17">
        <v>0.51300000000000001</v>
      </c>
    </row>
    <row r="87" spans="1:102" x14ac:dyDescent="0.2">
      <c r="A87" s="6">
        <v>2030</v>
      </c>
      <c r="B87" s="17">
        <v>100.402</v>
      </c>
      <c r="C87" s="17">
        <v>101.803</v>
      </c>
      <c r="D87" s="17">
        <v>103.184</v>
      </c>
      <c r="E87" s="17">
        <v>104.524</v>
      </c>
      <c r="F87" s="17">
        <v>105.803</v>
      </c>
      <c r="G87" s="17">
        <v>107</v>
      </c>
      <c r="H87" s="17">
        <v>108.096</v>
      </c>
      <c r="I87" s="17">
        <v>109.068</v>
      </c>
      <c r="J87" s="17">
        <v>109.89700000000001</v>
      </c>
      <c r="K87" s="17">
        <v>110.563</v>
      </c>
      <c r="L87" s="17">
        <v>111.124</v>
      </c>
      <c r="M87" s="17">
        <v>111.63800000000001</v>
      </c>
      <c r="N87" s="17">
        <v>111.69</v>
      </c>
      <c r="O87" s="17">
        <v>111.099</v>
      </c>
      <c r="P87" s="17">
        <v>110.08499999999999</v>
      </c>
      <c r="Q87" s="17">
        <v>109.057</v>
      </c>
      <c r="R87" s="17">
        <v>107.953</v>
      </c>
      <c r="S87" s="17">
        <v>106.96599999999999</v>
      </c>
      <c r="T87" s="17">
        <v>106.24</v>
      </c>
      <c r="U87" s="17">
        <v>105.70699999999999</v>
      </c>
      <c r="V87" s="17">
        <v>105.20099999999999</v>
      </c>
      <c r="W87" s="17">
        <v>104.82</v>
      </c>
      <c r="X87" s="17">
        <v>104.443</v>
      </c>
      <c r="Y87" s="17">
        <v>104.01600000000001</v>
      </c>
      <c r="Z87" s="17">
        <v>103.66200000000001</v>
      </c>
      <c r="AA87" s="17">
        <v>103.33799999999999</v>
      </c>
      <c r="AB87" s="17">
        <v>102.79300000000001</v>
      </c>
      <c r="AC87" s="17">
        <v>103.389</v>
      </c>
      <c r="AD87" s="17">
        <v>105.71299999999999</v>
      </c>
      <c r="AE87" s="17">
        <v>109.012</v>
      </c>
      <c r="AF87" s="17">
        <v>111.983</v>
      </c>
      <c r="AG87" s="17">
        <v>114.941</v>
      </c>
      <c r="AH87" s="17">
        <v>116.622</v>
      </c>
      <c r="AI87" s="17">
        <v>116.286</v>
      </c>
      <c r="AJ87" s="17">
        <v>114.499</v>
      </c>
      <c r="AK87" s="17">
        <v>112.732</v>
      </c>
      <c r="AL87" s="17">
        <v>110.876</v>
      </c>
      <c r="AM87" s="17">
        <v>108.164</v>
      </c>
      <c r="AN87" s="17">
        <v>104.42400000000001</v>
      </c>
      <c r="AO87" s="17">
        <v>100.02800000000001</v>
      </c>
      <c r="AP87" s="17">
        <v>95.524000000000001</v>
      </c>
      <c r="AQ87" s="17">
        <v>90.805000000000007</v>
      </c>
      <c r="AR87" s="17">
        <v>86.682000000000002</v>
      </c>
      <c r="AS87" s="17">
        <v>83.617000000000004</v>
      </c>
      <c r="AT87" s="17">
        <v>81.302999999999997</v>
      </c>
      <c r="AU87" s="17">
        <v>78.894000000000005</v>
      </c>
      <c r="AV87" s="17">
        <v>76.465999999999994</v>
      </c>
      <c r="AW87" s="17">
        <v>74.567999999999998</v>
      </c>
      <c r="AX87" s="17">
        <v>73.361000000000004</v>
      </c>
      <c r="AY87" s="17">
        <v>72.606999999999999</v>
      </c>
      <c r="AZ87" s="17">
        <v>71.923000000000002</v>
      </c>
      <c r="BA87" s="17">
        <v>71.400999999999996</v>
      </c>
      <c r="BB87" s="17">
        <v>70.581999999999994</v>
      </c>
      <c r="BC87" s="17">
        <v>69.201999999999998</v>
      </c>
      <c r="BD87" s="17">
        <v>67.460999999999999</v>
      </c>
      <c r="BE87" s="17">
        <v>65.822999999999993</v>
      </c>
      <c r="BF87" s="17">
        <v>64.207999999999998</v>
      </c>
      <c r="BG87" s="17">
        <v>62.563000000000002</v>
      </c>
      <c r="BH87" s="17">
        <v>60.915999999999997</v>
      </c>
      <c r="BI87" s="17">
        <v>59.262999999999998</v>
      </c>
      <c r="BJ87" s="17">
        <v>57.561999999999998</v>
      </c>
      <c r="BK87" s="17">
        <v>55.808</v>
      </c>
      <c r="BL87" s="17">
        <v>54.103999999999999</v>
      </c>
      <c r="BM87" s="17">
        <v>52.49</v>
      </c>
      <c r="BN87" s="17">
        <v>50.923000000000002</v>
      </c>
      <c r="BO87" s="17">
        <v>49.332999999999998</v>
      </c>
      <c r="BP87" s="17">
        <v>47.758000000000003</v>
      </c>
      <c r="BQ87" s="17">
        <v>46.058999999999997</v>
      </c>
      <c r="BR87" s="17">
        <v>44.17</v>
      </c>
      <c r="BS87" s="17">
        <v>42.164000000000001</v>
      </c>
      <c r="BT87" s="17">
        <v>40.165999999999997</v>
      </c>
      <c r="BU87" s="17">
        <v>38.119</v>
      </c>
      <c r="BV87" s="17">
        <v>36.232999999999997</v>
      </c>
      <c r="BW87" s="17">
        <v>34.616</v>
      </c>
      <c r="BX87" s="17">
        <v>33.156999999999996</v>
      </c>
      <c r="BY87" s="17">
        <v>31.666</v>
      </c>
      <c r="BZ87" s="17">
        <v>30.224</v>
      </c>
      <c r="CA87" s="17">
        <v>28.552</v>
      </c>
      <c r="CB87" s="17">
        <v>26.506</v>
      </c>
      <c r="CC87" s="17">
        <v>24.24</v>
      </c>
      <c r="CD87" s="17">
        <v>22.045000000000002</v>
      </c>
      <c r="CE87" s="17">
        <v>19.855</v>
      </c>
      <c r="CF87" s="17">
        <v>17.846</v>
      </c>
      <c r="CG87" s="17">
        <v>16.132999999999999</v>
      </c>
      <c r="CH87" s="17">
        <v>14.631</v>
      </c>
      <c r="CI87" s="17">
        <v>13.148</v>
      </c>
      <c r="CJ87" s="17">
        <v>11.733000000000001</v>
      </c>
      <c r="CK87" s="17">
        <v>10.342000000000001</v>
      </c>
      <c r="CL87" s="17">
        <v>8.9359999999999999</v>
      </c>
      <c r="CM87" s="17">
        <v>7.5579999999999998</v>
      </c>
      <c r="CN87" s="17">
        <v>6.1440000000000001</v>
      </c>
      <c r="CO87" s="17">
        <v>5.0780000000000003</v>
      </c>
      <c r="CP87" s="17">
        <v>4.319</v>
      </c>
      <c r="CQ87" s="17">
        <v>3.3559999999999999</v>
      </c>
      <c r="CR87" s="17">
        <v>2.19</v>
      </c>
      <c r="CS87" s="17">
        <v>1.484</v>
      </c>
      <c r="CT87" s="17">
        <v>1.2689999999999999</v>
      </c>
      <c r="CU87" s="17">
        <v>1.014</v>
      </c>
      <c r="CV87" s="17">
        <v>0.71799999999999997</v>
      </c>
      <c r="CW87" s="17">
        <v>0.38100000000000001</v>
      </c>
      <c r="CX87" s="17">
        <v>0.55200000000000005</v>
      </c>
    </row>
    <row r="88" spans="1:102" x14ac:dyDescent="0.2">
      <c r="A88" s="6">
        <v>2031</v>
      </c>
      <c r="B88" s="17">
        <v>98.95</v>
      </c>
      <c r="C88" s="17">
        <v>100.107</v>
      </c>
      <c r="D88" s="17">
        <v>101.499</v>
      </c>
      <c r="E88" s="17">
        <v>102.873</v>
      </c>
      <c r="F88" s="17">
        <v>104.206</v>
      </c>
      <c r="G88" s="17">
        <v>105.47499999999999</v>
      </c>
      <c r="H88" s="17">
        <v>106.664</v>
      </c>
      <c r="I88" s="17">
        <v>107.756</v>
      </c>
      <c r="J88" s="17">
        <v>108.696</v>
      </c>
      <c r="K88" s="17">
        <v>109.446</v>
      </c>
      <c r="L88" s="17">
        <v>110.004</v>
      </c>
      <c r="M88" s="17">
        <v>110.46299999999999</v>
      </c>
      <c r="N88" s="17">
        <v>110.874</v>
      </c>
      <c r="O88" s="17">
        <v>110.833</v>
      </c>
      <c r="P88" s="17">
        <v>110.173</v>
      </c>
      <c r="Q88" s="17">
        <v>109.104</v>
      </c>
      <c r="R88" s="17">
        <v>108.02200000000001</v>
      </c>
      <c r="S88" s="17">
        <v>106.867</v>
      </c>
      <c r="T88" s="17">
        <v>105.84699999999999</v>
      </c>
      <c r="U88" s="17">
        <v>105.11199999999999</v>
      </c>
      <c r="V88" s="17">
        <v>104.586</v>
      </c>
      <c r="W88" s="17">
        <v>104.095</v>
      </c>
      <c r="X88" s="17">
        <v>103.732</v>
      </c>
      <c r="Y88" s="17">
        <v>103.38200000000001</v>
      </c>
      <c r="Z88" s="17">
        <v>102.989</v>
      </c>
      <c r="AA88" s="17">
        <v>102.67400000000001</v>
      </c>
      <c r="AB88" s="17">
        <v>102.393</v>
      </c>
      <c r="AC88" s="17">
        <v>101.89400000000001</v>
      </c>
      <c r="AD88" s="17">
        <v>102.53100000000001</v>
      </c>
      <c r="AE88" s="17">
        <v>104.89100000000001</v>
      </c>
      <c r="AF88" s="17">
        <v>108.217</v>
      </c>
      <c r="AG88" s="17">
        <v>111.218</v>
      </c>
      <c r="AH88" s="17">
        <v>114.205</v>
      </c>
      <c r="AI88" s="17">
        <v>115.911</v>
      </c>
      <c r="AJ88" s="17">
        <v>115.589</v>
      </c>
      <c r="AK88" s="17">
        <v>113.812</v>
      </c>
      <c r="AL88" s="17">
        <v>112.05200000000001</v>
      </c>
      <c r="AM88" s="17">
        <v>110.203</v>
      </c>
      <c r="AN88" s="17">
        <v>107.501</v>
      </c>
      <c r="AO88" s="17">
        <v>103.77500000000001</v>
      </c>
      <c r="AP88" s="17">
        <v>99.397000000000006</v>
      </c>
      <c r="AQ88" s="17">
        <v>94.91</v>
      </c>
      <c r="AR88" s="17">
        <v>90.203999999999994</v>
      </c>
      <c r="AS88" s="17">
        <v>86.093999999999994</v>
      </c>
      <c r="AT88" s="17">
        <v>83.04</v>
      </c>
      <c r="AU88" s="17">
        <v>80.736999999999995</v>
      </c>
      <c r="AV88" s="17">
        <v>78.337999999999994</v>
      </c>
      <c r="AW88" s="17">
        <v>75.917000000000002</v>
      </c>
      <c r="AX88" s="17">
        <v>74.022999999999996</v>
      </c>
      <c r="AY88" s="17">
        <v>72.811000000000007</v>
      </c>
      <c r="AZ88" s="17">
        <v>72.048000000000002</v>
      </c>
      <c r="BA88" s="17">
        <v>71.352999999999994</v>
      </c>
      <c r="BB88" s="17">
        <v>70.816999999999993</v>
      </c>
      <c r="BC88" s="17">
        <v>69.986000000000004</v>
      </c>
      <c r="BD88" s="17">
        <v>68.596000000000004</v>
      </c>
      <c r="BE88" s="17">
        <v>66.843999999999994</v>
      </c>
      <c r="BF88" s="17">
        <v>65.194000000000003</v>
      </c>
      <c r="BG88" s="17">
        <v>63.564</v>
      </c>
      <c r="BH88" s="17">
        <v>61.905000000000001</v>
      </c>
      <c r="BI88" s="17">
        <v>60.241</v>
      </c>
      <c r="BJ88" s="17">
        <v>58.569000000000003</v>
      </c>
      <c r="BK88" s="17">
        <v>56.847999999999999</v>
      </c>
      <c r="BL88" s="17">
        <v>55.075000000000003</v>
      </c>
      <c r="BM88" s="17">
        <v>53.348999999999997</v>
      </c>
      <c r="BN88" s="17">
        <v>51.713999999999999</v>
      </c>
      <c r="BO88" s="17">
        <v>50.125</v>
      </c>
      <c r="BP88" s="17">
        <v>48.512</v>
      </c>
      <c r="BQ88" s="17">
        <v>46.911000000000001</v>
      </c>
      <c r="BR88" s="17">
        <v>45.188000000000002</v>
      </c>
      <c r="BS88" s="17">
        <v>43.274000000000001</v>
      </c>
      <c r="BT88" s="17">
        <v>41.246000000000002</v>
      </c>
      <c r="BU88" s="17">
        <v>39.222000000000001</v>
      </c>
      <c r="BV88" s="17">
        <v>37.154000000000003</v>
      </c>
      <c r="BW88" s="17">
        <v>35.234999999999999</v>
      </c>
      <c r="BX88" s="17">
        <v>33.564</v>
      </c>
      <c r="BY88" s="17">
        <v>32.037999999999997</v>
      </c>
      <c r="BZ88" s="17">
        <v>30.486999999999998</v>
      </c>
      <c r="CA88" s="17">
        <v>28.986999999999998</v>
      </c>
      <c r="CB88" s="17">
        <v>27.268999999999998</v>
      </c>
      <c r="CC88" s="17">
        <v>25.198</v>
      </c>
      <c r="CD88" s="17">
        <v>22.922000000000001</v>
      </c>
      <c r="CE88" s="17">
        <v>20.722000000000001</v>
      </c>
      <c r="CF88" s="17">
        <v>18.533999999999999</v>
      </c>
      <c r="CG88" s="17">
        <v>16.536999999999999</v>
      </c>
      <c r="CH88" s="17">
        <v>14.845000000000001</v>
      </c>
      <c r="CI88" s="17">
        <v>13.372999999999999</v>
      </c>
      <c r="CJ88" s="17">
        <v>11.903</v>
      </c>
      <c r="CK88" s="17">
        <v>10.558999999999999</v>
      </c>
      <c r="CL88" s="17">
        <v>9.2759999999999998</v>
      </c>
      <c r="CM88" s="17">
        <v>7.9390000000000001</v>
      </c>
      <c r="CN88" s="17">
        <v>6.5810000000000004</v>
      </c>
      <c r="CO88" s="17">
        <v>5.2930000000000001</v>
      </c>
      <c r="CP88" s="17">
        <v>4.3890000000000002</v>
      </c>
      <c r="CQ88" s="17">
        <v>3.718</v>
      </c>
      <c r="CR88" s="17">
        <v>2.8740000000000001</v>
      </c>
      <c r="CS88" s="17">
        <v>1.855</v>
      </c>
      <c r="CT88" s="17">
        <v>1.345</v>
      </c>
      <c r="CU88" s="17">
        <v>1.0760000000000001</v>
      </c>
      <c r="CV88" s="17">
        <v>0.76400000000000001</v>
      </c>
      <c r="CW88" s="17">
        <v>0.40699999999999997</v>
      </c>
      <c r="CX88" s="17">
        <v>0.59599999999999997</v>
      </c>
    </row>
    <row r="89" spans="1:102" x14ac:dyDescent="0.2">
      <c r="A89" s="6">
        <v>2032</v>
      </c>
      <c r="B89" s="17">
        <v>97.47</v>
      </c>
      <c r="C89" s="17">
        <v>98.622</v>
      </c>
      <c r="D89" s="17">
        <v>99.805000000000007</v>
      </c>
      <c r="E89" s="17">
        <v>101.188</v>
      </c>
      <c r="F89" s="17">
        <v>102.556</v>
      </c>
      <c r="G89" s="17">
        <v>103.88200000000001</v>
      </c>
      <c r="H89" s="17">
        <v>105.142</v>
      </c>
      <c r="I89" s="17">
        <v>106.322</v>
      </c>
      <c r="J89" s="17">
        <v>107.41</v>
      </c>
      <c r="K89" s="17">
        <v>108.315</v>
      </c>
      <c r="L89" s="17">
        <v>108.98699999999999</v>
      </c>
      <c r="M89" s="17">
        <v>109.438</v>
      </c>
      <c r="N89" s="17">
        <v>109.79300000000001</v>
      </c>
      <c r="O89" s="17">
        <v>110.102</v>
      </c>
      <c r="P89" s="17">
        <v>109.971</v>
      </c>
      <c r="Q89" s="17">
        <v>109.239</v>
      </c>
      <c r="R89" s="17">
        <v>108.11499999999999</v>
      </c>
      <c r="S89" s="17">
        <v>106.98</v>
      </c>
      <c r="T89" s="17">
        <v>105.774</v>
      </c>
      <c r="U89" s="17">
        <v>104.72</v>
      </c>
      <c r="V89" s="17">
        <v>103.976</v>
      </c>
      <c r="W89" s="17">
        <v>103.459</v>
      </c>
      <c r="X89" s="17">
        <v>102.98099999999999</v>
      </c>
      <c r="Y89" s="17">
        <v>102.636</v>
      </c>
      <c r="Z89" s="17">
        <v>102.31399999999999</v>
      </c>
      <c r="AA89" s="17">
        <v>101.955</v>
      </c>
      <c r="AB89" s="17">
        <v>101.679</v>
      </c>
      <c r="AC89" s="17">
        <v>101.441</v>
      </c>
      <c r="AD89" s="17">
        <v>100.988</v>
      </c>
      <c r="AE89" s="17">
        <v>101.667</v>
      </c>
      <c r="AF89" s="17">
        <v>104.06</v>
      </c>
      <c r="AG89" s="17">
        <v>107.416</v>
      </c>
      <c r="AH89" s="17">
        <v>110.44499999999999</v>
      </c>
      <c r="AI89" s="17">
        <v>113.46299999999999</v>
      </c>
      <c r="AJ89" s="17">
        <v>115.191</v>
      </c>
      <c r="AK89" s="17">
        <v>114.884</v>
      </c>
      <c r="AL89" s="17">
        <v>113.116</v>
      </c>
      <c r="AM89" s="17">
        <v>111.366</v>
      </c>
      <c r="AN89" s="17">
        <v>109.52200000000001</v>
      </c>
      <c r="AO89" s="17">
        <v>106.82899999999999</v>
      </c>
      <c r="AP89" s="17">
        <v>103.11799999999999</v>
      </c>
      <c r="AQ89" s="17">
        <v>98.759</v>
      </c>
      <c r="AR89" s="17">
        <v>94.287999999999997</v>
      </c>
      <c r="AS89" s="17">
        <v>89.596999999999994</v>
      </c>
      <c r="AT89" s="17">
        <v>85.5</v>
      </c>
      <c r="AU89" s="17">
        <v>82.459000000000003</v>
      </c>
      <c r="AV89" s="17">
        <v>80.165999999999997</v>
      </c>
      <c r="AW89" s="17">
        <v>77.775000000000006</v>
      </c>
      <c r="AX89" s="17">
        <v>75.363</v>
      </c>
      <c r="AY89" s="17">
        <v>73.471000000000004</v>
      </c>
      <c r="AZ89" s="17">
        <v>72.254999999999995</v>
      </c>
      <c r="BA89" s="17">
        <v>71.481999999999999</v>
      </c>
      <c r="BB89" s="17">
        <v>70.777000000000001</v>
      </c>
      <c r="BC89" s="17">
        <v>70.23</v>
      </c>
      <c r="BD89" s="17">
        <v>69.385000000000005</v>
      </c>
      <c r="BE89" s="17">
        <v>67.983999999999995</v>
      </c>
      <c r="BF89" s="17">
        <v>66.221999999999994</v>
      </c>
      <c r="BG89" s="17">
        <v>64.561000000000007</v>
      </c>
      <c r="BH89" s="17">
        <v>62.917000000000002</v>
      </c>
      <c r="BI89" s="17">
        <v>61.241999999999997</v>
      </c>
      <c r="BJ89" s="17">
        <v>59.561999999999998</v>
      </c>
      <c r="BK89" s="17">
        <v>57.871000000000002</v>
      </c>
      <c r="BL89" s="17">
        <v>56.131</v>
      </c>
      <c r="BM89" s="17">
        <v>54.337000000000003</v>
      </c>
      <c r="BN89" s="17">
        <v>52.591000000000001</v>
      </c>
      <c r="BO89" s="17">
        <v>50.933999999999997</v>
      </c>
      <c r="BP89" s="17">
        <v>49.323</v>
      </c>
      <c r="BQ89" s="17">
        <v>47.688000000000002</v>
      </c>
      <c r="BR89" s="17">
        <v>46.061</v>
      </c>
      <c r="BS89" s="17">
        <v>44.311999999999998</v>
      </c>
      <c r="BT89" s="17">
        <v>42.375</v>
      </c>
      <c r="BU89" s="17">
        <v>40.323</v>
      </c>
      <c r="BV89" s="17">
        <v>38.276000000000003</v>
      </c>
      <c r="BW89" s="17">
        <v>36.186999999999998</v>
      </c>
      <c r="BX89" s="17">
        <v>34.232999999999997</v>
      </c>
      <c r="BY89" s="17">
        <v>32.509</v>
      </c>
      <c r="BZ89" s="17">
        <v>30.917999999999999</v>
      </c>
      <c r="CA89" s="17">
        <v>29.306000000000001</v>
      </c>
      <c r="CB89" s="17">
        <v>27.747</v>
      </c>
      <c r="CC89" s="17">
        <v>25.984000000000002</v>
      </c>
      <c r="CD89" s="17">
        <v>23.888000000000002</v>
      </c>
      <c r="CE89" s="17">
        <v>21.603000000000002</v>
      </c>
      <c r="CF89" s="17">
        <v>19.396999999999998</v>
      </c>
      <c r="CG89" s="17">
        <v>17.212</v>
      </c>
      <c r="CH89" s="17">
        <v>15.226000000000001</v>
      </c>
      <c r="CI89" s="17">
        <v>13.555</v>
      </c>
      <c r="CJ89" s="17">
        <v>12.113</v>
      </c>
      <c r="CK89" s="17">
        <v>10.657</v>
      </c>
      <c r="CL89" s="17">
        <v>9.3859999999999992</v>
      </c>
      <c r="CM89" s="17">
        <v>8.2110000000000003</v>
      </c>
      <c r="CN89" s="17">
        <v>6.9420000000000002</v>
      </c>
      <c r="CO89" s="17">
        <v>5.6050000000000004</v>
      </c>
      <c r="CP89" s="17">
        <v>4.4420000000000002</v>
      </c>
      <c r="CQ89" s="17">
        <v>3.6989999999999998</v>
      </c>
      <c r="CR89" s="17">
        <v>3.1179999999999999</v>
      </c>
      <c r="CS89" s="17">
        <v>2.3919999999999999</v>
      </c>
      <c r="CT89" s="17">
        <v>1.5209999999999999</v>
      </c>
      <c r="CU89" s="17">
        <v>1.1379999999999999</v>
      </c>
      <c r="CV89" s="17">
        <v>0.81</v>
      </c>
      <c r="CW89" s="17">
        <v>0.434</v>
      </c>
      <c r="CX89" s="17">
        <v>0.64500000000000002</v>
      </c>
    </row>
    <row r="90" spans="1:102" x14ac:dyDescent="0.2">
      <c r="A90" s="6">
        <v>2033</v>
      </c>
      <c r="B90" s="17">
        <v>95.992999999999995</v>
      </c>
      <c r="C90" s="17">
        <v>97.055000000000007</v>
      </c>
      <c r="D90" s="17">
        <v>98.236999999999995</v>
      </c>
      <c r="E90" s="17">
        <v>99.504999999999995</v>
      </c>
      <c r="F90" s="17">
        <v>100.879</v>
      </c>
      <c r="G90" s="17">
        <v>102.239</v>
      </c>
      <c r="H90" s="17">
        <v>103.559</v>
      </c>
      <c r="I90" s="17">
        <v>104.80800000000001</v>
      </c>
      <c r="J90" s="17">
        <v>105.98</v>
      </c>
      <c r="K90" s="17">
        <v>107.06399999999999</v>
      </c>
      <c r="L90" s="17">
        <v>107.937</v>
      </c>
      <c r="M90" s="17">
        <v>108.529</v>
      </c>
      <c r="N90" s="17">
        <v>108.873</v>
      </c>
      <c r="O90" s="17">
        <v>109.126</v>
      </c>
      <c r="P90" s="17">
        <v>109.33199999999999</v>
      </c>
      <c r="Q90" s="17">
        <v>109.10899999999999</v>
      </c>
      <c r="R90" s="17">
        <v>108.306</v>
      </c>
      <c r="S90" s="17">
        <v>107.128</v>
      </c>
      <c r="T90" s="17">
        <v>105.94</v>
      </c>
      <c r="U90" s="17">
        <v>104.681</v>
      </c>
      <c r="V90" s="17">
        <v>103.596</v>
      </c>
      <c r="W90" s="17">
        <v>102.84099999999999</v>
      </c>
      <c r="X90" s="17">
        <v>102.333</v>
      </c>
      <c r="Y90" s="17">
        <v>101.867</v>
      </c>
      <c r="Z90" s="17">
        <v>101.54300000000001</v>
      </c>
      <c r="AA90" s="17">
        <v>101.246</v>
      </c>
      <c r="AB90" s="17">
        <v>100.92100000000001</v>
      </c>
      <c r="AC90" s="17">
        <v>100.685</v>
      </c>
      <c r="AD90" s="17">
        <v>100.489</v>
      </c>
      <c r="AE90" s="17">
        <v>100.08199999999999</v>
      </c>
      <c r="AF90" s="17">
        <v>100.804</v>
      </c>
      <c r="AG90" s="17">
        <v>103.23099999999999</v>
      </c>
      <c r="AH90" s="17">
        <v>106.614</v>
      </c>
      <c r="AI90" s="17">
        <v>109.673</v>
      </c>
      <c r="AJ90" s="17">
        <v>112.72</v>
      </c>
      <c r="AK90" s="17">
        <v>114.47199999999999</v>
      </c>
      <c r="AL90" s="17">
        <v>114.18</v>
      </c>
      <c r="AM90" s="17">
        <v>112.422</v>
      </c>
      <c r="AN90" s="17">
        <v>110.68</v>
      </c>
      <c r="AO90" s="17">
        <v>108.842</v>
      </c>
      <c r="AP90" s="17">
        <v>106.157</v>
      </c>
      <c r="AQ90" s="17">
        <v>102.462</v>
      </c>
      <c r="AR90" s="17">
        <v>98.122</v>
      </c>
      <c r="AS90" s="17">
        <v>93.667000000000002</v>
      </c>
      <c r="AT90" s="17">
        <v>88.989000000000004</v>
      </c>
      <c r="AU90" s="17">
        <v>84.906000000000006</v>
      </c>
      <c r="AV90" s="17">
        <v>81.876999999999995</v>
      </c>
      <c r="AW90" s="17">
        <v>79.593000000000004</v>
      </c>
      <c r="AX90" s="17">
        <v>77.212000000000003</v>
      </c>
      <c r="AY90" s="17">
        <v>74.808000000000007</v>
      </c>
      <c r="AZ90" s="17">
        <v>72.918999999999997</v>
      </c>
      <c r="BA90" s="17">
        <v>71.698999999999998</v>
      </c>
      <c r="BB90" s="17">
        <v>70.915999999999997</v>
      </c>
      <c r="BC90" s="17">
        <v>70.200999999999993</v>
      </c>
      <c r="BD90" s="17">
        <v>69.641000000000005</v>
      </c>
      <c r="BE90" s="17">
        <v>68.784999999999997</v>
      </c>
      <c r="BF90" s="17">
        <v>67.373000000000005</v>
      </c>
      <c r="BG90" s="17">
        <v>65.599999999999994</v>
      </c>
      <c r="BH90" s="17">
        <v>63.926000000000002</v>
      </c>
      <c r="BI90" s="17">
        <v>62.268999999999998</v>
      </c>
      <c r="BJ90" s="17">
        <v>60.58</v>
      </c>
      <c r="BK90" s="17">
        <v>58.881999999999998</v>
      </c>
      <c r="BL90" s="17">
        <v>57.173000000000002</v>
      </c>
      <c r="BM90" s="17">
        <v>55.412999999999997</v>
      </c>
      <c r="BN90" s="17">
        <v>53.598999999999997</v>
      </c>
      <c r="BO90" s="17">
        <v>51.832000000000001</v>
      </c>
      <c r="BP90" s="17">
        <v>50.155000000000001</v>
      </c>
      <c r="BQ90" s="17">
        <v>48.521999999999998</v>
      </c>
      <c r="BR90" s="17">
        <v>46.862000000000002</v>
      </c>
      <c r="BS90" s="17">
        <v>45.21</v>
      </c>
      <c r="BT90" s="17">
        <v>43.436</v>
      </c>
      <c r="BU90" s="17">
        <v>41.475999999999999</v>
      </c>
      <c r="BV90" s="17">
        <v>39.401000000000003</v>
      </c>
      <c r="BW90" s="17">
        <v>37.33</v>
      </c>
      <c r="BX90" s="17">
        <v>35.22</v>
      </c>
      <c r="BY90" s="17">
        <v>33.232999999999997</v>
      </c>
      <c r="BZ90" s="17">
        <v>31.452999999999999</v>
      </c>
      <c r="CA90" s="17">
        <v>29.797000000000001</v>
      </c>
      <c r="CB90" s="17">
        <v>28.125</v>
      </c>
      <c r="CC90" s="17">
        <v>26.507000000000001</v>
      </c>
      <c r="CD90" s="17">
        <v>24.699000000000002</v>
      </c>
      <c r="CE90" s="17">
        <v>22.577000000000002</v>
      </c>
      <c r="CF90" s="17">
        <v>20.283000000000001</v>
      </c>
      <c r="CG90" s="17">
        <v>18.073</v>
      </c>
      <c r="CH90" s="17">
        <v>15.89</v>
      </c>
      <c r="CI90" s="17">
        <v>13.914999999999999</v>
      </c>
      <c r="CJ90" s="17">
        <v>12.265000000000001</v>
      </c>
      <c r="CK90" s="17">
        <v>10.853</v>
      </c>
      <c r="CL90" s="17">
        <v>9.41</v>
      </c>
      <c r="CM90" s="17">
        <v>8.2119999999999997</v>
      </c>
      <c r="CN90" s="17">
        <v>7.1440000000000001</v>
      </c>
      <c r="CO90" s="17">
        <v>5.944</v>
      </c>
      <c r="CP90" s="17">
        <v>4.6280000000000001</v>
      </c>
      <c r="CQ90" s="17">
        <v>3.5920000000000001</v>
      </c>
      <c r="CR90" s="17">
        <v>3.01</v>
      </c>
      <c r="CS90" s="17">
        <v>2.5169999999999999</v>
      </c>
      <c r="CT90" s="17">
        <v>1.909</v>
      </c>
      <c r="CU90" s="17">
        <v>1.1870000000000001</v>
      </c>
      <c r="CV90" s="17">
        <v>0.85699999999999998</v>
      </c>
      <c r="CW90" s="17">
        <v>0.46200000000000002</v>
      </c>
      <c r="CX90" s="17">
        <v>0.69699999999999995</v>
      </c>
    </row>
    <row r="91" spans="1:102" x14ac:dyDescent="0.2">
      <c r="A91" s="6">
        <v>2034</v>
      </c>
      <c r="B91" s="17">
        <v>94.554000000000002</v>
      </c>
      <c r="C91" s="17">
        <v>95.534999999999997</v>
      </c>
      <c r="D91" s="17">
        <v>96.656999999999996</v>
      </c>
      <c r="E91" s="17">
        <v>97.887</v>
      </c>
      <c r="F91" s="17">
        <v>99.210999999999999</v>
      </c>
      <c r="G91" s="17">
        <v>100.57599999999999</v>
      </c>
      <c r="H91" s="17">
        <v>101.93</v>
      </c>
      <c r="I91" s="17">
        <v>103.242</v>
      </c>
      <c r="J91" s="17">
        <v>104.483</v>
      </c>
      <c r="K91" s="17">
        <v>105.645</v>
      </c>
      <c r="L91" s="17">
        <v>106.727</v>
      </c>
      <c r="M91" s="17">
        <v>107.565</v>
      </c>
      <c r="N91" s="17">
        <v>108.07899999999999</v>
      </c>
      <c r="O91" s="17">
        <v>108.315</v>
      </c>
      <c r="P91" s="17">
        <v>108.46599999999999</v>
      </c>
      <c r="Q91" s="17">
        <v>108.568</v>
      </c>
      <c r="R91" s="17">
        <v>108.253</v>
      </c>
      <c r="S91" s="17">
        <v>107.38</v>
      </c>
      <c r="T91" s="17">
        <v>106.14700000000001</v>
      </c>
      <c r="U91" s="17">
        <v>104.905</v>
      </c>
      <c r="V91" s="17">
        <v>103.596</v>
      </c>
      <c r="W91" s="17">
        <v>102.477</v>
      </c>
      <c r="X91" s="17">
        <v>101.71299999999999</v>
      </c>
      <c r="Y91" s="17">
        <v>101.21299999999999</v>
      </c>
      <c r="Z91" s="17">
        <v>100.761</v>
      </c>
      <c r="AA91" s="17">
        <v>100.45399999999999</v>
      </c>
      <c r="AB91" s="17">
        <v>100.185</v>
      </c>
      <c r="AC91" s="17">
        <v>99.894000000000005</v>
      </c>
      <c r="AD91" s="17">
        <v>99.695999999999998</v>
      </c>
      <c r="AE91" s="17">
        <v>99.543999999999997</v>
      </c>
      <c r="AF91" s="17">
        <v>99.183000000000007</v>
      </c>
      <c r="AG91" s="17">
        <v>99.947000000000003</v>
      </c>
      <c r="AH91" s="17">
        <v>102.408</v>
      </c>
      <c r="AI91" s="17">
        <v>105.819</v>
      </c>
      <c r="AJ91" s="17">
        <v>108.907</v>
      </c>
      <c r="AK91" s="17">
        <v>111.98399999999999</v>
      </c>
      <c r="AL91" s="17">
        <v>113.76</v>
      </c>
      <c r="AM91" s="17">
        <v>113.482</v>
      </c>
      <c r="AN91" s="17">
        <v>111.733</v>
      </c>
      <c r="AO91" s="17">
        <v>109.999</v>
      </c>
      <c r="AP91" s="17">
        <v>108.16800000000001</v>
      </c>
      <c r="AQ91" s="17">
        <v>105.49299999999999</v>
      </c>
      <c r="AR91" s="17">
        <v>101.812</v>
      </c>
      <c r="AS91" s="17">
        <v>97.489000000000004</v>
      </c>
      <c r="AT91" s="17">
        <v>93.05</v>
      </c>
      <c r="AU91" s="17">
        <v>88.385999999999996</v>
      </c>
      <c r="AV91" s="17">
        <v>84.316000000000003</v>
      </c>
      <c r="AW91" s="17">
        <v>81.298000000000002</v>
      </c>
      <c r="AX91" s="17">
        <v>79.027000000000001</v>
      </c>
      <c r="AY91" s="17">
        <v>76.653999999999996</v>
      </c>
      <c r="AZ91" s="17">
        <v>74.257000000000005</v>
      </c>
      <c r="BA91" s="17">
        <v>72.372</v>
      </c>
      <c r="BB91" s="17">
        <v>71.147000000000006</v>
      </c>
      <c r="BC91" s="17">
        <v>70.355999999999995</v>
      </c>
      <c r="BD91" s="17">
        <v>69.628</v>
      </c>
      <c r="BE91" s="17">
        <v>69.055999999999997</v>
      </c>
      <c r="BF91" s="17">
        <v>68.186999999999998</v>
      </c>
      <c r="BG91" s="17">
        <v>66.763999999999996</v>
      </c>
      <c r="BH91" s="17">
        <v>64.980999999999995</v>
      </c>
      <c r="BI91" s="17">
        <v>63.295000000000002</v>
      </c>
      <c r="BJ91" s="17">
        <v>61.625</v>
      </c>
      <c r="BK91" s="17">
        <v>59.92</v>
      </c>
      <c r="BL91" s="17">
        <v>58.204999999999998</v>
      </c>
      <c r="BM91" s="17">
        <v>56.478000000000002</v>
      </c>
      <c r="BN91" s="17">
        <v>54.698999999999998</v>
      </c>
      <c r="BO91" s="17">
        <v>52.863</v>
      </c>
      <c r="BP91" s="17">
        <v>51.075000000000003</v>
      </c>
      <c r="BQ91" s="17">
        <v>49.377000000000002</v>
      </c>
      <c r="BR91" s="17">
        <v>47.722999999999999</v>
      </c>
      <c r="BS91" s="17">
        <v>46.04</v>
      </c>
      <c r="BT91" s="17">
        <v>44.362000000000002</v>
      </c>
      <c r="BU91" s="17">
        <v>42.563000000000002</v>
      </c>
      <c r="BV91" s="17">
        <v>40.58</v>
      </c>
      <c r="BW91" s="17">
        <v>38.481000000000002</v>
      </c>
      <c r="BX91" s="17">
        <v>36.386000000000003</v>
      </c>
      <c r="BY91" s="17">
        <v>34.255000000000003</v>
      </c>
      <c r="BZ91" s="17">
        <v>32.232999999999997</v>
      </c>
      <c r="CA91" s="17">
        <v>30.4</v>
      </c>
      <c r="CB91" s="17">
        <v>28.678000000000001</v>
      </c>
      <c r="CC91" s="17">
        <v>26.945</v>
      </c>
      <c r="CD91" s="17">
        <v>25.268999999999998</v>
      </c>
      <c r="CE91" s="17">
        <v>23.414999999999999</v>
      </c>
      <c r="CF91" s="17">
        <v>21.268000000000001</v>
      </c>
      <c r="CG91" s="17">
        <v>18.965</v>
      </c>
      <c r="CH91" s="17">
        <v>16.748999999999999</v>
      </c>
      <c r="CI91" s="17">
        <v>14.569000000000001</v>
      </c>
      <c r="CJ91" s="17">
        <v>12.606</v>
      </c>
      <c r="CK91" s="17">
        <v>10.976000000000001</v>
      </c>
      <c r="CL91" s="17">
        <v>9.5939999999999994</v>
      </c>
      <c r="CM91" s="17">
        <v>8.1649999999999991</v>
      </c>
      <c r="CN91" s="17">
        <v>7.0380000000000003</v>
      </c>
      <c r="CO91" s="17">
        <v>6.0780000000000003</v>
      </c>
      <c r="CP91" s="17">
        <v>4.9470000000000001</v>
      </c>
      <c r="CQ91" s="17">
        <v>3.6520000000000001</v>
      </c>
      <c r="CR91" s="17">
        <v>2.74</v>
      </c>
      <c r="CS91" s="17">
        <v>2.3199999999999998</v>
      </c>
      <c r="CT91" s="17">
        <v>1.917</v>
      </c>
      <c r="CU91" s="17">
        <v>1.427</v>
      </c>
      <c r="CV91" s="17">
        <v>0.85199999999999998</v>
      </c>
      <c r="CW91" s="17">
        <v>0.49</v>
      </c>
      <c r="CX91" s="17">
        <v>0.75</v>
      </c>
    </row>
    <row r="92" spans="1:102" x14ac:dyDescent="0.2">
      <c r="A92" s="6">
        <v>2035</v>
      </c>
      <c r="B92" s="17">
        <v>93.18</v>
      </c>
      <c r="C92" s="17">
        <v>94.08</v>
      </c>
      <c r="D92" s="17">
        <v>95.138000000000005</v>
      </c>
      <c r="E92" s="17">
        <v>96.32</v>
      </c>
      <c r="F92" s="17">
        <v>97.593999999999994</v>
      </c>
      <c r="G92" s="17">
        <v>98.926000000000002</v>
      </c>
      <c r="H92" s="17">
        <v>100.282</v>
      </c>
      <c r="I92" s="17">
        <v>101.629</v>
      </c>
      <c r="J92" s="17">
        <v>102.935</v>
      </c>
      <c r="K92" s="17">
        <v>104.166</v>
      </c>
      <c r="L92" s="17">
        <v>105.32</v>
      </c>
      <c r="M92" s="17">
        <v>106.39700000000001</v>
      </c>
      <c r="N92" s="17">
        <v>107.203</v>
      </c>
      <c r="O92" s="17">
        <v>107.63800000000001</v>
      </c>
      <c r="P92" s="17">
        <v>107.767</v>
      </c>
      <c r="Q92" s="17">
        <v>107.815</v>
      </c>
      <c r="R92" s="17">
        <v>107.816</v>
      </c>
      <c r="S92" s="17">
        <v>107.408</v>
      </c>
      <c r="T92" s="17">
        <v>106.464</v>
      </c>
      <c r="U92" s="17">
        <v>105.176</v>
      </c>
      <c r="V92" s="17">
        <v>103.88</v>
      </c>
      <c r="W92" s="17">
        <v>102.51900000000001</v>
      </c>
      <c r="X92" s="17">
        <v>101.366</v>
      </c>
      <c r="Y92" s="17">
        <v>100.593</v>
      </c>
      <c r="Z92" s="17">
        <v>100.10299999999999</v>
      </c>
      <c r="AA92" s="17">
        <v>99.662999999999997</v>
      </c>
      <c r="AB92" s="17">
        <v>99.375</v>
      </c>
      <c r="AC92" s="17">
        <v>99.132000000000005</v>
      </c>
      <c r="AD92" s="17">
        <v>98.875</v>
      </c>
      <c r="AE92" s="17">
        <v>98.715999999999994</v>
      </c>
      <c r="AF92" s="17">
        <v>98.606999999999999</v>
      </c>
      <c r="AG92" s="17">
        <v>98.292000000000002</v>
      </c>
      <c r="AH92" s="17">
        <v>99.097999999999999</v>
      </c>
      <c r="AI92" s="17">
        <v>101.593</v>
      </c>
      <c r="AJ92" s="17">
        <v>105.033</v>
      </c>
      <c r="AK92" s="17">
        <v>108.15</v>
      </c>
      <c r="AL92" s="17">
        <v>111.25700000000001</v>
      </c>
      <c r="AM92" s="17">
        <v>113.057</v>
      </c>
      <c r="AN92" s="17">
        <v>112.794</v>
      </c>
      <c r="AO92" s="17">
        <v>111.054</v>
      </c>
      <c r="AP92" s="17">
        <v>109.32899999999999</v>
      </c>
      <c r="AQ92" s="17">
        <v>107.502</v>
      </c>
      <c r="AR92" s="17">
        <v>104.83499999999999</v>
      </c>
      <c r="AS92" s="17">
        <v>101.169</v>
      </c>
      <c r="AT92" s="17">
        <v>96.864999999999995</v>
      </c>
      <c r="AU92" s="17">
        <v>92.441000000000003</v>
      </c>
      <c r="AV92" s="17">
        <v>87.790999999999997</v>
      </c>
      <c r="AW92" s="17">
        <v>83.733000000000004</v>
      </c>
      <c r="AX92" s="17">
        <v>80.727999999999994</v>
      </c>
      <c r="AY92" s="17">
        <v>78.465000000000003</v>
      </c>
      <c r="AZ92" s="17">
        <v>76.099999999999994</v>
      </c>
      <c r="BA92" s="17">
        <v>73.712000000000003</v>
      </c>
      <c r="BB92" s="17">
        <v>71.828999999999994</v>
      </c>
      <c r="BC92" s="17">
        <v>70.600999999999999</v>
      </c>
      <c r="BD92" s="17">
        <v>69.799000000000007</v>
      </c>
      <c r="BE92" s="17">
        <v>69.061999999999998</v>
      </c>
      <c r="BF92" s="17">
        <v>68.477000000000004</v>
      </c>
      <c r="BG92" s="17">
        <v>67.594999999999999</v>
      </c>
      <c r="BH92" s="17">
        <v>66.161000000000001</v>
      </c>
      <c r="BI92" s="17">
        <v>64.367000000000004</v>
      </c>
      <c r="BJ92" s="17">
        <v>62.668999999999997</v>
      </c>
      <c r="BK92" s="17">
        <v>60.984000000000002</v>
      </c>
      <c r="BL92" s="17">
        <v>59.264000000000003</v>
      </c>
      <c r="BM92" s="17">
        <v>57.533000000000001</v>
      </c>
      <c r="BN92" s="17">
        <v>55.786000000000001</v>
      </c>
      <c r="BO92" s="17">
        <v>53.988</v>
      </c>
      <c r="BP92" s="17">
        <v>52.131999999999998</v>
      </c>
      <c r="BQ92" s="17">
        <v>50.323</v>
      </c>
      <c r="BR92" s="17">
        <v>48.603000000000002</v>
      </c>
      <c r="BS92" s="17">
        <v>46.927</v>
      </c>
      <c r="BT92" s="17">
        <v>45.22</v>
      </c>
      <c r="BU92" s="17">
        <v>43.517000000000003</v>
      </c>
      <c r="BV92" s="17">
        <v>41.694000000000003</v>
      </c>
      <c r="BW92" s="17">
        <v>39.686</v>
      </c>
      <c r="BX92" s="17">
        <v>37.563000000000002</v>
      </c>
      <c r="BY92" s="17">
        <v>35.445</v>
      </c>
      <c r="BZ92" s="17">
        <v>33.292000000000002</v>
      </c>
      <c r="CA92" s="17">
        <v>31.234999999999999</v>
      </c>
      <c r="CB92" s="17">
        <v>29.347999999999999</v>
      </c>
      <c r="CC92" s="17">
        <v>27.56</v>
      </c>
      <c r="CD92" s="17">
        <v>25.766999999999999</v>
      </c>
      <c r="CE92" s="17">
        <v>24.032</v>
      </c>
      <c r="CF92" s="17">
        <v>22.132000000000001</v>
      </c>
      <c r="CG92" s="17">
        <v>19.960999999999999</v>
      </c>
      <c r="CH92" s="17">
        <v>17.648</v>
      </c>
      <c r="CI92" s="17">
        <v>15.427</v>
      </c>
      <c r="CJ92" s="17">
        <v>13.249000000000001</v>
      </c>
      <c r="CK92" s="17">
        <v>11.297000000000001</v>
      </c>
      <c r="CL92" s="17">
        <v>9.6859999999999999</v>
      </c>
      <c r="CM92" s="17">
        <v>8.3350000000000009</v>
      </c>
      <c r="CN92" s="17">
        <v>6.92</v>
      </c>
      <c r="CO92" s="17">
        <v>5.8650000000000002</v>
      </c>
      <c r="CP92" s="17">
        <v>5.0140000000000002</v>
      </c>
      <c r="CQ92" s="17">
        <v>3.95</v>
      </c>
      <c r="CR92" s="17">
        <v>2.6749999999999998</v>
      </c>
      <c r="CS92" s="17">
        <v>1.89</v>
      </c>
      <c r="CT92" s="17">
        <v>1.631</v>
      </c>
      <c r="CU92" s="17">
        <v>1.3160000000000001</v>
      </c>
      <c r="CV92" s="17">
        <v>0.94599999999999995</v>
      </c>
      <c r="CW92" s="17">
        <v>0.51700000000000002</v>
      </c>
      <c r="CX92" s="17">
        <v>0.80500000000000005</v>
      </c>
    </row>
    <row r="93" spans="1:102" x14ac:dyDescent="0.2">
      <c r="A93" s="6">
        <v>2036</v>
      </c>
      <c r="B93" s="17">
        <v>91.846999999999994</v>
      </c>
      <c r="C93" s="17">
        <v>92.837999999999994</v>
      </c>
      <c r="D93" s="17">
        <v>93.793999999999997</v>
      </c>
      <c r="E93" s="17">
        <v>94.885000000000005</v>
      </c>
      <c r="F93" s="17">
        <v>96.08</v>
      </c>
      <c r="G93" s="17">
        <v>97.347999999999999</v>
      </c>
      <c r="H93" s="17">
        <v>98.659000000000006</v>
      </c>
      <c r="I93" s="17">
        <v>99.980999999999995</v>
      </c>
      <c r="J93" s="17">
        <v>101.279</v>
      </c>
      <c r="K93" s="17">
        <v>102.518</v>
      </c>
      <c r="L93" s="17">
        <v>103.669</v>
      </c>
      <c r="M93" s="17">
        <v>104.742</v>
      </c>
      <c r="N93" s="17">
        <v>105.733</v>
      </c>
      <c r="O93" s="17">
        <v>106.46</v>
      </c>
      <c r="P93" s="17">
        <v>106.834</v>
      </c>
      <c r="Q93" s="17">
        <v>106.914</v>
      </c>
      <c r="R93" s="17">
        <v>106.91500000000001</v>
      </c>
      <c r="S93" s="17">
        <v>106.87</v>
      </c>
      <c r="T93" s="17">
        <v>106.43300000000001</v>
      </c>
      <c r="U93" s="17">
        <v>105.48099999999999</v>
      </c>
      <c r="V93" s="17">
        <v>104.202</v>
      </c>
      <c r="W93" s="17">
        <v>102.917</v>
      </c>
      <c r="X93" s="17">
        <v>101.57299999999999</v>
      </c>
      <c r="Y93" s="17">
        <v>100.443</v>
      </c>
      <c r="Z93" s="17">
        <v>99.7</v>
      </c>
      <c r="AA93" s="17">
        <v>99.242000000000004</v>
      </c>
      <c r="AB93" s="17">
        <v>98.838999999999999</v>
      </c>
      <c r="AC93" s="17">
        <v>98.588999999999999</v>
      </c>
      <c r="AD93" s="17">
        <v>98.382999999999996</v>
      </c>
      <c r="AE93" s="17">
        <v>98.162000000000006</v>
      </c>
      <c r="AF93" s="17">
        <v>98.034999999999997</v>
      </c>
      <c r="AG93" s="17">
        <v>97.957999999999998</v>
      </c>
      <c r="AH93" s="17">
        <v>97.674999999999997</v>
      </c>
      <c r="AI93" s="17">
        <v>98.503</v>
      </c>
      <c r="AJ93" s="17">
        <v>101.004</v>
      </c>
      <c r="AK93" s="17">
        <v>104.437</v>
      </c>
      <c r="AL93" s="17">
        <v>107.54900000000001</v>
      </c>
      <c r="AM93" s="17">
        <v>110.648</v>
      </c>
      <c r="AN93" s="17">
        <v>112.443</v>
      </c>
      <c r="AO93" s="17">
        <v>112.181</v>
      </c>
      <c r="AP93" s="17">
        <v>110.44499999999999</v>
      </c>
      <c r="AQ93" s="17">
        <v>108.72199999999999</v>
      </c>
      <c r="AR93" s="17">
        <v>106.896</v>
      </c>
      <c r="AS93" s="17">
        <v>104.233</v>
      </c>
      <c r="AT93" s="17">
        <v>100.578</v>
      </c>
      <c r="AU93" s="17">
        <v>96.286000000000001</v>
      </c>
      <c r="AV93" s="17">
        <v>91.873999999999995</v>
      </c>
      <c r="AW93" s="17">
        <v>87.234999999999999</v>
      </c>
      <c r="AX93" s="17">
        <v>83.186000000000007</v>
      </c>
      <c r="AY93" s="17">
        <v>80.183999999999997</v>
      </c>
      <c r="AZ93" s="17">
        <v>77.92</v>
      </c>
      <c r="BA93" s="17">
        <v>75.555000000000007</v>
      </c>
      <c r="BB93" s="17">
        <v>73.164000000000001</v>
      </c>
      <c r="BC93" s="17">
        <v>71.274000000000001</v>
      </c>
      <c r="BD93" s="17">
        <v>70.031999999999996</v>
      </c>
      <c r="BE93" s="17">
        <v>69.212999999999994</v>
      </c>
      <c r="BF93" s="17">
        <v>68.456000000000003</v>
      </c>
      <c r="BG93" s="17">
        <v>67.849000000000004</v>
      </c>
      <c r="BH93" s="17">
        <v>66.945999999999998</v>
      </c>
      <c r="BI93" s="17">
        <v>65.492000000000004</v>
      </c>
      <c r="BJ93" s="17">
        <v>63.677</v>
      </c>
      <c r="BK93" s="17">
        <v>61.954999999999998</v>
      </c>
      <c r="BL93" s="17">
        <v>60.244999999999997</v>
      </c>
      <c r="BM93" s="17">
        <v>58.5</v>
      </c>
      <c r="BN93" s="17">
        <v>56.746000000000002</v>
      </c>
      <c r="BO93" s="17">
        <v>54.975999999999999</v>
      </c>
      <c r="BP93" s="17">
        <v>53.151000000000003</v>
      </c>
      <c r="BQ93" s="17">
        <v>51.268999999999998</v>
      </c>
      <c r="BR93" s="17">
        <v>49.429000000000002</v>
      </c>
      <c r="BS93" s="17">
        <v>47.673999999999999</v>
      </c>
      <c r="BT93" s="17">
        <v>45.957000000000001</v>
      </c>
      <c r="BU93" s="17">
        <v>44.21</v>
      </c>
      <c r="BV93" s="17">
        <v>42.466000000000001</v>
      </c>
      <c r="BW93" s="17">
        <v>40.595999999999997</v>
      </c>
      <c r="BX93" s="17">
        <v>38.536999999999999</v>
      </c>
      <c r="BY93" s="17">
        <v>36.36</v>
      </c>
      <c r="BZ93" s="17">
        <v>34.191000000000003</v>
      </c>
      <c r="CA93" s="17">
        <v>31.994</v>
      </c>
      <c r="CB93" s="17">
        <v>29.888999999999999</v>
      </c>
      <c r="CC93" s="17">
        <v>27.945</v>
      </c>
      <c r="CD93" s="17">
        <v>26.1</v>
      </c>
      <c r="CE93" s="17">
        <v>24.257999999999999</v>
      </c>
      <c r="CF93" s="17">
        <v>22.478999999999999</v>
      </c>
      <c r="CG93" s="17">
        <v>20.568000000000001</v>
      </c>
      <c r="CH93" s="17">
        <v>18.434000000000001</v>
      </c>
      <c r="CI93" s="17">
        <v>16.193000000000001</v>
      </c>
      <c r="CJ93" s="17">
        <v>14.006</v>
      </c>
      <c r="CK93" s="17">
        <v>11.93</v>
      </c>
      <c r="CL93" s="17">
        <v>10.167</v>
      </c>
      <c r="CM93" s="17">
        <v>8.64</v>
      </c>
      <c r="CN93" s="17">
        <v>7.282</v>
      </c>
      <c r="CO93" s="17">
        <v>5.9859999999999998</v>
      </c>
      <c r="CP93" s="17">
        <v>5.0819999999999999</v>
      </c>
      <c r="CQ93" s="17">
        <v>4.327</v>
      </c>
      <c r="CR93" s="17">
        <v>3.3889999999999998</v>
      </c>
      <c r="CS93" s="17">
        <v>2.27</v>
      </c>
      <c r="CT93" s="17">
        <v>1.6970000000000001</v>
      </c>
      <c r="CU93" s="17">
        <v>1.373</v>
      </c>
      <c r="CV93" s="17">
        <v>0.98799999999999999</v>
      </c>
      <c r="CW93" s="17">
        <v>0.54500000000000004</v>
      </c>
      <c r="CX93" s="17">
        <v>0.86099999999999999</v>
      </c>
    </row>
    <row r="94" spans="1:102" x14ac:dyDescent="0.2">
      <c r="A94" s="6">
        <v>2037</v>
      </c>
      <c r="B94" s="17">
        <v>90.578000000000003</v>
      </c>
      <c r="C94" s="17">
        <v>91.335999999999999</v>
      </c>
      <c r="D94" s="17">
        <v>92.507000000000005</v>
      </c>
      <c r="E94" s="17">
        <v>93.519000000000005</v>
      </c>
      <c r="F94" s="17">
        <v>94.644000000000005</v>
      </c>
      <c r="G94" s="17">
        <v>95.852000000000004</v>
      </c>
      <c r="H94" s="17">
        <v>97.114000000000004</v>
      </c>
      <c r="I94" s="17">
        <v>98.403000000000006</v>
      </c>
      <c r="J94" s="17">
        <v>99.694000000000003</v>
      </c>
      <c r="K94" s="17">
        <v>100.941</v>
      </c>
      <c r="L94" s="17">
        <v>102.113</v>
      </c>
      <c r="M94" s="17">
        <v>103.18600000000001</v>
      </c>
      <c r="N94" s="17">
        <v>104.176</v>
      </c>
      <c r="O94" s="17">
        <v>105.08</v>
      </c>
      <c r="P94" s="17">
        <v>105.73</v>
      </c>
      <c r="Q94" s="17">
        <v>106.042</v>
      </c>
      <c r="R94" s="17">
        <v>106.074</v>
      </c>
      <c r="S94" s="17">
        <v>106.02800000000001</v>
      </c>
      <c r="T94" s="17">
        <v>105.937</v>
      </c>
      <c r="U94" s="17">
        <v>105.47199999999999</v>
      </c>
      <c r="V94" s="17">
        <v>104.511</v>
      </c>
      <c r="W94" s="17">
        <v>103.239</v>
      </c>
      <c r="X94" s="17">
        <v>101.96599999999999</v>
      </c>
      <c r="Y94" s="17">
        <v>100.63800000000001</v>
      </c>
      <c r="Z94" s="17">
        <v>99.531999999999996</v>
      </c>
      <c r="AA94" s="17">
        <v>98.817999999999998</v>
      </c>
      <c r="AB94" s="17">
        <v>98.394000000000005</v>
      </c>
      <c r="AC94" s="17">
        <v>98.027000000000001</v>
      </c>
      <c r="AD94" s="17">
        <v>97.814999999999998</v>
      </c>
      <c r="AE94" s="17">
        <v>97.647000000000006</v>
      </c>
      <c r="AF94" s="17">
        <v>97.46</v>
      </c>
      <c r="AG94" s="17">
        <v>97.364999999999995</v>
      </c>
      <c r="AH94" s="17">
        <v>97.32</v>
      </c>
      <c r="AI94" s="17">
        <v>97.070999999999998</v>
      </c>
      <c r="AJ94" s="17">
        <v>97.92</v>
      </c>
      <c r="AK94" s="17">
        <v>100.426</v>
      </c>
      <c r="AL94" s="17">
        <v>103.855</v>
      </c>
      <c r="AM94" s="17">
        <v>106.961</v>
      </c>
      <c r="AN94" s="17">
        <v>110.05200000000001</v>
      </c>
      <c r="AO94" s="17">
        <v>111.842</v>
      </c>
      <c r="AP94" s="17">
        <v>111.581</v>
      </c>
      <c r="AQ94" s="17">
        <v>109.849</v>
      </c>
      <c r="AR94" s="17">
        <v>108.128</v>
      </c>
      <c r="AS94" s="17">
        <v>106.30200000000001</v>
      </c>
      <c r="AT94" s="17">
        <v>103.64400000000001</v>
      </c>
      <c r="AU94" s="17">
        <v>99.998000000000005</v>
      </c>
      <c r="AV94" s="17">
        <v>95.718999999999994</v>
      </c>
      <c r="AW94" s="17">
        <v>91.317999999999998</v>
      </c>
      <c r="AX94" s="17">
        <v>86.691000000000003</v>
      </c>
      <c r="AY94" s="17">
        <v>82.649000000000001</v>
      </c>
      <c r="AZ94" s="17">
        <v>79.649000000000001</v>
      </c>
      <c r="BA94" s="17">
        <v>77.385000000000005</v>
      </c>
      <c r="BB94" s="17">
        <v>75.018000000000001</v>
      </c>
      <c r="BC94" s="17">
        <v>72.623999999999995</v>
      </c>
      <c r="BD94" s="17">
        <v>70.725999999999999</v>
      </c>
      <c r="BE94" s="17">
        <v>69.471000000000004</v>
      </c>
      <c r="BF94" s="17">
        <v>68.634</v>
      </c>
      <c r="BG94" s="17">
        <v>67.858000000000004</v>
      </c>
      <c r="BH94" s="17">
        <v>67.23</v>
      </c>
      <c r="BI94" s="17">
        <v>66.305000000000007</v>
      </c>
      <c r="BJ94" s="17">
        <v>64.828999999999994</v>
      </c>
      <c r="BK94" s="17">
        <v>62.993000000000002</v>
      </c>
      <c r="BL94" s="17">
        <v>61.247999999999998</v>
      </c>
      <c r="BM94" s="17">
        <v>59.512999999999998</v>
      </c>
      <c r="BN94" s="17">
        <v>57.743000000000002</v>
      </c>
      <c r="BO94" s="17">
        <v>55.965000000000003</v>
      </c>
      <c r="BP94" s="17">
        <v>54.170999999999999</v>
      </c>
      <c r="BQ94" s="17">
        <v>52.322000000000003</v>
      </c>
      <c r="BR94" s="17">
        <v>50.411999999999999</v>
      </c>
      <c r="BS94" s="17">
        <v>48.540999999999997</v>
      </c>
      <c r="BT94" s="17">
        <v>46.749000000000002</v>
      </c>
      <c r="BU94" s="17">
        <v>44.993000000000002</v>
      </c>
      <c r="BV94" s="17">
        <v>43.204000000000001</v>
      </c>
      <c r="BW94" s="17">
        <v>41.418999999999997</v>
      </c>
      <c r="BX94" s="17">
        <v>39.503999999999998</v>
      </c>
      <c r="BY94" s="17">
        <v>37.393999999999998</v>
      </c>
      <c r="BZ94" s="17">
        <v>35.161999999999999</v>
      </c>
      <c r="CA94" s="17">
        <v>32.941000000000003</v>
      </c>
      <c r="CB94" s="17">
        <v>30.701000000000001</v>
      </c>
      <c r="CC94" s="17">
        <v>28.547000000000001</v>
      </c>
      <c r="CD94" s="17">
        <v>26.545999999999999</v>
      </c>
      <c r="CE94" s="17">
        <v>24.643000000000001</v>
      </c>
      <c r="CF94" s="17">
        <v>22.751999999999999</v>
      </c>
      <c r="CG94" s="17">
        <v>20.928000000000001</v>
      </c>
      <c r="CH94" s="17">
        <v>19.007000000000001</v>
      </c>
      <c r="CI94" s="17">
        <v>16.91</v>
      </c>
      <c r="CJ94" s="17">
        <v>14.741</v>
      </c>
      <c r="CK94" s="17">
        <v>12.586</v>
      </c>
      <c r="CL94" s="17">
        <v>10.613</v>
      </c>
      <c r="CM94" s="17">
        <v>9.0380000000000003</v>
      </c>
      <c r="CN94" s="17">
        <v>7.593</v>
      </c>
      <c r="CO94" s="17">
        <v>6.2279999999999998</v>
      </c>
      <c r="CP94" s="17">
        <v>5.0540000000000003</v>
      </c>
      <c r="CQ94" s="17">
        <v>4.2990000000000004</v>
      </c>
      <c r="CR94" s="17">
        <v>3.641</v>
      </c>
      <c r="CS94" s="17">
        <v>2.83</v>
      </c>
      <c r="CT94" s="17">
        <v>1.8660000000000001</v>
      </c>
      <c r="CU94" s="17">
        <v>1.427</v>
      </c>
      <c r="CV94" s="17">
        <v>1.0309999999999999</v>
      </c>
      <c r="CW94" s="17">
        <v>0.57199999999999995</v>
      </c>
      <c r="CX94" s="17">
        <v>0.91800000000000004</v>
      </c>
    </row>
    <row r="95" spans="1:102" x14ac:dyDescent="0.2">
      <c r="A95" s="6">
        <v>2038</v>
      </c>
      <c r="B95" s="17">
        <v>89.369</v>
      </c>
      <c r="C95" s="17">
        <v>90.070999999999998</v>
      </c>
      <c r="D95" s="17">
        <v>90.947000000000003</v>
      </c>
      <c r="E95" s="17">
        <v>92.180999999999997</v>
      </c>
      <c r="F95" s="17">
        <v>93.248999999999995</v>
      </c>
      <c r="G95" s="17">
        <v>94.408000000000001</v>
      </c>
      <c r="H95" s="17">
        <v>95.628</v>
      </c>
      <c r="I95" s="17">
        <v>96.884</v>
      </c>
      <c r="J95" s="17">
        <v>98.153000000000006</v>
      </c>
      <c r="K95" s="17">
        <v>99.41</v>
      </c>
      <c r="L95" s="17">
        <v>100.608</v>
      </c>
      <c r="M95" s="17">
        <v>101.71299999999999</v>
      </c>
      <c r="N95" s="17">
        <v>102.708</v>
      </c>
      <c r="O95" s="17">
        <v>103.61499999999999</v>
      </c>
      <c r="P95" s="17">
        <v>104.43300000000001</v>
      </c>
      <c r="Q95" s="17">
        <v>105.005</v>
      </c>
      <c r="R95" s="17">
        <v>105.256</v>
      </c>
      <c r="S95" s="17">
        <v>105.24</v>
      </c>
      <c r="T95" s="17">
        <v>105.145</v>
      </c>
      <c r="U95" s="17">
        <v>105.01</v>
      </c>
      <c r="V95" s="17">
        <v>104.514</v>
      </c>
      <c r="W95" s="17">
        <v>103.545</v>
      </c>
      <c r="X95" s="17">
        <v>102.282</v>
      </c>
      <c r="Y95" s="17">
        <v>101.01900000000001</v>
      </c>
      <c r="Z95" s="17">
        <v>99.709000000000003</v>
      </c>
      <c r="AA95" s="17">
        <v>98.626000000000005</v>
      </c>
      <c r="AB95" s="17">
        <v>97.94</v>
      </c>
      <c r="AC95" s="17">
        <v>97.549000000000007</v>
      </c>
      <c r="AD95" s="17">
        <v>97.218999999999994</v>
      </c>
      <c r="AE95" s="17">
        <v>97.045000000000002</v>
      </c>
      <c r="AF95" s="17">
        <v>96.914000000000001</v>
      </c>
      <c r="AG95" s="17">
        <v>96.762</v>
      </c>
      <c r="AH95" s="17">
        <v>96.7</v>
      </c>
      <c r="AI95" s="17">
        <v>96.686000000000007</v>
      </c>
      <c r="AJ95" s="17">
        <v>96.47</v>
      </c>
      <c r="AK95" s="17">
        <v>97.34</v>
      </c>
      <c r="AL95" s="17">
        <v>99.852000000000004</v>
      </c>
      <c r="AM95" s="17">
        <v>103.276</v>
      </c>
      <c r="AN95" s="17">
        <v>106.377</v>
      </c>
      <c r="AO95" s="17">
        <v>109.462</v>
      </c>
      <c r="AP95" s="17">
        <v>111.245</v>
      </c>
      <c r="AQ95" s="17">
        <v>110.985</v>
      </c>
      <c r="AR95" s="17">
        <v>109.25700000000001</v>
      </c>
      <c r="AS95" s="17">
        <v>107.538</v>
      </c>
      <c r="AT95" s="17">
        <v>105.71299999999999</v>
      </c>
      <c r="AU95" s="17">
        <v>103.05800000000001</v>
      </c>
      <c r="AV95" s="17">
        <v>99.421999999999997</v>
      </c>
      <c r="AW95" s="17">
        <v>95.156000000000006</v>
      </c>
      <c r="AX95" s="17">
        <v>90.766000000000005</v>
      </c>
      <c r="AY95" s="17">
        <v>86.149000000000001</v>
      </c>
      <c r="AZ95" s="17">
        <v>82.114999999999995</v>
      </c>
      <c r="BA95" s="17">
        <v>79.117999999999995</v>
      </c>
      <c r="BB95" s="17">
        <v>76.852999999999994</v>
      </c>
      <c r="BC95" s="17">
        <v>74.483000000000004</v>
      </c>
      <c r="BD95" s="17">
        <v>72.087000000000003</v>
      </c>
      <c r="BE95" s="17">
        <v>70.180000000000007</v>
      </c>
      <c r="BF95" s="17">
        <v>68.912000000000006</v>
      </c>
      <c r="BG95" s="17">
        <v>68.057000000000002</v>
      </c>
      <c r="BH95" s="17">
        <v>67.262</v>
      </c>
      <c r="BI95" s="17">
        <v>66.614000000000004</v>
      </c>
      <c r="BJ95" s="17">
        <v>65.665999999999997</v>
      </c>
      <c r="BK95" s="17">
        <v>64.168999999999997</v>
      </c>
      <c r="BL95" s="17">
        <v>62.311</v>
      </c>
      <c r="BM95" s="17">
        <v>60.542999999999999</v>
      </c>
      <c r="BN95" s="17">
        <v>58.781999999999996</v>
      </c>
      <c r="BO95" s="17">
        <v>56.988</v>
      </c>
      <c r="BP95" s="17">
        <v>55.183999999999997</v>
      </c>
      <c r="BQ95" s="17">
        <v>53.366999999999997</v>
      </c>
      <c r="BR95" s="17">
        <v>51.493000000000002</v>
      </c>
      <c r="BS95" s="17">
        <v>49.555999999999997</v>
      </c>
      <c r="BT95" s="17">
        <v>47.654000000000003</v>
      </c>
      <c r="BU95" s="17">
        <v>45.826000000000001</v>
      </c>
      <c r="BV95" s="17">
        <v>44.029000000000003</v>
      </c>
      <c r="BW95" s="17">
        <v>42.2</v>
      </c>
      <c r="BX95" s="17">
        <v>40.374000000000002</v>
      </c>
      <c r="BY95" s="17">
        <v>38.412999999999997</v>
      </c>
      <c r="BZ95" s="17">
        <v>36.250999999999998</v>
      </c>
      <c r="CA95" s="17">
        <v>33.963999999999999</v>
      </c>
      <c r="CB95" s="17">
        <v>31.693000000000001</v>
      </c>
      <c r="CC95" s="17">
        <v>29.408000000000001</v>
      </c>
      <c r="CD95" s="17">
        <v>27.204999999999998</v>
      </c>
      <c r="CE95" s="17">
        <v>25.146999999999998</v>
      </c>
      <c r="CF95" s="17">
        <v>23.186</v>
      </c>
      <c r="CG95" s="17">
        <v>21.247</v>
      </c>
      <c r="CH95" s="17">
        <v>19.378</v>
      </c>
      <c r="CI95" s="17">
        <v>17.445</v>
      </c>
      <c r="CJ95" s="17">
        <v>15.385999999999999</v>
      </c>
      <c r="CK95" s="17">
        <v>13.289</v>
      </c>
      <c r="CL95" s="17">
        <v>11.167</v>
      </c>
      <c r="CM95" s="17">
        <v>9.2959999999999994</v>
      </c>
      <c r="CN95" s="17">
        <v>7.9089999999999998</v>
      </c>
      <c r="CO95" s="17">
        <v>6.5469999999999997</v>
      </c>
      <c r="CP95" s="17">
        <v>5.1760000000000002</v>
      </c>
      <c r="CQ95" s="17">
        <v>4.1219999999999999</v>
      </c>
      <c r="CR95" s="17">
        <v>3.5169999999999999</v>
      </c>
      <c r="CS95" s="17">
        <v>2.9550000000000001</v>
      </c>
      <c r="CT95" s="17">
        <v>2.27</v>
      </c>
      <c r="CU95" s="17">
        <v>1.46</v>
      </c>
      <c r="CV95" s="17">
        <v>1.071</v>
      </c>
      <c r="CW95" s="17">
        <v>0.59899999999999998</v>
      </c>
      <c r="CX95" s="17">
        <v>0.97399999999999998</v>
      </c>
    </row>
    <row r="96" spans="1:102" x14ac:dyDescent="0.2">
      <c r="A96" s="6">
        <v>2039</v>
      </c>
      <c r="B96" s="17">
        <v>88.215000000000003</v>
      </c>
      <c r="C96" s="17">
        <v>88.866</v>
      </c>
      <c r="D96" s="17">
        <v>89.685000000000002</v>
      </c>
      <c r="E96" s="17">
        <v>90.647999999999996</v>
      </c>
      <c r="F96" s="17">
        <v>91.85</v>
      </c>
      <c r="G96" s="17">
        <v>92.974000000000004</v>
      </c>
      <c r="H96" s="17">
        <v>94.165999999999997</v>
      </c>
      <c r="I96" s="17">
        <v>95.4</v>
      </c>
      <c r="J96" s="17">
        <v>96.650999999999996</v>
      </c>
      <c r="K96" s="17">
        <v>97.897999999999996</v>
      </c>
      <c r="L96" s="17">
        <v>99.120999999999995</v>
      </c>
      <c r="M96" s="17">
        <v>100.26900000000001</v>
      </c>
      <c r="N96" s="17">
        <v>101.30800000000001</v>
      </c>
      <c r="O96" s="17">
        <v>102.224</v>
      </c>
      <c r="P96" s="17">
        <v>103.05</v>
      </c>
      <c r="Q96" s="17">
        <v>103.78100000000001</v>
      </c>
      <c r="R96" s="17">
        <v>104.27500000000001</v>
      </c>
      <c r="S96" s="17">
        <v>104.464</v>
      </c>
      <c r="T96" s="17">
        <v>104.4</v>
      </c>
      <c r="U96" s="17">
        <v>104.258</v>
      </c>
      <c r="V96" s="17">
        <v>104.077</v>
      </c>
      <c r="W96" s="17">
        <v>103.55200000000001</v>
      </c>
      <c r="X96" s="17">
        <v>102.57599999999999</v>
      </c>
      <c r="Y96" s="17">
        <v>101.318</v>
      </c>
      <c r="Z96" s="17">
        <v>100.068</v>
      </c>
      <c r="AA96" s="17">
        <v>98.774000000000001</v>
      </c>
      <c r="AB96" s="17">
        <v>97.713999999999999</v>
      </c>
      <c r="AC96" s="17">
        <v>97.058000000000007</v>
      </c>
      <c r="AD96" s="17">
        <v>96.7</v>
      </c>
      <c r="AE96" s="17">
        <v>96.406000000000006</v>
      </c>
      <c r="AF96" s="17">
        <v>96.27</v>
      </c>
      <c r="AG96" s="17">
        <v>96.176000000000002</v>
      </c>
      <c r="AH96" s="17">
        <v>96.06</v>
      </c>
      <c r="AI96" s="17">
        <v>96.028999999999996</v>
      </c>
      <c r="AJ96" s="17">
        <v>96.048000000000002</v>
      </c>
      <c r="AK96" s="17">
        <v>95.864000000000004</v>
      </c>
      <c r="AL96" s="17">
        <v>96.757000000000005</v>
      </c>
      <c r="AM96" s="17">
        <v>99.274000000000001</v>
      </c>
      <c r="AN96" s="17">
        <v>102.691</v>
      </c>
      <c r="AO96" s="17">
        <v>105.78700000000001</v>
      </c>
      <c r="AP96" s="17">
        <v>108.864</v>
      </c>
      <c r="AQ96" s="17">
        <v>110.643</v>
      </c>
      <c r="AR96" s="17">
        <v>110.383</v>
      </c>
      <c r="AS96" s="17">
        <v>108.65900000000001</v>
      </c>
      <c r="AT96" s="17">
        <v>106.943</v>
      </c>
      <c r="AU96" s="17">
        <v>105.117</v>
      </c>
      <c r="AV96" s="17">
        <v>102.467</v>
      </c>
      <c r="AW96" s="17">
        <v>98.84</v>
      </c>
      <c r="AX96" s="17">
        <v>94.587000000000003</v>
      </c>
      <c r="AY96" s="17">
        <v>90.207999999999998</v>
      </c>
      <c r="AZ96" s="17">
        <v>85.602000000000004</v>
      </c>
      <c r="BA96" s="17">
        <v>81.575000000000003</v>
      </c>
      <c r="BB96" s="17">
        <v>78.581999999999994</v>
      </c>
      <c r="BC96" s="17">
        <v>76.314999999999998</v>
      </c>
      <c r="BD96" s="17">
        <v>73.944000000000003</v>
      </c>
      <c r="BE96" s="17">
        <v>71.545000000000002</v>
      </c>
      <c r="BF96" s="17">
        <v>69.631</v>
      </c>
      <c r="BG96" s="17">
        <v>68.349000000000004</v>
      </c>
      <c r="BH96" s="17">
        <v>67.475999999999999</v>
      </c>
      <c r="BI96" s="17">
        <v>66.662999999999997</v>
      </c>
      <c r="BJ96" s="17">
        <v>65.992999999999995</v>
      </c>
      <c r="BK96" s="17">
        <v>65.024000000000001</v>
      </c>
      <c r="BL96" s="17">
        <v>63.506</v>
      </c>
      <c r="BM96" s="17">
        <v>61.627000000000002</v>
      </c>
      <c r="BN96" s="17">
        <v>59.835000000000001</v>
      </c>
      <c r="BO96" s="17">
        <v>58.048999999999999</v>
      </c>
      <c r="BP96" s="17">
        <v>56.228000000000002</v>
      </c>
      <c r="BQ96" s="17">
        <v>54.402000000000001</v>
      </c>
      <c r="BR96" s="17">
        <v>52.561</v>
      </c>
      <c r="BS96" s="17">
        <v>50.66</v>
      </c>
      <c r="BT96" s="17">
        <v>48.698</v>
      </c>
      <c r="BU96" s="17">
        <v>46.765000000000001</v>
      </c>
      <c r="BV96" s="17">
        <v>44.9</v>
      </c>
      <c r="BW96" s="17">
        <v>43.061999999999998</v>
      </c>
      <c r="BX96" s="17">
        <v>41.192999999999998</v>
      </c>
      <c r="BY96" s="17">
        <v>39.325000000000003</v>
      </c>
      <c r="BZ96" s="17">
        <v>37.320999999999998</v>
      </c>
      <c r="CA96" s="17">
        <v>35.106000000000002</v>
      </c>
      <c r="CB96" s="17">
        <v>32.764000000000003</v>
      </c>
      <c r="CC96" s="17">
        <v>30.442</v>
      </c>
      <c r="CD96" s="17">
        <v>28.113</v>
      </c>
      <c r="CE96" s="17">
        <v>25.861999999999998</v>
      </c>
      <c r="CF96" s="17">
        <v>23.745999999999999</v>
      </c>
      <c r="CG96" s="17">
        <v>21.728000000000002</v>
      </c>
      <c r="CH96" s="17">
        <v>19.739999999999998</v>
      </c>
      <c r="CI96" s="17">
        <v>17.826000000000001</v>
      </c>
      <c r="CJ96" s="17">
        <v>15.882999999999999</v>
      </c>
      <c r="CK96" s="17">
        <v>13.861000000000001</v>
      </c>
      <c r="CL96" s="17">
        <v>11.837</v>
      </c>
      <c r="CM96" s="17">
        <v>9.7460000000000004</v>
      </c>
      <c r="CN96" s="17">
        <v>7.9779999999999998</v>
      </c>
      <c r="CO96" s="17">
        <v>6.7789999999999999</v>
      </c>
      <c r="CP96" s="17">
        <v>5.5</v>
      </c>
      <c r="CQ96" s="17">
        <v>4.1230000000000002</v>
      </c>
      <c r="CR96" s="17">
        <v>3.1890000000000001</v>
      </c>
      <c r="CS96" s="17">
        <v>2.734</v>
      </c>
      <c r="CT96" s="17">
        <v>2.2679999999999998</v>
      </c>
      <c r="CU96" s="17">
        <v>1.7090000000000001</v>
      </c>
      <c r="CV96" s="17">
        <v>1.056</v>
      </c>
      <c r="CW96" s="17">
        <v>0.625</v>
      </c>
      <c r="CX96" s="17">
        <v>1.032</v>
      </c>
    </row>
    <row r="97" spans="1:102" x14ac:dyDescent="0.2">
      <c r="A97" s="6">
        <v>2040</v>
      </c>
      <c r="B97" s="17">
        <v>87.11</v>
      </c>
      <c r="C97" s="17">
        <v>87.712000000000003</v>
      </c>
      <c r="D97" s="17">
        <v>88.475999999999999</v>
      </c>
      <c r="E97" s="17">
        <v>89.378</v>
      </c>
      <c r="F97" s="17">
        <v>90.397000000000006</v>
      </c>
      <c r="G97" s="17">
        <v>91.507999999999996</v>
      </c>
      <c r="H97" s="17">
        <v>92.688000000000002</v>
      </c>
      <c r="I97" s="17">
        <v>93.912999999999997</v>
      </c>
      <c r="J97" s="17">
        <v>95.16</v>
      </c>
      <c r="K97" s="17">
        <v>96.405000000000001</v>
      </c>
      <c r="L97" s="17">
        <v>97.631</v>
      </c>
      <c r="M97" s="17">
        <v>98.820999999999998</v>
      </c>
      <c r="N97" s="17">
        <v>99.918999999999997</v>
      </c>
      <c r="O97" s="17">
        <v>100.89</v>
      </c>
      <c r="P97" s="17">
        <v>101.72799999999999</v>
      </c>
      <c r="Q97" s="17">
        <v>102.471</v>
      </c>
      <c r="R97" s="17">
        <v>103.11499999999999</v>
      </c>
      <c r="S97" s="17">
        <v>103.532</v>
      </c>
      <c r="T97" s="17">
        <v>103.66</v>
      </c>
      <c r="U97" s="17">
        <v>103.547</v>
      </c>
      <c r="V97" s="17">
        <v>103.358</v>
      </c>
      <c r="W97" s="17">
        <v>103.13200000000001</v>
      </c>
      <c r="X97" s="17">
        <v>102.578</v>
      </c>
      <c r="Y97" s="17">
        <v>101.592</v>
      </c>
      <c r="Z97" s="17">
        <v>100.343</v>
      </c>
      <c r="AA97" s="17">
        <v>99.105000000000004</v>
      </c>
      <c r="AB97" s="17">
        <v>97.828000000000003</v>
      </c>
      <c r="AC97" s="17">
        <v>96.79</v>
      </c>
      <c r="AD97" s="17">
        <v>96.162999999999997</v>
      </c>
      <c r="AE97" s="17">
        <v>95.838999999999999</v>
      </c>
      <c r="AF97" s="17">
        <v>95.581000000000003</v>
      </c>
      <c r="AG97" s="17">
        <v>95.483000000000004</v>
      </c>
      <c r="AH97" s="17">
        <v>95.427000000000007</v>
      </c>
      <c r="AI97" s="17">
        <v>95.344999999999999</v>
      </c>
      <c r="AJ97" s="17">
        <v>95.346999999999994</v>
      </c>
      <c r="AK97" s="17">
        <v>95.397000000000006</v>
      </c>
      <c r="AL97" s="17">
        <v>95.245999999999995</v>
      </c>
      <c r="AM97" s="17">
        <v>96.16</v>
      </c>
      <c r="AN97" s="17">
        <v>98.682000000000002</v>
      </c>
      <c r="AO97" s="17">
        <v>102.09399999999999</v>
      </c>
      <c r="AP97" s="17">
        <v>105.184</v>
      </c>
      <c r="AQ97" s="17">
        <v>108.253</v>
      </c>
      <c r="AR97" s="17">
        <v>110.027</v>
      </c>
      <c r="AS97" s="17">
        <v>109.767</v>
      </c>
      <c r="AT97" s="17">
        <v>108.04900000000001</v>
      </c>
      <c r="AU97" s="17">
        <v>106.334</v>
      </c>
      <c r="AV97" s="17">
        <v>104.508</v>
      </c>
      <c r="AW97" s="17">
        <v>101.863</v>
      </c>
      <c r="AX97" s="17">
        <v>98.245000000000005</v>
      </c>
      <c r="AY97" s="17">
        <v>94.004999999999995</v>
      </c>
      <c r="AZ97" s="17">
        <v>89.638000000000005</v>
      </c>
      <c r="BA97" s="17">
        <v>85.043999999999997</v>
      </c>
      <c r="BB97" s="17">
        <v>81.025999999999996</v>
      </c>
      <c r="BC97" s="17">
        <v>78.034999999999997</v>
      </c>
      <c r="BD97" s="17">
        <v>75.768000000000001</v>
      </c>
      <c r="BE97" s="17">
        <v>73.396000000000001</v>
      </c>
      <c r="BF97" s="17">
        <v>70.992999999999995</v>
      </c>
      <c r="BG97" s="17">
        <v>69.072000000000003</v>
      </c>
      <c r="BH97" s="17">
        <v>67.777000000000001</v>
      </c>
      <c r="BI97" s="17">
        <v>66.888000000000005</v>
      </c>
      <c r="BJ97" s="17">
        <v>66.054000000000002</v>
      </c>
      <c r="BK97" s="17">
        <v>65.363</v>
      </c>
      <c r="BL97" s="17">
        <v>64.373000000000005</v>
      </c>
      <c r="BM97" s="17">
        <v>62.834000000000003</v>
      </c>
      <c r="BN97" s="17">
        <v>60.933999999999997</v>
      </c>
      <c r="BO97" s="17">
        <v>59.119</v>
      </c>
      <c r="BP97" s="17">
        <v>57.307000000000002</v>
      </c>
      <c r="BQ97" s="17">
        <v>55.462000000000003</v>
      </c>
      <c r="BR97" s="17">
        <v>53.612000000000002</v>
      </c>
      <c r="BS97" s="17">
        <v>51.747999999999998</v>
      </c>
      <c r="BT97" s="17">
        <v>49.820999999999998</v>
      </c>
      <c r="BU97" s="17">
        <v>47.832000000000001</v>
      </c>
      <c r="BV97" s="17">
        <v>45.869</v>
      </c>
      <c r="BW97" s="17">
        <v>43.969000000000001</v>
      </c>
      <c r="BX97" s="17">
        <v>42.091000000000001</v>
      </c>
      <c r="BY97" s="17">
        <v>40.18</v>
      </c>
      <c r="BZ97" s="17">
        <v>38.273000000000003</v>
      </c>
      <c r="CA97" s="17">
        <v>36.222000000000001</v>
      </c>
      <c r="CB97" s="17">
        <v>33.957000000000001</v>
      </c>
      <c r="CC97" s="17">
        <v>31.56</v>
      </c>
      <c r="CD97" s="17">
        <v>29.187999999999999</v>
      </c>
      <c r="CE97" s="17">
        <v>26.815000000000001</v>
      </c>
      <c r="CF97" s="17">
        <v>24.515000000000001</v>
      </c>
      <c r="CG97" s="17">
        <v>22.341999999999999</v>
      </c>
      <c r="CH97" s="17">
        <v>20.266999999999999</v>
      </c>
      <c r="CI97" s="17">
        <v>18.23</v>
      </c>
      <c r="CJ97" s="17">
        <v>16.271999999999998</v>
      </c>
      <c r="CK97" s="17">
        <v>14.317</v>
      </c>
      <c r="CL97" s="17">
        <v>12.334</v>
      </c>
      <c r="CM97" s="17">
        <v>10.382999999999999</v>
      </c>
      <c r="CN97" s="17">
        <v>8.3249999999999993</v>
      </c>
      <c r="CO97" s="17">
        <v>6.66</v>
      </c>
      <c r="CP97" s="17">
        <v>5.6479999999999997</v>
      </c>
      <c r="CQ97" s="17">
        <v>4.452</v>
      </c>
      <c r="CR97" s="17">
        <v>3.069</v>
      </c>
      <c r="CS97" s="17">
        <v>2.2559999999999998</v>
      </c>
      <c r="CT97" s="17">
        <v>1.9510000000000001</v>
      </c>
      <c r="CU97" s="17">
        <v>1.5820000000000001</v>
      </c>
      <c r="CV97" s="17">
        <v>1.1479999999999999</v>
      </c>
      <c r="CW97" s="17">
        <v>0.65</v>
      </c>
      <c r="CX97" s="17">
        <v>1.089</v>
      </c>
    </row>
    <row r="98" spans="1:102" x14ac:dyDescent="0.2">
      <c r="A98" s="6">
        <v>2041</v>
      </c>
      <c r="B98" s="17">
        <v>86.090999999999994</v>
      </c>
      <c r="C98" s="17">
        <v>86.798000000000002</v>
      </c>
      <c r="D98" s="17">
        <v>87.453999999999994</v>
      </c>
      <c r="E98" s="17">
        <v>88.248999999999995</v>
      </c>
      <c r="F98" s="17">
        <v>89.164000000000001</v>
      </c>
      <c r="G98" s="17">
        <v>90.176000000000002</v>
      </c>
      <c r="H98" s="17">
        <v>91.265000000000001</v>
      </c>
      <c r="I98" s="17">
        <v>92.41</v>
      </c>
      <c r="J98" s="17">
        <v>93.584999999999994</v>
      </c>
      <c r="K98" s="17">
        <v>94.766000000000005</v>
      </c>
      <c r="L98" s="17">
        <v>95.935000000000002</v>
      </c>
      <c r="M98" s="17">
        <v>97.081999999999994</v>
      </c>
      <c r="N98" s="17">
        <v>98.188000000000002</v>
      </c>
      <c r="O98" s="17">
        <v>99.212000000000003</v>
      </c>
      <c r="P98" s="17">
        <v>100.124</v>
      </c>
      <c r="Q98" s="17">
        <v>100.917</v>
      </c>
      <c r="R98" s="17">
        <v>101.61499999999999</v>
      </c>
      <c r="S98" s="17">
        <v>102.217</v>
      </c>
      <c r="T98" s="17">
        <v>102.60599999999999</v>
      </c>
      <c r="U98" s="17">
        <v>102.727</v>
      </c>
      <c r="V98" s="17">
        <v>102.62</v>
      </c>
      <c r="W98" s="17">
        <v>102.443</v>
      </c>
      <c r="X98" s="17">
        <v>102.23099999999999</v>
      </c>
      <c r="Y98" s="17">
        <v>101.7</v>
      </c>
      <c r="Z98" s="17">
        <v>100.745</v>
      </c>
      <c r="AA98" s="17">
        <v>99.531000000000006</v>
      </c>
      <c r="AB98" s="17">
        <v>98.33</v>
      </c>
      <c r="AC98" s="17">
        <v>97.093000000000004</v>
      </c>
      <c r="AD98" s="17">
        <v>96.093999999999994</v>
      </c>
      <c r="AE98" s="17">
        <v>95.503</v>
      </c>
      <c r="AF98" s="17">
        <v>95.21</v>
      </c>
      <c r="AG98" s="17">
        <v>94.983999999999995</v>
      </c>
      <c r="AH98" s="17">
        <v>94.917000000000002</v>
      </c>
      <c r="AI98" s="17">
        <v>94.884</v>
      </c>
      <c r="AJ98" s="17">
        <v>94.816000000000003</v>
      </c>
      <c r="AK98" s="17">
        <v>94.823999999999998</v>
      </c>
      <c r="AL98" s="17">
        <v>94.878</v>
      </c>
      <c r="AM98" s="17">
        <v>94.73</v>
      </c>
      <c r="AN98" s="17">
        <v>95.643000000000001</v>
      </c>
      <c r="AO98" s="17">
        <v>98.159000000000006</v>
      </c>
      <c r="AP98" s="17">
        <v>101.563</v>
      </c>
      <c r="AQ98" s="17">
        <v>104.64400000000001</v>
      </c>
      <c r="AR98" s="17">
        <v>107.702</v>
      </c>
      <c r="AS98" s="17">
        <v>109.467</v>
      </c>
      <c r="AT98" s="17">
        <v>109.202</v>
      </c>
      <c r="AU98" s="17">
        <v>107.482</v>
      </c>
      <c r="AV98" s="17">
        <v>105.765</v>
      </c>
      <c r="AW98" s="17">
        <v>103.93600000000001</v>
      </c>
      <c r="AX98" s="17">
        <v>101.289</v>
      </c>
      <c r="AY98" s="17">
        <v>97.674000000000007</v>
      </c>
      <c r="AZ98" s="17">
        <v>93.438000000000002</v>
      </c>
      <c r="BA98" s="17">
        <v>89.075000000000003</v>
      </c>
      <c r="BB98" s="17">
        <v>84.481999999999999</v>
      </c>
      <c r="BC98" s="17">
        <v>80.463999999999999</v>
      </c>
      <c r="BD98" s="17">
        <v>77.47</v>
      </c>
      <c r="BE98" s="17">
        <v>75.197000000000003</v>
      </c>
      <c r="BF98" s="17">
        <v>72.816000000000003</v>
      </c>
      <c r="BG98" s="17">
        <v>70.406000000000006</v>
      </c>
      <c r="BH98" s="17">
        <v>68.47</v>
      </c>
      <c r="BI98" s="17">
        <v>67.150999999999996</v>
      </c>
      <c r="BJ98" s="17">
        <v>66.231999999999999</v>
      </c>
      <c r="BK98" s="17">
        <v>65.367999999999995</v>
      </c>
      <c r="BL98" s="17">
        <v>64.643000000000001</v>
      </c>
      <c r="BM98" s="17">
        <v>63.62</v>
      </c>
      <c r="BN98" s="17">
        <v>62.05</v>
      </c>
      <c r="BO98" s="17">
        <v>60.122999999999998</v>
      </c>
      <c r="BP98" s="17">
        <v>58.277000000000001</v>
      </c>
      <c r="BQ98" s="17">
        <v>56.430999999999997</v>
      </c>
      <c r="BR98" s="17">
        <v>54.55</v>
      </c>
      <c r="BS98" s="17">
        <v>52.66</v>
      </c>
      <c r="BT98" s="17">
        <v>50.753999999999998</v>
      </c>
      <c r="BU98" s="17">
        <v>48.786000000000001</v>
      </c>
      <c r="BV98" s="17">
        <v>46.753999999999998</v>
      </c>
      <c r="BW98" s="17">
        <v>44.738</v>
      </c>
      <c r="BX98" s="17">
        <v>42.768999999999998</v>
      </c>
      <c r="BY98" s="17">
        <v>40.813000000000002</v>
      </c>
      <c r="BZ98" s="17">
        <v>38.828000000000003</v>
      </c>
      <c r="CA98" s="17">
        <v>36.851999999999997</v>
      </c>
      <c r="CB98" s="17">
        <v>34.737000000000002</v>
      </c>
      <c r="CC98" s="17">
        <v>32.415999999999997</v>
      </c>
      <c r="CD98" s="17">
        <v>29.972000000000001</v>
      </c>
      <c r="CE98" s="17">
        <v>27.562000000000001</v>
      </c>
      <c r="CF98" s="17">
        <v>25.16</v>
      </c>
      <c r="CG98" s="17">
        <v>22.847999999999999</v>
      </c>
      <c r="CH98" s="17">
        <v>20.684999999999999</v>
      </c>
      <c r="CI98" s="17">
        <v>18.638000000000002</v>
      </c>
      <c r="CJ98" s="17">
        <v>16.603999999999999</v>
      </c>
      <c r="CK98" s="17">
        <v>14.731999999999999</v>
      </c>
      <c r="CL98" s="17">
        <v>12.927</v>
      </c>
      <c r="CM98" s="17">
        <v>11.03</v>
      </c>
      <c r="CN98" s="17">
        <v>9.0879999999999992</v>
      </c>
      <c r="CO98" s="17">
        <v>7.2050000000000001</v>
      </c>
      <c r="CP98" s="17">
        <v>5.7949999999999999</v>
      </c>
      <c r="CQ98" s="17">
        <v>4.8959999999999999</v>
      </c>
      <c r="CR98" s="17">
        <v>3.835</v>
      </c>
      <c r="CS98" s="17">
        <v>2.613</v>
      </c>
      <c r="CT98" s="17">
        <v>2.0129999999999999</v>
      </c>
      <c r="CU98" s="17">
        <v>1.631</v>
      </c>
      <c r="CV98" s="17">
        <v>1.1850000000000001</v>
      </c>
      <c r="CW98" s="17">
        <v>0.67500000000000004</v>
      </c>
      <c r="CX98" s="17">
        <v>1.1459999999999999</v>
      </c>
    </row>
    <row r="99" spans="1:102" x14ac:dyDescent="0.2">
      <c r="A99" s="6">
        <v>2042</v>
      </c>
      <c r="B99" s="17">
        <v>85.123000000000005</v>
      </c>
      <c r="C99" s="17">
        <v>85.626000000000005</v>
      </c>
      <c r="D99" s="17">
        <v>86.478999999999999</v>
      </c>
      <c r="E99" s="17">
        <v>87.19</v>
      </c>
      <c r="F99" s="17">
        <v>88.018000000000001</v>
      </c>
      <c r="G99" s="17">
        <v>88.942999999999998</v>
      </c>
      <c r="H99" s="17">
        <v>89.947999999999993</v>
      </c>
      <c r="I99" s="17">
        <v>91.015000000000001</v>
      </c>
      <c r="J99" s="17">
        <v>92.125</v>
      </c>
      <c r="K99" s="17">
        <v>93.25</v>
      </c>
      <c r="L99" s="17">
        <v>94.364999999999995</v>
      </c>
      <c r="M99" s="17">
        <v>95.459000000000003</v>
      </c>
      <c r="N99" s="17">
        <v>96.525999999999996</v>
      </c>
      <c r="O99" s="17">
        <v>97.546999999999997</v>
      </c>
      <c r="P99" s="17">
        <v>98.495999999999995</v>
      </c>
      <c r="Q99" s="17">
        <v>99.35</v>
      </c>
      <c r="R99" s="17">
        <v>100.09699999999999</v>
      </c>
      <c r="S99" s="17">
        <v>100.751</v>
      </c>
      <c r="T99" s="17">
        <v>101.312</v>
      </c>
      <c r="U99" s="17">
        <v>101.673</v>
      </c>
      <c r="V99" s="17">
        <v>101.786</v>
      </c>
      <c r="W99" s="17">
        <v>101.68600000000001</v>
      </c>
      <c r="X99" s="17">
        <v>101.51900000000001</v>
      </c>
      <c r="Y99" s="17">
        <v>101.325</v>
      </c>
      <c r="Z99" s="17">
        <v>100.81699999999999</v>
      </c>
      <c r="AA99" s="17">
        <v>99.891000000000005</v>
      </c>
      <c r="AB99" s="17">
        <v>98.710999999999999</v>
      </c>
      <c r="AC99" s="17">
        <v>97.549000000000007</v>
      </c>
      <c r="AD99" s="17">
        <v>96.350999999999999</v>
      </c>
      <c r="AE99" s="17">
        <v>95.391999999999996</v>
      </c>
      <c r="AF99" s="17">
        <v>94.834999999999994</v>
      </c>
      <c r="AG99" s="17">
        <v>94.573999999999998</v>
      </c>
      <c r="AH99" s="17">
        <v>94.379000000000005</v>
      </c>
      <c r="AI99" s="17">
        <v>94.344999999999999</v>
      </c>
      <c r="AJ99" s="17">
        <v>94.335999999999999</v>
      </c>
      <c r="AK99" s="17">
        <v>94.28</v>
      </c>
      <c r="AL99" s="17">
        <v>94.293999999999997</v>
      </c>
      <c r="AM99" s="17">
        <v>94.352000000000004</v>
      </c>
      <c r="AN99" s="17">
        <v>94.206999999999994</v>
      </c>
      <c r="AO99" s="17">
        <v>95.117999999999995</v>
      </c>
      <c r="AP99" s="17">
        <v>97.629000000000005</v>
      </c>
      <c r="AQ99" s="17">
        <v>101.02500000000001</v>
      </c>
      <c r="AR99" s="17">
        <v>104.095</v>
      </c>
      <c r="AS99" s="17">
        <v>107.142</v>
      </c>
      <c r="AT99" s="17">
        <v>108.899</v>
      </c>
      <c r="AU99" s="17">
        <v>108.63</v>
      </c>
      <c r="AV99" s="17">
        <v>106.908</v>
      </c>
      <c r="AW99" s="17">
        <v>105.188</v>
      </c>
      <c r="AX99" s="17">
        <v>103.355</v>
      </c>
      <c r="AY99" s="17">
        <v>100.708</v>
      </c>
      <c r="AZ99" s="17">
        <v>97.094999999999999</v>
      </c>
      <c r="BA99" s="17">
        <v>92.864000000000004</v>
      </c>
      <c r="BB99" s="17">
        <v>88.504000000000005</v>
      </c>
      <c r="BC99" s="17">
        <v>83.914000000000001</v>
      </c>
      <c r="BD99" s="17">
        <v>79.896000000000001</v>
      </c>
      <c r="BE99" s="17">
        <v>76.899000000000001</v>
      </c>
      <c r="BF99" s="17">
        <v>74.62</v>
      </c>
      <c r="BG99" s="17">
        <v>72.231999999999999</v>
      </c>
      <c r="BH99" s="17">
        <v>69.813000000000002</v>
      </c>
      <c r="BI99" s="17">
        <v>67.861999999999995</v>
      </c>
      <c r="BJ99" s="17">
        <v>66.52</v>
      </c>
      <c r="BK99" s="17">
        <v>65.572000000000003</v>
      </c>
      <c r="BL99" s="17">
        <v>64.676000000000002</v>
      </c>
      <c r="BM99" s="17">
        <v>63.917000000000002</v>
      </c>
      <c r="BN99" s="17">
        <v>62.86</v>
      </c>
      <c r="BO99" s="17">
        <v>61.262999999999998</v>
      </c>
      <c r="BP99" s="17">
        <v>59.308</v>
      </c>
      <c r="BQ99" s="17">
        <v>57.43</v>
      </c>
      <c r="BR99" s="17">
        <v>55.551000000000002</v>
      </c>
      <c r="BS99" s="17">
        <v>53.631999999999998</v>
      </c>
      <c r="BT99" s="17">
        <v>51.704999999999998</v>
      </c>
      <c r="BU99" s="17">
        <v>49.756</v>
      </c>
      <c r="BV99" s="17">
        <v>47.744999999999997</v>
      </c>
      <c r="BW99" s="17">
        <v>45.671999999999997</v>
      </c>
      <c r="BX99" s="17">
        <v>43.603999999999999</v>
      </c>
      <c r="BY99" s="17">
        <v>41.566000000000003</v>
      </c>
      <c r="BZ99" s="17">
        <v>39.531999999999996</v>
      </c>
      <c r="CA99" s="17">
        <v>37.473999999999997</v>
      </c>
      <c r="CB99" s="17">
        <v>35.427999999999997</v>
      </c>
      <c r="CC99" s="17">
        <v>33.249000000000002</v>
      </c>
      <c r="CD99" s="17">
        <v>30.872</v>
      </c>
      <c r="CE99" s="17">
        <v>28.382000000000001</v>
      </c>
      <c r="CF99" s="17">
        <v>25.934000000000001</v>
      </c>
      <c r="CG99" s="17">
        <v>23.501999999999999</v>
      </c>
      <c r="CH99" s="17">
        <v>21.178000000000001</v>
      </c>
      <c r="CI99" s="17">
        <v>19.024000000000001</v>
      </c>
      <c r="CJ99" s="17">
        <v>17.007999999999999</v>
      </c>
      <c r="CK99" s="17">
        <v>14.975</v>
      </c>
      <c r="CL99" s="17">
        <v>13.192</v>
      </c>
      <c r="CM99" s="17">
        <v>11.535</v>
      </c>
      <c r="CN99" s="17">
        <v>9.7240000000000002</v>
      </c>
      <c r="CO99" s="17">
        <v>7.7930000000000001</v>
      </c>
      <c r="CP99" s="17">
        <v>6.0839999999999996</v>
      </c>
      <c r="CQ99" s="17">
        <v>4.93</v>
      </c>
      <c r="CR99" s="17">
        <v>4.1429999999999998</v>
      </c>
      <c r="CS99" s="17">
        <v>3.2189999999999999</v>
      </c>
      <c r="CT99" s="17">
        <v>2.1579999999999999</v>
      </c>
      <c r="CU99" s="17">
        <v>1.679</v>
      </c>
      <c r="CV99" s="17">
        <v>1.2190000000000001</v>
      </c>
      <c r="CW99" s="17">
        <v>0.69899999999999995</v>
      </c>
      <c r="CX99" s="17">
        <v>1.204</v>
      </c>
    </row>
    <row r="100" spans="1:102" x14ac:dyDescent="0.2">
      <c r="A100" s="6">
        <v>2043</v>
      </c>
      <c r="B100" s="17">
        <v>84.183999999999997</v>
      </c>
      <c r="C100" s="17">
        <v>84.647999999999996</v>
      </c>
      <c r="D100" s="17">
        <v>85.251999999999995</v>
      </c>
      <c r="E100" s="17">
        <v>86.153999999999996</v>
      </c>
      <c r="F100" s="17">
        <v>86.918999999999997</v>
      </c>
      <c r="G100" s="17">
        <v>87.778000000000006</v>
      </c>
      <c r="H100" s="17">
        <v>88.715999999999994</v>
      </c>
      <c r="I100" s="17">
        <v>89.712999999999994</v>
      </c>
      <c r="J100" s="17">
        <v>90.756</v>
      </c>
      <c r="K100" s="17">
        <v>91.831999999999994</v>
      </c>
      <c r="L100" s="17">
        <v>92.906000000000006</v>
      </c>
      <c r="M100" s="17">
        <v>93.956999999999994</v>
      </c>
      <c r="N100" s="17">
        <v>94.974000000000004</v>
      </c>
      <c r="O100" s="17">
        <v>95.96</v>
      </c>
      <c r="P100" s="17">
        <v>96.899000000000001</v>
      </c>
      <c r="Q100" s="17">
        <v>97.772000000000006</v>
      </c>
      <c r="R100" s="17">
        <v>98.566999999999993</v>
      </c>
      <c r="S100" s="17">
        <v>99.269000000000005</v>
      </c>
      <c r="T100" s="17">
        <v>99.878</v>
      </c>
      <c r="U100" s="17">
        <v>100.39700000000001</v>
      </c>
      <c r="V100" s="17">
        <v>100.73</v>
      </c>
      <c r="W100" s="17">
        <v>100.83499999999999</v>
      </c>
      <c r="X100" s="17">
        <v>100.74299999999999</v>
      </c>
      <c r="Y100" s="17">
        <v>100.587</v>
      </c>
      <c r="Z100" s="17">
        <v>100.407</v>
      </c>
      <c r="AA100" s="17">
        <v>99.921999999999997</v>
      </c>
      <c r="AB100" s="17">
        <v>99.027000000000001</v>
      </c>
      <c r="AC100" s="17">
        <v>97.882999999999996</v>
      </c>
      <c r="AD100" s="17">
        <v>96.757000000000005</v>
      </c>
      <c r="AE100" s="17">
        <v>95.6</v>
      </c>
      <c r="AF100" s="17">
        <v>94.68</v>
      </c>
      <c r="AG100" s="17">
        <v>94.158000000000001</v>
      </c>
      <c r="AH100" s="17">
        <v>93.93</v>
      </c>
      <c r="AI100" s="17">
        <v>93.766999999999996</v>
      </c>
      <c r="AJ100" s="17">
        <v>93.763000000000005</v>
      </c>
      <c r="AK100" s="17">
        <v>93.778000000000006</v>
      </c>
      <c r="AL100" s="17">
        <v>93.736000000000004</v>
      </c>
      <c r="AM100" s="17">
        <v>93.754999999999995</v>
      </c>
      <c r="AN100" s="17">
        <v>93.816999999999993</v>
      </c>
      <c r="AO100" s="17">
        <v>93.674000000000007</v>
      </c>
      <c r="AP100" s="17">
        <v>94.584000000000003</v>
      </c>
      <c r="AQ100" s="17">
        <v>97.09</v>
      </c>
      <c r="AR100" s="17">
        <v>100.476</v>
      </c>
      <c r="AS100" s="17">
        <v>103.53700000000001</v>
      </c>
      <c r="AT100" s="17">
        <v>106.57299999999999</v>
      </c>
      <c r="AU100" s="17">
        <v>108.32</v>
      </c>
      <c r="AV100" s="17">
        <v>108.047</v>
      </c>
      <c r="AW100" s="17">
        <v>106.324</v>
      </c>
      <c r="AX100" s="17">
        <v>104.6</v>
      </c>
      <c r="AY100" s="17">
        <v>102.765</v>
      </c>
      <c r="AZ100" s="17">
        <v>100.116</v>
      </c>
      <c r="BA100" s="17">
        <v>96.507000000000005</v>
      </c>
      <c r="BB100" s="17">
        <v>92.28</v>
      </c>
      <c r="BC100" s="17">
        <v>87.924000000000007</v>
      </c>
      <c r="BD100" s="17">
        <v>83.337000000000003</v>
      </c>
      <c r="BE100" s="17">
        <v>79.319999999999993</v>
      </c>
      <c r="BF100" s="17">
        <v>76.319999999999993</v>
      </c>
      <c r="BG100" s="17">
        <v>74.034999999999997</v>
      </c>
      <c r="BH100" s="17">
        <v>71.64</v>
      </c>
      <c r="BI100" s="17">
        <v>69.212000000000003</v>
      </c>
      <c r="BJ100" s="17">
        <v>67.247</v>
      </c>
      <c r="BK100" s="17">
        <v>65.882000000000005</v>
      </c>
      <c r="BL100" s="17">
        <v>64.905000000000001</v>
      </c>
      <c r="BM100" s="17">
        <v>63.978000000000002</v>
      </c>
      <c r="BN100" s="17">
        <v>63.183999999999997</v>
      </c>
      <c r="BO100" s="17">
        <v>62.095999999999997</v>
      </c>
      <c r="BP100" s="17">
        <v>60.469000000000001</v>
      </c>
      <c r="BQ100" s="17">
        <v>58.484999999999999</v>
      </c>
      <c r="BR100" s="17">
        <v>56.576999999999998</v>
      </c>
      <c r="BS100" s="17">
        <v>54.664000000000001</v>
      </c>
      <c r="BT100" s="17">
        <v>52.71</v>
      </c>
      <c r="BU100" s="17">
        <v>50.744</v>
      </c>
      <c r="BV100" s="17">
        <v>48.753999999999998</v>
      </c>
      <c r="BW100" s="17">
        <v>46.7</v>
      </c>
      <c r="BX100" s="17">
        <v>44.585999999999999</v>
      </c>
      <c r="BY100" s="17">
        <v>42.465000000000003</v>
      </c>
      <c r="BZ100" s="17">
        <v>40.359000000000002</v>
      </c>
      <c r="CA100" s="17">
        <v>38.246000000000002</v>
      </c>
      <c r="CB100" s="17">
        <v>36.115000000000002</v>
      </c>
      <c r="CC100" s="17">
        <v>34</v>
      </c>
      <c r="CD100" s="17">
        <v>31.757000000000001</v>
      </c>
      <c r="CE100" s="17">
        <v>29.324000000000002</v>
      </c>
      <c r="CF100" s="17">
        <v>26.788</v>
      </c>
      <c r="CG100" s="17">
        <v>24.302</v>
      </c>
      <c r="CH100" s="17">
        <v>21.841999999999999</v>
      </c>
      <c r="CI100" s="17">
        <v>19.506</v>
      </c>
      <c r="CJ100" s="17">
        <v>17.361999999999998</v>
      </c>
      <c r="CK100" s="17">
        <v>15.375999999999999</v>
      </c>
      <c r="CL100" s="17">
        <v>13.343999999999999</v>
      </c>
      <c r="CM100" s="17">
        <v>11.648999999999999</v>
      </c>
      <c r="CN100" s="17">
        <v>10.141999999999999</v>
      </c>
      <c r="CO100" s="17">
        <v>8.4160000000000004</v>
      </c>
      <c r="CP100" s="17">
        <v>6.4969999999999999</v>
      </c>
      <c r="CQ100" s="17">
        <v>4.9619999999999997</v>
      </c>
      <c r="CR100" s="17">
        <v>4.0640000000000001</v>
      </c>
      <c r="CS100" s="17">
        <v>3.3889999999999998</v>
      </c>
      <c r="CT100" s="17">
        <v>2.6019999999999999</v>
      </c>
      <c r="CU100" s="17">
        <v>1.7010000000000001</v>
      </c>
      <c r="CV100" s="17">
        <v>1.258</v>
      </c>
      <c r="CW100" s="17">
        <v>0.72499999999999998</v>
      </c>
      <c r="CX100" s="17">
        <v>1.262</v>
      </c>
    </row>
    <row r="101" spans="1:102" x14ac:dyDescent="0.2">
      <c r="A101" s="6">
        <v>2044</v>
      </c>
      <c r="B101" s="17">
        <v>83.251000000000005</v>
      </c>
      <c r="C101" s="17">
        <v>83.688000000000002</v>
      </c>
      <c r="D101" s="17">
        <v>84.256</v>
      </c>
      <c r="E101" s="17">
        <v>84.936000000000007</v>
      </c>
      <c r="F101" s="17">
        <v>85.819000000000003</v>
      </c>
      <c r="G101" s="17">
        <v>86.638000000000005</v>
      </c>
      <c r="H101" s="17">
        <v>87.528999999999996</v>
      </c>
      <c r="I101" s="17">
        <v>88.477999999999994</v>
      </c>
      <c r="J101" s="17">
        <v>89.468999999999994</v>
      </c>
      <c r="K101" s="17">
        <v>90.489000000000004</v>
      </c>
      <c r="L101" s="17">
        <v>91.53</v>
      </c>
      <c r="M101" s="17">
        <v>92.554000000000002</v>
      </c>
      <c r="N101" s="17">
        <v>93.537999999999997</v>
      </c>
      <c r="O101" s="17">
        <v>94.48</v>
      </c>
      <c r="P101" s="17">
        <v>95.385999999999996</v>
      </c>
      <c r="Q101" s="17">
        <v>96.24</v>
      </c>
      <c r="R101" s="17">
        <v>97.037999999999997</v>
      </c>
      <c r="S101" s="17">
        <v>97.775000000000006</v>
      </c>
      <c r="T101" s="17">
        <v>98.430999999999997</v>
      </c>
      <c r="U101" s="17">
        <v>98.995999999999995</v>
      </c>
      <c r="V101" s="17">
        <v>99.471999999999994</v>
      </c>
      <c r="W101" s="17">
        <v>99.778999999999996</v>
      </c>
      <c r="X101" s="17">
        <v>99.875</v>
      </c>
      <c r="Y101" s="17">
        <v>99.789000000000001</v>
      </c>
      <c r="Z101" s="17">
        <v>99.644000000000005</v>
      </c>
      <c r="AA101" s="17">
        <v>99.480999999999995</v>
      </c>
      <c r="AB101" s="17">
        <v>99.019000000000005</v>
      </c>
      <c r="AC101" s="17">
        <v>98.153000000000006</v>
      </c>
      <c r="AD101" s="17">
        <v>97.045000000000002</v>
      </c>
      <c r="AE101" s="17">
        <v>95.957999999999998</v>
      </c>
      <c r="AF101" s="17">
        <v>94.84</v>
      </c>
      <c r="AG101" s="17">
        <v>93.957999999999998</v>
      </c>
      <c r="AH101" s="17">
        <v>93.471999999999994</v>
      </c>
      <c r="AI101" s="17">
        <v>93.275999999999996</v>
      </c>
      <c r="AJ101" s="17">
        <v>93.144000000000005</v>
      </c>
      <c r="AK101" s="17">
        <v>93.171000000000006</v>
      </c>
      <c r="AL101" s="17">
        <v>93.21</v>
      </c>
      <c r="AM101" s="17">
        <v>93.180999999999997</v>
      </c>
      <c r="AN101" s="17">
        <v>93.206000000000003</v>
      </c>
      <c r="AO101" s="17">
        <v>93.272999999999996</v>
      </c>
      <c r="AP101" s="17">
        <v>93.132999999999996</v>
      </c>
      <c r="AQ101" s="17">
        <v>94.040999999999997</v>
      </c>
      <c r="AR101" s="17">
        <v>96.54</v>
      </c>
      <c r="AS101" s="17">
        <v>99.918000000000006</v>
      </c>
      <c r="AT101" s="17">
        <v>102.968</v>
      </c>
      <c r="AU101" s="17">
        <v>105.992</v>
      </c>
      <c r="AV101" s="17">
        <v>107.73</v>
      </c>
      <c r="AW101" s="17">
        <v>107.453</v>
      </c>
      <c r="AX101" s="17">
        <v>105.72799999999999</v>
      </c>
      <c r="AY101" s="17">
        <v>104.002</v>
      </c>
      <c r="AZ101" s="17">
        <v>102.164</v>
      </c>
      <c r="BA101" s="17">
        <v>99.513999999999996</v>
      </c>
      <c r="BB101" s="17">
        <v>95.909000000000006</v>
      </c>
      <c r="BC101" s="17">
        <v>91.688000000000002</v>
      </c>
      <c r="BD101" s="17">
        <v>87.334999999999994</v>
      </c>
      <c r="BE101" s="17">
        <v>82.751999999999995</v>
      </c>
      <c r="BF101" s="17">
        <v>78.734999999999999</v>
      </c>
      <c r="BG101" s="17">
        <v>75.733000000000004</v>
      </c>
      <c r="BH101" s="17">
        <v>73.442999999999998</v>
      </c>
      <c r="BI101" s="17">
        <v>71.040999999999997</v>
      </c>
      <c r="BJ101" s="17">
        <v>68.603999999999999</v>
      </c>
      <c r="BK101" s="17">
        <v>66.625</v>
      </c>
      <c r="BL101" s="17">
        <v>65.236999999999995</v>
      </c>
      <c r="BM101" s="17">
        <v>64.23</v>
      </c>
      <c r="BN101" s="17">
        <v>63.271999999999998</v>
      </c>
      <c r="BO101" s="17">
        <v>62.445</v>
      </c>
      <c r="BP101" s="17">
        <v>61.323999999999998</v>
      </c>
      <c r="BQ101" s="17">
        <v>59.667000000000002</v>
      </c>
      <c r="BR101" s="17">
        <v>57.658000000000001</v>
      </c>
      <c r="BS101" s="17">
        <v>55.719000000000001</v>
      </c>
      <c r="BT101" s="17">
        <v>53.771000000000001</v>
      </c>
      <c r="BU101" s="17">
        <v>51.781999999999996</v>
      </c>
      <c r="BV101" s="17">
        <v>49.776000000000003</v>
      </c>
      <c r="BW101" s="17">
        <v>47.746000000000002</v>
      </c>
      <c r="BX101" s="17">
        <v>45.649000000000001</v>
      </c>
      <c r="BY101" s="17">
        <v>43.494999999999997</v>
      </c>
      <c r="BZ101" s="17">
        <v>41.322000000000003</v>
      </c>
      <c r="CA101" s="17">
        <v>39.146999999999998</v>
      </c>
      <c r="CB101" s="17">
        <v>36.957000000000001</v>
      </c>
      <c r="CC101" s="17">
        <v>34.753999999999998</v>
      </c>
      <c r="CD101" s="17">
        <v>32.567999999999998</v>
      </c>
      <c r="CE101" s="17">
        <v>30.260999999999999</v>
      </c>
      <c r="CF101" s="17">
        <v>27.774000000000001</v>
      </c>
      <c r="CG101" s="17">
        <v>25.193000000000001</v>
      </c>
      <c r="CH101" s="17">
        <v>22.667999999999999</v>
      </c>
      <c r="CI101" s="17">
        <v>20.178999999999998</v>
      </c>
      <c r="CJ101" s="17">
        <v>17.832000000000001</v>
      </c>
      <c r="CK101" s="17">
        <v>15.698</v>
      </c>
      <c r="CL101" s="17">
        <v>13.741</v>
      </c>
      <c r="CM101" s="17">
        <v>11.712999999999999</v>
      </c>
      <c r="CN101" s="17">
        <v>10.106</v>
      </c>
      <c r="CO101" s="17">
        <v>8.7479999999999993</v>
      </c>
      <c r="CP101" s="17">
        <v>7.1079999999999997</v>
      </c>
      <c r="CQ101" s="17">
        <v>5.2</v>
      </c>
      <c r="CR101" s="17">
        <v>3.8410000000000002</v>
      </c>
      <c r="CS101" s="17">
        <v>3.198</v>
      </c>
      <c r="CT101" s="17">
        <v>2.6349999999999998</v>
      </c>
      <c r="CU101" s="17">
        <v>1.984</v>
      </c>
      <c r="CV101" s="17">
        <v>1.2450000000000001</v>
      </c>
      <c r="CW101" s="17">
        <v>0.753</v>
      </c>
      <c r="CX101" s="17">
        <v>1.321</v>
      </c>
    </row>
    <row r="102" spans="1:102" x14ac:dyDescent="0.2">
      <c r="A102" s="6">
        <v>2045</v>
      </c>
      <c r="B102" s="17">
        <v>82.302000000000007</v>
      </c>
      <c r="C102" s="17">
        <v>82.733000000000004</v>
      </c>
      <c r="D102" s="17">
        <v>83.278999999999996</v>
      </c>
      <c r="E102" s="17">
        <v>83.927000000000007</v>
      </c>
      <c r="F102" s="17">
        <v>84.664000000000001</v>
      </c>
      <c r="G102" s="17">
        <v>85.474999999999994</v>
      </c>
      <c r="H102" s="17">
        <v>86.349000000000004</v>
      </c>
      <c r="I102" s="17">
        <v>87.272000000000006</v>
      </c>
      <c r="J102" s="17">
        <v>88.231999999999999</v>
      </c>
      <c r="K102" s="17">
        <v>89.215000000000003</v>
      </c>
      <c r="L102" s="17">
        <v>90.212000000000003</v>
      </c>
      <c r="M102" s="17">
        <v>91.218000000000004</v>
      </c>
      <c r="N102" s="17">
        <v>92.191999999999993</v>
      </c>
      <c r="O102" s="17">
        <v>93.11</v>
      </c>
      <c r="P102" s="17">
        <v>93.975999999999999</v>
      </c>
      <c r="Q102" s="17">
        <v>94.802000000000007</v>
      </c>
      <c r="R102" s="17">
        <v>95.570999999999998</v>
      </c>
      <c r="S102" s="17">
        <v>96.295000000000002</v>
      </c>
      <c r="T102" s="17">
        <v>96.971999999999994</v>
      </c>
      <c r="U102" s="17">
        <v>97.582999999999998</v>
      </c>
      <c r="V102" s="17">
        <v>98.102999999999994</v>
      </c>
      <c r="W102" s="17">
        <v>98.537000000000006</v>
      </c>
      <c r="X102" s="17">
        <v>98.816999999999993</v>
      </c>
      <c r="Y102" s="17">
        <v>98.905000000000001</v>
      </c>
      <c r="Z102" s="17">
        <v>98.825000000000003</v>
      </c>
      <c r="AA102" s="17">
        <v>98.691999999999993</v>
      </c>
      <c r="AB102" s="17">
        <v>98.543999999999997</v>
      </c>
      <c r="AC102" s="17">
        <v>98.105000000000004</v>
      </c>
      <c r="AD102" s="17">
        <v>97.27</v>
      </c>
      <c r="AE102" s="17">
        <v>96.195999999999998</v>
      </c>
      <c r="AF102" s="17">
        <v>95.147999999999996</v>
      </c>
      <c r="AG102" s="17">
        <v>94.07</v>
      </c>
      <c r="AH102" s="17">
        <v>93.227000000000004</v>
      </c>
      <c r="AI102" s="17">
        <v>92.775999999999996</v>
      </c>
      <c r="AJ102" s="17">
        <v>92.611999999999995</v>
      </c>
      <c r="AK102" s="17">
        <v>92.512</v>
      </c>
      <c r="AL102" s="17">
        <v>92.57</v>
      </c>
      <c r="AM102" s="17">
        <v>92.634</v>
      </c>
      <c r="AN102" s="17">
        <v>92.617999999999995</v>
      </c>
      <c r="AO102" s="17">
        <v>92.647000000000006</v>
      </c>
      <c r="AP102" s="17">
        <v>92.718999999999994</v>
      </c>
      <c r="AQ102" s="17">
        <v>92.581000000000003</v>
      </c>
      <c r="AR102" s="17">
        <v>93.488</v>
      </c>
      <c r="AS102" s="17">
        <v>95.980999999999995</v>
      </c>
      <c r="AT102" s="17">
        <v>99.349000000000004</v>
      </c>
      <c r="AU102" s="17">
        <v>102.389</v>
      </c>
      <c r="AV102" s="17">
        <v>105.4</v>
      </c>
      <c r="AW102" s="17">
        <v>107.129</v>
      </c>
      <c r="AX102" s="17">
        <v>106.846</v>
      </c>
      <c r="AY102" s="17">
        <v>105.121</v>
      </c>
      <c r="AZ102" s="17">
        <v>103.39400000000001</v>
      </c>
      <c r="BA102" s="17">
        <v>101.55200000000001</v>
      </c>
      <c r="BB102" s="17">
        <v>98.900999999999996</v>
      </c>
      <c r="BC102" s="17">
        <v>95.299000000000007</v>
      </c>
      <c r="BD102" s="17">
        <v>91.084999999999994</v>
      </c>
      <c r="BE102" s="17">
        <v>86.736999999999995</v>
      </c>
      <c r="BF102" s="17">
        <v>82.156000000000006</v>
      </c>
      <c r="BG102" s="17">
        <v>78.141999999999996</v>
      </c>
      <c r="BH102" s="17">
        <v>75.138000000000005</v>
      </c>
      <c r="BI102" s="17">
        <v>72.841999999999999</v>
      </c>
      <c r="BJ102" s="17">
        <v>70.433000000000007</v>
      </c>
      <c r="BK102" s="17">
        <v>67.989000000000004</v>
      </c>
      <c r="BL102" s="17">
        <v>65.995000000000005</v>
      </c>
      <c r="BM102" s="17">
        <v>64.584000000000003</v>
      </c>
      <c r="BN102" s="17">
        <v>63.548000000000002</v>
      </c>
      <c r="BO102" s="17">
        <v>62.558999999999997</v>
      </c>
      <c r="BP102" s="17">
        <v>61.698999999999998</v>
      </c>
      <c r="BQ102" s="17">
        <v>60.545000000000002</v>
      </c>
      <c r="BR102" s="17">
        <v>58.86</v>
      </c>
      <c r="BS102" s="17">
        <v>56.823</v>
      </c>
      <c r="BT102" s="17">
        <v>54.853000000000002</v>
      </c>
      <c r="BU102" s="17">
        <v>52.872999999999998</v>
      </c>
      <c r="BV102" s="17">
        <v>50.847999999999999</v>
      </c>
      <c r="BW102" s="17">
        <v>48.805</v>
      </c>
      <c r="BX102" s="17">
        <v>46.731000000000002</v>
      </c>
      <c r="BY102" s="17">
        <v>44.594000000000001</v>
      </c>
      <c r="BZ102" s="17">
        <v>42.399000000000001</v>
      </c>
      <c r="CA102" s="17">
        <v>40.174999999999997</v>
      </c>
      <c r="CB102" s="17">
        <v>37.930999999999997</v>
      </c>
      <c r="CC102" s="17">
        <v>35.664000000000001</v>
      </c>
      <c r="CD102" s="17">
        <v>33.386000000000003</v>
      </c>
      <c r="CE102" s="17">
        <v>31.132999999999999</v>
      </c>
      <c r="CF102" s="17">
        <v>28.763999999999999</v>
      </c>
      <c r="CG102" s="17">
        <v>26.221</v>
      </c>
      <c r="CH102" s="17">
        <v>23.594000000000001</v>
      </c>
      <c r="CI102" s="17">
        <v>21.030999999999999</v>
      </c>
      <c r="CJ102" s="17">
        <v>18.513999999999999</v>
      </c>
      <c r="CK102" s="17">
        <v>16.155999999999999</v>
      </c>
      <c r="CL102" s="17">
        <v>14.032999999999999</v>
      </c>
      <c r="CM102" s="17">
        <v>12.106</v>
      </c>
      <c r="CN102" s="17">
        <v>10.08</v>
      </c>
      <c r="CO102" s="17">
        <v>8.5609999999999999</v>
      </c>
      <c r="CP102" s="17">
        <v>7.3520000000000003</v>
      </c>
      <c r="CQ102" s="17">
        <v>5.8</v>
      </c>
      <c r="CR102" s="17">
        <v>3.903</v>
      </c>
      <c r="CS102" s="17">
        <v>2.7189999999999999</v>
      </c>
      <c r="CT102" s="17">
        <v>2.3319999999999999</v>
      </c>
      <c r="CU102" s="17">
        <v>1.881</v>
      </c>
      <c r="CV102" s="17">
        <v>1.3660000000000001</v>
      </c>
      <c r="CW102" s="17">
        <v>0.78800000000000003</v>
      </c>
      <c r="CX102" s="17">
        <v>1.379</v>
      </c>
    </row>
    <row r="103" spans="1:102" x14ac:dyDescent="0.2">
      <c r="A103" s="6">
        <v>2046</v>
      </c>
      <c r="B103" s="17">
        <v>81.363</v>
      </c>
      <c r="C103" s="17">
        <v>81.995000000000005</v>
      </c>
      <c r="D103" s="17">
        <v>82.477999999999994</v>
      </c>
      <c r="E103" s="17">
        <v>83.052000000000007</v>
      </c>
      <c r="F103" s="17">
        <v>83.709000000000003</v>
      </c>
      <c r="G103" s="17">
        <v>84.436999999999998</v>
      </c>
      <c r="H103" s="17">
        <v>85.224999999999994</v>
      </c>
      <c r="I103" s="17">
        <v>86.063999999999993</v>
      </c>
      <c r="J103" s="17">
        <v>86.938000000000002</v>
      </c>
      <c r="K103" s="17">
        <v>87.832999999999998</v>
      </c>
      <c r="L103" s="17">
        <v>88.741</v>
      </c>
      <c r="M103" s="17">
        <v>89.662000000000006</v>
      </c>
      <c r="N103" s="17">
        <v>90.584999999999994</v>
      </c>
      <c r="O103" s="17">
        <v>91.488</v>
      </c>
      <c r="P103" s="17">
        <v>92.35</v>
      </c>
      <c r="Q103" s="17">
        <v>93.174000000000007</v>
      </c>
      <c r="R103" s="17">
        <v>93.96</v>
      </c>
      <c r="S103" s="17">
        <v>94.69</v>
      </c>
      <c r="T103" s="17">
        <v>95.388999999999996</v>
      </c>
      <c r="U103" s="17">
        <v>96.06</v>
      </c>
      <c r="V103" s="17">
        <v>96.679000000000002</v>
      </c>
      <c r="W103" s="17">
        <v>97.212000000000003</v>
      </c>
      <c r="X103" s="17">
        <v>97.662000000000006</v>
      </c>
      <c r="Y103" s="17">
        <v>97.963999999999999</v>
      </c>
      <c r="Z103" s="17">
        <v>98.081000000000003</v>
      </c>
      <c r="AA103" s="17">
        <v>98.036000000000001</v>
      </c>
      <c r="AB103" s="17">
        <v>97.938000000000002</v>
      </c>
      <c r="AC103" s="17">
        <v>97.826999999999998</v>
      </c>
      <c r="AD103" s="17">
        <v>97.427000000000007</v>
      </c>
      <c r="AE103" s="17">
        <v>96.626999999999995</v>
      </c>
      <c r="AF103" s="17">
        <v>95.585999999999999</v>
      </c>
      <c r="AG103" s="17">
        <v>94.569000000000003</v>
      </c>
      <c r="AH103" s="17">
        <v>93.525000000000006</v>
      </c>
      <c r="AI103" s="17">
        <v>92.706999999999994</v>
      </c>
      <c r="AJ103" s="17">
        <v>92.269000000000005</v>
      </c>
      <c r="AK103" s="17">
        <v>92.111000000000004</v>
      </c>
      <c r="AL103" s="17">
        <v>92.016000000000005</v>
      </c>
      <c r="AM103" s="17">
        <v>92.075999999999993</v>
      </c>
      <c r="AN103" s="17">
        <v>92.141000000000005</v>
      </c>
      <c r="AO103" s="17">
        <v>92.13</v>
      </c>
      <c r="AP103" s="17">
        <v>92.164000000000001</v>
      </c>
      <c r="AQ103" s="17">
        <v>92.238</v>
      </c>
      <c r="AR103" s="17">
        <v>92.1</v>
      </c>
      <c r="AS103" s="17">
        <v>93.001999999999995</v>
      </c>
      <c r="AT103" s="17">
        <v>95.483999999999995</v>
      </c>
      <c r="AU103" s="17">
        <v>98.837000000000003</v>
      </c>
      <c r="AV103" s="17">
        <v>101.861</v>
      </c>
      <c r="AW103" s="17">
        <v>104.857</v>
      </c>
      <c r="AX103" s="17">
        <v>106.569</v>
      </c>
      <c r="AY103" s="17">
        <v>106.27200000000001</v>
      </c>
      <c r="AZ103" s="17">
        <v>104.535</v>
      </c>
      <c r="BA103" s="17">
        <v>102.795</v>
      </c>
      <c r="BB103" s="17">
        <v>100.938</v>
      </c>
      <c r="BC103" s="17">
        <v>98.277000000000001</v>
      </c>
      <c r="BD103" s="17">
        <v>94.671999999999997</v>
      </c>
      <c r="BE103" s="17">
        <v>90.457999999999998</v>
      </c>
      <c r="BF103" s="17">
        <v>86.108000000000004</v>
      </c>
      <c r="BG103" s="17">
        <v>81.525000000000006</v>
      </c>
      <c r="BH103" s="17">
        <v>77.504000000000005</v>
      </c>
      <c r="BI103" s="17">
        <v>74.489999999999995</v>
      </c>
      <c r="BJ103" s="17">
        <v>72.177999999999997</v>
      </c>
      <c r="BK103" s="17">
        <v>69.753</v>
      </c>
      <c r="BL103" s="17">
        <v>67.290999999999997</v>
      </c>
      <c r="BM103" s="17">
        <v>65.272999999999996</v>
      </c>
      <c r="BN103" s="17">
        <v>63.828000000000003</v>
      </c>
      <c r="BO103" s="17">
        <v>62.753</v>
      </c>
      <c r="BP103" s="17">
        <v>61.722000000000001</v>
      </c>
      <c r="BQ103" s="17">
        <v>60.814999999999998</v>
      </c>
      <c r="BR103" s="17">
        <v>59.613999999999997</v>
      </c>
      <c r="BS103" s="17">
        <v>57.881</v>
      </c>
      <c r="BT103" s="17">
        <v>55.796999999999997</v>
      </c>
      <c r="BU103" s="17">
        <v>53.776000000000003</v>
      </c>
      <c r="BV103" s="17">
        <v>51.744999999999997</v>
      </c>
      <c r="BW103" s="17">
        <v>49.658999999999999</v>
      </c>
      <c r="BX103" s="17">
        <v>47.540999999999997</v>
      </c>
      <c r="BY103" s="17">
        <v>45.384999999999998</v>
      </c>
      <c r="BZ103" s="17">
        <v>43.168999999999997</v>
      </c>
      <c r="CA103" s="17">
        <v>40.902000000000001</v>
      </c>
      <c r="CB103" s="17">
        <v>38.603999999999999</v>
      </c>
      <c r="CC103" s="17">
        <v>36.280999999999999</v>
      </c>
      <c r="CD103" s="17">
        <v>33.936</v>
      </c>
      <c r="CE103" s="17">
        <v>31.591000000000001</v>
      </c>
      <c r="CF103" s="17">
        <v>29.277000000000001</v>
      </c>
      <c r="CG103" s="17">
        <v>26.876999999999999</v>
      </c>
      <c r="CH103" s="17">
        <v>24.347999999999999</v>
      </c>
      <c r="CI103" s="17">
        <v>21.766999999999999</v>
      </c>
      <c r="CJ103" s="17">
        <v>19.210999999999999</v>
      </c>
      <c r="CK103" s="17">
        <v>16.794</v>
      </c>
      <c r="CL103" s="17">
        <v>14.628</v>
      </c>
      <c r="CM103" s="17">
        <v>12.586</v>
      </c>
      <c r="CN103" s="17">
        <v>10.637</v>
      </c>
      <c r="CO103" s="17">
        <v>8.7690000000000001</v>
      </c>
      <c r="CP103" s="17">
        <v>7.4649999999999999</v>
      </c>
      <c r="CQ103" s="17">
        <v>6.383</v>
      </c>
      <c r="CR103" s="17">
        <v>5.0060000000000002</v>
      </c>
      <c r="CS103" s="17">
        <v>3.3290000000000002</v>
      </c>
      <c r="CT103" s="17">
        <v>2.4590000000000001</v>
      </c>
      <c r="CU103" s="17">
        <v>1.9870000000000001</v>
      </c>
      <c r="CV103" s="17">
        <v>1.444</v>
      </c>
      <c r="CW103" s="17">
        <v>0.83</v>
      </c>
      <c r="CX103" s="17">
        <v>1.4379999999999999</v>
      </c>
    </row>
    <row r="104" spans="1:102" x14ac:dyDescent="0.2">
      <c r="A104" s="6">
        <v>2047</v>
      </c>
      <c r="B104" s="17">
        <v>80.408000000000001</v>
      </c>
      <c r="C104" s="17">
        <v>80.89</v>
      </c>
      <c r="D104" s="17">
        <v>81.686000000000007</v>
      </c>
      <c r="E104" s="17">
        <v>82.218999999999994</v>
      </c>
      <c r="F104" s="17">
        <v>82.822999999999993</v>
      </c>
      <c r="G104" s="17">
        <v>83.489000000000004</v>
      </c>
      <c r="H104" s="17">
        <v>84.207999999999998</v>
      </c>
      <c r="I104" s="17">
        <v>84.971999999999994</v>
      </c>
      <c r="J104" s="17">
        <v>85.777000000000001</v>
      </c>
      <c r="K104" s="17">
        <v>86.6</v>
      </c>
      <c r="L104" s="17">
        <v>87.430999999999997</v>
      </c>
      <c r="M104" s="17">
        <v>88.265000000000001</v>
      </c>
      <c r="N104" s="17">
        <v>89.108000000000004</v>
      </c>
      <c r="O104" s="17">
        <v>89.95</v>
      </c>
      <c r="P104" s="17">
        <v>90.78</v>
      </c>
      <c r="Q104" s="17">
        <v>91.587999999999994</v>
      </c>
      <c r="R104" s="17">
        <v>92.369</v>
      </c>
      <c r="S104" s="17">
        <v>93.113</v>
      </c>
      <c r="T104" s="17">
        <v>93.805000000000007</v>
      </c>
      <c r="U104" s="17">
        <v>94.478999999999999</v>
      </c>
      <c r="V104" s="17">
        <v>95.144999999999996</v>
      </c>
      <c r="W104" s="17">
        <v>95.771000000000001</v>
      </c>
      <c r="X104" s="17">
        <v>96.316000000000003</v>
      </c>
      <c r="Y104" s="17">
        <v>96.783000000000001</v>
      </c>
      <c r="Z104" s="17">
        <v>97.108999999999995</v>
      </c>
      <c r="AA104" s="17">
        <v>97.254999999999995</v>
      </c>
      <c r="AB104" s="17">
        <v>97.242000000000004</v>
      </c>
      <c r="AC104" s="17">
        <v>97.18</v>
      </c>
      <c r="AD104" s="17">
        <v>97.108999999999995</v>
      </c>
      <c r="AE104" s="17">
        <v>96.745000000000005</v>
      </c>
      <c r="AF104" s="17">
        <v>95.98</v>
      </c>
      <c r="AG104" s="17">
        <v>94.971000000000004</v>
      </c>
      <c r="AH104" s="17">
        <v>93.986999999999995</v>
      </c>
      <c r="AI104" s="17">
        <v>92.974999999999994</v>
      </c>
      <c r="AJ104" s="17">
        <v>92.183000000000007</v>
      </c>
      <c r="AK104" s="17">
        <v>91.76</v>
      </c>
      <c r="AL104" s="17">
        <v>91.608000000000004</v>
      </c>
      <c r="AM104" s="17">
        <v>91.518000000000001</v>
      </c>
      <c r="AN104" s="17">
        <v>91.578999999999994</v>
      </c>
      <c r="AO104" s="17">
        <v>91.644999999999996</v>
      </c>
      <c r="AP104" s="17">
        <v>91.638000000000005</v>
      </c>
      <c r="AQ104" s="17">
        <v>91.677000000000007</v>
      </c>
      <c r="AR104" s="17">
        <v>91.751999999999995</v>
      </c>
      <c r="AS104" s="17">
        <v>91.614999999999995</v>
      </c>
      <c r="AT104" s="17">
        <v>92.512</v>
      </c>
      <c r="AU104" s="17">
        <v>94.983000000000004</v>
      </c>
      <c r="AV104" s="17">
        <v>98.320999999999998</v>
      </c>
      <c r="AW104" s="17">
        <v>101.33</v>
      </c>
      <c r="AX104" s="17">
        <v>104.30800000000001</v>
      </c>
      <c r="AY104" s="17">
        <v>106.005</v>
      </c>
      <c r="AZ104" s="17">
        <v>105.69499999999999</v>
      </c>
      <c r="BA104" s="17">
        <v>103.94499999999999</v>
      </c>
      <c r="BB104" s="17">
        <v>102.191</v>
      </c>
      <c r="BC104" s="17">
        <v>100.319</v>
      </c>
      <c r="BD104" s="17">
        <v>97.649000000000001</v>
      </c>
      <c r="BE104" s="17">
        <v>94.04</v>
      </c>
      <c r="BF104" s="17">
        <v>89.825999999999993</v>
      </c>
      <c r="BG104" s="17">
        <v>85.475999999999999</v>
      </c>
      <c r="BH104" s="17">
        <v>80.89</v>
      </c>
      <c r="BI104" s="17">
        <v>76.864000000000004</v>
      </c>
      <c r="BJ104" s="17">
        <v>73.838999999999999</v>
      </c>
      <c r="BK104" s="17">
        <v>71.513000000000005</v>
      </c>
      <c r="BL104" s="17">
        <v>69.069999999999993</v>
      </c>
      <c r="BM104" s="17">
        <v>66.588999999999999</v>
      </c>
      <c r="BN104" s="17">
        <v>64.546000000000006</v>
      </c>
      <c r="BO104" s="17">
        <v>63.069000000000003</v>
      </c>
      <c r="BP104" s="17">
        <v>61.954000000000001</v>
      </c>
      <c r="BQ104" s="17">
        <v>60.881</v>
      </c>
      <c r="BR104" s="17">
        <v>59.927999999999997</v>
      </c>
      <c r="BS104" s="17">
        <v>58.679000000000002</v>
      </c>
      <c r="BT104" s="17">
        <v>56.9</v>
      </c>
      <c r="BU104" s="17">
        <v>54.765999999999998</v>
      </c>
      <c r="BV104" s="17">
        <v>52.695999999999998</v>
      </c>
      <c r="BW104" s="17">
        <v>50.613</v>
      </c>
      <c r="BX104" s="17">
        <v>48.466999999999999</v>
      </c>
      <c r="BY104" s="17">
        <v>46.274000000000001</v>
      </c>
      <c r="BZ104" s="17">
        <v>44.036000000000001</v>
      </c>
      <c r="CA104" s="17">
        <v>41.741999999999997</v>
      </c>
      <c r="CB104" s="17">
        <v>39.404000000000003</v>
      </c>
      <c r="CC104" s="17">
        <v>37.030999999999999</v>
      </c>
      <c r="CD104" s="17">
        <v>34.628</v>
      </c>
      <c r="CE104" s="17">
        <v>32.204999999999998</v>
      </c>
      <c r="CF104" s="17">
        <v>29.792999999999999</v>
      </c>
      <c r="CG104" s="17">
        <v>27.417999999999999</v>
      </c>
      <c r="CH104" s="17">
        <v>24.989000000000001</v>
      </c>
      <c r="CI104" s="17">
        <v>22.472999999999999</v>
      </c>
      <c r="CJ104" s="17">
        <v>19.939</v>
      </c>
      <c r="CK104" s="17">
        <v>17.39</v>
      </c>
      <c r="CL104" s="17">
        <v>15.073</v>
      </c>
      <c r="CM104" s="17">
        <v>13.099</v>
      </c>
      <c r="CN104" s="17">
        <v>11.138</v>
      </c>
      <c r="CO104" s="17">
        <v>9.1669999999999998</v>
      </c>
      <c r="CP104" s="17">
        <v>7.4580000000000002</v>
      </c>
      <c r="CQ104" s="17">
        <v>6.3659999999999997</v>
      </c>
      <c r="CR104" s="17">
        <v>5.415</v>
      </c>
      <c r="CS104" s="17">
        <v>4.2110000000000003</v>
      </c>
      <c r="CT104" s="17">
        <v>2.7570000000000001</v>
      </c>
      <c r="CU104" s="17">
        <v>2.1120000000000001</v>
      </c>
      <c r="CV104" s="17">
        <v>1.536</v>
      </c>
      <c r="CW104" s="17">
        <v>0.877</v>
      </c>
      <c r="CX104" s="17">
        <v>1.4970000000000001</v>
      </c>
    </row>
    <row r="105" spans="1:102" x14ac:dyDescent="0.2">
      <c r="A105" s="6">
        <v>2048</v>
      </c>
      <c r="B105" s="17">
        <v>79.438000000000002</v>
      </c>
      <c r="C105" s="17">
        <v>79.965999999999994</v>
      </c>
      <c r="D105" s="17">
        <v>80.549000000000007</v>
      </c>
      <c r="E105" s="17">
        <v>81.372</v>
      </c>
      <c r="F105" s="17">
        <v>81.956000000000003</v>
      </c>
      <c r="G105" s="17">
        <v>82.587999999999994</v>
      </c>
      <c r="H105" s="17">
        <v>83.263000000000005</v>
      </c>
      <c r="I105" s="17">
        <v>83.972999999999999</v>
      </c>
      <c r="J105" s="17">
        <v>84.713999999999999</v>
      </c>
      <c r="K105" s="17">
        <v>85.481999999999999</v>
      </c>
      <c r="L105" s="17">
        <v>86.257000000000005</v>
      </c>
      <c r="M105" s="17">
        <v>87.022999999999996</v>
      </c>
      <c r="N105" s="17">
        <v>87.783000000000001</v>
      </c>
      <c r="O105" s="17">
        <v>88.549000000000007</v>
      </c>
      <c r="P105" s="17">
        <v>89.308999999999997</v>
      </c>
      <c r="Q105" s="17">
        <v>90.066000000000003</v>
      </c>
      <c r="R105" s="17">
        <v>90.817999999999998</v>
      </c>
      <c r="S105" s="17">
        <v>91.557000000000002</v>
      </c>
      <c r="T105" s="17">
        <v>92.260999999999996</v>
      </c>
      <c r="U105" s="17">
        <v>92.915000000000006</v>
      </c>
      <c r="V105" s="17">
        <v>93.563999999999993</v>
      </c>
      <c r="W105" s="17">
        <v>94.224000000000004</v>
      </c>
      <c r="X105" s="17">
        <v>94.856999999999999</v>
      </c>
      <c r="Y105" s="17">
        <v>95.414000000000001</v>
      </c>
      <c r="Z105" s="17">
        <v>95.897999999999996</v>
      </c>
      <c r="AA105" s="17">
        <v>96.247</v>
      </c>
      <c r="AB105" s="17">
        <v>96.421999999999997</v>
      </c>
      <c r="AC105" s="17">
        <v>96.441999999999993</v>
      </c>
      <c r="AD105" s="17">
        <v>96.415999999999997</v>
      </c>
      <c r="AE105" s="17">
        <v>96.381</v>
      </c>
      <c r="AF105" s="17">
        <v>96.055999999999997</v>
      </c>
      <c r="AG105" s="17">
        <v>95.325999999999993</v>
      </c>
      <c r="AH105" s="17">
        <v>94.35</v>
      </c>
      <c r="AI105" s="17">
        <v>93.399000000000001</v>
      </c>
      <c r="AJ105" s="17">
        <v>92.42</v>
      </c>
      <c r="AK105" s="17">
        <v>91.652000000000001</v>
      </c>
      <c r="AL105" s="17">
        <v>91.242999999999995</v>
      </c>
      <c r="AM105" s="17">
        <v>91.097999999999999</v>
      </c>
      <c r="AN105" s="17">
        <v>91.012</v>
      </c>
      <c r="AO105" s="17">
        <v>91.075000000000003</v>
      </c>
      <c r="AP105" s="17">
        <v>91.144000000000005</v>
      </c>
      <c r="AQ105" s="17">
        <v>91.141000000000005</v>
      </c>
      <c r="AR105" s="17">
        <v>91.183999999999997</v>
      </c>
      <c r="AS105" s="17">
        <v>91.26</v>
      </c>
      <c r="AT105" s="17">
        <v>91.123999999999995</v>
      </c>
      <c r="AU105" s="17">
        <v>92.016000000000005</v>
      </c>
      <c r="AV105" s="17">
        <v>94.475999999999999</v>
      </c>
      <c r="AW105" s="17">
        <v>97.798000000000002</v>
      </c>
      <c r="AX105" s="17">
        <v>100.791</v>
      </c>
      <c r="AY105" s="17">
        <v>103.752</v>
      </c>
      <c r="AZ105" s="17">
        <v>105.43300000000001</v>
      </c>
      <c r="BA105" s="17">
        <v>105.11</v>
      </c>
      <c r="BB105" s="17">
        <v>103.348</v>
      </c>
      <c r="BC105" s="17">
        <v>101.58</v>
      </c>
      <c r="BD105" s="17">
        <v>99.694999999999993</v>
      </c>
      <c r="BE105" s="17">
        <v>97.013999999999996</v>
      </c>
      <c r="BF105" s="17">
        <v>93.400999999999996</v>
      </c>
      <c r="BG105" s="17">
        <v>89.188000000000002</v>
      </c>
      <c r="BH105" s="17">
        <v>84.837000000000003</v>
      </c>
      <c r="BI105" s="17">
        <v>80.248999999999995</v>
      </c>
      <c r="BJ105" s="17">
        <v>76.216999999999999</v>
      </c>
      <c r="BK105" s="17">
        <v>73.182000000000002</v>
      </c>
      <c r="BL105" s="17">
        <v>70.840999999999994</v>
      </c>
      <c r="BM105" s="17">
        <v>68.382000000000005</v>
      </c>
      <c r="BN105" s="17">
        <v>65.882999999999996</v>
      </c>
      <c r="BO105" s="17">
        <v>63.814999999999998</v>
      </c>
      <c r="BP105" s="17">
        <v>62.305</v>
      </c>
      <c r="BQ105" s="17">
        <v>61.151000000000003</v>
      </c>
      <c r="BR105" s="17">
        <v>60.034999999999997</v>
      </c>
      <c r="BS105" s="17">
        <v>59.036000000000001</v>
      </c>
      <c r="BT105" s="17">
        <v>57.74</v>
      </c>
      <c r="BU105" s="17">
        <v>55.914000000000001</v>
      </c>
      <c r="BV105" s="17">
        <v>53.732999999999997</v>
      </c>
      <c r="BW105" s="17">
        <v>51.610999999999997</v>
      </c>
      <c r="BX105" s="17">
        <v>49.478000000000002</v>
      </c>
      <c r="BY105" s="17">
        <v>47.27</v>
      </c>
      <c r="BZ105" s="17">
        <v>45.003999999999998</v>
      </c>
      <c r="CA105" s="17">
        <v>42.683999999999997</v>
      </c>
      <c r="CB105" s="17">
        <v>40.311999999999998</v>
      </c>
      <c r="CC105" s="17">
        <v>37.902000000000001</v>
      </c>
      <c r="CD105" s="17">
        <v>35.454999999999998</v>
      </c>
      <c r="CE105" s="17">
        <v>32.972000000000001</v>
      </c>
      <c r="CF105" s="17">
        <v>30.472000000000001</v>
      </c>
      <c r="CG105" s="17">
        <v>27.992000000000001</v>
      </c>
      <c r="CH105" s="17">
        <v>25.556999999999999</v>
      </c>
      <c r="CI105" s="17">
        <v>23.099</v>
      </c>
      <c r="CJ105" s="17">
        <v>20.596</v>
      </c>
      <c r="CK105" s="17">
        <v>18.109000000000002</v>
      </c>
      <c r="CL105" s="17">
        <v>15.567</v>
      </c>
      <c r="CM105" s="17">
        <v>13.351000000000001</v>
      </c>
      <c r="CN105" s="17">
        <v>11.569000000000001</v>
      </c>
      <c r="CO105" s="17">
        <v>9.6880000000000006</v>
      </c>
      <c r="CP105" s="17">
        <v>7.6950000000000003</v>
      </c>
      <c r="CQ105" s="17">
        <v>6.1459999999999999</v>
      </c>
      <c r="CR105" s="17">
        <v>5.2679999999999998</v>
      </c>
      <c r="CS105" s="17">
        <v>4.4450000000000003</v>
      </c>
      <c r="CT105" s="17">
        <v>3.4159999999999999</v>
      </c>
      <c r="CU105" s="17">
        <v>2.1829999999999998</v>
      </c>
      <c r="CV105" s="17">
        <v>1.6359999999999999</v>
      </c>
      <c r="CW105" s="17">
        <v>0.92900000000000005</v>
      </c>
      <c r="CX105" s="17">
        <v>1.5620000000000001</v>
      </c>
    </row>
    <row r="106" spans="1:102" x14ac:dyDescent="0.2">
      <c r="A106" s="6">
        <v>2049</v>
      </c>
      <c r="B106" s="17">
        <v>78.459999999999994</v>
      </c>
      <c r="C106" s="17">
        <v>79.034000000000006</v>
      </c>
      <c r="D106" s="17">
        <v>79.644000000000005</v>
      </c>
      <c r="E106" s="17">
        <v>80.284000000000006</v>
      </c>
      <c r="F106" s="17">
        <v>81.049000000000007</v>
      </c>
      <c r="G106" s="17">
        <v>81.683000000000007</v>
      </c>
      <c r="H106" s="17">
        <v>82.343999999999994</v>
      </c>
      <c r="I106" s="17">
        <v>83.028000000000006</v>
      </c>
      <c r="J106" s="17">
        <v>83.727999999999994</v>
      </c>
      <c r="K106" s="17">
        <v>84.445999999999998</v>
      </c>
      <c r="L106" s="17">
        <v>85.18</v>
      </c>
      <c r="M106" s="17">
        <v>85.903999999999996</v>
      </c>
      <c r="N106" s="17">
        <v>86.605999999999995</v>
      </c>
      <c r="O106" s="17">
        <v>87.292000000000002</v>
      </c>
      <c r="P106" s="17">
        <v>87.978999999999999</v>
      </c>
      <c r="Q106" s="17">
        <v>88.658000000000001</v>
      </c>
      <c r="R106" s="17">
        <v>89.343000000000004</v>
      </c>
      <c r="S106" s="17">
        <v>90.04</v>
      </c>
      <c r="T106" s="17">
        <v>90.736999999999995</v>
      </c>
      <c r="U106" s="17">
        <v>91.397999999999996</v>
      </c>
      <c r="V106" s="17">
        <v>92.013000000000005</v>
      </c>
      <c r="W106" s="17">
        <v>92.638000000000005</v>
      </c>
      <c r="X106" s="17">
        <v>93.290999999999997</v>
      </c>
      <c r="Y106" s="17">
        <v>93.933999999999997</v>
      </c>
      <c r="Z106" s="17">
        <v>94.501999999999995</v>
      </c>
      <c r="AA106" s="17">
        <v>95.003</v>
      </c>
      <c r="AB106" s="17">
        <v>95.373999999999995</v>
      </c>
      <c r="AC106" s="17">
        <v>95.578000000000003</v>
      </c>
      <c r="AD106" s="17">
        <v>95.632000000000005</v>
      </c>
      <c r="AE106" s="17">
        <v>95.641999999999996</v>
      </c>
      <c r="AF106" s="17">
        <v>95.644999999999996</v>
      </c>
      <c r="AG106" s="17">
        <v>95.355999999999995</v>
      </c>
      <c r="AH106" s="17">
        <v>94.662000000000006</v>
      </c>
      <c r="AI106" s="17">
        <v>93.718999999999994</v>
      </c>
      <c r="AJ106" s="17">
        <v>92.8</v>
      </c>
      <c r="AK106" s="17">
        <v>91.853999999999999</v>
      </c>
      <c r="AL106" s="17">
        <v>91.111999999999995</v>
      </c>
      <c r="AM106" s="17">
        <v>90.716999999999999</v>
      </c>
      <c r="AN106" s="17">
        <v>90.576999999999998</v>
      </c>
      <c r="AO106" s="17">
        <v>90.495999999999995</v>
      </c>
      <c r="AP106" s="17">
        <v>90.561000000000007</v>
      </c>
      <c r="AQ106" s="17">
        <v>90.632000000000005</v>
      </c>
      <c r="AR106" s="17">
        <v>90.632000000000005</v>
      </c>
      <c r="AS106" s="17">
        <v>90.68</v>
      </c>
      <c r="AT106" s="17">
        <v>90.759</v>
      </c>
      <c r="AU106" s="17">
        <v>90.622</v>
      </c>
      <c r="AV106" s="17">
        <v>91.51</v>
      </c>
      <c r="AW106" s="17">
        <v>93.957999999999998</v>
      </c>
      <c r="AX106" s="17">
        <v>97.263999999999996</v>
      </c>
      <c r="AY106" s="17">
        <v>100.24</v>
      </c>
      <c r="AZ106" s="17">
        <v>103.18600000000001</v>
      </c>
      <c r="BA106" s="17">
        <v>104.85</v>
      </c>
      <c r="BB106" s="17">
        <v>104.512</v>
      </c>
      <c r="BC106" s="17">
        <v>102.739</v>
      </c>
      <c r="BD106" s="17">
        <v>100.958</v>
      </c>
      <c r="BE106" s="17">
        <v>99.058000000000007</v>
      </c>
      <c r="BF106" s="17">
        <v>96.367000000000004</v>
      </c>
      <c r="BG106" s="17">
        <v>92.753</v>
      </c>
      <c r="BH106" s="17">
        <v>88.54</v>
      </c>
      <c r="BI106" s="17">
        <v>84.188000000000002</v>
      </c>
      <c r="BJ106" s="17">
        <v>79.597999999999999</v>
      </c>
      <c r="BK106" s="17">
        <v>75.561999999999998</v>
      </c>
      <c r="BL106" s="17">
        <v>72.516000000000005</v>
      </c>
      <c r="BM106" s="17">
        <v>70.161000000000001</v>
      </c>
      <c r="BN106" s="17">
        <v>67.686000000000007</v>
      </c>
      <c r="BO106" s="17">
        <v>65.168999999999997</v>
      </c>
      <c r="BP106" s="17">
        <v>63.076000000000001</v>
      </c>
      <c r="BQ106" s="17">
        <v>61.533999999999999</v>
      </c>
      <c r="BR106" s="17">
        <v>60.34</v>
      </c>
      <c r="BS106" s="17">
        <v>59.183</v>
      </c>
      <c r="BT106" s="17">
        <v>58.137</v>
      </c>
      <c r="BU106" s="17">
        <v>56.793999999999997</v>
      </c>
      <c r="BV106" s="17">
        <v>54.921999999999997</v>
      </c>
      <c r="BW106" s="17">
        <v>52.692999999999998</v>
      </c>
      <c r="BX106" s="17">
        <v>50.521000000000001</v>
      </c>
      <c r="BY106" s="17">
        <v>48.335999999999999</v>
      </c>
      <c r="BZ106" s="17">
        <v>46.069000000000003</v>
      </c>
      <c r="CA106" s="17">
        <v>43.728000000000002</v>
      </c>
      <c r="CB106" s="17">
        <v>41.325000000000003</v>
      </c>
      <c r="CC106" s="17">
        <v>38.877000000000002</v>
      </c>
      <c r="CD106" s="17">
        <v>36.396000000000001</v>
      </c>
      <c r="CE106" s="17">
        <v>33.872999999999998</v>
      </c>
      <c r="CF106" s="17">
        <v>31.312999999999999</v>
      </c>
      <c r="CG106" s="17">
        <v>28.734999999999999</v>
      </c>
      <c r="CH106" s="17">
        <v>26.187999999999999</v>
      </c>
      <c r="CI106" s="17">
        <v>23.693000000000001</v>
      </c>
      <c r="CJ106" s="17">
        <v>21.204999999999998</v>
      </c>
      <c r="CK106" s="17">
        <v>18.718</v>
      </c>
      <c r="CL106" s="17">
        <v>16.277000000000001</v>
      </c>
      <c r="CM106" s="17">
        <v>13.741</v>
      </c>
      <c r="CN106" s="17">
        <v>11.627000000000001</v>
      </c>
      <c r="CO106" s="17">
        <v>10.037000000000001</v>
      </c>
      <c r="CP106" s="17">
        <v>8.2379999999999995</v>
      </c>
      <c r="CQ106" s="17">
        <v>6.2229999999999999</v>
      </c>
      <c r="CR106" s="17">
        <v>4.8330000000000002</v>
      </c>
      <c r="CS106" s="17">
        <v>4.1680000000000001</v>
      </c>
      <c r="CT106" s="17">
        <v>3.4740000000000002</v>
      </c>
      <c r="CU106" s="17">
        <v>2.621</v>
      </c>
      <c r="CV106" s="17">
        <v>1.6080000000000001</v>
      </c>
      <c r="CW106" s="17">
        <v>0.98199999999999998</v>
      </c>
      <c r="CX106" s="17">
        <v>1.6359999999999999</v>
      </c>
    </row>
    <row r="107" spans="1:102" x14ac:dyDescent="0.2">
      <c r="A107" s="6">
        <v>2050</v>
      </c>
      <c r="B107" s="17">
        <v>77.477000000000004</v>
      </c>
      <c r="C107" s="17">
        <v>78.090999999999994</v>
      </c>
      <c r="D107" s="17">
        <v>78.724000000000004</v>
      </c>
      <c r="E107" s="17">
        <v>79.373999999999995</v>
      </c>
      <c r="F107" s="17">
        <v>80.039000000000001</v>
      </c>
      <c r="G107" s="17">
        <v>80.715000000000003</v>
      </c>
      <c r="H107" s="17">
        <v>81.397999999999996</v>
      </c>
      <c r="I107" s="17">
        <v>82.088999999999999</v>
      </c>
      <c r="J107" s="17">
        <v>82.781000000000006</v>
      </c>
      <c r="K107" s="17">
        <v>83.472999999999999</v>
      </c>
      <c r="L107" s="17">
        <v>84.167000000000002</v>
      </c>
      <c r="M107" s="17">
        <v>84.864999999999995</v>
      </c>
      <c r="N107" s="17">
        <v>85.539000000000001</v>
      </c>
      <c r="O107" s="17">
        <v>86.176000000000002</v>
      </c>
      <c r="P107" s="17">
        <v>86.787999999999997</v>
      </c>
      <c r="Q107" s="17">
        <v>87.397999999999996</v>
      </c>
      <c r="R107" s="17">
        <v>87.994</v>
      </c>
      <c r="S107" s="17">
        <v>88.605999999999995</v>
      </c>
      <c r="T107" s="17">
        <v>89.248000000000005</v>
      </c>
      <c r="U107" s="17">
        <v>89.902000000000001</v>
      </c>
      <c r="V107" s="17">
        <v>90.522999999999996</v>
      </c>
      <c r="W107" s="17">
        <v>91.099000000000004</v>
      </c>
      <c r="X107" s="17">
        <v>91.698999999999998</v>
      </c>
      <c r="Y107" s="17">
        <v>92.346999999999994</v>
      </c>
      <c r="Z107" s="17">
        <v>92.995999999999995</v>
      </c>
      <c r="AA107" s="17">
        <v>93.575999999999993</v>
      </c>
      <c r="AB107" s="17">
        <v>94.093000000000004</v>
      </c>
      <c r="AC107" s="17">
        <v>94.488</v>
      </c>
      <c r="AD107" s="17">
        <v>94.721000000000004</v>
      </c>
      <c r="AE107" s="17">
        <v>94.807000000000002</v>
      </c>
      <c r="AF107" s="17">
        <v>94.852999999999994</v>
      </c>
      <c r="AG107" s="17">
        <v>94.894000000000005</v>
      </c>
      <c r="AH107" s="17">
        <v>94.643000000000001</v>
      </c>
      <c r="AI107" s="17">
        <v>93.983000000000004</v>
      </c>
      <c r="AJ107" s="17">
        <v>93.073999999999998</v>
      </c>
      <c r="AK107" s="17">
        <v>92.188999999999993</v>
      </c>
      <c r="AL107" s="17">
        <v>91.275000000000006</v>
      </c>
      <c r="AM107" s="17">
        <v>90.558000000000007</v>
      </c>
      <c r="AN107" s="17">
        <v>90.177999999999997</v>
      </c>
      <c r="AO107" s="17">
        <v>90.043999999999997</v>
      </c>
      <c r="AP107" s="17">
        <v>89.966999999999999</v>
      </c>
      <c r="AQ107" s="17">
        <v>90.034000000000006</v>
      </c>
      <c r="AR107" s="17">
        <v>90.106999999999999</v>
      </c>
      <c r="AS107" s="17">
        <v>90.111000000000004</v>
      </c>
      <c r="AT107" s="17">
        <v>90.164000000000001</v>
      </c>
      <c r="AU107" s="17">
        <v>90.242999999999995</v>
      </c>
      <c r="AV107" s="17">
        <v>90.106999999999999</v>
      </c>
      <c r="AW107" s="17">
        <v>90.99</v>
      </c>
      <c r="AX107" s="17">
        <v>93.427000000000007</v>
      </c>
      <c r="AY107" s="17">
        <v>96.715999999999994</v>
      </c>
      <c r="AZ107" s="17">
        <v>99.676000000000002</v>
      </c>
      <c r="BA107" s="17">
        <v>102.602</v>
      </c>
      <c r="BB107" s="17">
        <v>104.251</v>
      </c>
      <c r="BC107" s="17">
        <v>103.9</v>
      </c>
      <c r="BD107" s="17">
        <v>102.113</v>
      </c>
      <c r="BE107" s="17">
        <v>100.321</v>
      </c>
      <c r="BF107" s="17">
        <v>98.406000000000006</v>
      </c>
      <c r="BG107" s="17">
        <v>95.706000000000003</v>
      </c>
      <c r="BH107" s="17">
        <v>92.087999999999994</v>
      </c>
      <c r="BI107" s="17">
        <v>87.879000000000005</v>
      </c>
      <c r="BJ107" s="17">
        <v>83.527000000000001</v>
      </c>
      <c r="BK107" s="17">
        <v>78.936000000000007</v>
      </c>
      <c r="BL107" s="17">
        <v>74.894999999999996</v>
      </c>
      <c r="BM107" s="17">
        <v>71.838999999999999</v>
      </c>
      <c r="BN107" s="17">
        <v>69.47</v>
      </c>
      <c r="BO107" s="17">
        <v>66.98</v>
      </c>
      <c r="BP107" s="17">
        <v>64.444999999999993</v>
      </c>
      <c r="BQ107" s="17">
        <v>62.326999999999998</v>
      </c>
      <c r="BR107" s="17">
        <v>60.752000000000002</v>
      </c>
      <c r="BS107" s="17">
        <v>59.52</v>
      </c>
      <c r="BT107" s="17">
        <v>58.320999999999998</v>
      </c>
      <c r="BU107" s="17">
        <v>57.228999999999999</v>
      </c>
      <c r="BV107" s="17">
        <v>55.838999999999999</v>
      </c>
      <c r="BW107" s="17">
        <v>53.920999999999999</v>
      </c>
      <c r="BX107" s="17">
        <v>51.643000000000001</v>
      </c>
      <c r="BY107" s="17">
        <v>49.421999999999997</v>
      </c>
      <c r="BZ107" s="17">
        <v>47.186999999999998</v>
      </c>
      <c r="CA107" s="17">
        <v>44.859000000000002</v>
      </c>
      <c r="CB107" s="17">
        <v>42.445</v>
      </c>
      <c r="CC107" s="17">
        <v>39.960999999999999</v>
      </c>
      <c r="CD107" s="17">
        <v>37.436</v>
      </c>
      <c r="CE107" s="17">
        <v>34.884</v>
      </c>
      <c r="CF107" s="17">
        <v>32.287999999999997</v>
      </c>
      <c r="CG107" s="17">
        <v>29.649000000000001</v>
      </c>
      <c r="CH107" s="17">
        <v>26.995000000000001</v>
      </c>
      <c r="CI107" s="17">
        <v>24.381</v>
      </c>
      <c r="CJ107" s="17">
        <v>21.826000000000001</v>
      </c>
      <c r="CK107" s="17">
        <v>19.309000000000001</v>
      </c>
      <c r="CL107" s="17">
        <v>16.835999999999999</v>
      </c>
      <c r="CM107" s="17">
        <v>14.443</v>
      </c>
      <c r="CN107" s="17">
        <v>11.914</v>
      </c>
      <c r="CO107" s="17">
        <v>9.9009999999999998</v>
      </c>
      <c r="CP107" s="17">
        <v>8.5039999999999996</v>
      </c>
      <c r="CQ107" s="17">
        <v>6.7880000000000003</v>
      </c>
      <c r="CR107" s="17">
        <v>4.7510000000000003</v>
      </c>
      <c r="CS107" s="17">
        <v>3.5190000000000001</v>
      </c>
      <c r="CT107" s="17">
        <v>3.069</v>
      </c>
      <c r="CU107" s="17">
        <v>2.504</v>
      </c>
      <c r="CV107" s="17">
        <v>1.8260000000000001</v>
      </c>
      <c r="CW107" s="17">
        <v>1.0349999999999999</v>
      </c>
      <c r="CX107" s="17">
        <v>1.724</v>
      </c>
    </row>
    <row r="108" spans="1:102" x14ac:dyDescent="0.2">
      <c r="A108" s="6">
        <v>2051</v>
      </c>
      <c r="B108" s="17">
        <v>76.531999999999996</v>
      </c>
      <c r="C108" s="17">
        <v>77.227000000000004</v>
      </c>
      <c r="D108" s="17">
        <v>77.853999999999999</v>
      </c>
      <c r="E108" s="17">
        <v>78.492000000000004</v>
      </c>
      <c r="F108" s="17">
        <v>79.138999999999996</v>
      </c>
      <c r="G108" s="17">
        <v>79.793000000000006</v>
      </c>
      <c r="H108" s="17">
        <v>80.453000000000003</v>
      </c>
      <c r="I108" s="17">
        <v>81.117999999999995</v>
      </c>
      <c r="J108" s="17">
        <v>81.77</v>
      </c>
      <c r="K108" s="17">
        <v>82.4</v>
      </c>
      <c r="L108" s="17">
        <v>83.010999999999996</v>
      </c>
      <c r="M108" s="17">
        <v>83.625</v>
      </c>
      <c r="N108" s="17">
        <v>84.242999999999995</v>
      </c>
      <c r="O108" s="17">
        <v>84.846000000000004</v>
      </c>
      <c r="P108" s="17">
        <v>85.430999999999997</v>
      </c>
      <c r="Q108" s="17">
        <v>86.003</v>
      </c>
      <c r="R108" s="17">
        <v>86.572999999999993</v>
      </c>
      <c r="S108" s="17">
        <v>87.134</v>
      </c>
      <c r="T108" s="17">
        <v>87.724000000000004</v>
      </c>
      <c r="U108" s="17">
        <v>88.361999999999995</v>
      </c>
      <c r="V108" s="17">
        <v>89.027000000000001</v>
      </c>
      <c r="W108" s="17">
        <v>89.662000000000006</v>
      </c>
      <c r="X108" s="17">
        <v>90.256</v>
      </c>
      <c r="Y108" s="17">
        <v>90.881</v>
      </c>
      <c r="Z108" s="17">
        <v>91.557000000000002</v>
      </c>
      <c r="AA108" s="17">
        <v>92.24</v>
      </c>
      <c r="AB108" s="17">
        <v>92.855000000000004</v>
      </c>
      <c r="AC108" s="17">
        <v>93.411000000000001</v>
      </c>
      <c r="AD108" s="17">
        <v>93.841999999999999</v>
      </c>
      <c r="AE108" s="17">
        <v>94.106999999999999</v>
      </c>
      <c r="AF108" s="17">
        <v>94.224999999999994</v>
      </c>
      <c r="AG108" s="17">
        <v>94.3</v>
      </c>
      <c r="AH108" s="17">
        <v>94.373000000000005</v>
      </c>
      <c r="AI108" s="17">
        <v>94.144999999999996</v>
      </c>
      <c r="AJ108" s="17">
        <v>93.5</v>
      </c>
      <c r="AK108" s="17">
        <v>92.596999999999994</v>
      </c>
      <c r="AL108" s="17">
        <v>91.718000000000004</v>
      </c>
      <c r="AM108" s="17">
        <v>90.808999999999997</v>
      </c>
      <c r="AN108" s="17">
        <v>90.094999999999999</v>
      </c>
      <c r="AO108" s="17">
        <v>89.72</v>
      </c>
      <c r="AP108" s="17">
        <v>89.590999999999994</v>
      </c>
      <c r="AQ108" s="17">
        <v>89.518000000000001</v>
      </c>
      <c r="AR108" s="17">
        <v>89.584999999999994</v>
      </c>
      <c r="AS108" s="17">
        <v>89.656999999999996</v>
      </c>
      <c r="AT108" s="17">
        <v>89.662000000000006</v>
      </c>
      <c r="AU108" s="17">
        <v>89.713999999999999</v>
      </c>
      <c r="AV108" s="17">
        <v>89.792000000000002</v>
      </c>
      <c r="AW108" s="17">
        <v>89.653000000000006</v>
      </c>
      <c r="AX108" s="17">
        <v>90.527000000000001</v>
      </c>
      <c r="AY108" s="17">
        <v>92.941999999999993</v>
      </c>
      <c r="AZ108" s="17">
        <v>96.201999999999998</v>
      </c>
      <c r="BA108" s="17">
        <v>99.132999999999996</v>
      </c>
      <c r="BB108" s="17">
        <v>102.03100000000001</v>
      </c>
      <c r="BC108" s="17">
        <v>103.651</v>
      </c>
      <c r="BD108" s="17">
        <v>103.277</v>
      </c>
      <c r="BE108" s="17">
        <v>101.471</v>
      </c>
      <c r="BF108" s="17">
        <v>99.656000000000006</v>
      </c>
      <c r="BG108" s="17">
        <v>97.718000000000004</v>
      </c>
      <c r="BH108" s="17">
        <v>94.998999999999995</v>
      </c>
      <c r="BI108" s="17">
        <v>91.369</v>
      </c>
      <c r="BJ108" s="17">
        <v>87.150999999999996</v>
      </c>
      <c r="BK108" s="17">
        <v>82.787999999999997</v>
      </c>
      <c r="BL108" s="17">
        <v>78.186000000000007</v>
      </c>
      <c r="BM108" s="17">
        <v>74.129000000000005</v>
      </c>
      <c r="BN108" s="17">
        <v>71.055999999999997</v>
      </c>
      <c r="BO108" s="17">
        <v>68.665000000000006</v>
      </c>
      <c r="BP108" s="17">
        <v>66.150000000000006</v>
      </c>
      <c r="BQ108" s="17">
        <v>63.587000000000003</v>
      </c>
      <c r="BR108" s="17">
        <v>61.432000000000002</v>
      </c>
      <c r="BS108" s="17">
        <v>59.802999999999997</v>
      </c>
      <c r="BT108" s="17">
        <v>58.506999999999998</v>
      </c>
      <c r="BU108" s="17">
        <v>57.241</v>
      </c>
      <c r="BV108" s="17">
        <v>56.08</v>
      </c>
      <c r="BW108" s="17">
        <v>54.613999999999997</v>
      </c>
      <c r="BX108" s="17">
        <v>52.606999999999999</v>
      </c>
      <c r="BY108" s="17">
        <v>50.238</v>
      </c>
      <c r="BZ108" s="17">
        <v>47.923999999999999</v>
      </c>
      <c r="CA108" s="17">
        <v>45.603999999999999</v>
      </c>
      <c r="CB108" s="17">
        <v>43.189</v>
      </c>
      <c r="CC108" s="17">
        <v>40.683999999999997</v>
      </c>
      <c r="CD108" s="17">
        <v>38.113</v>
      </c>
      <c r="CE108" s="17">
        <v>35.51</v>
      </c>
      <c r="CF108" s="17">
        <v>32.892000000000003</v>
      </c>
      <c r="CG108" s="17">
        <v>30.254000000000001</v>
      </c>
      <c r="CH108" s="17">
        <v>27.605</v>
      </c>
      <c r="CI108" s="17">
        <v>24.97</v>
      </c>
      <c r="CJ108" s="17">
        <v>22.337</v>
      </c>
      <c r="CK108" s="17">
        <v>19.873999999999999</v>
      </c>
      <c r="CL108" s="17">
        <v>17.536000000000001</v>
      </c>
      <c r="CM108" s="17">
        <v>15.141</v>
      </c>
      <c r="CN108" s="17">
        <v>12.722</v>
      </c>
      <c r="CO108" s="17">
        <v>10.385</v>
      </c>
      <c r="CP108" s="17">
        <v>8.6630000000000003</v>
      </c>
      <c r="CQ108" s="17">
        <v>7.4080000000000004</v>
      </c>
      <c r="CR108" s="17">
        <v>5.8760000000000003</v>
      </c>
      <c r="CS108" s="17">
        <v>4.0620000000000003</v>
      </c>
      <c r="CT108" s="17">
        <v>3.1989999999999998</v>
      </c>
      <c r="CU108" s="17">
        <v>2.6120000000000001</v>
      </c>
      <c r="CV108" s="17">
        <v>1.907</v>
      </c>
      <c r="CW108" s="17">
        <v>1.0860000000000001</v>
      </c>
      <c r="CX108" s="17">
        <v>1.829</v>
      </c>
    </row>
    <row r="109" spans="1:102" x14ac:dyDescent="0.2">
      <c r="A109" s="6">
        <v>2052</v>
      </c>
      <c r="B109" s="17">
        <v>75.582999999999998</v>
      </c>
      <c r="C109" s="17">
        <v>76.248000000000005</v>
      </c>
      <c r="D109" s="17">
        <v>76.972999999999999</v>
      </c>
      <c r="E109" s="17">
        <v>77.611000000000004</v>
      </c>
      <c r="F109" s="17">
        <v>78.254000000000005</v>
      </c>
      <c r="G109" s="17">
        <v>78.899000000000001</v>
      </c>
      <c r="H109" s="17">
        <v>79.542000000000002</v>
      </c>
      <c r="I109" s="17">
        <v>80.185000000000002</v>
      </c>
      <c r="J109" s="17">
        <v>80.832999999999998</v>
      </c>
      <c r="K109" s="17">
        <v>81.447000000000003</v>
      </c>
      <c r="L109" s="17">
        <v>82.010999999999996</v>
      </c>
      <c r="M109" s="17">
        <v>82.543000000000006</v>
      </c>
      <c r="N109" s="17">
        <v>83.078000000000003</v>
      </c>
      <c r="O109" s="17">
        <v>83.614999999999995</v>
      </c>
      <c r="P109" s="17">
        <v>84.147000000000006</v>
      </c>
      <c r="Q109" s="17">
        <v>84.679000000000002</v>
      </c>
      <c r="R109" s="17">
        <v>85.212000000000003</v>
      </c>
      <c r="S109" s="17">
        <v>85.744</v>
      </c>
      <c r="T109" s="17">
        <v>86.268000000000001</v>
      </c>
      <c r="U109" s="17">
        <v>86.837000000000003</v>
      </c>
      <c r="V109" s="17">
        <v>87.47</v>
      </c>
      <c r="W109" s="17">
        <v>88.144999999999996</v>
      </c>
      <c r="X109" s="17">
        <v>88.793999999999997</v>
      </c>
      <c r="Y109" s="17">
        <v>89.408000000000001</v>
      </c>
      <c r="Z109" s="17">
        <v>90.055999999999997</v>
      </c>
      <c r="AA109" s="17">
        <v>90.760999999999996</v>
      </c>
      <c r="AB109" s="17">
        <v>91.477000000000004</v>
      </c>
      <c r="AC109" s="17">
        <v>92.126999999999995</v>
      </c>
      <c r="AD109" s="17">
        <v>92.72</v>
      </c>
      <c r="AE109" s="17">
        <v>93.188999999999993</v>
      </c>
      <c r="AF109" s="17">
        <v>93.488</v>
      </c>
      <c r="AG109" s="17">
        <v>93.635000000000005</v>
      </c>
      <c r="AH109" s="17">
        <v>93.741</v>
      </c>
      <c r="AI109" s="17">
        <v>93.843999999999994</v>
      </c>
      <c r="AJ109" s="17">
        <v>93.64</v>
      </c>
      <c r="AK109" s="17">
        <v>93.009</v>
      </c>
      <c r="AL109" s="17">
        <v>92.114999999999995</v>
      </c>
      <c r="AM109" s="17">
        <v>91.242000000000004</v>
      </c>
      <c r="AN109" s="17">
        <v>90.337000000000003</v>
      </c>
      <c r="AO109" s="17">
        <v>89.626999999999995</v>
      </c>
      <c r="AP109" s="17">
        <v>89.256</v>
      </c>
      <c r="AQ109" s="17">
        <v>89.132999999999996</v>
      </c>
      <c r="AR109" s="17">
        <v>89.061999999999998</v>
      </c>
      <c r="AS109" s="17">
        <v>89.129000000000005</v>
      </c>
      <c r="AT109" s="17">
        <v>89.198999999999998</v>
      </c>
      <c r="AU109" s="17">
        <v>89.206000000000003</v>
      </c>
      <c r="AV109" s="17">
        <v>89.257999999999996</v>
      </c>
      <c r="AW109" s="17">
        <v>89.334999999999994</v>
      </c>
      <c r="AX109" s="17">
        <v>89.194000000000003</v>
      </c>
      <c r="AY109" s="17">
        <v>90.057000000000002</v>
      </c>
      <c r="AZ109" s="17">
        <v>92.450999999999993</v>
      </c>
      <c r="BA109" s="17">
        <v>95.682000000000002</v>
      </c>
      <c r="BB109" s="17">
        <v>98.584000000000003</v>
      </c>
      <c r="BC109" s="17">
        <v>101.45099999999999</v>
      </c>
      <c r="BD109" s="17">
        <v>103.044</v>
      </c>
      <c r="BE109" s="17">
        <v>102.646</v>
      </c>
      <c r="BF109" s="17">
        <v>100.82</v>
      </c>
      <c r="BG109" s="17">
        <v>98.983999999999995</v>
      </c>
      <c r="BH109" s="17">
        <v>97.022999999999996</v>
      </c>
      <c r="BI109" s="17">
        <v>94.284999999999997</v>
      </c>
      <c r="BJ109" s="17">
        <v>90.643000000000001</v>
      </c>
      <c r="BK109" s="17">
        <v>86.417000000000002</v>
      </c>
      <c r="BL109" s="17">
        <v>82.045000000000002</v>
      </c>
      <c r="BM109" s="17">
        <v>77.429000000000002</v>
      </c>
      <c r="BN109" s="17">
        <v>73.358000000000004</v>
      </c>
      <c r="BO109" s="17">
        <v>70.266999999999996</v>
      </c>
      <c r="BP109" s="17">
        <v>67.853999999999999</v>
      </c>
      <c r="BQ109" s="17">
        <v>65.313999999999993</v>
      </c>
      <c r="BR109" s="17">
        <v>62.722999999999999</v>
      </c>
      <c r="BS109" s="17">
        <v>60.53</v>
      </c>
      <c r="BT109" s="17">
        <v>58.848999999999997</v>
      </c>
      <c r="BU109" s="17">
        <v>57.488</v>
      </c>
      <c r="BV109" s="17">
        <v>56.155999999999999</v>
      </c>
      <c r="BW109" s="17">
        <v>54.927</v>
      </c>
      <c r="BX109" s="17">
        <v>53.383000000000003</v>
      </c>
      <c r="BY109" s="17">
        <v>51.290999999999997</v>
      </c>
      <c r="BZ109" s="17">
        <v>48.826999999999998</v>
      </c>
      <c r="CA109" s="17">
        <v>46.423999999999999</v>
      </c>
      <c r="CB109" s="17">
        <v>44.017000000000003</v>
      </c>
      <c r="CC109" s="17">
        <v>41.512999999999998</v>
      </c>
      <c r="CD109" s="17">
        <v>38.917999999999999</v>
      </c>
      <c r="CE109" s="17">
        <v>36.261000000000003</v>
      </c>
      <c r="CF109" s="17">
        <v>33.582000000000001</v>
      </c>
      <c r="CG109" s="17">
        <v>30.898</v>
      </c>
      <c r="CH109" s="17">
        <v>28.216999999999999</v>
      </c>
      <c r="CI109" s="17">
        <v>25.559000000000001</v>
      </c>
      <c r="CJ109" s="17">
        <v>22.942</v>
      </c>
      <c r="CK109" s="17">
        <v>20.291</v>
      </c>
      <c r="CL109" s="17">
        <v>17.920999999999999</v>
      </c>
      <c r="CM109" s="17">
        <v>15.759</v>
      </c>
      <c r="CN109" s="17">
        <v>13.445</v>
      </c>
      <c r="CO109" s="17">
        <v>11.000999999999999</v>
      </c>
      <c r="CP109" s="17">
        <v>8.8550000000000004</v>
      </c>
      <c r="CQ109" s="17">
        <v>7.423</v>
      </c>
      <c r="CR109" s="17">
        <v>6.3129999999999997</v>
      </c>
      <c r="CS109" s="17">
        <v>4.9630000000000001</v>
      </c>
      <c r="CT109" s="17">
        <v>3.3719999999999999</v>
      </c>
      <c r="CU109" s="17">
        <v>2.7090000000000001</v>
      </c>
      <c r="CV109" s="17">
        <v>1.9810000000000001</v>
      </c>
      <c r="CW109" s="17">
        <v>1.1379999999999999</v>
      </c>
      <c r="CX109" s="17">
        <v>1.9490000000000001</v>
      </c>
    </row>
    <row r="110" spans="1:102" x14ac:dyDescent="0.2">
      <c r="A110" s="6">
        <v>2053</v>
      </c>
      <c r="B110" s="17">
        <v>74.626000000000005</v>
      </c>
      <c r="C110" s="17">
        <v>75.304000000000002</v>
      </c>
      <c r="D110" s="17">
        <v>75.986000000000004</v>
      </c>
      <c r="E110" s="17">
        <v>76.709999999999994</v>
      </c>
      <c r="F110" s="17">
        <v>77.361000000000004</v>
      </c>
      <c r="G110" s="17">
        <v>78.009</v>
      </c>
      <c r="H110" s="17">
        <v>78.650999999999996</v>
      </c>
      <c r="I110" s="17">
        <v>79.281999999999996</v>
      </c>
      <c r="J110" s="17">
        <v>79.909000000000006</v>
      </c>
      <c r="K110" s="17">
        <v>80.537999999999997</v>
      </c>
      <c r="L110" s="17">
        <v>81.114999999999995</v>
      </c>
      <c r="M110" s="17">
        <v>81.614999999999995</v>
      </c>
      <c r="N110" s="17">
        <v>82.066000000000003</v>
      </c>
      <c r="O110" s="17">
        <v>82.522999999999996</v>
      </c>
      <c r="P110" s="17">
        <v>82.978999999999999</v>
      </c>
      <c r="Q110" s="17">
        <v>83.44</v>
      </c>
      <c r="R110" s="17">
        <v>83.918000000000006</v>
      </c>
      <c r="S110" s="17">
        <v>84.412000000000006</v>
      </c>
      <c r="T110" s="17">
        <v>84.905000000000001</v>
      </c>
      <c r="U110" s="17">
        <v>85.394000000000005</v>
      </c>
      <c r="V110" s="17">
        <v>85.94</v>
      </c>
      <c r="W110" s="17">
        <v>86.57</v>
      </c>
      <c r="X110" s="17">
        <v>87.254000000000005</v>
      </c>
      <c r="Y110" s="17">
        <v>87.917000000000002</v>
      </c>
      <c r="Z110" s="17">
        <v>88.549000000000007</v>
      </c>
      <c r="AA110" s="17">
        <v>89.221999999999994</v>
      </c>
      <c r="AB110" s="17">
        <v>89.956999999999994</v>
      </c>
      <c r="AC110" s="17">
        <v>90.704999999999998</v>
      </c>
      <c r="AD110" s="17">
        <v>91.391000000000005</v>
      </c>
      <c r="AE110" s="17">
        <v>92.022000000000006</v>
      </c>
      <c r="AF110" s="17">
        <v>92.525000000000006</v>
      </c>
      <c r="AG110" s="17">
        <v>92.858000000000004</v>
      </c>
      <c r="AH110" s="17">
        <v>93.034999999999997</v>
      </c>
      <c r="AI110" s="17">
        <v>93.171999999999997</v>
      </c>
      <c r="AJ110" s="17">
        <v>93.305000000000007</v>
      </c>
      <c r="AK110" s="17">
        <v>93.125</v>
      </c>
      <c r="AL110" s="17">
        <v>92.509</v>
      </c>
      <c r="AM110" s="17">
        <v>91.622</v>
      </c>
      <c r="AN110" s="17">
        <v>90.754999999999995</v>
      </c>
      <c r="AO110" s="17">
        <v>89.855000000000004</v>
      </c>
      <c r="AP110" s="17">
        <v>89.149000000000001</v>
      </c>
      <c r="AQ110" s="17">
        <v>88.784000000000006</v>
      </c>
      <c r="AR110" s="17">
        <v>88.665999999999997</v>
      </c>
      <c r="AS110" s="17">
        <v>88.596999999999994</v>
      </c>
      <c r="AT110" s="17">
        <v>88.662999999999997</v>
      </c>
      <c r="AU110" s="17">
        <v>88.733000000000004</v>
      </c>
      <c r="AV110" s="17">
        <v>88.74</v>
      </c>
      <c r="AW110" s="17">
        <v>88.793000000000006</v>
      </c>
      <c r="AX110" s="17">
        <v>88.867000000000004</v>
      </c>
      <c r="AY110" s="17">
        <v>88.722999999999999</v>
      </c>
      <c r="AZ110" s="17">
        <v>89.575999999999993</v>
      </c>
      <c r="BA110" s="17">
        <v>91.947999999999993</v>
      </c>
      <c r="BB110" s="17">
        <v>95.150999999999996</v>
      </c>
      <c r="BC110" s="17">
        <v>98.025000000000006</v>
      </c>
      <c r="BD110" s="17">
        <v>100.861</v>
      </c>
      <c r="BE110" s="17">
        <v>102.426</v>
      </c>
      <c r="BF110" s="17">
        <v>102.005</v>
      </c>
      <c r="BG110" s="17">
        <v>100.158</v>
      </c>
      <c r="BH110" s="17">
        <v>98.3</v>
      </c>
      <c r="BI110" s="17">
        <v>96.314999999999998</v>
      </c>
      <c r="BJ110" s="17">
        <v>93.558999999999997</v>
      </c>
      <c r="BK110" s="17">
        <v>89.906999999999996</v>
      </c>
      <c r="BL110" s="17">
        <v>85.673000000000002</v>
      </c>
      <c r="BM110" s="17">
        <v>81.290999999999997</v>
      </c>
      <c r="BN110" s="17">
        <v>76.664000000000001</v>
      </c>
      <c r="BO110" s="17">
        <v>72.578999999999994</v>
      </c>
      <c r="BP110" s="17">
        <v>69.47</v>
      </c>
      <c r="BQ110" s="17">
        <v>67.036000000000001</v>
      </c>
      <c r="BR110" s="17">
        <v>64.471000000000004</v>
      </c>
      <c r="BS110" s="17">
        <v>61.853000000000002</v>
      </c>
      <c r="BT110" s="17">
        <v>59.621000000000002</v>
      </c>
      <c r="BU110" s="17">
        <v>57.886000000000003</v>
      </c>
      <c r="BV110" s="17">
        <v>56.462000000000003</v>
      </c>
      <c r="BW110" s="17">
        <v>55.064</v>
      </c>
      <c r="BX110" s="17">
        <v>53.768000000000001</v>
      </c>
      <c r="BY110" s="17">
        <v>52.146999999999998</v>
      </c>
      <c r="BZ110" s="17">
        <v>49.966999999999999</v>
      </c>
      <c r="CA110" s="17">
        <v>47.411000000000001</v>
      </c>
      <c r="CB110" s="17">
        <v>44.915999999999997</v>
      </c>
      <c r="CC110" s="17">
        <v>42.423999999999999</v>
      </c>
      <c r="CD110" s="17">
        <v>39.832999999999998</v>
      </c>
      <c r="CE110" s="17">
        <v>37.148000000000003</v>
      </c>
      <c r="CF110" s="17">
        <v>34.402999999999999</v>
      </c>
      <c r="CG110" s="17">
        <v>31.649000000000001</v>
      </c>
      <c r="CH110" s="17">
        <v>28.898</v>
      </c>
      <c r="CI110" s="17">
        <v>26.177</v>
      </c>
      <c r="CJ110" s="17">
        <v>23.509</v>
      </c>
      <c r="CK110" s="17">
        <v>20.911000000000001</v>
      </c>
      <c r="CL110" s="17">
        <v>18.241</v>
      </c>
      <c r="CM110" s="17">
        <v>15.964</v>
      </c>
      <c r="CN110" s="17">
        <v>13.981</v>
      </c>
      <c r="CO110" s="17">
        <v>11.747999999999999</v>
      </c>
      <c r="CP110" s="17">
        <v>9.2780000000000005</v>
      </c>
      <c r="CQ110" s="17">
        <v>7.3239999999999998</v>
      </c>
      <c r="CR110" s="17">
        <v>6.1829999999999998</v>
      </c>
      <c r="CS110" s="17">
        <v>5.2149999999999999</v>
      </c>
      <c r="CT110" s="17">
        <v>4.048</v>
      </c>
      <c r="CU110" s="17">
        <v>2.6819999999999999</v>
      </c>
      <c r="CV110" s="17">
        <v>2.0539999999999998</v>
      </c>
      <c r="CW110" s="17">
        <v>1.1890000000000001</v>
      </c>
      <c r="CX110" s="17">
        <v>2.0779999999999998</v>
      </c>
    </row>
    <row r="111" spans="1:102" x14ac:dyDescent="0.2">
      <c r="A111" s="6">
        <v>2054</v>
      </c>
      <c r="B111" s="17">
        <v>73.652000000000001</v>
      </c>
      <c r="C111" s="17">
        <v>74.341999999999999</v>
      </c>
      <c r="D111" s="17">
        <v>75.034000000000006</v>
      </c>
      <c r="E111" s="17">
        <v>75.727000000000004</v>
      </c>
      <c r="F111" s="17">
        <v>76.436999999999998</v>
      </c>
      <c r="G111" s="17">
        <v>77.099999999999994</v>
      </c>
      <c r="H111" s="17">
        <v>77.753</v>
      </c>
      <c r="I111" s="17">
        <v>78.391999999999996</v>
      </c>
      <c r="J111" s="17">
        <v>79.012</v>
      </c>
      <c r="K111" s="17">
        <v>79.622</v>
      </c>
      <c r="L111" s="17">
        <v>80.233000000000004</v>
      </c>
      <c r="M111" s="17">
        <v>80.772000000000006</v>
      </c>
      <c r="N111" s="17">
        <v>81.207999999999998</v>
      </c>
      <c r="O111" s="17">
        <v>81.578000000000003</v>
      </c>
      <c r="P111" s="17">
        <v>81.956000000000003</v>
      </c>
      <c r="Q111" s="17">
        <v>82.331000000000003</v>
      </c>
      <c r="R111" s="17">
        <v>82.721000000000004</v>
      </c>
      <c r="S111" s="17">
        <v>83.146000000000001</v>
      </c>
      <c r="T111" s="17">
        <v>83.6</v>
      </c>
      <c r="U111" s="17">
        <v>84.055000000000007</v>
      </c>
      <c r="V111" s="17">
        <v>84.507000000000005</v>
      </c>
      <c r="W111" s="17">
        <v>85.031000000000006</v>
      </c>
      <c r="X111" s="17">
        <v>85.656999999999996</v>
      </c>
      <c r="Y111" s="17">
        <v>86.350999999999999</v>
      </c>
      <c r="Z111" s="17">
        <v>87.028000000000006</v>
      </c>
      <c r="AA111" s="17">
        <v>87.677999999999997</v>
      </c>
      <c r="AB111" s="17">
        <v>88.376000000000005</v>
      </c>
      <c r="AC111" s="17">
        <v>89.138999999999996</v>
      </c>
      <c r="AD111" s="17">
        <v>89.92</v>
      </c>
      <c r="AE111" s="17">
        <v>90.641000000000005</v>
      </c>
      <c r="AF111" s="17">
        <v>91.31</v>
      </c>
      <c r="AG111" s="17">
        <v>91.85</v>
      </c>
      <c r="AH111" s="17">
        <v>92.215000000000003</v>
      </c>
      <c r="AI111" s="17">
        <v>92.424000000000007</v>
      </c>
      <c r="AJ111" s="17">
        <v>92.59</v>
      </c>
      <c r="AK111" s="17">
        <v>92.753</v>
      </c>
      <c r="AL111" s="17">
        <v>92.597999999999999</v>
      </c>
      <c r="AM111" s="17">
        <v>91.995999999999995</v>
      </c>
      <c r="AN111" s="17">
        <v>91.117000000000004</v>
      </c>
      <c r="AO111" s="17">
        <v>90.257000000000005</v>
      </c>
      <c r="AP111" s="17">
        <v>89.36</v>
      </c>
      <c r="AQ111" s="17">
        <v>88.659000000000006</v>
      </c>
      <c r="AR111" s="17">
        <v>88.298000000000002</v>
      </c>
      <c r="AS111" s="17">
        <v>88.186000000000007</v>
      </c>
      <c r="AT111" s="17">
        <v>88.119</v>
      </c>
      <c r="AU111" s="17">
        <v>88.183999999999997</v>
      </c>
      <c r="AV111" s="17">
        <v>88.254999999999995</v>
      </c>
      <c r="AW111" s="17">
        <v>88.262</v>
      </c>
      <c r="AX111" s="17">
        <v>88.314999999999998</v>
      </c>
      <c r="AY111" s="17">
        <v>88.387</v>
      </c>
      <c r="AZ111" s="17">
        <v>88.242000000000004</v>
      </c>
      <c r="BA111" s="17">
        <v>89.084000000000003</v>
      </c>
      <c r="BB111" s="17">
        <v>91.433000000000007</v>
      </c>
      <c r="BC111" s="17">
        <v>94.606999999999999</v>
      </c>
      <c r="BD111" s="17">
        <v>97.45</v>
      </c>
      <c r="BE111" s="17">
        <v>100.25700000000001</v>
      </c>
      <c r="BF111" s="17">
        <v>101.79300000000001</v>
      </c>
      <c r="BG111" s="17">
        <v>101.348</v>
      </c>
      <c r="BH111" s="17">
        <v>99.481999999999999</v>
      </c>
      <c r="BI111" s="17">
        <v>97.602999999999994</v>
      </c>
      <c r="BJ111" s="17">
        <v>95.594999999999999</v>
      </c>
      <c r="BK111" s="17">
        <v>92.820999999999998</v>
      </c>
      <c r="BL111" s="17">
        <v>89.156999999999996</v>
      </c>
      <c r="BM111" s="17">
        <v>84.917000000000002</v>
      </c>
      <c r="BN111" s="17">
        <v>80.525999999999996</v>
      </c>
      <c r="BO111" s="17">
        <v>75.885999999999996</v>
      </c>
      <c r="BP111" s="17">
        <v>71.787999999999997</v>
      </c>
      <c r="BQ111" s="17">
        <v>68.662999999999997</v>
      </c>
      <c r="BR111" s="17">
        <v>66.207999999999998</v>
      </c>
      <c r="BS111" s="17">
        <v>63.618000000000002</v>
      </c>
      <c r="BT111" s="17">
        <v>60.972999999999999</v>
      </c>
      <c r="BU111" s="17">
        <v>58.704000000000001</v>
      </c>
      <c r="BV111" s="17">
        <v>56.917000000000002</v>
      </c>
      <c r="BW111" s="17">
        <v>55.427999999999997</v>
      </c>
      <c r="BX111" s="17">
        <v>53.963999999999999</v>
      </c>
      <c r="BY111" s="17">
        <v>52.6</v>
      </c>
      <c r="BZ111" s="17">
        <v>50.902000000000001</v>
      </c>
      <c r="CA111" s="17">
        <v>48.636000000000003</v>
      </c>
      <c r="CB111" s="17">
        <v>45.985999999999997</v>
      </c>
      <c r="CC111" s="17">
        <v>43.402000000000001</v>
      </c>
      <c r="CD111" s="17">
        <v>40.825000000000003</v>
      </c>
      <c r="CE111" s="17">
        <v>38.146999999999998</v>
      </c>
      <c r="CF111" s="17">
        <v>35.372999999999998</v>
      </c>
      <c r="CG111" s="17">
        <v>32.542000000000002</v>
      </c>
      <c r="CH111" s="17">
        <v>29.710999999999999</v>
      </c>
      <c r="CI111" s="17">
        <v>26.895</v>
      </c>
      <c r="CJ111" s="17">
        <v>24.132000000000001</v>
      </c>
      <c r="CK111" s="17">
        <v>21.456</v>
      </c>
      <c r="CL111" s="17">
        <v>18.876999999999999</v>
      </c>
      <c r="CM111" s="17">
        <v>16.190999999999999</v>
      </c>
      <c r="CN111" s="17">
        <v>14.005000000000001</v>
      </c>
      <c r="CO111" s="17">
        <v>12.201000000000001</v>
      </c>
      <c r="CP111" s="17">
        <v>10.048</v>
      </c>
      <c r="CQ111" s="17">
        <v>7.5529999999999999</v>
      </c>
      <c r="CR111" s="17">
        <v>5.7910000000000004</v>
      </c>
      <c r="CS111" s="17">
        <v>4.9409999999999998</v>
      </c>
      <c r="CT111" s="17">
        <v>4.117</v>
      </c>
      <c r="CU111" s="17">
        <v>3.1339999999999999</v>
      </c>
      <c r="CV111" s="17">
        <v>1.992</v>
      </c>
      <c r="CW111" s="17">
        <v>1.2430000000000001</v>
      </c>
      <c r="CX111" s="17">
        <v>2.2080000000000002</v>
      </c>
    </row>
    <row r="112" spans="1:102" x14ac:dyDescent="0.2">
      <c r="A112" s="6">
        <v>2055</v>
      </c>
      <c r="B112" s="17">
        <v>72.659000000000006</v>
      </c>
      <c r="C112" s="17">
        <v>73.358000000000004</v>
      </c>
      <c r="D112" s="17">
        <v>74.061000000000007</v>
      </c>
      <c r="E112" s="17">
        <v>74.765000000000001</v>
      </c>
      <c r="F112" s="17">
        <v>75.462999999999994</v>
      </c>
      <c r="G112" s="17">
        <v>76.152000000000001</v>
      </c>
      <c r="H112" s="17">
        <v>76.826999999999998</v>
      </c>
      <c r="I112" s="17">
        <v>77.484999999999999</v>
      </c>
      <c r="J112" s="17">
        <v>78.12</v>
      </c>
      <c r="K112" s="17">
        <v>78.728999999999999</v>
      </c>
      <c r="L112" s="17">
        <v>79.322000000000003</v>
      </c>
      <c r="M112" s="17">
        <v>79.914000000000001</v>
      </c>
      <c r="N112" s="17">
        <v>80.415999999999997</v>
      </c>
      <c r="O112" s="17">
        <v>80.789000000000001</v>
      </c>
      <c r="P112" s="17">
        <v>81.078000000000003</v>
      </c>
      <c r="Q112" s="17">
        <v>81.376000000000005</v>
      </c>
      <c r="R112" s="17">
        <v>81.67</v>
      </c>
      <c r="S112" s="17">
        <v>81.99</v>
      </c>
      <c r="T112" s="17">
        <v>82.361000000000004</v>
      </c>
      <c r="U112" s="17">
        <v>82.775000000000006</v>
      </c>
      <c r="V112" s="17">
        <v>83.191999999999993</v>
      </c>
      <c r="W112" s="17">
        <v>83.606999999999999</v>
      </c>
      <c r="X112" s="17">
        <v>84.108999999999995</v>
      </c>
      <c r="Y112" s="17">
        <v>84.730999999999995</v>
      </c>
      <c r="Z112" s="17">
        <v>85.436000000000007</v>
      </c>
      <c r="AA112" s="17">
        <v>86.126000000000005</v>
      </c>
      <c r="AB112" s="17">
        <v>86.795000000000002</v>
      </c>
      <c r="AC112" s="17">
        <v>87.516000000000005</v>
      </c>
      <c r="AD112" s="17">
        <v>88.308000000000007</v>
      </c>
      <c r="AE112" s="17">
        <v>89.120999999999995</v>
      </c>
      <c r="AF112" s="17">
        <v>89.878</v>
      </c>
      <c r="AG112" s="17">
        <v>90.582999999999998</v>
      </c>
      <c r="AH112" s="17">
        <v>91.159000000000006</v>
      </c>
      <c r="AI112" s="17">
        <v>91.558000000000007</v>
      </c>
      <c r="AJ112" s="17">
        <v>91.796000000000006</v>
      </c>
      <c r="AK112" s="17">
        <v>91.994</v>
      </c>
      <c r="AL112" s="17">
        <v>92.186999999999998</v>
      </c>
      <c r="AM112" s="17">
        <v>92.055999999999997</v>
      </c>
      <c r="AN112" s="17">
        <v>91.468000000000004</v>
      </c>
      <c r="AO112" s="17">
        <v>90.596000000000004</v>
      </c>
      <c r="AP112" s="17">
        <v>89.742999999999995</v>
      </c>
      <c r="AQ112" s="17">
        <v>88.850999999999999</v>
      </c>
      <c r="AR112" s="17">
        <v>88.153000000000006</v>
      </c>
      <c r="AS112" s="17">
        <v>87.799000000000007</v>
      </c>
      <c r="AT112" s="17">
        <v>87.691999999999993</v>
      </c>
      <c r="AU112" s="17">
        <v>87.626999999999995</v>
      </c>
      <c r="AV112" s="17">
        <v>87.691999999999993</v>
      </c>
      <c r="AW112" s="17">
        <v>87.762</v>
      </c>
      <c r="AX112" s="17">
        <v>87.77</v>
      </c>
      <c r="AY112" s="17">
        <v>87.822000000000003</v>
      </c>
      <c r="AZ112" s="17">
        <v>87.893000000000001</v>
      </c>
      <c r="BA112" s="17">
        <v>87.745000000000005</v>
      </c>
      <c r="BB112" s="17">
        <v>88.576999999999998</v>
      </c>
      <c r="BC112" s="17">
        <v>90.903999999999996</v>
      </c>
      <c r="BD112" s="17">
        <v>94.046999999999997</v>
      </c>
      <c r="BE112" s="17">
        <v>96.86</v>
      </c>
      <c r="BF112" s="17">
        <v>99.635999999999996</v>
      </c>
      <c r="BG112" s="17">
        <v>101.14400000000001</v>
      </c>
      <c r="BH112" s="17">
        <v>100.675</v>
      </c>
      <c r="BI112" s="17">
        <v>98.789000000000001</v>
      </c>
      <c r="BJ112" s="17">
        <v>96.89</v>
      </c>
      <c r="BK112" s="17">
        <v>94.858999999999995</v>
      </c>
      <c r="BL112" s="17">
        <v>92.066999999999993</v>
      </c>
      <c r="BM112" s="17">
        <v>88.393000000000001</v>
      </c>
      <c r="BN112" s="17">
        <v>84.147000000000006</v>
      </c>
      <c r="BO112" s="17">
        <v>79.745999999999995</v>
      </c>
      <c r="BP112" s="17">
        <v>75.096999999999994</v>
      </c>
      <c r="BQ112" s="17">
        <v>70.984999999999999</v>
      </c>
      <c r="BR112" s="17">
        <v>67.843999999999994</v>
      </c>
      <c r="BS112" s="17">
        <v>65.367999999999995</v>
      </c>
      <c r="BT112" s="17">
        <v>62.753999999999998</v>
      </c>
      <c r="BU112" s="17">
        <v>60.082999999999998</v>
      </c>
      <c r="BV112" s="17">
        <v>57.777000000000001</v>
      </c>
      <c r="BW112" s="17">
        <v>55.936999999999998</v>
      </c>
      <c r="BX112" s="17">
        <v>54.384</v>
      </c>
      <c r="BY112" s="17">
        <v>52.853999999999999</v>
      </c>
      <c r="BZ112" s="17">
        <v>51.421999999999997</v>
      </c>
      <c r="CA112" s="17">
        <v>49.649000000000001</v>
      </c>
      <c r="CB112" s="17">
        <v>47.295999999999999</v>
      </c>
      <c r="CC112" s="17">
        <v>44.555</v>
      </c>
      <c r="CD112" s="17">
        <v>41.881</v>
      </c>
      <c r="CE112" s="17">
        <v>39.219000000000001</v>
      </c>
      <c r="CF112" s="17">
        <v>36.454000000000001</v>
      </c>
      <c r="CG112" s="17">
        <v>33.591000000000001</v>
      </c>
      <c r="CH112" s="17">
        <v>30.672999999999998</v>
      </c>
      <c r="CI112" s="17">
        <v>27.768000000000001</v>
      </c>
      <c r="CJ112" s="17">
        <v>24.888000000000002</v>
      </c>
      <c r="CK112" s="17">
        <v>22.084</v>
      </c>
      <c r="CL112" s="17">
        <v>19.399000000000001</v>
      </c>
      <c r="CM112" s="17">
        <v>16.841000000000001</v>
      </c>
      <c r="CN112" s="17">
        <v>14.135999999999999</v>
      </c>
      <c r="CO112" s="17">
        <v>12.045</v>
      </c>
      <c r="CP112" s="17">
        <v>10.419</v>
      </c>
      <c r="CQ112" s="17">
        <v>8.3469999999999995</v>
      </c>
      <c r="CR112" s="17">
        <v>5.827</v>
      </c>
      <c r="CS112" s="17">
        <v>4.258</v>
      </c>
      <c r="CT112" s="17">
        <v>3.698</v>
      </c>
      <c r="CU112" s="17">
        <v>3.0190000000000001</v>
      </c>
      <c r="CV112" s="17">
        <v>2.2200000000000002</v>
      </c>
      <c r="CW112" s="17">
        <v>1.3009999999999999</v>
      </c>
      <c r="CX112" s="17">
        <v>2.3359999999999999</v>
      </c>
    </row>
    <row r="113" spans="1:102" x14ac:dyDescent="0.2">
      <c r="A113" s="6">
        <v>2056</v>
      </c>
      <c r="B113" s="17">
        <v>71.691999999999993</v>
      </c>
      <c r="C113" s="17">
        <v>72.421000000000006</v>
      </c>
      <c r="D113" s="17">
        <v>73.126000000000005</v>
      </c>
      <c r="E113" s="17">
        <v>73.83</v>
      </c>
      <c r="F113" s="17">
        <v>74.528000000000006</v>
      </c>
      <c r="G113" s="17">
        <v>75.215000000000003</v>
      </c>
      <c r="H113" s="17">
        <v>75.888999999999996</v>
      </c>
      <c r="I113" s="17">
        <v>76.549000000000007</v>
      </c>
      <c r="J113" s="17">
        <v>77.171000000000006</v>
      </c>
      <c r="K113" s="17">
        <v>77.742999999999995</v>
      </c>
      <c r="L113" s="17">
        <v>78.271000000000001</v>
      </c>
      <c r="M113" s="17">
        <v>78.786000000000001</v>
      </c>
      <c r="N113" s="17">
        <v>79.298000000000002</v>
      </c>
      <c r="O113" s="17">
        <v>79.73</v>
      </c>
      <c r="P113" s="17">
        <v>80.05</v>
      </c>
      <c r="Q113" s="17">
        <v>80.302999999999997</v>
      </c>
      <c r="R113" s="17">
        <v>80.564999999999998</v>
      </c>
      <c r="S113" s="17">
        <v>80.825000000000003</v>
      </c>
      <c r="T113" s="17">
        <v>81.123999999999995</v>
      </c>
      <c r="U113" s="17">
        <v>81.492999999999995</v>
      </c>
      <c r="V113" s="17">
        <v>81.92</v>
      </c>
      <c r="W113" s="17">
        <v>82.352999999999994</v>
      </c>
      <c r="X113" s="17">
        <v>82.79</v>
      </c>
      <c r="Y113" s="17">
        <v>83.316000000000003</v>
      </c>
      <c r="Z113" s="17">
        <v>83.968000000000004</v>
      </c>
      <c r="AA113" s="17">
        <v>84.706999999999994</v>
      </c>
      <c r="AB113" s="17">
        <v>85.433999999999997</v>
      </c>
      <c r="AC113" s="17">
        <v>86.141000000000005</v>
      </c>
      <c r="AD113" s="17">
        <v>86.899000000000001</v>
      </c>
      <c r="AE113" s="17">
        <v>87.724000000000004</v>
      </c>
      <c r="AF113" s="17">
        <v>88.566000000000003</v>
      </c>
      <c r="AG113" s="17">
        <v>89.352999999999994</v>
      </c>
      <c r="AH113" s="17">
        <v>90.087000000000003</v>
      </c>
      <c r="AI113" s="17">
        <v>90.686999999999998</v>
      </c>
      <c r="AJ113" s="17">
        <v>91.099000000000004</v>
      </c>
      <c r="AK113" s="17">
        <v>91.341999999999999</v>
      </c>
      <c r="AL113" s="17">
        <v>91.543999999999997</v>
      </c>
      <c r="AM113" s="17">
        <v>91.74</v>
      </c>
      <c r="AN113" s="17">
        <v>91.611000000000004</v>
      </c>
      <c r="AO113" s="17">
        <v>91.028999999999996</v>
      </c>
      <c r="AP113" s="17">
        <v>90.165000000000006</v>
      </c>
      <c r="AQ113" s="17">
        <v>89.316000000000003</v>
      </c>
      <c r="AR113" s="17">
        <v>88.427000000000007</v>
      </c>
      <c r="AS113" s="17">
        <v>87.731999999999999</v>
      </c>
      <c r="AT113" s="17">
        <v>87.378</v>
      </c>
      <c r="AU113" s="17">
        <v>87.272999999999996</v>
      </c>
      <c r="AV113" s="17">
        <v>87.209000000000003</v>
      </c>
      <c r="AW113" s="17">
        <v>87.27</v>
      </c>
      <c r="AX113" s="17">
        <v>87.334999999999994</v>
      </c>
      <c r="AY113" s="17">
        <v>87.334999999999994</v>
      </c>
      <c r="AZ113" s="17">
        <v>87.378</v>
      </c>
      <c r="BA113" s="17">
        <v>87.436999999999998</v>
      </c>
      <c r="BB113" s="17">
        <v>87.275999999999996</v>
      </c>
      <c r="BC113" s="17">
        <v>88.085999999999999</v>
      </c>
      <c r="BD113" s="17">
        <v>90.381</v>
      </c>
      <c r="BE113" s="17">
        <v>93.484999999999999</v>
      </c>
      <c r="BF113" s="17">
        <v>96.259</v>
      </c>
      <c r="BG113" s="17">
        <v>98.992000000000004</v>
      </c>
      <c r="BH113" s="17">
        <v>100.46</v>
      </c>
      <c r="BI113" s="17">
        <v>99.953999999999994</v>
      </c>
      <c r="BJ113" s="17">
        <v>98.034000000000006</v>
      </c>
      <c r="BK113" s="17">
        <v>96.096999999999994</v>
      </c>
      <c r="BL113" s="17">
        <v>94.027000000000001</v>
      </c>
      <c r="BM113" s="17">
        <v>91.201999999999998</v>
      </c>
      <c r="BN113" s="17">
        <v>87.507000000000005</v>
      </c>
      <c r="BO113" s="17">
        <v>83.247</v>
      </c>
      <c r="BP113" s="17">
        <v>78.828000000000003</v>
      </c>
      <c r="BQ113" s="17">
        <v>74.156000000000006</v>
      </c>
      <c r="BR113" s="17">
        <v>70.018000000000001</v>
      </c>
      <c r="BS113" s="17">
        <v>66.841999999999999</v>
      </c>
      <c r="BT113" s="17">
        <v>64.325999999999993</v>
      </c>
      <c r="BU113" s="17">
        <v>61.667999999999999</v>
      </c>
      <c r="BV113" s="17">
        <v>58.953000000000003</v>
      </c>
      <c r="BW113" s="17">
        <v>56.579000000000001</v>
      </c>
      <c r="BX113" s="17">
        <v>54.642000000000003</v>
      </c>
      <c r="BY113" s="17">
        <v>52.972000000000001</v>
      </c>
      <c r="BZ113" s="17">
        <v>51.326999999999998</v>
      </c>
      <c r="CA113" s="17">
        <v>49.783999999999999</v>
      </c>
      <c r="CB113" s="17">
        <v>47.899000000000001</v>
      </c>
      <c r="CC113" s="17">
        <v>45.435000000000002</v>
      </c>
      <c r="CD113" s="17">
        <v>42.588000000000001</v>
      </c>
      <c r="CE113" s="17">
        <v>39.817999999999998</v>
      </c>
      <c r="CF113" s="17">
        <v>37.069000000000003</v>
      </c>
      <c r="CG113" s="17">
        <v>34.246000000000002</v>
      </c>
      <c r="CH113" s="17">
        <v>31.361000000000001</v>
      </c>
      <c r="CI113" s="17">
        <v>28.454000000000001</v>
      </c>
      <c r="CJ113" s="17">
        <v>25.516999999999999</v>
      </c>
      <c r="CK113" s="17">
        <v>22.728999999999999</v>
      </c>
      <c r="CL113" s="17">
        <v>20.116</v>
      </c>
      <c r="CM113" s="17">
        <v>17.498999999999999</v>
      </c>
      <c r="CN113" s="17">
        <v>14.885999999999999</v>
      </c>
      <c r="CO113" s="17">
        <v>12.369</v>
      </c>
      <c r="CP113" s="17">
        <v>10.565</v>
      </c>
      <c r="CQ113" s="17">
        <v>9.0990000000000002</v>
      </c>
      <c r="CR113" s="17">
        <v>7.242</v>
      </c>
      <c r="CS113" s="17">
        <v>4.9939999999999998</v>
      </c>
      <c r="CT113" s="17">
        <v>3.8639999999999999</v>
      </c>
      <c r="CU113" s="17">
        <v>3.157</v>
      </c>
      <c r="CV113" s="17">
        <v>2.3239999999999998</v>
      </c>
      <c r="CW113" s="17">
        <v>1.365</v>
      </c>
      <c r="CX113" s="17">
        <v>2.4590000000000001</v>
      </c>
    </row>
    <row r="114" spans="1:102" x14ac:dyDescent="0.2">
      <c r="A114" s="6">
        <v>2057</v>
      </c>
      <c r="B114" s="17">
        <v>70.712000000000003</v>
      </c>
      <c r="C114" s="17">
        <v>71.427000000000007</v>
      </c>
      <c r="D114" s="17">
        <v>72.177000000000007</v>
      </c>
      <c r="E114" s="17">
        <v>72.888000000000005</v>
      </c>
      <c r="F114" s="17">
        <v>73.591999999999999</v>
      </c>
      <c r="G114" s="17">
        <v>74.284999999999997</v>
      </c>
      <c r="H114" s="17">
        <v>74.960999999999999</v>
      </c>
      <c r="I114" s="17">
        <v>75.619</v>
      </c>
      <c r="J114" s="17">
        <v>76.265000000000001</v>
      </c>
      <c r="K114" s="17">
        <v>76.852000000000004</v>
      </c>
      <c r="L114" s="17">
        <v>77.36</v>
      </c>
      <c r="M114" s="17">
        <v>77.805999999999997</v>
      </c>
      <c r="N114" s="17">
        <v>78.242000000000004</v>
      </c>
      <c r="O114" s="17">
        <v>78.674000000000007</v>
      </c>
      <c r="P114" s="17">
        <v>79.037000000000006</v>
      </c>
      <c r="Q114" s="17">
        <v>79.305999999999997</v>
      </c>
      <c r="R114" s="17">
        <v>79.521000000000001</v>
      </c>
      <c r="S114" s="17">
        <v>79.745999999999995</v>
      </c>
      <c r="T114" s="17">
        <v>79.971999999999994</v>
      </c>
      <c r="U114" s="17">
        <v>80.251999999999995</v>
      </c>
      <c r="V114" s="17">
        <v>80.619</v>
      </c>
      <c r="W114" s="17">
        <v>81.058000000000007</v>
      </c>
      <c r="X114" s="17">
        <v>81.507000000000005</v>
      </c>
      <c r="Y114" s="17">
        <v>81.962999999999994</v>
      </c>
      <c r="Z114" s="17">
        <v>82.516999999999996</v>
      </c>
      <c r="AA114" s="17">
        <v>83.2</v>
      </c>
      <c r="AB114" s="17">
        <v>83.971999999999994</v>
      </c>
      <c r="AC114" s="17">
        <v>84.734999999999999</v>
      </c>
      <c r="AD114" s="17">
        <v>85.48</v>
      </c>
      <c r="AE114" s="17">
        <v>86.275000000000006</v>
      </c>
      <c r="AF114" s="17">
        <v>87.132999999999996</v>
      </c>
      <c r="AG114" s="17">
        <v>88.004999999999995</v>
      </c>
      <c r="AH114" s="17">
        <v>88.820999999999998</v>
      </c>
      <c r="AI114" s="17">
        <v>89.584999999999994</v>
      </c>
      <c r="AJ114" s="17">
        <v>90.206999999999994</v>
      </c>
      <c r="AK114" s="17">
        <v>90.631</v>
      </c>
      <c r="AL114" s="17">
        <v>90.88</v>
      </c>
      <c r="AM114" s="17">
        <v>91.087000000000003</v>
      </c>
      <c r="AN114" s="17">
        <v>91.284999999999997</v>
      </c>
      <c r="AO114" s="17">
        <v>91.159000000000006</v>
      </c>
      <c r="AP114" s="17">
        <v>90.582999999999998</v>
      </c>
      <c r="AQ114" s="17">
        <v>89.727000000000004</v>
      </c>
      <c r="AR114" s="17">
        <v>88.882999999999996</v>
      </c>
      <c r="AS114" s="17">
        <v>87.995000000000005</v>
      </c>
      <c r="AT114" s="17">
        <v>87.302000000000007</v>
      </c>
      <c r="AU114" s="17">
        <v>86.950999999999993</v>
      </c>
      <c r="AV114" s="17">
        <v>86.846999999999994</v>
      </c>
      <c r="AW114" s="17">
        <v>86.781999999999996</v>
      </c>
      <c r="AX114" s="17">
        <v>86.84</v>
      </c>
      <c r="AY114" s="17">
        <v>86.9</v>
      </c>
      <c r="AZ114" s="17">
        <v>86.893000000000001</v>
      </c>
      <c r="BA114" s="17">
        <v>86.926000000000002</v>
      </c>
      <c r="BB114" s="17">
        <v>86.972999999999999</v>
      </c>
      <c r="BC114" s="17">
        <v>86.798000000000002</v>
      </c>
      <c r="BD114" s="17">
        <v>87.587999999999994</v>
      </c>
      <c r="BE114" s="17">
        <v>89.85</v>
      </c>
      <c r="BF114" s="17">
        <v>92.914000000000001</v>
      </c>
      <c r="BG114" s="17">
        <v>95.647999999999996</v>
      </c>
      <c r="BH114" s="17">
        <v>98.34</v>
      </c>
      <c r="BI114" s="17">
        <v>99.766999999999996</v>
      </c>
      <c r="BJ114" s="17">
        <v>99.224000000000004</v>
      </c>
      <c r="BK114" s="17">
        <v>97.269000000000005</v>
      </c>
      <c r="BL114" s="17">
        <v>95.295000000000002</v>
      </c>
      <c r="BM114" s="17">
        <v>93.186000000000007</v>
      </c>
      <c r="BN114" s="17">
        <v>90.33</v>
      </c>
      <c r="BO114" s="17">
        <v>86.614000000000004</v>
      </c>
      <c r="BP114" s="17">
        <v>82.338999999999999</v>
      </c>
      <c r="BQ114" s="17">
        <v>77.902000000000001</v>
      </c>
      <c r="BR114" s="17">
        <v>73.207999999999998</v>
      </c>
      <c r="BS114" s="17">
        <v>69.043000000000006</v>
      </c>
      <c r="BT114" s="17">
        <v>65.834999999999994</v>
      </c>
      <c r="BU114" s="17">
        <v>63.276000000000003</v>
      </c>
      <c r="BV114" s="17">
        <v>60.575000000000003</v>
      </c>
      <c r="BW114" s="17">
        <v>57.816000000000003</v>
      </c>
      <c r="BX114" s="17">
        <v>55.375999999999998</v>
      </c>
      <c r="BY114" s="17">
        <v>53.341999999999999</v>
      </c>
      <c r="BZ114" s="17">
        <v>51.552999999999997</v>
      </c>
      <c r="CA114" s="17">
        <v>49.793999999999997</v>
      </c>
      <c r="CB114" s="17">
        <v>48.140999999999998</v>
      </c>
      <c r="CC114" s="17">
        <v>46.143999999999998</v>
      </c>
      <c r="CD114" s="17">
        <v>43.569000000000003</v>
      </c>
      <c r="CE114" s="17">
        <v>40.616999999999997</v>
      </c>
      <c r="CF114" s="17">
        <v>37.752000000000002</v>
      </c>
      <c r="CG114" s="17">
        <v>34.915999999999997</v>
      </c>
      <c r="CH114" s="17">
        <v>32.033999999999999</v>
      </c>
      <c r="CI114" s="17">
        <v>29.126999999999999</v>
      </c>
      <c r="CJ114" s="17">
        <v>26.231000000000002</v>
      </c>
      <c r="CK114" s="17">
        <v>23.263000000000002</v>
      </c>
      <c r="CL114" s="17">
        <v>20.565999999999999</v>
      </c>
      <c r="CM114" s="17">
        <v>18.143999999999998</v>
      </c>
      <c r="CN114" s="17">
        <v>15.596</v>
      </c>
      <c r="CO114" s="17">
        <v>12.928000000000001</v>
      </c>
      <c r="CP114" s="17">
        <v>10.601000000000001</v>
      </c>
      <c r="CQ114" s="17">
        <v>9.0830000000000002</v>
      </c>
      <c r="CR114" s="17">
        <v>7.7770000000000001</v>
      </c>
      <c r="CS114" s="17">
        <v>6.1369999999999996</v>
      </c>
      <c r="CT114" s="17">
        <v>4.16</v>
      </c>
      <c r="CU114" s="17">
        <v>3.3109999999999999</v>
      </c>
      <c r="CV114" s="17">
        <v>2.44</v>
      </c>
      <c r="CW114" s="17">
        <v>1.4339999999999999</v>
      </c>
      <c r="CX114" s="17">
        <v>2.58</v>
      </c>
    </row>
    <row r="115" spans="1:102" x14ac:dyDescent="0.2">
      <c r="A115" s="6">
        <v>2058</v>
      </c>
      <c r="B115" s="17">
        <v>69.718999999999994</v>
      </c>
      <c r="C115" s="17">
        <v>70.438000000000002</v>
      </c>
      <c r="D115" s="17">
        <v>71.168000000000006</v>
      </c>
      <c r="E115" s="17">
        <v>71.924000000000007</v>
      </c>
      <c r="F115" s="17">
        <v>72.641000000000005</v>
      </c>
      <c r="G115" s="17">
        <v>73.346999999999994</v>
      </c>
      <c r="H115" s="17">
        <v>74.034000000000006</v>
      </c>
      <c r="I115" s="17">
        <v>74.697999999999993</v>
      </c>
      <c r="J115" s="17">
        <v>75.343000000000004</v>
      </c>
      <c r="K115" s="17">
        <v>75.971999999999994</v>
      </c>
      <c r="L115" s="17">
        <v>76.524000000000001</v>
      </c>
      <c r="M115" s="17">
        <v>76.968000000000004</v>
      </c>
      <c r="N115" s="17">
        <v>77.332999999999998</v>
      </c>
      <c r="O115" s="17">
        <v>77.69</v>
      </c>
      <c r="P115" s="17">
        <v>78.043000000000006</v>
      </c>
      <c r="Q115" s="17">
        <v>78.334999999999994</v>
      </c>
      <c r="R115" s="17">
        <v>78.552999999999997</v>
      </c>
      <c r="S115" s="17">
        <v>78.73</v>
      </c>
      <c r="T115" s="17">
        <v>78.918000000000006</v>
      </c>
      <c r="U115" s="17">
        <v>79.111000000000004</v>
      </c>
      <c r="V115" s="17">
        <v>79.37</v>
      </c>
      <c r="W115" s="17">
        <v>79.736000000000004</v>
      </c>
      <c r="X115" s="17">
        <v>80.188000000000002</v>
      </c>
      <c r="Y115" s="17">
        <v>80.652000000000001</v>
      </c>
      <c r="Z115" s="17">
        <v>81.13</v>
      </c>
      <c r="AA115" s="17">
        <v>81.709000000000003</v>
      </c>
      <c r="AB115" s="17">
        <v>82.421999999999997</v>
      </c>
      <c r="AC115" s="17">
        <v>83.227000000000004</v>
      </c>
      <c r="AD115" s="17">
        <v>84.027000000000001</v>
      </c>
      <c r="AE115" s="17">
        <v>84.811000000000007</v>
      </c>
      <c r="AF115" s="17">
        <v>85.641000000000005</v>
      </c>
      <c r="AG115" s="17">
        <v>86.531000000000006</v>
      </c>
      <c r="AH115" s="17">
        <v>87.433000000000007</v>
      </c>
      <c r="AI115" s="17">
        <v>88.278999999999996</v>
      </c>
      <c r="AJ115" s="17">
        <v>89.072000000000003</v>
      </c>
      <c r="AK115" s="17">
        <v>89.716999999999999</v>
      </c>
      <c r="AL115" s="17">
        <v>90.153000000000006</v>
      </c>
      <c r="AM115" s="17">
        <v>90.408000000000001</v>
      </c>
      <c r="AN115" s="17">
        <v>90.619</v>
      </c>
      <c r="AO115" s="17">
        <v>90.82</v>
      </c>
      <c r="AP115" s="17">
        <v>90.697000000000003</v>
      </c>
      <c r="AQ115" s="17">
        <v>90.126999999999995</v>
      </c>
      <c r="AR115" s="17">
        <v>89.278000000000006</v>
      </c>
      <c r="AS115" s="17">
        <v>88.438999999999993</v>
      </c>
      <c r="AT115" s="17">
        <v>87.554000000000002</v>
      </c>
      <c r="AU115" s="17">
        <v>86.863</v>
      </c>
      <c r="AV115" s="17">
        <v>86.515000000000001</v>
      </c>
      <c r="AW115" s="17">
        <v>86.411000000000001</v>
      </c>
      <c r="AX115" s="17">
        <v>86.344999999999999</v>
      </c>
      <c r="AY115" s="17">
        <v>86.400999999999996</v>
      </c>
      <c r="AZ115" s="17">
        <v>86.456000000000003</v>
      </c>
      <c r="BA115" s="17">
        <v>86.441999999999993</v>
      </c>
      <c r="BB115" s="17">
        <v>86.465000000000003</v>
      </c>
      <c r="BC115" s="17">
        <v>86.498000000000005</v>
      </c>
      <c r="BD115" s="17">
        <v>86.311000000000007</v>
      </c>
      <c r="BE115" s="17">
        <v>87.078999999999994</v>
      </c>
      <c r="BF115" s="17">
        <v>89.31</v>
      </c>
      <c r="BG115" s="17">
        <v>92.332999999999998</v>
      </c>
      <c r="BH115" s="17">
        <v>95.025999999999996</v>
      </c>
      <c r="BI115" s="17">
        <v>97.676000000000002</v>
      </c>
      <c r="BJ115" s="17">
        <v>99.063000000000002</v>
      </c>
      <c r="BK115" s="17">
        <v>98.483000000000004</v>
      </c>
      <c r="BL115" s="17">
        <v>96.494</v>
      </c>
      <c r="BM115" s="17">
        <v>94.483000000000004</v>
      </c>
      <c r="BN115" s="17">
        <v>92.334000000000003</v>
      </c>
      <c r="BO115" s="17">
        <v>89.445999999999998</v>
      </c>
      <c r="BP115" s="17">
        <v>85.710999999999999</v>
      </c>
      <c r="BQ115" s="17">
        <v>81.421999999999997</v>
      </c>
      <c r="BR115" s="17">
        <v>76.966999999999999</v>
      </c>
      <c r="BS115" s="17">
        <v>72.251000000000005</v>
      </c>
      <c r="BT115" s="17">
        <v>68.06</v>
      </c>
      <c r="BU115" s="17">
        <v>64.817999999999998</v>
      </c>
      <c r="BV115" s="17">
        <v>62.219000000000001</v>
      </c>
      <c r="BW115" s="17">
        <v>59.473999999999997</v>
      </c>
      <c r="BX115" s="17">
        <v>56.671999999999997</v>
      </c>
      <c r="BY115" s="17">
        <v>54.167999999999999</v>
      </c>
      <c r="BZ115" s="17">
        <v>52.034999999999997</v>
      </c>
      <c r="CA115" s="17">
        <v>50.128</v>
      </c>
      <c r="CB115" s="17">
        <v>48.255000000000003</v>
      </c>
      <c r="CC115" s="17">
        <v>46.491</v>
      </c>
      <c r="CD115" s="17">
        <v>44.381999999999998</v>
      </c>
      <c r="CE115" s="17">
        <v>41.697000000000003</v>
      </c>
      <c r="CF115" s="17">
        <v>38.64</v>
      </c>
      <c r="CG115" s="17">
        <v>35.68</v>
      </c>
      <c r="CH115" s="17">
        <v>32.756999999999998</v>
      </c>
      <c r="CI115" s="17">
        <v>29.817</v>
      </c>
      <c r="CJ115" s="17">
        <v>26.888999999999999</v>
      </c>
      <c r="CK115" s="17">
        <v>24.004000000000001</v>
      </c>
      <c r="CL115" s="17">
        <v>21.006</v>
      </c>
      <c r="CM115" s="17">
        <v>18.401</v>
      </c>
      <c r="CN115" s="17">
        <v>16.169</v>
      </c>
      <c r="CO115" s="17">
        <v>13.691000000000001</v>
      </c>
      <c r="CP115" s="17">
        <v>10.968</v>
      </c>
      <c r="CQ115" s="17">
        <v>8.8320000000000007</v>
      </c>
      <c r="CR115" s="17">
        <v>7.6</v>
      </c>
      <c r="CS115" s="17">
        <v>6.4539999999999997</v>
      </c>
      <c r="CT115" s="17">
        <v>5.03</v>
      </c>
      <c r="CU115" s="17">
        <v>3.3260000000000001</v>
      </c>
      <c r="CV115" s="17">
        <v>2.5640000000000001</v>
      </c>
      <c r="CW115" s="17">
        <v>1.506</v>
      </c>
      <c r="CX115" s="17">
        <v>2.7010000000000001</v>
      </c>
    </row>
    <row r="116" spans="1:102" x14ac:dyDescent="0.2">
      <c r="A116" s="6">
        <v>2059</v>
      </c>
      <c r="B116" s="17">
        <v>68.715000000000003</v>
      </c>
      <c r="C116" s="17">
        <v>69.433999999999997</v>
      </c>
      <c r="D116" s="17">
        <v>70.168000000000006</v>
      </c>
      <c r="E116" s="17">
        <v>70.909000000000006</v>
      </c>
      <c r="F116" s="17">
        <v>71.662000000000006</v>
      </c>
      <c r="G116" s="17">
        <v>72.385000000000005</v>
      </c>
      <c r="H116" s="17">
        <v>73.090999999999994</v>
      </c>
      <c r="I116" s="17">
        <v>73.772999999999996</v>
      </c>
      <c r="J116" s="17">
        <v>74.424999999999997</v>
      </c>
      <c r="K116" s="17">
        <v>75.054000000000002</v>
      </c>
      <c r="L116" s="17">
        <v>75.668000000000006</v>
      </c>
      <c r="M116" s="17">
        <v>76.185000000000002</v>
      </c>
      <c r="N116" s="17">
        <v>76.566000000000003</v>
      </c>
      <c r="O116" s="17">
        <v>76.849000000000004</v>
      </c>
      <c r="P116" s="17">
        <v>77.126999999999995</v>
      </c>
      <c r="Q116" s="17">
        <v>77.399000000000001</v>
      </c>
      <c r="R116" s="17">
        <v>77.622</v>
      </c>
      <c r="S116" s="17">
        <v>77.787999999999997</v>
      </c>
      <c r="T116" s="17">
        <v>77.927999999999997</v>
      </c>
      <c r="U116" s="17">
        <v>78.08</v>
      </c>
      <c r="V116" s="17">
        <v>78.238</v>
      </c>
      <c r="W116" s="17">
        <v>78.477000000000004</v>
      </c>
      <c r="X116" s="17">
        <v>78.841999999999999</v>
      </c>
      <c r="Y116" s="17">
        <v>79.305000000000007</v>
      </c>
      <c r="Z116" s="17">
        <v>79.784999999999997</v>
      </c>
      <c r="AA116" s="17">
        <v>80.283000000000001</v>
      </c>
      <c r="AB116" s="17">
        <v>80.888999999999996</v>
      </c>
      <c r="AC116" s="17">
        <v>81.632000000000005</v>
      </c>
      <c r="AD116" s="17">
        <v>82.471000000000004</v>
      </c>
      <c r="AE116" s="17">
        <v>83.305999999999997</v>
      </c>
      <c r="AF116" s="17">
        <v>84.126999999999995</v>
      </c>
      <c r="AG116" s="17">
        <v>84.995999999999995</v>
      </c>
      <c r="AH116" s="17">
        <v>85.918999999999997</v>
      </c>
      <c r="AI116" s="17">
        <v>86.849000000000004</v>
      </c>
      <c r="AJ116" s="17">
        <v>87.724000000000004</v>
      </c>
      <c r="AK116" s="17">
        <v>88.546999999999997</v>
      </c>
      <c r="AL116" s="17">
        <v>89.213999999999999</v>
      </c>
      <c r="AM116" s="17">
        <v>89.662000000000006</v>
      </c>
      <c r="AN116" s="17">
        <v>89.923000000000002</v>
      </c>
      <c r="AO116" s="17">
        <v>90.138999999999996</v>
      </c>
      <c r="AP116" s="17">
        <v>90.341999999999999</v>
      </c>
      <c r="AQ116" s="17">
        <v>90.221999999999994</v>
      </c>
      <c r="AR116" s="17">
        <v>89.658000000000001</v>
      </c>
      <c r="AS116" s="17">
        <v>88.816000000000003</v>
      </c>
      <c r="AT116" s="17">
        <v>87.980999999999995</v>
      </c>
      <c r="AU116" s="17">
        <v>87.099000000000004</v>
      </c>
      <c r="AV116" s="17">
        <v>86.411000000000001</v>
      </c>
      <c r="AW116" s="17">
        <v>86.064999999999998</v>
      </c>
      <c r="AX116" s="17">
        <v>85.962999999999994</v>
      </c>
      <c r="AY116" s="17">
        <v>85.896000000000001</v>
      </c>
      <c r="AZ116" s="17">
        <v>85.948999999999998</v>
      </c>
      <c r="BA116" s="17">
        <v>85.998000000000005</v>
      </c>
      <c r="BB116" s="17">
        <v>85.977000000000004</v>
      </c>
      <c r="BC116" s="17">
        <v>85.99</v>
      </c>
      <c r="BD116" s="17">
        <v>86.012</v>
      </c>
      <c r="BE116" s="17">
        <v>85.811999999999998</v>
      </c>
      <c r="BF116" s="17">
        <v>86.558000000000007</v>
      </c>
      <c r="BG116" s="17">
        <v>88.756</v>
      </c>
      <c r="BH116" s="17">
        <v>91.738</v>
      </c>
      <c r="BI116" s="17">
        <v>94.391000000000005</v>
      </c>
      <c r="BJ116" s="17">
        <v>96.998000000000005</v>
      </c>
      <c r="BK116" s="17">
        <v>98.343999999999994</v>
      </c>
      <c r="BL116" s="17">
        <v>97.727000000000004</v>
      </c>
      <c r="BM116" s="17">
        <v>95.703000000000003</v>
      </c>
      <c r="BN116" s="17">
        <v>93.656000000000006</v>
      </c>
      <c r="BO116" s="17">
        <v>91.468000000000004</v>
      </c>
      <c r="BP116" s="17">
        <v>88.549000000000007</v>
      </c>
      <c r="BQ116" s="17">
        <v>84.793999999999997</v>
      </c>
      <c r="BR116" s="17">
        <v>80.492000000000004</v>
      </c>
      <c r="BS116" s="17">
        <v>76.019000000000005</v>
      </c>
      <c r="BT116" s="17">
        <v>71.284000000000006</v>
      </c>
      <c r="BU116" s="17">
        <v>67.066000000000003</v>
      </c>
      <c r="BV116" s="17">
        <v>63.792000000000002</v>
      </c>
      <c r="BW116" s="17">
        <v>61.152000000000001</v>
      </c>
      <c r="BX116" s="17">
        <v>58.363999999999997</v>
      </c>
      <c r="BY116" s="17">
        <v>55.518999999999998</v>
      </c>
      <c r="BZ116" s="17">
        <v>52.948999999999998</v>
      </c>
      <c r="CA116" s="17">
        <v>50.72</v>
      </c>
      <c r="CB116" s="17">
        <v>48.695</v>
      </c>
      <c r="CC116" s="17">
        <v>46.709000000000003</v>
      </c>
      <c r="CD116" s="17">
        <v>44.834000000000003</v>
      </c>
      <c r="CE116" s="17">
        <v>42.613999999999997</v>
      </c>
      <c r="CF116" s="17">
        <v>39.819000000000003</v>
      </c>
      <c r="CG116" s="17">
        <v>36.655999999999999</v>
      </c>
      <c r="CH116" s="17">
        <v>33.600999999999999</v>
      </c>
      <c r="CI116" s="17">
        <v>30.593</v>
      </c>
      <c r="CJ116" s="17">
        <v>27.594999999999999</v>
      </c>
      <c r="CK116" s="17">
        <v>24.648</v>
      </c>
      <c r="CL116" s="17">
        <v>21.774000000000001</v>
      </c>
      <c r="CM116" s="17">
        <v>18.745000000000001</v>
      </c>
      <c r="CN116" s="17">
        <v>16.233000000000001</v>
      </c>
      <c r="CO116" s="17">
        <v>14.193</v>
      </c>
      <c r="CP116" s="17">
        <v>11.782999999999999</v>
      </c>
      <c r="CQ116" s="17">
        <v>9.0060000000000002</v>
      </c>
      <c r="CR116" s="17">
        <v>7.06</v>
      </c>
      <c r="CS116" s="17">
        <v>6.1159999999999997</v>
      </c>
      <c r="CT116" s="17">
        <v>5.13</v>
      </c>
      <c r="CU116" s="17">
        <v>3.9220000000000002</v>
      </c>
      <c r="CV116" s="17">
        <v>2.4910000000000001</v>
      </c>
      <c r="CW116" s="17">
        <v>1.579</v>
      </c>
      <c r="CX116" s="17">
        <v>2.831</v>
      </c>
    </row>
    <row r="117" spans="1:102" x14ac:dyDescent="0.2">
      <c r="A117" s="6">
        <v>2060</v>
      </c>
      <c r="B117" s="17">
        <v>67.7</v>
      </c>
      <c r="C117" s="17">
        <v>68.417000000000002</v>
      </c>
      <c r="D117" s="17">
        <v>69.153000000000006</v>
      </c>
      <c r="E117" s="17">
        <v>69.897999999999996</v>
      </c>
      <c r="F117" s="17">
        <v>70.646000000000001</v>
      </c>
      <c r="G117" s="17">
        <v>71.387</v>
      </c>
      <c r="H117" s="17">
        <v>72.114999999999995</v>
      </c>
      <c r="I117" s="17">
        <v>72.822000000000003</v>
      </c>
      <c r="J117" s="17">
        <v>73.498999999999995</v>
      </c>
      <c r="K117" s="17">
        <v>74.138000000000005</v>
      </c>
      <c r="L117" s="17">
        <v>74.753</v>
      </c>
      <c r="M117" s="17">
        <v>75.350999999999999</v>
      </c>
      <c r="N117" s="17">
        <v>75.831999999999994</v>
      </c>
      <c r="O117" s="17">
        <v>76.147999999999996</v>
      </c>
      <c r="P117" s="17">
        <v>76.350999999999999</v>
      </c>
      <c r="Q117" s="17">
        <v>76.55</v>
      </c>
      <c r="R117" s="17">
        <v>76.741</v>
      </c>
      <c r="S117" s="17">
        <v>76.894000000000005</v>
      </c>
      <c r="T117" s="17">
        <v>77.009</v>
      </c>
      <c r="U117" s="17">
        <v>77.111999999999995</v>
      </c>
      <c r="V117" s="17">
        <v>77.227999999999994</v>
      </c>
      <c r="W117" s="17">
        <v>77.350999999999999</v>
      </c>
      <c r="X117" s="17">
        <v>77.570999999999998</v>
      </c>
      <c r="Y117" s="17">
        <v>77.933000000000007</v>
      </c>
      <c r="Z117" s="17">
        <v>78.408000000000001</v>
      </c>
      <c r="AA117" s="17">
        <v>78.903999999999996</v>
      </c>
      <c r="AB117" s="17">
        <v>79.421999999999997</v>
      </c>
      <c r="AC117" s="17">
        <v>80.052999999999997</v>
      </c>
      <c r="AD117" s="17">
        <v>80.826999999999998</v>
      </c>
      <c r="AE117" s="17">
        <v>81.7</v>
      </c>
      <c r="AF117" s="17">
        <v>82.570999999999998</v>
      </c>
      <c r="AG117" s="17">
        <v>83.43</v>
      </c>
      <c r="AH117" s="17">
        <v>84.334000000000003</v>
      </c>
      <c r="AI117" s="17">
        <v>85.289000000000001</v>
      </c>
      <c r="AJ117" s="17">
        <v>86.248999999999995</v>
      </c>
      <c r="AK117" s="17">
        <v>87.153000000000006</v>
      </c>
      <c r="AL117" s="17">
        <v>88.004999999999995</v>
      </c>
      <c r="AM117" s="17">
        <v>88.694000000000003</v>
      </c>
      <c r="AN117" s="17">
        <v>89.155000000000001</v>
      </c>
      <c r="AO117" s="17">
        <v>89.421000000000006</v>
      </c>
      <c r="AP117" s="17">
        <v>89.641000000000005</v>
      </c>
      <c r="AQ117" s="17">
        <v>89.846999999999994</v>
      </c>
      <c r="AR117" s="17">
        <v>89.728999999999999</v>
      </c>
      <c r="AS117" s="17">
        <v>89.171999999999997</v>
      </c>
      <c r="AT117" s="17">
        <v>88.337999999999994</v>
      </c>
      <c r="AU117" s="17">
        <v>87.507999999999996</v>
      </c>
      <c r="AV117" s="17">
        <v>86.629000000000005</v>
      </c>
      <c r="AW117" s="17">
        <v>85.942999999999998</v>
      </c>
      <c r="AX117" s="17">
        <v>85.599000000000004</v>
      </c>
      <c r="AY117" s="17">
        <v>85.498999999999995</v>
      </c>
      <c r="AZ117" s="17">
        <v>85.432000000000002</v>
      </c>
      <c r="BA117" s="17">
        <v>85.48</v>
      </c>
      <c r="BB117" s="17">
        <v>85.524000000000001</v>
      </c>
      <c r="BC117" s="17">
        <v>85.495999999999995</v>
      </c>
      <c r="BD117" s="17">
        <v>85.498000000000005</v>
      </c>
      <c r="BE117" s="17">
        <v>85.509</v>
      </c>
      <c r="BF117" s="17">
        <v>85.295000000000002</v>
      </c>
      <c r="BG117" s="17">
        <v>86.02</v>
      </c>
      <c r="BH117" s="17">
        <v>88.183999999999997</v>
      </c>
      <c r="BI117" s="17">
        <v>91.126000000000005</v>
      </c>
      <c r="BJ117" s="17">
        <v>93.736999999999995</v>
      </c>
      <c r="BK117" s="17">
        <v>96.302000000000007</v>
      </c>
      <c r="BL117" s="17">
        <v>97.605999999999995</v>
      </c>
      <c r="BM117" s="17">
        <v>96.950999999999993</v>
      </c>
      <c r="BN117" s="17">
        <v>94.894000000000005</v>
      </c>
      <c r="BO117" s="17">
        <v>92.811999999999998</v>
      </c>
      <c r="BP117" s="17">
        <v>90.584999999999994</v>
      </c>
      <c r="BQ117" s="17">
        <v>87.635000000000005</v>
      </c>
      <c r="BR117" s="17">
        <v>83.86</v>
      </c>
      <c r="BS117" s="17">
        <v>79.546000000000006</v>
      </c>
      <c r="BT117" s="17">
        <v>75.057000000000002</v>
      </c>
      <c r="BU117" s="17">
        <v>70.301000000000002</v>
      </c>
      <c r="BV117" s="17">
        <v>66.058999999999997</v>
      </c>
      <c r="BW117" s="17">
        <v>62.752000000000002</v>
      </c>
      <c r="BX117" s="17">
        <v>60.073</v>
      </c>
      <c r="BY117" s="17">
        <v>57.244</v>
      </c>
      <c r="BZ117" s="17">
        <v>54.356000000000002</v>
      </c>
      <c r="CA117" s="17">
        <v>51.720999999999997</v>
      </c>
      <c r="CB117" s="17">
        <v>49.393999999999998</v>
      </c>
      <c r="CC117" s="17">
        <v>47.252000000000002</v>
      </c>
      <c r="CD117" s="17">
        <v>45.152999999999999</v>
      </c>
      <c r="CE117" s="17">
        <v>43.167999999999999</v>
      </c>
      <c r="CF117" s="17">
        <v>40.838000000000001</v>
      </c>
      <c r="CG117" s="17">
        <v>37.932000000000002</v>
      </c>
      <c r="CH117" s="17">
        <v>34.667000000000002</v>
      </c>
      <c r="CI117" s="17">
        <v>31.516999999999999</v>
      </c>
      <c r="CJ117" s="17">
        <v>28.423999999999999</v>
      </c>
      <c r="CK117" s="17">
        <v>25.369</v>
      </c>
      <c r="CL117" s="17">
        <v>22.402000000000001</v>
      </c>
      <c r="CM117" s="17">
        <v>19.54</v>
      </c>
      <c r="CN117" s="17">
        <v>16.481000000000002</v>
      </c>
      <c r="CO117" s="17">
        <v>14.061999999999999</v>
      </c>
      <c r="CP117" s="17">
        <v>12.214</v>
      </c>
      <c r="CQ117" s="17">
        <v>9.8740000000000006</v>
      </c>
      <c r="CR117" s="17">
        <v>7.0430000000000001</v>
      </c>
      <c r="CS117" s="17">
        <v>5.2880000000000003</v>
      </c>
      <c r="CT117" s="17">
        <v>4.6310000000000002</v>
      </c>
      <c r="CU117" s="17">
        <v>3.806</v>
      </c>
      <c r="CV117" s="17">
        <v>2.8140000000000001</v>
      </c>
      <c r="CW117" s="17">
        <v>1.655</v>
      </c>
      <c r="CX117" s="17">
        <v>2.9740000000000002</v>
      </c>
    </row>
    <row r="118" spans="1:102" x14ac:dyDescent="0.2">
      <c r="A118" s="6">
        <v>2061</v>
      </c>
      <c r="B118" s="17">
        <v>66.727999999999994</v>
      </c>
      <c r="C118" s="17">
        <v>67.462999999999994</v>
      </c>
      <c r="D118" s="17">
        <v>68.188000000000002</v>
      </c>
      <c r="E118" s="17">
        <v>68.924999999999997</v>
      </c>
      <c r="F118" s="17">
        <v>69.665999999999997</v>
      </c>
      <c r="G118" s="17">
        <v>70.403000000000006</v>
      </c>
      <c r="H118" s="17">
        <v>71.129000000000005</v>
      </c>
      <c r="I118" s="17">
        <v>71.84</v>
      </c>
      <c r="J118" s="17">
        <v>72.510999999999996</v>
      </c>
      <c r="K118" s="17">
        <v>73.125</v>
      </c>
      <c r="L118" s="17">
        <v>73.686000000000007</v>
      </c>
      <c r="M118" s="17">
        <v>74.221000000000004</v>
      </c>
      <c r="N118" s="17">
        <v>74.739999999999995</v>
      </c>
      <c r="O118" s="17">
        <v>75.152000000000001</v>
      </c>
      <c r="P118" s="17">
        <v>75.418999999999997</v>
      </c>
      <c r="Q118" s="17">
        <v>75.584999999999994</v>
      </c>
      <c r="R118" s="17">
        <v>75.748999999999995</v>
      </c>
      <c r="S118" s="17">
        <v>75.908000000000001</v>
      </c>
      <c r="T118" s="17">
        <v>76.043000000000006</v>
      </c>
      <c r="U118" s="17">
        <v>76.156999999999996</v>
      </c>
      <c r="V118" s="17">
        <v>76.275000000000006</v>
      </c>
      <c r="W118" s="17">
        <v>76.408000000000001</v>
      </c>
      <c r="X118" s="17">
        <v>76.552999999999997</v>
      </c>
      <c r="Y118" s="17">
        <v>76.801000000000002</v>
      </c>
      <c r="Z118" s="17">
        <v>77.194000000000003</v>
      </c>
      <c r="AA118" s="17">
        <v>77.703999999999994</v>
      </c>
      <c r="AB118" s="17">
        <v>78.238</v>
      </c>
      <c r="AC118" s="17">
        <v>78.796000000000006</v>
      </c>
      <c r="AD118" s="17">
        <v>79.463999999999999</v>
      </c>
      <c r="AE118" s="17">
        <v>80.271000000000001</v>
      </c>
      <c r="AF118" s="17">
        <v>81.173000000000002</v>
      </c>
      <c r="AG118" s="17">
        <v>82.075000000000003</v>
      </c>
      <c r="AH118" s="17">
        <v>82.963999999999999</v>
      </c>
      <c r="AI118" s="17">
        <v>83.89</v>
      </c>
      <c r="AJ118" s="17">
        <v>84.858999999999995</v>
      </c>
      <c r="AK118" s="17">
        <v>85.822999999999993</v>
      </c>
      <c r="AL118" s="17">
        <v>86.730999999999995</v>
      </c>
      <c r="AM118" s="17">
        <v>87.585999999999999</v>
      </c>
      <c r="AN118" s="17">
        <v>88.277000000000001</v>
      </c>
      <c r="AO118" s="17">
        <v>88.742999999999995</v>
      </c>
      <c r="AP118" s="17">
        <v>89.013999999999996</v>
      </c>
      <c r="AQ118" s="17">
        <v>89.238</v>
      </c>
      <c r="AR118" s="17">
        <v>89.442999999999998</v>
      </c>
      <c r="AS118" s="17">
        <v>89.328999999999994</v>
      </c>
      <c r="AT118" s="17">
        <v>88.774000000000001</v>
      </c>
      <c r="AU118" s="17">
        <v>87.941999999999993</v>
      </c>
      <c r="AV118" s="17">
        <v>87.116</v>
      </c>
      <c r="AW118" s="17">
        <v>86.236999999999995</v>
      </c>
      <c r="AX118" s="17">
        <v>85.549000000000007</v>
      </c>
      <c r="AY118" s="17">
        <v>85.2</v>
      </c>
      <c r="AZ118" s="17">
        <v>85.090999999999994</v>
      </c>
      <c r="BA118" s="17">
        <v>85.013000000000005</v>
      </c>
      <c r="BB118" s="17">
        <v>85.048000000000002</v>
      </c>
      <c r="BC118" s="17">
        <v>85.076999999999998</v>
      </c>
      <c r="BD118" s="17">
        <v>85.034000000000006</v>
      </c>
      <c r="BE118" s="17">
        <v>85.02</v>
      </c>
      <c r="BF118" s="17">
        <v>85.010999999999996</v>
      </c>
      <c r="BG118" s="17">
        <v>84.775999999999996</v>
      </c>
      <c r="BH118" s="17">
        <v>85.468999999999994</v>
      </c>
      <c r="BI118" s="17">
        <v>87.584999999999994</v>
      </c>
      <c r="BJ118" s="17">
        <v>90.468999999999994</v>
      </c>
      <c r="BK118" s="17">
        <v>93.021000000000001</v>
      </c>
      <c r="BL118" s="17">
        <v>95.525000000000006</v>
      </c>
      <c r="BM118" s="17">
        <v>96.769000000000005</v>
      </c>
      <c r="BN118" s="17">
        <v>96.06</v>
      </c>
      <c r="BO118" s="17">
        <v>93.95</v>
      </c>
      <c r="BP118" s="17">
        <v>91.811999999999998</v>
      </c>
      <c r="BQ118" s="17">
        <v>89.524000000000001</v>
      </c>
      <c r="BR118" s="17">
        <v>86.522000000000006</v>
      </c>
      <c r="BS118" s="17">
        <v>82.709000000000003</v>
      </c>
      <c r="BT118" s="17">
        <v>78.361000000000004</v>
      </c>
      <c r="BU118" s="17">
        <v>73.834999999999994</v>
      </c>
      <c r="BV118" s="17">
        <v>69.040999999999997</v>
      </c>
      <c r="BW118" s="17">
        <v>64.747</v>
      </c>
      <c r="BX118" s="17">
        <v>61.366999999999997</v>
      </c>
      <c r="BY118" s="17">
        <v>58.600999999999999</v>
      </c>
      <c r="BZ118" s="17">
        <v>55.686</v>
      </c>
      <c r="CA118" s="17">
        <v>52.720999999999997</v>
      </c>
      <c r="CB118" s="17">
        <v>49.987000000000002</v>
      </c>
      <c r="CC118" s="17">
        <v>47.53</v>
      </c>
      <c r="CD118" s="17">
        <v>45.243000000000002</v>
      </c>
      <c r="CE118" s="17">
        <v>43.01</v>
      </c>
      <c r="CF118" s="17">
        <v>40.9</v>
      </c>
      <c r="CG118" s="17">
        <v>38.476999999999997</v>
      </c>
      <c r="CH118" s="17">
        <v>35.526000000000003</v>
      </c>
      <c r="CI118" s="17">
        <v>32.253999999999998</v>
      </c>
      <c r="CJ118" s="17">
        <v>29.048999999999999</v>
      </c>
      <c r="CK118" s="17">
        <v>26.038</v>
      </c>
      <c r="CL118" s="17">
        <v>23.177</v>
      </c>
      <c r="CM118" s="17">
        <v>20.266999999999999</v>
      </c>
      <c r="CN118" s="17">
        <v>17.323</v>
      </c>
      <c r="CO118" s="17">
        <v>14.465999999999999</v>
      </c>
      <c r="CP118" s="17">
        <v>12.374000000000001</v>
      </c>
      <c r="CQ118" s="17">
        <v>10.699</v>
      </c>
      <c r="CR118" s="17">
        <v>8.5909999999999993</v>
      </c>
      <c r="CS118" s="17">
        <v>6.0510000000000002</v>
      </c>
      <c r="CT118" s="17">
        <v>4.8230000000000004</v>
      </c>
      <c r="CU118" s="17">
        <v>3.9670000000000001</v>
      </c>
      <c r="CV118" s="17">
        <v>2.9380000000000002</v>
      </c>
      <c r="CW118" s="17">
        <v>1.734</v>
      </c>
      <c r="CX118" s="17">
        <v>3.1339999999999999</v>
      </c>
    </row>
    <row r="119" spans="1:102" x14ac:dyDescent="0.2">
      <c r="A119" s="6">
        <v>2062</v>
      </c>
      <c r="B119" s="17">
        <v>65.751000000000005</v>
      </c>
      <c r="C119" s="17">
        <v>66.454999999999998</v>
      </c>
      <c r="D119" s="17">
        <v>67.22</v>
      </c>
      <c r="E119" s="17">
        <v>67.953000000000003</v>
      </c>
      <c r="F119" s="17">
        <v>68.691999999999993</v>
      </c>
      <c r="G119" s="17">
        <v>69.427999999999997</v>
      </c>
      <c r="H119" s="17">
        <v>70.153000000000006</v>
      </c>
      <c r="I119" s="17">
        <v>70.863</v>
      </c>
      <c r="J119" s="17">
        <v>71.56</v>
      </c>
      <c r="K119" s="17">
        <v>72.194999999999993</v>
      </c>
      <c r="L119" s="17">
        <v>72.745000000000005</v>
      </c>
      <c r="M119" s="17">
        <v>73.224999999999994</v>
      </c>
      <c r="N119" s="17">
        <v>73.682000000000002</v>
      </c>
      <c r="O119" s="17">
        <v>74.120999999999995</v>
      </c>
      <c r="P119" s="17">
        <v>74.465000000000003</v>
      </c>
      <c r="Q119" s="17">
        <v>74.682000000000002</v>
      </c>
      <c r="R119" s="17">
        <v>74.813000000000002</v>
      </c>
      <c r="S119" s="17">
        <v>74.941999999999993</v>
      </c>
      <c r="T119" s="17">
        <v>75.067999999999998</v>
      </c>
      <c r="U119" s="17">
        <v>75.183999999999997</v>
      </c>
      <c r="V119" s="17">
        <v>75.299000000000007</v>
      </c>
      <c r="W119" s="17">
        <v>75.429000000000002</v>
      </c>
      <c r="X119" s="17">
        <v>75.58</v>
      </c>
      <c r="Y119" s="17">
        <v>75.748000000000005</v>
      </c>
      <c r="Z119" s="17">
        <v>76.022999999999996</v>
      </c>
      <c r="AA119" s="17">
        <v>76.448999999999998</v>
      </c>
      <c r="AB119" s="17">
        <v>76.994</v>
      </c>
      <c r="AC119" s="17">
        <v>77.564999999999998</v>
      </c>
      <c r="AD119" s="17">
        <v>78.162000000000006</v>
      </c>
      <c r="AE119" s="17">
        <v>78.867999999999995</v>
      </c>
      <c r="AF119" s="17">
        <v>79.707999999999998</v>
      </c>
      <c r="AG119" s="17">
        <v>80.64</v>
      </c>
      <c r="AH119" s="17">
        <v>81.569999999999993</v>
      </c>
      <c r="AI119" s="17">
        <v>82.49</v>
      </c>
      <c r="AJ119" s="17">
        <v>83.438000000000002</v>
      </c>
      <c r="AK119" s="17">
        <v>84.418999999999997</v>
      </c>
      <c r="AL119" s="17">
        <v>85.388999999999996</v>
      </c>
      <c r="AM119" s="17">
        <v>86.301000000000002</v>
      </c>
      <c r="AN119" s="17">
        <v>87.158000000000001</v>
      </c>
      <c r="AO119" s="17">
        <v>87.852000000000004</v>
      </c>
      <c r="AP119" s="17">
        <v>88.320999999999998</v>
      </c>
      <c r="AQ119" s="17">
        <v>88.597999999999999</v>
      </c>
      <c r="AR119" s="17">
        <v>88.823999999999998</v>
      </c>
      <c r="AS119" s="17">
        <v>89.031999999999996</v>
      </c>
      <c r="AT119" s="17">
        <v>88.918999999999997</v>
      </c>
      <c r="AU119" s="17">
        <v>88.367999999999995</v>
      </c>
      <c r="AV119" s="17">
        <v>87.54</v>
      </c>
      <c r="AW119" s="17">
        <v>86.713999999999999</v>
      </c>
      <c r="AX119" s="17">
        <v>85.837000000000003</v>
      </c>
      <c r="AY119" s="17">
        <v>85.147000000000006</v>
      </c>
      <c r="AZ119" s="17">
        <v>84.792000000000002</v>
      </c>
      <c r="BA119" s="17">
        <v>84.674999999999997</v>
      </c>
      <c r="BB119" s="17">
        <v>84.585999999999999</v>
      </c>
      <c r="BC119" s="17">
        <v>84.605999999999995</v>
      </c>
      <c r="BD119" s="17">
        <v>84.620999999999995</v>
      </c>
      <c r="BE119" s="17">
        <v>84.563000000000002</v>
      </c>
      <c r="BF119" s="17">
        <v>84.533000000000001</v>
      </c>
      <c r="BG119" s="17">
        <v>84.504999999999995</v>
      </c>
      <c r="BH119" s="17">
        <v>84.248999999999995</v>
      </c>
      <c r="BI119" s="17">
        <v>84.91</v>
      </c>
      <c r="BJ119" s="17">
        <v>86.977999999999994</v>
      </c>
      <c r="BK119" s="17">
        <v>89.804000000000002</v>
      </c>
      <c r="BL119" s="17">
        <v>92.296999999999997</v>
      </c>
      <c r="BM119" s="17">
        <v>94.738</v>
      </c>
      <c r="BN119" s="17">
        <v>95.921999999999997</v>
      </c>
      <c r="BO119" s="17">
        <v>95.158000000000001</v>
      </c>
      <c r="BP119" s="17">
        <v>92.995999999999995</v>
      </c>
      <c r="BQ119" s="17">
        <v>90.802000000000007</v>
      </c>
      <c r="BR119" s="17">
        <v>88.456000000000003</v>
      </c>
      <c r="BS119" s="17">
        <v>85.400999999999996</v>
      </c>
      <c r="BT119" s="17">
        <v>81.548000000000002</v>
      </c>
      <c r="BU119" s="17">
        <v>77.168000000000006</v>
      </c>
      <c r="BV119" s="17">
        <v>72.605999999999995</v>
      </c>
      <c r="BW119" s="17">
        <v>67.772999999999996</v>
      </c>
      <c r="BX119" s="17">
        <v>63.427999999999997</v>
      </c>
      <c r="BY119" s="17">
        <v>59.975999999999999</v>
      </c>
      <c r="BZ119" s="17">
        <v>57.122</v>
      </c>
      <c r="CA119" s="17">
        <v>54.122999999999998</v>
      </c>
      <c r="CB119" s="17">
        <v>51.08</v>
      </c>
      <c r="CC119" s="17">
        <v>48.246000000000002</v>
      </c>
      <c r="CD119" s="17">
        <v>45.66</v>
      </c>
      <c r="CE119" s="17">
        <v>43.226999999999997</v>
      </c>
      <c r="CF119" s="17">
        <v>40.862000000000002</v>
      </c>
      <c r="CG119" s="17">
        <v>38.627000000000002</v>
      </c>
      <c r="CH119" s="17">
        <v>36.112000000000002</v>
      </c>
      <c r="CI119" s="17">
        <v>33.115000000000002</v>
      </c>
      <c r="CJ119" s="17">
        <v>29.837</v>
      </c>
      <c r="CK119" s="17">
        <v>26.576000000000001</v>
      </c>
      <c r="CL119" s="17">
        <v>23.649000000000001</v>
      </c>
      <c r="CM119" s="17">
        <v>20.981999999999999</v>
      </c>
      <c r="CN119" s="17">
        <v>18.13</v>
      </c>
      <c r="CO119" s="17">
        <v>15.103</v>
      </c>
      <c r="CP119" s="17">
        <v>12.446999999999999</v>
      </c>
      <c r="CQ119" s="17">
        <v>10.683999999999999</v>
      </c>
      <c r="CR119" s="17">
        <v>9.1829999999999998</v>
      </c>
      <c r="CS119" s="17">
        <v>7.306</v>
      </c>
      <c r="CT119" s="17">
        <v>5.0570000000000004</v>
      </c>
      <c r="CU119" s="17">
        <v>4.1260000000000003</v>
      </c>
      <c r="CV119" s="17">
        <v>3.0609999999999999</v>
      </c>
      <c r="CW119" s="17">
        <v>1.8140000000000001</v>
      </c>
      <c r="CX119" s="17">
        <v>3.3069999999999999</v>
      </c>
    </row>
    <row r="120" spans="1:102" x14ac:dyDescent="0.2">
      <c r="A120" s="6">
        <v>2063</v>
      </c>
      <c r="B120" s="17">
        <v>64.775999999999996</v>
      </c>
      <c r="C120" s="17">
        <v>65.468000000000004</v>
      </c>
      <c r="D120" s="17">
        <v>66.191000000000003</v>
      </c>
      <c r="E120" s="17">
        <v>66.965999999999994</v>
      </c>
      <c r="F120" s="17">
        <v>67.707999999999998</v>
      </c>
      <c r="G120" s="17">
        <v>68.448999999999998</v>
      </c>
      <c r="H120" s="17">
        <v>69.180999999999997</v>
      </c>
      <c r="I120" s="17">
        <v>69.894000000000005</v>
      </c>
      <c r="J120" s="17">
        <v>70.59</v>
      </c>
      <c r="K120" s="17">
        <v>71.269000000000005</v>
      </c>
      <c r="L120" s="17">
        <v>71.867999999999995</v>
      </c>
      <c r="M120" s="17">
        <v>72.355999999999995</v>
      </c>
      <c r="N120" s="17">
        <v>72.754999999999995</v>
      </c>
      <c r="O120" s="17">
        <v>73.132999999999996</v>
      </c>
      <c r="P120" s="17">
        <v>73.494</v>
      </c>
      <c r="Q120" s="17">
        <v>73.768000000000001</v>
      </c>
      <c r="R120" s="17">
        <v>73.933999999999997</v>
      </c>
      <c r="S120" s="17">
        <v>74.03</v>
      </c>
      <c r="T120" s="17">
        <v>74.123999999999995</v>
      </c>
      <c r="U120" s="17">
        <v>74.218000000000004</v>
      </c>
      <c r="V120" s="17">
        <v>74.316000000000003</v>
      </c>
      <c r="W120" s="17">
        <v>74.430000000000007</v>
      </c>
      <c r="X120" s="17">
        <v>74.573999999999998</v>
      </c>
      <c r="Y120" s="17">
        <v>74.742000000000004</v>
      </c>
      <c r="Z120" s="17">
        <v>74.933000000000007</v>
      </c>
      <c r="AA120" s="17">
        <v>75.234999999999999</v>
      </c>
      <c r="AB120" s="17">
        <v>75.692999999999998</v>
      </c>
      <c r="AC120" s="17">
        <v>76.272000000000006</v>
      </c>
      <c r="AD120" s="17">
        <v>76.88</v>
      </c>
      <c r="AE120" s="17">
        <v>77.518000000000001</v>
      </c>
      <c r="AF120" s="17">
        <v>78.260000000000005</v>
      </c>
      <c r="AG120" s="17">
        <v>79.134</v>
      </c>
      <c r="AH120" s="17">
        <v>80.096000000000004</v>
      </c>
      <c r="AI120" s="17">
        <v>81.055999999999997</v>
      </c>
      <c r="AJ120" s="17">
        <v>82.004999999999995</v>
      </c>
      <c r="AK120" s="17">
        <v>82.975999999999999</v>
      </c>
      <c r="AL120" s="17">
        <v>83.968000000000004</v>
      </c>
      <c r="AM120" s="17">
        <v>84.944000000000003</v>
      </c>
      <c r="AN120" s="17">
        <v>85.86</v>
      </c>
      <c r="AO120" s="17">
        <v>86.718000000000004</v>
      </c>
      <c r="AP120" s="17">
        <v>87.414000000000001</v>
      </c>
      <c r="AQ120" s="17">
        <v>87.888999999999996</v>
      </c>
      <c r="AR120" s="17">
        <v>88.17</v>
      </c>
      <c r="AS120" s="17">
        <v>88.4</v>
      </c>
      <c r="AT120" s="17">
        <v>88.608999999999995</v>
      </c>
      <c r="AU120" s="17">
        <v>88.497</v>
      </c>
      <c r="AV120" s="17">
        <v>87.948999999999998</v>
      </c>
      <c r="AW120" s="17">
        <v>87.126000000000005</v>
      </c>
      <c r="AX120" s="17">
        <v>86.302000000000007</v>
      </c>
      <c r="AY120" s="17">
        <v>85.424999999999997</v>
      </c>
      <c r="AZ120" s="17">
        <v>84.733000000000004</v>
      </c>
      <c r="BA120" s="17">
        <v>84.373000000000005</v>
      </c>
      <c r="BB120" s="17">
        <v>84.248000000000005</v>
      </c>
      <c r="BC120" s="17">
        <v>84.147999999999996</v>
      </c>
      <c r="BD120" s="17">
        <v>84.153999999999996</v>
      </c>
      <c r="BE120" s="17">
        <v>84.153000000000006</v>
      </c>
      <c r="BF120" s="17">
        <v>84.081000000000003</v>
      </c>
      <c r="BG120" s="17">
        <v>84.034999999999997</v>
      </c>
      <c r="BH120" s="17">
        <v>83.986999999999995</v>
      </c>
      <c r="BI120" s="17">
        <v>83.71</v>
      </c>
      <c r="BJ120" s="17">
        <v>84.338999999999999</v>
      </c>
      <c r="BK120" s="17">
        <v>86.358999999999995</v>
      </c>
      <c r="BL120" s="17">
        <v>89.126000000000005</v>
      </c>
      <c r="BM120" s="17">
        <v>91.558999999999997</v>
      </c>
      <c r="BN120" s="17">
        <v>93.938999999999993</v>
      </c>
      <c r="BO120" s="17">
        <v>95.063999999999993</v>
      </c>
      <c r="BP120" s="17">
        <v>94.244</v>
      </c>
      <c r="BQ120" s="17">
        <v>92.028999999999996</v>
      </c>
      <c r="BR120" s="17">
        <v>89.78</v>
      </c>
      <c r="BS120" s="17">
        <v>87.373000000000005</v>
      </c>
      <c r="BT120" s="17">
        <v>84.266999999999996</v>
      </c>
      <c r="BU120" s="17">
        <v>80.376000000000005</v>
      </c>
      <c r="BV120" s="17">
        <v>75.963999999999999</v>
      </c>
      <c r="BW120" s="17">
        <v>71.364999999999995</v>
      </c>
      <c r="BX120" s="17">
        <v>66.495999999999995</v>
      </c>
      <c r="BY120" s="17">
        <v>62.098999999999997</v>
      </c>
      <c r="BZ120" s="17">
        <v>58.575000000000003</v>
      </c>
      <c r="CA120" s="17">
        <v>55.633000000000003</v>
      </c>
      <c r="CB120" s="17">
        <v>52.551000000000002</v>
      </c>
      <c r="CC120" s="17">
        <v>49.430999999999997</v>
      </c>
      <c r="CD120" s="17">
        <v>46.499000000000002</v>
      </c>
      <c r="CE120" s="17">
        <v>43.783000000000001</v>
      </c>
      <c r="CF120" s="17">
        <v>41.204999999999998</v>
      </c>
      <c r="CG120" s="17">
        <v>38.707000000000001</v>
      </c>
      <c r="CH120" s="17">
        <v>36.347999999999999</v>
      </c>
      <c r="CI120" s="17">
        <v>33.741</v>
      </c>
      <c r="CJ120" s="17">
        <v>30.698</v>
      </c>
      <c r="CK120" s="17">
        <v>27.413</v>
      </c>
      <c r="CL120" s="17">
        <v>24.1</v>
      </c>
      <c r="CM120" s="17">
        <v>21.256</v>
      </c>
      <c r="CN120" s="17">
        <v>18.783999999999999</v>
      </c>
      <c r="CO120" s="17">
        <v>15.99</v>
      </c>
      <c r="CP120" s="17">
        <v>12.88</v>
      </c>
      <c r="CQ120" s="17">
        <v>10.427</v>
      </c>
      <c r="CR120" s="17">
        <v>8.9909999999999997</v>
      </c>
      <c r="CS120" s="17">
        <v>7.6639999999999997</v>
      </c>
      <c r="CT120" s="17">
        <v>6.0209999999999999</v>
      </c>
      <c r="CU120" s="17">
        <v>4.0609999999999999</v>
      </c>
      <c r="CV120" s="17">
        <v>3.1840000000000002</v>
      </c>
      <c r="CW120" s="17">
        <v>1.8959999999999999</v>
      </c>
      <c r="CX120" s="17">
        <v>3.4910000000000001</v>
      </c>
    </row>
    <row r="121" spans="1:102" x14ac:dyDescent="0.2">
      <c r="A121" s="6">
        <v>2064</v>
      </c>
      <c r="B121" s="17">
        <v>63.805</v>
      </c>
      <c r="C121" s="17">
        <v>64.48</v>
      </c>
      <c r="D121" s="17">
        <v>65.191999999999993</v>
      </c>
      <c r="E121" s="17">
        <v>65.930000000000007</v>
      </c>
      <c r="F121" s="17">
        <v>66.703000000000003</v>
      </c>
      <c r="G121" s="17">
        <v>67.451999999999998</v>
      </c>
      <c r="H121" s="17">
        <v>68.194000000000003</v>
      </c>
      <c r="I121" s="17">
        <v>68.921999999999997</v>
      </c>
      <c r="J121" s="17">
        <v>69.623000000000005</v>
      </c>
      <c r="K121" s="17">
        <v>70.302999999999997</v>
      </c>
      <c r="L121" s="17">
        <v>70.965999999999994</v>
      </c>
      <c r="M121" s="17">
        <v>71.528999999999996</v>
      </c>
      <c r="N121" s="17">
        <v>71.953000000000003</v>
      </c>
      <c r="O121" s="17">
        <v>72.272999999999996</v>
      </c>
      <c r="P121" s="17">
        <v>72.572999999999993</v>
      </c>
      <c r="Q121" s="17">
        <v>72.852999999999994</v>
      </c>
      <c r="R121" s="17">
        <v>73.058000000000007</v>
      </c>
      <c r="S121" s="17">
        <v>73.174000000000007</v>
      </c>
      <c r="T121" s="17">
        <v>73.233999999999995</v>
      </c>
      <c r="U121" s="17">
        <v>73.292000000000002</v>
      </c>
      <c r="V121" s="17">
        <v>73.353999999999999</v>
      </c>
      <c r="W121" s="17">
        <v>73.433000000000007</v>
      </c>
      <c r="X121" s="17">
        <v>73.548000000000002</v>
      </c>
      <c r="Y121" s="17">
        <v>73.706000000000003</v>
      </c>
      <c r="Z121" s="17">
        <v>73.891999999999996</v>
      </c>
      <c r="AA121" s="17">
        <v>74.103999999999999</v>
      </c>
      <c r="AB121" s="17">
        <v>74.433999999999997</v>
      </c>
      <c r="AC121" s="17">
        <v>74.923000000000002</v>
      </c>
      <c r="AD121" s="17">
        <v>75.537999999999997</v>
      </c>
      <c r="AE121" s="17">
        <v>76.183000000000007</v>
      </c>
      <c r="AF121" s="17">
        <v>76.858999999999995</v>
      </c>
      <c r="AG121" s="17">
        <v>77.64</v>
      </c>
      <c r="AH121" s="17">
        <v>78.546000000000006</v>
      </c>
      <c r="AI121" s="17">
        <v>79.537999999999997</v>
      </c>
      <c r="AJ121" s="17">
        <v>80.527000000000001</v>
      </c>
      <c r="AK121" s="17">
        <v>81.504999999999995</v>
      </c>
      <c r="AL121" s="17">
        <v>82.498000000000005</v>
      </c>
      <c r="AM121" s="17">
        <v>83.503</v>
      </c>
      <c r="AN121" s="17">
        <v>84.483000000000004</v>
      </c>
      <c r="AO121" s="17">
        <v>85.403000000000006</v>
      </c>
      <c r="AP121" s="17">
        <v>86.263000000000005</v>
      </c>
      <c r="AQ121" s="17">
        <v>86.960999999999999</v>
      </c>
      <c r="AR121" s="17">
        <v>87.438999999999993</v>
      </c>
      <c r="AS121" s="17">
        <v>87.727000000000004</v>
      </c>
      <c r="AT121" s="17">
        <v>87.96</v>
      </c>
      <c r="AU121" s="17">
        <v>88.17</v>
      </c>
      <c r="AV121" s="17">
        <v>88.06</v>
      </c>
      <c r="AW121" s="17">
        <v>87.515000000000001</v>
      </c>
      <c r="AX121" s="17">
        <v>86.695999999999998</v>
      </c>
      <c r="AY121" s="17">
        <v>85.873999999999995</v>
      </c>
      <c r="AZ121" s="17">
        <v>84.998000000000005</v>
      </c>
      <c r="BA121" s="17">
        <v>84.304000000000002</v>
      </c>
      <c r="BB121" s="17">
        <v>83.938999999999993</v>
      </c>
      <c r="BC121" s="17">
        <v>83.805000000000007</v>
      </c>
      <c r="BD121" s="17">
        <v>83.694000000000003</v>
      </c>
      <c r="BE121" s="17">
        <v>83.686000000000007</v>
      </c>
      <c r="BF121" s="17">
        <v>83.671000000000006</v>
      </c>
      <c r="BG121" s="17">
        <v>83.582999999999998</v>
      </c>
      <c r="BH121" s="17">
        <v>83.522000000000006</v>
      </c>
      <c r="BI121" s="17">
        <v>83.453999999999994</v>
      </c>
      <c r="BJ121" s="17">
        <v>83.156999999999996</v>
      </c>
      <c r="BK121" s="17">
        <v>83.753</v>
      </c>
      <c r="BL121" s="17">
        <v>85.724999999999994</v>
      </c>
      <c r="BM121" s="17">
        <v>88.430999999999997</v>
      </c>
      <c r="BN121" s="17">
        <v>90.805000000000007</v>
      </c>
      <c r="BO121" s="17">
        <v>93.123000000000005</v>
      </c>
      <c r="BP121" s="17">
        <v>94.186999999999998</v>
      </c>
      <c r="BQ121" s="17">
        <v>93.311999999999998</v>
      </c>
      <c r="BR121" s="17">
        <v>91.045000000000002</v>
      </c>
      <c r="BS121" s="17">
        <v>88.741</v>
      </c>
      <c r="BT121" s="17">
        <v>86.274000000000001</v>
      </c>
      <c r="BU121" s="17">
        <v>83.117000000000004</v>
      </c>
      <c r="BV121" s="17">
        <v>79.188999999999993</v>
      </c>
      <c r="BW121" s="17">
        <v>74.745000000000005</v>
      </c>
      <c r="BX121" s="17">
        <v>70.111999999999995</v>
      </c>
      <c r="BY121" s="17">
        <v>65.206000000000003</v>
      </c>
      <c r="BZ121" s="17">
        <v>60.758000000000003</v>
      </c>
      <c r="CA121" s="17">
        <v>57.162999999999997</v>
      </c>
      <c r="CB121" s="17">
        <v>54.134999999999998</v>
      </c>
      <c r="CC121" s="17">
        <v>50.969000000000001</v>
      </c>
      <c r="CD121" s="17">
        <v>47.773000000000003</v>
      </c>
      <c r="CE121" s="17">
        <v>44.741999999999997</v>
      </c>
      <c r="CF121" s="17">
        <v>41.896999999999998</v>
      </c>
      <c r="CG121" s="17">
        <v>39.174999999999997</v>
      </c>
      <c r="CH121" s="17">
        <v>36.545000000000002</v>
      </c>
      <c r="CI121" s="17">
        <v>34.061999999999998</v>
      </c>
      <c r="CJ121" s="17">
        <v>31.361999999999998</v>
      </c>
      <c r="CK121" s="17">
        <v>28.276</v>
      </c>
      <c r="CL121" s="17">
        <v>24.986000000000001</v>
      </c>
      <c r="CM121" s="17">
        <v>21.617000000000001</v>
      </c>
      <c r="CN121" s="17">
        <v>18.858000000000001</v>
      </c>
      <c r="CO121" s="17">
        <v>16.582000000000001</v>
      </c>
      <c r="CP121" s="17">
        <v>13.846</v>
      </c>
      <c r="CQ121" s="17">
        <v>10.654999999999999</v>
      </c>
      <c r="CR121" s="17">
        <v>8.4049999999999994</v>
      </c>
      <c r="CS121" s="17">
        <v>7.2969999999999997</v>
      </c>
      <c r="CT121" s="17">
        <v>6.1440000000000001</v>
      </c>
      <c r="CU121" s="17">
        <v>4.7329999999999997</v>
      </c>
      <c r="CV121" s="17">
        <v>3.0649999999999999</v>
      </c>
      <c r="CW121" s="17">
        <v>1.9810000000000001</v>
      </c>
      <c r="CX121" s="17">
        <v>3.681</v>
      </c>
    </row>
    <row r="122" spans="1:102" x14ac:dyDescent="0.2">
      <c r="A122" s="6">
        <v>2065</v>
      </c>
      <c r="B122" s="17">
        <v>62.835999999999999</v>
      </c>
      <c r="C122" s="17">
        <v>63.493000000000002</v>
      </c>
      <c r="D122" s="17">
        <v>64.188999999999993</v>
      </c>
      <c r="E122" s="17">
        <v>64.918000000000006</v>
      </c>
      <c r="F122" s="17">
        <v>65.665999999999997</v>
      </c>
      <c r="G122" s="17">
        <v>66.423000000000002</v>
      </c>
      <c r="H122" s="17">
        <v>67.180000000000007</v>
      </c>
      <c r="I122" s="17">
        <v>67.924000000000007</v>
      </c>
      <c r="J122" s="17">
        <v>68.647000000000006</v>
      </c>
      <c r="K122" s="17">
        <v>69.335999999999999</v>
      </c>
      <c r="L122" s="17">
        <v>70</v>
      </c>
      <c r="M122" s="17">
        <v>70.647000000000006</v>
      </c>
      <c r="N122" s="17">
        <v>71.174000000000007</v>
      </c>
      <c r="O122" s="17">
        <v>71.534999999999997</v>
      </c>
      <c r="P122" s="17">
        <v>71.772999999999996</v>
      </c>
      <c r="Q122" s="17">
        <v>71.995000000000005</v>
      </c>
      <c r="R122" s="17">
        <v>72.195999999999998</v>
      </c>
      <c r="S122" s="17">
        <v>72.331999999999994</v>
      </c>
      <c r="T122" s="17">
        <v>72.397999999999996</v>
      </c>
      <c r="U122" s="17">
        <v>72.421999999999997</v>
      </c>
      <c r="V122" s="17">
        <v>72.445999999999998</v>
      </c>
      <c r="W122" s="17">
        <v>72.474000000000004</v>
      </c>
      <c r="X122" s="17">
        <v>72.536000000000001</v>
      </c>
      <c r="Y122" s="17">
        <v>72.650999999999996</v>
      </c>
      <c r="Z122" s="17">
        <v>72.820999999999998</v>
      </c>
      <c r="AA122" s="17">
        <v>73.024000000000001</v>
      </c>
      <c r="AB122" s="17">
        <v>73.259</v>
      </c>
      <c r="AC122" s="17">
        <v>73.617000000000004</v>
      </c>
      <c r="AD122" s="17">
        <v>74.137</v>
      </c>
      <c r="AE122" s="17">
        <v>74.786000000000001</v>
      </c>
      <c r="AF122" s="17">
        <v>75.468999999999994</v>
      </c>
      <c r="AG122" s="17">
        <v>76.183999999999997</v>
      </c>
      <c r="AH122" s="17">
        <v>77.001000000000005</v>
      </c>
      <c r="AI122" s="17">
        <v>77.94</v>
      </c>
      <c r="AJ122" s="17">
        <v>78.960999999999999</v>
      </c>
      <c r="AK122" s="17">
        <v>79.98</v>
      </c>
      <c r="AL122" s="17">
        <v>80.986999999999995</v>
      </c>
      <c r="AM122" s="17">
        <v>82.001999999999995</v>
      </c>
      <c r="AN122" s="17">
        <v>83.019000000000005</v>
      </c>
      <c r="AO122" s="17">
        <v>84.003</v>
      </c>
      <c r="AP122" s="17">
        <v>84.927000000000007</v>
      </c>
      <c r="AQ122" s="17">
        <v>85.787999999999997</v>
      </c>
      <c r="AR122" s="17">
        <v>86.489000000000004</v>
      </c>
      <c r="AS122" s="17">
        <v>86.971000000000004</v>
      </c>
      <c r="AT122" s="17">
        <v>87.263999999999996</v>
      </c>
      <c r="AU122" s="17">
        <v>87.5</v>
      </c>
      <c r="AV122" s="17">
        <v>87.710999999999999</v>
      </c>
      <c r="AW122" s="17">
        <v>87.602000000000004</v>
      </c>
      <c r="AX122" s="17">
        <v>87.061000000000007</v>
      </c>
      <c r="AY122" s="17">
        <v>86.245999999999995</v>
      </c>
      <c r="AZ122" s="17">
        <v>85.427000000000007</v>
      </c>
      <c r="BA122" s="17">
        <v>84.552000000000007</v>
      </c>
      <c r="BB122" s="17">
        <v>83.855000000000004</v>
      </c>
      <c r="BC122" s="17">
        <v>83.484999999999999</v>
      </c>
      <c r="BD122" s="17">
        <v>83.343999999999994</v>
      </c>
      <c r="BE122" s="17">
        <v>83.221999999999994</v>
      </c>
      <c r="BF122" s="17">
        <v>83.2</v>
      </c>
      <c r="BG122" s="17">
        <v>83.168999999999997</v>
      </c>
      <c r="BH122" s="17">
        <v>83.066999999999993</v>
      </c>
      <c r="BI122" s="17">
        <v>82.989000000000004</v>
      </c>
      <c r="BJ122" s="17">
        <v>82.900999999999996</v>
      </c>
      <c r="BK122" s="17">
        <v>82.582999999999998</v>
      </c>
      <c r="BL122" s="17">
        <v>83.146000000000001</v>
      </c>
      <c r="BM122" s="17">
        <v>85.07</v>
      </c>
      <c r="BN122" s="17">
        <v>87.716999999999999</v>
      </c>
      <c r="BO122" s="17">
        <v>90.028999999999996</v>
      </c>
      <c r="BP122" s="17">
        <v>92.284000000000006</v>
      </c>
      <c r="BQ122" s="17">
        <v>93.287000000000006</v>
      </c>
      <c r="BR122" s="17">
        <v>92.358000000000004</v>
      </c>
      <c r="BS122" s="17">
        <v>90.04</v>
      </c>
      <c r="BT122" s="17">
        <v>87.680999999999997</v>
      </c>
      <c r="BU122" s="17">
        <v>85.155000000000001</v>
      </c>
      <c r="BV122" s="17">
        <v>81.947999999999993</v>
      </c>
      <c r="BW122" s="17">
        <v>77.983000000000004</v>
      </c>
      <c r="BX122" s="17">
        <v>73.510000000000005</v>
      </c>
      <c r="BY122" s="17">
        <v>68.841999999999999</v>
      </c>
      <c r="BZ122" s="17">
        <v>63.9</v>
      </c>
      <c r="CA122" s="17">
        <v>59.402999999999999</v>
      </c>
      <c r="CB122" s="17">
        <v>55.738</v>
      </c>
      <c r="CC122" s="17">
        <v>52.624000000000002</v>
      </c>
      <c r="CD122" s="17">
        <v>49.375999999999998</v>
      </c>
      <c r="CE122" s="17">
        <v>46.103000000000002</v>
      </c>
      <c r="CF122" s="17">
        <v>42.975999999999999</v>
      </c>
      <c r="CG122" s="17">
        <v>40.000999999999998</v>
      </c>
      <c r="CH122" s="17">
        <v>37.137</v>
      </c>
      <c r="CI122" s="17">
        <v>34.374000000000002</v>
      </c>
      <c r="CJ122" s="17">
        <v>31.768000000000001</v>
      </c>
      <c r="CK122" s="17">
        <v>28.978000000000002</v>
      </c>
      <c r="CL122" s="17">
        <v>25.847999999999999</v>
      </c>
      <c r="CM122" s="17">
        <v>22.553000000000001</v>
      </c>
      <c r="CN122" s="17">
        <v>19.131</v>
      </c>
      <c r="CO122" s="17">
        <v>16.457999999999998</v>
      </c>
      <c r="CP122" s="17">
        <v>14.375999999999999</v>
      </c>
      <c r="CQ122" s="17">
        <v>11.699</v>
      </c>
      <c r="CR122" s="17">
        <v>8.4290000000000003</v>
      </c>
      <c r="CS122" s="17">
        <v>6.3819999999999997</v>
      </c>
      <c r="CT122" s="17">
        <v>5.6020000000000003</v>
      </c>
      <c r="CU122" s="17">
        <v>4.6230000000000002</v>
      </c>
      <c r="CV122" s="17">
        <v>3.4460000000000002</v>
      </c>
      <c r="CW122" s="17">
        <v>2.069</v>
      </c>
      <c r="CX122" s="17">
        <v>3.8730000000000002</v>
      </c>
    </row>
    <row r="123" spans="1:102" x14ac:dyDescent="0.2">
      <c r="A123" s="6">
        <v>2066</v>
      </c>
      <c r="B123" s="17">
        <v>61.930999999999997</v>
      </c>
      <c r="C123" s="17">
        <v>62.597000000000001</v>
      </c>
      <c r="D123" s="17">
        <v>63.265000000000001</v>
      </c>
      <c r="E123" s="17">
        <v>63.968000000000004</v>
      </c>
      <c r="F123" s="17">
        <v>64.691999999999993</v>
      </c>
      <c r="G123" s="17">
        <v>65.430000000000007</v>
      </c>
      <c r="H123" s="17">
        <v>66.171000000000006</v>
      </c>
      <c r="I123" s="17">
        <v>66.909000000000006</v>
      </c>
      <c r="J123" s="17">
        <v>67.617000000000004</v>
      </c>
      <c r="K123" s="17">
        <v>68.275999999999996</v>
      </c>
      <c r="L123" s="17">
        <v>68.887</v>
      </c>
      <c r="M123" s="17">
        <v>69.474000000000004</v>
      </c>
      <c r="N123" s="17">
        <v>70.040999999999997</v>
      </c>
      <c r="O123" s="17">
        <v>70.501000000000005</v>
      </c>
      <c r="P123" s="17">
        <v>70.811999999999998</v>
      </c>
      <c r="Q123" s="17">
        <v>71.016000000000005</v>
      </c>
      <c r="R123" s="17">
        <v>71.203999999999994</v>
      </c>
      <c r="S123" s="17">
        <v>71.373999999999995</v>
      </c>
      <c r="T123" s="17">
        <v>71.492999999999995</v>
      </c>
      <c r="U123" s="17">
        <v>71.56</v>
      </c>
      <c r="V123" s="17">
        <v>71.597999999999999</v>
      </c>
      <c r="W123" s="17">
        <v>71.641999999999996</v>
      </c>
      <c r="X123" s="17">
        <v>71.694000000000003</v>
      </c>
      <c r="Y123" s="17">
        <v>71.783000000000001</v>
      </c>
      <c r="Z123" s="17">
        <v>71.930999999999997</v>
      </c>
      <c r="AA123" s="17">
        <v>72.138000000000005</v>
      </c>
      <c r="AB123" s="17">
        <v>72.379000000000005</v>
      </c>
      <c r="AC123" s="17">
        <v>72.653999999999996</v>
      </c>
      <c r="AD123" s="17">
        <v>73.05</v>
      </c>
      <c r="AE123" s="17">
        <v>73.605000000000004</v>
      </c>
      <c r="AF123" s="17">
        <v>74.284000000000006</v>
      </c>
      <c r="AG123" s="17">
        <v>74.997</v>
      </c>
      <c r="AH123" s="17">
        <v>75.742000000000004</v>
      </c>
      <c r="AI123" s="17">
        <v>76.581999999999994</v>
      </c>
      <c r="AJ123" s="17">
        <v>77.536000000000001</v>
      </c>
      <c r="AK123" s="17">
        <v>78.561999999999998</v>
      </c>
      <c r="AL123" s="17">
        <v>79.585999999999999</v>
      </c>
      <c r="AM123" s="17">
        <v>80.596000000000004</v>
      </c>
      <c r="AN123" s="17">
        <v>81.613</v>
      </c>
      <c r="AO123" s="17">
        <v>82.634</v>
      </c>
      <c r="AP123" s="17">
        <v>83.623999999999995</v>
      </c>
      <c r="AQ123" s="17">
        <v>84.552000000000007</v>
      </c>
      <c r="AR123" s="17">
        <v>85.415000000000006</v>
      </c>
      <c r="AS123" s="17">
        <v>86.117000000000004</v>
      </c>
      <c r="AT123" s="17">
        <v>86.600999999999999</v>
      </c>
      <c r="AU123" s="17">
        <v>86.894999999999996</v>
      </c>
      <c r="AV123" s="17">
        <v>87.131</v>
      </c>
      <c r="AW123" s="17">
        <v>87.340999999999994</v>
      </c>
      <c r="AX123" s="17">
        <v>87.230999999999995</v>
      </c>
      <c r="AY123" s="17">
        <v>86.686999999999998</v>
      </c>
      <c r="AZ123" s="17">
        <v>85.864999999999995</v>
      </c>
      <c r="BA123" s="17">
        <v>85.039000000000001</v>
      </c>
      <c r="BB123" s="17">
        <v>84.153000000000006</v>
      </c>
      <c r="BC123" s="17">
        <v>83.445999999999998</v>
      </c>
      <c r="BD123" s="17">
        <v>83.063000000000002</v>
      </c>
      <c r="BE123" s="17">
        <v>82.906999999999996</v>
      </c>
      <c r="BF123" s="17">
        <v>82.766999999999996</v>
      </c>
      <c r="BG123" s="17">
        <v>82.721999999999994</v>
      </c>
      <c r="BH123" s="17">
        <v>82.665999999999997</v>
      </c>
      <c r="BI123" s="17">
        <v>82.540999999999997</v>
      </c>
      <c r="BJ123" s="17">
        <v>82.436000000000007</v>
      </c>
      <c r="BK123" s="17">
        <v>82.316000000000003</v>
      </c>
      <c r="BL123" s="17">
        <v>81.962999999999994</v>
      </c>
      <c r="BM123" s="17">
        <v>82.477000000000004</v>
      </c>
      <c r="BN123" s="17">
        <v>84.33</v>
      </c>
      <c r="BO123" s="17">
        <v>86.894000000000005</v>
      </c>
      <c r="BP123" s="17">
        <v>89.12</v>
      </c>
      <c r="BQ123" s="17">
        <v>91.286000000000001</v>
      </c>
      <c r="BR123" s="17">
        <v>92.198999999999998</v>
      </c>
      <c r="BS123" s="17">
        <v>91.180999999999997</v>
      </c>
      <c r="BT123" s="17">
        <v>88.775000000000006</v>
      </c>
      <c r="BU123" s="17">
        <v>86.325999999999993</v>
      </c>
      <c r="BV123" s="17">
        <v>83.707999999999998</v>
      </c>
      <c r="BW123" s="17">
        <v>80.411000000000001</v>
      </c>
      <c r="BX123" s="17">
        <v>76.363</v>
      </c>
      <c r="BY123" s="17">
        <v>71.811999999999998</v>
      </c>
      <c r="BZ123" s="17">
        <v>67.066999999999993</v>
      </c>
      <c r="CA123" s="17">
        <v>62.054000000000002</v>
      </c>
      <c r="CB123" s="17">
        <v>57.475000000000001</v>
      </c>
      <c r="CC123" s="17">
        <v>53.71</v>
      </c>
      <c r="CD123" s="17">
        <v>50.488</v>
      </c>
      <c r="CE123" s="17">
        <v>47.145000000000003</v>
      </c>
      <c r="CF123" s="17">
        <v>43.792000000000002</v>
      </c>
      <c r="CG123" s="17">
        <v>40.588999999999999</v>
      </c>
      <c r="CH123" s="17">
        <v>37.542999999999999</v>
      </c>
      <c r="CI123" s="17">
        <v>34.619999999999997</v>
      </c>
      <c r="CJ123" s="17">
        <v>31.771000000000001</v>
      </c>
      <c r="CK123" s="17">
        <v>29.228000000000002</v>
      </c>
      <c r="CL123" s="17">
        <v>26.542999999999999</v>
      </c>
      <c r="CM123" s="17">
        <v>23.440999999999999</v>
      </c>
      <c r="CN123" s="17">
        <v>20.062999999999999</v>
      </c>
      <c r="CO123" s="17">
        <v>16.846</v>
      </c>
      <c r="CP123" s="17">
        <v>14.526</v>
      </c>
      <c r="CQ123" s="17">
        <v>12.629</v>
      </c>
      <c r="CR123" s="17">
        <v>10.208</v>
      </c>
      <c r="CS123" s="17">
        <v>7.2590000000000003</v>
      </c>
      <c r="CT123" s="17">
        <v>5.8220000000000001</v>
      </c>
      <c r="CU123" s="17">
        <v>4.8090000000000002</v>
      </c>
      <c r="CV123" s="17">
        <v>3.589</v>
      </c>
      <c r="CW123" s="17">
        <v>2.1619999999999999</v>
      </c>
      <c r="CX123" s="17">
        <v>4.0709999999999997</v>
      </c>
    </row>
    <row r="124" spans="1:102" x14ac:dyDescent="0.2">
      <c r="A124" s="6">
        <v>2067</v>
      </c>
      <c r="B124" s="17">
        <v>61.039000000000001</v>
      </c>
      <c r="C124" s="17">
        <v>61.646000000000001</v>
      </c>
      <c r="D124" s="17">
        <v>62.35</v>
      </c>
      <c r="E124" s="17">
        <v>63.030999999999999</v>
      </c>
      <c r="F124" s="17">
        <v>63.738</v>
      </c>
      <c r="G124" s="17">
        <v>64.459999999999994</v>
      </c>
      <c r="H124" s="17">
        <v>65.186000000000007</v>
      </c>
      <c r="I124" s="17">
        <v>65.912000000000006</v>
      </c>
      <c r="J124" s="17">
        <v>66.632000000000005</v>
      </c>
      <c r="K124" s="17">
        <v>67.302000000000007</v>
      </c>
      <c r="L124" s="17">
        <v>67.899000000000001</v>
      </c>
      <c r="M124" s="17">
        <v>68.430000000000007</v>
      </c>
      <c r="N124" s="17">
        <v>68.938999999999993</v>
      </c>
      <c r="O124" s="17">
        <v>69.427999999999997</v>
      </c>
      <c r="P124" s="17">
        <v>69.819000000000003</v>
      </c>
      <c r="Q124" s="17">
        <v>70.081000000000003</v>
      </c>
      <c r="R124" s="17">
        <v>70.251000000000005</v>
      </c>
      <c r="S124" s="17">
        <v>70.405000000000001</v>
      </c>
      <c r="T124" s="17">
        <v>70.543999999999997</v>
      </c>
      <c r="U124" s="17">
        <v>70.646000000000001</v>
      </c>
      <c r="V124" s="17">
        <v>70.713999999999999</v>
      </c>
      <c r="W124" s="17">
        <v>70.766999999999996</v>
      </c>
      <c r="X124" s="17">
        <v>70.828999999999994</v>
      </c>
      <c r="Y124" s="17">
        <v>70.903999999999996</v>
      </c>
      <c r="Z124" s="17">
        <v>71.022000000000006</v>
      </c>
      <c r="AA124" s="17">
        <v>71.203000000000003</v>
      </c>
      <c r="AB124" s="17">
        <v>71.444999999999993</v>
      </c>
      <c r="AC124" s="17">
        <v>71.725999999999999</v>
      </c>
      <c r="AD124" s="17">
        <v>72.040999999999997</v>
      </c>
      <c r="AE124" s="17">
        <v>72.474999999999994</v>
      </c>
      <c r="AF124" s="17">
        <v>73.063999999999993</v>
      </c>
      <c r="AG124" s="17">
        <v>73.774000000000001</v>
      </c>
      <c r="AH124" s="17">
        <v>74.516999999999996</v>
      </c>
      <c r="AI124" s="17">
        <v>75.292000000000002</v>
      </c>
      <c r="AJ124" s="17">
        <v>76.156000000000006</v>
      </c>
      <c r="AK124" s="17">
        <v>77.122</v>
      </c>
      <c r="AL124" s="17">
        <v>78.153999999999996</v>
      </c>
      <c r="AM124" s="17">
        <v>79.183000000000007</v>
      </c>
      <c r="AN124" s="17">
        <v>80.194000000000003</v>
      </c>
      <c r="AO124" s="17">
        <v>81.215999999999994</v>
      </c>
      <c r="AP124" s="17">
        <v>82.241</v>
      </c>
      <c r="AQ124" s="17">
        <v>83.236999999999995</v>
      </c>
      <c r="AR124" s="17">
        <v>84.167000000000002</v>
      </c>
      <c r="AS124" s="17">
        <v>85.031999999999996</v>
      </c>
      <c r="AT124" s="17">
        <v>85.734999999999999</v>
      </c>
      <c r="AU124" s="17">
        <v>86.221000000000004</v>
      </c>
      <c r="AV124" s="17">
        <v>86.518000000000001</v>
      </c>
      <c r="AW124" s="17">
        <v>86.754000000000005</v>
      </c>
      <c r="AX124" s="17">
        <v>86.962000000000003</v>
      </c>
      <c r="AY124" s="17">
        <v>86.85</v>
      </c>
      <c r="AZ124" s="17">
        <v>86.301000000000002</v>
      </c>
      <c r="BA124" s="17">
        <v>85.474999999999994</v>
      </c>
      <c r="BB124" s="17">
        <v>84.64</v>
      </c>
      <c r="BC124" s="17">
        <v>83.745000000000005</v>
      </c>
      <c r="BD124" s="17">
        <v>83.027000000000001</v>
      </c>
      <c r="BE124" s="17">
        <v>82.632000000000005</v>
      </c>
      <c r="BF124" s="17">
        <v>82.462000000000003</v>
      </c>
      <c r="BG124" s="17">
        <v>82.302999999999997</v>
      </c>
      <c r="BH124" s="17">
        <v>82.234999999999999</v>
      </c>
      <c r="BI124" s="17">
        <v>82.155000000000001</v>
      </c>
      <c r="BJ124" s="17">
        <v>82.004000000000005</v>
      </c>
      <c r="BK124" s="17">
        <v>81.872</v>
      </c>
      <c r="BL124" s="17">
        <v>81.721000000000004</v>
      </c>
      <c r="BM124" s="17">
        <v>81.332999999999998</v>
      </c>
      <c r="BN124" s="17">
        <v>81.798000000000002</v>
      </c>
      <c r="BO124" s="17">
        <v>83.581999999999994</v>
      </c>
      <c r="BP124" s="17">
        <v>86.06</v>
      </c>
      <c r="BQ124" s="17">
        <v>88.201999999999998</v>
      </c>
      <c r="BR124" s="17">
        <v>90.278000000000006</v>
      </c>
      <c r="BS124" s="17">
        <v>91.1</v>
      </c>
      <c r="BT124" s="17">
        <v>89.992999999999995</v>
      </c>
      <c r="BU124" s="17">
        <v>87.501000000000005</v>
      </c>
      <c r="BV124" s="17">
        <v>84.960999999999999</v>
      </c>
      <c r="BW124" s="17">
        <v>82.248999999999995</v>
      </c>
      <c r="BX124" s="17">
        <v>78.864000000000004</v>
      </c>
      <c r="BY124" s="17">
        <v>74.733000000000004</v>
      </c>
      <c r="BZ124" s="17">
        <v>70.103999999999999</v>
      </c>
      <c r="CA124" s="17">
        <v>65.283000000000001</v>
      </c>
      <c r="CB124" s="17">
        <v>60.198999999999998</v>
      </c>
      <c r="CC124" s="17">
        <v>55.539000000000001</v>
      </c>
      <c r="CD124" s="17">
        <v>51.673999999999999</v>
      </c>
      <c r="CE124" s="17">
        <v>48.345999999999997</v>
      </c>
      <c r="CF124" s="17">
        <v>44.908000000000001</v>
      </c>
      <c r="CG124" s="17">
        <v>41.473999999999997</v>
      </c>
      <c r="CH124" s="17">
        <v>38.195</v>
      </c>
      <c r="CI124" s="17">
        <v>35.08</v>
      </c>
      <c r="CJ124" s="17">
        <v>32.097000000000001</v>
      </c>
      <c r="CK124" s="17">
        <v>29.161999999999999</v>
      </c>
      <c r="CL124" s="17">
        <v>26.683</v>
      </c>
      <c r="CM124" s="17">
        <v>24.105</v>
      </c>
      <c r="CN124" s="17">
        <v>21.030999999999999</v>
      </c>
      <c r="CO124" s="17">
        <v>17.568000000000001</v>
      </c>
      <c r="CP124" s="17">
        <v>14.557</v>
      </c>
      <c r="CQ124" s="17">
        <v>12.59</v>
      </c>
      <c r="CR124" s="17">
        <v>10.88</v>
      </c>
      <c r="CS124" s="17">
        <v>8.7129999999999992</v>
      </c>
      <c r="CT124" s="17">
        <v>6.0880000000000001</v>
      </c>
      <c r="CU124" s="17">
        <v>5.0019999999999998</v>
      </c>
      <c r="CV124" s="17">
        <v>3.7389999999999999</v>
      </c>
      <c r="CW124" s="17">
        <v>2.258</v>
      </c>
      <c r="CX124" s="17">
        <v>4.2750000000000004</v>
      </c>
    </row>
    <row r="125" spans="1:102" x14ac:dyDescent="0.2">
      <c r="A125" s="6">
        <v>2068</v>
      </c>
      <c r="B125" s="17">
        <v>60.158000000000001</v>
      </c>
      <c r="C125" s="17">
        <v>60.737000000000002</v>
      </c>
      <c r="D125" s="17">
        <v>61.372</v>
      </c>
      <c r="E125" s="17">
        <v>62.093000000000004</v>
      </c>
      <c r="F125" s="17">
        <v>62.786999999999999</v>
      </c>
      <c r="G125" s="17">
        <v>63.497999999999998</v>
      </c>
      <c r="H125" s="17">
        <v>64.216999999999999</v>
      </c>
      <c r="I125" s="17">
        <v>64.932000000000002</v>
      </c>
      <c r="J125" s="17">
        <v>65.641000000000005</v>
      </c>
      <c r="K125" s="17">
        <v>66.343000000000004</v>
      </c>
      <c r="L125" s="17">
        <v>66.977000000000004</v>
      </c>
      <c r="M125" s="17">
        <v>67.510999999999996</v>
      </c>
      <c r="N125" s="17">
        <v>67.962000000000003</v>
      </c>
      <c r="O125" s="17">
        <v>68.394000000000005</v>
      </c>
      <c r="P125" s="17">
        <v>68.802999999999997</v>
      </c>
      <c r="Q125" s="17">
        <v>69.126000000000005</v>
      </c>
      <c r="R125" s="17">
        <v>69.338999999999999</v>
      </c>
      <c r="S125" s="17">
        <v>69.474999999999994</v>
      </c>
      <c r="T125" s="17">
        <v>69.594999999999999</v>
      </c>
      <c r="U125" s="17">
        <v>69.701999999999998</v>
      </c>
      <c r="V125" s="17">
        <v>69.787000000000006</v>
      </c>
      <c r="W125" s="17">
        <v>69.856999999999999</v>
      </c>
      <c r="X125" s="17">
        <v>69.924000000000007</v>
      </c>
      <c r="Y125" s="17">
        <v>70.004000000000005</v>
      </c>
      <c r="Z125" s="17">
        <v>70.102999999999994</v>
      </c>
      <c r="AA125" s="17">
        <v>70.25</v>
      </c>
      <c r="AB125" s="17">
        <v>70.462999999999994</v>
      </c>
      <c r="AC125" s="17">
        <v>70.742000000000004</v>
      </c>
      <c r="AD125" s="17">
        <v>71.061000000000007</v>
      </c>
      <c r="AE125" s="17">
        <v>71.417000000000002</v>
      </c>
      <c r="AF125" s="17">
        <v>71.888000000000005</v>
      </c>
      <c r="AG125" s="17">
        <v>72.512</v>
      </c>
      <c r="AH125" s="17">
        <v>73.251999999999995</v>
      </c>
      <c r="AI125" s="17">
        <v>74.025000000000006</v>
      </c>
      <c r="AJ125" s="17">
        <v>74.83</v>
      </c>
      <c r="AK125" s="17">
        <v>75.716999999999999</v>
      </c>
      <c r="AL125" s="17">
        <v>76.694999999999993</v>
      </c>
      <c r="AM125" s="17">
        <v>77.733000000000004</v>
      </c>
      <c r="AN125" s="17">
        <v>78.766000000000005</v>
      </c>
      <c r="AO125" s="17">
        <v>79.781000000000006</v>
      </c>
      <c r="AP125" s="17">
        <v>80.804000000000002</v>
      </c>
      <c r="AQ125" s="17">
        <v>81.834000000000003</v>
      </c>
      <c r="AR125" s="17">
        <v>82.834999999999994</v>
      </c>
      <c r="AS125" s="17">
        <v>83.769000000000005</v>
      </c>
      <c r="AT125" s="17">
        <v>84.635999999999996</v>
      </c>
      <c r="AU125" s="17">
        <v>85.338999999999999</v>
      </c>
      <c r="AV125" s="17">
        <v>85.828000000000003</v>
      </c>
      <c r="AW125" s="17">
        <v>86.125</v>
      </c>
      <c r="AX125" s="17">
        <v>86.363</v>
      </c>
      <c r="AY125" s="17">
        <v>86.57</v>
      </c>
      <c r="AZ125" s="17">
        <v>86.454999999999998</v>
      </c>
      <c r="BA125" s="17">
        <v>85.903000000000006</v>
      </c>
      <c r="BB125" s="17">
        <v>85.07</v>
      </c>
      <c r="BC125" s="17">
        <v>84.228999999999999</v>
      </c>
      <c r="BD125" s="17">
        <v>83.325000000000003</v>
      </c>
      <c r="BE125" s="17">
        <v>82.594999999999999</v>
      </c>
      <c r="BF125" s="17">
        <v>82.186999999999998</v>
      </c>
      <c r="BG125" s="17">
        <v>82.003</v>
      </c>
      <c r="BH125" s="17">
        <v>81.825000000000003</v>
      </c>
      <c r="BI125" s="17">
        <v>81.734999999999999</v>
      </c>
      <c r="BJ125" s="17">
        <v>81.631</v>
      </c>
      <c r="BK125" s="17">
        <v>81.456000000000003</v>
      </c>
      <c r="BL125" s="17">
        <v>81.295000000000002</v>
      </c>
      <c r="BM125" s="17">
        <v>81.113</v>
      </c>
      <c r="BN125" s="17">
        <v>80.69</v>
      </c>
      <c r="BO125" s="17">
        <v>81.105000000000004</v>
      </c>
      <c r="BP125" s="17">
        <v>82.819000000000003</v>
      </c>
      <c r="BQ125" s="17">
        <v>85.213999999999999</v>
      </c>
      <c r="BR125" s="17">
        <v>87.268000000000001</v>
      </c>
      <c r="BS125" s="17">
        <v>89.254000000000005</v>
      </c>
      <c r="BT125" s="17">
        <v>89.984999999999999</v>
      </c>
      <c r="BU125" s="17">
        <v>88.79</v>
      </c>
      <c r="BV125" s="17">
        <v>86.210999999999999</v>
      </c>
      <c r="BW125" s="17">
        <v>83.581999999999994</v>
      </c>
      <c r="BX125" s="17">
        <v>80.777000000000001</v>
      </c>
      <c r="BY125" s="17">
        <v>77.302999999999997</v>
      </c>
      <c r="BZ125" s="17">
        <v>73.090999999999994</v>
      </c>
      <c r="CA125" s="17">
        <v>68.385000000000005</v>
      </c>
      <c r="CB125" s="17">
        <v>63.488</v>
      </c>
      <c r="CC125" s="17">
        <v>58.334000000000003</v>
      </c>
      <c r="CD125" s="17">
        <v>53.593000000000004</v>
      </c>
      <c r="CE125" s="17">
        <v>49.63</v>
      </c>
      <c r="CF125" s="17">
        <v>46.194000000000003</v>
      </c>
      <c r="CG125" s="17">
        <v>42.661999999999999</v>
      </c>
      <c r="CH125" s="17">
        <v>39.149000000000001</v>
      </c>
      <c r="CI125" s="17">
        <v>35.795000000000002</v>
      </c>
      <c r="CJ125" s="17">
        <v>32.607999999999997</v>
      </c>
      <c r="CK125" s="17">
        <v>29.568999999999999</v>
      </c>
      <c r="CL125" s="17">
        <v>26.545999999999999</v>
      </c>
      <c r="CM125" s="17">
        <v>24.132000000000001</v>
      </c>
      <c r="CN125" s="17">
        <v>21.661000000000001</v>
      </c>
      <c r="CO125" s="17">
        <v>18.617000000000001</v>
      </c>
      <c r="CP125" s="17">
        <v>15.07</v>
      </c>
      <c r="CQ125" s="17">
        <v>12.263999999999999</v>
      </c>
      <c r="CR125" s="17">
        <v>10.651999999999999</v>
      </c>
      <c r="CS125" s="17">
        <v>9.1280000000000001</v>
      </c>
      <c r="CT125" s="17">
        <v>7.2160000000000002</v>
      </c>
      <c r="CU125" s="17">
        <v>4.915</v>
      </c>
      <c r="CV125" s="17">
        <v>3.8929999999999998</v>
      </c>
      <c r="CW125" s="17">
        <v>2.3580000000000001</v>
      </c>
      <c r="CX125" s="17">
        <v>4.4829999999999997</v>
      </c>
    </row>
    <row r="126" spans="1:102" x14ac:dyDescent="0.2">
      <c r="A126" s="6">
        <v>2069</v>
      </c>
      <c r="B126" s="17">
        <v>59.283000000000001</v>
      </c>
      <c r="C126" s="17">
        <v>59.834000000000003</v>
      </c>
      <c r="D126" s="17">
        <v>60.445</v>
      </c>
      <c r="E126" s="17">
        <v>61.103000000000002</v>
      </c>
      <c r="F126" s="17">
        <v>61.823</v>
      </c>
      <c r="G126" s="17">
        <v>62.53</v>
      </c>
      <c r="H126" s="17">
        <v>63.246000000000002</v>
      </c>
      <c r="I126" s="17">
        <v>63.960999999999999</v>
      </c>
      <c r="J126" s="17">
        <v>64.664000000000001</v>
      </c>
      <c r="K126" s="17">
        <v>65.356999999999999</v>
      </c>
      <c r="L126" s="17">
        <v>66.040000000000006</v>
      </c>
      <c r="M126" s="17">
        <v>66.638000000000005</v>
      </c>
      <c r="N126" s="17">
        <v>67.108000000000004</v>
      </c>
      <c r="O126" s="17">
        <v>67.480999999999995</v>
      </c>
      <c r="P126" s="17">
        <v>67.834000000000003</v>
      </c>
      <c r="Q126" s="17">
        <v>68.165000000000006</v>
      </c>
      <c r="R126" s="17">
        <v>68.418999999999997</v>
      </c>
      <c r="S126" s="17">
        <v>68.582999999999998</v>
      </c>
      <c r="T126" s="17">
        <v>68.683000000000007</v>
      </c>
      <c r="U126" s="17">
        <v>68.77</v>
      </c>
      <c r="V126" s="17">
        <v>68.846000000000004</v>
      </c>
      <c r="W126" s="17">
        <v>68.914000000000001</v>
      </c>
      <c r="X126" s="17">
        <v>68.983999999999995</v>
      </c>
      <c r="Y126" s="17">
        <v>69.066000000000003</v>
      </c>
      <c r="Z126" s="17">
        <v>69.165999999999997</v>
      </c>
      <c r="AA126" s="17">
        <v>69.287000000000006</v>
      </c>
      <c r="AB126" s="17">
        <v>69.462999999999994</v>
      </c>
      <c r="AC126" s="17">
        <v>69.707999999999998</v>
      </c>
      <c r="AD126" s="17">
        <v>70.024000000000001</v>
      </c>
      <c r="AE126" s="17">
        <v>70.381</v>
      </c>
      <c r="AF126" s="17">
        <v>70.777000000000001</v>
      </c>
      <c r="AG126" s="17">
        <v>71.287000000000006</v>
      </c>
      <c r="AH126" s="17">
        <v>71.944000000000003</v>
      </c>
      <c r="AI126" s="17">
        <v>72.713999999999999</v>
      </c>
      <c r="AJ126" s="17">
        <v>73.516999999999996</v>
      </c>
      <c r="AK126" s="17">
        <v>74.352999999999994</v>
      </c>
      <c r="AL126" s="17">
        <v>75.262</v>
      </c>
      <c r="AM126" s="17">
        <v>76.253</v>
      </c>
      <c r="AN126" s="17">
        <v>77.296999999999997</v>
      </c>
      <c r="AO126" s="17">
        <v>78.334000000000003</v>
      </c>
      <c r="AP126" s="17">
        <v>79.349999999999994</v>
      </c>
      <c r="AQ126" s="17">
        <v>80.376000000000005</v>
      </c>
      <c r="AR126" s="17">
        <v>81.41</v>
      </c>
      <c r="AS126" s="17">
        <v>82.417000000000002</v>
      </c>
      <c r="AT126" s="17">
        <v>83.353999999999999</v>
      </c>
      <c r="AU126" s="17">
        <v>84.221000000000004</v>
      </c>
      <c r="AV126" s="17">
        <v>84.926000000000002</v>
      </c>
      <c r="AW126" s="17">
        <v>85.415000000000006</v>
      </c>
      <c r="AX126" s="17">
        <v>85.715000000000003</v>
      </c>
      <c r="AY126" s="17">
        <v>85.951999999999998</v>
      </c>
      <c r="AZ126" s="17">
        <v>86.159000000000006</v>
      </c>
      <c r="BA126" s="17">
        <v>86.042000000000002</v>
      </c>
      <c r="BB126" s="17">
        <v>85.486000000000004</v>
      </c>
      <c r="BC126" s="17">
        <v>84.647000000000006</v>
      </c>
      <c r="BD126" s="17">
        <v>83.799000000000007</v>
      </c>
      <c r="BE126" s="17">
        <v>82.885000000000005</v>
      </c>
      <c r="BF126" s="17">
        <v>82.144000000000005</v>
      </c>
      <c r="BG126" s="17">
        <v>81.724000000000004</v>
      </c>
      <c r="BH126" s="17">
        <v>81.525000000000006</v>
      </c>
      <c r="BI126" s="17">
        <v>81.33</v>
      </c>
      <c r="BJ126" s="17">
        <v>81.216999999999999</v>
      </c>
      <c r="BK126" s="17">
        <v>81.088999999999999</v>
      </c>
      <c r="BL126" s="17">
        <v>80.888999999999996</v>
      </c>
      <c r="BM126" s="17">
        <v>80.701999999999998</v>
      </c>
      <c r="BN126" s="17">
        <v>80.486999999999995</v>
      </c>
      <c r="BO126" s="17">
        <v>80.028999999999996</v>
      </c>
      <c r="BP126" s="17">
        <v>80.394999999999996</v>
      </c>
      <c r="BQ126" s="17">
        <v>82.039000000000001</v>
      </c>
      <c r="BR126" s="17">
        <v>84.347999999999999</v>
      </c>
      <c r="BS126" s="17">
        <v>86.314999999999998</v>
      </c>
      <c r="BT126" s="17">
        <v>88.210999999999999</v>
      </c>
      <c r="BU126" s="17">
        <v>88.850999999999999</v>
      </c>
      <c r="BV126" s="17">
        <v>87.567999999999998</v>
      </c>
      <c r="BW126" s="17">
        <v>84.902000000000001</v>
      </c>
      <c r="BX126" s="17">
        <v>82.183999999999997</v>
      </c>
      <c r="BY126" s="17">
        <v>79.287000000000006</v>
      </c>
      <c r="BZ126" s="17">
        <v>75.724999999999994</v>
      </c>
      <c r="CA126" s="17">
        <v>71.433000000000007</v>
      </c>
      <c r="CB126" s="17">
        <v>66.650000000000006</v>
      </c>
      <c r="CC126" s="17">
        <v>61.679000000000002</v>
      </c>
      <c r="CD126" s="17">
        <v>56.456000000000003</v>
      </c>
      <c r="CE126" s="17">
        <v>51.636000000000003</v>
      </c>
      <c r="CF126" s="17">
        <v>47.573999999999998</v>
      </c>
      <c r="CG126" s="17">
        <v>44.031999999999996</v>
      </c>
      <c r="CH126" s="17">
        <v>40.406999999999996</v>
      </c>
      <c r="CI126" s="17">
        <v>36.814999999999998</v>
      </c>
      <c r="CJ126" s="17">
        <v>33.387999999999998</v>
      </c>
      <c r="CK126" s="17">
        <v>30.131</v>
      </c>
      <c r="CL126" s="17">
        <v>27.033000000000001</v>
      </c>
      <c r="CM126" s="17">
        <v>23.925000000000001</v>
      </c>
      <c r="CN126" s="17">
        <v>21.576000000000001</v>
      </c>
      <c r="CO126" s="17">
        <v>19.213000000000001</v>
      </c>
      <c r="CP126" s="17">
        <v>16.198</v>
      </c>
      <c r="CQ126" s="17">
        <v>12.568</v>
      </c>
      <c r="CR126" s="17">
        <v>9.9689999999999994</v>
      </c>
      <c r="CS126" s="17">
        <v>8.7119999999999997</v>
      </c>
      <c r="CT126" s="17">
        <v>7.375</v>
      </c>
      <c r="CU126" s="17">
        <v>5.7169999999999996</v>
      </c>
      <c r="CV126" s="17">
        <v>3.742</v>
      </c>
      <c r="CW126" s="17">
        <v>2.4609999999999999</v>
      </c>
      <c r="CX126" s="17">
        <v>4.7</v>
      </c>
    </row>
    <row r="127" spans="1:102" x14ac:dyDescent="0.2">
      <c r="A127" s="6">
        <v>2070</v>
      </c>
      <c r="B127" s="17">
        <v>58.412999999999997</v>
      </c>
      <c r="C127" s="17">
        <v>58.936999999999998</v>
      </c>
      <c r="D127" s="17">
        <v>59.523000000000003</v>
      </c>
      <c r="E127" s="17">
        <v>60.16</v>
      </c>
      <c r="F127" s="17">
        <v>60.835000000000001</v>
      </c>
      <c r="G127" s="17">
        <v>61.536999999999999</v>
      </c>
      <c r="H127" s="17">
        <v>62.255000000000003</v>
      </c>
      <c r="I127" s="17">
        <v>62.975000000000001</v>
      </c>
      <c r="J127" s="17">
        <v>63.686999999999998</v>
      </c>
      <c r="K127" s="17">
        <v>64.379000000000005</v>
      </c>
      <c r="L127" s="17">
        <v>65.055000000000007</v>
      </c>
      <c r="M127" s="17">
        <v>65.721000000000004</v>
      </c>
      <c r="N127" s="17">
        <v>66.28</v>
      </c>
      <c r="O127" s="17">
        <v>66.686999999999998</v>
      </c>
      <c r="P127" s="17">
        <v>66.980999999999995</v>
      </c>
      <c r="Q127" s="17">
        <v>67.256</v>
      </c>
      <c r="R127" s="17">
        <v>67.507000000000005</v>
      </c>
      <c r="S127" s="17">
        <v>67.692999999999998</v>
      </c>
      <c r="T127" s="17">
        <v>67.808000000000007</v>
      </c>
      <c r="U127" s="17">
        <v>67.873999999999995</v>
      </c>
      <c r="V127" s="17">
        <v>67.927000000000007</v>
      </c>
      <c r="W127" s="17">
        <v>67.971000000000004</v>
      </c>
      <c r="X127" s="17">
        <v>68.022000000000006</v>
      </c>
      <c r="Y127" s="17">
        <v>68.093000000000004</v>
      </c>
      <c r="Z127" s="17">
        <v>68.19</v>
      </c>
      <c r="AA127" s="17">
        <v>68.308000000000007</v>
      </c>
      <c r="AB127" s="17">
        <v>68.453000000000003</v>
      </c>
      <c r="AC127" s="17">
        <v>68.656999999999996</v>
      </c>
      <c r="AD127" s="17">
        <v>68.935000000000002</v>
      </c>
      <c r="AE127" s="17">
        <v>69.286000000000001</v>
      </c>
      <c r="AF127" s="17">
        <v>69.682000000000002</v>
      </c>
      <c r="AG127" s="17">
        <v>70.117999999999995</v>
      </c>
      <c r="AH127" s="17">
        <v>70.665999999999997</v>
      </c>
      <c r="AI127" s="17">
        <v>71.355999999999995</v>
      </c>
      <c r="AJ127" s="17">
        <v>72.156999999999996</v>
      </c>
      <c r="AK127" s="17">
        <v>72.989999999999995</v>
      </c>
      <c r="AL127" s="17">
        <v>73.855000000000004</v>
      </c>
      <c r="AM127" s="17">
        <v>74.786000000000001</v>
      </c>
      <c r="AN127" s="17">
        <v>75.789000000000001</v>
      </c>
      <c r="AO127" s="17">
        <v>76.837999999999994</v>
      </c>
      <c r="AP127" s="17">
        <v>77.88</v>
      </c>
      <c r="AQ127" s="17">
        <v>78.899000000000001</v>
      </c>
      <c r="AR127" s="17">
        <v>79.926000000000002</v>
      </c>
      <c r="AS127" s="17">
        <v>80.963999999999999</v>
      </c>
      <c r="AT127" s="17">
        <v>81.974999999999994</v>
      </c>
      <c r="AU127" s="17">
        <v>82.914000000000001</v>
      </c>
      <c r="AV127" s="17">
        <v>83.783000000000001</v>
      </c>
      <c r="AW127" s="17">
        <v>84.489000000000004</v>
      </c>
      <c r="AX127" s="17">
        <v>84.98</v>
      </c>
      <c r="AY127" s="17">
        <v>85.281999999999996</v>
      </c>
      <c r="AZ127" s="17">
        <v>85.518000000000001</v>
      </c>
      <c r="BA127" s="17">
        <v>85.724000000000004</v>
      </c>
      <c r="BB127" s="17">
        <v>85.605000000000004</v>
      </c>
      <c r="BC127" s="17">
        <v>85.045000000000002</v>
      </c>
      <c r="BD127" s="17">
        <v>84.200999999999993</v>
      </c>
      <c r="BE127" s="17">
        <v>83.346000000000004</v>
      </c>
      <c r="BF127" s="17">
        <v>82.423000000000002</v>
      </c>
      <c r="BG127" s="17">
        <v>81.671999999999997</v>
      </c>
      <c r="BH127" s="17">
        <v>81.239000000000004</v>
      </c>
      <c r="BI127" s="17">
        <v>81.025999999999996</v>
      </c>
      <c r="BJ127" s="17">
        <v>80.813000000000002</v>
      </c>
      <c r="BK127" s="17">
        <v>80.676000000000002</v>
      </c>
      <c r="BL127" s="17">
        <v>80.524000000000001</v>
      </c>
      <c r="BM127" s="17">
        <v>80.3</v>
      </c>
      <c r="BN127" s="17">
        <v>80.084999999999994</v>
      </c>
      <c r="BO127" s="17">
        <v>79.837999999999994</v>
      </c>
      <c r="BP127" s="17">
        <v>79.346000000000004</v>
      </c>
      <c r="BQ127" s="17">
        <v>79.662999999999997</v>
      </c>
      <c r="BR127" s="17">
        <v>81.234999999999999</v>
      </c>
      <c r="BS127" s="17">
        <v>83.457999999999998</v>
      </c>
      <c r="BT127" s="17">
        <v>85.337999999999994</v>
      </c>
      <c r="BU127" s="17">
        <v>87.141999999999996</v>
      </c>
      <c r="BV127" s="17">
        <v>87.691999999999993</v>
      </c>
      <c r="BW127" s="17">
        <v>86.320999999999998</v>
      </c>
      <c r="BX127" s="17">
        <v>83.57</v>
      </c>
      <c r="BY127" s="17">
        <v>80.763000000000005</v>
      </c>
      <c r="BZ127" s="17">
        <v>77.775000000000006</v>
      </c>
      <c r="CA127" s="17">
        <v>74.126000000000005</v>
      </c>
      <c r="CB127" s="17">
        <v>69.754999999999995</v>
      </c>
      <c r="CC127" s="17">
        <v>64.897999999999996</v>
      </c>
      <c r="CD127" s="17">
        <v>59.853000000000002</v>
      </c>
      <c r="CE127" s="17">
        <v>54.561999999999998</v>
      </c>
      <c r="CF127" s="17">
        <v>49.662999999999997</v>
      </c>
      <c r="CG127" s="17">
        <v>45.506</v>
      </c>
      <c r="CH127" s="17">
        <v>41.857999999999997</v>
      </c>
      <c r="CI127" s="17">
        <v>38.142000000000003</v>
      </c>
      <c r="CJ127" s="17">
        <v>34.470999999999997</v>
      </c>
      <c r="CK127" s="17">
        <v>30.97</v>
      </c>
      <c r="CL127" s="17">
        <v>27.645</v>
      </c>
      <c r="CM127" s="17">
        <v>24.491</v>
      </c>
      <c r="CN127" s="17">
        <v>21.298999999999999</v>
      </c>
      <c r="CO127" s="17">
        <v>19.015000000000001</v>
      </c>
      <c r="CP127" s="17">
        <v>16.760000000000002</v>
      </c>
      <c r="CQ127" s="17">
        <v>13.775</v>
      </c>
      <c r="CR127" s="17">
        <v>10.064</v>
      </c>
      <c r="CS127" s="17">
        <v>7.6719999999999997</v>
      </c>
      <c r="CT127" s="17">
        <v>6.77</v>
      </c>
      <c r="CU127" s="17">
        <v>5.6189999999999998</v>
      </c>
      <c r="CV127" s="17">
        <v>4.218</v>
      </c>
      <c r="CW127" s="17">
        <v>2.5680000000000001</v>
      </c>
      <c r="CX127" s="17">
        <v>4.9260000000000002</v>
      </c>
    </row>
    <row r="128" spans="1:102" x14ac:dyDescent="0.2">
      <c r="A128" s="6">
        <v>2071</v>
      </c>
      <c r="B128" s="17">
        <v>57.607999999999997</v>
      </c>
      <c r="C128" s="17">
        <v>58.167000000000002</v>
      </c>
      <c r="D128" s="17">
        <v>58.710999999999999</v>
      </c>
      <c r="E128" s="17">
        <v>59.305999999999997</v>
      </c>
      <c r="F128" s="17">
        <v>59.942</v>
      </c>
      <c r="G128" s="17">
        <v>60.606999999999999</v>
      </c>
      <c r="H128" s="17">
        <v>61.292000000000002</v>
      </c>
      <c r="I128" s="17">
        <v>61.988</v>
      </c>
      <c r="J128" s="17">
        <v>62.668999999999997</v>
      </c>
      <c r="K128" s="17">
        <v>63.319000000000003</v>
      </c>
      <c r="L128" s="17">
        <v>63.933999999999997</v>
      </c>
      <c r="M128" s="17">
        <v>64.533000000000001</v>
      </c>
      <c r="N128" s="17">
        <v>65.120999999999995</v>
      </c>
      <c r="O128" s="17">
        <v>65.611999999999995</v>
      </c>
      <c r="P128" s="17">
        <v>65.971000000000004</v>
      </c>
      <c r="Q128" s="17">
        <v>66.230999999999995</v>
      </c>
      <c r="R128" s="17">
        <v>66.474000000000004</v>
      </c>
      <c r="S128" s="17">
        <v>66.694999999999993</v>
      </c>
      <c r="T128" s="17">
        <v>66.866</v>
      </c>
      <c r="U128" s="17">
        <v>66.980999999999995</v>
      </c>
      <c r="V128" s="17">
        <v>67.061999999999998</v>
      </c>
      <c r="W128" s="17">
        <v>67.135000000000005</v>
      </c>
      <c r="X128" s="17">
        <v>67.204999999999998</v>
      </c>
      <c r="Y128" s="17">
        <v>67.284999999999997</v>
      </c>
      <c r="Z128" s="17">
        <v>67.388999999999996</v>
      </c>
      <c r="AA128" s="17">
        <v>67.522999999999996</v>
      </c>
      <c r="AB128" s="17">
        <v>67.680000000000007</v>
      </c>
      <c r="AC128" s="17">
        <v>67.864999999999995</v>
      </c>
      <c r="AD128" s="17">
        <v>68.108000000000004</v>
      </c>
      <c r="AE128" s="17">
        <v>68.421999999999997</v>
      </c>
      <c r="AF128" s="17">
        <v>68.804000000000002</v>
      </c>
      <c r="AG128" s="17">
        <v>69.228999999999999</v>
      </c>
      <c r="AH128" s="17">
        <v>69.695999999999998</v>
      </c>
      <c r="AI128" s="17">
        <v>70.268000000000001</v>
      </c>
      <c r="AJ128" s="17">
        <v>70.972999999999999</v>
      </c>
      <c r="AK128" s="17">
        <v>71.78</v>
      </c>
      <c r="AL128" s="17">
        <v>72.619</v>
      </c>
      <c r="AM128" s="17">
        <v>73.486999999999995</v>
      </c>
      <c r="AN128" s="17">
        <v>74.421999999999997</v>
      </c>
      <c r="AO128" s="17">
        <v>75.432000000000002</v>
      </c>
      <c r="AP128" s="17">
        <v>76.486999999999995</v>
      </c>
      <c r="AQ128" s="17">
        <v>77.533000000000001</v>
      </c>
      <c r="AR128" s="17">
        <v>78.555000000000007</v>
      </c>
      <c r="AS128" s="17">
        <v>79.584999999999994</v>
      </c>
      <c r="AT128" s="17">
        <v>80.626000000000005</v>
      </c>
      <c r="AU128" s="17">
        <v>81.64</v>
      </c>
      <c r="AV128" s="17">
        <v>82.578999999999994</v>
      </c>
      <c r="AW128" s="17">
        <v>83.447000000000003</v>
      </c>
      <c r="AX128" s="17">
        <v>84.150999999999996</v>
      </c>
      <c r="AY128" s="17">
        <v>84.637</v>
      </c>
      <c r="AZ128" s="17">
        <v>84.93</v>
      </c>
      <c r="BA128" s="17">
        <v>85.156999999999996</v>
      </c>
      <c r="BB128" s="17">
        <v>85.352000000000004</v>
      </c>
      <c r="BC128" s="17">
        <v>85.22</v>
      </c>
      <c r="BD128" s="17">
        <v>84.649000000000001</v>
      </c>
      <c r="BE128" s="17">
        <v>83.795000000000002</v>
      </c>
      <c r="BF128" s="17">
        <v>82.926000000000002</v>
      </c>
      <c r="BG128" s="17">
        <v>81.984999999999999</v>
      </c>
      <c r="BH128" s="17">
        <v>81.213999999999999</v>
      </c>
      <c r="BI128" s="17">
        <v>80.760000000000005</v>
      </c>
      <c r="BJ128" s="17">
        <v>80.521000000000001</v>
      </c>
      <c r="BK128" s="17">
        <v>80.277000000000001</v>
      </c>
      <c r="BL128" s="17">
        <v>80.102999999999994</v>
      </c>
      <c r="BM128" s="17">
        <v>79.911000000000001</v>
      </c>
      <c r="BN128" s="17">
        <v>79.649000000000001</v>
      </c>
      <c r="BO128" s="17">
        <v>79.391999999999996</v>
      </c>
      <c r="BP128" s="17">
        <v>79.096000000000004</v>
      </c>
      <c r="BQ128" s="17">
        <v>78.552000000000007</v>
      </c>
      <c r="BR128" s="17">
        <v>78.792000000000002</v>
      </c>
      <c r="BS128" s="17">
        <v>80.254000000000005</v>
      </c>
      <c r="BT128" s="17">
        <v>82.346000000000004</v>
      </c>
      <c r="BU128" s="17">
        <v>84.091999999999999</v>
      </c>
      <c r="BV128" s="17">
        <v>85.763000000000005</v>
      </c>
      <c r="BW128" s="17">
        <v>86.168000000000006</v>
      </c>
      <c r="BX128" s="17">
        <v>84.64</v>
      </c>
      <c r="BY128" s="17">
        <v>81.727000000000004</v>
      </c>
      <c r="BZ128" s="17">
        <v>78.762</v>
      </c>
      <c r="CA128" s="17">
        <v>75.619</v>
      </c>
      <c r="CB128" s="17">
        <v>71.831000000000003</v>
      </c>
      <c r="CC128" s="17">
        <v>67.346999999999994</v>
      </c>
      <c r="CD128" s="17">
        <v>62.4</v>
      </c>
      <c r="CE128" s="17">
        <v>57.274999999999999</v>
      </c>
      <c r="CF128" s="17">
        <v>51.918999999999997</v>
      </c>
      <c r="CG128" s="17">
        <v>46.970999999999997</v>
      </c>
      <c r="CH128" s="17">
        <v>42.779000000000003</v>
      </c>
      <c r="CI128" s="17">
        <v>39.116999999999997</v>
      </c>
      <c r="CJ128" s="17">
        <v>35.344000000000001</v>
      </c>
      <c r="CK128" s="17">
        <v>31.77</v>
      </c>
      <c r="CL128" s="17">
        <v>28.446000000000002</v>
      </c>
      <c r="CM128" s="17">
        <v>25.148</v>
      </c>
      <c r="CN128" s="17">
        <v>21.873000000000001</v>
      </c>
      <c r="CO128" s="17">
        <v>18.850000000000001</v>
      </c>
      <c r="CP128" s="17">
        <v>16.824000000000002</v>
      </c>
      <c r="CQ128" s="17">
        <v>14.757</v>
      </c>
      <c r="CR128" s="17">
        <v>12.044</v>
      </c>
      <c r="CS128" s="17">
        <v>8.6859999999999999</v>
      </c>
      <c r="CT128" s="17">
        <v>7.0270000000000001</v>
      </c>
      <c r="CU128" s="17">
        <v>5.8449999999999998</v>
      </c>
      <c r="CV128" s="17">
        <v>4.3959999999999999</v>
      </c>
      <c r="CW128" s="17">
        <v>2.6829999999999998</v>
      </c>
      <c r="CX128" s="17">
        <v>5.1689999999999996</v>
      </c>
    </row>
    <row r="129" spans="1:102" x14ac:dyDescent="0.2">
      <c r="A129" s="6">
        <v>2072</v>
      </c>
      <c r="B129" s="17">
        <v>56.813000000000002</v>
      </c>
      <c r="C129" s="17">
        <v>57.289000000000001</v>
      </c>
      <c r="D129" s="17">
        <v>57.912999999999997</v>
      </c>
      <c r="E129" s="17">
        <v>58.475999999999999</v>
      </c>
      <c r="F129" s="17">
        <v>59.082000000000001</v>
      </c>
      <c r="G129" s="17">
        <v>59.718000000000004</v>
      </c>
      <c r="H129" s="17">
        <v>60.371000000000002</v>
      </c>
      <c r="I129" s="17">
        <v>61.037999999999997</v>
      </c>
      <c r="J129" s="17">
        <v>61.713999999999999</v>
      </c>
      <c r="K129" s="17">
        <v>62.356000000000002</v>
      </c>
      <c r="L129" s="17">
        <v>62.942999999999998</v>
      </c>
      <c r="M129" s="17">
        <v>63.48</v>
      </c>
      <c r="N129" s="17">
        <v>64.003</v>
      </c>
      <c r="O129" s="17">
        <v>64.510999999999996</v>
      </c>
      <c r="P129" s="17">
        <v>64.935000000000002</v>
      </c>
      <c r="Q129" s="17">
        <v>65.245999999999995</v>
      </c>
      <c r="R129" s="17">
        <v>65.471999999999994</v>
      </c>
      <c r="S129" s="17">
        <v>65.683000000000007</v>
      </c>
      <c r="T129" s="17">
        <v>65.873999999999995</v>
      </c>
      <c r="U129" s="17">
        <v>66.028000000000006</v>
      </c>
      <c r="V129" s="17">
        <v>66.146000000000001</v>
      </c>
      <c r="W129" s="17">
        <v>66.242999999999995</v>
      </c>
      <c r="X129" s="17">
        <v>66.335999999999999</v>
      </c>
      <c r="Y129" s="17">
        <v>66.429000000000002</v>
      </c>
      <c r="Z129" s="17">
        <v>66.537999999999997</v>
      </c>
      <c r="AA129" s="17">
        <v>66.677000000000007</v>
      </c>
      <c r="AB129" s="17">
        <v>66.846000000000004</v>
      </c>
      <c r="AC129" s="17">
        <v>67.042000000000002</v>
      </c>
      <c r="AD129" s="17">
        <v>67.269000000000005</v>
      </c>
      <c r="AE129" s="17">
        <v>67.55</v>
      </c>
      <c r="AF129" s="17">
        <v>67.897999999999996</v>
      </c>
      <c r="AG129" s="17">
        <v>68.311999999999998</v>
      </c>
      <c r="AH129" s="17">
        <v>68.768000000000001</v>
      </c>
      <c r="AI129" s="17">
        <v>69.266000000000005</v>
      </c>
      <c r="AJ129" s="17">
        <v>69.861000000000004</v>
      </c>
      <c r="AK129" s="17">
        <v>70.58</v>
      </c>
      <c r="AL129" s="17">
        <v>71.394000000000005</v>
      </c>
      <c r="AM129" s="17">
        <v>72.239000000000004</v>
      </c>
      <c r="AN129" s="17">
        <v>73.11</v>
      </c>
      <c r="AO129" s="17">
        <v>74.049000000000007</v>
      </c>
      <c r="AP129" s="17">
        <v>75.063999999999993</v>
      </c>
      <c r="AQ129" s="17">
        <v>76.126999999999995</v>
      </c>
      <c r="AR129" s="17">
        <v>77.177999999999997</v>
      </c>
      <c r="AS129" s="17">
        <v>78.201999999999998</v>
      </c>
      <c r="AT129" s="17">
        <v>79.233999999999995</v>
      </c>
      <c r="AU129" s="17">
        <v>80.277000000000001</v>
      </c>
      <c r="AV129" s="17">
        <v>81.293000000000006</v>
      </c>
      <c r="AW129" s="17">
        <v>82.233000000000004</v>
      </c>
      <c r="AX129" s="17">
        <v>83.100999999999999</v>
      </c>
      <c r="AY129" s="17">
        <v>83.802000000000007</v>
      </c>
      <c r="AZ129" s="17">
        <v>84.281999999999996</v>
      </c>
      <c r="BA129" s="17">
        <v>84.566999999999993</v>
      </c>
      <c r="BB129" s="17">
        <v>84.786000000000001</v>
      </c>
      <c r="BC129" s="17">
        <v>84.966999999999999</v>
      </c>
      <c r="BD129" s="17">
        <v>84.823999999999998</v>
      </c>
      <c r="BE129" s="17">
        <v>84.242000000000004</v>
      </c>
      <c r="BF129" s="17">
        <v>83.376999999999995</v>
      </c>
      <c r="BG129" s="17">
        <v>82.494</v>
      </c>
      <c r="BH129" s="17">
        <v>81.537000000000006</v>
      </c>
      <c r="BI129" s="17">
        <v>80.745999999999995</v>
      </c>
      <c r="BJ129" s="17">
        <v>80.269000000000005</v>
      </c>
      <c r="BK129" s="17">
        <v>80.006</v>
      </c>
      <c r="BL129" s="17">
        <v>79.730999999999995</v>
      </c>
      <c r="BM129" s="17">
        <v>79.519000000000005</v>
      </c>
      <c r="BN129" s="17">
        <v>79.289000000000001</v>
      </c>
      <c r="BO129" s="17">
        <v>78.988</v>
      </c>
      <c r="BP129" s="17">
        <v>78.69</v>
      </c>
      <c r="BQ129" s="17">
        <v>78.343999999999994</v>
      </c>
      <c r="BR129" s="17">
        <v>77.747</v>
      </c>
      <c r="BS129" s="17">
        <v>77.909000000000006</v>
      </c>
      <c r="BT129" s="17">
        <v>79.263999999999996</v>
      </c>
      <c r="BU129" s="17">
        <v>81.222999999999999</v>
      </c>
      <c r="BV129" s="17">
        <v>82.835999999999999</v>
      </c>
      <c r="BW129" s="17">
        <v>84.372</v>
      </c>
      <c r="BX129" s="17">
        <v>84.631</v>
      </c>
      <c r="BY129" s="17">
        <v>82.947000000000003</v>
      </c>
      <c r="BZ129" s="17">
        <v>79.873999999999995</v>
      </c>
      <c r="CA129" s="17">
        <v>76.75</v>
      </c>
      <c r="CB129" s="17">
        <v>73.450999999999993</v>
      </c>
      <c r="CC129" s="17">
        <v>69.525999999999996</v>
      </c>
      <c r="CD129" s="17">
        <v>64.930999999999997</v>
      </c>
      <c r="CE129" s="17">
        <v>59.893000000000001</v>
      </c>
      <c r="CF129" s="17">
        <v>54.688000000000002</v>
      </c>
      <c r="CG129" s="17">
        <v>49.267000000000003</v>
      </c>
      <c r="CH129" s="17">
        <v>44.27</v>
      </c>
      <c r="CI129" s="17">
        <v>40.045999999999999</v>
      </c>
      <c r="CJ129" s="17">
        <v>36.369999999999997</v>
      </c>
      <c r="CK129" s="17">
        <v>32.54</v>
      </c>
      <c r="CL129" s="17">
        <v>29.062999999999999</v>
      </c>
      <c r="CM129" s="17">
        <v>25.917000000000002</v>
      </c>
      <c r="CN129" s="17">
        <v>22.646999999999998</v>
      </c>
      <c r="CO129" s="17">
        <v>19.25</v>
      </c>
      <c r="CP129" s="17">
        <v>16.396999999999998</v>
      </c>
      <c r="CQ129" s="17">
        <v>14.629</v>
      </c>
      <c r="CR129" s="17">
        <v>12.750999999999999</v>
      </c>
      <c r="CS129" s="17">
        <v>10.31</v>
      </c>
      <c r="CT129" s="17">
        <v>7.306</v>
      </c>
      <c r="CU129" s="17">
        <v>6.077</v>
      </c>
      <c r="CV129" s="17">
        <v>4.5810000000000004</v>
      </c>
      <c r="CW129" s="17">
        <v>2.8029999999999999</v>
      </c>
      <c r="CX129" s="17">
        <v>5.4219999999999997</v>
      </c>
    </row>
    <row r="130" spans="1:102" x14ac:dyDescent="0.2">
      <c r="A130" s="6">
        <v>2073</v>
      </c>
      <c r="B130" s="17">
        <v>56.027000000000001</v>
      </c>
      <c r="C130" s="17">
        <v>56.481999999999999</v>
      </c>
      <c r="D130" s="17">
        <v>57.002000000000002</v>
      </c>
      <c r="E130" s="17">
        <v>57.648000000000003</v>
      </c>
      <c r="F130" s="17">
        <v>58.231999999999999</v>
      </c>
      <c r="G130" s="17">
        <v>58.847000000000001</v>
      </c>
      <c r="H130" s="17">
        <v>59.481000000000002</v>
      </c>
      <c r="I130" s="17">
        <v>60.125</v>
      </c>
      <c r="J130" s="17">
        <v>60.774999999999999</v>
      </c>
      <c r="K130" s="17">
        <v>61.427999999999997</v>
      </c>
      <c r="L130" s="17">
        <v>62.030999999999999</v>
      </c>
      <c r="M130" s="17">
        <v>62.554000000000002</v>
      </c>
      <c r="N130" s="17">
        <v>63.015000000000001</v>
      </c>
      <c r="O130" s="17">
        <v>63.46</v>
      </c>
      <c r="P130" s="17">
        <v>63.89</v>
      </c>
      <c r="Q130" s="17">
        <v>64.247</v>
      </c>
      <c r="R130" s="17">
        <v>64.510000000000005</v>
      </c>
      <c r="S130" s="17">
        <v>64.701999999999998</v>
      </c>
      <c r="T130" s="17">
        <v>64.88</v>
      </c>
      <c r="U130" s="17">
        <v>65.040999999999997</v>
      </c>
      <c r="V130" s="17">
        <v>65.177999999999997</v>
      </c>
      <c r="W130" s="17">
        <v>65.299000000000007</v>
      </c>
      <c r="X130" s="17">
        <v>65.411000000000001</v>
      </c>
      <c r="Y130" s="17">
        <v>65.522999999999996</v>
      </c>
      <c r="Z130" s="17">
        <v>65.641000000000005</v>
      </c>
      <c r="AA130" s="17">
        <v>65.778999999999996</v>
      </c>
      <c r="AB130" s="17">
        <v>65.950999999999993</v>
      </c>
      <c r="AC130" s="17">
        <v>66.156999999999996</v>
      </c>
      <c r="AD130" s="17">
        <v>66.391999999999996</v>
      </c>
      <c r="AE130" s="17">
        <v>66.66</v>
      </c>
      <c r="AF130" s="17">
        <v>66.98</v>
      </c>
      <c r="AG130" s="17">
        <v>67.363</v>
      </c>
      <c r="AH130" s="17">
        <v>67.807000000000002</v>
      </c>
      <c r="AI130" s="17">
        <v>68.295000000000002</v>
      </c>
      <c r="AJ130" s="17">
        <v>68.822999999999993</v>
      </c>
      <c r="AK130" s="17">
        <v>69.441999999999993</v>
      </c>
      <c r="AL130" s="17">
        <v>70.174000000000007</v>
      </c>
      <c r="AM130" s="17">
        <v>70.995000000000005</v>
      </c>
      <c r="AN130" s="17">
        <v>71.844999999999999</v>
      </c>
      <c r="AO130" s="17">
        <v>72.718999999999994</v>
      </c>
      <c r="AP130" s="17">
        <v>73.662000000000006</v>
      </c>
      <c r="AQ130" s="17">
        <v>74.683000000000007</v>
      </c>
      <c r="AR130" s="17">
        <v>75.751999999999995</v>
      </c>
      <c r="AS130" s="17">
        <v>76.807000000000002</v>
      </c>
      <c r="AT130" s="17">
        <v>77.832999999999998</v>
      </c>
      <c r="AU130" s="17">
        <v>78.867999999999995</v>
      </c>
      <c r="AV130" s="17">
        <v>79.912999999999997</v>
      </c>
      <c r="AW130" s="17">
        <v>80.930999999999997</v>
      </c>
      <c r="AX130" s="17">
        <v>81.872</v>
      </c>
      <c r="AY130" s="17">
        <v>82.74</v>
      </c>
      <c r="AZ130" s="17">
        <v>83.438999999999993</v>
      </c>
      <c r="BA130" s="17">
        <v>83.912000000000006</v>
      </c>
      <c r="BB130" s="17">
        <v>84.19</v>
      </c>
      <c r="BC130" s="17">
        <v>84.397000000000006</v>
      </c>
      <c r="BD130" s="17">
        <v>84.567999999999998</v>
      </c>
      <c r="BE130" s="17">
        <v>84.412999999999997</v>
      </c>
      <c r="BF130" s="17">
        <v>83.82</v>
      </c>
      <c r="BG130" s="17">
        <v>82.944000000000003</v>
      </c>
      <c r="BH130" s="17">
        <v>82.046000000000006</v>
      </c>
      <c r="BI130" s="17">
        <v>81.072000000000003</v>
      </c>
      <c r="BJ130" s="17">
        <v>80.263000000000005</v>
      </c>
      <c r="BK130" s="17">
        <v>79.765000000000001</v>
      </c>
      <c r="BL130" s="17">
        <v>79.474999999999994</v>
      </c>
      <c r="BM130" s="17">
        <v>79.17</v>
      </c>
      <c r="BN130" s="17">
        <v>78.921000000000006</v>
      </c>
      <c r="BO130" s="17">
        <v>78.652000000000001</v>
      </c>
      <c r="BP130" s="17">
        <v>78.311999999999998</v>
      </c>
      <c r="BQ130" s="17">
        <v>77.972999999999999</v>
      </c>
      <c r="BR130" s="17">
        <v>77.578000000000003</v>
      </c>
      <c r="BS130" s="17">
        <v>76.926000000000002</v>
      </c>
      <c r="BT130" s="17">
        <v>77.013000000000005</v>
      </c>
      <c r="BU130" s="17">
        <v>78.257000000000005</v>
      </c>
      <c r="BV130" s="17">
        <v>80.082999999999998</v>
      </c>
      <c r="BW130" s="17">
        <v>81.563999999999993</v>
      </c>
      <c r="BX130" s="17">
        <v>82.963999999999999</v>
      </c>
      <c r="BY130" s="17">
        <v>83.078999999999994</v>
      </c>
      <c r="BZ130" s="17">
        <v>81.238</v>
      </c>
      <c r="CA130" s="17">
        <v>78.004000000000005</v>
      </c>
      <c r="CB130" s="17">
        <v>74.721999999999994</v>
      </c>
      <c r="CC130" s="17">
        <v>71.268000000000001</v>
      </c>
      <c r="CD130" s="17">
        <v>67.206000000000003</v>
      </c>
      <c r="CE130" s="17">
        <v>62.5</v>
      </c>
      <c r="CF130" s="17">
        <v>57.372999999999998</v>
      </c>
      <c r="CG130" s="17">
        <v>52.09</v>
      </c>
      <c r="CH130" s="17">
        <v>46.606000000000002</v>
      </c>
      <c r="CI130" s="17">
        <v>41.56</v>
      </c>
      <c r="CJ130" s="17">
        <v>37.304000000000002</v>
      </c>
      <c r="CK130" s="17">
        <v>33.613</v>
      </c>
      <c r="CL130" s="17">
        <v>29.728999999999999</v>
      </c>
      <c r="CM130" s="17">
        <v>26.347999999999999</v>
      </c>
      <c r="CN130" s="17">
        <v>23.381</v>
      </c>
      <c r="CO130" s="17">
        <v>20.14</v>
      </c>
      <c r="CP130" s="17">
        <v>16.623000000000001</v>
      </c>
      <c r="CQ130" s="17">
        <v>13.939</v>
      </c>
      <c r="CR130" s="17">
        <v>12.43</v>
      </c>
      <c r="CS130" s="17">
        <v>10.742000000000001</v>
      </c>
      <c r="CT130" s="17">
        <v>8.5730000000000004</v>
      </c>
      <c r="CU130" s="17">
        <v>5.923</v>
      </c>
      <c r="CV130" s="17">
        <v>4.766</v>
      </c>
      <c r="CW130" s="17">
        <v>2.9249999999999998</v>
      </c>
      <c r="CX130" s="17">
        <v>5.6859999999999999</v>
      </c>
    </row>
    <row r="131" spans="1:102" x14ac:dyDescent="0.2">
      <c r="A131" s="6">
        <v>2074</v>
      </c>
      <c r="B131" s="17">
        <v>55.247999999999998</v>
      </c>
      <c r="C131" s="17">
        <v>55.682000000000002</v>
      </c>
      <c r="D131" s="17">
        <v>56.180999999999997</v>
      </c>
      <c r="E131" s="17">
        <v>56.734000000000002</v>
      </c>
      <c r="F131" s="17">
        <v>57.369</v>
      </c>
      <c r="G131" s="17">
        <v>57.972000000000001</v>
      </c>
      <c r="H131" s="17">
        <v>58.597000000000001</v>
      </c>
      <c r="I131" s="17">
        <v>59.23</v>
      </c>
      <c r="J131" s="17">
        <v>59.863</v>
      </c>
      <c r="K131" s="17">
        <v>60.494999999999997</v>
      </c>
      <c r="L131" s="17">
        <v>61.127000000000002</v>
      </c>
      <c r="M131" s="17">
        <v>61.689</v>
      </c>
      <c r="N131" s="17">
        <v>62.15</v>
      </c>
      <c r="O131" s="17">
        <v>62.533000000000001</v>
      </c>
      <c r="P131" s="17">
        <v>62.902000000000001</v>
      </c>
      <c r="Q131" s="17">
        <v>63.253</v>
      </c>
      <c r="R131" s="17">
        <v>63.542000000000002</v>
      </c>
      <c r="S131" s="17">
        <v>63.756</v>
      </c>
      <c r="T131" s="17">
        <v>63.914999999999999</v>
      </c>
      <c r="U131" s="17">
        <v>64.058999999999997</v>
      </c>
      <c r="V131" s="17">
        <v>64.19</v>
      </c>
      <c r="W131" s="17">
        <v>64.311999999999998</v>
      </c>
      <c r="X131" s="17">
        <v>64.433999999999997</v>
      </c>
      <c r="Y131" s="17">
        <v>64.561000000000007</v>
      </c>
      <c r="Z131" s="17">
        <v>64.694000000000003</v>
      </c>
      <c r="AA131" s="17">
        <v>64.834999999999994</v>
      </c>
      <c r="AB131" s="17">
        <v>65.003</v>
      </c>
      <c r="AC131" s="17">
        <v>65.209000000000003</v>
      </c>
      <c r="AD131" s="17">
        <v>65.450999999999993</v>
      </c>
      <c r="AE131" s="17">
        <v>65.724999999999994</v>
      </c>
      <c r="AF131" s="17">
        <v>66.034000000000006</v>
      </c>
      <c r="AG131" s="17">
        <v>66.393000000000001</v>
      </c>
      <c r="AH131" s="17">
        <v>66.81</v>
      </c>
      <c r="AI131" s="17">
        <v>67.284999999999997</v>
      </c>
      <c r="AJ131" s="17">
        <v>67.804000000000002</v>
      </c>
      <c r="AK131" s="17">
        <v>68.361999999999995</v>
      </c>
      <c r="AL131" s="17">
        <v>69.004000000000005</v>
      </c>
      <c r="AM131" s="17">
        <v>69.75</v>
      </c>
      <c r="AN131" s="17">
        <v>70.576999999999998</v>
      </c>
      <c r="AO131" s="17">
        <v>71.432000000000002</v>
      </c>
      <c r="AP131" s="17">
        <v>72.31</v>
      </c>
      <c r="AQ131" s="17">
        <v>73.256</v>
      </c>
      <c r="AR131" s="17">
        <v>74.281999999999996</v>
      </c>
      <c r="AS131" s="17">
        <v>75.356999999999999</v>
      </c>
      <c r="AT131" s="17">
        <v>76.415999999999997</v>
      </c>
      <c r="AU131" s="17">
        <v>77.444999999999993</v>
      </c>
      <c r="AV131" s="17">
        <v>78.480999999999995</v>
      </c>
      <c r="AW131" s="17">
        <v>79.528999999999996</v>
      </c>
      <c r="AX131" s="17">
        <v>80.549000000000007</v>
      </c>
      <c r="AY131" s="17">
        <v>81.489999999999995</v>
      </c>
      <c r="AZ131" s="17">
        <v>82.356999999999999</v>
      </c>
      <c r="BA131" s="17">
        <v>83.052999999999997</v>
      </c>
      <c r="BB131" s="17">
        <v>83.521000000000001</v>
      </c>
      <c r="BC131" s="17">
        <v>83.789000000000001</v>
      </c>
      <c r="BD131" s="17">
        <v>83.986999999999995</v>
      </c>
      <c r="BE131" s="17">
        <v>84.144999999999996</v>
      </c>
      <c r="BF131" s="17">
        <v>83.978999999999999</v>
      </c>
      <c r="BG131" s="17">
        <v>83.376000000000005</v>
      </c>
      <c r="BH131" s="17">
        <v>82.489000000000004</v>
      </c>
      <c r="BI131" s="17">
        <v>81.578000000000003</v>
      </c>
      <c r="BJ131" s="17">
        <v>80.587000000000003</v>
      </c>
      <c r="BK131" s="17">
        <v>79.759</v>
      </c>
      <c r="BL131" s="17">
        <v>79.238</v>
      </c>
      <c r="BM131" s="17">
        <v>78.924000000000007</v>
      </c>
      <c r="BN131" s="17">
        <v>78.587999999999994</v>
      </c>
      <c r="BO131" s="17">
        <v>78.301000000000002</v>
      </c>
      <c r="BP131" s="17">
        <v>77.992999999999995</v>
      </c>
      <c r="BQ131" s="17">
        <v>77.616</v>
      </c>
      <c r="BR131" s="17">
        <v>77.234999999999999</v>
      </c>
      <c r="BS131" s="17">
        <v>76.790999999999997</v>
      </c>
      <c r="BT131" s="17">
        <v>76.085999999999999</v>
      </c>
      <c r="BU131" s="17">
        <v>76.094999999999999</v>
      </c>
      <c r="BV131" s="17">
        <v>77.23</v>
      </c>
      <c r="BW131" s="17">
        <v>78.924000000000007</v>
      </c>
      <c r="BX131" s="17">
        <v>80.269000000000005</v>
      </c>
      <c r="BY131" s="17">
        <v>81.534000000000006</v>
      </c>
      <c r="BZ131" s="17">
        <v>81.503</v>
      </c>
      <c r="CA131" s="17">
        <v>79.507000000000005</v>
      </c>
      <c r="CB131" s="17">
        <v>76.111999999999995</v>
      </c>
      <c r="CC131" s="17">
        <v>72.674999999999997</v>
      </c>
      <c r="CD131" s="17">
        <v>69.066999999999993</v>
      </c>
      <c r="CE131" s="17">
        <v>64.869</v>
      </c>
      <c r="CF131" s="17">
        <v>60.052999999999997</v>
      </c>
      <c r="CG131" s="17">
        <v>54.838000000000001</v>
      </c>
      <c r="CH131" s="17">
        <v>49.478000000000002</v>
      </c>
      <c r="CI131" s="17">
        <v>43.930999999999997</v>
      </c>
      <c r="CJ131" s="17">
        <v>38.838999999999999</v>
      </c>
      <c r="CK131" s="17">
        <v>34.551000000000002</v>
      </c>
      <c r="CL131" s="17">
        <v>30.847999999999999</v>
      </c>
      <c r="CM131" s="17">
        <v>26.908999999999999</v>
      </c>
      <c r="CN131" s="17">
        <v>23.628</v>
      </c>
      <c r="CO131" s="17">
        <v>20.84</v>
      </c>
      <c r="CP131" s="17">
        <v>17.628</v>
      </c>
      <c r="CQ131" s="17">
        <v>13.992000000000001</v>
      </c>
      <c r="CR131" s="17">
        <v>11.478</v>
      </c>
      <c r="CS131" s="17">
        <v>10.227</v>
      </c>
      <c r="CT131" s="17">
        <v>8.73</v>
      </c>
      <c r="CU131" s="17">
        <v>6.8339999999999996</v>
      </c>
      <c r="CV131" s="17">
        <v>4.54</v>
      </c>
      <c r="CW131" s="17">
        <v>3.044</v>
      </c>
      <c r="CX131" s="17">
        <v>5.9569999999999999</v>
      </c>
    </row>
    <row r="132" spans="1:102" x14ac:dyDescent="0.2">
      <c r="A132" s="6">
        <v>2075</v>
      </c>
      <c r="B132" s="17">
        <v>54.470999999999997</v>
      </c>
      <c r="C132" s="17">
        <v>54.886000000000003</v>
      </c>
      <c r="D132" s="17">
        <v>55.363999999999997</v>
      </c>
      <c r="E132" s="17">
        <v>55.893999999999998</v>
      </c>
      <c r="F132" s="17">
        <v>56.466000000000001</v>
      </c>
      <c r="G132" s="17">
        <v>57.069000000000003</v>
      </c>
      <c r="H132" s="17">
        <v>57.692999999999998</v>
      </c>
      <c r="I132" s="17">
        <v>58.326999999999998</v>
      </c>
      <c r="J132" s="17">
        <v>58.959000000000003</v>
      </c>
      <c r="K132" s="17">
        <v>59.58</v>
      </c>
      <c r="L132" s="17">
        <v>60.194000000000003</v>
      </c>
      <c r="M132" s="17">
        <v>60.804000000000002</v>
      </c>
      <c r="N132" s="17">
        <v>61.326999999999998</v>
      </c>
      <c r="O132" s="17">
        <v>61.725000000000001</v>
      </c>
      <c r="P132" s="17">
        <v>62.03</v>
      </c>
      <c r="Q132" s="17">
        <v>62.322000000000003</v>
      </c>
      <c r="R132" s="17">
        <v>62.594000000000001</v>
      </c>
      <c r="S132" s="17">
        <v>62.814999999999998</v>
      </c>
      <c r="T132" s="17">
        <v>62.98</v>
      </c>
      <c r="U132" s="17">
        <v>63.106000000000002</v>
      </c>
      <c r="V132" s="17">
        <v>63.218000000000004</v>
      </c>
      <c r="W132" s="17">
        <v>63.317999999999998</v>
      </c>
      <c r="X132" s="17">
        <v>63.423000000000002</v>
      </c>
      <c r="Y132" s="17">
        <v>63.548000000000002</v>
      </c>
      <c r="Z132" s="17">
        <v>63.69</v>
      </c>
      <c r="AA132" s="17">
        <v>63.841999999999999</v>
      </c>
      <c r="AB132" s="17">
        <v>64.007000000000005</v>
      </c>
      <c r="AC132" s="17">
        <v>64.204999999999998</v>
      </c>
      <c r="AD132" s="17">
        <v>64.444000000000003</v>
      </c>
      <c r="AE132" s="17">
        <v>64.722999999999999</v>
      </c>
      <c r="AF132" s="17">
        <v>65.034999999999997</v>
      </c>
      <c r="AG132" s="17">
        <v>65.384</v>
      </c>
      <c r="AH132" s="17">
        <v>65.781999999999996</v>
      </c>
      <c r="AI132" s="17">
        <v>66.233999999999995</v>
      </c>
      <c r="AJ132" s="17">
        <v>66.739000000000004</v>
      </c>
      <c r="AK132" s="17">
        <v>67.287999999999997</v>
      </c>
      <c r="AL132" s="17">
        <v>67.876999999999995</v>
      </c>
      <c r="AM132" s="17">
        <v>68.543000000000006</v>
      </c>
      <c r="AN132" s="17">
        <v>69.301000000000002</v>
      </c>
      <c r="AO132" s="17">
        <v>70.134</v>
      </c>
      <c r="AP132" s="17">
        <v>70.994</v>
      </c>
      <c r="AQ132" s="17">
        <v>71.875</v>
      </c>
      <c r="AR132" s="17">
        <v>72.823999999999998</v>
      </c>
      <c r="AS132" s="17">
        <v>73.855000000000004</v>
      </c>
      <c r="AT132" s="17">
        <v>74.936000000000007</v>
      </c>
      <c r="AU132" s="17">
        <v>75.998999999999995</v>
      </c>
      <c r="AV132" s="17">
        <v>77.031000000000006</v>
      </c>
      <c r="AW132" s="17">
        <v>78.067999999999998</v>
      </c>
      <c r="AX132" s="17">
        <v>79.117999999999995</v>
      </c>
      <c r="AY132" s="17">
        <v>80.138000000000005</v>
      </c>
      <c r="AZ132" s="17">
        <v>81.078999999999994</v>
      </c>
      <c r="BA132" s="17">
        <v>81.944999999999993</v>
      </c>
      <c r="BB132" s="17">
        <v>82.637</v>
      </c>
      <c r="BC132" s="17">
        <v>83.1</v>
      </c>
      <c r="BD132" s="17">
        <v>83.36</v>
      </c>
      <c r="BE132" s="17">
        <v>83.546999999999997</v>
      </c>
      <c r="BF132" s="17">
        <v>83.694000000000003</v>
      </c>
      <c r="BG132" s="17">
        <v>83.516000000000005</v>
      </c>
      <c r="BH132" s="17">
        <v>82.903000000000006</v>
      </c>
      <c r="BI132" s="17">
        <v>82.006</v>
      </c>
      <c r="BJ132" s="17">
        <v>81.081000000000003</v>
      </c>
      <c r="BK132" s="17">
        <v>80.072999999999993</v>
      </c>
      <c r="BL132" s="17">
        <v>79.225999999999999</v>
      </c>
      <c r="BM132" s="17">
        <v>78.683999999999997</v>
      </c>
      <c r="BN132" s="17">
        <v>78.343999999999994</v>
      </c>
      <c r="BO132" s="17">
        <v>77.977999999999994</v>
      </c>
      <c r="BP132" s="17">
        <v>77.653999999999996</v>
      </c>
      <c r="BQ132" s="17">
        <v>77.307000000000002</v>
      </c>
      <c r="BR132" s="17">
        <v>76.891999999999996</v>
      </c>
      <c r="BS132" s="17">
        <v>76.47</v>
      </c>
      <c r="BT132" s="17">
        <v>75.977000000000004</v>
      </c>
      <c r="BU132" s="17">
        <v>75.218999999999994</v>
      </c>
      <c r="BV132" s="17">
        <v>75.150999999999996</v>
      </c>
      <c r="BW132" s="17">
        <v>76.174999999999997</v>
      </c>
      <c r="BX132" s="17">
        <v>77.734999999999999</v>
      </c>
      <c r="BY132" s="17">
        <v>78.945999999999998</v>
      </c>
      <c r="BZ132" s="17">
        <v>80.075000000000003</v>
      </c>
      <c r="CA132" s="17">
        <v>79.899000000000001</v>
      </c>
      <c r="CB132" s="17">
        <v>77.748999999999995</v>
      </c>
      <c r="CC132" s="17">
        <v>74.194999999999993</v>
      </c>
      <c r="CD132" s="17">
        <v>70.600999999999999</v>
      </c>
      <c r="CE132" s="17">
        <v>66.840999999999994</v>
      </c>
      <c r="CF132" s="17">
        <v>62.509</v>
      </c>
      <c r="CG132" s="17">
        <v>57.585000000000001</v>
      </c>
      <c r="CH132" s="17">
        <v>52.283999999999999</v>
      </c>
      <c r="CI132" s="17">
        <v>46.848999999999997</v>
      </c>
      <c r="CJ132" s="17">
        <v>41.241999999999997</v>
      </c>
      <c r="CK132" s="17">
        <v>36.104999999999997</v>
      </c>
      <c r="CL132" s="17">
        <v>31.788</v>
      </c>
      <c r="CM132" s="17">
        <v>28.073</v>
      </c>
      <c r="CN132" s="17">
        <v>24.081</v>
      </c>
      <c r="CO132" s="17">
        <v>20.9</v>
      </c>
      <c r="CP132" s="17">
        <v>18.292000000000002</v>
      </c>
      <c r="CQ132" s="17">
        <v>15.111000000000001</v>
      </c>
      <c r="CR132" s="17">
        <v>11.356999999999999</v>
      </c>
      <c r="CS132" s="17">
        <v>9.0150000000000006</v>
      </c>
      <c r="CT132" s="17">
        <v>8.0229999999999997</v>
      </c>
      <c r="CU132" s="17">
        <v>6.7160000000000002</v>
      </c>
      <c r="CV132" s="17">
        <v>5.093</v>
      </c>
      <c r="CW132" s="17">
        <v>3.1549999999999998</v>
      </c>
      <c r="CX132" s="17">
        <v>6.2370000000000001</v>
      </c>
    </row>
    <row r="133" spans="1:102" x14ac:dyDescent="0.2">
      <c r="A133" s="6">
        <v>2076</v>
      </c>
      <c r="B133" s="17">
        <v>53.771999999999998</v>
      </c>
      <c r="C133" s="17">
        <v>54.226999999999997</v>
      </c>
      <c r="D133" s="17">
        <v>54.664000000000001</v>
      </c>
      <c r="E133" s="17">
        <v>55.152000000000001</v>
      </c>
      <c r="F133" s="17">
        <v>55.682000000000002</v>
      </c>
      <c r="G133" s="17">
        <v>56.244</v>
      </c>
      <c r="H133" s="17">
        <v>56.829000000000001</v>
      </c>
      <c r="I133" s="17">
        <v>57.430999999999997</v>
      </c>
      <c r="J133" s="17">
        <v>58.024999999999999</v>
      </c>
      <c r="K133" s="17">
        <v>58.594000000000001</v>
      </c>
      <c r="L133" s="17">
        <v>59.139000000000003</v>
      </c>
      <c r="M133" s="17">
        <v>59.676000000000002</v>
      </c>
      <c r="N133" s="17">
        <v>60.207999999999998</v>
      </c>
      <c r="O133" s="17">
        <v>60.664999999999999</v>
      </c>
      <c r="P133" s="17">
        <v>61.015999999999998</v>
      </c>
      <c r="Q133" s="17">
        <v>61.287999999999997</v>
      </c>
      <c r="R133" s="17">
        <v>61.548999999999999</v>
      </c>
      <c r="S133" s="17">
        <v>61.790999999999997</v>
      </c>
      <c r="T133" s="17">
        <v>61.997999999999998</v>
      </c>
      <c r="U133" s="17">
        <v>62.164999999999999</v>
      </c>
      <c r="V133" s="17">
        <v>62.307000000000002</v>
      </c>
      <c r="W133" s="17">
        <v>62.439</v>
      </c>
      <c r="X133" s="17">
        <v>62.564</v>
      </c>
      <c r="Y133" s="17">
        <v>62.7</v>
      </c>
      <c r="Z133" s="17">
        <v>62.857999999999997</v>
      </c>
      <c r="AA133" s="17">
        <v>63.039000000000001</v>
      </c>
      <c r="AB133" s="17">
        <v>63.228000000000002</v>
      </c>
      <c r="AC133" s="17">
        <v>63.436</v>
      </c>
      <c r="AD133" s="17">
        <v>63.671999999999997</v>
      </c>
      <c r="AE133" s="17">
        <v>63.945999999999998</v>
      </c>
      <c r="AF133" s="17">
        <v>64.257000000000005</v>
      </c>
      <c r="AG133" s="17">
        <v>64.599999999999994</v>
      </c>
      <c r="AH133" s="17">
        <v>64.98</v>
      </c>
      <c r="AI133" s="17">
        <v>65.402000000000001</v>
      </c>
      <c r="AJ133" s="17">
        <v>65.867999999999995</v>
      </c>
      <c r="AK133" s="17">
        <v>66.381</v>
      </c>
      <c r="AL133" s="17">
        <v>66.936999999999998</v>
      </c>
      <c r="AM133" s="17">
        <v>67.53</v>
      </c>
      <c r="AN133" s="17">
        <v>68.2</v>
      </c>
      <c r="AO133" s="17">
        <v>68.966999999999999</v>
      </c>
      <c r="AP133" s="17">
        <v>69.808000000000007</v>
      </c>
      <c r="AQ133" s="17">
        <v>70.674000000000007</v>
      </c>
      <c r="AR133" s="17">
        <v>71.558999999999997</v>
      </c>
      <c r="AS133" s="17">
        <v>72.510999999999996</v>
      </c>
      <c r="AT133" s="17">
        <v>73.546999999999997</v>
      </c>
      <c r="AU133" s="17">
        <v>74.632999999999996</v>
      </c>
      <c r="AV133" s="17">
        <v>75.697999999999993</v>
      </c>
      <c r="AW133" s="17">
        <v>76.73</v>
      </c>
      <c r="AX133" s="17">
        <v>77.766999999999996</v>
      </c>
      <c r="AY133" s="17">
        <v>78.811999999999998</v>
      </c>
      <c r="AZ133" s="17">
        <v>79.823999999999998</v>
      </c>
      <c r="BA133" s="17">
        <v>80.756</v>
      </c>
      <c r="BB133" s="17">
        <v>81.611999999999995</v>
      </c>
      <c r="BC133" s="17">
        <v>82.290999999999997</v>
      </c>
      <c r="BD133" s="17">
        <v>82.741</v>
      </c>
      <c r="BE133" s="17">
        <v>82.986000000000004</v>
      </c>
      <c r="BF133" s="17">
        <v>83.158000000000001</v>
      </c>
      <c r="BG133" s="17">
        <v>83.284999999999997</v>
      </c>
      <c r="BH133" s="17">
        <v>83.085999999999999</v>
      </c>
      <c r="BI133" s="17">
        <v>82.453000000000003</v>
      </c>
      <c r="BJ133" s="17">
        <v>81.534000000000006</v>
      </c>
      <c r="BK133" s="17">
        <v>80.584000000000003</v>
      </c>
      <c r="BL133" s="17">
        <v>79.546000000000006</v>
      </c>
      <c r="BM133" s="17">
        <v>78.665999999999997</v>
      </c>
      <c r="BN133" s="17">
        <v>78.087999999999994</v>
      </c>
      <c r="BO133" s="17">
        <v>77.709000000000003</v>
      </c>
      <c r="BP133" s="17">
        <v>77.295000000000002</v>
      </c>
      <c r="BQ133" s="17">
        <v>76.91</v>
      </c>
      <c r="BR133" s="17">
        <v>76.501000000000005</v>
      </c>
      <c r="BS133" s="17">
        <v>76.021000000000001</v>
      </c>
      <c r="BT133" s="17">
        <v>75.528000000000006</v>
      </c>
      <c r="BU133" s="17">
        <v>74.954999999999998</v>
      </c>
      <c r="BV133" s="17">
        <v>74.114000000000004</v>
      </c>
      <c r="BW133" s="17">
        <v>73.92</v>
      </c>
      <c r="BX133" s="17">
        <v>74.754000000000005</v>
      </c>
      <c r="BY133" s="17">
        <v>76.082999999999998</v>
      </c>
      <c r="BZ133" s="17">
        <v>77.070999999999998</v>
      </c>
      <c r="CA133" s="17">
        <v>77.981999999999999</v>
      </c>
      <c r="CB133" s="17">
        <v>77.585999999999999</v>
      </c>
      <c r="CC133" s="17">
        <v>75.212000000000003</v>
      </c>
      <c r="CD133" s="17">
        <v>71.444999999999993</v>
      </c>
      <c r="CE133" s="17">
        <v>67.652000000000001</v>
      </c>
      <c r="CF133" s="17">
        <v>63.703000000000003</v>
      </c>
      <c r="CG133" s="17">
        <v>59.243000000000002</v>
      </c>
      <c r="CH133" s="17">
        <v>54.280999999999999</v>
      </c>
      <c r="CI133" s="17">
        <v>49.009</v>
      </c>
      <c r="CJ133" s="17">
        <v>43.505000000000003</v>
      </c>
      <c r="CK133" s="17">
        <v>38.029000000000003</v>
      </c>
      <c r="CL133" s="17">
        <v>33.268999999999998</v>
      </c>
      <c r="CM133" s="17">
        <v>29.023</v>
      </c>
      <c r="CN133" s="17">
        <v>25.114000000000001</v>
      </c>
      <c r="CO133" s="17">
        <v>21.347999999999999</v>
      </c>
      <c r="CP133" s="17">
        <v>18.553000000000001</v>
      </c>
      <c r="CQ133" s="17">
        <v>16.161000000000001</v>
      </c>
      <c r="CR133" s="17">
        <v>13.253</v>
      </c>
      <c r="CS133" s="17">
        <v>9.83</v>
      </c>
      <c r="CT133" s="17">
        <v>8.234</v>
      </c>
      <c r="CU133" s="17">
        <v>6.891</v>
      </c>
      <c r="CV133" s="17">
        <v>5.2350000000000003</v>
      </c>
      <c r="CW133" s="17">
        <v>3.2629999999999999</v>
      </c>
      <c r="CX133" s="17">
        <v>6.5359999999999996</v>
      </c>
    </row>
    <row r="134" spans="1:102" x14ac:dyDescent="0.2">
      <c r="A134" s="6">
        <v>2077</v>
      </c>
      <c r="B134" s="17">
        <v>53.084000000000003</v>
      </c>
      <c r="C134" s="17">
        <v>53.46</v>
      </c>
      <c r="D134" s="17">
        <v>53.973999999999997</v>
      </c>
      <c r="E134" s="17">
        <v>54.432000000000002</v>
      </c>
      <c r="F134" s="17">
        <v>54.930999999999997</v>
      </c>
      <c r="G134" s="17">
        <v>55.460999999999999</v>
      </c>
      <c r="H134" s="17">
        <v>56.012</v>
      </c>
      <c r="I134" s="17">
        <v>56.579000000000001</v>
      </c>
      <c r="J134" s="17">
        <v>57.158999999999999</v>
      </c>
      <c r="K134" s="17">
        <v>57.713000000000001</v>
      </c>
      <c r="L134" s="17">
        <v>58.220999999999997</v>
      </c>
      <c r="M134" s="17">
        <v>58.689</v>
      </c>
      <c r="N134" s="17">
        <v>59.15</v>
      </c>
      <c r="O134" s="17">
        <v>59.603000000000002</v>
      </c>
      <c r="P134" s="17">
        <v>59.993000000000002</v>
      </c>
      <c r="Q134" s="17">
        <v>60.295999999999999</v>
      </c>
      <c r="R134" s="17">
        <v>60.536000000000001</v>
      </c>
      <c r="S134" s="17">
        <v>60.764000000000003</v>
      </c>
      <c r="T134" s="17">
        <v>60.978000000000002</v>
      </c>
      <c r="U134" s="17">
        <v>61.167999999999999</v>
      </c>
      <c r="V134" s="17">
        <v>61.338999999999999</v>
      </c>
      <c r="W134" s="17">
        <v>61.497</v>
      </c>
      <c r="X134" s="17">
        <v>61.65</v>
      </c>
      <c r="Y134" s="17">
        <v>61.8</v>
      </c>
      <c r="Z134" s="17">
        <v>61.966000000000001</v>
      </c>
      <c r="AA134" s="17">
        <v>62.158000000000001</v>
      </c>
      <c r="AB134" s="17">
        <v>62.375</v>
      </c>
      <c r="AC134" s="17">
        <v>62.603999999999999</v>
      </c>
      <c r="AD134" s="17">
        <v>62.851999999999997</v>
      </c>
      <c r="AE134" s="17">
        <v>63.128</v>
      </c>
      <c r="AF134" s="17">
        <v>63.436999999999998</v>
      </c>
      <c r="AG134" s="17">
        <v>63.779000000000003</v>
      </c>
      <c r="AH134" s="17">
        <v>64.153999999999996</v>
      </c>
      <c r="AI134" s="17">
        <v>64.566000000000003</v>
      </c>
      <c r="AJ134" s="17">
        <v>65.012</v>
      </c>
      <c r="AK134" s="17">
        <v>65.492000000000004</v>
      </c>
      <c r="AL134" s="17">
        <v>66.012</v>
      </c>
      <c r="AM134" s="17">
        <v>66.573999999999998</v>
      </c>
      <c r="AN134" s="17">
        <v>67.171000000000006</v>
      </c>
      <c r="AO134" s="17">
        <v>67.846999999999994</v>
      </c>
      <c r="AP134" s="17">
        <v>68.62</v>
      </c>
      <c r="AQ134" s="17">
        <v>69.47</v>
      </c>
      <c r="AR134" s="17">
        <v>70.341999999999999</v>
      </c>
      <c r="AS134" s="17">
        <v>71.23</v>
      </c>
      <c r="AT134" s="17">
        <v>72.186999999999998</v>
      </c>
      <c r="AU134" s="17">
        <v>73.227000000000004</v>
      </c>
      <c r="AV134" s="17">
        <v>74.316999999999993</v>
      </c>
      <c r="AW134" s="17">
        <v>75.384</v>
      </c>
      <c r="AX134" s="17">
        <v>76.417000000000002</v>
      </c>
      <c r="AY134" s="17">
        <v>77.453000000000003</v>
      </c>
      <c r="AZ134" s="17">
        <v>78.492000000000004</v>
      </c>
      <c r="BA134" s="17">
        <v>79.497</v>
      </c>
      <c r="BB134" s="17">
        <v>80.42</v>
      </c>
      <c r="BC134" s="17">
        <v>81.265000000000001</v>
      </c>
      <c r="BD134" s="17">
        <v>81.932000000000002</v>
      </c>
      <c r="BE134" s="17">
        <v>82.369</v>
      </c>
      <c r="BF134" s="17">
        <v>82.6</v>
      </c>
      <c r="BG134" s="17">
        <v>82.754999999999995</v>
      </c>
      <c r="BH134" s="17">
        <v>82.861000000000004</v>
      </c>
      <c r="BI134" s="17">
        <v>82.643000000000001</v>
      </c>
      <c r="BJ134" s="17">
        <v>81.99</v>
      </c>
      <c r="BK134" s="17">
        <v>81.05</v>
      </c>
      <c r="BL134" s="17">
        <v>80.075000000000003</v>
      </c>
      <c r="BM134" s="17">
        <v>79.007000000000005</v>
      </c>
      <c r="BN134" s="17">
        <v>78.093000000000004</v>
      </c>
      <c r="BO134" s="17">
        <v>77.48</v>
      </c>
      <c r="BP134" s="17">
        <v>77.061000000000007</v>
      </c>
      <c r="BQ134" s="17">
        <v>76.597999999999999</v>
      </c>
      <c r="BR134" s="17">
        <v>76.153999999999996</v>
      </c>
      <c r="BS134" s="17">
        <v>75.682000000000002</v>
      </c>
      <c r="BT134" s="17">
        <v>75.138000000000005</v>
      </c>
      <c r="BU134" s="17">
        <v>74.573999999999998</v>
      </c>
      <c r="BV134" s="17">
        <v>73.921000000000006</v>
      </c>
      <c r="BW134" s="17">
        <v>72.998000000000005</v>
      </c>
      <c r="BX134" s="17">
        <v>72.676000000000002</v>
      </c>
      <c r="BY134" s="17">
        <v>73.320999999999998</v>
      </c>
      <c r="BZ134" s="17">
        <v>74.418999999999997</v>
      </c>
      <c r="CA134" s="17">
        <v>75.182000000000002</v>
      </c>
      <c r="CB134" s="17">
        <v>75.875</v>
      </c>
      <c r="CC134" s="17">
        <v>75.256</v>
      </c>
      <c r="CD134" s="17">
        <v>72.661000000000001</v>
      </c>
      <c r="CE134" s="17">
        <v>68.680999999999997</v>
      </c>
      <c r="CF134" s="17">
        <v>64.688999999999993</v>
      </c>
      <c r="CG134" s="17">
        <v>60.551000000000002</v>
      </c>
      <c r="CH134" s="17">
        <v>55.963999999999999</v>
      </c>
      <c r="CI134" s="17">
        <v>50.963999999999999</v>
      </c>
      <c r="CJ134" s="17">
        <v>45.722000000000001</v>
      </c>
      <c r="CK134" s="17">
        <v>40.15</v>
      </c>
      <c r="CL134" s="17">
        <v>34.808</v>
      </c>
      <c r="CM134" s="17">
        <v>30.425000000000001</v>
      </c>
      <c r="CN134" s="17">
        <v>26.25</v>
      </c>
      <c r="CO134" s="17">
        <v>22.149000000000001</v>
      </c>
      <c r="CP134" s="17">
        <v>18.606999999999999</v>
      </c>
      <c r="CQ134" s="17">
        <v>16.202000000000002</v>
      </c>
      <c r="CR134" s="17">
        <v>14.026</v>
      </c>
      <c r="CS134" s="17">
        <v>11.391</v>
      </c>
      <c r="CT134" s="17">
        <v>8.2989999999999995</v>
      </c>
      <c r="CU134" s="17">
        <v>7.0490000000000004</v>
      </c>
      <c r="CV134" s="17">
        <v>5.3630000000000004</v>
      </c>
      <c r="CW134" s="17">
        <v>3.3679999999999999</v>
      </c>
      <c r="CX134" s="17">
        <v>6.8479999999999999</v>
      </c>
    </row>
    <row r="135" spans="1:102" x14ac:dyDescent="0.2">
      <c r="A135" s="6">
        <v>2078</v>
      </c>
      <c r="B135" s="17">
        <v>52.393000000000001</v>
      </c>
      <c r="C135" s="17">
        <v>52.753</v>
      </c>
      <c r="D135" s="17">
        <v>53.173000000000002</v>
      </c>
      <c r="E135" s="17">
        <v>53.709000000000003</v>
      </c>
      <c r="F135" s="17">
        <v>54.186999999999998</v>
      </c>
      <c r="G135" s="17">
        <v>54.697000000000003</v>
      </c>
      <c r="H135" s="17">
        <v>55.226999999999997</v>
      </c>
      <c r="I135" s="17">
        <v>55.767000000000003</v>
      </c>
      <c r="J135" s="17">
        <v>56.316000000000003</v>
      </c>
      <c r="K135" s="17">
        <v>56.874000000000002</v>
      </c>
      <c r="L135" s="17">
        <v>57.387999999999998</v>
      </c>
      <c r="M135" s="17">
        <v>57.832999999999998</v>
      </c>
      <c r="N135" s="17">
        <v>58.223999999999997</v>
      </c>
      <c r="O135" s="17">
        <v>58.609000000000002</v>
      </c>
      <c r="P135" s="17">
        <v>58.984000000000002</v>
      </c>
      <c r="Q135" s="17">
        <v>59.305999999999997</v>
      </c>
      <c r="R135" s="17">
        <v>59.561999999999998</v>
      </c>
      <c r="S135" s="17">
        <v>59.768999999999998</v>
      </c>
      <c r="T135" s="17">
        <v>59.965000000000003</v>
      </c>
      <c r="U135" s="17">
        <v>60.149000000000001</v>
      </c>
      <c r="V135" s="17">
        <v>60.325000000000003</v>
      </c>
      <c r="W135" s="17">
        <v>60.497999999999998</v>
      </c>
      <c r="X135" s="17">
        <v>60.673000000000002</v>
      </c>
      <c r="Y135" s="17">
        <v>60.844999999999999</v>
      </c>
      <c r="Z135" s="17">
        <v>61.02</v>
      </c>
      <c r="AA135" s="17">
        <v>61.216000000000001</v>
      </c>
      <c r="AB135" s="17">
        <v>61.442999999999998</v>
      </c>
      <c r="AC135" s="17">
        <v>61.695999999999998</v>
      </c>
      <c r="AD135" s="17">
        <v>61.965000000000003</v>
      </c>
      <c r="AE135" s="17">
        <v>62.255000000000003</v>
      </c>
      <c r="AF135" s="17">
        <v>62.57</v>
      </c>
      <c r="AG135" s="17">
        <v>62.912999999999997</v>
      </c>
      <c r="AH135" s="17">
        <v>63.286999999999999</v>
      </c>
      <c r="AI135" s="17">
        <v>63.692</v>
      </c>
      <c r="AJ135" s="17">
        <v>64.135000000000005</v>
      </c>
      <c r="AK135" s="17">
        <v>64.605000000000004</v>
      </c>
      <c r="AL135" s="17">
        <v>65.099000000000004</v>
      </c>
      <c r="AM135" s="17">
        <v>65.628</v>
      </c>
      <c r="AN135" s="17">
        <v>66.195999999999998</v>
      </c>
      <c r="AO135" s="17">
        <v>66.796999999999997</v>
      </c>
      <c r="AP135" s="17">
        <v>67.477000000000004</v>
      </c>
      <c r="AQ135" s="17">
        <v>68.257000000000005</v>
      </c>
      <c r="AR135" s="17">
        <v>69.114999999999995</v>
      </c>
      <c r="AS135" s="17">
        <v>69.992000000000004</v>
      </c>
      <c r="AT135" s="17">
        <v>70.885000000000005</v>
      </c>
      <c r="AU135" s="17">
        <v>71.846000000000004</v>
      </c>
      <c r="AV135" s="17">
        <v>72.89</v>
      </c>
      <c r="AW135" s="17">
        <v>73.981999999999999</v>
      </c>
      <c r="AX135" s="17">
        <v>75.052000000000007</v>
      </c>
      <c r="AY135" s="17">
        <v>76.085999999999999</v>
      </c>
      <c r="AZ135" s="17">
        <v>77.119</v>
      </c>
      <c r="BA135" s="17">
        <v>78.153999999999996</v>
      </c>
      <c r="BB135" s="17">
        <v>79.150999999999996</v>
      </c>
      <c r="BC135" s="17">
        <v>80.064999999999998</v>
      </c>
      <c r="BD135" s="17">
        <v>80.897999999999996</v>
      </c>
      <c r="BE135" s="17">
        <v>81.552999999999997</v>
      </c>
      <c r="BF135" s="17">
        <v>81.975999999999999</v>
      </c>
      <c r="BG135" s="17">
        <v>82.192999999999998</v>
      </c>
      <c r="BH135" s="17">
        <v>82.331000000000003</v>
      </c>
      <c r="BI135" s="17">
        <v>82.418000000000006</v>
      </c>
      <c r="BJ135" s="17">
        <v>82.18</v>
      </c>
      <c r="BK135" s="17">
        <v>81.507000000000005</v>
      </c>
      <c r="BL135" s="17">
        <v>80.546000000000006</v>
      </c>
      <c r="BM135" s="17">
        <v>79.545000000000002</v>
      </c>
      <c r="BN135" s="17">
        <v>78.447000000000003</v>
      </c>
      <c r="BO135" s="17">
        <v>77.501000000000005</v>
      </c>
      <c r="BP135" s="17">
        <v>76.852000000000004</v>
      </c>
      <c r="BQ135" s="17">
        <v>76.394000000000005</v>
      </c>
      <c r="BR135" s="17">
        <v>75.882000000000005</v>
      </c>
      <c r="BS135" s="17">
        <v>75.379000000000005</v>
      </c>
      <c r="BT135" s="17">
        <v>74.841999999999999</v>
      </c>
      <c r="BU135" s="17">
        <v>74.236000000000004</v>
      </c>
      <c r="BV135" s="17">
        <v>73.599999999999994</v>
      </c>
      <c r="BW135" s="17">
        <v>72.867000000000004</v>
      </c>
      <c r="BX135" s="17">
        <v>71.861999999999995</v>
      </c>
      <c r="BY135" s="17">
        <v>71.414000000000001</v>
      </c>
      <c r="BZ135" s="17">
        <v>71.867999999999995</v>
      </c>
      <c r="CA135" s="17">
        <v>72.734999999999999</v>
      </c>
      <c r="CB135" s="17">
        <v>73.272999999999996</v>
      </c>
      <c r="CC135" s="17">
        <v>73.748000000000005</v>
      </c>
      <c r="CD135" s="17">
        <v>72.908000000000001</v>
      </c>
      <c r="CE135" s="17">
        <v>70.090999999999994</v>
      </c>
      <c r="CF135" s="17">
        <v>65.899000000000001</v>
      </c>
      <c r="CG135" s="17">
        <v>61.707999999999998</v>
      </c>
      <c r="CH135" s="17">
        <v>57.381</v>
      </c>
      <c r="CI135" s="17">
        <v>52.67</v>
      </c>
      <c r="CJ135" s="17">
        <v>47.634</v>
      </c>
      <c r="CK135" s="17">
        <v>42.421999999999997</v>
      </c>
      <c r="CL135" s="17">
        <v>36.783000000000001</v>
      </c>
      <c r="CM135" s="17">
        <v>31.576000000000001</v>
      </c>
      <c r="CN135" s="17">
        <v>27.571999999999999</v>
      </c>
      <c r="CO135" s="17">
        <v>23.468</v>
      </c>
      <c r="CP135" s="17">
        <v>19.178000000000001</v>
      </c>
      <c r="CQ135" s="17">
        <v>15.861000000000001</v>
      </c>
      <c r="CR135" s="17">
        <v>13.845000000000001</v>
      </c>
      <c r="CS135" s="17">
        <v>11.885999999999999</v>
      </c>
      <c r="CT135" s="17">
        <v>9.5269999999999992</v>
      </c>
      <c r="CU135" s="17">
        <v>6.766</v>
      </c>
      <c r="CV135" s="17">
        <v>5.4880000000000004</v>
      </c>
      <c r="CW135" s="17">
        <v>3.4710000000000001</v>
      </c>
      <c r="CX135" s="17">
        <v>7.1630000000000003</v>
      </c>
    </row>
    <row r="136" spans="1:102" x14ac:dyDescent="0.2">
      <c r="A136" s="6">
        <v>2079</v>
      </c>
      <c r="B136" s="17">
        <v>51.683999999999997</v>
      </c>
      <c r="C136" s="17">
        <v>52.034999999999997</v>
      </c>
      <c r="D136" s="17">
        <v>52.441000000000003</v>
      </c>
      <c r="E136" s="17">
        <v>52.895000000000003</v>
      </c>
      <c r="F136" s="17">
        <v>53.426000000000002</v>
      </c>
      <c r="G136" s="17">
        <v>53.926000000000002</v>
      </c>
      <c r="H136" s="17">
        <v>54.445999999999998</v>
      </c>
      <c r="I136" s="17">
        <v>54.975000000000001</v>
      </c>
      <c r="J136" s="17">
        <v>55.503999999999998</v>
      </c>
      <c r="K136" s="17">
        <v>56.034999999999997</v>
      </c>
      <c r="L136" s="17">
        <v>56.570999999999998</v>
      </c>
      <c r="M136" s="17">
        <v>57.045000000000002</v>
      </c>
      <c r="N136" s="17">
        <v>57.427</v>
      </c>
      <c r="O136" s="17">
        <v>57.741999999999997</v>
      </c>
      <c r="P136" s="17">
        <v>58.048999999999999</v>
      </c>
      <c r="Q136" s="17">
        <v>58.345999999999997</v>
      </c>
      <c r="R136" s="17">
        <v>58.600999999999999</v>
      </c>
      <c r="S136" s="17">
        <v>58.808</v>
      </c>
      <c r="T136" s="17">
        <v>58.981999999999999</v>
      </c>
      <c r="U136" s="17">
        <v>59.146999999999998</v>
      </c>
      <c r="V136" s="17">
        <v>59.302999999999997</v>
      </c>
      <c r="W136" s="17">
        <v>59.463000000000001</v>
      </c>
      <c r="X136" s="17">
        <v>59.639000000000003</v>
      </c>
      <c r="Y136" s="17">
        <v>59.829000000000001</v>
      </c>
      <c r="Z136" s="17">
        <v>60.023000000000003</v>
      </c>
      <c r="AA136" s="17">
        <v>60.222000000000001</v>
      </c>
      <c r="AB136" s="17">
        <v>60.447000000000003</v>
      </c>
      <c r="AC136" s="17">
        <v>60.707999999999998</v>
      </c>
      <c r="AD136" s="17">
        <v>60.997999999999998</v>
      </c>
      <c r="AE136" s="17">
        <v>61.305999999999997</v>
      </c>
      <c r="AF136" s="17">
        <v>61.637</v>
      </c>
      <c r="AG136" s="17">
        <v>61.991999999999997</v>
      </c>
      <c r="AH136" s="17">
        <v>62.37</v>
      </c>
      <c r="AI136" s="17">
        <v>62.774000000000001</v>
      </c>
      <c r="AJ136" s="17">
        <v>63.210999999999999</v>
      </c>
      <c r="AK136" s="17">
        <v>63.683999999999997</v>
      </c>
      <c r="AL136" s="17">
        <v>64.179000000000002</v>
      </c>
      <c r="AM136" s="17">
        <v>64.686999999999998</v>
      </c>
      <c r="AN136" s="17">
        <v>65.222999999999999</v>
      </c>
      <c r="AO136" s="17">
        <v>65.796999999999997</v>
      </c>
      <c r="AP136" s="17">
        <v>66.402000000000001</v>
      </c>
      <c r="AQ136" s="17">
        <v>67.087000000000003</v>
      </c>
      <c r="AR136" s="17">
        <v>67.873000000000005</v>
      </c>
      <c r="AS136" s="17">
        <v>68.738</v>
      </c>
      <c r="AT136" s="17">
        <v>69.620999999999995</v>
      </c>
      <c r="AU136" s="17">
        <v>70.516999999999996</v>
      </c>
      <c r="AV136" s="17">
        <v>71.480999999999995</v>
      </c>
      <c r="AW136" s="17">
        <v>72.528000000000006</v>
      </c>
      <c r="AX136" s="17">
        <v>73.623999999999995</v>
      </c>
      <c r="AY136" s="17">
        <v>74.695999999999998</v>
      </c>
      <c r="AZ136" s="17">
        <v>75.730999999999995</v>
      </c>
      <c r="BA136" s="17">
        <v>76.763000000000005</v>
      </c>
      <c r="BB136" s="17">
        <v>77.790999999999997</v>
      </c>
      <c r="BC136" s="17">
        <v>78.78</v>
      </c>
      <c r="BD136" s="17">
        <v>79.683999999999997</v>
      </c>
      <c r="BE136" s="17">
        <v>80.506</v>
      </c>
      <c r="BF136" s="17">
        <v>81.147999999999996</v>
      </c>
      <c r="BG136" s="17">
        <v>81.558000000000007</v>
      </c>
      <c r="BH136" s="17">
        <v>81.760999999999996</v>
      </c>
      <c r="BI136" s="17">
        <v>81.881</v>
      </c>
      <c r="BJ136" s="17">
        <v>81.948999999999998</v>
      </c>
      <c r="BK136" s="17">
        <v>81.69</v>
      </c>
      <c r="BL136" s="17">
        <v>80.997</v>
      </c>
      <c r="BM136" s="17">
        <v>80.016000000000005</v>
      </c>
      <c r="BN136" s="17">
        <v>78.991</v>
      </c>
      <c r="BO136" s="17">
        <v>77.864000000000004</v>
      </c>
      <c r="BP136" s="17">
        <v>76.884</v>
      </c>
      <c r="BQ136" s="17">
        <v>76.200999999999993</v>
      </c>
      <c r="BR136" s="17">
        <v>75.703000000000003</v>
      </c>
      <c r="BS136" s="17">
        <v>75.141999999999996</v>
      </c>
      <c r="BT136" s="17">
        <v>74.578999999999994</v>
      </c>
      <c r="BU136" s="17">
        <v>73.980999999999995</v>
      </c>
      <c r="BV136" s="17">
        <v>73.308999999999997</v>
      </c>
      <c r="BW136" s="17">
        <v>72.603999999999999</v>
      </c>
      <c r="BX136" s="17">
        <v>71.790000000000006</v>
      </c>
      <c r="BY136" s="17">
        <v>70.703999999999994</v>
      </c>
      <c r="BZ136" s="17">
        <v>70.129000000000005</v>
      </c>
      <c r="CA136" s="17">
        <v>70.393000000000001</v>
      </c>
      <c r="CB136" s="17">
        <v>71.027000000000001</v>
      </c>
      <c r="CC136" s="17">
        <v>71.340999999999994</v>
      </c>
      <c r="CD136" s="17">
        <v>71.597999999999999</v>
      </c>
      <c r="CE136" s="17">
        <v>70.537000000000006</v>
      </c>
      <c r="CF136" s="17">
        <v>67.498999999999995</v>
      </c>
      <c r="CG136" s="17">
        <v>63.095999999999997</v>
      </c>
      <c r="CH136" s="17">
        <v>58.707999999999998</v>
      </c>
      <c r="CI136" s="17">
        <v>54.195</v>
      </c>
      <c r="CJ136" s="17">
        <v>49.359000000000002</v>
      </c>
      <c r="CK136" s="17">
        <v>44.287999999999997</v>
      </c>
      <c r="CL136" s="17">
        <v>39.11</v>
      </c>
      <c r="CM136" s="17">
        <v>33.405999999999999</v>
      </c>
      <c r="CN136" s="17">
        <v>28.334</v>
      </c>
      <c r="CO136" s="17">
        <v>24.71</v>
      </c>
      <c r="CP136" s="17">
        <v>20.68</v>
      </c>
      <c r="CQ136" s="17">
        <v>16.2</v>
      </c>
      <c r="CR136" s="17">
        <v>13.112</v>
      </c>
      <c r="CS136" s="17">
        <v>11.484</v>
      </c>
      <c r="CT136" s="17">
        <v>9.7430000000000003</v>
      </c>
      <c r="CU136" s="17">
        <v>7.6589999999999998</v>
      </c>
      <c r="CV136" s="17">
        <v>5.2309999999999999</v>
      </c>
      <c r="CW136" s="17">
        <v>3.58</v>
      </c>
      <c r="CX136" s="17">
        <v>7.4710000000000001</v>
      </c>
    </row>
    <row r="137" spans="1:102" x14ac:dyDescent="0.2">
      <c r="A137" s="6">
        <v>2080</v>
      </c>
      <c r="B137" s="17">
        <v>50.945</v>
      </c>
      <c r="C137" s="17">
        <v>51.295000000000002</v>
      </c>
      <c r="D137" s="17">
        <v>51.695999999999998</v>
      </c>
      <c r="E137" s="17">
        <v>52.14</v>
      </c>
      <c r="F137" s="17">
        <v>52.62</v>
      </c>
      <c r="G137" s="17">
        <v>53.124000000000002</v>
      </c>
      <c r="H137" s="17">
        <v>53.646000000000001</v>
      </c>
      <c r="I137" s="17">
        <v>54.174999999999997</v>
      </c>
      <c r="J137" s="17">
        <v>54.703000000000003</v>
      </c>
      <c r="K137" s="17">
        <v>55.22</v>
      </c>
      <c r="L137" s="17">
        <v>55.734000000000002</v>
      </c>
      <c r="M137" s="17">
        <v>56.247</v>
      </c>
      <c r="N137" s="17">
        <v>56.680999999999997</v>
      </c>
      <c r="O137" s="17">
        <v>57.000999999999998</v>
      </c>
      <c r="P137" s="17">
        <v>57.238999999999997</v>
      </c>
      <c r="Q137" s="17">
        <v>57.469000000000001</v>
      </c>
      <c r="R137" s="17">
        <v>57.688000000000002</v>
      </c>
      <c r="S137" s="17">
        <v>57.875999999999998</v>
      </c>
      <c r="T137" s="17">
        <v>58.034999999999997</v>
      </c>
      <c r="U137" s="17">
        <v>58.176000000000002</v>
      </c>
      <c r="V137" s="17">
        <v>58.308999999999997</v>
      </c>
      <c r="W137" s="17">
        <v>58.433999999999997</v>
      </c>
      <c r="X137" s="17">
        <v>58.579000000000001</v>
      </c>
      <c r="Y137" s="17">
        <v>58.756999999999998</v>
      </c>
      <c r="Z137" s="17">
        <v>58.963999999999999</v>
      </c>
      <c r="AA137" s="17">
        <v>59.177999999999997</v>
      </c>
      <c r="AB137" s="17">
        <v>59.402000000000001</v>
      </c>
      <c r="AC137" s="17">
        <v>59.658000000000001</v>
      </c>
      <c r="AD137" s="17">
        <v>59.951999999999998</v>
      </c>
      <c r="AE137" s="17">
        <v>60.279000000000003</v>
      </c>
      <c r="AF137" s="17">
        <v>60.627000000000002</v>
      </c>
      <c r="AG137" s="17">
        <v>60.997999999999998</v>
      </c>
      <c r="AH137" s="17">
        <v>61.390999999999998</v>
      </c>
      <c r="AI137" s="17">
        <v>61.804000000000002</v>
      </c>
      <c r="AJ137" s="17">
        <v>62.238999999999997</v>
      </c>
      <c r="AK137" s="17">
        <v>62.707000000000001</v>
      </c>
      <c r="AL137" s="17">
        <v>63.210999999999999</v>
      </c>
      <c r="AM137" s="17">
        <v>63.728999999999999</v>
      </c>
      <c r="AN137" s="17">
        <v>64.251999999999995</v>
      </c>
      <c r="AO137" s="17">
        <v>64.793000000000006</v>
      </c>
      <c r="AP137" s="17">
        <v>65.373000000000005</v>
      </c>
      <c r="AQ137" s="17">
        <v>65.983000000000004</v>
      </c>
      <c r="AR137" s="17">
        <v>66.671000000000006</v>
      </c>
      <c r="AS137" s="17">
        <v>67.463999999999999</v>
      </c>
      <c r="AT137" s="17">
        <v>68.337000000000003</v>
      </c>
      <c r="AU137" s="17">
        <v>69.224999999999994</v>
      </c>
      <c r="AV137" s="17">
        <v>70.123999999999995</v>
      </c>
      <c r="AW137" s="17">
        <v>71.090999999999994</v>
      </c>
      <c r="AX137" s="17">
        <v>72.141999999999996</v>
      </c>
      <c r="AY137" s="17">
        <v>73.241</v>
      </c>
      <c r="AZ137" s="17">
        <v>74.313000000000002</v>
      </c>
      <c r="BA137" s="17">
        <v>75.347999999999999</v>
      </c>
      <c r="BB137" s="17">
        <v>76.378</v>
      </c>
      <c r="BC137" s="17">
        <v>77.400999999999996</v>
      </c>
      <c r="BD137" s="17">
        <v>78.38</v>
      </c>
      <c r="BE137" s="17">
        <v>79.275000000000006</v>
      </c>
      <c r="BF137" s="17">
        <v>80.084000000000003</v>
      </c>
      <c r="BG137" s="17">
        <v>80.713999999999999</v>
      </c>
      <c r="BH137" s="17">
        <v>81.11</v>
      </c>
      <c r="BI137" s="17">
        <v>81.298000000000002</v>
      </c>
      <c r="BJ137" s="17">
        <v>81.402000000000001</v>
      </c>
      <c r="BK137" s="17">
        <v>81.45</v>
      </c>
      <c r="BL137" s="17">
        <v>81.17</v>
      </c>
      <c r="BM137" s="17">
        <v>80.459000000000003</v>
      </c>
      <c r="BN137" s="17">
        <v>79.457999999999998</v>
      </c>
      <c r="BO137" s="17">
        <v>78.406999999999996</v>
      </c>
      <c r="BP137" s="17">
        <v>77.25</v>
      </c>
      <c r="BQ137" s="17">
        <v>76.239000000000004</v>
      </c>
      <c r="BR137" s="17">
        <v>75.521000000000001</v>
      </c>
      <c r="BS137" s="17">
        <v>74.983999999999995</v>
      </c>
      <c r="BT137" s="17">
        <v>74.375</v>
      </c>
      <c r="BU137" s="17">
        <v>73.753</v>
      </c>
      <c r="BV137" s="17">
        <v>73.091999999999999</v>
      </c>
      <c r="BW137" s="17">
        <v>72.358000000000004</v>
      </c>
      <c r="BX137" s="17">
        <v>71.581999999999994</v>
      </c>
      <c r="BY137" s="17">
        <v>70.688000000000002</v>
      </c>
      <c r="BZ137" s="17">
        <v>69.519000000000005</v>
      </c>
      <c r="CA137" s="17">
        <v>68.817999999999998</v>
      </c>
      <c r="CB137" s="17">
        <v>68.891999999999996</v>
      </c>
      <c r="CC137" s="17">
        <v>69.293999999999997</v>
      </c>
      <c r="CD137" s="17">
        <v>69.384</v>
      </c>
      <c r="CE137" s="17">
        <v>69.421999999999997</v>
      </c>
      <c r="CF137" s="17">
        <v>68.14</v>
      </c>
      <c r="CG137" s="17">
        <v>64.882999999999996</v>
      </c>
      <c r="CH137" s="17">
        <v>60.271000000000001</v>
      </c>
      <c r="CI137" s="17">
        <v>55.688000000000002</v>
      </c>
      <c r="CJ137" s="17">
        <v>50.988999999999997</v>
      </c>
      <c r="CK137" s="17">
        <v>46.031999999999996</v>
      </c>
      <c r="CL137" s="17">
        <v>40.927999999999997</v>
      </c>
      <c r="CM137" s="17">
        <v>35.783999999999999</v>
      </c>
      <c r="CN137" s="17">
        <v>30.018000000000001</v>
      </c>
      <c r="CO137" s="17">
        <v>25.085000000000001</v>
      </c>
      <c r="CP137" s="17">
        <v>21.841999999999999</v>
      </c>
      <c r="CQ137" s="17">
        <v>17.887</v>
      </c>
      <c r="CR137" s="17">
        <v>13.218999999999999</v>
      </c>
      <c r="CS137" s="17">
        <v>10.358000000000001</v>
      </c>
      <c r="CT137" s="17">
        <v>9.1199999999999992</v>
      </c>
      <c r="CU137" s="17">
        <v>7.5970000000000004</v>
      </c>
      <c r="CV137" s="17">
        <v>5.7889999999999997</v>
      </c>
      <c r="CW137" s="17">
        <v>3.6949999999999998</v>
      </c>
      <c r="CX137" s="17">
        <v>7.7679999999999998</v>
      </c>
    </row>
    <row r="138" spans="1:102" x14ac:dyDescent="0.2">
      <c r="A138" s="6">
        <v>2081</v>
      </c>
      <c r="B138" s="17">
        <v>50.243000000000002</v>
      </c>
      <c r="C138" s="17">
        <v>50.692999999999998</v>
      </c>
      <c r="D138" s="17">
        <v>51.067</v>
      </c>
      <c r="E138" s="17">
        <v>51.481000000000002</v>
      </c>
      <c r="F138" s="17">
        <v>51.926000000000002</v>
      </c>
      <c r="G138" s="17">
        <v>52.395000000000003</v>
      </c>
      <c r="H138" s="17">
        <v>52.881999999999998</v>
      </c>
      <c r="I138" s="17">
        <v>53.378999999999998</v>
      </c>
      <c r="J138" s="17">
        <v>53.868000000000002</v>
      </c>
      <c r="K138" s="17">
        <v>54.334000000000003</v>
      </c>
      <c r="L138" s="17">
        <v>54.776000000000003</v>
      </c>
      <c r="M138" s="17">
        <v>55.213000000000001</v>
      </c>
      <c r="N138" s="17">
        <v>55.649000000000001</v>
      </c>
      <c r="O138" s="17">
        <v>56.017000000000003</v>
      </c>
      <c r="P138" s="17">
        <v>56.29</v>
      </c>
      <c r="Q138" s="17">
        <v>56.494</v>
      </c>
      <c r="R138" s="17">
        <v>56.695</v>
      </c>
      <c r="S138" s="17">
        <v>56.884</v>
      </c>
      <c r="T138" s="17">
        <v>57.057000000000002</v>
      </c>
      <c r="U138" s="17">
        <v>57.22</v>
      </c>
      <c r="V138" s="17">
        <v>57.378999999999998</v>
      </c>
      <c r="W138" s="17">
        <v>57.533000000000001</v>
      </c>
      <c r="X138" s="17">
        <v>57.683999999999997</v>
      </c>
      <c r="Y138" s="17">
        <v>57.859000000000002</v>
      </c>
      <c r="Z138" s="17">
        <v>58.073</v>
      </c>
      <c r="AA138" s="17">
        <v>58.316000000000003</v>
      </c>
      <c r="AB138" s="17">
        <v>58.569000000000003</v>
      </c>
      <c r="AC138" s="17">
        <v>58.835000000000001</v>
      </c>
      <c r="AD138" s="17">
        <v>59.13</v>
      </c>
      <c r="AE138" s="17">
        <v>59.46</v>
      </c>
      <c r="AF138" s="17">
        <v>59.817999999999998</v>
      </c>
      <c r="AG138" s="17">
        <v>60.195999999999998</v>
      </c>
      <c r="AH138" s="17">
        <v>60.598999999999997</v>
      </c>
      <c r="AI138" s="17">
        <v>61.017000000000003</v>
      </c>
      <c r="AJ138" s="17">
        <v>61.445</v>
      </c>
      <c r="AK138" s="17">
        <v>61.889000000000003</v>
      </c>
      <c r="AL138" s="17">
        <v>62.362000000000002</v>
      </c>
      <c r="AM138" s="17">
        <v>62.871000000000002</v>
      </c>
      <c r="AN138" s="17">
        <v>63.395000000000003</v>
      </c>
      <c r="AO138" s="17">
        <v>63.924999999999997</v>
      </c>
      <c r="AP138" s="17">
        <v>64.477000000000004</v>
      </c>
      <c r="AQ138" s="17">
        <v>65.063999999999993</v>
      </c>
      <c r="AR138" s="17">
        <v>65.679000000000002</v>
      </c>
      <c r="AS138" s="17">
        <v>66.372</v>
      </c>
      <c r="AT138" s="17">
        <v>67.171999999999997</v>
      </c>
      <c r="AU138" s="17">
        <v>68.051000000000002</v>
      </c>
      <c r="AV138" s="17">
        <v>68.942999999999998</v>
      </c>
      <c r="AW138" s="17">
        <v>69.844999999999999</v>
      </c>
      <c r="AX138" s="17">
        <v>70.811999999999998</v>
      </c>
      <c r="AY138" s="17">
        <v>71.86</v>
      </c>
      <c r="AZ138" s="17">
        <v>72.953000000000003</v>
      </c>
      <c r="BA138" s="17">
        <v>74.019000000000005</v>
      </c>
      <c r="BB138" s="17">
        <v>75.045000000000002</v>
      </c>
      <c r="BC138" s="17">
        <v>76.063999999999993</v>
      </c>
      <c r="BD138" s="17">
        <v>77.073999999999998</v>
      </c>
      <c r="BE138" s="17">
        <v>78.040000000000006</v>
      </c>
      <c r="BF138" s="17">
        <v>78.918999999999997</v>
      </c>
      <c r="BG138" s="17">
        <v>79.709999999999994</v>
      </c>
      <c r="BH138" s="17">
        <v>80.319000000000003</v>
      </c>
      <c r="BI138" s="17">
        <v>80.691999999999993</v>
      </c>
      <c r="BJ138" s="17">
        <v>80.853999999999999</v>
      </c>
      <c r="BK138" s="17">
        <v>80.929000000000002</v>
      </c>
      <c r="BL138" s="17">
        <v>80.944000000000003</v>
      </c>
      <c r="BM138" s="17">
        <v>80.631</v>
      </c>
      <c r="BN138" s="17">
        <v>79.885000000000005</v>
      </c>
      <c r="BO138" s="17">
        <v>78.849000000000004</v>
      </c>
      <c r="BP138" s="17">
        <v>77.757000000000005</v>
      </c>
      <c r="BQ138" s="17">
        <v>76.55</v>
      </c>
      <c r="BR138" s="17">
        <v>75.484999999999999</v>
      </c>
      <c r="BS138" s="17">
        <v>74.704999999999998</v>
      </c>
      <c r="BT138" s="17">
        <v>74.099000000000004</v>
      </c>
      <c r="BU138" s="17">
        <v>73.411000000000001</v>
      </c>
      <c r="BV138" s="17">
        <v>72.694999999999993</v>
      </c>
      <c r="BW138" s="17">
        <v>71.927000000000007</v>
      </c>
      <c r="BX138" s="17">
        <v>71.069999999999993</v>
      </c>
      <c r="BY138" s="17">
        <v>70.155000000000001</v>
      </c>
      <c r="BZ138" s="17">
        <v>69.119</v>
      </c>
      <c r="CA138" s="17">
        <v>67.814999999999998</v>
      </c>
      <c r="CB138" s="17">
        <v>66.918999999999997</v>
      </c>
      <c r="CC138" s="17">
        <v>66.707999999999998</v>
      </c>
      <c r="CD138" s="17">
        <v>66.778000000000006</v>
      </c>
      <c r="CE138" s="17">
        <v>66.557000000000002</v>
      </c>
      <c r="CF138" s="17">
        <v>66.296999999999997</v>
      </c>
      <c r="CG138" s="17">
        <v>64.766000000000005</v>
      </c>
      <c r="CH138" s="17">
        <v>61.334000000000003</v>
      </c>
      <c r="CI138" s="17">
        <v>56.613</v>
      </c>
      <c r="CJ138" s="17">
        <v>51.834000000000003</v>
      </c>
      <c r="CK138" s="17">
        <v>47.201000000000001</v>
      </c>
      <c r="CL138" s="17">
        <v>42.521999999999998</v>
      </c>
      <c r="CM138" s="17">
        <v>37.44</v>
      </c>
      <c r="CN138" s="17">
        <v>32.042000000000002</v>
      </c>
      <c r="CO138" s="17">
        <v>26.602</v>
      </c>
      <c r="CP138" s="17">
        <v>22.341000000000001</v>
      </c>
      <c r="CQ138" s="17">
        <v>19.361999999999998</v>
      </c>
      <c r="CR138" s="17">
        <v>15.742000000000001</v>
      </c>
      <c r="CS138" s="17">
        <v>11.481999999999999</v>
      </c>
      <c r="CT138" s="17">
        <v>9.4510000000000005</v>
      </c>
      <c r="CU138" s="17">
        <v>7.8609999999999998</v>
      </c>
      <c r="CV138" s="17">
        <v>5.9850000000000003</v>
      </c>
      <c r="CW138" s="17">
        <v>3.8239999999999998</v>
      </c>
      <c r="CX138" s="17">
        <v>8.0640000000000001</v>
      </c>
    </row>
    <row r="139" spans="1:102" x14ac:dyDescent="0.2">
      <c r="A139" s="6">
        <v>2082</v>
      </c>
      <c r="B139" s="17">
        <v>49.518999999999998</v>
      </c>
      <c r="C139" s="17">
        <v>49.896000000000001</v>
      </c>
      <c r="D139" s="17">
        <v>50.433999999999997</v>
      </c>
      <c r="E139" s="17">
        <v>50.832999999999998</v>
      </c>
      <c r="F139" s="17">
        <v>51.259</v>
      </c>
      <c r="G139" s="17">
        <v>51.706000000000003</v>
      </c>
      <c r="H139" s="17">
        <v>52.164000000000001</v>
      </c>
      <c r="I139" s="17">
        <v>52.631</v>
      </c>
      <c r="J139" s="17">
        <v>53.106000000000002</v>
      </c>
      <c r="K139" s="17">
        <v>53.554000000000002</v>
      </c>
      <c r="L139" s="17">
        <v>53.957000000000001</v>
      </c>
      <c r="M139" s="17">
        <v>54.323999999999998</v>
      </c>
      <c r="N139" s="17">
        <v>54.686</v>
      </c>
      <c r="O139" s="17">
        <v>55.042000000000002</v>
      </c>
      <c r="P139" s="17">
        <v>55.344000000000001</v>
      </c>
      <c r="Q139" s="17">
        <v>55.569000000000003</v>
      </c>
      <c r="R139" s="17">
        <v>55.743000000000002</v>
      </c>
      <c r="S139" s="17">
        <v>55.911000000000001</v>
      </c>
      <c r="T139" s="17">
        <v>56.073</v>
      </c>
      <c r="U139" s="17">
        <v>56.231999999999999</v>
      </c>
      <c r="V139" s="17">
        <v>56.398000000000003</v>
      </c>
      <c r="W139" s="17">
        <v>56.573</v>
      </c>
      <c r="X139" s="17">
        <v>56.747999999999998</v>
      </c>
      <c r="Y139" s="17">
        <v>56.924999999999997</v>
      </c>
      <c r="Z139" s="17">
        <v>57.13</v>
      </c>
      <c r="AA139" s="17">
        <v>57.378</v>
      </c>
      <c r="AB139" s="17">
        <v>57.66</v>
      </c>
      <c r="AC139" s="17">
        <v>57.953000000000003</v>
      </c>
      <c r="AD139" s="17">
        <v>58.26</v>
      </c>
      <c r="AE139" s="17">
        <v>58.594000000000001</v>
      </c>
      <c r="AF139" s="17">
        <v>58.957999999999998</v>
      </c>
      <c r="AG139" s="17">
        <v>59.347999999999999</v>
      </c>
      <c r="AH139" s="17">
        <v>59.759</v>
      </c>
      <c r="AI139" s="17">
        <v>60.192999999999998</v>
      </c>
      <c r="AJ139" s="17">
        <v>60.636000000000003</v>
      </c>
      <c r="AK139" s="17">
        <v>61.078000000000003</v>
      </c>
      <c r="AL139" s="17">
        <v>61.527999999999999</v>
      </c>
      <c r="AM139" s="17">
        <v>62.01</v>
      </c>
      <c r="AN139" s="17">
        <v>62.524000000000001</v>
      </c>
      <c r="AO139" s="17">
        <v>63.052</v>
      </c>
      <c r="AP139" s="17">
        <v>63.591000000000001</v>
      </c>
      <c r="AQ139" s="17">
        <v>64.152000000000001</v>
      </c>
      <c r="AR139" s="17">
        <v>64.745999999999995</v>
      </c>
      <c r="AS139" s="17">
        <v>65.366</v>
      </c>
      <c r="AT139" s="17">
        <v>66.064999999999998</v>
      </c>
      <c r="AU139" s="17">
        <v>66.87</v>
      </c>
      <c r="AV139" s="17">
        <v>67.754000000000005</v>
      </c>
      <c r="AW139" s="17">
        <v>68.650999999999996</v>
      </c>
      <c r="AX139" s="17">
        <v>69.555999999999997</v>
      </c>
      <c r="AY139" s="17">
        <v>70.524000000000001</v>
      </c>
      <c r="AZ139" s="17">
        <v>71.569000000000003</v>
      </c>
      <c r="BA139" s="17">
        <v>72.656000000000006</v>
      </c>
      <c r="BB139" s="17">
        <v>73.713999999999999</v>
      </c>
      <c r="BC139" s="17">
        <v>74.731999999999999</v>
      </c>
      <c r="BD139" s="17">
        <v>75.739000000000004</v>
      </c>
      <c r="BE139" s="17">
        <v>76.738</v>
      </c>
      <c r="BF139" s="17">
        <v>77.69</v>
      </c>
      <c r="BG139" s="17">
        <v>78.551000000000002</v>
      </c>
      <c r="BH139" s="17">
        <v>79.323999999999998</v>
      </c>
      <c r="BI139" s="17">
        <v>79.912000000000006</v>
      </c>
      <c r="BJ139" s="17">
        <v>80.262</v>
      </c>
      <c r="BK139" s="17">
        <v>80.399000000000001</v>
      </c>
      <c r="BL139" s="17">
        <v>80.445999999999998</v>
      </c>
      <c r="BM139" s="17">
        <v>80.426000000000002</v>
      </c>
      <c r="BN139" s="17">
        <v>80.078000000000003</v>
      </c>
      <c r="BO139" s="17">
        <v>79.3</v>
      </c>
      <c r="BP139" s="17">
        <v>78.228999999999999</v>
      </c>
      <c r="BQ139" s="17">
        <v>77.096000000000004</v>
      </c>
      <c r="BR139" s="17">
        <v>75.84</v>
      </c>
      <c r="BS139" s="17">
        <v>74.718999999999994</v>
      </c>
      <c r="BT139" s="17">
        <v>73.879000000000005</v>
      </c>
      <c r="BU139" s="17">
        <v>73.203000000000003</v>
      </c>
      <c r="BV139" s="17">
        <v>72.433999999999997</v>
      </c>
      <c r="BW139" s="17">
        <v>71.626000000000005</v>
      </c>
      <c r="BX139" s="17">
        <v>70.751999999999995</v>
      </c>
      <c r="BY139" s="17">
        <v>69.772000000000006</v>
      </c>
      <c r="BZ139" s="17">
        <v>68.718000000000004</v>
      </c>
      <c r="CA139" s="17">
        <v>67.539000000000001</v>
      </c>
      <c r="CB139" s="17">
        <v>66.099999999999994</v>
      </c>
      <c r="CC139" s="17">
        <v>65.007999999999996</v>
      </c>
      <c r="CD139" s="17">
        <v>64.513999999999996</v>
      </c>
      <c r="CE139" s="17">
        <v>64.251000000000005</v>
      </c>
      <c r="CF139" s="17">
        <v>63.72</v>
      </c>
      <c r="CG139" s="17">
        <v>63.161000000000001</v>
      </c>
      <c r="CH139" s="17">
        <v>61.38</v>
      </c>
      <c r="CI139" s="17">
        <v>57.774999999999999</v>
      </c>
      <c r="CJ139" s="17">
        <v>52.945</v>
      </c>
      <c r="CK139" s="17">
        <v>47.969000000000001</v>
      </c>
      <c r="CL139" s="17">
        <v>43.404000000000003</v>
      </c>
      <c r="CM139" s="17">
        <v>39.003</v>
      </c>
      <c r="CN139" s="17">
        <v>33.944000000000003</v>
      </c>
      <c r="CO139" s="17">
        <v>28.292999999999999</v>
      </c>
      <c r="CP139" s="17">
        <v>23.178999999999998</v>
      </c>
      <c r="CQ139" s="17">
        <v>19.591999999999999</v>
      </c>
      <c r="CR139" s="17">
        <v>16.876999999999999</v>
      </c>
      <c r="CS139" s="17">
        <v>13.593999999999999</v>
      </c>
      <c r="CT139" s="17">
        <v>9.7420000000000009</v>
      </c>
      <c r="CU139" s="17">
        <v>8.1620000000000008</v>
      </c>
      <c r="CV139" s="17">
        <v>6.2080000000000002</v>
      </c>
      <c r="CW139" s="17">
        <v>3.9630000000000001</v>
      </c>
      <c r="CX139" s="17">
        <v>8.3529999999999998</v>
      </c>
    </row>
    <row r="140" spans="1:102" x14ac:dyDescent="0.2">
      <c r="A140" s="6">
        <v>2083</v>
      </c>
      <c r="B140" s="17">
        <v>48.779000000000003</v>
      </c>
      <c r="C140" s="17">
        <v>49.179000000000002</v>
      </c>
      <c r="D140" s="17">
        <v>49.61</v>
      </c>
      <c r="E140" s="17">
        <v>50.164000000000001</v>
      </c>
      <c r="F140" s="17">
        <v>50.588999999999999</v>
      </c>
      <c r="G140" s="17">
        <v>51.027000000000001</v>
      </c>
      <c r="H140" s="17">
        <v>51.473999999999997</v>
      </c>
      <c r="I140" s="17">
        <v>51.921999999999997</v>
      </c>
      <c r="J140" s="17">
        <v>52.371000000000002</v>
      </c>
      <c r="K140" s="17">
        <v>52.822000000000003</v>
      </c>
      <c r="L140" s="17">
        <v>53.228999999999999</v>
      </c>
      <c r="M140" s="17">
        <v>53.57</v>
      </c>
      <c r="N140" s="17">
        <v>53.86</v>
      </c>
      <c r="O140" s="17">
        <v>54.146000000000001</v>
      </c>
      <c r="P140" s="17">
        <v>54.424999999999997</v>
      </c>
      <c r="Q140" s="17">
        <v>54.658999999999999</v>
      </c>
      <c r="R140" s="17">
        <v>54.838000000000001</v>
      </c>
      <c r="S140" s="17">
        <v>54.978999999999999</v>
      </c>
      <c r="T140" s="17">
        <v>55.116999999999997</v>
      </c>
      <c r="U140" s="17">
        <v>55.249000000000002</v>
      </c>
      <c r="V140" s="17">
        <v>55.395000000000003</v>
      </c>
      <c r="W140" s="17">
        <v>55.564</v>
      </c>
      <c r="X140" s="17">
        <v>55.756</v>
      </c>
      <c r="Y140" s="17">
        <v>55.951999999999998</v>
      </c>
      <c r="Z140" s="17">
        <v>56.152999999999999</v>
      </c>
      <c r="AA140" s="17">
        <v>56.39</v>
      </c>
      <c r="AB140" s="17">
        <v>56.671999999999997</v>
      </c>
      <c r="AC140" s="17">
        <v>56.991</v>
      </c>
      <c r="AD140" s="17">
        <v>57.323</v>
      </c>
      <c r="AE140" s="17">
        <v>57.671999999999997</v>
      </c>
      <c r="AF140" s="17">
        <v>58.045999999999999</v>
      </c>
      <c r="AG140" s="17">
        <v>58.445</v>
      </c>
      <c r="AH140" s="17">
        <v>58.866999999999997</v>
      </c>
      <c r="AI140" s="17">
        <v>59.308999999999997</v>
      </c>
      <c r="AJ140" s="17">
        <v>59.774000000000001</v>
      </c>
      <c r="AK140" s="17">
        <v>60.24</v>
      </c>
      <c r="AL140" s="17">
        <v>60.698</v>
      </c>
      <c r="AM140" s="17">
        <v>61.155000000000001</v>
      </c>
      <c r="AN140" s="17">
        <v>61.643999999999998</v>
      </c>
      <c r="AO140" s="17">
        <v>62.161999999999999</v>
      </c>
      <c r="AP140" s="17">
        <v>62.695999999999998</v>
      </c>
      <c r="AQ140" s="17">
        <v>63.243000000000002</v>
      </c>
      <c r="AR140" s="17">
        <v>63.814</v>
      </c>
      <c r="AS140" s="17">
        <v>64.415000000000006</v>
      </c>
      <c r="AT140" s="17">
        <v>65.040000000000006</v>
      </c>
      <c r="AU140" s="17">
        <v>65.744</v>
      </c>
      <c r="AV140" s="17">
        <v>66.554000000000002</v>
      </c>
      <c r="AW140" s="17">
        <v>67.442999999999998</v>
      </c>
      <c r="AX140" s="17">
        <v>68.344999999999999</v>
      </c>
      <c r="AY140" s="17">
        <v>69.253</v>
      </c>
      <c r="AZ140" s="17">
        <v>70.221000000000004</v>
      </c>
      <c r="BA140" s="17">
        <v>71.262</v>
      </c>
      <c r="BB140" s="17">
        <v>72.343000000000004</v>
      </c>
      <c r="BC140" s="17">
        <v>73.394999999999996</v>
      </c>
      <c r="BD140" s="17">
        <v>74.403000000000006</v>
      </c>
      <c r="BE140" s="17">
        <v>75.399000000000001</v>
      </c>
      <c r="BF140" s="17">
        <v>76.385999999999996</v>
      </c>
      <c r="BG140" s="17">
        <v>77.322999999999993</v>
      </c>
      <c r="BH140" s="17">
        <v>78.168999999999997</v>
      </c>
      <c r="BI140" s="17">
        <v>78.921999999999997</v>
      </c>
      <c r="BJ140" s="17">
        <v>79.489000000000004</v>
      </c>
      <c r="BK140" s="17">
        <v>79.816000000000003</v>
      </c>
      <c r="BL140" s="17">
        <v>79.927000000000007</v>
      </c>
      <c r="BM140" s="17">
        <v>79.944000000000003</v>
      </c>
      <c r="BN140" s="17">
        <v>79.891000000000005</v>
      </c>
      <c r="BO140" s="17">
        <v>79.510000000000005</v>
      </c>
      <c r="BP140" s="17">
        <v>78.698999999999998</v>
      </c>
      <c r="BQ140" s="17">
        <v>77.593999999999994</v>
      </c>
      <c r="BR140" s="17">
        <v>76.418999999999997</v>
      </c>
      <c r="BS140" s="17">
        <v>75.113</v>
      </c>
      <c r="BT140" s="17">
        <v>73.936999999999998</v>
      </c>
      <c r="BU140" s="17">
        <v>73.036000000000001</v>
      </c>
      <c r="BV140" s="17">
        <v>72.292000000000002</v>
      </c>
      <c r="BW140" s="17">
        <v>71.442999999999998</v>
      </c>
      <c r="BX140" s="17">
        <v>70.542000000000002</v>
      </c>
      <c r="BY140" s="17">
        <v>69.561000000000007</v>
      </c>
      <c r="BZ140" s="17">
        <v>68.459000000000003</v>
      </c>
      <c r="CA140" s="17">
        <v>67.266000000000005</v>
      </c>
      <c r="CB140" s="17">
        <v>65.944000000000003</v>
      </c>
      <c r="CC140" s="17">
        <v>64.37</v>
      </c>
      <c r="CD140" s="17">
        <v>63.082999999999998</v>
      </c>
      <c r="CE140" s="17">
        <v>62.307000000000002</v>
      </c>
      <c r="CF140" s="17">
        <v>61.71</v>
      </c>
      <c r="CG140" s="17">
        <v>60.866999999999997</v>
      </c>
      <c r="CH140" s="17">
        <v>60.011000000000003</v>
      </c>
      <c r="CI140" s="17">
        <v>57.98</v>
      </c>
      <c r="CJ140" s="17">
        <v>54.201000000000001</v>
      </c>
      <c r="CK140" s="17">
        <v>49.265000000000001</v>
      </c>
      <c r="CL140" s="17">
        <v>44.093000000000004</v>
      </c>
      <c r="CM140" s="17">
        <v>39.597000000000001</v>
      </c>
      <c r="CN140" s="17">
        <v>35.473999999999997</v>
      </c>
      <c r="CO140" s="17">
        <v>30.44</v>
      </c>
      <c r="CP140" s="17">
        <v>24.536999999999999</v>
      </c>
      <c r="CQ140" s="17">
        <v>19.75</v>
      </c>
      <c r="CR140" s="17">
        <v>16.837</v>
      </c>
      <c r="CS140" s="17">
        <v>14.388</v>
      </c>
      <c r="CT140" s="17">
        <v>11.443</v>
      </c>
      <c r="CU140" s="17">
        <v>7.9980000000000002</v>
      </c>
      <c r="CV140" s="17">
        <v>6.4649999999999999</v>
      </c>
      <c r="CW140" s="17">
        <v>4.1180000000000003</v>
      </c>
      <c r="CX140" s="17">
        <v>8.6509999999999998</v>
      </c>
    </row>
    <row r="141" spans="1:102" x14ac:dyDescent="0.2">
      <c r="A141" s="6">
        <v>2084</v>
      </c>
      <c r="B141" s="17">
        <v>48.03</v>
      </c>
      <c r="C141" s="17">
        <v>48.45</v>
      </c>
      <c r="D141" s="17">
        <v>48.893999999999998</v>
      </c>
      <c r="E141" s="17">
        <v>49.356000000000002</v>
      </c>
      <c r="F141" s="17">
        <v>49.88</v>
      </c>
      <c r="G141" s="17">
        <v>50.33</v>
      </c>
      <c r="H141" s="17">
        <v>50.780999999999999</v>
      </c>
      <c r="I141" s="17">
        <v>51.228000000000002</v>
      </c>
      <c r="J141" s="17">
        <v>51.664999999999999</v>
      </c>
      <c r="K141" s="17">
        <v>52.095999999999997</v>
      </c>
      <c r="L141" s="17">
        <v>52.523000000000003</v>
      </c>
      <c r="M141" s="17">
        <v>52.889000000000003</v>
      </c>
      <c r="N141" s="17">
        <v>53.167999999999999</v>
      </c>
      <c r="O141" s="17">
        <v>53.381999999999998</v>
      </c>
      <c r="P141" s="17">
        <v>53.591000000000001</v>
      </c>
      <c r="Q141" s="17">
        <v>53.792000000000002</v>
      </c>
      <c r="R141" s="17">
        <v>53.96</v>
      </c>
      <c r="S141" s="17">
        <v>54.091000000000001</v>
      </c>
      <c r="T141" s="17">
        <v>54.2</v>
      </c>
      <c r="U141" s="17">
        <v>54.307000000000002</v>
      </c>
      <c r="V141" s="17">
        <v>54.411000000000001</v>
      </c>
      <c r="W141" s="17">
        <v>54.540999999999997</v>
      </c>
      <c r="X141" s="17">
        <v>54.713999999999999</v>
      </c>
      <c r="Y141" s="17">
        <v>54.921999999999997</v>
      </c>
      <c r="Z141" s="17">
        <v>55.139000000000003</v>
      </c>
      <c r="AA141" s="17">
        <v>55.366999999999997</v>
      </c>
      <c r="AB141" s="17">
        <v>55.634</v>
      </c>
      <c r="AC141" s="17">
        <v>55.95</v>
      </c>
      <c r="AD141" s="17">
        <v>56.305</v>
      </c>
      <c r="AE141" s="17">
        <v>56.677999999999997</v>
      </c>
      <c r="AF141" s="17">
        <v>57.067999999999998</v>
      </c>
      <c r="AG141" s="17">
        <v>57.481000000000002</v>
      </c>
      <c r="AH141" s="17">
        <v>57.915999999999997</v>
      </c>
      <c r="AI141" s="17">
        <v>58.369</v>
      </c>
      <c r="AJ141" s="17">
        <v>58.841999999999999</v>
      </c>
      <c r="AK141" s="17">
        <v>59.338000000000001</v>
      </c>
      <c r="AL141" s="17">
        <v>59.828000000000003</v>
      </c>
      <c r="AM141" s="17">
        <v>60.3</v>
      </c>
      <c r="AN141" s="17">
        <v>60.765999999999998</v>
      </c>
      <c r="AO141" s="17">
        <v>61.261000000000003</v>
      </c>
      <c r="AP141" s="17">
        <v>61.783999999999999</v>
      </c>
      <c r="AQ141" s="17">
        <v>62.323</v>
      </c>
      <c r="AR141" s="17">
        <v>62.877000000000002</v>
      </c>
      <c r="AS141" s="17">
        <v>63.457000000000001</v>
      </c>
      <c r="AT141" s="17">
        <v>64.063999999999993</v>
      </c>
      <c r="AU141" s="17">
        <v>64.694999999999993</v>
      </c>
      <c r="AV141" s="17">
        <v>65.403999999999996</v>
      </c>
      <c r="AW141" s="17">
        <v>66.22</v>
      </c>
      <c r="AX141" s="17">
        <v>67.114999999999995</v>
      </c>
      <c r="AY141" s="17">
        <v>68.019000000000005</v>
      </c>
      <c r="AZ141" s="17">
        <v>68.929000000000002</v>
      </c>
      <c r="BA141" s="17">
        <v>69.897000000000006</v>
      </c>
      <c r="BB141" s="17">
        <v>70.936000000000007</v>
      </c>
      <c r="BC141" s="17">
        <v>72.010999999999996</v>
      </c>
      <c r="BD141" s="17">
        <v>73.055000000000007</v>
      </c>
      <c r="BE141" s="17">
        <v>74.052999999999997</v>
      </c>
      <c r="BF141" s="17">
        <v>75.037999999999997</v>
      </c>
      <c r="BG141" s="17">
        <v>76.010999999999996</v>
      </c>
      <c r="BH141" s="17">
        <v>76.935000000000002</v>
      </c>
      <c r="BI141" s="17">
        <v>77.763000000000005</v>
      </c>
      <c r="BJ141" s="17">
        <v>78.497</v>
      </c>
      <c r="BK141" s="17">
        <v>79.043999999999997</v>
      </c>
      <c r="BL141" s="17">
        <v>79.346999999999994</v>
      </c>
      <c r="BM141" s="17">
        <v>79.433000000000007</v>
      </c>
      <c r="BN141" s="17">
        <v>79.421000000000006</v>
      </c>
      <c r="BO141" s="17">
        <v>79.334000000000003</v>
      </c>
      <c r="BP141" s="17">
        <v>78.918999999999997</v>
      </c>
      <c r="BQ141" s="17">
        <v>78.075000000000003</v>
      </c>
      <c r="BR141" s="17">
        <v>76.935000000000002</v>
      </c>
      <c r="BS141" s="17">
        <v>75.718999999999994</v>
      </c>
      <c r="BT141" s="17">
        <v>74.364000000000004</v>
      </c>
      <c r="BU141" s="17">
        <v>73.134</v>
      </c>
      <c r="BV141" s="17">
        <v>72.173000000000002</v>
      </c>
      <c r="BW141" s="17">
        <v>71.36</v>
      </c>
      <c r="BX141" s="17">
        <v>70.430000000000007</v>
      </c>
      <c r="BY141" s="17">
        <v>69.438000000000002</v>
      </c>
      <c r="BZ141" s="17">
        <v>68.349999999999994</v>
      </c>
      <c r="CA141" s="17">
        <v>67.126999999999995</v>
      </c>
      <c r="CB141" s="17">
        <v>65.795000000000002</v>
      </c>
      <c r="CC141" s="17">
        <v>64.331000000000003</v>
      </c>
      <c r="CD141" s="17">
        <v>62.622</v>
      </c>
      <c r="CE141" s="17">
        <v>61.14</v>
      </c>
      <c r="CF141" s="17">
        <v>60.08</v>
      </c>
      <c r="CG141" s="17">
        <v>59.151000000000003</v>
      </c>
      <c r="CH141" s="17">
        <v>57.996000000000002</v>
      </c>
      <c r="CI141" s="17">
        <v>56.841999999999999</v>
      </c>
      <c r="CJ141" s="17">
        <v>54.564</v>
      </c>
      <c r="CK141" s="17">
        <v>50.613999999999997</v>
      </c>
      <c r="CL141" s="17">
        <v>45.57</v>
      </c>
      <c r="CM141" s="17">
        <v>40.204000000000001</v>
      </c>
      <c r="CN141" s="17">
        <v>35.777999999999999</v>
      </c>
      <c r="CO141" s="17">
        <v>31.936</v>
      </c>
      <c r="CP141" s="17">
        <v>26.925999999999998</v>
      </c>
      <c r="CQ141" s="17">
        <v>20.773</v>
      </c>
      <c r="CR141" s="17">
        <v>16.315000000000001</v>
      </c>
      <c r="CS141" s="17">
        <v>14.077</v>
      </c>
      <c r="CT141" s="17">
        <v>11.895</v>
      </c>
      <c r="CU141" s="17">
        <v>9.2870000000000008</v>
      </c>
      <c r="CV141" s="17">
        <v>6.2530000000000001</v>
      </c>
      <c r="CW141" s="17">
        <v>4.2990000000000004</v>
      </c>
      <c r="CX141" s="17">
        <v>8.9700000000000006</v>
      </c>
    </row>
    <row r="142" spans="1:102" x14ac:dyDescent="0.2">
      <c r="A142" s="6">
        <v>2085</v>
      </c>
      <c r="B142" s="17">
        <v>47.277000000000001</v>
      </c>
      <c r="C142" s="17">
        <v>47.707999999999998</v>
      </c>
      <c r="D142" s="17">
        <v>48.161000000000001</v>
      </c>
      <c r="E142" s="17">
        <v>48.627000000000002</v>
      </c>
      <c r="F142" s="17">
        <v>49.101999999999997</v>
      </c>
      <c r="G142" s="17">
        <v>49.579000000000001</v>
      </c>
      <c r="H142" s="17">
        <v>50.052</v>
      </c>
      <c r="I142" s="17">
        <v>50.515999999999998</v>
      </c>
      <c r="J142" s="17">
        <v>50.963999999999999</v>
      </c>
      <c r="K142" s="17">
        <v>51.39</v>
      </c>
      <c r="L142" s="17">
        <v>51.802</v>
      </c>
      <c r="M142" s="17">
        <v>52.204999999999998</v>
      </c>
      <c r="N142" s="17">
        <v>52.53</v>
      </c>
      <c r="O142" s="17">
        <v>52.746000000000002</v>
      </c>
      <c r="P142" s="17">
        <v>52.884</v>
      </c>
      <c r="Q142" s="17">
        <v>53.017000000000003</v>
      </c>
      <c r="R142" s="17">
        <v>53.139000000000003</v>
      </c>
      <c r="S142" s="17">
        <v>53.241</v>
      </c>
      <c r="T142" s="17">
        <v>53.325000000000003</v>
      </c>
      <c r="U142" s="17">
        <v>53.401000000000003</v>
      </c>
      <c r="V142" s="17">
        <v>53.478000000000002</v>
      </c>
      <c r="W142" s="17">
        <v>53.552999999999997</v>
      </c>
      <c r="X142" s="17">
        <v>53.667999999999999</v>
      </c>
      <c r="Y142" s="17">
        <v>53.844000000000001</v>
      </c>
      <c r="Z142" s="17">
        <v>54.069000000000003</v>
      </c>
      <c r="AA142" s="17">
        <v>54.307000000000002</v>
      </c>
      <c r="AB142" s="17">
        <v>54.56</v>
      </c>
      <c r="AC142" s="17">
        <v>54.856999999999999</v>
      </c>
      <c r="AD142" s="17">
        <v>55.207000000000001</v>
      </c>
      <c r="AE142" s="17">
        <v>55.600999999999999</v>
      </c>
      <c r="AF142" s="17">
        <v>56.012</v>
      </c>
      <c r="AG142" s="17">
        <v>56.444000000000003</v>
      </c>
      <c r="AH142" s="17">
        <v>56.896999999999998</v>
      </c>
      <c r="AI142" s="17">
        <v>57.366</v>
      </c>
      <c r="AJ142" s="17">
        <v>57.848999999999997</v>
      </c>
      <c r="AK142" s="17">
        <v>58.353000000000002</v>
      </c>
      <c r="AL142" s="17">
        <v>58.881</v>
      </c>
      <c r="AM142" s="17">
        <v>59.395000000000003</v>
      </c>
      <c r="AN142" s="17">
        <v>59.88</v>
      </c>
      <c r="AO142" s="17">
        <v>60.353999999999999</v>
      </c>
      <c r="AP142" s="17">
        <v>60.856000000000002</v>
      </c>
      <c r="AQ142" s="17">
        <v>61.383000000000003</v>
      </c>
      <c r="AR142" s="17">
        <v>61.927</v>
      </c>
      <c r="AS142" s="17">
        <v>62.488999999999997</v>
      </c>
      <c r="AT142" s="17">
        <v>63.076999999999998</v>
      </c>
      <c r="AU142" s="17">
        <v>63.692</v>
      </c>
      <c r="AV142" s="17">
        <v>64.325999999999993</v>
      </c>
      <c r="AW142" s="17">
        <v>65.039000000000001</v>
      </c>
      <c r="AX142" s="17">
        <v>65.86</v>
      </c>
      <c r="AY142" s="17">
        <v>66.760999999999996</v>
      </c>
      <c r="AZ142" s="17">
        <v>67.668000000000006</v>
      </c>
      <c r="BA142" s="17">
        <v>68.581999999999994</v>
      </c>
      <c r="BB142" s="17">
        <v>69.548000000000002</v>
      </c>
      <c r="BC142" s="17">
        <v>70.582999999999998</v>
      </c>
      <c r="BD142" s="17">
        <v>71.652000000000001</v>
      </c>
      <c r="BE142" s="17">
        <v>72.686999999999998</v>
      </c>
      <c r="BF142" s="17">
        <v>73.674999999999997</v>
      </c>
      <c r="BG142" s="17">
        <v>74.649000000000001</v>
      </c>
      <c r="BH142" s="17">
        <v>75.608999999999995</v>
      </c>
      <c r="BI142" s="17">
        <v>76.516999999999996</v>
      </c>
      <c r="BJ142" s="17">
        <v>77.328000000000003</v>
      </c>
      <c r="BK142" s="17">
        <v>78.043999999999997</v>
      </c>
      <c r="BL142" s="17">
        <v>78.567999999999998</v>
      </c>
      <c r="BM142" s="17">
        <v>78.849000000000004</v>
      </c>
      <c r="BN142" s="17">
        <v>78.909000000000006</v>
      </c>
      <c r="BO142" s="17">
        <v>78.867999999999995</v>
      </c>
      <c r="BP142" s="17">
        <v>78.747</v>
      </c>
      <c r="BQ142" s="17">
        <v>78.299000000000007</v>
      </c>
      <c r="BR142" s="17">
        <v>77.421999999999997</v>
      </c>
      <c r="BS142" s="17">
        <v>76.248999999999995</v>
      </c>
      <c r="BT142" s="17">
        <v>74.991</v>
      </c>
      <c r="BU142" s="17">
        <v>73.588999999999999</v>
      </c>
      <c r="BV142" s="17">
        <v>72.304000000000002</v>
      </c>
      <c r="BW142" s="17">
        <v>71.283000000000001</v>
      </c>
      <c r="BX142" s="17">
        <v>70.402000000000001</v>
      </c>
      <c r="BY142" s="17">
        <v>69.393000000000001</v>
      </c>
      <c r="BZ142" s="17">
        <v>68.308000000000007</v>
      </c>
      <c r="CA142" s="17">
        <v>67.114999999999995</v>
      </c>
      <c r="CB142" s="17">
        <v>65.769000000000005</v>
      </c>
      <c r="CC142" s="17">
        <v>64.3</v>
      </c>
      <c r="CD142" s="17">
        <v>62.694000000000003</v>
      </c>
      <c r="CE142" s="17">
        <v>60.850999999999999</v>
      </c>
      <c r="CF142" s="17">
        <v>59.174999999999997</v>
      </c>
      <c r="CG142" s="17">
        <v>57.832000000000001</v>
      </c>
      <c r="CH142" s="17">
        <v>56.57</v>
      </c>
      <c r="CI142" s="17">
        <v>55.104999999999997</v>
      </c>
      <c r="CJ142" s="17">
        <v>53.654000000000003</v>
      </c>
      <c r="CK142" s="17">
        <v>51.128</v>
      </c>
      <c r="CL142" s="17">
        <v>47.006999999999998</v>
      </c>
      <c r="CM142" s="17">
        <v>41.859000000000002</v>
      </c>
      <c r="CN142" s="17">
        <v>36.302</v>
      </c>
      <c r="CO142" s="17">
        <v>31.946999999999999</v>
      </c>
      <c r="CP142" s="17">
        <v>28.385999999999999</v>
      </c>
      <c r="CQ142" s="17">
        <v>23.405000000000001</v>
      </c>
      <c r="CR142" s="17">
        <v>17.003</v>
      </c>
      <c r="CS142" s="17">
        <v>12.875999999999999</v>
      </c>
      <c r="CT142" s="17">
        <v>11.315</v>
      </c>
      <c r="CU142" s="17">
        <v>9.3989999999999991</v>
      </c>
      <c r="CV142" s="17">
        <v>7.13</v>
      </c>
      <c r="CW142" s="17">
        <v>4.508</v>
      </c>
      <c r="CX142" s="17">
        <v>9.3260000000000005</v>
      </c>
    </row>
    <row r="143" spans="1:102" x14ac:dyDescent="0.2">
      <c r="A143" s="6">
        <v>2086</v>
      </c>
      <c r="B143" s="17">
        <v>46.578000000000003</v>
      </c>
      <c r="C143" s="17">
        <v>47.039000000000001</v>
      </c>
      <c r="D143" s="17">
        <v>47.478999999999999</v>
      </c>
      <c r="E143" s="17">
        <v>47.933999999999997</v>
      </c>
      <c r="F143" s="17">
        <v>48.396000000000001</v>
      </c>
      <c r="G143" s="17">
        <v>48.859000000000002</v>
      </c>
      <c r="H143" s="17">
        <v>49.32</v>
      </c>
      <c r="I143" s="17">
        <v>49.777999999999999</v>
      </c>
      <c r="J143" s="17">
        <v>50.206000000000003</v>
      </c>
      <c r="K143" s="17">
        <v>50.591999999999999</v>
      </c>
      <c r="L143" s="17">
        <v>50.939</v>
      </c>
      <c r="M143" s="17">
        <v>51.273000000000003</v>
      </c>
      <c r="N143" s="17">
        <v>51.597999999999999</v>
      </c>
      <c r="O143" s="17">
        <v>51.856999999999999</v>
      </c>
      <c r="P143" s="17">
        <v>52.027000000000001</v>
      </c>
      <c r="Q143" s="17">
        <v>52.134</v>
      </c>
      <c r="R143" s="17">
        <v>52.235999999999997</v>
      </c>
      <c r="S143" s="17">
        <v>52.332000000000001</v>
      </c>
      <c r="T143" s="17">
        <v>52.418999999999997</v>
      </c>
      <c r="U143" s="17">
        <v>52.506</v>
      </c>
      <c r="V143" s="17">
        <v>52.6</v>
      </c>
      <c r="W143" s="17">
        <v>52.698</v>
      </c>
      <c r="X143" s="17">
        <v>52.8</v>
      </c>
      <c r="Y143" s="17">
        <v>52.945999999999998</v>
      </c>
      <c r="Z143" s="17">
        <v>53.158000000000001</v>
      </c>
      <c r="AA143" s="17">
        <v>53.42</v>
      </c>
      <c r="AB143" s="17">
        <v>53.698</v>
      </c>
      <c r="AC143" s="17">
        <v>53.993000000000002</v>
      </c>
      <c r="AD143" s="17">
        <v>54.33</v>
      </c>
      <c r="AE143" s="17">
        <v>54.716000000000001</v>
      </c>
      <c r="AF143" s="17">
        <v>55.14</v>
      </c>
      <c r="AG143" s="17">
        <v>55.582999999999998</v>
      </c>
      <c r="AH143" s="17">
        <v>56.045999999999999</v>
      </c>
      <c r="AI143" s="17">
        <v>56.524000000000001</v>
      </c>
      <c r="AJ143" s="17">
        <v>57.006999999999998</v>
      </c>
      <c r="AK143" s="17">
        <v>57.499000000000002</v>
      </c>
      <c r="AL143" s="17">
        <v>58.01</v>
      </c>
      <c r="AM143" s="17">
        <v>58.542000000000002</v>
      </c>
      <c r="AN143" s="17">
        <v>59.063000000000002</v>
      </c>
      <c r="AO143" s="17">
        <v>59.557000000000002</v>
      </c>
      <c r="AP143" s="17">
        <v>60.04</v>
      </c>
      <c r="AQ143" s="17">
        <v>60.548999999999999</v>
      </c>
      <c r="AR143" s="17">
        <v>61.082999999999998</v>
      </c>
      <c r="AS143" s="17">
        <v>61.633000000000003</v>
      </c>
      <c r="AT143" s="17">
        <v>62.201999999999998</v>
      </c>
      <c r="AU143" s="17">
        <v>62.798000000000002</v>
      </c>
      <c r="AV143" s="17">
        <v>63.418999999999997</v>
      </c>
      <c r="AW143" s="17">
        <v>64.057000000000002</v>
      </c>
      <c r="AX143" s="17">
        <v>64.774000000000001</v>
      </c>
      <c r="AY143" s="17">
        <v>65.593999999999994</v>
      </c>
      <c r="AZ143" s="17">
        <v>66.489999999999995</v>
      </c>
      <c r="BA143" s="17">
        <v>67.394000000000005</v>
      </c>
      <c r="BB143" s="17">
        <v>68.299000000000007</v>
      </c>
      <c r="BC143" s="17">
        <v>69.257999999999996</v>
      </c>
      <c r="BD143" s="17">
        <v>70.283000000000001</v>
      </c>
      <c r="BE143" s="17">
        <v>71.34</v>
      </c>
      <c r="BF143" s="17">
        <v>72.361999999999995</v>
      </c>
      <c r="BG143" s="17">
        <v>73.332999999999998</v>
      </c>
      <c r="BH143" s="17">
        <v>74.289000000000001</v>
      </c>
      <c r="BI143" s="17">
        <v>75.225999999999999</v>
      </c>
      <c r="BJ143" s="17">
        <v>76.111000000000004</v>
      </c>
      <c r="BK143" s="17">
        <v>76.894000000000005</v>
      </c>
      <c r="BL143" s="17">
        <v>77.576999999999998</v>
      </c>
      <c r="BM143" s="17">
        <v>78.066999999999993</v>
      </c>
      <c r="BN143" s="17">
        <v>78.308999999999997</v>
      </c>
      <c r="BO143" s="17">
        <v>78.326999999999998</v>
      </c>
      <c r="BP143" s="17">
        <v>78.239000000000004</v>
      </c>
      <c r="BQ143" s="17">
        <v>78.063000000000002</v>
      </c>
      <c r="BR143" s="17">
        <v>77.557000000000002</v>
      </c>
      <c r="BS143" s="17">
        <v>76.622</v>
      </c>
      <c r="BT143" s="17">
        <v>75.388000000000005</v>
      </c>
      <c r="BU143" s="17">
        <v>74.058999999999997</v>
      </c>
      <c r="BV143" s="17">
        <v>72.576999999999998</v>
      </c>
      <c r="BW143" s="17">
        <v>71.195999999999998</v>
      </c>
      <c r="BX143" s="17">
        <v>70.058000000000007</v>
      </c>
      <c r="BY143" s="17">
        <v>69.043999999999997</v>
      </c>
      <c r="BZ143" s="17">
        <v>67.894000000000005</v>
      </c>
      <c r="CA143" s="17">
        <v>66.661000000000001</v>
      </c>
      <c r="CB143" s="17">
        <v>65.3</v>
      </c>
      <c r="CC143" s="17">
        <v>63.762</v>
      </c>
      <c r="CD143" s="17">
        <v>62.082000000000001</v>
      </c>
      <c r="CE143" s="17">
        <v>60.274000000000001</v>
      </c>
      <c r="CF143" s="17">
        <v>58.250999999999998</v>
      </c>
      <c r="CG143" s="17">
        <v>56.356999999999999</v>
      </c>
      <c r="CH143" s="17">
        <v>54.737000000000002</v>
      </c>
      <c r="CI143" s="17">
        <v>53.177999999999997</v>
      </c>
      <c r="CJ143" s="17">
        <v>51.401000000000003</v>
      </c>
      <c r="CK143" s="17">
        <v>49.912999999999997</v>
      </c>
      <c r="CL143" s="17">
        <v>47.305</v>
      </c>
      <c r="CM143" s="17">
        <v>43.061</v>
      </c>
      <c r="CN143" s="17">
        <v>37.636000000000003</v>
      </c>
      <c r="CO143" s="17">
        <v>32.31</v>
      </c>
      <c r="CP143" s="17">
        <v>28.504000000000001</v>
      </c>
      <c r="CQ143" s="17">
        <v>25.202999999999999</v>
      </c>
      <c r="CR143" s="17">
        <v>20.632999999999999</v>
      </c>
      <c r="CS143" s="17">
        <v>14.794</v>
      </c>
      <c r="CT143" s="17">
        <v>11.962</v>
      </c>
      <c r="CU143" s="17">
        <v>9.9589999999999996</v>
      </c>
      <c r="CV143" s="17">
        <v>7.556</v>
      </c>
      <c r="CW143" s="17">
        <v>4.7530000000000001</v>
      </c>
      <c r="CX143" s="17">
        <v>9.73</v>
      </c>
    </row>
    <row r="144" spans="1:102" x14ac:dyDescent="0.2">
      <c r="A144" s="6">
        <v>2087</v>
      </c>
      <c r="B144" s="17">
        <v>45.887</v>
      </c>
      <c r="C144" s="17">
        <v>46.317999999999998</v>
      </c>
      <c r="D144" s="17">
        <v>46.798000000000002</v>
      </c>
      <c r="E144" s="17">
        <v>47.247</v>
      </c>
      <c r="F144" s="17">
        <v>47.704000000000001</v>
      </c>
      <c r="G144" s="17">
        <v>48.161999999999999</v>
      </c>
      <c r="H144" s="17">
        <v>48.613</v>
      </c>
      <c r="I144" s="17">
        <v>49.058999999999997</v>
      </c>
      <c r="J144" s="17">
        <v>49.5</v>
      </c>
      <c r="K144" s="17">
        <v>49.892000000000003</v>
      </c>
      <c r="L144" s="17">
        <v>50.215000000000003</v>
      </c>
      <c r="M144" s="17">
        <v>50.484999999999999</v>
      </c>
      <c r="N144" s="17">
        <v>50.741999999999997</v>
      </c>
      <c r="O144" s="17">
        <v>50.99</v>
      </c>
      <c r="P144" s="17">
        <v>51.183</v>
      </c>
      <c r="Q144" s="17">
        <v>51.305</v>
      </c>
      <c r="R144" s="17">
        <v>51.381</v>
      </c>
      <c r="S144" s="17">
        <v>51.453000000000003</v>
      </c>
      <c r="T144" s="17">
        <v>51.52</v>
      </c>
      <c r="U144" s="17">
        <v>51.594000000000001</v>
      </c>
      <c r="V144" s="17">
        <v>51.685000000000002</v>
      </c>
      <c r="W144" s="17">
        <v>51.796999999999997</v>
      </c>
      <c r="X144" s="17">
        <v>51.915999999999997</v>
      </c>
      <c r="Y144" s="17">
        <v>52.043999999999997</v>
      </c>
      <c r="Z144" s="17">
        <v>52.220999999999997</v>
      </c>
      <c r="AA144" s="17">
        <v>52.466999999999999</v>
      </c>
      <c r="AB144" s="17">
        <v>52.768000000000001</v>
      </c>
      <c r="AC144" s="17">
        <v>53.085999999999999</v>
      </c>
      <c r="AD144" s="17">
        <v>53.421999999999997</v>
      </c>
      <c r="AE144" s="17">
        <v>53.798999999999999</v>
      </c>
      <c r="AF144" s="17">
        <v>54.22</v>
      </c>
      <c r="AG144" s="17">
        <v>54.676000000000002</v>
      </c>
      <c r="AH144" s="17">
        <v>55.15</v>
      </c>
      <c r="AI144" s="17">
        <v>55.646000000000001</v>
      </c>
      <c r="AJ144" s="17">
        <v>56.146999999999998</v>
      </c>
      <c r="AK144" s="17">
        <v>56.646000000000001</v>
      </c>
      <c r="AL144" s="17">
        <v>57.145000000000003</v>
      </c>
      <c r="AM144" s="17">
        <v>57.664000000000001</v>
      </c>
      <c r="AN144" s="17">
        <v>58.201000000000001</v>
      </c>
      <c r="AO144" s="17">
        <v>58.726999999999997</v>
      </c>
      <c r="AP144" s="17">
        <v>59.228999999999999</v>
      </c>
      <c r="AQ144" s="17">
        <v>59.723999999999997</v>
      </c>
      <c r="AR144" s="17">
        <v>60.241</v>
      </c>
      <c r="AS144" s="17">
        <v>60.78</v>
      </c>
      <c r="AT144" s="17">
        <v>61.337000000000003</v>
      </c>
      <c r="AU144" s="17">
        <v>61.912999999999997</v>
      </c>
      <c r="AV144" s="17">
        <v>62.515000000000001</v>
      </c>
      <c r="AW144" s="17">
        <v>63.140999999999998</v>
      </c>
      <c r="AX144" s="17">
        <v>63.786000000000001</v>
      </c>
      <c r="AY144" s="17">
        <v>64.503</v>
      </c>
      <c r="AZ144" s="17">
        <v>65.322999999999993</v>
      </c>
      <c r="BA144" s="17">
        <v>66.216999999999999</v>
      </c>
      <c r="BB144" s="17">
        <v>67.114000000000004</v>
      </c>
      <c r="BC144" s="17">
        <v>68.013000000000005</v>
      </c>
      <c r="BD144" s="17">
        <v>68.963999999999999</v>
      </c>
      <c r="BE144" s="17">
        <v>69.978999999999999</v>
      </c>
      <c r="BF144" s="17">
        <v>71.025000000000006</v>
      </c>
      <c r="BG144" s="17">
        <v>72.031999999999996</v>
      </c>
      <c r="BH144" s="17">
        <v>72.988</v>
      </c>
      <c r="BI144" s="17">
        <v>73.924000000000007</v>
      </c>
      <c r="BJ144" s="17">
        <v>74.840999999999994</v>
      </c>
      <c r="BK144" s="17">
        <v>75.7</v>
      </c>
      <c r="BL144" s="17">
        <v>76.454999999999998</v>
      </c>
      <c r="BM144" s="17">
        <v>77.105000000000004</v>
      </c>
      <c r="BN144" s="17">
        <v>77.56</v>
      </c>
      <c r="BO144" s="17">
        <v>77.763999999999996</v>
      </c>
      <c r="BP144" s="17">
        <v>77.741</v>
      </c>
      <c r="BQ144" s="17">
        <v>77.605000000000004</v>
      </c>
      <c r="BR144" s="17">
        <v>77.373999999999995</v>
      </c>
      <c r="BS144" s="17">
        <v>76.811000000000007</v>
      </c>
      <c r="BT144" s="17">
        <v>75.819000000000003</v>
      </c>
      <c r="BU144" s="17">
        <v>74.522000000000006</v>
      </c>
      <c r="BV144" s="17">
        <v>73.120999999999995</v>
      </c>
      <c r="BW144" s="17">
        <v>71.561000000000007</v>
      </c>
      <c r="BX144" s="17">
        <v>70.082999999999998</v>
      </c>
      <c r="BY144" s="17">
        <v>68.83</v>
      </c>
      <c r="BZ144" s="17">
        <v>67.682000000000002</v>
      </c>
      <c r="CA144" s="17">
        <v>66.39</v>
      </c>
      <c r="CB144" s="17">
        <v>65.010999999999996</v>
      </c>
      <c r="CC144" s="17">
        <v>63.481999999999999</v>
      </c>
      <c r="CD144" s="17">
        <v>61.750999999999998</v>
      </c>
      <c r="CE144" s="17">
        <v>59.86</v>
      </c>
      <c r="CF144" s="17">
        <v>57.848999999999997</v>
      </c>
      <c r="CG144" s="17">
        <v>55.646000000000001</v>
      </c>
      <c r="CH144" s="17">
        <v>53.533000000000001</v>
      </c>
      <c r="CI144" s="17">
        <v>51.637</v>
      </c>
      <c r="CJ144" s="17">
        <v>49.780999999999999</v>
      </c>
      <c r="CK144" s="17">
        <v>47.692</v>
      </c>
      <c r="CL144" s="17">
        <v>46.167999999999999</v>
      </c>
      <c r="CM144" s="17">
        <v>43.476999999999997</v>
      </c>
      <c r="CN144" s="17">
        <v>39.11</v>
      </c>
      <c r="CO144" s="17">
        <v>33.408000000000001</v>
      </c>
      <c r="CP144" s="17">
        <v>28.314</v>
      </c>
      <c r="CQ144" s="17">
        <v>25.058</v>
      </c>
      <c r="CR144" s="17">
        <v>22.015999999999998</v>
      </c>
      <c r="CS144" s="17">
        <v>17.858000000000001</v>
      </c>
      <c r="CT144" s="17">
        <v>12.584</v>
      </c>
      <c r="CU144" s="17">
        <v>10.579000000000001</v>
      </c>
      <c r="CV144" s="17">
        <v>8.032</v>
      </c>
      <c r="CW144" s="17">
        <v>5.0259999999999998</v>
      </c>
      <c r="CX144" s="17">
        <v>10.172000000000001</v>
      </c>
    </row>
    <row r="145" spans="1:102" x14ac:dyDescent="0.2">
      <c r="A145" s="6">
        <v>2088</v>
      </c>
      <c r="B145" s="17">
        <v>45.198999999999998</v>
      </c>
      <c r="C145" s="17">
        <v>45.621000000000002</v>
      </c>
      <c r="D145" s="17">
        <v>46.066000000000003</v>
      </c>
      <c r="E145" s="17">
        <v>46.552</v>
      </c>
      <c r="F145" s="17">
        <v>47.01</v>
      </c>
      <c r="G145" s="17">
        <v>47.469000000000001</v>
      </c>
      <c r="H145" s="17">
        <v>47.921999999999997</v>
      </c>
      <c r="I145" s="17">
        <v>48.362000000000002</v>
      </c>
      <c r="J145" s="17">
        <v>48.792000000000002</v>
      </c>
      <c r="K145" s="17">
        <v>49.216999999999999</v>
      </c>
      <c r="L145" s="17">
        <v>49.573999999999998</v>
      </c>
      <c r="M145" s="17">
        <v>49.835000000000001</v>
      </c>
      <c r="N145" s="17">
        <v>50.024000000000001</v>
      </c>
      <c r="O145" s="17">
        <v>50.206000000000003</v>
      </c>
      <c r="P145" s="17">
        <v>50.375999999999998</v>
      </c>
      <c r="Q145" s="17">
        <v>50.502000000000002</v>
      </c>
      <c r="R145" s="17">
        <v>50.578000000000003</v>
      </c>
      <c r="S145" s="17">
        <v>50.622</v>
      </c>
      <c r="T145" s="17">
        <v>50.662999999999997</v>
      </c>
      <c r="U145" s="17">
        <v>50.703000000000003</v>
      </c>
      <c r="V145" s="17">
        <v>50.762</v>
      </c>
      <c r="W145" s="17">
        <v>50.856999999999999</v>
      </c>
      <c r="X145" s="17">
        <v>50.987000000000002</v>
      </c>
      <c r="Y145" s="17">
        <v>51.128</v>
      </c>
      <c r="Z145" s="17">
        <v>51.280999999999999</v>
      </c>
      <c r="AA145" s="17">
        <v>51.49</v>
      </c>
      <c r="AB145" s="17">
        <v>51.771000000000001</v>
      </c>
      <c r="AC145" s="17">
        <v>52.109000000000002</v>
      </c>
      <c r="AD145" s="17">
        <v>52.466000000000001</v>
      </c>
      <c r="AE145" s="17">
        <v>52.844999999999999</v>
      </c>
      <c r="AF145" s="17">
        <v>53.261000000000003</v>
      </c>
      <c r="AG145" s="17">
        <v>53.718000000000004</v>
      </c>
      <c r="AH145" s="17">
        <v>54.204999999999998</v>
      </c>
      <c r="AI145" s="17">
        <v>54.712000000000003</v>
      </c>
      <c r="AJ145" s="17">
        <v>55.238</v>
      </c>
      <c r="AK145" s="17">
        <v>55.762999999999998</v>
      </c>
      <c r="AL145" s="17">
        <v>56.277000000000001</v>
      </c>
      <c r="AM145" s="17">
        <v>56.786000000000001</v>
      </c>
      <c r="AN145" s="17">
        <v>57.311</v>
      </c>
      <c r="AO145" s="17">
        <v>57.853000000000002</v>
      </c>
      <c r="AP145" s="17">
        <v>58.384999999999998</v>
      </c>
      <c r="AQ145" s="17">
        <v>58.896000000000001</v>
      </c>
      <c r="AR145" s="17">
        <v>59.401000000000003</v>
      </c>
      <c r="AS145" s="17">
        <v>59.924999999999997</v>
      </c>
      <c r="AT145" s="17">
        <v>60.47</v>
      </c>
      <c r="AU145" s="17">
        <v>61.033000000000001</v>
      </c>
      <c r="AV145" s="17">
        <v>61.616999999999997</v>
      </c>
      <c r="AW145" s="17">
        <v>62.225999999999999</v>
      </c>
      <c r="AX145" s="17">
        <v>62.857999999999997</v>
      </c>
      <c r="AY145" s="17">
        <v>63.506</v>
      </c>
      <c r="AZ145" s="17">
        <v>64.225999999999999</v>
      </c>
      <c r="BA145" s="17">
        <v>65.045000000000002</v>
      </c>
      <c r="BB145" s="17">
        <v>65.935000000000002</v>
      </c>
      <c r="BC145" s="17">
        <v>66.828000000000003</v>
      </c>
      <c r="BD145" s="17">
        <v>67.72</v>
      </c>
      <c r="BE145" s="17">
        <v>68.661000000000001</v>
      </c>
      <c r="BF145" s="17">
        <v>69.668000000000006</v>
      </c>
      <c r="BG145" s="17">
        <v>70.701999999999998</v>
      </c>
      <c r="BH145" s="17">
        <v>71.695999999999998</v>
      </c>
      <c r="BI145" s="17">
        <v>72.634</v>
      </c>
      <c r="BJ145" s="17">
        <v>73.551000000000002</v>
      </c>
      <c r="BK145" s="17">
        <v>74.444999999999993</v>
      </c>
      <c r="BL145" s="17">
        <v>75.28</v>
      </c>
      <c r="BM145" s="17">
        <v>76.007000000000005</v>
      </c>
      <c r="BN145" s="17">
        <v>76.625</v>
      </c>
      <c r="BO145" s="17">
        <v>77.043999999999997</v>
      </c>
      <c r="BP145" s="17">
        <v>77.210999999999999</v>
      </c>
      <c r="BQ145" s="17">
        <v>77.146000000000001</v>
      </c>
      <c r="BR145" s="17">
        <v>76.962000000000003</v>
      </c>
      <c r="BS145" s="17">
        <v>76.677000000000007</v>
      </c>
      <c r="BT145" s="17">
        <v>76.055999999999997</v>
      </c>
      <c r="BU145" s="17">
        <v>75.006</v>
      </c>
      <c r="BV145" s="17">
        <v>73.647999999999996</v>
      </c>
      <c r="BW145" s="17">
        <v>72.176000000000002</v>
      </c>
      <c r="BX145" s="17">
        <v>70.534999999999997</v>
      </c>
      <c r="BY145" s="17">
        <v>68.962999999999994</v>
      </c>
      <c r="BZ145" s="17">
        <v>67.593000000000004</v>
      </c>
      <c r="CA145" s="17">
        <v>66.311000000000007</v>
      </c>
      <c r="CB145" s="17">
        <v>64.879000000000005</v>
      </c>
      <c r="CC145" s="17">
        <v>63.351999999999997</v>
      </c>
      <c r="CD145" s="17">
        <v>61.655000000000001</v>
      </c>
      <c r="CE145" s="17">
        <v>59.731000000000002</v>
      </c>
      <c r="CF145" s="17">
        <v>57.63</v>
      </c>
      <c r="CG145" s="17">
        <v>55.417999999999999</v>
      </c>
      <c r="CH145" s="17">
        <v>53.033999999999999</v>
      </c>
      <c r="CI145" s="17">
        <v>50.703000000000003</v>
      </c>
      <c r="CJ145" s="17">
        <v>48.530999999999999</v>
      </c>
      <c r="CK145" s="17">
        <v>46.378</v>
      </c>
      <c r="CL145" s="17">
        <v>43.975000000000001</v>
      </c>
      <c r="CM145" s="17">
        <v>42.414999999999999</v>
      </c>
      <c r="CN145" s="17">
        <v>39.643000000000001</v>
      </c>
      <c r="CO145" s="17">
        <v>35.152999999999999</v>
      </c>
      <c r="CP145" s="17">
        <v>29.173999999999999</v>
      </c>
      <c r="CQ145" s="17">
        <v>24.312000000000001</v>
      </c>
      <c r="CR145" s="17">
        <v>21.606999999999999</v>
      </c>
      <c r="CS145" s="17">
        <v>18.826000000000001</v>
      </c>
      <c r="CT145" s="17">
        <v>15.08</v>
      </c>
      <c r="CU145" s="17">
        <v>10.37</v>
      </c>
      <c r="CV145" s="17">
        <v>8.5359999999999996</v>
      </c>
      <c r="CW145" s="17">
        <v>5.3209999999999997</v>
      </c>
      <c r="CX145" s="17">
        <v>10.664999999999999</v>
      </c>
    </row>
    <row r="146" spans="1:102" x14ac:dyDescent="0.2">
      <c r="A146" s="6">
        <v>2089</v>
      </c>
      <c r="B146" s="17">
        <v>44.5</v>
      </c>
      <c r="C146" s="17">
        <v>44.911999999999999</v>
      </c>
      <c r="D146" s="17">
        <v>45.350999999999999</v>
      </c>
      <c r="E146" s="17">
        <v>45.81</v>
      </c>
      <c r="F146" s="17">
        <v>46.295999999999999</v>
      </c>
      <c r="G146" s="17">
        <v>46.761000000000003</v>
      </c>
      <c r="H146" s="17">
        <v>47.222000000000001</v>
      </c>
      <c r="I146" s="17">
        <v>47.671999999999997</v>
      </c>
      <c r="J146" s="17">
        <v>48.1</v>
      </c>
      <c r="K146" s="17">
        <v>48.514000000000003</v>
      </c>
      <c r="L146" s="17">
        <v>48.923000000000002</v>
      </c>
      <c r="M146" s="17">
        <v>49.243000000000002</v>
      </c>
      <c r="N146" s="17">
        <v>49.442</v>
      </c>
      <c r="O146" s="17">
        <v>49.552999999999997</v>
      </c>
      <c r="P146" s="17">
        <v>49.658000000000001</v>
      </c>
      <c r="Q146" s="17">
        <v>49.75</v>
      </c>
      <c r="R146" s="17">
        <v>49.81</v>
      </c>
      <c r="S146" s="17">
        <v>49.838000000000001</v>
      </c>
      <c r="T146" s="17">
        <v>49.850999999999999</v>
      </c>
      <c r="U146" s="17">
        <v>49.863</v>
      </c>
      <c r="V146" s="17">
        <v>49.874000000000002</v>
      </c>
      <c r="W146" s="17">
        <v>49.92</v>
      </c>
      <c r="X146" s="17">
        <v>50.018999999999998</v>
      </c>
      <c r="Y146" s="17">
        <v>50.165999999999997</v>
      </c>
      <c r="Z146" s="17">
        <v>50.328000000000003</v>
      </c>
      <c r="AA146" s="17">
        <v>50.508000000000003</v>
      </c>
      <c r="AB146" s="17">
        <v>50.747</v>
      </c>
      <c r="AC146" s="17">
        <v>51.061999999999998</v>
      </c>
      <c r="AD146" s="17">
        <v>51.439</v>
      </c>
      <c r="AE146" s="17">
        <v>51.835000000000001</v>
      </c>
      <c r="AF146" s="17">
        <v>52.256</v>
      </c>
      <c r="AG146" s="17">
        <v>52.713000000000001</v>
      </c>
      <c r="AH146" s="17">
        <v>53.204000000000001</v>
      </c>
      <c r="AI146" s="17">
        <v>53.722999999999999</v>
      </c>
      <c r="AJ146" s="17">
        <v>54.261000000000003</v>
      </c>
      <c r="AK146" s="17">
        <v>54.817999999999998</v>
      </c>
      <c r="AL146" s="17">
        <v>55.368000000000002</v>
      </c>
      <c r="AM146" s="17">
        <v>55.896999999999998</v>
      </c>
      <c r="AN146" s="17">
        <v>56.411999999999999</v>
      </c>
      <c r="AO146" s="17">
        <v>56.945</v>
      </c>
      <c r="AP146" s="17">
        <v>57.491999999999997</v>
      </c>
      <c r="AQ146" s="17">
        <v>58.029000000000003</v>
      </c>
      <c r="AR146" s="17">
        <v>58.548999999999999</v>
      </c>
      <c r="AS146" s="17">
        <v>59.063000000000002</v>
      </c>
      <c r="AT146" s="17">
        <v>59.594999999999999</v>
      </c>
      <c r="AU146" s="17">
        <v>60.146999999999998</v>
      </c>
      <c r="AV146" s="17">
        <v>60.716999999999999</v>
      </c>
      <c r="AW146" s="17">
        <v>61.305999999999997</v>
      </c>
      <c r="AX146" s="17">
        <v>61.921999999999997</v>
      </c>
      <c r="AY146" s="17">
        <v>62.56</v>
      </c>
      <c r="AZ146" s="17">
        <v>63.212000000000003</v>
      </c>
      <c r="BA146" s="17">
        <v>63.935000000000002</v>
      </c>
      <c r="BB146" s="17">
        <v>64.751999999999995</v>
      </c>
      <c r="BC146" s="17">
        <v>65.638999999999996</v>
      </c>
      <c r="BD146" s="17">
        <v>66.525999999999996</v>
      </c>
      <c r="BE146" s="17">
        <v>67.41</v>
      </c>
      <c r="BF146" s="17">
        <v>68.343000000000004</v>
      </c>
      <c r="BG146" s="17">
        <v>69.338999999999999</v>
      </c>
      <c r="BH146" s="17">
        <v>70.363</v>
      </c>
      <c r="BI146" s="17">
        <v>71.341999999999999</v>
      </c>
      <c r="BJ146" s="17">
        <v>72.263000000000005</v>
      </c>
      <c r="BK146" s="17">
        <v>73.16</v>
      </c>
      <c r="BL146" s="17">
        <v>74.033000000000001</v>
      </c>
      <c r="BM146" s="17">
        <v>74.843000000000004</v>
      </c>
      <c r="BN146" s="17">
        <v>75.540999999999997</v>
      </c>
      <c r="BO146" s="17">
        <v>76.126999999999995</v>
      </c>
      <c r="BP146" s="17">
        <v>76.512</v>
      </c>
      <c r="BQ146" s="17">
        <v>76.64</v>
      </c>
      <c r="BR146" s="17">
        <v>76.534000000000006</v>
      </c>
      <c r="BS146" s="17">
        <v>76.301000000000002</v>
      </c>
      <c r="BT146" s="17">
        <v>75.960999999999999</v>
      </c>
      <c r="BU146" s="17">
        <v>75.283000000000001</v>
      </c>
      <c r="BV146" s="17">
        <v>74.176000000000002</v>
      </c>
      <c r="BW146" s="17">
        <v>72.754999999999995</v>
      </c>
      <c r="BX146" s="17">
        <v>71.212999999999994</v>
      </c>
      <c r="BY146" s="17">
        <v>69.492999999999995</v>
      </c>
      <c r="BZ146" s="17">
        <v>67.825999999999993</v>
      </c>
      <c r="CA146" s="17">
        <v>66.340999999999994</v>
      </c>
      <c r="CB146" s="17">
        <v>64.924999999999997</v>
      </c>
      <c r="CC146" s="17">
        <v>63.351999999999997</v>
      </c>
      <c r="CD146" s="17">
        <v>61.677999999999997</v>
      </c>
      <c r="CE146" s="17">
        <v>59.814</v>
      </c>
      <c r="CF146" s="17">
        <v>57.697000000000003</v>
      </c>
      <c r="CG146" s="17">
        <v>55.384999999999998</v>
      </c>
      <c r="CH146" s="17">
        <v>52.972999999999999</v>
      </c>
      <c r="CI146" s="17">
        <v>50.408000000000001</v>
      </c>
      <c r="CJ146" s="17">
        <v>47.860999999999997</v>
      </c>
      <c r="CK146" s="17">
        <v>45.411999999999999</v>
      </c>
      <c r="CL146" s="17">
        <v>42.963000000000001</v>
      </c>
      <c r="CM146" s="17">
        <v>40.247999999999998</v>
      </c>
      <c r="CN146" s="17">
        <v>38.652000000000001</v>
      </c>
      <c r="CO146" s="17">
        <v>35.798000000000002</v>
      </c>
      <c r="CP146" s="17">
        <v>31.187000000000001</v>
      </c>
      <c r="CQ146" s="17">
        <v>24.933</v>
      </c>
      <c r="CR146" s="17">
        <v>20.305</v>
      </c>
      <c r="CS146" s="17">
        <v>18.151</v>
      </c>
      <c r="CT146" s="17">
        <v>15.629</v>
      </c>
      <c r="CU146" s="17">
        <v>12.297000000000001</v>
      </c>
      <c r="CV146" s="17">
        <v>8.1539999999999999</v>
      </c>
      <c r="CW146" s="17">
        <v>5.6280000000000001</v>
      </c>
      <c r="CX146" s="17">
        <v>11.226000000000001</v>
      </c>
    </row>
    <row r="147" spans="1:102" x14ac:dyDescent="0.2">
      <c r="A147" s="6">
        <v>2090</v>
      </c>
      <c r="B147" s="17">
        <v>43.780999999999999</v>
      </c>
      <c r="C147" s="17">
        <v>44.185000000000002</v>
      </c>
      <c r="D147" s="17">
        <v>44.619</v>
      </c>
      <c r="E147" s="17">
        <v>45.076000000000001</v>
      </c>
      <c r="F147" s="17">
        <v>45.545999999999999</v>
      </c>
      <c r="G147" s="17">
        <v>46.021999999999998</v>
      </c>
      <c r="H147" s="17">
        <v>46.496000000000002</v>
      </c>
      <c r="I147" s="17">
        <v>46.957999999999998</v>
      </c>
      <c r="J147" s="17">
        <v>47.402000000000001</v>
      </c>
      <c r="K147" s="17">
        <v>47.819000000000003</v>
      </c>
      <c r="L147" s="17">
        <v>48.218000000000004</v>
      </c>
      <c r="M147" s="17">
        <v>48.607999999999997</v>
      </c>
      <c r="N147" s="17">
        <v>48.895000000000003</v>
      </c>
      <c r="O147" s="17">
        <v>49.030999999999999</v>
      </c>
      <c r="P147" s="17">
        <v>49.063000000000002</v>
      </c>
      <c r="Q147" s="17">
        <v>49.09</v>
      </c>
      <c r="R147" s="17">
        <v>49.103999999999999</v>
      </c>
      <c r="S147" s="17">
        <v>49.097999999999999</v>
      </c>
      <c r="T147" s="17">
        <v>49.08</v>
      </c>
      <c r="U147" s="17">
        <v>49.061</v>
      </c>
      <c r="V147" s="17">
        <v>49.042999999999999</v>
      </c>
      <c r="W147" s="17">
        <v>49.024999999999999</v>
      </c>
      <c r="X147" s="17">
        <v>49.057000000000002</v>
      </c>
      <c r="Y147" s="17">
        <v>49.161000000000001</v>
      </c>
      <c r="Z147" s="17">
        <v>49.325000000000003</v>
      </c>
      <c r="AA147" s="17">
        <v>49.509</v>
      </c>
      <c r="AB147" s="17">
        <v>49.713999999999999</v>
      </c>
      <c r="AC147" s="17">
        <v>49.984000000000002</v>
      </c>
      <c r="AD147" s="17">
        <v>50.334000000000003</v>
      </c>
      <c r="AE147" s="17">
        <v>50.747</v>
      </c>
      <c r="AF147" s="17">
        <v>51.185000000000002</v>
      </c>
      <c r="AG147" s="17">
        <v>51.646999999999998</v>
      </c>
      <c r="AH147" s="17">
        <v>52.143000000000001</v>
      </c>
      <c r="AI147" s="17">
        <v>52.668999999999997</v>
      </c>
      <c r="AJ147" s="17">
        <v>53.219000000000001</v>
      </c>
      <c r="AK147" s="17">
        <v>53.787999999999997</v>
      </c>
      <c r="AL147" s="17">
        <v>54.375999999999998</v>
      </c>
      <c r="AM147" s="17">
        <v>54.95</v>
      </c>
      <c r="AN147" s="17">
        <v>55.494</v>
      </c>
      <c r="AO147" s="17">
        <v>56.017000000000003</v>
      </c>
      <c r="AP147" s="17">
        <v>56.555999999999997</v>
      </c>
      <c r="AQ147" s="17">
        <v>57.107999999999997</v>
      </c>
      <c r="AR147" s="17">
        <v>57.651000000000003</v>
      </c>
      <c r="AS147" s="17">
        <v>58.179000000000002</v>
      </c>
      <c r="AT147" s="17">
        <v>58.703000000000003</v>
      </c>
      <c r="AU147" s="17">
        <v>59.243000000000002</v>
      </c>
      <c r="AV147" s="17">
        <v>59.798999999999999</v>
      </c>
      <c r="AW147" s="17">
        <v>60.374000000000002</v>
      </c>
      <c r="AX147" s="17">
        <v>60.970999999999997</v>
      </c>
      <c r="AY147" s="17">
        <v>61.594000000000001</v>
      </c>
      <c r="AZ147" s="17">
        <v>62.237000000000002</v>
      </c>
      <c r="BA147" s="17">
        <v>62.893000000000001</v>
      </c>
      <c r="BB147" s="17">
        <v>63.618000000000002</v>
      </c>
      <c r="BC147" s="17">
        <v>64.433999999999997</v>
      </c>
      <c r="BD147" s="17">
        <v>65.314999999999998</v>
      </c>
      <c r="BE147" s="17">
        <v>66.197999999999993</v>
      </c>
      <c r="BF147" s="17">
        <v>67.073999999999998</v>
      </c>
      <c r="BG147" s="17">
        <v>67.998999999999995</v>
      </c>
      <c r="BH147" s="17">
        <v>68.983999999999995</v>
      </c>
      <c r="BI147" s="17">
        <v>69.995000000000005</v>
      </c>
      <c r="BJ147" s="17">
        <v>70.959999999999994</v>
      </c>
      <c r="BK147" s="17">
        <v>71.864000000000004</v>
      </c>
      <c r="BL147" s="17">
        <v>72.742000000000004</v>
      </c>
      <c r="BM147" s="17">
        <v>73.590999999999994</v>
      </c>
      <c r="BN147" s="17">
        <v>74.376000000000005</v>
      </c>
      <c r="BO147" s="17">
        <v>75.045000000000002</v>
      </c>
      <c r="BP147" s="17">
        <v>75.599000000000004</v>
      </c>
      <c r="BQ147" s="17">
        <v>75.947999999999993</v>
      </c>
      <c r="BR147" s="17">
        <v>76.037999999999997</v>
      </c>
      <c r="BS147" s="17">
        <v>75.89</v>
      </c>
      <c r="BT147" s="17">
        <v>75.61</v>
      </c>
      <c r="BU147" s="17">
        <v>75.215000000000003</v>
      </c>
      <c r="BV147" s="17">
        <v>74.48</v>
      </c>
      <c r="BW147" s="17">
        <v>73.314999999999998</v>
      </c>
      <c r="BX147" s="17">
        <v>71.834000000000003</v>
      </c>
      <c r="BY147" s="17">
        <v>70.221999999999994</v>
      </c>
      <c r="BZ147" s="17">
        <v>68.424000000000007</v>
      </c>
      <c r="CA147" s="17">
        <v>66.662000000000006</v>
      </c>
      <c r="CB147" s="17">
        <v>65.061000000000007</v>
      </c>
      <c r="CC147" s="17">
        <v>63.514000000000003</v>
      </c>
      <c r="CD147" s="17">
        <v>61.801000000000002</v>
      </c>
      <c r="CE147" s="17">
        <v>59.98</v>
      </c>
      <c r="CF147" s="17">
        <v>57.948999999999998</v>
      </c>
      <c r="CG147" s="17">
        <v>55.64</v>
      </c>
      <c r="CH147" s="17">
        <v>53.12</v>
      </c>
      <c r="CI147" s="17">
        <v>50.506999999999998</v>
      </c>
      <c r="CJ147" s="17">
        <v>47.764000000000003</v>
      </c>
      <c r="CK147" s="17">
        <v>45</v>
      </c>
      <c r="CL147" s="17">
        <v>42.277000000000001</v>
      </c>
      <c r="CM147" s="17">
        <v>39.531999999999996</v>
      </c>
      <c r="CN147" s="17">
        <v>36.506</v>
      </c>
      <c r="CO147" s="17">
        <v>34.875</v>
      </c>
      <c r="CP147" s="17">
        <v>31.940999999999999</v>
      </c>
      <c r="CQ147" s="17">
        <v>27.21</v>
      </c>
      <c r="CR147" s="17">
        <v>20.681999999999999</v>
      </c>
      <c r="CS147" s="17">
        <v>16.291</v>
      </c>
      <c r="CT147" s="17">
        <v>14.688000000000001</v>
      </c>
      <c r="CU147" s="17">
        <v>12.429</v>
      </c>
      <c r="CV147" s="17">
        <v>9.5109999999999992</v>
      </c>
      <c r="CW147" s="17">
        <v>5.9349999999999996</v>
      </c>
      <c r="CX147" s="17">
        <v>11.861000000000001</v>
      </c>
    </row>
    <row r="148" spans="1:102" x14ac:dyDescent="0.2">
      <c r="A148" s="6">
        <v>2091</v>
      </c>
      <c r="B148" s="17">
        <v>43.088000000000001</v>
      </c>
      <c r="C148" s="17">
        <v>43.533999999999999</v>
      </c>
      <c r="D148" s="17">
        <v>43.953000000000003</v>
      </c>
      <c r="E148" s="17">
        <v>44.392000000000003</v>
      </c>
      <c r="F148" s="17">
        <v>44.845999999999997</v>
      </c>
      <c r="G148" s="17">
        <v>45.305999999999997</v>
      </c>
      <c r="H148" s="17">
        <v>45.764000000000003</v>
      </c>
      <c r="I148" s="17">
        <v>46.219000000000001</v>
      </c>
      <c r="J148" s="17">
        <v>46.643999999999998</v>
      </c>
      <c r="K148" s="17">
        <v>47.026000000000003</v>
      </c>
      <c r="L148" s="17">
        <v>47.366</v>
      </c>
      <c r="M148" s="17">
        <v>47.689</v>
      </c>
      <c r="N148" s="17">
        <v>48.000999999999998</v>
      </c>
      <c r="O148" s="17">
        <v>48.222000000000001</v>
      </c>
      <c r="P148" s="17">
        <v>48.311999999999998</v>
      </c>
      <c r="Q148" s="17">
        <v>48.313000000000002</v>
      </c>
      <c r="R148" s="17">
        <v>48.31</v>
      </c>
      <c r="S148" s="17">
        <v>48.296999999999997</v>
      </c>
      <c r="T148" s="17">
        <v>48.276000000000003</v>
      </c>
      <c r="U148" s="17">
        <v>48.264000000000003</v>
      </c>
      <c r="V148" s="17">
        <v>48.262999999999998</v>
      </c>
      <c r="W148" s="17">
        <v>48.265999999999998</v>
      </c>
      <c r="X148" s="17">
        <v>48.276000000000003</v>
      </c>
      <c r="Y148" s="17">
        <v>48.338999999999999</v>
      </c>
      <c r="Z148" s="17">
        <v>48.478999999999999</v>
      </c>
      <c r="AA148" s="17">
        <v>48.68</v>
      </c>
      <c r="AB148" s="17">
        <v>48.904000000000003</v>
      </c>
      <c r="AC148" s="17">
        <v>49.152000000000001</v>
      </c>
      <c r="AD148" s="17">
        <v>49.462000000000003</v>
      </c>
      <c r="AE148" s="17">
        <v>49.847999999999999</v>
      </c>
      <c r="AF148" s="17">
        <v>50.292999999999999</v>
      </c>
      <c r="AG148" s="17">
        <v>50.761000000000003</v>
      </c>
      <c r="AH148" s="17">
        <v>51.255000000000003</v>
      </c>
      <c r="AI148" s="17">
        <v>51.776000000000003</v>
      </c>
      <c r="AJ148" s="17">
        <v>52.317</v>
      </c>
      <c r="AK148" s="17">
        <v>52.875</v>
      </c>
      <c r="AL148" s="17">
        <v>53.451000000000001</v>
      </c>
      <c r="AM148" s="17">
        <v>54.045999999999999</v>
      </c>
      <c r="AN148" s="17">
        <v>54.627000000000002</v>
      </c>
      <c r="AO148" s="17">
        <v>55.177999999999997</v>
      </c>
      <c r="AP148" s="17">
        <v>55.712000000000003</v>
      </c>
      <c r="AQ148" s="17">
        <v>56.26</v>
      </c>
      <c r="AR148" s="17">
        <v>56.819000000000003</v>
      </c>
      <c r="AS148" s="17">
        <v>57.369</v>
      </c>
      <c r="AT148" s="17">
        <v>57.905000000000001</v>
      </c>
      <c r="AU148" s="17">
        <v>58.436</v>
      </c>
      <c r="AV148" s="17">
        <v>58.982999999999997</v>
      </c>
      <c r="AW148" s="17">
        <v>59.545999999999999</v>
      </c>
      <c r="AX148" s="17">
        <v>60.124000000000002</v>
      </c>
      <c r="AY148" s="17">
        <v>60.722999999999999</v>
      </c>
      <c r="AZ148" s="17">
        <v>61.344000000000001</v>
      </c>
      <c r="BA148" s="17">
        <v>61.982999999999997</v>
      </c>
      <c r="BB148" s="17">
        <v>62.634999999999998</v>
      </c>
      <c r="BC148" s="17">
        <v>63.353000000000002</v>
      </c>
      <c r="BD148" s="17">
        <v>64.162999999999997</v>
      </c>
      <c r="BE148" s="17">
        <v>65.036000000000001</v>
      </c>
      <c r="BF148" s="17">
        <v>65.908000000000001</v>
      </c>
      <c r="BG148" s="17">
        <v>66.771000000000001</v>
      </c>
      <c r="BH148" s="17">
        <v>67.679000000000002</v>
      </c>
      <c r="BI148" s="17">
        <v>68.646000000000001</v>
      </c>
      <c r="BJ148" s="17">
        <v>69.637</v>
      </c>
      <c r="BK148" s="17">
        <v>70.576999999999998</v>
      </c>
      <c r="BL148" s="17">
        <v>71.453000000000003</v>
      </c>
      <c r="BM148" s="17">
        <v>72.296999999999997</v>
      </c>
      <c r="BN148" s="17">
        <v>73.111999999999995</v>
      </c>
      <c r="BO148" s="17">
        <v>73.855000000000004</v>
      </c>
      <c r="BP148" s="17">
        <v>74.477999999999994</v>
      </c>
      <c r="BQ148" s="17">
        <v>74.978999999999999</v>
      </c>
      <c r="BR148" s="17">
        <v>75.269000000000005</v>
      </c>
      <c r="BS148" s="17">
        <v>75.293000000000006</v>
      </c>
      <c r="BT148" s="17">
        <v>75.072000000000003</v>
      </c>
      <c r="BU148" s="17">
        <v>74.710999999999999</v>
      </c>
      <c r="BV148" s="17">
        <v>74.227000000000004</v>
      </c>
      <c r="BW148" s="17">
        <v>73.391999999999996</v>
      </c>
      <c r="BX148" s="17">
        <v>72.117000000000004</v>
      </c>
      <c r="BY148" s="17">
        <v>70.512</v>
      </c>
      <c r="BZ148" s="17">
        <v>68.771000000000001</v>
      </c>
      <c r="CA148" s="17">
        <v>66.843000000000004</v>
      </c>
      <c r="CB148" s="17">
        <v>64.929000000000002</v>
      </c>
      <c r="CC148" s="17">
        <v>63.145000000000003</v>
      </c>
      <c r="CD148" s="17">
        <v>61.395000000000003</v>
      </c>
      <c r="CE148" s="17">
        <v>59.485999999999997</v>
      </c>
      <c r="CF148" s="17">
        <v>57.475000000000001</v>
      </c>
      <c r="CG148" s="17">
        <v>55.255000000000003</v>
      </c>
      <c r="CH148" s="17">
        <v>52.761000000000003</v>
      </c>
      <c r="CI148" s="17">
        <v>50.064</v>
      </c>
      <c r="CJ148" s="17">
        <v>47.250999999999998</v>
      </c>
      <c r="CK148" s="17">
        <v>44.481000000000002</v>
      </c>
      <c r="CL148" s="17">
        <v>41.715000000000003</v>
      </c>
      <c r="CM148" s="17">
        <v>38.808999999999997</v>
      </c>
      <c r="CN148" s="17">
        <v>35.710999999999999</v>
      </c>
      <c r="CO148" s="17">
        <v>32.735999999999997</v>
      </c>
      <c r="CP148" s="17">
        <v>31.177</v>
      </c>
      <c r="CQ148" s="17">
        <v>28.4</v>
      </c>
      <c r="CR148" s="17">
        <v>24.013999999999999</v>
      </c>
      <c r="CS148" s="17">
        <v>18.015000000000001</v>
      </c>
      <c r="CT148" s="17">
        <v>15.215999999999999</v>
      </c>
      <c r="CU148" s="17">
        <v>12.943</v>
      </c>
      <c r="CV148" s="17">
        <v>9.9529999999999994</v>
      </c>
      <c r="CW148" s="17">
        <v>6.2450000000000001</v>
      </c>
      <c r="CX148" s="17">
        <v>12.584</v>
      </c>
    </row>
    <row r="149" spans="1:102" x14ac:dyDescent="0.2">
      <c r="A149" s="6">
        <v>2092</v>
      </c>
      <c r="B149" s="17">
        <v>42.392000000000003</v>
      </c>
      <c r="C149" s="17">
        <v>42.793999999999997</v>
      </c>
      <c r="D149" s="17">
        <v>43.289000000000001</v>
      </c>
      <c r="E149" s="17">
        <v>43.720999999999997</v>
      </c>
      <c r="F149" s="17">
        <v>44.167000000000002</v>
      </c>
      <c r="G149" s="17">
        <v>44.619</v>
      </c>
      <c r="H149" s="17">
        <v>45.067</v>
      </c>
      <c r="I149" s="17">
        <v>45.51</v>
      </c>
      <c r="J149" s="17">
        <v>45.945</v>
      </c>
      <c r="K149" s="17">
        <v>46.334000000000003</v>
      </c>
      <c r="L149" s="17">
        <v>46.652999999999999</v>
      </c>
      <c r="M149" s="17">
        <v>46.914000000000001</v>
      </c>
      <c r="N149" s="17">
        <v>47.161000000000001</v>
      </c>
      <c r="O149" s="17">
        <v>47.396999999999998</v>
      </c>
      <c r="P149" s="17">
        <v>47.551000000000002</v>
      </c>
      <c r="Q149" s="17">
        <v>47.594000000000001</v>
      </c>
      <c r="R149" s="17">
        <v>47.564999999999998</v>
      </c>
      <c r="S149" s="17">
        <v>47.531999999999996</v>
      </c>
      <c r="T149" s="17">
        <v>47.491999999999997</v>
      </c>
      <c r="U149" s="17">
        <v>47.457999999999998</v>
      </c>
      <c r="V149" s="17">
        <v>47.45</v>
      </c>
      <c r="W149" s="17">
        <v>47.466999999999999</v>
      </c>
      <c r="X149" s="17">
        <v>47.491999999999997</v>
      </c>
      <c r="Y149" s="17">
        <v>47.529000000000003</v>
      </c>
      <c r="Z149" s="17">
        <v>47.622999999999998</v>
      </c>
      <c r="AA149" s="17">
        <v>47.796999999999997</v>
      </c>
      <c r="AB149" s="17">
        <v>48.037999999999997</v>
      </c>
      <c r="AC149" s="17">
        <v>48.301000000000002</v>
      </c>
      <c r="AD149" s="17">
        <v>48.591000000000001</v>
      </c>
      <c r="AE149" s="17">
        <v>48.942</v>
      </c>
      <c r="AF149" s="17">
        <v>49.363</v>
      </c>
      <c r="AG149" s="17">
        <v>49.84</v>
      </c>
      <c r="AH149" s="17">
        <v>50.34</v>
      </c>
      <c r="AI149" s="17">
        <v>50.866</v>
      </c>
      <c r="AJ149" s="17">
        <v>51.411999999999999</v>
      </c>
      <c r="AK149" s="17">
        <v>51.968000000000004</v>
      </c>
      <c r="AL149" s="17">
        <v>52.533999999999999</v>
      </c>
      <c r="AM149" s="17">
        <v>53.118000000000002</v>
      </c>
      <c r="AN149" s="17">
        <v>53.716999999999999</v>
      </c>
      <c r="AO149" s="17">
        <v>54.304000000000002</v>
      </c>
      <c r="AP149" s="17">
        <v>54.866</v>
      </c>
      <c r="AQ149" s="17">
        <v>55.41</v>
      </c>
      <c r="AR149" s="17">
        <v>55.966000000000001</v>
      </c>
      <c r="AS149" s="17">
        <v>56.531999999999996</v>
      </c>
      <c r="AT149" s="17">
        <v>57.088999999999999</v>
      </c>
      <c r="AU149" s="17">
        <v>57.631999999999998</v>
      </c>
      <c r="AV149" s="17">
        <v>58.173000000000002</v>
      </c>
      <c r="AW149" s="17">
        <v>58.725999999999999</v>
      </c>
      <c r="AX149" s="17">
        <v>59.295000000000002</v>
      </c>
      <c r="AY149" s="17">
        <v>59.877000000000002</v>
      </c>
      <c r="AZ149" s="17">
        <v>60.475999999999999</v>
      </c>
      <c r="BA149" s="17">
        <v>61.095999999999997</v>
      </c>
      <c r="BB149" s="17">
        <v>61.732999999999997</v>
      </c>
      <c r="BC149" s="17">
        <v>62.38</v>
      </c>
      <c r="BD149" s="17">
        <v>63.091999999999999</v>
      </c>
      <c r="BE149" s="17">
        <v>63.895000000000003</v>
      </c>
      <c r="BF149" s="17">
        <v>64.759</v>
      </c>
      <c r="BG149" s="17">
        <v>65.62</v>
      </c>
      <c r="BH149" s="17">
        <v>66.468999999999994</v>
      </c>
      <c r="BI149" s="17">
        <v>67.361999999999995</v>
      </c>
      <c r="BJ149" s="17">
        <v>68.311000000000007</v>
      </c>
      <c r="BK149" s="17">
        <v>69.281000000000006</v>
      </c>
      <c r="BL149" s="17">
        <v>70.197000000000003</v>
      </c>
      <c r="BM149" s="17">
        <v>71.043999999999997</v>
      </c>
      <c r="BN149" s="17">
        <v>71.856999999999999</v>
      </c>
      <c r="BO149" s="17">
        <v>72.635000000000005</v>
      </c>
      <c r="BP149" s="17">
        <v>73.337000000000003</v>
      </c>
      <c r="BQ149" s="17">
        <v>73.914000000000001</v>
      </c>
      <c r="BR149" s="17">
        <v>74.363</v>
      </c>
      <c r="BS149" s="17">
        <v>74.593000000000004</v>
      </c>
      <c r="BT149" s="17">
        <v>74.551000000000002</v>
      </c>
      <c r="BU149" s="17">
        <v>74.257000000000005</v>
      </c>
      <c r="BV149" s="17">
        <v>73.814999999999998</v>
      </c>
      <c r="BW149" s="17">
        <v>73.242000000000004</v>
      </c>
      <c r="BX149" s="17">
        <v>72.307000000000002</v>
      </c>
      <c r="BY149" s="17">
        <v>70.92</v>
      </c>
      <c r="BZ149" s="17">
        <v>69.192999999999998</v>
      </c>
      <c r="CA149" s="17">
        <v>67.323999999999998</v>
      </c>
      <c r="CB149" s="17">
        <v>65.265000000000001</v>
      </c>
      <c r="CC149" s="17">
        <v>63.197000000000003</v>
      </c>
      <c r="CD149" s="17">
        <v>61.23</v>
      </c>
      <c r="CE149" s="17">
        <v>59.277999999999999</v>
      </c>
      <c r="CF149" s="17">
        <v>57.171999999999997</v>
      </c>
      <c r="CG149" s="17">
        <v>54.97</v>
      </c>
      <c r="CH149" s="17">
        <v>52.563000000000002</v>
      </c>
      <c r="CI149" s="17">
        <v>49.881999999999998</v>
      </c>
      <c r="CJ149" s="17">
        <v>47.009</v>
      </c>
      <c r="CK149" s="17">
        <v>43.994</v>
      </c>
      <c r="CL149" s="17">
        <v>41.198</v>
      </c>
      <c r="CM149" s="17">
        <v>38.430999999999997</v>
      </c>
      <c r="CN149" s="17">
        <v>35.340000000000003</v>
      </c>
      <c r="CO149" s="17">
        <v>31.888999999999999</v>
      </c>
      <c r="CP149" s="17">
        <v>28.965</v>
      </c>
      <c r="CQ149" s="17">
        <v>27.477</v>
      </c>
      <c r="CR149" s="17">
        <v>24.859000000000002</v>
      </c>
      <c r="CS149" s="17">
        <v>20.817</v>
      </c>
      <c r="CT149" s="17">
        <v>15.349</v>
      </c>
      <c r="CU149" s="17">
        <v>13.382</v>
      </c>
      <c r="CV149" s="17">
        <v>10.349</v>
      </c>
      <c r="CW149" s="17">
        <v>6.5460000000000003</v>
      </c>
      <c r="CX149" s="17">
        <v>13.372</v>
      </c>
    </row>
    <row r="150" spans="1:102" x14ac:dyDescent="0.2">
      <c r="A150" s="6">
        <v>2093</v>
      </c>
      <c r="B150" s="17">
        <v>41.689</v>
      </c>
      <c r="C150" s="17">
        <v>42.094000000000001</v>
      </c>
      <c r="D150" s="17">
        <v>42.529000000000003</v>
      </c>
      <c r="E150" s="17">
        <v>43.039000000000001</v>
      </c>
      <c r="F150" s="17">
        <v>43.485999999999997</v>
      </c>
      <c r="G150" s="17">
        <v>43.936999999999998</v>
      </c>
      <c r="H150" s="17">
        <v>44.386000000000003</v>
      </c>
      <c r="I150" s="17">
        <v>44.823</v>
      </c>
      <c r="J150" s="17">
        <v>45.249000000000002</v>
      </c>
      <c r="K150" s="17">
        <v>45.665999999999997</v>
      </c>
      <c r="L150" s="17">
        <v>46.017000000000003</v>
      </c>
      <c r="M150" s="17">
        <v>46.274000000000001</v>
      </c>
      <c r="N150" s="17">
        <v>46.457999999999998</v>
      </c>
      <c r="O150" s="17">
        <v>46.628</v>
      </c>
      <c r="P150" s="17">
        <v>46.786000000000001</v>
      </c>
      <c r="Q150" s="17">
        <v>46.872999999999998</v>
      </c>
      <c r="R150" s="17">
        <v>46.872</v>
      </c>
      <c r="S150" s="17">
        <v>46.811</v>
      </c>
      <c r="T150" s="17">
        <v>46.747999999999998</v>
      </c>
      <c r="U150" s="17">
        <v>46.68</v>
      </c>
      <c r="V150" s="17">
        <v>46.633000000000003</v>
      </c>
      <c r="W150" s="17">
        <v>46.63</v>
      </c>
      <c r="X150" s="17">
        <v>46.664000000000001</v>
      </c>
      <c r="Y150" s="17">
        <v>46.712000000000003</v>
      </c>
      <c r="Z150" s="17">
        <v>46.774999999999999</v>
      </c>
      <c r="AA150" s="17">
        <v>46.901000000000003</v>
      </c>
      <c r="AB150" s="17">
        <v>47.11</v>
      </c>
      <c r="AC150" s="17">
        <v>47.387999999999998</v>
      </c>
      <c r="AD150" s="17">
        <v>47.692</v>
      </c>
      <c r="AE150" s="17">
        <v>48.024999999999999</v>
      </c>
      <c r="AF150" s="17">
        <v>48.415999999999997</v>
      </c>
      <c r="AG150" s="17">
        <v>48.872</v>
      </c>
      <c r="AH150" s="17">
        <v>49.381</v>
      </c>
      <c r="AI150" s="17">
        <v>49.912999999999997</v>
      </c>
      <c r="AJ150" s="17">
        <v>50.47</v>
      </c>
      <c r="AK150" s="17">
        <v>51.040999999999997</v>
      </c>
      <c r="AL150" s="17">
        <v>51.610999999999997</v>
      </c>
      <c r="AM150" s="17">
        <v>52.186999999999998</v>
      </c>
      <c r="AN150" s="17">
        <v>52.777999999999999</v>
      </c>
      <c r="AO150" s="17">
        <v>53.381999999999998</v>
      </c>
      <c r="AP150" s="17">
        <v>53.975999999999999</v>
      </c>
      <c r="AQ150" s="17">
        <v>54.545000000000002</v>
      </c>
      <c r="AR150" s="17">
        <v>55.100999999999999</v>
      </c>
      <c r="AS150" s="17">
        <v>55.664999999999999</v>
      </c>
      <c r="AT150" s="17">
        <v>56.237000000000002</v>
      </c>
      <c r="AU150" s="17">
        <v>56.802</v>
      </c>
      <c r="AV150" s="17">
        <v>57.353999999999999</v>
      </c>
      <c r="AW150" s="17">
        <v>57.901000000000003</v>
      </c>
      <c r="AX150" s="17">
        <v>58.463000000000001</v>
      </c>
      <c r="AY150" s="17">
        <v>59.036999999999999</v>
      </c>
      <c r="AZ150" s="17">
        <v>59.622999999999998</v>
      </c>
      <c r="BA150" s="17">
        <v>60.222999999999999</v>
      </c>
      <c r="BB150" s="17">
        <v>60.841000000000001</v>
      </c>
      <c r="BC150" s="17">
        <v>61.475000000000001</v>
      </c>
      <c r="BD150" s="17">
        <v>62.116999999999997</v>
      </c>
      <c r="BE150" s="17">
        <v>62.823999999999998</v>
      </c>
      <c r="BF150" s="17">
        <v>63.619</v>
      </c>
      <c r="BG150" s="17">
        <v>64.475999999999999</v>
      </c>
      <c r="BH150" s="17">
        <v>65.325000000000003</v>
      </c>
      <c r="BI150" s="17">
        <v>66.16</v>
      </c>
      <c r="BJ150" s="17">
        <v>67.037000000000006</v>
      </c>
      <c r="BK150" s="17">
        <v>67.968000000000004</v>
      </c>
      <c r="BL150" s="17">
        <v>68.918000000000006</v>
      </c>
      <c r="BM150" s="17">
        <v>69.81</v>
      </c>
      <c r="BN150" s="17">
        <v>70.626999999999995</v>
      </c>
      <c r="BO150" s="17">
        <v>71.406000000000006</v>
      </c>
      <c r="BP150" s="17">
        <v>72.149000000000001</v>
      </c>
      <c r="BQ150" s="17">
        <v>72.811000000000007</v>
      </c>
      <c r="BR150" s="17">
        <v>73.340999999999994</v>
      </c>
      <c r="BS150" s="17">
        <v>73.736999999999995</v>
      </c>
      <c r="BT150" s="17">
        <v>73.908000000000001</v>
      </c>
      <c r="BU150" s="17">
        <v>73.8</v>
      </c>
      <c r="BV150" s="17">
        <v>73.433000000000007</v>
      </c>
      <c r="BW150" s="17">
        <v>72.909000000000006</v>
      </c>
      <c r="BX150" s="17">
        <v>72.247</v>
      </c>
      <c r="BY150" s="17">
        <v>71.212999999999994</v>
      </c>
      <c r="BZ150" s="17">
        <v>69.715000000000003</v>
      </c>
      <c r="CA150" s="17">
        <v>67.864000000000004</v>
      </c>
      <c r="CB150" s="17">
        <v>65.867000000000004</v>
      </c>
      <c r="CC150" s="17">
        <v>63.677</v>
      </c>
      <c r="CD150" s="17">
        <v>61.457000000000001</v>
      </c>
      <c r="CE150" s="17">
        <v>59.307000000000002</v>
      </c>
      <c r="CF150" s="17">
        <v>57.152999999999999</v>
      </c>
      <c r="CG150" s="17">
        <v>54.85</v>
      </c>
      <c r="CH150" s="17">
        <v>52.459000000000003</v>
      </c>
      <c r="CI150" s="17">
        <v>49.862000000000002</v>
      </c>
      <c r="CJ150" s="17">
        <v>46.996000000000002</v>
      </c>
      <c r="CK150" s="17">
        <v>43.945999999999998</v>
      </c>
      <c r="CL150" s="17">
        <v>40.731000000000002</v>
      </c>
      <c r="CM150" s="17">
        <v>37.908000000000001</v>
      </c>
      <c r="CN150" s="17">
        <v>35.14</v>
      </c>
      <c r="CO150" s="17">
        <v>31.866</v>
      </c>
      <c r="CP150" s="17">
        <v>28.061</v>
      </c>
      <c r="CQ150" s="17">
        <v>25.187000000000001</v>
      </c>
      <c r="CR150" s="17">
        <v>23.771999999999998</v>
      </c>
      <c r="CS150" s="17">
        <v>21.314</v>
      </c>
      <c r="CT150" s="17">
        <v>17.614999999999998</v>
      </c>
      <c r="CU150" s="17">
        <v>12.678000000000001</v>
      </c>
      <c r="CV150" s="17">
        <v>10.694000000000001</v>
      </c>
      <c r="CW150" s="17">
        <v>6.8330000000000002</v>
      </c>
      <c r="CX150" s="17">
        <v>14.202</v>
      </c>
    </row>
    <row r="151" spans="1:102" x14ac:dyDescent="0.2">
      <c r="A151" s="6">
        <v>2094</v>
      </c>
      <c r="B151" s="17">
        <v>40.975999999999999</v>
      </c>
      <c r="C151" s="17">
        <v>41.381999999999998</v>
      </c>
      <c r="D151" s="17">
        <v>41.817</v>
      </c>
      <c r="E151" s="17">
        <v>42.276000000000003</v>
      </c>
      <c r="F151" s="17">
        <v>42.776000000000003</v>
      </c>
      <c r="G151" s="17">
        <v>43.237000000000002</v>
      </c>
      <c r="H151" s="17">
        <v>43.694000000000003</v>
      </c>
      <c r="I151" s="17">
        <v>44.14</v>
      </c>
      <c r="J151" s="17">
        <v>44.564999999999998</v>
      </c>
      <c r="K151" s="17">
        <v>44.973999999999997</v>
      </c>
      <c r="L151" s="17">
        <v>45.372</v>
      </c>
      <c r="M151" s="17">
        <v>45.685000000000002</v>
      </c>
      <c r="N151" s="17">
        <v>45.88</v>
      </c>
      <c r="O151" s="17">
        <v>45.987000000000002</v>
      </c>
      <c r="P151" s="17">
        <v>46.081000000000003</v>
      </c>
      <c r="Q151" s="17">
        <v>46.161000000000001</v>
      </c>
      <c r="R151" s="17">
        <v>46.182000000000002</v>
      </c>
      <c r="S151" s="17">
        <v>46.134</v>
      </c>
      <c r="T151" s="17">
        <v>46.042000000000002</v>
      </c>
      <c r="U151" s="17">
        <v>45.95</v>
      </c>
      <c r="V151" s="17">
        <v>45.854999999999997</v>
      </c>
      <c r="W151" s="17">
        <v>45.795000000000002</v>
      </c>
      <c r="X151" s="17">
        <v>45.795000000000002</v>
      </c>
      <c r="Y151" s="17">
        <v>45.847999999999999</v>
      </c>
      <c r="Z151" s="17">
        <v>45.917000000000002</v>
      </c>
      <c r="AA151" s="17">
        <v>46.006</v>
      </c>
      <c r="AB151" s="17">
        <v>46.164000000000001</v>
      </c>
      <c r="AC151" s="17">
        <v>46.408999999999999</v>
      </c>
      <c r="AD151" s="17">
        <v>46.725000000000001</v>
      </c>
      <c r="AE151" s="17">
        <v>47.07</v>
      </c>
      <c r="AF151" s="17">
        <v>47.444000000000003</v>
      </c>
      <c r="AG151" s="17">
        <v>47.875</v>
      </c>
      <c r="AH151" s="17">
        <v>48.366999999999997</v>
      </c>
      <c r="AI151" s="17">
        <v>48.906999999999996</v>
      </c>
      <c r="AJ151" s="17">
        <v>49.47</v>
      </c>
      <c r="AK151" s="17">
        <v>50.058999999999997</v>
      </c>
      <c r="AL151" s="17">
        <v>50.654000000000003</v>
      </c>
      <c r="AM151" s="17">
        <v>51.24</v>
      </c>
      <c r="AN151" s="17">
        <v>51.823999999999998</v>
      </c>
      <c r="AO151" s="17">
        <v>52.421999999999997</v>
      </c>
      <c r="AP151" s="17">
        <v>53.030999999999999</v>
      </c>
      <c r="AQ151" s="17">
        <v>53.631</v>
      </c>
      <c r="AR151" s="17">
        <v>54.21</v>
      </c>
      <c r="AS151" s="17">
        <v>54.774999999999999</v>
      </c>
      <c r="AT151" s="17">
        <v>55.347999999999999</v>
      </c>
      <c r="AU151" s="17">
        <v>55.927</v>
      </c>
      <c r="AV151" s="17">
        <v>56.497999999999998</v>
      </c>
      <c r="AW151" s="17">
        <v>57.058</v>
      </c>
      <c r="AX151" s="17">
        <v>57.613999999999997</v>
      </c>
      <c r="AY151" s="17">
        <v>58.18</v>
      </c>
      <c r="AZ151" s="17">
        <v>58.761000000000003</v>
      </c>
      <c r="BA151" s="17">
        <v>59.35</v>
      </c>
      <c r="BB151" s="17">
        <v>59.95</v>
      </c>
      <c r="BC151" s="17">
        <v>60.567</v>
      </c>
      <c r="BD151" s="17">
        <v>61.197000000000003</v>
      </c>
      <c r="BE151" s="17">
        <v>61.835000000000001</v>
      </c>
      <c r="BF151" s="17">
        <v>62.534999999999997</v>
      </c>
      <c r="BG151" s="17">
        <v>63.323999999999998</v>
      </c>
      <c r="BH151" s="17">
        <v>64.171999999999997</v>
      </c>
      <c r="BI151" s="17">
        <v>65.010000000000005</v>
      </c>
      <c r="BJ151" s="17">
        <v>65.831000000000003</v>
      </c>
      <c r="BK151" s="17">
        <v>66.691000000000003</v>
      </c>
      <c r="BL151" s="17">
        <v>67.603999999999999</v>
      </c>
      <c r="BM151" s="17">
        <v>68.533000000000001</v>
      </c>
      <c r="BN151" s="17">
        <v>69.399000000000001</v>
      </c>
      <c r="BO151" s="17">
        <v>70.188000000000002</v>
      </c>
      <c r="BP151" s="17">
        <v>70.935000000000002</v>
      </c>
      <c r="BQ151" s="17">
        <v>71.641000000000005</v>
      </c>
      <c r="BR151" s="17">
        <v>72.262</v>
      </c>
      <c r="BS151" s="17">
        <v>72.745000000000005</v>
      </c>
      <c r="BT151" s="17">
        <v>73.087000000000003</v>
      </c>
      <c r="BU151" s="17">
        <v>73.2</v>
      </c>
      <c r="BV151" s="17">
        <v>73.025999999999996</v>
      </c>
      <c r="BW151" s="17">
        <v>72.585999999999999</v>
      </c>
      <c r="BX151" s="17">
        <v>71.981999999999999</v>
      </c>
      <c r="BY151" s="17">
        <v>71.23</v>
      </c>
      <c r="BZ151" s="17">
        <v>70.096000000000004</v>
      </c>
      <c r="CA151" s="17">
        <v>68.486000000000004</v>
      </c>
      <c r="CB151" s="17">
        <v>66.515000000000001</v>
      </c>
      <c r="CC151" s="17">
        <v>64.388999999999996</v>
      </c>
      <c r="CD151" s="17">
        <v>62.07</v>
      </c>
      <c r="CE151" s="17">
        <v>59.698</v>
      </c>
      <c r="CF151" s="17">
        <v>57.363999999999997</v>
      </c>
      <c r="CG151" s="17">
        <v>55.009</v>
      </c>
      <c r="CH151" s="17">
        <v>52.511000000000003</v>
      </c>
      <c r="CI151" s="17">
        <v>49.93</v>
      </c>
      <c r="CJ151" s="17">
        <v>47.143999999999998</v>
      </c>
      <c r="CK151" s="17">
        <v>44.094000000000001</v>
      </c>
      <c r="CL151" s="17">
        <v>40.869</v>
      </c>
      <c r="CM151" s="17">
        <v>37.454000000000001</v>
      </c>
      <c r="CN151" s="17">
        <v>34.604999999999997</v>
      </c>
      <c r="CO151" s="17">
        <v>31.837</v>
      </c>
      <c r="CP151" s="17">
        <v>28.381</v>
      </c>
      <c r="CQ151" s="17">
        <v>24.224</v>
      </c>
      <c r="CR151" s="17">
        <v>21.402000000000001</v>
      </c>
      <c r="CS151" s="17">
        <v>20.059000000000001</v>
      </c>
      <c r="CT151" s="17">
        <v>17.760000000000002</v>
      </c>
      <c r="CU151" s="17">
        <v>14.407999999999999</v>
      </c>
      <c r="CV151" s="17">
        <v>10.002000000000001</v>
      </c>
      <c r="CW151" s="17">
        <v>7.0949999999999998</v>
      </c>
      <c r="CX151" s="17">
        <v>15.044</v>
      </c>
    </row>
    <row r="152" spans="1:102" x14ac:dyDescent="0.2">
      <c r="A152" s="6">
        <v>2095</v>
      </c>
      <c r="B152" s="17">
        <v>40.247999999999998</v>
      </c>
      <c r="C152" s="17">
        <v>40.651000000000003</v>
      </c>
      <c r="D152" s="17">
        <v>41.085999999999999</v>
      </c>
      <c r="E152" s="17">
        <v>41.542999999999999</v>
      </c>
      <c r="F152" s="17">
        <v>42.015000000000001</v>
      </c>
      <c r="G152" s="17">
        <v>42.491999999999997</v>
      </c>
      <c r="H152" s="17">
        <v>42.966999999999999</v>
      </c>
      <c r="I152" s="17">
        <v>43.429000000000002</v>
      </c>
      <c r="J152" s="17">
        <v>43.871000000000002</v>
      </c>
      <c r="K152" s="17">
        <v>44.286000000000001</v>
      </c>
      <c r="L152" s="17">
        <v>44.677999999999997</v>
      </c>
      <c r="M152" s="17">
        <v>45.055999999999997</v>
      </c>
      <c r="N152" s="17">
        <v>45.332999999999998</v>
      </c>
      <c r="O152" s="17">
        <v>45.466000000000001</v>
      </c>
      <c r="P152" s="17">
        <v>45.494</v>
      </c>
      <c r="Q152" s="17">
        <v>45.511000000000003</v>
      </c>
      <c r="R152" s="17">
        <v>45.514000000000003</v>
      </c>
      <c r="S152" s="17">
        <v>45.469000000000001</v>
      </c>
      <c r="T152" s="17">
        <v>45.375</v>
      </c>
      <c r="U152" s="17">
        <v>45.250999999999998</v>
      </c>
      <c r="V152" s="17">
        <v>45.128999999999998</v>
      </c>
      <c r="W152" s="17">
        <v>45.006</v>
      </c>
      <c r="X152" s="17">
        <v>44.933</v>
      </c>
      <c r="Y152" s="17">
        <v>44.939</v>
      </c>
      <c r="Z152" s="17">
        <v>45.009</v>
      </c>
      <c r="AA152" s="17">
        <v>45.1</v>
      </c>
      <c r="AB152" s="17">
        <v>45.216000000000001</v>
      </c>
      <c r="AC152" s="17">
        <v>45.405000000000001</v>
      </c>
      <c r="AD152" s="17">
        <v>45.683999999999997</v>
      </c>
      <c r="AE152" s="17">
        <v>46.037999999999997</v>
      </c>
      <c r="AF152" s="17">
        <v>46.423999999999999</v>
      </c>
      <c r="AG152" s="17">
        <v>46.84</v>
      </c>
      <c r="AH152" s="17">
        <v>47.311</v>
      </c>
      <c r="AI152" s="17">
        <v>47.838000000000001</v>
      </c>
      <c r="AJ152" s="17">
        <v>48.408000000000001</v>
      </c>
      <c r="AK152" s="17">
        <v>49.003</v>
      </c>
      <c r="AL152" s="17">
        <v>49.624000000000002</v>
      </c>
      <c r="AM152" s="17">
        <v>50.241</v>
      </c>
      <c r="AN152" s="17">
        <v>50.843000000000004</v>
      </c>
      <c r="AO152" s="17">
        <v>51.433999999999997</v>
      </c>
      <c r="AP152" s="17">
        <v>52.039000000000001</v>
      </c>
      <c r="AQ152" s="17">
        <v>52.654000000000003</v>
      </c>
      <c r="AR152" s="17">
        <v>53.259</v>
      </c>
      <c r="AS152" s="17">
        <v>53.845999999999997</v>
      </c>
      <c r="AT152" s="17">
        <v>54.421999999999997</v>
      </c>
      <c r="AU152" s="17">
        <v>55.003</v>
      </c>
      <c r="AV152" s="17">
        <v>55.588000000000001</v>
      </c>
      <c r="AW152" s="17">
        <v>56.165999999999997</v>
      </c>
      <c r="AX152" s="17">
        <v>56.732999999999997</v>
      </c>
      <c r="AY152" s="17">
        <v>57.295999999999999</v>
      </c>
      <c r="AZ152" s="17">
        <v>57.87</v>
      </c>
      <c r="BA152" s="17">
        <v>58.454999999999998</v>
      </c>
      <c r="BB152" s="17">
        <v>59.048000000000002</v>
      </c>
      <c r="BC152" s="17">
        <v>59.648000000000003</v>
      </c>
      <c r="BD152" s="17">
        <v>60.262999999999998</v>
      </c>
      <c r="BE152" s="17">
        <v>60.89</v>
      </c>
      <c r="BF152" s="17">
        <v>61.521999999999998</v>
      </c>
      <c r="BG152" s="17">
        <v>62.215000000000003</v>
      </c>
      <c r="BH152" s="17">
        <v>62.996000000000002</v>
      </c>
      <c r="BI152" s="17">
        <v>63.835000000000001</v>
      </c>
      <c r="BJ152" s="17">
        <v>64.662000000000006</v>
      </c>
      <c r="BK152" s="17">
        <v>65.468000000000004</v>
      </c>
      <c r="BL152" s="17">
        <v>66.311000000000007</v>
      </c>
      <c r="BM152" s="17">
        <v>67.206000000000003</v>
      </c>
      <c r="BN152" s="17">
        <v>68.113</v>
      </c>
      <c r="BO152" s="17">
        <v>68.953999999999994</v>
      </c>
      <c r="BP152" s="17">
        <v>69.713999999999999</v>
      </c>
      <c r="BQ152" s="17">
        <v>70.427999999999997</v>
      </c>
      <c r="BR152" s="17">
        <v>71.096999999999994</v>
      </c>
      <c r="BS152" s="17">
        <v>71.676000000000002</v>
      </c>
      <c r="BT152" s="17">
        <v>72.111999999999995</v>
      </c>
      <c r="BU152" s="17">
        <v>72.402000000000001</v>
      </c>
      <c r="BV152" s="17">
        <v>72.454999999999998</v>
      </c>
      <c r="BW152" s="17">
        <v>72.215999999999994</v>
      </c>
      <c r="BX152" s="17">
        <v>71.700999999999993</v>
      </c>
      <c r="BY152" s="17">
        <v>71.016999999999996</v>
      </c>
      <c r="BZ152" s="17">
        <v>70.176000000000002</v>
      </c>
      <c r="CA152" s="17">
        <v>68.944999999999993</v>
      </c>
      <c r="CB152" s="17">
        <v>67.224000000000004</v>
      </c>
      <c r="CC152" s="17">
        <v>65.131</v>
      </c>
      <c r="CD152" s="17">
        <v>62.88</v>
      </c>
      <c r="CE152" s="17">
        <v>60.432000000000002</v>
      </c>
      <c r="CF152" s="17">
        <v>57.908000000000001</v>
      </c>
      <c r="CG152" s="17">
        <v>55.393999999999998</v>
      </c>
      <c r="CH152" s="17">
        <v>52.838999999999999</v>
      </c>
      <c r="CI152" s="17">
        <v>50.145000000000003</v>
      </c>
      <c r="CJ152" s="17">
        <v>47.377000000000002</v>
      </c>
      <c r="CK152" s="17">
        <v>44.404000000000003</v>
      </c>
      <c r="CL152" s="17">
        <v>41.170999999999999</v>
      </c>
      <c r="CM152" s="17">
        <v>37.773000000000003</v>
      </c>
      <c r="CN152" s="17">
        <v>34.161000000000001</v>
      </c>
      <c r="CO152" s="17">
        <v>31.286999999999999</v>
      </c>
      <c r="CP152" s="17">
        <v>28.52</v>
      </c>
      <c r="CQ152" s="17">
        <v>24.882999999999999</v>
      </c>
      <c r="CR152" s="17">
        <v>20.375</v>
      </c>
      <c r="CS152" s="17">
        <v>17.606999999999999</v>
      </c>
      <c r="CT152" s="17">
        <v>16.337</v>
      </c>
      <c r="CU152" s="17">
        <v>14.199</v>
      </c>
      <c r="CV152" s="17">
        <v>11.194000000000001</v>
      </c>
      <c r="CW152" s="17">
        <v>7.3230000000000004</v>
      </c>
      <c r="CX152" s="17">
        <v>15.87</v>
      </c>
    </row>
    <row r="153" spans="1:102" x14ac:dyDescent="0.2">
      <c r="A153" s="6">
        <v>2096</v>
      </c>
      <c r="B153" s="17">
        <v>39.563000000000002</v>
      </c>
      <c r="C153" s="17">
        <v>40.003999999999998</v>
      </c>
      <c r="D153" s="17">
        <v>40.420999999999999</v>
      </c>
      <c r="E153" s="17">
        <v>40.862000000000002</v>
      </c>
      <c r="F153" s="17">
        <v>41.316000000000003</v>
      </c>
      <c r="G153" s="17">
        <v>41.776000000000003</v>
      </c>
      <c r="H153" s="17">
        <v>42.237000000000002</v>
      </c>
      <c r="I153" s="17">
        <v>42.692999999999998</v>
      </c>
      <c r="J153" s="17">
        <v>43.118000000000002</v>
      </c>
      <c r="K153" s="17">
        <v>43.497999999999998</v>
      </c>
      <c r="L153" s="17">
        <v>43.835000000000001</v>
      </c>
      <c r="M153" s="17">
        <v>44.151000000000003</v>
      </c>
      <c r="N153" s="17">
        <v>44.453000000000003</v>
      </c>
      <c r="O153" s="17">
        <v>44.664000000000001</v>
      </c>
      <c r="P153" s="17">
        <v>44.749000000000002</v>
      </c>
      <c r="Q153" s="17">
        <v>44.747999999999998</v>
      </c>
      <c r="R153" s="17">
        <v>44.735999999999997</v>
      </c>
      <c r="S153" s="17">
        <v>44.712000000000003</v>
      </c>
      <c r="T153" s="17">
        <v>44.654000000000003</v>
      </c>
      <c r="U153" s="17">
        <v>44.564</v>
      </c>
      <c r="V153" s="17">
        <v>44.46</v>
      </c>
      <c r="W153" s="17">
        <v>44.359000000000002</v>
      </c>
      <c r="X153" s="17">
        <v>44.264000000000003</v>
      </c>
      <c r="Y153" s="17">
        <v>44.222999999999999</v>
      </c>
      <c r="Z153" s="17">
        <v>44.262999999999998</v>
      </c>
      <c r="AA153" s="17">
        <v>44.372</v>
      </c>
      <c r="AB153" s="17">
        <v>44.503999999999998</v>
      </c>
      <c r="AC153" s="17">
        <v>44.661999999999999</v>
      </c>
      <c r="AD153" s="17">
        <v>44.892000000000003</v>
      </c>
      <c r="AE153" s="17">
        <v>45.207000000000001</v>
      </c>
      <c r="AF153" s="17">
        <v>45.591999999999999</v>
      </c>
      <c r="AG153" s="17">
        <v>46.009</v>
      </c>
      <c r="AH153" s="17">
        <v>46.457999999999998</v>
      </c>
      <c r="AI153" s="17">
        <v>46.953000000000003</v>
      </c>
      <c r="AJ153" s="17">
        <v>47.496000000000002</v>
      </c>
      <c r="AK153" s="17">
        <v>48.075000000000003</v>
      </c>
      <c r="AL153" s="17">
        <v>48.677999999999997</v>
      </c>
      <c r="AM153" s="17">
        <v>49.304000000000002</v>
      </c>
      <c r="AN153" s="17">
        <v>49.929000000000002</v>
      </c>
      <c r="AO153" s="17">
        <v>50.54</v>
      </c>
      <c r="AP153" s="17">
        <v>51.142000000000003</v>
      </c>
      <c r="AQ153" s="17">
        <v>51.756</v>
      </c>
      <c r="AR153" s="17">
        <v>52.378</v>
      </c>
      <c r="AS153" s="17">
        <v>52.991</v>
      </c>
      <c r="AT153" s="17">
        <v>53.587000000000003</v>
      </c>
      <c r="AU153" s="17">
        <v>54.171999999999997</v>
      </c>
      <c r="AV153" s="17">
        <v>54.76</v>
      </c>
      <c r="AW153" s="17">
        <v>55.351999999999997</v>
      </c>
      <c r="AX153" s="17">
        <v>55.935000000000002</v>
      </c>
      <c r="AY153" s="17">
        <v>56.503999999999998</v>
      </c>
      <c r="AZ153" s="17">
        <v>57.067</v>
      </c>
      <c r="BA153" s="17">
        <v>57.639000000000003</v>
      </c>
      <c r="BB153" s="17">
        <v>58.220999999999997</v>
      </c>
      <c r="BC153" s="17">
        <v>58.81</v>
      </c>
      <c r="BD153" s="17">
        <v>59.405000000000001</v>
      </c>
      <c r="BE153" s="17">
        <v>60.015000000000001</v>
      </c>
      <c r="BF153" s="17">
        <v>60.633000000000003</v>
      </c>
      <c r="BG153" s="17">
        <v>61.253999999999998</v>
      </c>
      <c r="BH153" s="17">
        <v>61.935000000000002</v>
      </c>
      <c r="BI153" s="17">
        <v>62.701000000000001</v>
      </c>
      <c r="BJ153" s="17">
        <v>63.524999999999999</v>
      </c>
      <c r="BK153" s="17">
        <v>64.33</v>
      </c>
      <c r="BL153" s="17">
        <v>65.111999999999995</v>
      </c>
      <c r="BM153" s="17">
        <v>65.927999999999997</v>
      </c>
      <c r="BN153" s="17">
        <v>66.793000000000006</v>
      </c>
      <c r="BO153" s="17">
        <v>67.665000000000006</v>
      </c>
      <c r="BP153" s="17">
        <v>68.465999999999994</v>
      </c>
      <c r="BQ153" s="17">
        <v>69.176000000000002</v>
      </c>
      <c r="BR153" s="17">
        <v>69.834999999999994</v>
      </c>
      <c r="BS153" s="17">
        <v>70.441000000000003</v>
      </c>
      <c r="BT153" s="17">
        <v>70.948999999999998</v>
      </c>
      <c r="BU153" s="17">
        <v>71.305000000000007</v>
      </c>
      <c r="BV153" s="17">
        <v>71.507000000000005</v>
      </c>
      <c r="BW153" s="17">
        <v>71.457999999999998</v>
      </c>
      <c r="BX153" s="17">
        <v>71.093999999999994</v>
      </c>
      <c r="BY153" s="17">
        <v>70.44</v>
      </c>
      <c r="BZ153" s="17">
        <v>69.61</v>
      </c>
      <c r="CA153" s="17">
        <v>68.623000000000005</v>
      </c>
      <c r="CB153" s="17">
        <v>67.23</v>
      </c>
      <c r="CC153" s="17">
        <v>65.331999999999994</v>
      </c>
      <c r="CD153" s="17">
        <v>63.052</v>
      </c>
      <c r="CE153" s="17">
        <v>60.62</v>
      </c>
      <c r="CF153" s="17">
        <v>58</v>
      </c>
      <c r="CG153" s="17">
        <v>55.304000000000002</v>
      </c>
      <c r="CH153" s="17">
        <v>52.613999999999997</v>
      </c>
      <c r="CI153" s="17">
        <v>49.889000000000003</v>
      </c>
      <c r="CJ153" s="17">
        <v>46.996000000000002</v>
      </c>
      <c r="CK153" s="17">
        <v>44.204000000000001</v>
      </c>
      <c r="CL153" s="17">
        <v>41.25</v>
      </c>
      <c r="CM153" s="17">
        <v>37.890999999999998</v>
      </c>
      <c r="CN153" s="17">
        <v>34.207000000000001</v>
      </c>
      <c r="CO153" s="17">
        <v>30.673999999999999</v>
      </c>
      <c r="CP153" s="17">
        <v>28.068000000000001</v>
      </c>
      <c r="CQ153" s="17">
        <v>25.446999999999999</v>
      </c>
      <c r="CR153" s="17">
        <v>22.027999999999999</v>
      </c>
      <c r="CS153" s="17">
        <v>17.812000000000001</v>
      </c>
      <c r="CT153" s="17">
        <v>16.388999999999999</v>
      </c>
      <c r="CU153" s="17">
        <v>14.298999999999999</v>
      </c>
      <c r="CV153" s="17">
        <v>11.342000000000001</v>
      </c>
      <c r="CW153" s="17">
        <v>7.516</v>
      </c>
      <c r="CX153" s="17">
        <v>16.681999999999999</v>
      </c>
    </row>
    <row r="154" spans="1:102" x14ac:dyDescent="0.2">
      <c r="A154" s="6">
        <v>2097</v>
      </c>
      <c r="B154" s="17">
        <v>38.881999999999998</v>
      </c>
      <c r="C154" s="17">
        <v>39.276000000000003</v>
      </c>
      <c r="D154" s="17">
        <v>39.761000000000003</v>
      </c>
      <c r="E154" s="17">
        <v>40.192</v>
      </c>
      <c r="F154" s="17">
        <v>40.637999999999998</v>
      </c>
      <c r="G154" s="17">
        <v>41.09</v>
      </c>
      <c r="H154" s="17">
        <v>41.539000000000001</v>
      </c>
      <c r="I154" s="17">
        <v>41.984000000000002</v>
      </c>
      <c r="J154" s="17">
        <v>42.42</v>
      </c>
      <c r="K154" s="17">
        <v>42.808999999999997</v>
      </c>
      <c r="L154" s="17">
        <v>43.127000000000002</v>
      </c>
      <c r="M154" s="17">
        <v>43.386000000000003</v>
      </c>
      <c r="N154" s="17">
        <v>43.627000000000002</v>
      </c>
      <c r="O154" s="17">
        <v>43.850999999999999</v>
      </c>
      <c r="P154" s="17">
        <v>43.994</v>
      </c>
      <c r="Q154" s="17">
        <v>44.036000000000001</v>
      </c>
      <c r="R154" s="17">
        <v>44.003</v>
      </c>
      <c r="S154" s="17">
        <v>43.960999999999999</v>
      </c>
      <c r="T154" s="17">
        <v>43.91</v>
      </c>
      <c r="U154" s="17">
        <v>43.838999999999999</v>
      </c>
      <c r="V154" s="17">
        <v>43.753999999999998</v>
      </c>
      <c r="W154" s="17">
        <v>43.667999999999999</v>
      </c>
      <c r="X154" s="17">
        <v>43.591000000000001</v>
      </c>
      <c r="Y154" s="17">
        <v>43.521999999999998</v>
      </c>
      <c r="Z154" s="17">
        <v>43.512</v>
      </c>
      <c r="AA154" s="17">
        <v>43.588000000000001</v>
      </c>
      <c r="AB154" s="17">
        <v>43.735999999999997</v>
      </c>
      <c r="AC154" s="17">
        <v>43.908000000000001</v>
      </c>
      <c r="AD154" s="17">
        <v>44.109000000000002</v>
      </c>
      <c r="AE154" s="17">
        <v>44.378999999999998</v>
      </c>
      <c r="AF154" s="17">
        <v>44.73</v>
      </c>
      <c r="AG154" s="17">
        <v>45.146999999999998</v>
      </c>
      <c r="AH154" s="17">
        <v>45.597000000000001</v>
      </c>
      <c r="AI154" s="17">
        <v>46.076999999999998</v>
      </c>
      <c r="AJ154" s="17">
        <v>46.597999999999999</v>
      </c>
      <c r="AK154" s="17">
        <v>47.155999999999999</v>
      </c>
      <c r="AL154" s="17">
        <v>47.743000000000002</v>
      </c>
      <c r="AM154" s="17">
        <v>48.353000000000002</v>
      </c>
      <c r="AN154" s="17">
        <v>48.984999999999999</v>
      </c>
      <c r="AO154" s="17">
        <v>49.616999999999997</v>
      </c>
      <c r="AP154" s="17">
        <v>50.237000000000002</v>
      </c>
      <c r="AQ154" s="17">
        <v>50.850999999999999</v>
      </c>
      <c r="AR154" s="17">
        <v>51.473999999999997</v>
      </c>
      <c r="AS154" s="17">
        <v>52.103999999999999</v>
      </c>
      <c r="AT154" s="17">
        <v>52.723999999999997</v>
      </c>
      <c r="AU154" s="17">
        <v>53.33</v>
      </c>
      <c r="AV154" s="17">
        <v>53.923000000000002</v>
      </c>
      <c r="AW154" s="17">
        <v>54.518000000000001</v>
      </c>
      <c r="AX154" s="17">
        <v>55.118000000000002</v>
      </c>
      <c r="AY154" s="17">
        <v>55.706000000000003</v>
      </c>
      <c r="AZ154" s="17">
        <v>56.277000000000001</v>
      </c>
      <c r="BA154" s="17">
        <v>56.838999999999999</v>
      </c>
      <c r="BB154" s="17">
        <v>57.41</v>
      </c>
      <c r="BC154" s="17">
        <v>57.988999999999997</v>
      </c>
      <c r="BD154" s="17">
        <v>58.572000000000003</v>
      </c>
      <c r="BE154" s="17">
        <v>59.164000000000001</v>
      </c>
      <c r="BF154" s="17">
        <v>59.767000000000003</v>
      </c>
      <c r="BG154" s="17">
        <v>60.378</v>
      </c>
      <c r="BH154" s="17">
        <v>60.988</v>
      </c>
      <c r="BI154" s="17">
        <v>61.655999999999999</v>
      </c>
      <c r="BJ154" s="17">
        <v>62.408000000000001</v>
      </c>
      <c r="BK154" s="17">
        <v>63.215000000000003</v>
      </c>
      <c r="BL154" s="17">
        <v>64.001000000000005</v>
      </c>
      <c r="BM154" s="17">
        <v>64.757999999999996</v>
      </c>
      <c r="BN154" s="17">
        <v>65.546000000000006</v>
      </c>
      <c r="BO154" s="17">
        <v>66.381</v>
      </c>
      <c r="BP154" s="17">
        <v>67.218000000000004</v>
      </c>
      <c r="BQ154" s="17">
        <v>67.977999999999994</v>
      </c>
      <c r="BR154" s="17">
        <v>68.641000000000005</v>
      </c>
      <c r="BS154" s="17">
        <v>69.245000000000005</v>
      </c>
      <c r="BT154" s="17">
        <v>69.786000000000001</v>
      </c>
      <c r="BU154" s="17">
        <v>70.221999999999994</v>
      </c>
      <c r="BV154" s="17">
        <v>70.498999999999995</v>
      </c>
      <c r="BW154" s="17">
        <v>70.614999999999995</v>
      </c>
      <c r="BX154" s="17">
        <v>70.462000000000003</v>
      </c>
      <c r="BY154" s="17">
        <v>69.974000000000004</v>
      </c>
      <c r="BZ154" s="17">
        <v>69.179000000000002</v>
      </c>
      <c r="CA154" s="17">
        <v>68.204999999999998</v>
      </c>
      <c r="CB154" s="17">
        <v>67.069999999999993</v>
      </c>
      <c r="CC154" s="17">
        <v>65.516000000000005</v>
      </c>
      <c r="CD154" s="17">
        <v>63.441000000000003</v>
      </c>
      <c r="CE154" s="17">
        <v>60.973999999999997</v>
      </c>
      <c r="CF154" s="17">
        <v>58.360999999999997</v>
      </c>
      <c r="CG154" s="17">
        <v>55.569000000000003</v>
      </c>
      <c r="CH154" s="17">
        <v>52.7</v>
      </c>
      <c r="CI154" s="17">
        <v>49.832999999999998</v>
      </c>
      <c r="CJ154" s="17">
        <v>46.941000000000003</v>
      </c>
      <c r="CK154" s="17">
        <v>43.847000000000001</v>
      </c>
      <c r="CL154" s="17">
        <v>41.030999999999999</v>
      </c>
      <c r="CM154" s="17">
        <v>38.093000000000004</v>
      </c>
      <c r="CN154" s="17">
        <v>34.61</v>
      </c>
      <c r="CO154" s="17">
        <v>30.64</v>
      </c>
      <c r="CP154" s="17">
        <v>27.184999999999999</v>
      </c>
      <c r="CQ154" s="17">
        <v>24.847999999999999</v>
      </c>
      <c r="CR154" s="17">
        <v>22.373000000000001</v>
      </c>
      <c r="CS154" s="17">
        <v>19.172000000000001</v>
      </c>
      <c r="CT154" s="17">
        <v>15.247999999999999</v>
      </c>
      <c r="CU154" s="17">
        <v>14.276999999999999</v>
      </c>
      <c r="CV154" s="17">
        <v>11.387</v>
      </c>
      <c r="CW154" s="17">
        <v>7.6539999999999999</v>
      </c>
      <c r="CX154" s="17">
        <v>17.442</v>
      </c>
    </row>
    <row r="155" spans="1:102" x14ac:dyDescent="0.2">
      <c r="A155" s="6">
        <v>2098</v>
      </c>
      <c r="B155" s="17">
        <v>38.198</v>
      </c>
      <c r="C155" s="17">
        <v>38.585000000000001</v>
      </c>
      <c r="D155" s="17">
        <v>39.006999999999998</v>
      </c>
      <c r="E155" s="17">
        <v>39.512</v>
      </c>
      <c r="F155" s="17">
        <v>39.956000000000003</v>
      </c>
      <c r="G155" s="17">
        <v>40.406999999999996</v>
      </c>
      <c r="H155" s="17">
        <v>40.856000000000002</v>
      </c>
      <c r="I155" s="17">
        <v>41.295000000000002</v>
      </c>
      <c r="J155" s="17">
        <v>41.722000000000001</v>
      </c>
      <c r="K155" s="17">
        <v>42.140999999999998</v>
      </c>
      <c r="L155" s="17">
        <v>42.491999999999997</v>
      </c>
      <c r="M155" s="17">
        <v>42.747999999999998</v>
      </c>
      <c r="N155" s="17">
        <v>42.93</v>
      </c>
      <c r="O155" s="17">
        <v>43.093000000000004</v>
      </c>
      <c r="P155" s="17">
        <v>43.24</v>
      </c>
      <c r="Q155" s="17">
        <v>43.317999999999998</v>
      </c>
      <c r="R155" s="17">
        <v>43.313000000000002</v>
      </c>
      <c r="S155" s="17">
        <v>43.25</v>
      </c>
      <c r="T155" s="17">
        <v>43.179000000000002</v>
      </c>
      <c r="U155" s="17">
        <v>43.1</v>
      </c>
      <c r="V155" s="17">
        <v>43.017000000000003</v>
      </c>
      <c r="W155" s="17">
        <v>42.936999999999998</v>
      </c>
      <c r="X155" s="17">
        <v>42.869</v>
      </c>
      <c r="Y155" s="17">
        <v>42.814</v>
      </c>
      <c r="Z155" s="17">
        <v>42.771999999999998</v>
      </c>
      <c r="AA155" s="17">
        <v>42.793999999999997</v>
      </c>
      <c r="AB155" s="17">
        <v>42.905999999999999</v>
      </c>
      <c r="AC155" s="17">
        <v>43.091999999999999</v>
      </c>
      <c r="AD155" s="17">
        <v>43.305</v>
      </c>
      <c r="AE155" s="17">
        <v>43.548999999999999</v>
      </c>
      <c r="AF155" s="17">
        <v>43.859000000000002</v>
      </c>
      <c r="AG155" s="17">
        <v>44.246000000000002</v>
      </c>
      <c r="AH155" s="17">
        <v>44.695</v>
      </c>
      <c r="AI155" s="17">
        <v>45.176000000000002</v>
      </c>
      <c r="AJ155" s="17">
        <v>45.688000000000002</v>
      </c>
      <c r="AK155" s="17">
        <v>46.234000000000002</v>
      </c>
      <c r="AL155" s="17">
        <v>46.807000000000002</v>
      </c>
      <c r="AM155" s="17">
        <v>47.402999999999999</v>
      </c>
      <c r="AN155" s="17">
        <v>48.021999999999998</v>
      </c>
      <c r="AO155" s="17">
        <v>48.658999999999999</v>
      </c>
      <c r="AP155" s="17">
        <v>49.296999999999997</v>
      </c>
      <c r="AQ155" s="17">
        <v>49.927</v>
      </c>
      <c r="AR155" s="17">
        <v>50.551000000000002</v>
      </c>
      <c r="AS155" s="17">
        <v>51.183</v>
      </c>
      <c r="AT155" s="17">
        <v>51.820999999999998</v>
      </c>
      <c r="AU155" s="17">
        <v>52.448999999999998</v>
      </c>
      <c r="AV155" s="17">
        <v>53.063000000000002</v>
      </c>
      <c r="AW155" s="17">
        <v>53.664000000000001</v>
      </c>
      <c r="AX155" s="17">
        <v>54.268000000000001</v>
      </c>
      <c r="AY155" s="17">
        <v>54.874000000000002</v>
      </c>
      <c r="AZ155" s="17">
        <v>55.466999999999999</v>
      </c>
      <c r="BA155" s="17">
        <v>56.039000000000001</v>
      </c>
      <c r="BB155" s="17">
        <v>56.601999999999997</v>
      </c>
      <c r="BC155" s="17">
        <v>57.17</v>
      </c>
      <c r="BD155" s="17">
        <v>57.746000000000002</v>
      </c>
      <c r="BE155" s="17">
        <v>58.326999999999998</v>
      </c>
      <c r="BF155" s="17">
        <v>58.912999999999997</v>
      </c>
      <c r="BG155" s="17">
        <v>59.51</v>
      </c>
      <c r="BH155" s="17">
        <v>60.112000000000002</v>
      </c>
      <c r="BI155" s="17">
        <v>60.710999999999999</v>
      </c>
      <c r="BJ155" s="17">
        <v>61.366</v>
      </c>
      <c r="BK155" s="17">
        <v>62.104999999999997</v>
      </c>
      <c r="BL155" s="17">
        <v>62.896000000000001</v>
      </c>
      <c r="BM155" s="17">
        <v>63.661000000000001</v>
      </c>
      <c r="BN155" s="17">
        <v>64.393000000000001</v>
      </c>
      <c r="BO155" s="17">
        <v>65.153000000000006</v>
      </c>
      <c r="BP155" s="17">
        <v>65.956999999999994</v>
      </c>
      <c r="BQ155" s="17">
        <v>66.760000000000005</v>
      </c>
      <c r="BR155" s="17">
        <v>67.477999999999994</v>
      </c>
      <c r="BS155" s="17">
        <v>68.093000000000004</v>
      </c>
      <c r="BT155" s="17">
        <v>68.641000000000005</v>
      </c>
      <c r="BU155" s="17">
        <v>69.12</v>
      </c>
      <c r="BV155" s="17">
        <v>69.483000000000004</v>
      </c>
      <c r="BW155" s="17">
        <v>69.680000000000007</v>
      </c>
      <c r="BX155" s="17">
        <v>69.709999999999994</v>
      </c>
      <c r="BY155" s="17">
        <v>69.453000000000003</v>
      </c>
      <c r="BZ155" s="17">
        <v>68.840999999999994</v>
      </c>
      <c r="CA155" s="17">
        <v>67.906000000000006</v>
      </c>
      <c r="CB155" s="17">
        <v>66.787000000000006</v>
      </c>
      <c r="CC155" s="17">
        <v>65.504999999999995</v>
      </c>
      <c r="CD155" s="17">
        <v>63.79</v>
      </c>
      <c r="CE155" s="17">
        <v>61.536999999999999</v>
      </c>
      <c r="CF155" s="17">
        <v>58.884999999999998</v>
      </c>
      <c r="CG155" s="17">
        <v>56.091000000000001</v>
      </c>
      <c r="CH155" s="17">
        <v>53.128</v>
      </c>
      <c r="CI155" s="17">
        <v>50.085000000000001</v>
      </c>
      <c r="CJ155" s="17">
        <v>47.042999999999999</v>
      </c>
      <c r="CK155" s="17">
        <v>43.981000000000002</v>
      </c>
      <c r="CL155" s="17">
        <v>40.686999999999998</v>
      </c>
      <c r="CM155" s="17">
        <v>37.847999999999999</v>
      </c>
      <c r="CN155" s="17">
        <v>34.929000000000002</v>
      </c>
      <c r="CO155" s="17">
        <v>31.321999999999999</v>
      </c>
      <c r="CP155" s="17">
        <v>27.065999999999999</v>
      </c>
      <c r="CQ155" s="17">
        <v>23.689</v>
      </c>
      <c r="CR155" s="17">
        <v>21.622</v>
      </c>
      <c r="CS155" s="17">
        <v>19.292999999999999</v>
      </c>
      <c r="CT155" s="17">
        <v>16.312000000000001</v>
      </c>
      <c r="CU155" s="17">
        <v>12.679</v>
      </c>
      <c r="CV155" s="17">
        <v>11.297000000000001</v>
      </c>
      <c r="CW155" s="17">
        <v>7.7149999999999999</v>
      </c>
      <c r="CX155" s="17">
        <v>18.123000000000001</v>
      </c>
    </row>
    <row r="156" spans="1:102" x14ac:dyDescent="0.2">
      <c r="A156" s="6">
        <v>2099</v>
      </c>
      <c r="B156" s="17">
        <v>37.5</v>
      </c>
      <c r="C156" s="17">
        <v>37.881999999999998</v>
      </c>
      <c r="D156" s="17">
        <v>38.301000000000002</v>
      </c>
      <c r="E156" s="17">
        <v>38.747999999999998</v>
      </c>
      <c r="F156" s="17">
        <v>39.247999999999998</v>
      </c>
      <c r="G156" s="17">
        <v>39.706000000000003</v>
      </c>
      <c r="H156" s="17">
        <v>40.162999999999997</v>
      </c>
      <c r="I156" s="17">
        <v>40.607999999999997</v>
      </c>
      <c r="J156" s="17">
        <v>41.034999999999997</v>
      </c>
      <c r="K156" s="17">
        <v>41.445999999999998</v>
      </c>
      <c r="L156" s="17">
        <v>41.844999999999999</v>
      </c>
      <c r="M156" s="17">
        <v>42.16</v>
      </c>
      <c r="N156" s="17">
        <v>42.353000000000002</v>
      </c>
      <c r="O156" s="17">
        <v>42.457999999999998</v>
      </c>
      <c r="P156" s="17">
        <v>42.545000000000002</v>
      </c>
      <c r="Q156" s="17">
        <v>42.613999999999997</v>
      </c>
      <c r="R156" s="17">
        <v>42.625999999999998</v>
      </c>
      <c r="S156" s="17">
        <v>42.575000000000003</v>
      </c>
      <c r="T156" s="17">
        <v>42.481000000000002</v>
      </c>
      <c r="U156" s="17">
        <v>42.38</v>
      </c>
      <c r="V156" s="17">
        <v>42.274999999999999</v>
      </c>
      <c r="W156" s="17">
        <v>42.179000000000002</v>
      </c>
      <c r="X156" s="17">
        <v>42.103999999999999</v>
      </c>
      <c r="Y156" s="17">
        <v>42.054000000000002</v>
      </c>
      <c r="Z156" s="17">
        <v>42.021000000000001</v>
      </c>
      <c r="AA156" s="17">
        <v>42.006</v>
      </c>
      <c r="AB156" s="17">
        <v>42.061</v>
      </c>
      <c r="AC156" s="17">
        <v>42.207999999999998</v>
      </c>
      <c r="AD156" s="17">
        <v>42.432000000000002</v>
      </c>
      <c r="AE156" s="17">
        <v>42.686</v>
      </c>
      <c r="AF156" s="17">
        <v>42.972000000000001</v>
      </c>
      <c r="AG156" s="17">
        <v>43.322000000000003</v>
      </c>
      <c r="AH156" s="17">
        <v>43.744999999999997</v>
      </c>
      <c r="AI156" s="17">
        <v>44.225999999999999</v>
      </c>
      <c r="AJ156" s="17">
        <v>44.738</v>
      </c>
      <c r="AK156" s="17">
        <v>45.283000000000001</v>
      </c>
      <c r="AL156" s="17">
        <v>45.853000000000002</v>
      </c>
      <c r="AM156" s="17">
        <v>46.441000000000003</v>
      </c>
      <c r="AN156" s="17">
        <v>47.045999999999999</v>
      </c>
      <c r="AO156" s="17">
        <v>47.671999999999997</v>
      </c>
      <c r="AP156" s="17">
        <v>48.314</v>
      </c>
      <c r="AQ156" s="17">
        <v>48.959000000000003</v>
      </c>
      <c r="AR156" s="17">
        <v>49.597999999999999</v>
      </c>
      <c r="AS156" s="17">
        <v>50.232999999999997</v>
      </c>
      <c r="AT156" s="17">
        <v>50.874000000000002</v>
      </c>
      <c r="AU156" s="17">
        <v>51.518999999999998</v>
      </c>
      <c r="AV156" s="17">
        <v>52.155000000000001</v>
      </c>
      <c r="AW156" s="17">
        <v>52.776000000000003</v>
      </c>
      <c r="AX156" s="17">
        <v>53.386000000000003</v>
      </c>
      <c r="AY156" s="17">
        <v>53.997</v>
      </c>
      <c r="AZ156" s="17">
        <v>54.610999999999997</v>
      </c>
      <c r="BA156" s="17">
        <v>55.207000000000001</v>
      </c>
      <c r="BB156" s="17">
        <v>55.780999999999999</v>
      </c>
      <c r="BC156" s="17">
        <v>56.343000000000004</v>
      </c>
      <c r="BD156" s="17">
        <v>56.91</v>
      </c>
      <c r="BE156" s="17">
        <v>57.481999999999999</v>
      </c>
      <c r="BF156" s="17">
        <v>58.058</v>
      </c>
      <c r="BG156" s="17">
        <v>58.64</v>
      </c>
      <c r="BH156" s="17">
        <v>59.231000000000002</v>
      </c>
      <c r="BI156" s="17">
        <v>59.823999999999998</v>
      </c>
      <c r="BJ156" s="17">
        <v>60.411999999999999</v>
      </c>
      <c r="BK156" s="17">
        <v>61.055</v>
      </c>
      <c r="BL156" s="17">
        <v>61.779000000000003</v>
      </c>
      <c r="BM156" s="17">
        <v>62.552999999999997</v>
      </c>
      <c r="BN156" s="17">
        <v>63.295999999999999</v>
      </c>
      <c r="BO156" s="17">
        <v>64.004000000000005</v>
      </c>
      <c r="BP156" s="17">
        <v>64.736000000000004</v>
      </c>
      <c r="BQ156" s="17">
        <v>65.509</v>
      </c>
      <c r="BR156" s="17">
        <v>66.277000000000001</v>
      </c>
      <c r="BS156" s="17">
        <v>66.953000000000003</v>
      </c>
      <c r="BT156" s="17">
        <v>67.52</v>
      </c>
      <c r="BU156" s="17">
        <v>68.013000000000005</v>
      </c>
      <c r="BV156" s="17">
        <v>68.427999999999997</v>
      </c>
      <c r="BW156" s="17">
        <v>68.718999999999994</v>
      </c>
      <c r="BX156" s="17">
        <v>68.835999999999999</v>
      </c>
      <c r="BY156" s="17">
        <v>68.778000000000006</v>
      </c>
      <c r="BZ156" s="17">
        <v>68.418000000000006</v>
      </c>
      <c r="CA156" s="17">
        <v>67.682000000000002</v>
      </c>
      <c r="CB156" s="17">
        <v>66.606999999999999</v>
      </c>
      <c r="CC156" s="17">
        <v>65.344999999999999</v>
      </c>
      <c r="CD156" s="17">
        <v>63.914999999999999</v>
      </c>
      <c r="CE156" s="17">
        <v>62.04</v>
      </c>
      <c r="CF156" s="17">
        <v>59.610999999999997</v>
      </c>
      <c r="CG156" s="17">
        <v>56.773000000000003</v>
      </c>
      <c r="CH156" s="17">
        <v>53.798000000000002</v>
      </c>
      <c r="CI156" s="17">
        <v>50.664999999999999</v>
      </c>
      <c r="CJ156" s="17">
        <v>47.451999999999998</v>
      </c>
      <c r="CK156" s="17">
        <v>44.234999999999999</v>
      </c>
      <c r="CL156" s="17">
        <v>41.005000000000003</v>
      </c>
      <c r="CM156" s="17">
        <v>37.511000000000003</v>
      </c>
      <c r="CN156" s="17">
        <v>34.651000000000003</v>
      </c>
      <c r="CO156" s="17">
        <v>31.751999999999999</v>
      </c>
      <c r="CP156" s="17">
        <v>28.021000000000001</v>
      </c>
      <c r="CQ156" s="17">
        <v>23.481000000000002</v>
      </c>
      <c r="CR156" s="17">
        <v>20.184999999999999</v>
      </c>
      <c r="CS156" s="17">
        <v>18.387</v>
      </c>
      <c r="CT156" s="17">
        <v>16.206</v>
      </c>
      <c r="CU156" s="17">
        <v>13.445</v>
      </c>
      <c r="CV156" s="17">
        <v>10.106</v>
      </c>
      <c r="CW156" s="17">
        <v>7.68</v>
      </c>
      <c r="CX156" s="17">
        <v>18.7</v>
      </c>
    </row>
    <row r="157" spans="1:102" x14ac:dyDescent="0.2">
      <c r="A157" s="6">
        <v>2100</v>
      </c>
      <c r="B157" s="17">
        <v>36.777000000000001</v>
      </c>
      <c r="C157" s="17">
        <v>37.161000000000001</v>
      </c>
      <c r="D157" s="17">
        <v>37.582000000000001</v>
      </c>
      <c r="E157" s="17">
        <v>38.029000000000003</v>
      </c>
      <c r="F157" s="17">
        <v>38.491999999999997</v>
      </c>
      <c r="G157" s="17">
        <v>38.965000000000003</v>
      </c>
      <c r="H157" s="17">
        <v>39.436</v>
      </c>
      <c r="I157" s="17">
        <v>39.898000000000003</v>
      </c>
      <c r="J157" s="17">
        <v>40.340000000000003</v>
      </c>
      <c r="K157" s="17">
        <v>40.755000000000003</v>
      </c>
      <c r="L157" s="17">
        <v>41.15</v>
      </c>
      <c r="M157" s="17">
        <v>41.53</v>
      </c>
      <c r="N157" s="17">
        <v>41.807000000000002</v>
      </c>
      <c r="O157" s="17">
        <v>41.938000000000002</v>
      </c>
      <c r="P157" s="17">
        <v>41.963999999999999</v>
      </c>
      <c r="Q157" s="17">
        <v>41.975999999999999</v>
      </c>
      <c r="R157" s="17">
        <v>41.966999999999999</v>
      </c>
      <c r="S157" s="17">
        <v>41.914000000000001</v>
      </c>
      <c r="T157" s="17">
        <v>41.816000000000003</v>
      </c>
      <c r="U157" s="17">
        <v>41.692</v>
      </c>
      <c r="V157" s="17">
        <v>41.561999999999998</v>
      </c>
      <c r="W157" s="17">
        <v>41.43</v>
      </c>
      <c r="X157" s="17">
        <v>41.32</v>
      </c>
      <c r="Y157" s="17">
        <v>41.25</v>
      </c>
      <c r="Z157" s="17">
        <v>41.22</v>
      </c>
      <c r="AA157" s="17">
        <v>41.209000000000003</v>
      </c>
      <c r="AB157" s="17">
        <v>41.220999999999997</v>
      </c>
      <c r="AC157" s="17">
        <v>41.307000000000002</v>
      </c>
      <c r="AD157" s="17">
        <v>41.488999999999997</v>
      </c>
      <c r="AE157" s="17">
        <v>41.750999999999998</v>
      </c>
      <c r="AF157" s="17">
        <v>42.045999999999999</v>
      </c>
      <c r="AG157" s="17">
        <v>42.375</v>
      </c>
      <c r="AH157" s="17">
        <v>42.765000000000001</v>
      </c>
      <c r="AI157" s="17">
        <v>43.222999999999999</v>
      </c>
      <c r="AJ157" s="17">
        <v>43.734999999999999</v>
      </c>
      <c r="AK157" s="17">
        <v>44.279000000000003</v>
      </c>
      <c r="AL157" s="17">
        <v>44.854999999999997</v>
      </c>
      <c r="AM157" s="17">
        <v>45.448999999999998</v>
      </c>
      <c r="AN157" s="17">
        <v>46.052</v>
      </c>
      <c r="AO157" s="17">
        <v>46.664999999999999</v>
      </c>
      <c r="AP157" s="17">
        <v>47.298000000000002</v>
      </c>
      <c r="AQ157" s="17">
        <v>47.945</v>
      </c>
      <c r="AR157" s="17">
        <v>48.595999999999997</v>
      </c>
      <c r="AS157" s="17">
        <v>49.244</v>
      </c>
      <c r="AT157" s="17">
        <v>49.889000000000003</v>
      </c>
      <c r="AU157" s="17">
        <v>50.539000000000001</v>
      </c>
      <c r="AV157" s="17">
        <v>51.191000000000003</v>
      </c>
      <c r="AW157" s="17">
        <v>51.834000000000003</v>
      </c>
      <c r="AX157" s="17">
        <v>52.463999999999999</v>
      </c>
      <c r="AY157" s="17">
        <v>53.082999999999998</v>
      </c>
      <c r="AZ157" s="17">
        <v>53.7</v>
      </c>
      <c r="BA157" s="17">
        <v>54.319000000000003</v>
      </c>
      <c r="BB157" s="17">
        <v>54.918999999999997</v>
      </c>
      <c r="BC157" s="17">
        <v>55.496000000000002</v>
      </c>
      <c r="BD157" s="17">
        <v>56.057000000000002</v>
      </c>
      <c r="BE157" s="17">
        <v>56.621000000000002</v>
      </c>
      <c r="BF157" s="17">
        <v>57.19</v>
      </c>
      <c r="BG157" s="17">
        <v>57.761000000000003</v>
      </c>
      <c r="BH157" s="17">
        <v>58.338000000000001</v>
      </c>
      <c r="BI157" s="17">
        <v>58.921999999999997</v>
      </c>
      <c r="BJ157" s="17">
        <v>59.506</v>
      </c>
      <c r="BK157" s="17">
        <v>60.082000000000001</v>
      </c>
      <c r="BL157" s="17">
        <v>60.710999999999999</v>
      </c>
      <c r="BM157" s="17">
        <v>61.420999999999999</v>
      </c>
      <c r="BN157" s="17">
        <v>62.177</v>
      </c>
      <c r="BO157" s="17">
        <v>62.901000000000003</v>
      </c>
      <c r="BP157" s="17">
        <v>63.582999999999998</v>
      </c>
      <c r="BQ157" s="17">
        <v>64.286000000000001</v>
      </c>
      <c r="BR157" s="17">
        <v>65.027000000000001</v>
      </c>
      <c r="BS157" s="17">
        <v>65.760999999999996</v>
      </c>
      <c r="BT157" s="17">
        <v>66.394999999999996</v>
      </c>
      <c r="BU157" s="17">
        <v>66.912999999999997</v>
      </c>
      <c r="BV157" s="17">
        <v>67.349000000000004</v>
      </c>
      <c r="BW157" s="17">
        <v>67.700999999999993</v>
      </c>
      <c r="BX157" s="17">
        <v>67.92</v>
      </c>
      <c r="BY157" s="17">
        <v>67.956999999999994</v>
      </c>
      <c r="BZ157" s="17">
        <v>67.811999999999998</v>
      </c>
      <c r="CA157" s="17">
        <v>67.349999999999994</v>
      </c>
      <c r="CB157" s="17">
        <v>66.489999999999995</v>
      </c>
      <c r="CC157" s="17">
        <v>65.275999999999996</v>
      </c>
      <c r="CD157" s="17">
        <v>63.869</v>
      </c>
      <c r="CE157" s="17">
        <v>62.292999999999999</v>
      </c>
      <c r="CF157" s="17">
        <v>60.258000000000003</v>
      </c>
      <c r="CG157" s="17">
        <v>57.655000000000001</v>
      </c>
      <c r="CH157" s="17">
        <v>54.633000000000003</v>
      </c>
      <c r="CI157" s="17">
        <v>51.481000000000002</v>
      </c>
      <c r="CJ157" s="17">
        <v>48.177999999999997</v>
      </c>
      <c r="CK157" s="17">
        <v>44.795000000000002</v>
      </c>
      <c r="CL157" s="17">
        <v>41.405000000000001</v>
      </c>
      <c r="CM157" s="17">
        <v>38.009</v>
      </c>
      <c r="CN157" s="17">
        <v>34.317999999999998</v>
      </c>
      <c r="CO157" s="17">
        <v>31.437999999999999</v>
      </c>
      <c r="CP157" s="17">
        <v>28.559000000000001</v>
      </c>
      <c r="CQ157" s="17">
        <v>24.707999999999998</v>
      </c>
      <c r="CR157" s="17">
        <v>19.885999999999999</v>
      </c>
      <c r="CS157" s="17">
        <v>16.672000000000001</v>
      </c>
      <c r="CT157" s="17">
        <v>15.144</v>
      </c>
      <c r="CU157" s="17">
        <v>13.111000000000001</v>
      </c>
      <c r="CV157" s="17">
        <v>10.573</v>
      </c>
      <c r="CW157" s="17">
        <v>7.5289999999999999</v>
      </c>
      <c r="CX157" s="17">
        <v>19.149000000000001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7D9E7-8188-7D41-B8C6-536EE595394A}">
  <dimension ref="A1:D5"/>
  <sheetViews>
    <sheetView zoomScale="150" zoomScaleNormal="150" workbookViewId="0">
      <selection activeCell="A4" sqref="A4"/>
    </sheetView>
  </sheetViews>
  <sheetFormatPr baseColWidth="10" defaultRowHeight="16" x14ac:dyDescent="0.2"/>
  <cols>
    <col min="2" max="2" width="22.1640625" customWidth="1"/>
    <col min="3" max="3" width="23.83203125" customWidth="1"/>
    <col min="4" max="4" width="25" customWidth="1"/>
  </cols>
  <sheetData>
    <row r="1" spans="1:4" ht="21" x14ac:dyDescent="0.25">
      <c r="A1" s="24" t="s">
        <v>132</v>
      </c>
    </row>
    <row r="4" spans="1:4" ht="51" x14ac:dyDescent="0.2">
      <c r="A4" s="12" t="s">
        <v>133</v>
      </c>
      <c r="B4" s="13" t="s">
        <v>134</v>
      </c>
      <c r="C4" s="13" t="s">
        <v>135</v>
      </c>
      <c r="D4" s="13" t="s">
        <v>136</v>
      </c>
    </row>
    <row r="5" spans="1:4" x14ac:dyDescent="0.2">
      <c r="A5" s="15">
        <v>2017</v>
      </c>
      <c r="B5" s="15">
        <v>1.89</v>
      </c>
      <c r="C5" s="15">
        <v>5.1100000000000003</v>
      </c>
      <c r="D5" s="14">
        <f>B5+C5</f>
        <v>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3B391-618C-9242-9010-629694413CA8}">
  <dimension ref="A1:E85"/>
  <sheetViews>
    <sheetView zoomScale="150" zoomScaleNormal="150" workbookViewId="0">
      <selection sqref="A1:E4"/>
    </sheetView>
  </sheetViews>
  <sheetFormatPr baseColWidth="10" defaultRowHeight="16" x14ac:dyDescent="0.2"/>
  <cols>
    <col min="1" max="1" width="10.83203125" style="11"/>
    <col min="2" max="2" width="26.1640625" style="11" customWidth="1"/>
    <col min="4" max="4" width="20.1640625" style="11" customWidth="1"/>
    <col min="5" max="5" width="10.83203125" style="11"/>
  </cols>
  <sheetData>
    <row r="1" spans="1:5" ht="21" x14ac:dyDescent="0.25">
      <c r="A1" s="24" t="s">
        <v>137</v>
      </c>
    </row>
    <row r="4" spans="1:5" ht="119" x14ac:dyDescent="0.2">
      <c r="A4" s="12" t="s">
        <v>138</v>
      </c>
      <c r="B4" s="32" t="s">
        <v>139</v>
      </c>
      <c r="D4" s="44" t="s">
        <v>140</v>
      </c>
      <c r="E4" s="44" t="s">
        <v>141</v>
      </c>
    </row>
    <row r="5" spans="1:5" x14ac:dyDescent="0.2">
      <c r="A5" s="14">
        <v>2020</v>
      </c>
      <c r="B5" s="18">
        <v>7517</v>
      </c>
      <c r="D5" s="31">
        <f>IF(B5/39000&gt;1,1,B5/39000)</f>
        <v>0.19274358974358974</v>
      </c>
      <c r="E5" s="43">
        <f>(D5-$D$5)/(1-$D$5)</f>
        <v>0</v>
      </c>
    </row>
    <row r="6" spans="1:5" x14ac:dyDescent="0.2">
      <c r="A6" s="14">
        <f>A5+1</f>
        <v>2021</v>
      </c>
      <c r="B6" s="18">
        <v>7867.8454191721721</v>
      </c>
      <c r="D6" s="31">
        <f t="shared" ref="D6:D69" si="0">IF(B6/39000&gt;1,1,B6/39000)</f>
        <v>0.20173962613261981</v>
      </c>
      <c r="E6" s="43">
        <f t="shared" ref="E6:E69" si="1">(D6-$D$5)/(1-$D$5)</f>
        <v>1.1143964017792865E-2</v>
      </c>
    </row>
    <row r="7" spans="1:5" x14ac:dyDescent="0.2">
      <c r="A7" s="14">
        <f t="shared" ref="A7:A70" si="2">A6+1</f>
        <v>2022</v>
      </c>
      <c r="B7" s="18">
        <v>8230.1370891315655</v>
      </c>
      <c r="D7" s="31">
        <f t="shared" si="0"/>
        <v>0.2110291561315786</v>
      </c>
      <c r="E7" s="43">
        <f t="shared" si="1"/>
        <v>2.265149728842759E-2</v>
      </c>
    </row>
    <row r="8" spans="1:5" x14ac:dyDescent="0.2">
      <c r="A8" s="14">
        <f t="shared" si="2"/>
        <v>2023</v>
      </c>
      <c r="B8" s="18">
        <v>8607.2954162095702</v>
      </c>
      <c r="D8" s="31">
        <f t="shared" si="0"/>
        <v>0.22069988246691205</v>
      </c>
      <c r="E8" s="43">
        <f t="shared" si="1"/>
        <v>3.4631242772593787E-2</v>
      </c>
    </row>
    <row r="9" spans="1:5" x14ac:dyDescent="0.2">
      <c r="A9" s="14">
        <f t="shared" si="2"/>
        <v>2024</v>
      </c>
      <c r="B9" s="18">
        <v>8996.2708602564453</v>
      </c>
      <c r="D9" s="31">
        <f t="shared" si="0"/>
        <v>0.23067361180144733</v>
      </c>
      <c r="E9" s="43">
        <f t="shared" si="1"/>
        <v>4.6986337396577385E-2</v>
      </c>
    </row>
    <row r="10" spans="1:5" x14ac:dyDescent="0.2">
      <c r="A10" s="14">
        <f t="shared" si="2"/>
        <v>2025</v>
      </c>
      <c r="B10" s="18">
        <v>9394.3155474891992</v>
      </c>
      <c r="D10" s="31">
        <f t="shared" si="0"/>
        <v>0.24087988583305639</v>
      </c>
      <c r="E10" s="43">
        <f t="shared" si="1"/>
        <v>5.9629499967893768E-2</v>
      </c>
    </row>
    <row r="11" spans="1:5" x14ac:dyDescent="0.2">
      <c r="A11" s="14">
        <f t="shared" si="2"/>
        <v>2026</v>
      </c>
      <c r="B11" s="18">
        <v>9800.2332635107414</v>
      </c>
      <c r="D11" s="31">
        <f t="shared" si="0"/>
        <v>0.2512880323977113</v>
      </c>
      <c r="E11" s="43">
        <f t="shared" si="1"/>
        <v>7.252273492077442E-2</v>
      </c>
    </row>
    <row r="12" spans="1:5" x14ac:dyDescent="0.2">
      <c r="A12" s="14">
        <f t="shared" si="2"/>
        <v>2027</v>
      </c>
      <c r="B12" s="18">
        <v>10217.68940737618</v>
      </c>
      <c r="D12" s="31">
        <f t="shared" si="0"/>
        <v>0.26199203608656868</v>
      </c>
      <c r="E12" s="43">
        <f t="shared" si="1"/>
        <v>8.5782466962366313E-2</v>
      </c>
    </row>
    <row r="13" spans="1:5" x14ac:dyDescent="0.2">
      <c r="A13" s="14">
        <f t="shared" si="2"/>
        <v>2028</v>
      </c>
      <c r="B13" s="18">
        <v>10643.942468153073</v>
      </c>
      <c r="D13" s="31">
        <f t="shared" si="0"/>
        <v>0.27292160174751467</v>
      </c>
      <c r="E13" s="43">
        <f t="shared" si="1"/>
        <v>9.9321617004512669E-2</v>
      </c>
    </row>
    <row r="14" spans="1:5" x14ac:dyDescent="0.2">
      <c r="A14" s="14">
        <f t="shared" si="2"/>
        <v>2029</v>
      </c>
      <c r="B14" s="18">
        <v>11080.368787724748</v>
      </c>
      <c r="D14" s="31">
        <f t="shared" si="0"/>
        <v>0.28411202019807047</v>
      </c>
      <c r="E14" s="43">
        <f t="shared" si="1"/>
        <v>0.11318390203362921</v>
      </c>
    </row>
    <row r="15" spans="1:5" x14ac:dyDescent="0.2">
      <c r="A15" s="14">
        <f t="shared" si="2"/>
        <v>2030</v>
      </c>
      <c r="B15" s="18">
        <v>11520.327920005064</v>
      </c>
      <c r="D15" s="31">
        <f t="shared" si="0"/>
        <v>0.2953930235898734</v>
      </c>
      <c r="E15" s="43">
        <f t="shared" si="1"/>
        <v>0.12715840040672943</v>
      </c>
    </row>
    <row r="16" spans="1:5" x14ac:dyDescent="0.2">
      <c r="A16" s="14">
        <f t="shared" si="2"/>
        <v>2031</v>
      </c>
      <c r="B16" s="18">
        <v>11960.803210478096</v>
      </c>
      <c r="D16" s="31">
        <f t="shared" si="0"/>
        <v>0.30668726180713068</v>
      </c>
      <c r="E16" s="43">
        <f t="shared" si="1"/>
        <v>0.14114929360220108</v>
      </c>
    </row>
    <row r="17" spans="1:5" x14ac:dyDescent="0.2">
      <c r="A17" s="14">
        <f t="shared" si="2"/>
        <v>2032</v>
      </c>
      <c r="B17" s="18">
        <v>12407.826840722659</v>
      </c>
      <c r="D17" s="31">
        <f t="shared" si="0"/>
        <v>0.31814940617237586</v>
      </c>
      <c r="E17" s="43">
        <f t="shared" si="1"/>
        <v>0.1553481828517822</v>
      </c>
    </row>
    <row r="18" spans="1:5" x14ac:dyDescent="0.2">
      <c r="A18" s="14">
        <f t="shared" si="2"/>
        <v>2033</v>
      </c>
      <c r="B18" s="18">
        <v>12861.448361090146</v>
      </c>
      <c r="D18" s="31">
        <f t="shared" si="0"/>
        <v>0.32978072720743967</v>
      </c>
      <c r="E18" s="43">
        <f t="shared" si="1"/>
        <v>0.16975664203189492</v>
      </c>
    </row>
    <row r="19" spans="1:5" x14ac:dyDescent="0.2">
      <c r="A19" s="14">
        <f t="shared" si="2"/>
        <v>2034</v>
      </c>
      <c r="B19" s="18">
        <v>13323.134038268943</v>
      </c>
      <c r="D19" s="31">
        <f t="shared" si="0"/>
        <v>0.34161882149407546</v>
      </c>
      <c r="E19" s="43">
        <f t="shared" si="1"/>
        <v>0.1844212444261647</v>
      </c>
    </row>
    <row r="20" spans="1:5" x14ac:dyDescent="0.2">
      <c r="A20" s="14">
        <f t="shared" si="2"/>
        <v>2035</v>
      </c>
      <c r="B20" s="18">
        <v>13795.240456806045</v>
      </c>
      <c r="D20" s="31">
        <f t="shared" si="0"/>
        <v>0.35372411427707806</v>
      </c>
      <c r="E20" s="43">
        <f t="shared" si="1"/>
        <v>0.19941684263907647</v>
      </c>
    </row>
    <row r="21" spans="1:5" x14ac:dyDescent="0.2">
      <c r="A21" s="14">
        <f t="shared" si="2"/>
        <v>2036</v>
      </c>
      <c r="B21" s="18">
        <v>14269.083089573234</v>
      </c>
      <c r="D21" s="31">
        <f t="shared" si="0"/>
        <v>0.36587392537367269</v>
      </c>
      <c r="E21" s="43">
        <f t="shared" si="1"/>
        <v>0.2144675885262915</v>
      </c>
    </row>
    <row r="22" spans="1:5" x14ac:dyDescent="0.2">
      <c r="A22" s="14">
        <f t="shared" si="2"/>
        <v>2037</v>
      </c>
      <c r="B22" s="18">
        <v>14753.424625872567</v>
      </c>
      <c r="D22" s="31">
        <f t="shared" si="0"/>
        <v>0.37829293912493761</v>
      </c>
      <c r="E22" s="43">
        <f t="shared" si="1"/>
        <v>0.22985181291085879</v>
      </c>
    </row>
    <row r="23" spans="1:5" x14ac:dyDescent="0.2">
      <c r="A23" s="14">
        <f t="shared" si="2"/>
        <v>2038</v>
      </c>
      <c r="B23" s="18">
        <v>15248.607061986349</v>
      </c>
      <c r="D23" s="31">
        <f t="shared" si="0"/>
        <v>0.39098992466631666</v>
      </c>
      <c r="E23" s="43">
        <f t="shared" si="1"/>
        <v>0.2455803786801242</v>
      </c>
    </row>
    <row r="24" spans="1:5" x14ac:dyDescent="0.2">
      <c r="A24" s="14">
        <f t="shared" si="2"/>
        <v>2039</v>
      </c>
      <c r="B24" s="18">
        <v>15753.093990541855</v>
      </c>
      <c r="D24" s="31">
        <f t="shared" si="0"/>
        <v>0.40392548693697061</v>
      </c>
      <c r="E24" s="43">
        <f t="shared" si="1"/>
        <v>0.26160448465971647</v>
      </c>
    </row>
    <row r="25" spans="1:5" x14ac:dyDescent="0.2">
      <c r="A25" s="14">
        <f t="shared" si="2"/>
        <v>2040</v>
      </c>
      <c r="B25" s="18">
        <v>16267.849590825348</v>
      </c>
      <c r="D25" s="31">
        <f t="shared" si="0"/>
        <v>0.41712434848270125</v>
      </c>
      <c r="E25" s="43">
        <f t="shared" si="1"/>
        <v>0.27795475624385696</v>
      </c>
    </row>
    <row r="26" spans="1:5" x14ac:dyDescent="0.2">
      <c r="A26" s="14">
        <f t="shared" si="2"/>
        <v>2041</v>
      </c>
      <c r="B26" s="18">
        <v>16784.028029862271</v>
      </c>
      <c r="D26" s="31">
        <f t="shared" si="0"/>
        <v>0.43035969307339156</v>
      </c>
      <c r="E26" s="43">
        <f t="shared" si="1"/>
        <v>0.29435022170257824</v>
      </c>
    </row>
    <row r="27" spans="1:5" x14ac:dyDescent="0.2">
      <c r="A27" s="14">
        <f t="shared" si="2"/>
        <v>2042</v>
      </c>
      <c r="B27" s="18">
        <v>17308.629555988031</v>
      </c>
      <c r="D27" s="31">
        <f t="shared" si="0"/>
        <v>0.44381101425610336</v>
      </c>
      <c r="E27" s="43">
        <f t="shared" si="1"/>
        <v>0.31101323114023544</v>
      </c>
    </row>
    <row r="28" spans="1:5" x14ac:dyDescent="0.2">
      <c r="A28" s="14">
        <f t="shared" si="2"/>
        <v>2043</v>
      </c>
      <c r="B28" s="18">
        <v>17842.545007247118</v>
      </c>
      <c r="D28" s="31">
        <f t="shared" si="0"/>
        <v>0.45750115403197739</v>
      </c>
      <c r="E28" s="43">
        <f t="shared" si="1"/>
        <v>0.32797208040044207</v>
      </c>
    </row>
    <row r="29" spans="1:5" x14ac:dyDescent="0.2">
      <c r="A29" s="14">
        <f t="shared" si="2"/>
        <v>2044</v>
      </c>
      <c r="B29" s="18">
        <v>18381.398461586276</v>
      </c>
      <c r="D29" s="31">
        <f t="shared" si="0"/>
        <v>0.47131790927144296</v>
      </c>
      <c r="E29" s="43">
        <f t="shared" si="1"/>
        <v>0.34508777631058907</v>
      </c>
    </row>
    <row r="30" spans="1:5" x14ac:dyDescent="0.2">
      <c r="A30" s="14">
        <f t="shared" si="2"/>
        <v>2045</v>
      </c>
      <c r="B30" s="18">
        <v>18924.441033030293</v>
      </c>
      <c r="D30" s="31">
        <f t="shared" si="0"/>
        <v>0.4852420777700075</v>
      </c>
      <c r="E30" s="43">
        <f t="shared" si="1"/>
        <v>0.36233653187530707</v>
      </c>
    </row>
    <row r="31" spans="1:5" x14ac:dyDescent="0.2">
      <c r="A31" s="14">
        <f t="shared" si="2"/>
        <v>2046</v>
      </c>
      <c r="B31" s="18">
        <v>19461.143678768971</v>
      </c>
      <c r="D31" s="31">
        <f t="shared" si="0"/>
        <v>0.49900368407099926</v>
      </c>
      <c r="E31" s="43">
        <f t="shared" si="1"/>
        <v>0.37938391127811744</v>
      </c>
    </row>
    <row r="32" spans="1:5" x14ac:dyDescent="0.2">
      <c r="A32" s="14">
        <f t="shared" si="2"/>
        <v>2047</v>
      </c>
      <c r="B32" s="18">
        <v>20002.839862437668</v>
      </c>
      <c r="D32" s="31">
        <f t="shared" si="0"/>
        <v>0.51289332980609403</v>
      </c>
      <c r="E32" s="43">
        <f t="shared" si="1"/>
        <v>0.3965899012939576</v>
      </c>
    </row>
    <row r="33" spans="1:5" x14ac:dyDescent="0.2">
      <c r="A33" s="14">
        <f t="shared" si="2"/>
        <v>2048</v>
      </c>
      <c r="B33" s="18">
        <v>20550.060000544261</v>
      </c>
      <c r="D33" s="31">
        <f t="shared" si="0"/>
        <v>0.52692461539857083</v>
      </c>
      <c r="E33" s="43">
        <f t="shared" si="1"/>
        <v>0.41397134963454124</v>
      </c>
    </row>
    <row r="34" spans="1:5" x14ac:dyDescent="0.2">
      <c r="A34" s="14">
        <f t="shared" si="2"/>
        <v>2049</v>
      </c>
      <c r="B34" s="18">
        <v>21100.650414607451</v>
      </c>
      <c r="D34" s="31">
        <f t="shared" si="0"/>
        <v>0.54104231832326799</v>
      </c>
      <c r="E34" s="43">
        <f t="shared" si="1"/>
        <v>0.43145984863600839</v>
      </c>
    </row>
    <row r="35" spans="1:5" x14ac:dyDescent="0.2">
      <c r="A35" s="14">
        <f t="shared" si="2"/>
        <v>2050</v>
      </c>
      <c r="B35" s="18">
        <v>21655.845331807057</v>
      </c>
      <c r="D35" s="31">
        <f t="shared" si="0"/>
        <v>0.55527808543095014</v>
      </c>
      <c r="E35" s="43">
        <f t="shared" si="1"/>
        <v>0.44909460127075107</v>
      </c>
    </row>
    <row r="36" spans="1:5" x14ac:dyDescent="0.2">
      <c r="A36" s="14">
        <f t="shared" si="2"/>
        <v>2051</v>
      </c>
      <c r="B36" s="18">
        <v>22202.495811135541</v>
      </c>
      <c r="D36" s="31">
        <f t="shared" si="0"/>
        <v>0.56929476438809079</v>
      </c>
      <c r="E36" s="43">
        <f t="shared" si="1"/>
        <v>0.46645795544057239</v>
      </c>
    </row>
    <row r="37" spans="1:5" x14ac:dyDescent="0.2">
      <c r="A37" s="14">
        <f t="shared" si="2"/>
        <v>2052</v>
      </c>
      <c r="B37" s="18">
        <v>22752.738151527526</v>
      </c>
      <c r="D37" s="31">
        <f t="shared" si="0"/>
        <v>0.58340354234685965</v>
      </c>
      <c r="E37" s="43">
        <f t="shared" si="1"/>
        <v>0.48393539851753409</v>
      </c>
    </row>
    <row r="38" spans="1:5" x14ac:dyDescent="0.2">
      <c r="A38" s="14">
        <f t="shared" si="2"/>
        <v>2053</v>
      </c>
      <c r="B38" s="18">
        <v>23307.824998623619</v>
      </c>
      <c r="D38" s="31">
        <f t="shared" si="0"/>
        <v>0.59763653842624664</v>
      </c>
      <c r="E38" s="43">
        <f t="shared" si="1"/>
        <v>0.50156671850279899</v>
      </c>
    </row>
    <row r="39" spans="1:5" x14ac:dyDescent="0.2">
      <c r="A39" s="14">
        <f t="shared" si="2"/>
        <v>2054</v>
      </c>
      <c r="B39" s="18">
        <v>23863.570925770466</v>
      </c>
      <c r="D39" s="31">
        <f t="shared" si="0"/>
        <v>0.61188643399411446</v>
      </c>
      <c r="E39" s="43">
        <f t="shared" si="1"/>
        <v>0.51921897296224828</v>
      </c>
    </row>
    <row r="40" spans="1:5" x14ac:dyDescent="0.2">
      <c r="A40" s="14">
        <f t="shared" si="2"/>
        <v>2055</v>
      </c>
      <c r="B40" s="18">
        <v>24419.141767607245</v>
      </c>
      <c r="D40" s="31">
        <f t="shared" si="0"/>
        <v>0.62613184019505752</v>
      </c>
      <c r="E40" s="43">
        <f t="shared" si="1"/>
        <v>0.53686566615656839</v>
      </c>
    </row>
    <row r="41" spans="1:5" x14ac:dyDescent="0.2">
      <c r="A41" s="14">
        <f t="shared" si="2"/>
        <v>2056</v>
      </c>
      <c r="B41" s="18">
        <v>24963.842600785469</v>
      </c>
      <c r="D41" s="31">
        <f t="shared" si="0"/>
        <v>0.64009852822526847</v>
      </c>
      <c r="E41" s="43">
        <f t="shared" si="1"/>
        <v>0.55416709337691672</v>
      </c>
    </row>
    <row r="42" spans="1:5" x14ac:dyDescent="0.2">
      <c r="A42" s="14">
        <f t="shared" si="2"/>
        <v>2057</v>
      </c>
      <c r="B42" s="18">
        <v>25513.437388906816</v>
      </c>
      <c r="D42" s="31">
        <f t="shared" si="0"/>
        <v>0.65419070227966192</v>
      </c>
      <c r="E42" s="43">
        <f t="shared" si="1"/>
        <v>0.57162396813857685</v>
      </c>
    </row>
    <row r="43" spans="1:5" x14ac:dyDescent="0.2">
      <c r="A43" s="14">
        <f t="shared" si="2"/>
        <v>2058</v>
      </c>
      <c r="B43" s="18">
        <v>26058.851452776791</v>
      </c>
      <c r="D43" s="31">
        <f t="shared" si="0"/>
        <v>0.66817567827632796</v>
      </c>
      <c r="E43" s="43">
        <f t="shared" si="1"/>
        <v>0.5889480498293298</v>
      </c>
    </row>
    <row r="44" spans="1:5" x14ac:dyDescent="0.2">
      <c r="A44" s="14">
        <f t="shared" si="2"/>
        <v>2059</v>
      </c>
      <c r="B44" s="18">
        <v>26599.758211949375</v>
      </c>
      <c r="D44" s="31">
        <f t="shared" si="0"/>
        <v>0.68204508235767625</v>
      </c>
      <c r="E44" s="43">
        <f t="shared" si="1"/>
        <v>0.60612896521771664</v>
      </c>
    </row>
    <row r="45" spans="1:5" x14ac:dyDescent="0.2">
      <c r="A45" s="14">
        <f t="shared" si="2"/>
        <v>2060</v>
      </c>
      <c r="B45" s="18">
        <v>27135.650631609195</v>
      </c>
      <c r="D45" s="31">
        <f t="shared" si="0"/>
        <v>0.69578591363100495</v>
      </c>
      <c r="E45" s="43">
        <f t="shared" si="1"/>
        <v>0.62315060926878607</v>
      </c>
    </row>
    <row r="46" spans="1:5" x14ac:dyDescent="0.2">
      <c r="A46" s="14">
        <f t="shared" si="2"/>
        <v>2061</v>
      </c>
      <c r="B46" s="18">
        <v>27656.14804515789</v>
      </c>
      <c r="D46" s="31">
        <f t="shared" si="0"/>
        <v>0.70913200115789465</v>
      </c>
      <c r="E46" s="43">
        <f t="shared" si="1"/>
        <v>0.63968325906546042</v>
      </c>
    </row>
    <row r="47" spans="1:5" x14ac:dyDescent="0.2">
      <c r="A47" s="14">
        <f t="shared" si="2"/>
        <v>2062</v>
      </c>
      <c r="B47" s="18">
        <v>28173.685553958319</v>
      </c>
      <c r="D47" s="31">
        <f t="shared" si="0"/>
        <v>0.72240219369123893</v>
      </c>
      <c r="E47" s="43">
        <f t="shared" si="1"/>
        <v>0.65612189289325407</v>
      </c>
    </row>
    <row r="48" spans="1:5" x14ac:dyDescent="0.2">
      <c r="A48" s="14">
        <f t="shared" si="2"/>
        <v>2063</v>
      </c>
      <c r="B48" s="18">
        <v>28686.956983212414</v>
      </c>
      <c r="D48" s="31">
        <f t="shared" si="0"/>
        <v>0.73556299956954907</v>
      </c>
      <c r="E48" s="43">
        <f t="shared" si="1"/>
        <v>0.67242502249507397</v>
      </c>
    </row>
    <row r="49" spans="1:5" x14ac:dyDescent="0.2">
      <c r="A49" s="14">
        <f t="shared" si="2"/>
        <v>2064</v>
      </c>
      <c r="B49" s="18">
        <v>29198.701909539683</v>
      </c>
      <c r="D49" s="31">
        <f t="shared" si="0"/>
        <v>0.7486846643471714</v>
      </c>
      <c r="E49" s="43">
        <f t="shared" si="1"/>
        <v>0.68867966551915905</v>
      </c>
    </row>
    <row r="50" spans="1:5" x14ac:dyDescent="0.2">
      <c r="A50" s="14">
        <f t="shared" si="2"/>
        <v>2065</v>
      </c>
      <c r="B50" s="18">
        <v>29709.494959366592</v>
      </c>
      <c r="D50" s="31">
        <f t="shared" si="0"/>
        <v>0.7617819220350408</v>
      </c>
      <c r="E50" s="43">
        <f t="shared" si="1"/>
        <v>0.70490407392454946</v>
      </c>
    </row>
    <row r="51" spans="1:5" x14ac:dyDescent="0.2">
      <c r="A51" s="14">
        <f t="shared" si="2"/>
        <v>2066</v>
      </c>
      <c r="B51" s="18">
        <v>30206.222946892231</v>
      </c>
      <c r="D51" s="31">
        <f t="shared" si="0"/>
        <v>0.77451853709980079</v>
      </c>
      <c r="E51" s="43">
        <f t="shared" si="1"/>
        <v>0.72068173131188995</v>
      </c>
    </row>
    <row r="52" spans="1:5" x14ac:dyDescent="0.2">
      <c r="A52" s="14">
        <f t="shared" si="2"/>
        <v>2067</v>
      </c>
      <c r="B52" s="18">
        <v>30704.921102229102</v>
      </c>
      <c r="D52" s="31">
        <f t="shared" si="0"/>
        <v>0.78730566928792567</v>
      </c>
      <c r="E52" s="43">
        <f t="shared" si="1"/>
        <v>0.736521967481787</v>
      </c>
    </row>
    <row r="53" spans="1:5" x14ac:dyDescent="0.2">
      <c r="A53" s="14">
        <f t="shared" si="2"/>
        <v>2068</v>
      </c>
      <c r="B53" s="18">
        <v>31205.569697431958</v>
      </c>
      <c r="D53" s="31">
        <f t="shared" si="0"/>
        <v>0.80014281275466559</v>
      </c>
      <c r="E53" s="43">
        <f t="shared" si="1"/>
        <v>0.75242415581208777</v>
      </c>
    </row>
    <row r="54" spans="1:5" x14ac:dyDescent="0.2">
      <c r="A54" s="14">
        <f t="shared" si="2"/>
        <v>2069</v>
      </c>
      <c r="B54" s="18">
        <v>31707.817327923189</v>
      </c>
      <c r="D54" s="31">
        <f t="shared" si="0"/>
        <v>0.81302095712623557</v>
      </c>
      <c r="E54" s="43">
        <f t="shared" si="1"/>
        <v>0.76837713457812751</v>
      </c>
    </row>
    <row r="55" spans="1:5" x14ac:dyDescent="0.2">
      <c r="A55" s="14">
        <f t="shared" si="2"/>
        <v>2070</v>
      </c>
      <c r="B55" s="18">
        <v>32212.236067227444</v>
      </c>
      <c r="D55" s="31">
        <f t="shared" si="0"/>
        <v>0.82595477095454983</v>
      </c>
      <c r="E55" s="43">
        <f t="shared" si="1"/>
        <v>0.7843990746506827</v>
      </c>
    </row>
    <row r="56" spans="1:5" x14ac:dyDescent="0.2">
      <c r="A56" s="14">
        <f t="shared" si="2"/>
        <v>2071</v>
      </c>
      <c r="B56" s="18">
        <v>32705.671789557258</v>
      </c>
      <c r="D56" s="31">
        <f t="shared" si="0"/>
        <v>0.83860696896300657</v>
      </c>
      <c r="E56" s="43">
        <f t="shared" si="1"/>
        <v>0.80007215924649033</v>
      </c>
    </row>
    <row r="57" spans="1:5" x14ac:dyDescent="0.2">
      <c r="A57" s="14">
        <f t="shared" si="2"/>
        <v>2072</v>
      </c>
      <c r="B57" s="18">
        <v>33203.647099795329</v>
      </c>
      <c r="D57" s="31">
        <f t="shared" si="0"/>
        <v>0.85137556666141867</v>
      </c>
      <c r="E57" s="43">
        <f t="shared" si="1"/>
        <v>0.81588943556190097</v>
      </c>
    </row>
    <row r="58" spans="1:5" x14ac:dyDescent="0.2">
      <c r="A58" s="14">
        <f t="shared" si="2"/>
        <v>2073</v>
      </c>
      <c r="B58" s="18">
        <v>33707.276888873159</v>
      </c>
      <c r="D58" s="31">
        <f t="shared" si="0"/>
        <v>0.86428915099674763</v>
      </c>
      <c r="E58" s="43">
        <f t="shared" si="1"/>
        <v>0.83188631607131336</v>
      </c>
    </row>
    <row r="59" spans="1:5" x14ac:dyDescent="0.2">
      <c r="A59" s="14">
        <f t="shared" si="2"/>
        <v>2074</v>
      </c>
      <c r="B59" s="18">
        <v>34222.954621994613</v>
      </c>
      <c r="D59" s="31">
        <f t="shared" si="0"/>
        <v>0.87751165697422084</v>
      </c>
      <c r="E59" s="43">
        <f t="shared" si="1"/>
        <v>0.84826587752103078</v>
      </c>
    </row>
    <row r="60" spans="1:5" x14ac:dyDescent="0.2">
      <c r="A60" s="14">
        <f t="shared" si="2"/>
        <v>2075</v>
      </c>
      <c r="B60" s="18">
        <v>34753.153808732277</v>
      </c>
      <c r="D60" s="31">
        <f t="shared" si="0"/>
        <v>0.89110650791621226</v>
      </c>
      <c r="E60" s="43">
        <f t="shared" si="1"/>
        <v>0.86510668642544475</v>
      </c>
    </row>
    <row r="61" spans="1:5" x14ac:dyDescent="0.2">
      <c r="A61" s="14">
        <f t="shared" si="2"/>
        <v>2076</v>
      </c>
      <c r="B61" s="18">
        <v>35283.679219546015</v>
      </c>
      <c r="D61" s="31">
        <f t="shared" si="0"/>
        <v>0.90470972357810298</v>
      </c>
      <c r="E61" s="43">
        <f t="shared" si="1"/>
        <v>0.88195785724187703</v>
      </c>
    </row>
    <row r="62" spans="1:5" x14ac:dyDescent="0.2">
      <c r="A62" s="14">
        <f t="shared" si="2"/>
        <v>2077</v>
      </c>
      <c r="B62" s="18">
        <v>35836.433382624622</v>
      </c>
      <c r="D62" s="31">
        <f t="shared" si="0"/>
        <v>0.91888290724678523</v>
      </c>
      <c r="E62" s="43">
        <f t="shared" si="1"/>
        <v>0.89951508377932932</v>
      </c>
    </row>
    <row r="63" spans="1:5" x14ac:dyDescent="0.2">
      <c r="A63" s="14">
        <f t="shared" si="2"/>
        <v>2078</v>
      </c>
      <c r="B63" s="18">
        <v>36404.049363075879</v>
      </c>
      <c r="D63" s="31">
        <f t="shared" si="0"/>
        <v>0.93343716315579173</v>
      </c>
      <c r="E63" s="43">
        <f t="shared" si="1"/>
        <v>0.91754436880462087</v>
      </c>
    </row>
    <row r="64" spans="1:5" x14ac:dyDescent="0.2">
      <c r="A64" s="14">
        <f t="shared" si="2"/>
        <v>2079</v>
      </c>
      <c r="B64" s="18">
        <v>36977.187917902535</v>
      </c>
      <c r="D64" s="31">
        <f t="shared" si="0"/>
        <v>0.9481330235359624</v>
      </c>
      <c r="E64" s="43">
        <f t="shared" si="1"/>
        <v>0.93574906831949101</v>
      </c>
    </row>
    <row r="65" spans="1:5" x14ac:dyDescent="0.2">
      <c r="A65" s="14">
        <f t="shared" si="2"/>
        <v>2080</v>
      </c>
      <c r="B65" s="18">
        <v>37550.722066185976</v>
      </c>
      <c r="D65" s="31">
        <f t="shared" si="0"/>
        <v>0.96283902733810189</v>
      </c>
      <c r="E65" s="43">
        <f t="shared" si="1"/>
        <v>0.95396633313807366</v>
      </c>
    </row>
    <row r="66" spans="1:5" x14ac:dyDescent="0.2">
      <c r="A66" s="14">
        <f t="shared" si="2"/>
        <v>2081</v>
      </c>
      <c r="B66" s="18">
        <v>38111.520774160679</v>
      </c>
      <c r="D66" s="31">
        <f t="shared" si="0"/>
        <v>0.97721848138873535</v>
      </c>
      <c r="E66" s="43">
        <f t="shared" si="1"/>
        <v>0.97177907995301205</v>
      </c>
    </row>
    <row r="67" spans="1:5" x14ac:dyDescent="0.2">
      <c r="A67" s="14">
        <f t="shared" si="2"/>
        <v>2082</v>
      </c>
      <c r="B67" s="18">
        <v>38683.132080483774</v>
      </c>
      <c r="D67" s="31">
        <f t="shared" si="0"/>
        <v>0.99187518155086596</v>
      </c>
      <c r="E67" s="43">
        <f t="shared" si="1"/>
        <v>0.98993526920826391</v>
      </c>
    </row>
    <row r="68" spans="1:5" x14ac:dyDescent="0.2">
      <c r="A68" s="14">
        <f t="shared" si="2"/>
        <v>2083</v>
      </c>
      <c r="B68" s="18">
        <v>39261.422847063252</v>
      </c>
      <c r="D68" s="31">
        <f t="shared" si="0"/>
        <v>1</v>
      </c>
      <c r="E68" s="43">
        <f t="shared" si="1"/>
        <v>1</v>
      </c>
    </row>
    <row r="69" spans="1:5" x14ac:dyDescent="0.2">
      <c r="A69" s="14">
        <f t="shared" si="2"/>
        <v>2084</v>
      </c>
      <c r="B69" s="18">
        <v>39843.089267913456</v>
      </c>
      <c r="D69" s="31">
        <f t="shared" si="0"/>
        <v>1</v>
      </c>
      <c r="E69" s="43">
        <f t="shared" si="1"/>
        <v>1</v>
      </c>
    </row>
    <row r="70" spans="1:5" x14ac:dyDescent="0.2">
      <c r="A70" s="14">
        <f t="shared" si="2"/>
        <v>2085</v>
      </c>
      <c r="B70" s="18">
        <v>40425.0462956622</v>
      </c>
      <c r="D70" s="31">
        <f t="shared" ref="D70:D85" si="3">IF(B70/39000&gt;1,1,B70/39000)</f>
        <v>1</v>
      </c>
      <c r="E70" s="43">
        <f t="shared" ref="E70:E85" si="4">(D70-$D$5)/(1-$D$5)</f>
        <v>1</v>
      </c>
    </row>
    <row r="71" spans="1:5" x14ac:dyDescent="0.2">
      <c r="A71" s="14">
        <f t="shared" ref="A71:A85" si="5">A70+1</f>
        <v>2086</v>
      </c>
      <c r="B71" s="18">
        <v>40992.507428483616</v>
      </c>
      <c r="D71" s="31">
        <f t="shared" si="3"/>
        <v>1</v>
      </c>
      <c r="E71" s="43">
        <f t="shared" si="4"/>
        <v>1</v>
      </c>
    </row>
    <row r="72" spans="1:5" x14ac:dyDescent="0.2">
      <c r="A72" s="14">
        <f t="shared" si="5"/>
        <v>2087</v>
      </c>
      <c r="B72" s="18">
        <v>41563.709711872129</v>
      </c>
      <c r="D72" s="31">
        <f t="shared" si="3"/>
        <v>1</v>
      </c>
      <c r="E72" s="43">
        <f t="shared" si="4"/>
        <v>1</v>
      </c>
    </row>
    <row r="73" spans="1:5" x14ac:dyDescent="0.2">
      <c r="A73" s="14">
        <f t="shared" si="5"/>
        <v>2088</v>
      </c>
      <c r="B73" s="18">
        <v>42135.889696487684</v>
      </c>
      <c r="D73" s="31">
        <f t="shared" si="3"/>
        <v>1</v>
      </c>
      <c r="E73" s="43">
        <f t="shared" si="4"/>
        <v>1</v>
      </c>
    </row>
    <row r="74" spans="1:5" x14ac:dyDescent="0.2">
      <c r="A74" s="14">
        <f t="shared" si="5"/>
        <v>2089</v>
      </c>
      <c r="B74" s="18">
        <v>42707.175345266704</v>
      </c>
      <c r="D74" s="31">
        <f t="shared" si="3"/>
        <v>1</v>
      </c>
      <c r="E74" s="43">
        <f t="shared" si="4"/>
        <v>1</v>
      </c>
    </row>
    <row r="75" spans="1:5" x14ac:dyDescent="0.2">
      <c r="A75" s="14">
        <f t="shared" si="5"/>
        <v>2090</v>
      </c>
      <c r="B75" s="18">
        <v>43276.72365089236</v>
      </c>
      <c r="D75" s="31">
        <f t="shared" si="3"/>
        <v>1</v>
      </c>
      <c r="E75" s="43">
        <f t="shared" si="4"/>
        <v>1</v>
      </c>
    </row>
    <row r="76" spans="1:5" x14ac:dyDescent="0.2">
      <c r="A76" s="14">
        <f t="shared" si="5"/>
        <v>2091</v>
      </c>
      <c r="B76" s="18">
        <v>43831.618754816576</v>
      </c>
      <c r="D76" s="31">
        <f t="shared" si="3"/>
        <v>1</v>
      </c>
      <c r="E76" s="43">
        <f t="shared" si="4"/>
        <v>1</v>
      </c>
    </row>
    <row r="77" spans="1:5" x14ac:dyDescent="0.2">
      <c r="A77" s="14">
        <f t="shared" si="5"/>
        <v>2092</v>
      </c>
      <c r="B77" s="18">
        <v>44393.83429043147</v>
      </c>
      <c r="D77" s="31">
        <f t="shared" si="3"/>
        <v>1</v>
      </c>
      <c r="E77" s="43">
        <f t="shared" si="4"/>
        <v>1</v>
      </c>
    </row>
    <row r="78" spans="1:5" x14ac:dyDescent="0.2">
      <c r="A78" s="14">
        <f t="shared" si="5"/>
        <v>2093</v>
      </c>
      <c r="B78" s="18">
        <v>44960.661061958046</v>
      </c>
      <c r="D78" s="31">
        <f t="shared" si="3"/>
        <v>1</v>
      </c>
      <c r="E78" s="43">
        <f t="shared" si="4"/>
        <v>1</v>
      </c>
    </row>
    <row r="79" spans="1:5" x14ac:dyDescent="0.2">
      <c r="A79" s="14">
        <f t="shared" si="5"/>
        <v>2094</v>
      </c>
      <c r="B79" s="18">
        <v>45530.833235434737</v>
      </c>
      <c r="D79" s="31">
        <f t="shared" si="3"/>
        <v>1</v>
      </c>
      <c r="E79" s="43">
        <f t="shared" si="4"/>
        <v>1</v>
      </c>
    </row>
    <row r="80" spans="1:5" x14ac:dyDescent="0.2">
      <c r="A80" s="14">
        <f t="shared" si="5"/>
        <v>2095</v>
      </c>
      <c r="B80" s="18">
        <v>46103.042681130777</v>
      </c>
      <c r="D80" s="31">
        <f t="shared" si="3"/>
        <v>1</v>
      </c>
      <c r="E80" s="43">
        <f t="shared" si="4"/>
        <v>1</v>
      </c>
    </row>
    <row r="81" spans="1:5" x14ac:dyDescent="0.2">
      <c r="A81" s="14">
        <f t="shared" si="5"/>
        <v>2096</v>
      </c>
      <c r="B81" s="18">
        <v>46668.495873142732</v>
      </c>
      <c r="D81" s="31">
        <f t="shared" si="3"/>
        <v>1</v>
      </c>
      <c r="E81" s="43">
        <f t="shared" si="4"/>
        <v>1</v>
      </c>
    </row>
    <row r="82" spans="1:5" x14ac:dyDescent="0.2">
      <c r="A82" s="14">
        <f t="shared" si="5"/>
        <v>2097</v>
      </c>
      <c r="B82" s="18">
        <v>47246.367604428997</v>
      </c>
      <c r="D82" s="31">
        <f t="shared" si="3"/>
        <v>1</v>
      </c>
      <c r="E82" s="43">
        <f t="shared" si="4"/>
        <v>1</v>
      </c>
    </row>
    <row r="83" spans="1:5" x14ac:dyDescent="0.2">
      <c r="A83" s="14">
        <f t="shared" si="5"/>
        <v>2098</v>
      </c>
      <c r="B83" s="18">
        <v>47834.988720661415</v>
      </c>
      <c r="D83" s="31">
        <f t="shared" si="3"/>
        <v>1</v>
      </c>
      <c r="E83" s="43">
        <f t="shared" si="4"/>
        <v>1</v>
      </c>
    </row>
    <row r="84" spans="1:5" x14ac:dyDescent="0.2">
      <c r="A84" s="14">
        <f t="shared" si="5"/>
        <v>2099</v>
      </c>
      <c r="B84" s="18">
        <v>48434.293743114853</v>
      </c>
      <c r="D84" s="31">
        <f t="shared" si="3"/>
        <v>1</v>
      </c>
      <c r="E84" s="43">
        <f t="shared" si="4"/>
        <v>1</v>
      </c>
    </row>
    <row r="85" spans="1:5" x14ac:dyDescent="0.2">
      <c r="A85" s="14">
        <f t="shared" si="5"/>
        <v>2100</v>
      </c>
      <c r="B85" s="18">
        <v>49044.637879012596</v>
      </c>
      <c r="D85" s="31">
        <f t="shared" si="3"/>
        <v>1</v>
      </c>
      <c r="E85" s="43">
        <f t="shared" si="4"/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0E7D2-0359-1344-9CDB-E066C70FE821}">
  <dimension ref="A1:CQ92"/>
  <sheetViews>
    <sheetView zoomScale="150" zoomScaleNormal="150" workbookViewId="0"/>
  </sheetViews>
  <sheetFormatPr baseColWidth="10" defaultRowHeight="16" x14ac:dyDescent="0.2"/>
  <cols>
    <col min="1" max="1" width="24.1640625" style="11" customWidth="1"/>
    <col min="2" max="2" width="12.6640625" style="11" customWidth="1"/>
  </cols>
  <sheetData>
    <row r="1" spans="1:92" ht="21" x14ac:dyDescent="0.25">
      <c r="A1" s="24" t="s">
        <v>142</v>
      </c>
    </row>
    <row r="3" spans="1:92" x14ac:dyDescent="0.2">
      <c r="A3" s="12" t="s">
        <v>143</v>
      </c>
      <c r="B3" s="12">
        <v>0</v>
      </c>
      <c r="C3" s="12">
        <f>B3+1</f>
        <v>1</v>
      </c>
      <c r="D3" s="12">
        <f t="shared" ref="D3:BO3" si="0">C3+1</f>
        <v>2</v>
      </c>
      <c r="E3" s="12">
        <f t="shared" si="0"/>
        <v>3</v>
      </c>
      <c r="F3" s="12">
        <f t="shared" si="0"/>
        <v>4</v>
      </c>
      <c r="G3" s="12">
        <f t="shared" si="0"/>
        <v>5</v>
      </c>
      <c r="H3" s="12">
        <f t="shared" si="0"/>
        <v>6</v>
      </c>
      <c r="I3" s="12">
        <f t="shared" si="0"/>
        <v>7</v>
      </c>
      <c r="J3" s="12">
        <f t="shared" si="0"/>
        <v>8</v>
      </c>
      <c r="K3" s="12">
        <f t="shared" si="0"/>
        <v>9</v>
      </c>
      <c r="L3" s="12">
        <f t="shared" si="0"/>
        <v>10</v>
      </c>
      <c r="M3" s="12">
        <f t="shared" si="0"/>
        <v>11</v>
      </c>
      <c r="N3" s="12">
        <f t="shared" si="0"/>
        <v>12</v>
      </c>
      <c r="O3" s="12">
        <f t="shared" si="0"/>
        <v>13</v>
      </c>
      <c r="P3" s="12">
        <f t="shared" si="0"/>
        <v>14</v>
      </c>
      <c r="Q3" s="12">
        <f t="shared" si="0"/>
        <v>15</v>
      </c>
      <c r="R3" s="12">
        <f t="shared" si="0"/>
        <v>16</v>
      </c>
      <c r="S3" s="12">
        <f t="shared" si="0"/>
        <v>17</v>
      </c>
      <c r="T3" s="12">
        <f t="shared" si="0"/>
        <v>18</v>
      </c>
      <c r="U3" s="12">
        <f t="shared" si="0"/>
        <v>19</v>
      </c>
      <c r="V3" s="12">
        <f t="shared" si="0"/>
        <v>20</v>
      </c>
      <c r="W3" s="12">
        <f t="shared" si="0"/>
        <v>21</v>
      </c>
      <c r="X3" s="12">
        <f t="shared" si="0"/>
        <v>22</v>
      </c>
      <c r="Y3" s="12">
        <f t="shared" si="0"/>
        <v>23</v>
      </c>
      <c r="Z3" s="12">
        <f t="shared" si="0"/>
        <v>24</v>
      </c>
      <c r="AA3" s="12">
        <f t="shared" si="0"/>
        <v>25</v>
      </c>
      <c r="AB3" s="12">
        <f t="shared" si="0"/>
        <v>26</v>
      </c>
      <c r="AC3" s="12">
        <f t="shared" si="0"/>
        <v>27</v>
      </c>
      <c r="AD3" s="12">
        <f t="shared" si="0"/>
        <v>28</v>
      </c>
      <c r="AE3" s="12">
        <f t="shared" si="0"/>
        <v>29</v>
      </c>
      <c r="AF3" s="12">
        <f t="shared" si="0"/>
        <v>30</v>
      </c>
      <c r="AG3" s="12">
        <f t="shared" si="0"/>
        <v>31</v>
      </c>
      <c r="AH3" s="12">
        <f t="shared" si="0"/>
        <v>32</v>
      </c>
      <c r="AI3" s="12">
        <f t="shared" si="0"/>
        <v>33</v>
      </c>
      <c r="AJ3" s="12">
        <f t="shared" si="0"/>
        <v>34</v>
      </c>
      <c r="AK3" s="12">
        <f t="shared" si="0"/>
        <v>35</v>
      </c>
      <c r="AL3" s="12">
        <f t="shared" si="0"/>
        <v>36</v>
      </c>
      <c r="AM3" s="12">
        <f t="shared" si="0"/>
        <v>37</v>
      </c>
      <c r="AN3" s="12">
        <f t="shared" si="0"/>
        <v>38</v>
      </c>
      <c r="AO3" s="12">
        <f t="shared" si="0"/>
        <v>39</v>
      </c>
      <c r="AP3" s="12">
        <f t="shared" si="0"/>
        <v>40</v>
      </c>
      <c r="AQ3" s="12">
        <f t="shared" si="0"/>
        <v>41</v>
      </c>
      <c r="AR3" s="12">
        <f t="shared" si="0"/>
        <v>42</v>
      </c>
      <c r="AS3" s="12">
        <f t="shared" si="0"/>
        <v>43</v>
      </c>
      <c r="AT3" s="12">
        <f t="shared" si="0"/>
        <v>44</v>
      </c>
      <c r="AU3" s="12">
        <f t="shared" si="0"/>
        <v>45</v>
      </c>
      <c r="AV3" s="12">
        <f t="shared" si="0"/>
        <v>46</v>
      </c>
      <c r="AW3" s="12">
        <f t="shared" si="0"/>
        <v>47</v>
      </c>
      <c r="AX3" s="12">
        <f t="shared" si="0"/>
        <v>48</v>
      </c>
      <c r="AY3" s="12">
        <f t="shared" si="0"/>
        <v>49</v>
      </c>
      <c r="AZ3" s="12">
        <f t="shared" si="0"/>
        <v>50</v>
      </c>
      <c r="BA3" s="12">
        <f t="shared" si="0"/>
        <v>51</v>
      </c>
      <c r="BB3" s="12">
        <f t="shared" si="0"/>
        <v>52</v>
      </c>
      <c r="BC3" s="12">
        <f t="shared" si="0"/>
        <v>53</v>
      </c>
      <c r="BD3" s="12">
        <f t="shared" si="0"/>
        <v>54</v>
      </c>
      <c r="BE3" s="12">
        <f t="shared" si="0"/>
        <v>55</v>
      </c>
      <c r="BF3" s="12">
        <f t="shared" si="0"/>
        <v>56</v>
      </c>
      <c r="BG3" s="12">
        <f t="shared" si="0"/>
        <v>57</v>
      </c>
      <c r="BH3" s="12">
        <f t="shared" si="0"/>
        <v>58</v>
      </c>
      <c r="BI3" s="12">
        <f t="shared" si="0"/>
        <v>59</v>
      </c>
      <c r="BJ3" s="12">
        <f t="shared" si="0"/>
        <v>60</v>
      </c>
      <c r="BK3" s="12">
        <f t="shared" si="0"/>
        <v>61</v>
      </c>
      <c r="BL3" s="12">
        <f t="shared" si="0"/>
        <v>62</v>
      </c>
      <c r="BM3" s="12">
        <f t="shared" si="0"/>
        <v>63</v>
      </c>
      <c r="BN3" s="12">
        <f t="shared" si="0"/>
        <v>64</v>
      </c>
      <c r="BO3" s="12">
        <f t="shared" si="0"/>
        <v>65</v>
      </c>
      <c r="BP3" s="12">
        <f t="shared" ref="BP3:CN3" si="1">BO3+1</f>
        <v>66</v>
      </c>
      <c r="BQ3" s="12">
        <f t="shared" si="1"/>
        <v>67</v>
      </c>
      <c r="BR3" s="12">
        <f t="shared" si="1"/>
        <v>68</v>
      </c>
      <c r="BS3" s="12">
        <f t="shared" si="1"/>
        <v>69</v>
      </c>
      <c r="BT3" s="12">
        <f t="shared" si="1"/>
        <v>70</v>
      </c>
      <c r="BU3" s="12">
        <f t="shared" si="1"/>
        <v>71</v>
      </c>
      <c r="BV3" s="12">
        <f t="shared" si="1"/>
        <v>72</v>
      </c>
      <c r="BW3" s="12">
        <f t="shared" si="1"/>
        <v>73</v>
      </c>
      <c r="BX3" s="12">
        <f t="shared" si="1"/>
        <v>74</v>
      </c>
      <c r="BY3" s="12">
        <f t="shared" si="1"/>
        <v>75</v>
      </c>
      <c r="BZ3" s="12">
        <f t="shared" si="1"/>
        <v>76</v>
      </c>
      <c r="CA3" s="12">
        <f t="shared" si="1"/>
        <v>77</v>
      </c>
      <c r="CB3" s="12">
        <f t="shared" si="1"/>
        <v>78</v>
      </c>
      <c r="CC3" s="12">
        <f t="shared" si="1"/>
        <v>79</v>
      </c>
      <c r="CD3" s="12">
        <f t="shared" si="1"/>
        <v>80</v>
      </c>
      <c r="CE3" s="12">
        <f t="shared" si="1"/>
        <v>81</v>
      </c>
      <c r="CF3" s="12">
        <f t="shared" si="1"/>
        <v>82</v>
      </c>
      <c r="CG3" s="12">
        <f t="shared" si="1"/>
        <v>83</v>
      </c>
      <c r="CH3" s="12">
        <f t="shared" si="1"/>
        <v>84</v>
      </c>
      <c r="CI3" s="12">
        <f t="shared" si="1"/>
        <v>85</v>
      </c>
      <c r="CJ3" s="12">
        <f t="shared" si="1"/>
        <v>86</v>
      </c>
      <c r="CK3" s="12">
        <f t="shared" si="1"/>
        <v>87</v>
      </c>
      <c r="CL3" s="12">
        <f t="shared" si="1"/>
        <v>88</v>
      </c>
      <c r="CM3" s="12">
        <f t="shared" si="1"/>
        <v>89</v>
      </c>
      <c r="CN3" s="12">
        <f t="shared" si="1"/>
        <v>90</v>
      </c>
    </row>
    <row r="4" spans="1:92" x14ac:dyDescent="0.2">
      <c r="A4" s="12" t="s">
        <v>144</v>
      </c>
      <c r="B4" s="49">
        <v>77.631100000000004</v>
      </c>
      <c r="C4" s="49">
        <v>101.267399999999</v>
      </c>
      <c r="D4" s="49">
        <v>66.349940000000004</v>
      </c>
      <c r="E4" s="49">
        <v>75.6420099999999</v>
      </c>
      <c r="F4" s="49">
        <v>62.998820000000002</v>
      </c>
      <c r="G4" s="49">
        <v>62.763480000000001</v>
      </c>
      <c r="H4" s="49">
        <v>57.932380000000002</v>
      </c>
      <c r="I4" s="49">
        <v>52.694119999999799</v>
      </c>
      <c r="J4" s="49">
        <v>47.479689999999799</v>
      </c>
      <c r="K4" s="49">
        <v>41.896749999999798</v>
      </c>
      <c r="L4" s="49">
        <v>36.376480000000001</v>
      </c>
      <c r="M4" s="49">
        <v>32.626649999999799</v>
      </c>
      <c r="N4" s="49">
        <v>30.3727799999998</v>
      </c>
      <c r="O4" s="49">
        <v>28.67765</v>
      </c>
      <c r="P4" s="49">
        <v>28.2583699999999</v>
      </c>
      <c r="Q4" s="49">
        <v>28.7504899999999</v>
      </c>
      <c r="R4" s="49">
        <v>29.2809899999999</v>
      </c>
      <c r="S4" s="49">
        <v>29.976610000000001</v>
      </c>
      <c r="T4" s="49">
        <v>31.005210000000002</v>
      </c>
      <c r="U4" s="49">
        <v>32.225450000000002</v>
      </c>
      <c r="V4" s="49">
        <v>33.563769999999799</v>
      </c>
      <c r="W4" s="49">
        <v>34.996740000000003</v>
      </c>
      <c r="X4" s="49">
        <v>35.56758</v>
      </c>
      <c r="Y4" s="49">
        <v>36.1953999999999</v>
      </c>
      <c r="Z4" s="49">
        <v>36.9813499999999</v>
      </c>
      <c r="AA4" s="49">
        <v>37.726970000000001</v>
      </c>
      <c r="AB4" s="49">
        <v>38.825449999999798</v>
      </c>
      <c r="AC4" s="49">
        <v>40.607840000000003</v>
      </c>
      <c r="AD4" s="49">
        <v>42.517090000000003</v>
      </c>
      <c r="AE4" s="49">
        <v>44.428910000000002</v>
      </c>
      <c r="AF4" s="49">
        <v>46.9094699999998</v>
      </c>
      <c r="AG4" s="49">
        <v>49.41339</v>
      </c>
      <c r="AH4" s="49">
        <v>51.908340000000003</v>
      </c>
      <c r="AI4" s="49">
        <v>54.994929999999798</v>
      </c>
      <c r="AJ4" s="49">
        <v>58.177079999999798</v>
      </c>
      <c r="AK4" s="49">
        <v>61.369680000000002</v>
      </c>
      <c r="AL4" s="49">
        <v>65.32338</v>
      </c>
      <c r="AM4" s="49">
        <v>70.602260000000001</v>
      </c>
      <c r="AN4" s="49">
        <v>75.450890000000001</v>
      </c>
      <c r="AO4" s="49">
        <v>80.039079999999799</v>
      </c>
      <c r="AP4" s="49">
        <v>85.126769999999794</v>
      </c>
      <c r="AQ4" s="49">
        <v>88.783510000000007</v>
      </c>
      <c r="AR4" s="49">
        <v>90.841890000000006</v>
      </c>
      <c r="AS4" s="49">
        <v>93.932270000000003</v>
      </c>
      <c r="AT4" s="49">
        <v>98.520070000000004</v>
      </c>
      <c r="AU4" s="49">
        <v>103.0043</v>
      </c>
      <c r="AV4" s="49">
        <v>110.2199</v>
      </c>
      <c r="AW4" s="49">
        <v>117.2055</v>
      </c>
      <c r="AX4" s="49">
        <v>121.9688</v>
      </c>
      <c r="AY4" s="49">
        <v>125.078599999999</v>
      </c>
      <c r="AZ4" s="49">
        <v>129.304</v>
      </c>
      <c r="BA4" s="49">
        <v>134.5788</v>
      </c>
      <c r="BB4" s="49">
        <v>143.676899999998</v>
      </c>
      <c r="BC4" s="49">
        <v>159.06180000000001</v>
      </c>
      <c r="BD4" s="49">
        <v>175.343799999998</v>
      </c>
      <c r="BE4" s="49">
        <v>188.884199999999</v>
      </c>
      <c r="BF4" s="49">
        <v>197.59880000000001</v>
      </c>
      <c r="BG4" s="49">
        <v>202.7757</v>
      </c>
      <c r="BH4" s="49">
        <v>203.06020000000001</v>
      </c>
      <c r="BI4" s="49">
        <v>202.4796</v>
      </c>
      <c r="BJ4" s="49">
        <v>202.57040000000001</v>
      </c>
      <c r="BK4" s="49">
        <v>205.7193</v>
      </c>
      <c r="BL4" s="49">
        <v>208.2243</v>
      </c>
      <c r="BM4" s="49">
        <v>210.771899999998</v>
      </c>
      <c r="BN4" s="49">
        <v>212.91810000000001</v>
      </c>
      <c r="BO4" s="49">
        <v>212.2159</v>
      </c>
      <c r="BP4" s="49">
        <v>213.0334</v>
      </c>
      <c r="BQ4" s="49">
        <v>220.281299999998</v>
      </c>
      <c r="BR4" s="49">
        <v>228.251499999999</v>
      </c>
      <c r="BS4" s="49">
        <v>239.108399999998</v>
      </c>
      <c r="BT4" s="49">
        <v>260.9889</v>
      </c>
      <c r="BU4" s="49">
        <v>281.02100000000002</v>
      </c>
      <c r="BV4" s="49">
        <v>296.27319999999901</v>
      </c>
      <c r="BW4" s="49">
        <v>311.68169999999901</v>
      </c>
      <c r="BX4" s="49">
        <v>325.49720000000002</v>
      </c>
      <c r="BY4" s="49">
        <v>332.15550000000002</v>
      </c>
      <c r="BZ4" s="49">
        <v>338.80450000000002</v>
      </c>
      <c r="CA4" s="49">
        <v>345.48070000000001</v>
      </c>
      <c r="CB4" s="49">
        <v>351.65170000000001</v>
      </c>
      <c r="CC4" s="49">
        <v>357.67259999999902</v>
      </c>
      <c r="CD4" s="49">
        <v>363.29559999999901</v>
      </c>
      <c r="CE4" s="49">
        <v>368.46210000000002</v>
      </c>
      <c r="CF4" s="49">
        <v>373.50299999999902</v>
      </c>
      <c r="CG4" s="49">
        <v>378.78739999999902</v>
      </c>
      <c r="CH4" s="49">
        <v>384.58769999999902</v>
      </c>
      <c r="CI4" s="49">
        <v>390.82830000000001</v>
      </c>
      <c r="CJ4" s="49">
        <v>397.48689999999903</v>
      </c>
      <c r="CK4" s="49">
        <v>404.53309999999902</v>
      </c>
      <c r="CL4" s="49">
        <v>411.78039999999902</v>
      </c>
      <c r="CM4" s="49">
        <v>419.02780000000001</v>
      </c>
      <c r="CN4" s="49">
        <v>426.27519999999902</v>
      </c>
    </row>
    <row r="5" spans="1:92" x14ac:dyDescent="0.2">
      <c r="A5" s="12" t="s">
        <v>145</v>
      </c>
      <c r="B5" s="49">
        <v>260.84559999999902</v>
      </c>
      <c r="C5" s="49">
        <v>201.894499999999</v>
      </c>
      <c r="D5" s="49">
        <v>116.866699999999</v>
      </c>
      <c r="E5" s="49">
        <v>95.535030000000006</v>
      </c>
      <c r="F5" s="49">
        <v>85.459320000000005</v>
      </c>
      <c r="G5" s="49">
        <v>95.974559999999798</v>
      </c>
      <c r="H5" s="49">
        <v>86.0139199999998</v>
      </c>
      <c r="I5" s="49">
        <v>77.713160000000002</v>
      </c>
      <c r="J5" s="49">
        <v>69.249960000000002</v>
      </c>
      <c r="K5" s="49">
        <v>60.510649999999799</v>
      </c>
      <c r="L5" s="49">
        <v>52.897689999999798</v>
      </c>
      <c r="M5" s="49">
        <v>47.017029999999799</v>
      </c>
      <c r="N5" s="49">
        <v>42.772480000000002</v>
      </c>
      <c r="O5" s="49">
        <v>39.1131999999999</v>
      </c>
      <c r="P5" s="49">
        <v>38.462710000000001</v>
      </c>
      <c r="Q5" s="49">
        <v>38.587220000000002</v>
      </c>
      <c r="R5" s="49">
        <v>40.793259999999798</v>
      </c>
      <c r="S5" s="49">
        <v>44.02684</v>
      </c>
      <c r="T5" s="49">
        <v>48.664569999999799</v>
      </c>
      <c r="U5" s="49">
        <v>52.6286899999998</v>
      </c>
      <c r="V5" s="49">
        <v>55.989350000000002</v>
      </c>
      <c r="W5" s="49">
        <v>57.4403399999999</v>
      </c>
      <c r="X5" s="49">
        <v>60.200020000000002</v>
      </c>
      <c r="Y5" s="49">
        <v>62.925910000000002</v>
      </c>
      <c r="Z5" s="49">
        <v>63.617179999999799</v>
      </c>
      <c r="AA5" s="49">
        <v>65.1038199999998</v>
      </c>
      <c r="AB5" s="49">
        <v>65.931299999999794</v>
      </c>
      <c r="AC5" s="49">
        <v>63.327010000000001</v>
      </c>
      <c r="AD5" s="49">
        <v>59.803069999999799</v>
      </c>
      <c r="AE5" s="49">
        <v>57.858759999999798</v>
      </c>
      <c r="AF5" s="49">
        <v>55.007710000000003</v>
      </c>
      <c r="AG5" s="49">
        <v>53.0170099999999</v>
      </c>
      <c r="AH5" s="49">
        <v>53.167319999999798</v>
      </c>
      <c r="AI5" s="49">
        <v>53.4666199999998</v>
      </c>
      <c r="AJ5" s="49">
        <v>53.275030000000001</v>
      </c>
      <c r="AK5" s="49">
        <v>54.588520000000003</v>
      </c>
      <c r="AL5" s="49">
        <v>55.8933299999998</v>
      </c>
      <c r="AM5" s="49">
        <v>66.2715299999998</v>
      </c>
      <c r="AN5" s="49">
        <v>77.681020000000004</v>
      </c>
      <c r="AO5" s="49">
        <v>89.5291</v>
      </c>
      <c r="AP5" s="49">
        <v>100.3052</v>
      </c>
      <c r="AQ5" s="49">
        <v>111.2474</v>
      </c>
      <c r="AR5" s="49">
        <v>112.92910000000001</v>
      </c>
      <c r="AS5" s="49">
        <v>115.4676</v>
      </c>
      <c r="AT5" s="49">
        <v>118.761</v>
      </c>
      <c r="AU5" s="49">
        <v>123.2658</v>
      </c>
      <c r="AV5" s="49">
        <v>128.18600000000001</v>
      </c>
      <c r="AW5" s="49">
        <v>133.283999999999</v>
      </c>
      <c r="AX5" s="49">
        <v>137.52010000000001</v>
      </c>
      <c r="AY5" s="49">
        <v>141.59800000000001</v>
      </c>
      <c r="AZ5" s="49">
        <v>145.644399999999</v>
      </c>
      <c r="BA5" s="49">
        <v>150.598999999998</v>
      </c>
      <c r="BB5" s="49">
        <v>155.2062</v>
      </c>
      <c r="BC5" s="49">
        <v>159.181299999999</v>
      </c>
      <c r="BD5" s="49">
        <v>162.766799999998</v>
      </c>
      <c r="BE5" s="49">
        <v>165.545999999999</v>
      </c>
      <c r="BF5" s="49">
        <v>172.2022</v>
      </c>
      <c r="BG5" s="49">
        <v>179.452699999999</v>
      </c>
      <c r="BH5" s="49">
        <v>187.121199999998</v>
      </c>
      <c r="BI5" s="49">
        <v>195.113699999999</v>
      </c>
      <c r="BJ5" s="49">
        <v>203.0351</v>
      </c>
      <c r="BK5" s="49">
        <v>206.41550000000001</v>
      </c>
      <c r="BL5" s="49">
        <v>209.75970000000001</v>
      </c>
      <c r="BM5" s="49">
        <v>214.67240000000001</v>
      </c>
      <c r="BN5" s="49">
        <v>219.4134</v>
      </c>
      <c r="BO5" s="49">
        <v>223.212799999998</v>
      </c>
      <c r="BP5" s="49">
        <v>226.820799999999</v>
      </c>
      <c r="BQ5" s="49">
        <v>230.54320000000001</v>
      </c>
      <c r="BR5" s="49">
        <v>232.78800000000001</v>
      </c>
      <c r="BS5" s="49">
        <v>235.0445</v>
      </c>
      <c r="BT5" s="49">
        <v>238.4359</v>
      </c>
      <c r="BU5" s="49">
        <v>241.82740000000001</v>
      </c>
      <c r="BV5" s="49">
        <v>245.218799999998</v>
      </c>
      <c r="BW5" s="49">
        <v>248.610199999999</v>
      </c>
      <c r="BX5" s="49">
        <v>252.0017</v>
      </c>
      <c r="BY5" s="49">
        <v>255.3931</v>
      </c>
      <c r="BZ5" s="49">
        <v>258.78449999999901</v>
      </c>
      <c r="CA5" s="49">
        <v>262.17590000000001</v>
      </c>
      <c r="CB5" s="49">
        <v>265.56740000000002</v>
      </c>
      <c r="CC5" s="49">
        <v>268.9588</v>
      </c>
      <c r="CD5" s="49">
        <v>272.35019999999901</v>
      </c>
      <c r="CE5" s="49">
        <v>275.74160000000001</v>
      </c>
      <c r="CF5" s="49">
        <v>279.13299999999902</v>
      </c>
      <c r="CG5" s="49">
        <v>282.52449999999902</v>
      </c>
      <c r="CH5" s="49">
        <v>285.91590000000002</v>
      </c>
      <c r="CI5" s="49">
        <v>289.3073</v>
      </c>
      <c r="CJ5" s="49">
        <v>292.69869999999901</v>
      </c>
      <c r="CK5" s="49">
        <v>296.09010000000001</v>
      </c>
      <c r="CL5" s="49">
        <v>299.48160000000001</v>
      </c>
      <c r="CM5" s="49">
        <v>302.87299999999902</v>
      </c>
      <c r="CN5" s="49">
        <v>306.26440000000002</v>
      </c>
    </row>
    <row r="6" spans="1:92" x14ac:dyDescent="0.2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</row>
    <row r="7" spans="1:92" x14ac:dyDescent="0.2"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</row>
    <row r="8" spans="1:92" x14ac:dyDescent="0.2"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</row>
    <row r="9" spans="1:92" x14ac:dyDescent="0.2">
      <c r="A9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</row>
    <row r="10" spans="1:92" x14ac:dyDescent="0.2">
      <c r="A10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</row>
    <row r="11" spans="1:92" x14ac:dyDescent="0.2">
      <c r="A11" s="9" t="s">
        <v>146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</row>
    <row r="12" spans="1:92" x14ac:dyDescent="0.2">
      <c r="A12" s="42" t="s">
        <v>143</v>
      </c>
      <c r="B12" s="42">
        <v>0</v>
      </c>
      <c r="C12" s="42">
        <v>1</v>
      </c>
      <c r="D12" s="42">
        <v>2</v>
      </c>
      <c r="E12" s="42">
        <v>3</v>
      </c>
      <c r="F12" s="42">
        <v>4</v>
      </c>
      <c r="G12" s="42">
        <v>5</v>
      </c>
      <c r="H12" s="42">
        <v>6</v>
      </c>
      <c r="I12" s="42">
        <v>7</v>
      </c>
      <c r="J12" s="42">
        <v>8</v>
      </c>
      <c r="K12" s="42">
        <v>9</v>
      </c>
      <c r="L12" s="42">
        <v>10</v>
      </c>
      <c r="M12" s="42">
        <v>11</v>
      </c>
      <c r="N12" s="42">
        <v>12</v>
      </c>
      <c r="O12" s="42">
        <v>13</v>
      </c>
      <c r="P12" s="42">
        <v>14</v>
      </c>
      <c r="Q12" s="42">
        <v>15</v>
      </c>
      <c r="R12" s="42">
        <v>16</v>
      </c>
      <c r="S12" s="42">
        <v>17</v>
      </c>
      <c r="T12" s="42">
        <v>18</v>
      </c>
      <c r="U12" s="42">
        <v>19</v>
      </c>
      <c r="V12" s="42">
        <v>20</v>
      </c>
      <c r="W12" s="42">
        <v>21</v>
      </c>
      <c r="X12" s="42">
        <v>22</v>
      </c>
      <c r="Y12" s="42">
        <v>23</v>
      </c>
      <c r="Z12" s="42">
        <v>24</v>
      </c>
      <c r="AA12" s="42">
        <v>25</v>
      </c>
      <c r="AB12" s="42">
        <v>26</v>
      </c>
      <c r="AC12" s="42">
        <v>27</v>
      </c>
      <c r="AD12" s="42">
        <v>28</v>
      </c>
      <c r="AE12" s="42">
        <v>29</v>
      </c>
      <c r="AF12" s="42">
        <v>30</v>
      </c>
      <c r="AG12" s="42">
        <v>31</v>
      </c>
      <c r="AH12" s="42">
        <v>32</v>
      </c>
      <c r="AI12" s="42">
        <v>33</v>
      </c>
      <c r="AJ12" s="42">
        <v>34</v>
      </c>
      <c r="AK12" s="42">
        <v>35</v>
      </c>
      <c r="AL12" s="42">
        <v>36</v>
      </c>
      <c r="AM12" s="42">
        <v>37</v>
      </c>
      <c r="AN12" s="42">
        <v>38</v>
      </c>
      <c r="AO12" s="42">
        <v>39</v>
      </c>
      <c r="AP12" s="42">
        <v>40</v>
      </c>
      <c r="AQ12" s="42">
        <v>41</v>
      </c>
      <c r="AR12" s="42">
        <v>42</v>
      </c>
      <c r="AS12" s="42">
        <v>43</v>
      </c>
      <c r="AT12" s="42">
        <v>44</v>
      </c>
      <c r="AU12" s="42">
        <v>45</v>
      </c>
      <c r="AV12" s="42">
        <v>46</v>
      </c>
      <c r="AW12" s="42">
        <v>47</v>
      </c>
      <c r="AX12" s="42">
        <v>48</v>
      </c>
      <c r="AY12" s="42">
        <v>49</v>
      </c>
      <c r="AZ12" s="42">
        <v>50</v>
      </c>
      <c r="BA12" s="42">
        <v>51</v>
      </c>
      <c r="BB12" s="42">
        <v>52</v>
      </c>
      <c r="BC12" s="42">
        <v>53</v>
      </c>
      <c r="BD12" s="42">
        <v>54</v>
      </c>
      <c r="BE12" s="42">
        <v>55</v>
      </c>
      <c r="BF12" s="42">
        <v>56</v>
      </c>
      <c r="BG12" s="42">
        <v>57</v>
      </c>
      <c r="BH12" s="42">
        <v>58</v>
      </c>
      <c r="BI12" s="42">
        <v>59</v>
      </c>
      <c r="BJ12" s="42">
        <v>60</v>
      </c>
      <c r="BK12" s="42">
        <v>61</v>
      </c>
      <c r="BL12" s="42">
        <v>62</v>
      </c>
      <c r="BM12" s="42">
        <v>63</v>
      </c>
      <c r="BN12" s="42">
        <v>64</v>
      </c>
      <c r="BO12" s="42">
        <v>65</v>
      </c>
      <c r="BP12" s="42">
        <v>66</v>
      </c>
      <c r="BQ12" s="42">
        <v>67</v>
      </c>
      <c r="BR12" s="42">
        <v>68</v>
      </c>
      <c r="BS12" s="42">
        <v>69</v>
      </c>
      <c r="BT12" s="42">
        <v>70</v>
      </c>
      <c r="BU12" s="42">
        <v>71</v>
      </c>
      <c r="BV12" s="42">
        <v>72</v>
      </c>
      <c r="BW12" s="42">
        <v>73</v>
      </c>
      <c r="BX12" s="42">
        <v>74</v>
      </c>
      <c r="BY12" s="42">
        <v>75</v>
      </c>
      <c r="BZ12" s="42">
        <v>76</v>
      </c>
      <c r="CA12" s="42">
        <v>77</v>
      </c>
      <c r="CB12" s="42">
        <v>78</v>
      </c>
      <c r="CC12" s="42">
        <v>79</v>
      </c>
      <c r="CD12" s="42">
        <v>80</v>
      </c>
      <c r="CE12" s="42">
        <v>81</v>
      </c>
      <c r="CF12" s="42">
        <v>82</v>
      </c>
      <c r="CG12" s="42">
        <v>83</v>
      </c>
      <c r="CH12" s="42">
        <v>84</v>
      </c>
      <c r="CI12" s="42">
        <v>85</v>
      </c>
      <c r="CJ12" s="42">
        <v>86</v>
      </c>
      <c r="CK12" s="42">
        <v>87</v>
      </c>
      <c r="CL12" s="42">
        <v>88</v>
      </c>
      <c r="CM12" s="42">
        <v>89</v>
      </c>
      <c r="CN12" s="42">
        <v>90</v>
      </c>
    </row>
    <row r="13" spans="1:92" x14ac:dyDescent="0.2">
      <c r="A13" s="42" t="s">
        <v>144</v>
      </c>
      <c r="B13" s="41">
        <f>B4*$CQ$19</f>
        <v>1.6490748012181224</v>
      </c>
      <c r="C13" s="41">
        <f t="shared" ref="C13:BN13" si="2">C4*$CQ$19</f>
        <v>2.1511677346433893</v>
      </c>
      <c r="D13" s="41">
        <f t="shared" si="2"/>
        <v>1.4094353180147434</v>
      </c>
      <c r="E13" s="41">
        <f t="shared" si="2"/>
        <v>1.606821655296512</v>
      </c>
      <c r="F13" s="41">
        <f t="shared" si="2"/>
        <v>1.3382493171998886</v>
      </c>
      <c r="G13" s="41">
        <f t="shared" si="2"/>
        <v>1.3332501188925263</v>
      </c>
      <c r="H13" s="41">
        <f t="shared" si="2"/>
        <v>1.2306257161445957</v>
      </c>
      <c r="I13" s="41">
        <f t="shared" si="2"/>
        <v>1.1193522372395026</v>
      </c>
      <c r="J13" s="41">
        <f t="shared" si="2"/>
        <v>1.0085849659305064</v>
      </c>
      <c r="K13" s="41">
        <f t="shared" si="2"/>
        <v>0.88998963917727603</v>
      </c>
      <c r="L13" s="41">
        <f t="shared" si="2"/>
        <v>0.77272557679866705</v>
      </c>
      <c r="M13" s="41">
        <f t="shared" si="2"/>
        <v>0.69306999853361495</v>
      </c>
      <c r="N13" s="41">
        <f t="shared" si="2"/>
        <v>0.64519227656108735</v>
      </c>
      <c r="O13" s="41">
        <f t="shared" si="2"/>
        <v>0.60918356139682273</v>
      </c>
      <c r="P13" s="41">
        <f t="shared" si="2"/>
        <v>0.60027702673925765</v>
      </c>
      <c r="Q13" s="41">
        <f t="shared" si="2"/>
        <v>0.61073086149331191</v>
      </c>
      <c r="R13" s="41">
        <f t="shared" si="2"/>
        <v>0.62199998149864766</v>
      </c>
      <c r="S13" s="41">
        <f t="shared" si="2"/>
        <v>0.63677665493524094</v>
      </c>
      <c r="T13" s="41">
        <f t="shared" si="2"/>
        <v>0.65862663954879086</v>
      </c>
      <c r="U13" s="41">
        <f t="shared" si="2"/>
        <v>0.68454752738161051</v>
      </c>
      <c r="V13" s="41">
        <f t="shared" si="2"/>
        <v>0.71297672377282362</v>
      </c>
      <c r="W13" s="41">
        <f t="shared" si="2"/>
        <v>0.74341651810656184</v>
      </c>
      <c r="X13" s="41">
        <f t="shared" si="2"/>
        <v>0.75554255856621455</v>
      </c>
      <c r="Y13" s="41">
        <f t="shared" si="2"/>
        <v>0.76887899385697556</v>
      </c>
      <c r="Z13" s="41">
        <f t="shared" si="2"/>
        <v>0.78557449784980038</v>
      </c>
      <c r="AA13" s="41">
        <f t="shared" si="2"/>
        <v>0.80141329381281556</v>
      </c>
      <c r="AB13" s="41">
        <f t="shared" si="2"/>
        <v>0.82474770086928839</v>
      </c>
      <c r="AC13" s="41">
        <f t="shared" si="2"/>
        <v>0.86261003226667299</v>
      </c>
      <c r="AD13" s="41">
        <f t="shared" si="2"/>
        <v>0.90316718093809079</v>
      </c>
      <c r="AE13" s="41">
        <f t="shared" si="2"/>
        <v>0.94377892270736663</v>
      </c>
      <c r="AF13" s="41">
        <f t="shared" si="2"/>
        <v>0.99647209579018126</v>
      </c>
      <c r="AG13" s="41">
        <f t="shared" si="2"/>
        <v>1.0496614925173489</v>
      </c>
      <c r="AH13" s="41">
        <f t="shared" si="2"/>
        <v>1.1026603444632719</v>
      </c>
      <c r="AI13" s="41">
        <f t="shared" si="2"/>
        <v>1.1682270798398351</v>
      </c>
      <c r="AJ13" s="41">
        <f t="shared" si="2"/>
        <v>1.2358237437888999</v>
      </c>
      <c r="AK13" s="41">
        <f t="shared" si="2"/>
        <v>1.3036423913459911</v>
      </c>
      <c r="AL13" s="41">
        <f t="shared" si="2"/>
        <v>1.3876286680002714</v>
      </c>
      <c r="AM13" s="41">
        <f t="shared" si="2"/>
        <v>1.4997650152458253</v>
      </c>
      <c r="AN13" s="41">
        <f t="shared" si="2"/>
        <v>1.6027617981515194</v>
      </c>
      <c r="AO13" s="41">
        <f t="shared" si="2"/>
        <v>1.7002261972415831</v>
      </c>
      <c r="AP13" s="41">
        <f t="shared" si="2"/>
        <v>1.8083012003706052</v>
      </c>
      <c r="AQ13" s="41">
        <f t="shared" si="2"/>
        <v>1.8859793189159653</v>
      </c>
      <c r="AR13" s="41">
        <f t="shared" si="2"/>
        <v>1.9297043542346888</v>
      </c>
      <c r="AS13" s="41">
        <f t="shared" si="2"/>
        <v>1.9953515984987589</v>
      </c>
      <c r="AT13" s="41">
        <f t="shared" si="2"/>
        <v>2.0928077130331206</v>
      </c>
      <c r="AU13" s="41">
        <f t="shared" si="2"/>
        <v>2.1880637469662525</v>
      </c>
      <c r="AV13" s="41">
        <f t="shared" si="2"/>
        <v>2.3413407729992404</v>
      </c>
      <c r="AW13" s="41">
        <f t="shared" si="2"/>
        <v>2.4897320354106878</v>
      </c>
      <c r="AX13" s="41">
        <f t="shared" si="2"/>
        <v>2.5909162000127903</v>
      </c>
      <c r="AY13" s="41">
        <f t="shared" si="2"/>
        <v>2.6569759726661015</v>
      </c>
      <c r="AZ13" s="41">
        <f t="shared" si="2"/>
        <v>2.7467338231289791</v>
      </c>
      <c r="BA13" s="41">
        <f t="shared" si="2"/>
        <v>2.8587835011763771</v>
      </c>
      <c r="BB13" s="41">
        <f t="shared" si="2"/>
        <v>3.0520494403291045</v>
      </c>
      <c r="BC13" s="41">
        <f t="shared" si="2"/>
        <v>3.3788624174640929</v>
      </c>
      <c r="BD13" s="41">
        <f t="shared" si="2"/>
        <v>3.7247319969680563</v>
      </c>
      <c r="BE13" s="41">
        <f t="shared" si="2"/>
        <v>4.0123632741033219</v>
      </c>
      <c r="BF13" s="41">
        <f t="shared" si="2"/>
        <v>4.1974827334784583</v>
      </c>
      <c r="BG13" s="41">
        <f t="shared" si="2"/>
        <v>4.3074527756191214</v>
      </c>
      <c r="BH13" s="41">
        <f t="shared" si="2"/>
        <v>4.3134962527944625</v>
      </c>
      <c r="BI13" s="41">
        <f t="shared" si="2"/>
        <v>4.3011628860176518</v>
      </c>
      <c r="BJ13" s="41">
        <f t="shared" si="2"/>
        <v>4.3030917005256342</v>
      </c>
      <c r="BK13" s="41">
        <f t="shared" si="2"/>
        <v>4.3699820529946285</v>
      </c>
      <c r="BL13" s="41">
        <f t="shared" si="2"/>
        <v>4.4231943915683622</v>
      </c>
      <c r="BM13" s="41">
        <f t="shared" si="2"/>
        <v>4.4773116585345649</v>
      </c>
      <c r="BN13" s="41">
        <f t="shared" si="2"/>
        <v>4.5229022058587383</v>
      </c>
      <c r="BO13" s="41">
        <f t="shared" ref="BO13:CN13" si="3">BO4*$CQ$19</f>
        <v>4.5079857570976705</v>
      </c>
      <c r="BP13" s="41">
        <f t="shared" si="3"/>
        <v>4.525351460404667</v>
      </c>
      <c r="BQ13" s="41">
        <f t="shared" si="3"/>
        <v>4.6793146175896805</v>
      </c>
      <c r="BR13" s="41">
        <f t="shared" si="3"/>
        <v>4.8486211967914485</v>
      </c>
      <c r="BS13" s="41">
        <f t="shared" si="3"/>
        <v>5.0792483579336114</v>
      </c>
      <c r="BT13" s="41">
        <f t="shared" si="3"/>
        <v>5.5440437967211134</v>
      </c>
      <c r="BU13" s="41">
        <f t="shared" si="3"/>
        <v>5.9695746899518101</v>
      </c>
      <c r="BV13" s="41">
        <f t="shared" si="3"/>
        <v>6.2935687939016107</v>
      </c>
      <c r="BW13" s="41">
        <f t="shared" si="3"/>
        <v>6.6208830928690281</v>
      </c>
      <c r="BX13" s="41">
        <f t="shared" si="3"/>
        <v>6.9143581681446671</v>
      </c>
      <c r="BY13" s="41">
        <f t="shared" si="3"/>
        <v>7.0557967764981564</v>
      </c>
      <c r="BZ13" s="41">
        <f t="shared" si="3"/>
        <v>7.1970378300617321</v>
      </c>
      <c r="CA13" s="41">
        <f t="shared" si="3"/>
        <v>7.3388566782796811</v>
      </c>
      <c r="CB13" s="41">
        <f t="shared" si="3"/>
        <v>7.4699438404906644</v>
      </c>
      <c r="CC13" s="41">
        <f t="shared" si="3"/>
        <v>7.5978425108773076</v>
      </c>
      <c r="CD13" s="41">
        <f t="shared" si="3"/>
        <v>7.7172888101987072</v>
      </c>
      <c r="CE13" s="41">
        <f t="shared" si="3"/>
        <v>7.8270379308538969</v>
      </c>
      <c r="CF13" s="41">
        <f t="shared" si="3"/>
        <v>7.9341189997226724</v>
      </c>
      <c r="CG13" s="41">
        <f t="shared" si="3"/>
        <v>8.0463726052951436</v>
      </c>
      <c r="CH13" s="41">
        <f t="shared" si="3"/>
        <v>8.1695851910952335</v>
      </c>
      <c r="CI13" s="41">
        <f t="shared" si="3"/>
        <v>8.3021508278630183</v>
      </c>
      <c r="CJ13" s="41">
        <f t="shared" si="3"/>
        <v>8.4435958089516454</v>
      </c>
      <c r="CK13" s="41">
        <f t="shared" si="3"/>
        <v>8.593274363865115</v>
      </c>
      <c r="CL13" s="41">
        <f t="shared" si="3"/>
        <v>8.7472247755798556</v>
      </c>
      <c r="CM13" s="41">
        <f t="shared" si="3"/>
        <v>8.9011773115396675</v>
      </c>
      <c r="CN13" s="41">
        <f t="shared" si="3"/>
        <v>9.0551298474994386</v>
      </c>
    </row>
    <row r="14" spans="1:92" x14ac:dyDescent="0.2">
      <c r="A14" s="42" t="s">
        <v>145</v>
      </c>
      <c r="B14" s="41">
        <f>B5*$CQ$20</f>
        <v>12.939841145216668</v>
      </c>
      <c r="C14" s="41">
        <f t="shared" ref="C14:BN14" si="4">C5*$CQ$20</f>
        <v>10.015437324198468</v>
      </c>
      <c r="D14" s="41">
        <f t="shared" si="4"/>
        <v>5.7974393018923287</v>
      </c>
      <c r="E14" s="41">
        <f t="shared" si="4"/>
        <v>4.7392331402312848</v>
      </c>
      <c r="F14" s="41">
        <f t="shared" si="4"/>
        <v>4.2394045564818494</v>
      </c>
      <c r="G14" s="41">
        <f t="shared" si="4"/>
        <v>4.7610370287329671</v>
      </c>
      <c r="H14" s="41">
        <f t="shared" si="4"/>
        <v>4.2669167548824918</v>
      </c>
      <c r="I14" s="41">
        <f t="shared" si="4"/>
        <v>3.855138615689933</v>
      </c>
      <c r="J14" s="41">
        <f t="shared" si="4"/>
        <v>3.4353022696668525</v>
      </c>
      <c r="K14" s="41">
        <f t="shared" si="4"/>
        <v>3.0017688571085936</v>
      </c>
      <c r="L14" s="41">
        <f t="shared" si="4"/>
        <v>2.6241106062318718</v>
      </c>
      <c r="M14" s="41">
        <f t="shared" si="4"/>
        <v>2.3323870493498307</v>
      </c>
      <c r="N14" s="41">
        <f t="shared" si="4"/>
        <v>2.1218264620409895</v>
      </c>
      <c r="O14" s="41">
        <f t="shared" si="4"/>
        <v>1.9402995284608566</v>
      </c>
      <c r="P14" s="41">
        <f t="shared" si="4"/>
        <v>1.9080304878232124</v>
      </c>
      <c r="Q14" s="41">
        <f t="shared" si="4"/>
        <v>1.9142070904609065</v>
      </c>
      <c r="R14" s="41">
        <f t="shared" si="4"/>
        <v>2.0236427380623661</v>
      </c>
      <c r="S14" s="41">
        <f t="shared" si="4"/>
        <v>2.1840518518459699</v>
      </c>
      <c r="T14" s="41">
        <f t="shared" si="4"/>
        <v>2.4141170301522301</v>
      </c>
      <c r="U14" s="41">
        <f t="shared" si="4"/>
        <v>2.6107662474692042</v>
      </c>
      <c r="V14" s="41">
        <f t="shared" si="4"/>
        <v>2.7774794546043315</v>
      </c>
      <c r="W14" s="41">
        <f t="shared" si="4"/>
        <v>2.8494591241992824</v>
      </c>
      <c r="X14" s="41">
        <f t="shared" si="4"/>
        <v>2.9863593472110295</v>
      </c>
      <c r="Y14" s="41">
        <f t="shared" si="4"/>
        <v>3.1215833401759667</v>
      </c>
      <c r="Z14" s="41">
        <f t="shared" si="4"/>
        <v>3.1558753657591136</v>
      </c>
      <c r="AA14" s="41">
        <f t="shared" si="4"/>
        <v>3.2296235349447353</v>
      </c>
      <c r="AB14" s="41">
        <f t="shared" si="4"/>
        <v>3.27067256836084</v>
      </c>
      <c r="AC14" s="41">
        <f t="shared" si="4"/>
        <v>3.1414808208440186</v>
      </c>
      <c r="AD14" s="41">
        <f t="shared" si="4"/>
        <v>2.9666677367617966</v>
      </c>
      <c r="AE14" s="41">
        <f t="shared" si="4"/>
        <v>2.870215802985431</v>
      </c>
      <c r="AF14" s="41">
        <f t="shared" si="4"/>
        <v>2.7287829626497406</v>
      </c>
      <c r="AG14" s="41">
        <f t="shared" si="4"/>
        <v>2.6300297470778302</v>
      </c>
      <c r="AH14" s="41">
        <f t="shared" si="4"/>
        <v>2.637486217581976</v>
      </c>
      <c r="AI14" s="41">
        <f t="shared" si="4"/>
        <v>2.6523336769785057</v>
      </c>
      <c r="AJ14" s="41">
        <f t="shared" si="4"/>
        <v>2.6428294178880343</v>
      </c>
      <c r="AK14" s="41">
        <f t="shared" si="4"/>
        <v>2.7079880862567194</v>
      </c>
      <c r="AL14" s="41">
        <f t="shared" si="4"/>
        <v>2.7727161634207107</v>
      </c>
      <c r="AM14" s="41">
        <f t="shared" si="4"/>
        <v>3.2875504537951241</v>
      </c>
      <c r="AN14" s="41">
        <f t="shared" si="4"/>
        <v>3.8535442376578435</v>
      </c>
      <c r="AO14" s="41">
        <f t="shared" si="4"/>
        <v>4.4412952791774982</v>
      </c>
      <c r="AP14" s="41">
        <f t="shared" si="4"/>
        <v>4.9758683069186977</v>
      </c>
      <c r="AQ14" s="41">
        <f t="shared" si="4"/>
        <v>5.5186811041412325</v>
      </c>
      <c r="AR14" s="41">
        <f t="shared" si="4"/>
        <v>5.6021056696846463</v>
      </c>
      <c r="AS14" s="41">
        <f t="shared" si="4"/>
        <v>5.7280337541420128</v>
      </c>
      <c r="AT14" s="41">
        <f t="shared" si="4"/>
        <v>5.8914103755136473</v>
      </c>
      <c r="AU14" s="41">
        <f t="shared" si="4"/>
        <v>6.114881257870767</v>
      </c>
      <c r="AV14" s="41">
        <f t="shared" si="4"/>
        <v>6.358959005023471</v>
      </c>
      <c r="AW14" s="41">
        <f t="shared" si="4"/>
        <v>6.6118569268527132</v>
      </c>
      <c r="AX14" s="41">
        <f t="shared" si="4"/>
        <v>6.8219983326317086</v>
      </c>
      <c r="AY14" s="41">
        <f t="shared" si="4"/>
        <v>7.0242918664543197</v>
      </c>
      <c r="AZ14" s="41">
        <f t="shared" si="4"/>
        <v>7.2250227709050439</v>
      </c>
      <c r="BA14" s="41">
        <f t="shared" si="4"/>
        <v>7.4708070085463074</v>
      </c>
      <c r="BB14" s="41">
        <f t="shared" si="4"/>
        <v>7.699357676544035</v>
      </c>
      <c r="BC14" s="41">
        <f t="shared" si="4"/>
        <v>7.8965515818134291</v>
      </c>
      <c r="BD14" s="41">
        <f t="shared" si="4"/>
        <v>8.0744184901536951</v>
      </c>
      <c r="BE14" s="41">
        <f t="shared" si="4"/>
        <v>8.2122870473032084</v>
      </c>
      <c r="BF14" s="41">
        <f t="shared" si="4"/>
        <v>8.5424830353927312</v>
      </c>
      <c r="BG14" s="41">
        <f t="shared" si="4"/>
        <v>8.9021606309641381</v>
      </c>
      <c r="BH14" s="41">
        <f t="shared" si="4"/>
        <v>9.2825740702634079</v>
      </c>
      <c r="BI14" s="41">
        <f t="shared" si="4"/>
        <v>9.6790602688159506</v>
      </c>
      <c r="BJ14" s="41">
        <f t="shared" si="4"/>
        <v>10.072019389643494</v>
      </c>
      <c r="BK14" s="41">
        <f t="shared" si="4"/>
        <v>10.239711844518295</v>
      </c>
      <c r="BL14" s="41">
        <f t="shared" si="4"/>
        <v>10.405608515797526</v>
      </c>
      <c r="BM14" s="41">
        <f t="shared" si="4"/>
        <v>10.649314208337888</v>
      </c>
      <c r="BN14" s="41">
        <f t="shared" si="4"/>
        <v>10.884502330619698</v>
      </c>
      <c r="BO14" s="41">
        <f t="shared" ref="BO14:CN14" si="5">BO5*$CQ$20</f>
        <v>11.072980236503909</v>
      </c>
      <c r="BP14" s="41">
        <f t="shared" si="5"/>
        <v>11.251963308681301</v>
      </c>
      <c r="BQ14" s="41">
        <f t="shared" si="5"/>
        <v>11.436621453878949</v>
      </c>
      <c r="BR14" s="41">
        <f t="shared" si="5"/>
        <v>11.547979879717003</v>
      </c>
      <c r="BS14" s="41">
        <f t="shared" si="5"/>
        <v>11.65991871075031</v>
      </c>
      <c r="BT14" s="41">
        <f t="shared" si="5"/>
        <v>11.828156845723212</v>
      </c>
      <c r="BU14" s="41">
        <f t="shared" si="5"/>
        <v>11.996399941424281</v>
      </c>
      <c r="BV14" s="41">
        <f t="shared" si="5"/>
        <v>12.164638076397084</v>
      </c>
      <c r="BW14" s="41">
        <f t="shared" si="5"/>
        <v>12.332876211370037</v>
      </c>
      <c r="BX14" s="41">
        <f t="shared" si="5"/>
        <v>12.501119307071155</v>
      </c>
      <c r="BY14" s="41">
        <f t="shared" si="5"/>
        <v>12.669357442044058</v>
      </c>
      <c r="BZ14" s="41">
        <f t="shared" si="5"/>
        <v>12.837595577016913</v>
      </c>
      <c r="CA14" s="41">
        <f t="shared" si="5"/>
        <v>13.005833711989865</v>
      </c>
      <c r="CB14" s="41">
        <f t="shared" si="5"/>
        <v>13.174076807690934</v>
      </c>
      <c r="CC14" s="41">
        <f t="shared" si="5"/>
        <v>13.342314942663837</v>
      </c>
      <c r="CD14" s="41">
        <f t="shared" si="5"/>
        <v>13.510553077636692</v>
      </c>
      <c r="CE14" s="41">
        <f t="shared" si="5"/>
        <v>13.678791212609644</v>
      </c>
      <c r="CF14" s="41">
        <f t="shared" si="5"/>
        <v>13.847029347582499</v>
      </c>
      <c r="CG14" s="41">
        <f t="shared" si="5"/>
        <v>14.015272443283566</v>
      </c>
      <c r="CH14" s="41">
        <f t="shared" si="5"/>
        <v>14.18351057825652</v>
      </c>
      <c r="CI14" s="41">
        <f t="shared" si="5"/>
        <v>14.351748713229421</v>
      </c>
      <c r="CJ14" s="41">
        <f t="shared" si="5"/>
        <v>14.519986848202276</v>
      </c>
      <c r="CK14" s="41">
        <f t="shared" si="5"/>
        <v>14.688224983175228</v>
      </c>
      <c r="CL14" s="41">
        <f t="shared" si="5"/>
        <v>14.856468078876297</v>
      </c>
      <c r="CM14" s="41">
        <f t="shared" si="5"/>
        <v>15.024706213849152</v>
      </c>
      <c r="CN14" s="41">
        <f t="shared" si="5"/>
        <v>15.192944348822104</v>
      </c>
    </row>
    <row r="15" spans="1:92" x14ac:dyDescent="0.2">
      <c r="A15" s="42" t="s">
        <v>147</v>
      </c>
      <c r="B15" s="41">
        <f>B13+B14</f>
        <v>14.58891594643479</v>
      </c>
      <c r="C15" s="41">
        <f t="shared" ref="C15:BN15" si="6">C13+C14</f>
        <v>12.166605058841856</v>
      </c>
      <c r="D15" s="41">
        <f t="shared" si="6"/>
        <v>7.2068746199070723</v>
      </c>
      <c r="E15" s="41">
        <f t="shared" si="6"/>
        <v>6.3460547955277971</v>
      </c>
      <c r="F15" s="41">
        <f t="shared" si="6"/>
        <v>5.5776538736817383</v>
      </c>
      <c r="G15" s="41">
        <f t="shared" si="6"/>
        <v>6.0942871476254936</v>
      </c>
      <c r="H15" s="41">
        <f t="shared" si="6"/>
        <v>5.4975424710270877</v>
      </c>
      <c r="I15" s="41">
        <f t="shared" si="6"/>
        <v>4.9744908529294358</v>
      </c>
      <c r="J15" s="41">
        <f t="shared" si="6"/>
        <v>4.4438872355973587</v>
      </c>
      <c r="K15" s="41">
        <f t="shared" si="6"/>
        <v>3.8917584962858696</v>
      </c>
      <c r="L15" s="41">
        <f t="shared" si="6"/>
        <v>3.3968361830305387</v>
      </c>
      <c r="M15" s="41">
        <f t="shared" si="6"/>
        <v>3.0254570478834455</v>
      </c>
      <c r="N15" s="41">
        <f t="shared" si="6"/>
        <v>2.7670187386020766</v>
      </c>
      <c r="O15" s="41">
        <f t="shared" si="6"/>
        <v>2.5494830898576795</v>
      </c>
      <c r="P15" s="41">
        <f t="shared" si="6"/>
        <v>2.5083075145624703</v>
      </c>
      <c r="Q15" s="41">
        <f t="shared" si="6"/>
        <v>2.5249379519542186</v>
      </c>
      <c r="R15" s="41">
        <f t="shared" si="6"/>
        <v>2.6456427195610139</v>
      </c>
      <c r="S15" s="41">
        <f t="shared" si="6"/>
        <v>2.8208285067812109</v>
      </c>
      <c r="T15" s="41">
        <f t="shared" si="6"/>
        <v>3.0727436697010209</v>
      </c>
      <c r="U15" s="41">
        <f t="shared" si="6"/>
        <v>3.2953137748508148</v>
      </c>
      <c r="V15" s="41">
        <f t="shared" si="6"/>
        <v>3.4904561783771553</v>
      </c>
      <c r="W15" s="41">
        <f t="shared" si="6"/>
        <v>3.5928756423058443</v>
      </c>
      <c r="X15" s="41">
        <f t="shared" si="6"/>
        <v>3.7419019057772438</v>
      </c>
      <c r="Y15" s="41">
        <f t="shared" si="6"/>
        <v>3.8904623340329421</v>
      </c>
      <c r="Z15" s="41">
        <f t="shared" si="6"/>
        <v>3.9414498636089141</v>
      </c>
      <c r="AA15" s="41">
        <f t="shared" si="6"/>
        <v>4.0310368287575509</v>
      </c>
      <c r="AB15" s="41">
        <f t="shared" si="6"/>
        <v>4.0954202692301287</v>
      </c>
      <c r="AC15" s="41">
        <f t="shared" si="6"/>
        <v>4.0040908531106911</v>
      </c>
      <c r="AD15" s="41">
        <f t="shared" si="6"/>
        <v>3.8698349176998876</v>
      </c>
      <c r="AE15" s="41">
        <f t="shared" si="6"/>
        <v>3.8139947256927975</v>
      </c>
      <c r="AF15" s="41">
        <f t="shared" si="6"/>
        <v>3.725255058439922</v>
      </c>
      <c r="AG15" s="41">
        <f t="shared" si="6"/>
        <v>3.6796912395951793</v>
      </c>
      <c r="AH15" s="41">
        <f t="shared" si="6"/>
        <v>3.7401465620452479</v>
      </c>
      <c r="AI15" s="41">
        <f t="shared" si="6"/>
        <v>3.8205607568183408</v>
      </c>
      <c r="AJ15" s="41">
        <f t="shared" si="6"/>
        <v>3.878653161676934</v>
      </c>
      <c r="AK15" s="41">
        <f t="shared" si="6"/>
        <v>4.0116304776027105</v>
      </c>
      <c r="AL15" s="41">
        <f t="shared" si="6"/>
        <v>4.1603448314209821</v>
      </c>
      <c r="AM15" s="41">
        <f t="shared" si="6"/>
        <v>4.7873154690409496</v>
      </c>
      <c r="AN15" s="41">
        <f t="shared" si="6"/>
        <v>5.4563060358093631</v>
      </c>
      <c r="AO15" s="41">
        <f t="shared" si="6"/>
        <v>6.1415214764190811</v>
      </c>
      <c r="AP15" s="41">
        <f t="shared" si="6"/>
        <v>6.7841695072893025</v>
      </c>
      <c r="AQ15" s="41">
        <f t="shared" si="6"/>
        <v>7.404660423057198</v>
      </c>
      <c r="AR15" s="41">
        <f t="shared" si="6"/>
        <v>7.5318100239193351</v>
      </c>
      <c r="AS15" s="41">
        <f t="shared" si="6"/>
        <v>7.7233853526407721</v>
      </c>
      <c r="AT15" s="41">
        <f t="shared" si="6"/>
        <v>7.9842180885467684</v>
      </c>
      <c r="AU15" s="41">
        <f t="shared" si="6"/>
        <v>8.302945004837019</v>
      </c>
      <c r="AV15" s="41">
        <f t="shared" si="6"/>
        <v>8.7002997780227105</v>
      </c>
      <c r="AW15" s="41">
        <f t="shared" si="6"/>
        <v>9.101588962263401</v>
      </c>
      <c r="AX15" s="41">
        <f t="shared" si="6"/>
        <v>9.4129145326444998</v>
      </c>
      <c r="AY15" s="41">
        <f t="shared" si="6"/>
        <v>9.6812678391204212</v>
      </c>
      <c r="AZ15" s="41">
        <f t="shared" si="6"/>
        <v>9.9717565940340229</v>
      </c>
      <c r="BA15" s="41">
        <f t="shared" si="6"/>
        <v>10.329590509722685</v>
      </c>
      <c r="BB15" s="41">
        <f t="shared" si="6"/>
        <v>10.751407116873139</v>
      </c>
      <c r="BC15" s="41">
        <f t="shared" si="6"/>
        <v>11.275413999277522</v>
      </c>
      <c r="BD15" s="41">
        <f t="shared" si="6"/>
        <v>11.799150487121752</v>
      </c>
      <c r="BE15" s="41">
        <f t="shared" si="6"/>
        <v>12.22465032140653</v>
      </c>
      <c r="BF15" s="41">
        <f t="shared" si="6"/>
        <v>12.73996576887119</v>
      </c>
      <c r="BG15" s="41">
        <f t="shared" si="6"/>
        <v>13.209613406583259</v>
      </c>
      <c r="BH15" s="41">
        <f t="shared" si="6"/>
        <v>13.596070323057869</v>
      </c>
      <c r="BI15" s="41">
        <f t="shared" si="6"/>
        <v>13.980223154833602</v>
      </c>
      <c r="BJ15" s="41">
        <f t="shared" si="6"/>
        <v>14.375111090169128</v>
      </c>
      <c r="BK15" s="41">
        <f t="shared" si="6"/>
        <v>14.609693897512923</v>
      </c>
      <c r="BL15" s="41">
        <f t="shared" si="6"/>
        <v>14.828802907365889</v>
      </c>
      <c r="BM15" s="41">
        <f t="shared" si="6"/>
        <v>15.126625866872452</v>
      </c>
      <c r="BN15" s="41">
        <f t="shared" si="6"/>
        <v>15.407404536478436</v>
      </c>
      <c r="BO15" s="41">
        <f t="shared" ref="BO15:CN15" si="7">BO13+BO14</f>
        <v>15.580965993601581</v>
      </c>
      <c r="BP15" s="41">
        <f t="shared" si="7"/>
        <v>15.777314769085969</v>
      </c>
      <c r="BQ15" s="41">
        <f t="shared" si="7"/>
        <v>16.115936071468631</v>
      </c>
      <c r="BR15" s="41">
        <f t="shared" si="7"/>
        <v>16.396601076508453</v>
      </c>
      <c r="BS15" s="41">
        <f t="shared" si="7"/>
        <v>16.739167068683919</v>
      </c>
      <c r="BT15" s="41">
        <f t="shared" si="7"/>
        <v>17.372200642444326</v>
      </c>
      <c r="BU15" s="41">
        <f t="shared" si="7"/>
        <v>17.965974631376092</v>
      </c>
      <c r="BV15" s="41">
        <f t="shared" si="7"/>
        <v>18.458206870298696</v>
      </c>
      <c r="BW15" s="41">
        <f t="shared" si="7"/>
        <v>18.953759304239064</v>
      </c>
      <c r="BX15" s="41">
        <f t="shared" si="7"/>
        <v>19.415477475215823</v>
      </c>
      <c r="BY15" s="41">
        <f t="shared" si="7"/>
        <v>19.725154218542215</v>
      </c>
      <c r="BZ15" s="41">
        <f t="shared" si="7"/>
        <v>20.034633407078644</v>
      </c>
      <c r="CA15" s="41">
        <f t="shared" si="7"/>
        <v>20.344690390269548</v>
      </c>
      <c r="CB15" s="41">
        <f t="shared" si="7"/>
        <v>20.644020648181598</v>
      </c>
      <c r="CC15" s="41">
        <f t="shared" si="7"/>
        <v>20.940157453541143</v>
      </c>
      <c r="CD15" s="41">
        <f t="shared" si="7"/>
        <v>21.2278418878354</v>
      </c>
      <c r="CE15" s="41">
        <f t="shared" si="7"/>
        <v>21.50582914346354</v>
      </c>
      <c r="CF15" s="41">
        <f t="shared" si="7"/>
        <v>21.781148347305169</v>
      </c>
      <c r="CG15" s="41">
        <f t="shared" si="7"/>
        <v>22.061645048578711</v>
      </c>
      <c r="CH15" s="41">
        <f t="shared" si="7"/>
        <v>22.353095769351754</v>
      </c>
      <c r="CI15" s="41">
        <f t="shared" si="7"/>
        <v>22.653899541092439</v>
      </c>
      <c r="CJ15" s="41">
        <f t="shared" si="7"/>
        <v>22.963582657153921</v>
      </c>
      <c r="CK15" s="41">
        <f t="shared" si="7"/>
        <v>23.281499347040345</v>
      </c>
      <c r="CL15" s="41">
        <f t="shared" si="7"/>
        <v>23.603692854456153</v>
      </c>
      <c r="CM15" s="41">
        <f t="shared" si="7"/>
        <v>23.925883525388819</v>
      </c>
      <c r="CN15" s="41">
        <f t="shared" si="7"/>
        <v>24.248074196321543</v>
      </c>
    </row>
    <row r="16" spans="1:92" x14ac:dyDescent="0.2">
      <c r="A16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</row>
    <row r="17" spans="1:95" x14ac:dyDescent="0.2">
      <c r="A17" t="s">
        <v>148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</row>
    <row r="18" spans="1:95" x14ac:dyDescent="0.2">
      <c r="A18" s="11" t="s">
        <v>143</v>
      </c>
      <c r="B18" s="11">
        <v>0</v>
      </c>
      <c r="C18" s="11">
        <v>1</v>
      </c>
      <c r="D18" s="11">
        <v>2</v>
      </c>
      <c r="E18" s="11">
        <v>3</v>
      </c>
      <c r="F18" s="11">
        <v>4</v>
      </c>
      <c r="G18" s="11">
        <v>5</v>
      </c>
      <c r="H18" s="11">
        <v>6</v>
      </c>
      <c r="I18" s="11">
        <v>7</v>
      </c>
      <c r="J18" s="11">
        <v>8</v>
      </c>
      <c r="K18" s="11">
        <v>9</v>
      </c>
      <c r="L18" s="11">
        <v>10</v>
      </c>
      <c r="M18" s="11">
        <v>11</v>
      </c>
      <c r="N18" s="11">
        <v>12</v>
      </c>
      <c r="O18" s="11">
        <v>13</v>
      </c>
      <c r="P18" s="11">
        <v>14</v>
      </c>
      <c r="Q18" s="11">
        <v>15</v>
      </c>
      <c r="R18" s="11">
        <v>16</v>
      </c>
      <c r="S18" s="11">
        <v>17</v>
      </c>
      <c r="T18" s="11">
        <v>18</v>
      </c>
      <c r="U18" s="11">
        <v>19</v>
      </c>
      <c r="V18" s="11">
        <v>20</v>
      </c>
      <c r="W18" s="11">
        <v>21</v>
      </c>
      <c r="X18" s="11">
        <v>22</v>
      </c>
      <c r="Y18" s="11">
        <v>23</v>
      </c>
      <c r="Z18" s="11">
        <v>24</v>
      </c>
      <c r="AA18" s="11">
        <v>25</v>
      </c>
      <c r="AB18" s="11">
        <v>26</v>
      </c>
      <c r="AC18" s="11">
        <v>27</v>
      </c>
      <c r="AD18" s="11">
        <v>28</v>
      </c>
      <c r="AE18" s="11">
        <v>29</v>
      </c>
      <c r="AF18" s="11">
        <v>30</v>
      </c>
      <c r="AG18" s="11">
        <v>31</v>
      </c>
      <c r="AH18" s="11">
        <v>32</v>
      </c>
      <c r="AI18" s="11">
        <v>33</v>
      </c>
      <c r="AJ18" s="11">
        <v>34</v>
      </c>
      <c r="AK18" s="11">
        <v>35</v>
      </c>
      <c r="AL18" s="11">
        <v>36</v>
      </c>
      <c r="AM18" s="11">
        <v>37</v>
      </c>
      <c r="AN18" s="11">
        <v>38</v>
      </c>
      <c r="AO18" s="11">
        <v>39</v>
      </c>
      <c r="AP18" s="11">
        <v>40</v>
      </c>
      <c r="AQ18" s="11">
        <v>41</v>
      </c>
      <c r="AR18" s="11">
        <v>42</v>
      </c>
      <c r="AS18" s="11">
        <v>43</v>
      </c>
      <c r="AT18" s="11">
        <v>44</v>
      </c>
      <c r="AU18" s="11">
        <v>45</v>
      </c>
      <c r="AV18" s="11">
        <v>46</v>
      </c>
      <c r="AW18" s="11">
        <v>47</v>
      </c>
      <c r="AX18" s="11">
        <v>48</v>
      </c>
      <c r="AY18" s="11">
        <v>49</v>
      </c>
      <c r="AZ18" s="11">
        <v>50</v>
      </c>
      <c r="BA18" s="11">
        <v>51</v>
      </c>
      <c r="BB18" s="11">
        <v>52</v>
      </c>
      <c r="BC18" s="11">
        <v>53</v>
      </c>
      <c r="BD18" s="11">
        <v>54</v>
      </c>
      <c r="BE18" s="11">
        <v>55</v>
      </c>
      <c r="BF18" s="11">
        <v>56</v>
      </c>
      <c r="BG18" s="11">
        <v>57</v>
      </c>
      <c r="BH18" s="11">
        <v>58</v>
      </c>
      <c r="BI18" s="11">
        <v>59</v>
      </c>
      <c r="BJ18" s="11">
        <v>60</v>
      </c>
      <c r="BK18" s="11">
        <v>61</v>
      </c>
      <c r="BL18" s="11">
        <v>62</v>
      </c>
      <c r="BM18" s="11">
        <v>63</v>
      </c>
      <c r="BN18" s="11">
        <v>64</v>
      </c>
      <c r="BO18" s="11">
        <v>65</v>
      </c>
      <c r="BP18" s="11">
        <v>66</v>
      </c>
      <c r="BQ18" s="11">
        <v>67</v>
      </c>
      <c r="BR18" s="11">
        <v>68</v>
      </c>
      <c r="BS18" s="11">
        <v>69</v>
      </c>
      <c r="BT18" s="11">
        <v>70</v>
      </c>
      <c r="BU18" s="11">
        <v>71</v>
      </c>
      <c r="BV18" s="11">
        <v>72</v>
      </c>
      <c r="BW18" s="11">
        <v>73</v>
      </c>
      <c r="BX18" s="11">
        <v>74</v>
      </c>
      <c r="BY18" s="11">
        <v>75</v>
      </c>
      <c r="BZ18" s="11">
        <v>76</v>
      </c>
      <c r="CA18" s="11">
        <v>77</v>
      </c>
      <c r="CB18" s="11">
        <v>78</v>
      </c>
      <c r="CC18" s="11">
        <v>79</v>
      </c>
      <c r="CD18" s="11">
        <v>80</v>
      </c>
      <c r="CE18" s="11">
        <v>81</v>
      </c>
      <c r="CF18" s="11">
        <v>82</v>
      </c>
      <c r="CG18" s="11">
        <v>83</v>
      </c>
      <c r="CH18" s="11">
        <v>84</v>
      </c>
      <c r="CI18" s="11">
        <v>85</v>
      </c>
      <c r="CJ18" s="11">
        <v>86</v>
      </c>
      <c r="CK18" s="11">
        <v>87</v>
      </c>
      <c r="CL18" s="11">
        <v>88</v>
      </c>
      <c r="CM18" s="11">
        <v>89</v>
      </c>
      <c r="CN18" s="11">
        <v>90</v>
      </c>
      <c r="CP18" t="s">
        <v>151</v>
      </c>
      <c r="CQ18" t="s">
        <v>152</v>
      </c>
    </row>
    <row r="19" spans="1:95" x14ac:dyDescent="0.2">
      <c r="A19" s="11" t="s">
        <v>144</v>
      </c>
      <c r="B19" s="30">
        <f>B4*B31</f>
        <v>1.4054018758558853</v>
      </c>
      <c r="C19" s="30">
        <f t="shared" ref="C19:BN19" si="8">C4*C31</f>
        <v>1.8364109221423826</v>
      </c>
      <c r="D19" s="30">
        <f t="shared" si="8"/>
        <v>1.1962595496737385</v>
      </c>
      <c r="E19" s="30">
        <f t="shared" si="8"/>
        <v>1.3649636514162826</v>
      </c>
      <c r="F19" s="30">
        <f t="shared" si="8"/>
        <v>1.1383354166199655</v>
      </c>
      <c r="G19" s="30">
        <f t="shared" si="8"/>
        <v>1.1361954022245029</v>
      </c>
      <c r="H19" s="30">
        <f t="shared" si="8"/>
        <v>1.0512690978384265</v>
      </c>
      <c r="I19" s="30">
        <f t="shared" si="8"/>
        <v>0.95934761821154024</v>
      </c>
      <c r="J19" s="30">
        <f t="shared" si="8"/>
        <v>0.86820442876186754</v>
      </c>
      <c r="K19" s="30">
        <f t="shared" si="8"/>
        <v>0.76946728026099309</v>
      </c>
      <c r="L19" s="30">
        <f t="shared" si="8"/>
        <v>0.67073100431989108</v>
      </c>
      <c r="M19" s="30">
        <f t="shared" si="8"/>
        <v>0.60416355127107368</v>
      </c>
      <c r="N19" s="30">
        <f t="shared" si="8"/>
        <v>0.5646336642306844</v>
      </c>
      <c r="O19" s="30">
        <f t="shared" si="8"/>
        <v>0.53392905028142856</v>
      </c>
      <c r="P19" s="30">
        <f t="shared" si="8"/>
        <v>0.53119661495456072</v>
      </c>
      <c r="Q19" s="30">
        <f t="shared" si="8"/>
        <v>0.55233803934456938</v>
      </c>
      <c r="R19" s="30">
        <f t="shared" si="8"/>
        <v>0.57823790685340293</v>
      </c>
      <c r="S19" s="30">
        <f t="shared" si="8"/>
        <v>0.60619337273665941</v>
      </c>
      <c r="T19" s="30">
        <f t="shared" si="8"/>
        <v>0.64130226609564878</v>
      </c>
      <c r="U19" s="30">
        <f t="shared" si="8"/>
        <v>0.67408299467104904</v>
      </c>
      <c r="V19" s="30">
        <f t="shared" si="8"/>
        <v>0.69820533661525253</v>
      </c>
      <c r="W19" s="30">
        <f t="shared" si="8"/>
        <v>0.71517857563503784</v>
      </c>
      <c r="X19" s="30">
        <f t="shared" si="8"/>
        <v>0.71363171155725835</v>
      </c>
      <c r="Y19" s="30">
        <f t="shared" si="8"/>
        <v>0.71198392097585883</v>
      </c>
      <c r="Z19" s="30">
        <f t="shared" si="8"/>
        <v>0.70779586877148715</v>
      </c>
      <c r="AA19" s="30">
        <f t="shared" si="8"/>
        <v>0.69598057795841162</v>
      </c>
      <c r="AB19" s="30">
        <f t="shared" si="8"/>
        <v>0.68547347434082018</v>
      </c>
      <c r="AC19" s="30">
        <f t="shared" si="8"/>
        <v>0.68397582268597168</v>
      </c>
      <c r="AD19" s="30">
        <f t="shared" si="8"/>
        <v>0.68009384405656514</v>
      </c>
      <c r="AE19" s="30">
        <f t="shared" si="8"/>
        <v>0.67779896773450243</v>
      </c>
      <c r="AF19" s="30">
        <f t="shared" si="8"/>
        <v>0.68972031213232265</v>
      </c>
      <c r="AG19" s="30">
        <f t="shared" si="8"/>
        <v>0.70584435287887337</v>
      </c>
      <c r="AH19" s="30">
        <f t="shared" si="8"/>
        <v>0.7191050713761975</v>
      </c>
      <c r="AI19" s="30">
        <f t="shared" si="8"/>
        <v>0.73816433086145206</v>
      </c>
      <c r="AJ19" s="30">
        <f t="shared" si="8"/>
        <v>0.76130535390358478</v>
      </c>
      <c r="AK19" s="30">
        <f t="shared" si="8"/>
        <v>0.78987431828186183</v>
      </c>
      <c r="AL19" s="30">
        <f t="shared" si="8"/>
        <v>0.83197751330124459</v>
      </c>
      <c r="AM19" s="30">
        <f t="shared" si="8"/>
        <v>0.89082230722509459</v>
      </c>
      <c r="AN19" s="30">
        <f t="shared" si="8"/>
        <v>0.94538555253154144</v>
      </c>
      <c r="AO19" s="30">
        <f t="shared" si="8"/>
        <v>0.99204935224175117</v>
      </c>
      <c r="AP19" s="30">
        <f t="shared" si="8"/>
        <v>1.0356800469746648</v>
      </c>
      <c r="AQ19" s="30">
        <f t="shared" si="8"/>
        <v>1.0546937134235341</v>
      </c>
      <c r="AR19" s="30">
        <f t="shared" si="8"/>
        <v>1.0549854910956646</v>
      </c>
      <c r="AS19" s="30">
        <f t="shared" si="8"/>
        <v>1.0665399325232259</v>
      </c>
      <c r="AT19" s="30">
        <f t="shared" si="8"/>
        <v>1.0928760494332923</v>
      </c>
      <c r="AU19" s="30">
        <f t="shared" si="8"/>
        <v>1.1158367571762853</v>
      </c>
      <c r="AV19" s="30">
        <f t="shared" si="8"/>
        <v>1.1654820766002665</v>
      </c>
      <c r="AW19" s="30">
        <f t="shared" si="8"/>
        <v>1.2083968064802748</v>
      </c>
      <c r="AX19" s="30">
        <f t="shared" si="8"/>
        <v>1.2244566813042452</v>
      </c>
      <c r="AY19" s="30">
        <f t="shared" si="8"/>
        <v>1.2234478104995985</v>
      </c>
      <c r="AZ19" s="30">
        <f t="shared" si="8"/>
        <v>1.2341734117872478</v>
      </c>
      <c r="BA19" s="30">
        <f t="shared" si="8"/>
        <v>1.2543098996199824</v>
      </c>
      <c r="BB19" s="30">
        <f t="shared" si="8"/>
        <v>1.3066292240883057</v>
      </c>
      <c r="BC19" s="30">
        <f t="shared" si="8"/>
        <v>1.4114842255097115</v>
      </c>
      <c r="BD19" s="30">
        <f t="shared" si="8"/>
        <v>1.5134225792423395</v>
      </c>
      <c r="BE19" s="30">
        <f t="shared" si="8"/>
        <v>1.5777497293415013</v>
      </c>
      <c r="BF19" s="30">
        <f t="shared" si="8"/>
        <v>1.5915550569149883</v>
      </c>
      <c r="BG19" s="30">
        <f t="shared" si="8"/>
        <v>1.5733539840804593</v>
      </c>
      <c r="BH19" s="30">
        <f t="shared" si="8"/>
        <v>1.5140851126872303</v>
      </c>
      <c r="BI19" s="30">
        <f t="shared" si="8"/>
        <v>1.4552384072694895</v>
      </c>
      <c r="BJ19" s="30">
        <f t="shared" si="8"/>
        <v>1.4122573911213998</v>
      </c>
      <c r="BK19" s="30">
        <f t="shared" si="8"/>
        <v>1.396500356677485</v>
      </c>
      <c r="BL19" s="30">
        <f t="shared" si="8"/>
        <v>1.3744557961147907</v>
      </c>
      <c r="BM19" s="30">
        <f t="shared" si="8"/>
        <v>1.3541864703471502</v>
      </c>
      <c r="BN19" s="30">
        <f t="shared" si="8"/>
        <v>1.3211131671363925</v>
      </c>
      <c r="BO19" s="30">
        <f t="shared" ref="BO19:CN19" si="9">BO4*BO31</f>
        <v>1.2546008310734107</v>
      </c>
      <c r="BP19" s="30">
        <f t="shared" si="9"/>
        <v>1.1880683450102094</v>
      </c>
      <c r="BQ19" s="30">
        <f t="shared" si="9"/>
        <v>1.1573854160000545</v>
      </c>
      <c r="BR19" s="30">
        <f t="shared" si="9"/>
        <v>1.1245491570764701</v>
      </c>
      <c r="BS19" s="30">
        <f t="shared" si="9"/>
        <v>1.1114132601683908</v>
      </c>
      <c r="BT19" s="30">
        <f t="shared" si="9"/>
        <v>1.1608632838999369</v>
      </c>
      <c r="BU19" s="30">
        <f t="shared" si="9"/>
        <v>1.2079533269861387</v>
      </c>
      <c r="BV19" s="30">
        <f t="shared" si="9"/>
        <v>1.2268570490491377</v>
      </c>
      <c r="BW19" s="30">
        <f t="shared" si="9"/>
        <v>1.2423602182894344</v>
      </c>
      <c r="BX19" s="30">
        <f t="shared" si="9"/>
        <v>1.2438255971862791</v>
      </c>
      <c r="BY19" s="30">
        <f t="shared" si="9"/>
        <v>1.2070820686167021</v>
      </c>
      <c r="BZ19" s="30">
        <f t="shared" si="9"/>
        <v>1.16266876613541</v>
      </c>
      <c r="CA19" s="30">
        <f t="shared" si="9"/>
        <v>1.1179772074555849</v>
      </c>
      <c r="CB19" s="30">
        <f t="shared" si="9"/>
        <v>1.0713938923383455</v>
      </c>
      <c r="CC19" s="30">
        <f t="shared" si="9"/>
        <v>1.0155509847335435</v>
      </c>
      <c r="CD19" s="30">
        <f t="shared" si="9"/>
        <v>0.94638145402311902</v>
      </c>
      <c r="CE19" s="30">
        <f t="shared" si="9"/>
        <v>0.8676110401426147</v>
      </c>
      <c r="CF19" s="30">
        <f t="shared" si="9"/>
        <v>0.78827014722945055</v>
      </c>
      <c r="CG19" s="30">
        <f t="shared" si="9"/>
        <v>0.70846336971542645</v>
      </c>
      <c r="CH19" s="30">
        <f t="shared" si="9"/>
        <v>0.62996987735366283</v>
      </c>
      <c r="CI19" s="30">
        <f t="shared" si="9"/>
        <v>0.55453959741545411</v>
      </c>
      <c r="CJ19" s="30">
        <f t="shared" si="9"/>
        <v>0.48210217916871878</v>
      </c>
      <c r="CK19" s="30">
        <f t="shared" si="9"/>
        <v>0.40642502177477985</v>
      </c>
      <c r="CL19" s="30">
        <f t="shared" si="9"/>
        <v>0.3359670921854358</v>
      </c>
      <c r="CM19" s="30">
        <f t="shared" si="9"/>
        <v>0.2804834209229502</v>
      </c>
      <c r="CN19" s="30">
        <f t="shared" si="9"/>
        <v>0.23008271123102755</v>
      </c>
      <c r="CP19" s="35">
        <f>SUM(B19:CN19)</f>
        <v>88.972785765460884</v>
      </c>
      <c r="CQ19">
        <f>'Insumo 2'!B5/'Insumo 4'!CP19</f>
        <v>2.12424505284367E-2</v>
      </c>
    </row>
    <row r="20" spans="1:95" x14ac:dyDescent="0.2">
      <c r="A20" s="11" t="s">
        <v>145</v>
      </c>
      <c r="B20" s="30">
        <f>B5*B31</f>
        <v>4.7222427036168817</v>
      </c>
      <c r="C20" s="30">
        <f t="shared" ref="C20:BN20" si="10">C5*C31</f>
        <v>3.6612104677366761</v>
      </c>
      <c r="D20" s="30">
        <f t="shared" si="10"/>
        <v>2.1070539915161142</v>
      </c>
      <c r="E20" s="30">
        <f t="shared" si="10"/>
        <v>1.7239341390711891</v>
      </c>
      <c r="F20" s="30">
        <f t="shared" si="10"/>
        <v>1.5441776629508133</v>
      </c>
      <c r="G20" s="30">
        <f t="shared" si="10"/>
        <v>1.7374092992058352</v>
      </c>
      <c r="H20" s="30">
        <f t="shared" si="10"/>
        <v>1.5608503582961095</v>
      </c>
      <c r="I20" s="30">
        <f t="shared" si="10"/>
        <v>1.4148435337698519</v>
      </c>
      <c r="J20" s="30">
        <f t="shared" si="10"/>
        <v>1.2662913756088641</v>
      </c>
      <c r="K20" s="30">
        <f t="shared" si="10"/>
        <v>1.1113264222720123</v>
      </c>
      <c r="L20" s="30">
        <f t="shared" si="10"/>
        <v>0.97535882361080906</v>
      </c>
      <c r="M20" s="30">
        <f t="shared" si="10"/>
        <v>0.8706372188078968</v>
      </c>
      <c r="N20" s="30">
        <f t="shared" si="10"/>
        <v>0.79514559123774065</v>
      </c>
      <c r="O20" s="30">
        <f t="shared" si="10"/>
        <v>0.72822123603110844</v>
      </c>
      <c r="P20" s="30">
        <f t="shared" si="10"/>
        <v>0.72301627284160419</v>
      </c>
      <c r="Q20" s="30">
        <f t="shared" si="10"/>
        <v>0.7413156936997467</v>
      </c>
      <c r="R20" s="30">
        <f t="shared" si="10"/>
        <v>0.80558100242261654</v>
      </c>
      <c r="S20" s="30">
        <f t="shared" si="10"/>
        <v>0.8903201072615371</v>
      </c>
      <c r="T20" s="30">
        <f t="shared" si="10"/>
        <v>1.0065630589043</v>
      </c>
      <c r="U20" s="30">
        <f t="shared" si="10"/>
        <v>1.1008722907147659</v>
      </c>
      <c r="V20" s="30">
        <f t="shared" si="10"/>
        <v>1.1647101312998933</v>
      </c>
      <c r="W20" s="30">
        <f t="shared" si="10"/>
        <v>1.1738264919873169</v>
      </c>
      <c r="X20" s="30">
        <f t="shared" si="10"/>
        <v>1.2078596100263552</v>
      </c>
      <c r="Y20" s="30">
        <f t="shared" si="10"/>
        <v>1.2377881203902743</v>
      </c>
      <c r="Z20" s="30">
        <f t="shared" si="10"/>
        <v>1.2175860856050971</v>
      </c>
      <c r="AA20" s="30">
        <f t="shared" si="10"/>
        <v>1.2010239431075502</v>
      </c>
      <c r="AB20" s="30">
        <f t="shared" si="10"/>
        <v>1.1640343454823321</v>
      </c>
      <c r="AC20" s="30">
        <f t="shared" si="10"/>
        <v>1.0666448588004867</v>
      </c>
      <c r="AD20" s="30">
        <f t="shared" si="10"/>
        <v>0.95659650655027684</v>
      </c>
      <c r="AE20" s="30">
        <f t="shared" si="10"/>
        <v>0.88268219504818335</v>
      </c>
      <c r="AF20" s="30">
        <f t="shared" si="10"/>
        <v>0.80879052589774414</v>
      </c>
      <c r="AG20" s="30">
        <f t="shared" si="10"/>
        <v>0.75732017404640095</v>
      </c>
      <c r="AH20" s="30">
        <f t="shared" si="10"/>
        <v>0.73654617819566148</v>
      </c>
      <c r="AI20" s="30">
        <f t="shared" si="10"/>
        <v>0.71765073208973129</v>
      </c>
      <c r="AJ20" s="30">
        <f t="shared" si="10"/>
        <v>0.6971571204394279</v>
      </c>
      <c r="AK20" s="30">
        <f t="shared" si="10"/>
        <v>0.70259564692232024</v>
      </c>
      <c r="AL20" s="30">
        <f t="shared" si="10"/>
        <v>0.71187366152096987</v>
      </c>
      <c r="AM20" s="30">
        <f t="shared" si="10"/>
        <v>0.83617942623843622</v>
      </c>
      <c r="AN20" s="30">
        <f t="shared" si="10"/>
        <v>0.97332866469717882</v>
      </c>
      <c r="AO20" s="30">
        <f t="shared" si="10"/>
        <v>1.1096739950257697</v>
      </c>
      <c r="AP20" s="30">
        <f t="shared" si="10"/>
        <v>1.2203457766317622</v>
      </c>
      <c r="AQ20" s="30">
        <f t="shared" si="10"/>
        <v>1.3215509661052292</v>
      </c>
      <c r="AR20" s="30">
        <f t="shared" si="10"/>
        <v>1.3114936514695084</v>
      </c>
      <c r="AS20" s="30">
        <f t="shared" si="10"/>
        <v>1.3110596210718515</v>
      </c>
      <c r="AT20" s="30">
        <f t="shared" si="10"/>
        <v>1.3174072298847048</v>
      </c>
      <c r="AU20" s="30">
        <f t="shared" si="10"/>
        <v>1.3353278508056512</v>
      </c>
      <c r="AV20" s="30">
        <f t="shared" si="10"/>
        <v>1.3554583652415015</v>
      </c>
      <c r="AW20" s="30">
        <f t="shared" si="10"/>
        <v>1.3741672528585753</v>
      </c>
      <c r="AX20" s="30">
        <f t="shared" si="10"/>
        <v>1.3805776990396557</v>
      </c>
      <c r="AY20" s="30">
        <f t="shared" si="10"/>
        <v>1.3850311969523448</v>
      </c>
      <c r="AZ20" s="30">
        <f t="shared" si="10"/>
        <v>1.3901383256179654</v>
      </c>
      <c r="BA20" s="30">
        <f t="shared" si="10"/>
        <v>1.4036223875741738</v>
      </c>
      <c r="BB20" s="30">
        <f t="shared" si="10"/>
        <v>1.4114792056322012</v>
      </c>
      <c r="BC20" s="30">
        <f t="shared" si="10"/>
        <v>1.4125446458302848</v>
      </c>
      <c r="BD20" s="30">
        <f t="shared" si="10"/>
        <v>1.4048683230945251</v>
      </c>
      <c r="BE20" s="30">
        <f t="shared" si="10"/>
        <v>1.3828057439085322</v>
      </c>
      <c r="BF20" s="30">
        <f t="shared" si="10"/>
        <v>1.3869987177143088</v>
      </c>
      <c r="BG20" s="30">
        <f t="shared" si="10"/>
        <v>1.3923888340614476</v>
      </c>
      <c r="BH20" s="30">
        <f t="shared" si="10"/>
        <v>1.3952385705725037</v>
      </c>
      <c r="BI20" s="30">
        <f t="shared" si="10"/>
        <v>1.4022990465432346</v>
      </c>
      <c r="BJ20" s="30">
        <f t="shared" si="10"/>
        <v>1.4154971339942684</v>
      </c>
      <c r="BK20" s="30">
        <f t="shared" si="10"/>
        <v>1.4012264253949989</v>
      </c>
      <c r="BL20" s="30">
        <f t="shared" si="10"/>
        <v>1.384590729594479</v>
      </c>
      <c r="BM20" s="30">
        <f t="shared" si="10"/>
        <v>1.3792467574517966</v>
      </c>
      <c r="BN20" s="30">
        <f t="shared" si="10"/>
        <v>1.3614151722477523</v>
      </c>
      <c r="BO20" s="30">
        <f t="shared" ref="BO20:CN20" si="11">BO5*BO31</f>
        <v>1.3196134897819649</v>
      </c>
      <c r="BP20" s="30">
        <f t="shared" si="11"/>
        <v>1.2649594498791763</v>
      </c>
      <c r="BQ20" s="30">
        <f t="shared" si="11"/>
        <v>1.2113027181062861</v>
      </c>
      <c r="BR20" s="30">
        <f t="shared" si="11"/>
        <v>1.1468995786556431</v>
      </c>
      <c r="BS20" s="30">
        <f t="shared" si="11"/>
        <v>1.0925236170274717</v>
      </c>
      <c r="BT20" s="30">
        <f t="shared" si="11"/>
        <v>1.0605488657702951</v>
      </c>
      <c r="BU20" s="30">
        <f t="shared" si="11"/>
        <v>1.0394817909921599</v>
      </c>
      <c r="BV20" s="30">
        <f t="shared" si="11"/>
        <v>1.0154425487670475</v>
      </c>
      <c r="BW20" s="30">
        <f t="shared" si="11"/>
        <v>0.99095783403703097</v>
      </c>
      <c r="BX20" s="30">
        <f t="shared" si="11"/>
        <v>0.96297653249999537</v>
      </c>
      <c r="BY20" s="30">
        <f t="shared" si="11"/>
        <v>0.92812080925479845</v>
      </c>
      <c r="BZ20" s="30">
        <f t="shared" si="11"/>
        <v>0.88806569957001125</v>
      </c>
      <c r="CA20" s="30">
        <f t="shared" si="11"/>
        <v>0.84840247384052037</v>
      </c>
      <c r="CB20" s="30">
        <f t="shared" si="11"/>
        <v>0.80911677766430345</v>
      </c>
      <c r="CC20" s="30">
        <f t="shared" si="11"/>
        <v>0.7636631215048425</v>
      </c>
      <c r="CD20" s="30">
        <f t="shared" si="11"/>
        <v>0.70946958421595807</v>
      </c>
      <c r="CE20" s="30">
        <f t="shared" si="11"/>
        <v>0.64928375642050784</v>
      </c>
      <c r="CF20" s="30">
        <f t="shared" si="11"/>
        <v>0.58910426691779727</v>
      </c>
      <c r="CG20" s="30">
        <f t="shared" si="11"/>
        <v>0.52841847246546692</v>
      </c>
      <c r="CH20" s="30">
        <f t="shared" si="11"/>
        <v>0.46834156281249401</v>
      </c>
      <c r="CI20" s="30">
        <f t="shared" si="11"/>
        <v>0.41049318504149263</v>
      </c>
      <c r="CJ20" s="30">
        <f t="shared" si="11"/>
        <v>0.35500712378156601</v>
      </c>
      <c r="CK20" s="30">
        <f t="shared" si="11"/>
        <v>0.29747485518440159</v>
      </c>
      <c r="CL20" s="30">
        <f t="shared" si="11"/>
        <v>0.24434373834947476</v>
      </c>
      <c r="CM20" s="30">
        <f t="shared" si="11"/>
        <v>0.20273321995628074</v>
      </c>
      <c r="CN20" s="30">
        <f t="shared" si="11"/>
        <v>0.16530669273170029</v>
      </c>
      <c r="CP20" s="35">
        <f>SUM(B20:CN20)</f>
        <v>103.00907105746978</v>
      </c>
      <c r="CQ20">
        <f>'Insumo 2'!C5/'Insumo 4'!CP20</f>
        <v>4.9607281645604594E-2</v>
      </c>
    </row>
    <row r="21" spans="1:95" x14ac:dyDescent="0.2">
      <c r="A2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</row>
    <row r="22" spans="1:95" x14ac:dyDescent="0.2">
      <c r="A22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</row>
    <row r="23" spans="1:95" x14ac:dyDescent="0.2">
      <c r="A23" s="11" t="s">
        <v>101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</row>
    <row r="24" spans="1:95" x14ac:dyDescent="0.2">
      <c r="A24" t="s">
        <v>148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</row>
    <row r="25" spans="1:95" x14ac:dyDescent="0.2">
      <c r="A25" s="11" t="s">
        <v>143</v>
      </c>
      <c r="B25" s="11">
        <v>0</v>
      </c>
      <c r="C25" s="11">
        <v>1</v>
      </c>
      <c r="D25" s="11">
        <v>2</v>
      </c>
      <c r="E25" s="11">
        <v>3</v>
      </c>
      <c r="F25" s="11">
        <v>4</v>
      </c>
      <c r="G25" s="11">
        <v>5</v>
      </c>
      <c r="H25" s="11">
        <v>6</v>
      </c>
      <c r="I25" s="11">
        <v>7</v>
      </c>
      <c r="J25" s="11">
        <v>8</v>
      </c>
      <c r="K25" s="11">
        <v>9</v>
      </c>
      <c r="L25" s="11">
        <v>10</v>
      </c>
      <c r="M25" s="11">
        <v>11</v>
      </c>
      <c r="N25" s="11">
        <v>12</v>
      </c>
      <c r="O25" s="11">
        <v>13</v>
      </c>
      <c r="P25" s="11">
        <v>14</v>
      </c>
      <c r="Q25" s="11">
        <v>15</v>
      </c>
      <c r="R25" s="11">
        <v>16</v>
      </c>
      <c r="S25" s="11">
        <v>17</v>
      </c>
      <c r="T25" s="11">
        <v>18</v>
      </c>
      <c r="U25" s="11">
        <v>19</v>
      </c>
      <c r="V25" s="11">
        <v>20</v>
      </c>
      <c r="W25" s="11">
        <v>21</v>
      </c>
      <c r="X25" s="11">
        <v>22</v>
      </c>
      <c r="Y25" s="11">
        <v>23</v>
      </c>
      <c r="Z25" s="11">
        <v>24</v>
      </c>
      <c r="AA25" s="11">
        <v>25</v>
      </c>
      <c r="AB25" s="11">
        <v>26</v>
      </c>
      <c r="AC25" s="11">
        <v>27</v>
      </c>
      <c r="AD25" s="11">
        <v>28</v>
      </c>
      <c r="AE25" s="11">
        <v>29</v>
      </c>
      <c r="AF25" s="11">
        <v>30</v>
      </c>
      <c r="AG25" s="11">
        <v>31</v>
      </c>
      <c r="AH25" s="11">
        <v>32</v>
      </c>
      <c r="AI25" s="11">
        <v>33</v>
      </c>
      <c r="AJ25" s="11">
        <v>34</v>
      </c>
      <c r="AK25" s="11">
        <v>35</v>
      </c>
      <c r="AL25" s="11">
        <v>36</v>
      </c>
      <c r="AM25" s="11">
        <v>37</v>
      </c>
      <c r="AN25" s="11">
        <v>38</v>
      </c>
      <c r="AO25" s="11">
        <v>39</v>
      </c>
      <c r="AP25" s="11">
        <v>40</v>
      </c>
      <c r="AQ25" s="11">
        <v>41</v>
      </c>
      <c r="AR25" s="11">
        <v>42</v>
      </c>
      <c r="AS25" s="11">
        <v>43</v>
      </c>
      <c r="AT25" s="11">
        <v>44</v>
      </c>
      <c r="AU25" s="11">
        <v>45</v>
      </c>
      <c r="AV25" s="11">
        <v>46</v>
      </c>
      <c r="AW25" s="11">
        <v>47</v>
      </c>
      <c r="AX25" s="11">
        <v>48</v>
      </c>
      <c r="AY25" s="11">
        <v>49</v>
      </c>
      <c r="AZ25" s="11">
        <v>50</v>
      </c>
      <c r="BA25" s="11">
        <v>51</v>
      </c>
      <c r="BB25" s="11">
        <v>52</v>
      </c>
      <c r="BC25" s="11">
        <v>53</v>
      </c>
      <c r="BD25" s="11">
        <v>54</v>
      </c>
      <c r="BE25" s="11">
        <v>55</v>
      </c>
      <c r="BF25" s="11">
        <v>56</v>
      </c>
      <c r="BG25" s="11">
        <v>57</v>
      </c>
      <c r="BH25" s="11">
        <v>58</v>
      </c>
      <c r="BI25" s="11">
        <v>59</v>
      </c>
      <c r="BJ25" s="11">
        <v>60</v>
      </c>
      <c r="BK25" s="11">
        <v>61</v>
      </c>
      <c r="BL25" s="11">
        <v>62</v>
      </c>
      <c r="BM25" s="11">
        <v>63</v>
      </c>
      <c r="BN25" s="11">
        <v>64</v>
      </c>
      <c r="BO25" s="11">
        <v>65</v>
      </c>
      <c r="BP25" s="11">
        <v>66</v>
      </c>
      <c r="BQ25" s="11">
        <v>67</v>
      </c>
      <c r="BR25" s="11">
        <v>68</v>
      </c>
      <c r="BS25" s="11">
        <v>69</v>
      </c>
      <c r="BT25" s="11">
        <v>70</v>
      </c>
      <c r="BU25" s="11">
        <v>71</v>
      </c>
      <c r="BV25" s="11">
        <v>72</v>
      </c>
      <c r="BW25" s="11">
        <v>73</v>
      </c>
      <c r="BX25" s="11">
        <v>74</v>
      </c>
      <c r="BY25" s="11">
        <v>75</v>
      </c>
      <c r="BZ25" s="11">
        <v>76</v>
      </c>
      <c r="CA25" s="11">
        <v>77</v>
      </c>
      <c r="CB25" s="11">
        <v>78</v>
      </c>
      <c r="CC25" s="11">
        <v>79</v>
      </c>
      <c r="CD25" s="11">
        <v>80</v>
      </c>
      <c r="CE25" s="11">
        <v>81</v>
      </c>
      <c r="CF25" s="11">
        <v>82</v>
      </c>
      <c r="CG25" s="11">
        <v>83</v>
      </c>
      <c r="CH25" s="11">
        <v>84</v>
      </c>
      <c r="CI25" s="11">
        <v>85</v>
      </c>
      <c r="CJ25" s="11">
        <v>86</v>
      </c>
      <c r="CK25" s="11">
        <v>87</v>
      </c>
      <c r="CL25" s="11">
        <v>88</v>
      </c>
      <c r="CM25" s="11">
        <v>89</v>
      </c>
      <c r="CN25" s="11">
        <v>90</v>
      </c>
      <c r="CP25" t="s">
        <v>151</v>
      </c>
      <c r="CQ25" t="s">
        <v>150</v>
      </c>
    </row>
    <row r="26" spans="1:95" x14ac:dyDescent="0.2">
      <c r="A26" s="11" t="s">
        <v>144</v>
      </c>
      <c r="B26" s="30">
        <f>B13*B31</f>
        <v>2.9854179820440779E-2</v>
      </c>
      <c r="C26" s="30">
        <f t="shared" ref="C26:BN26" si="12">C13*C31</f>
        <v>3.9009868163490377E-2</v>
      </c>
      <c r="D26" s="30">
        <f t="shared" si="12"/>
        <v>2.5411484303114355E-2</v>
      </c>
      <c r="E26" s="30">
        <f t="shared" si="12"/>
        <v>2.8995172838324701E-2</v>
      </c>
      <c r="F26" s="30">
        <f t="shared" si="12"/>
        <v>2.4181033772317E-2</v>
      </c>
      <c r="G26" s="30">
        <f t="shared" si="12"/>
        <v>2.4135574622391243E-2</v>
      </c>
      <c r="H26" s="30">
        <f t="shared" si="12"/>
        <v>2.2331531802907055E-2</v>
      </c>
      <c r="I26" s="30">
        <f t="shared" si="12"/>
        <v>2.0378894319432222E-2</v>
      </c>
      <c r="J26" s="30">
        <f t="shared" si="12"/>
        <v>1.8442789626543617E-2</v>
      </c>
      <c r="K26" s="30">
        <f t="shared" si="12"/>
        <v>1.6345370634194882E-2</v>
      </c>
      <c r="L26" s="30">
        <f t="shared" si="12"/>
        <v>1.424797017715395E-2</v>
      </c>
      <c r="M26" s="30">
        <f t="shared" si="12"/>
        <v>1.2833914348960413E-2</v>
      </c>
      <c r="N26" s="30">
        <f t="shared" si="12"/>
        <v>1.1994202679110251E-2</v>
      </c>
      <c r="O26" s="30">
        <f t="shared" si="12"/>
        <v>1.1341961436298438E-2</v>
      </c>
      <c r="P26" s="30">
        <f t="shared" si="12"/>
        <v>1.1283917814045294E-2</v>
      </c>
      <c r="Q26" s="30">
        <f t="shared" si="12"/>
        <v>1.1733013475750738E-2</v>
      </c>
      <c r="R26" s="30">
        <f t="shared" si="12"/>
        <v>1.2283190130000201E-2</v>
      </c>
      <c r="S26" s="30">
        <f t="shared" si="12"/>
        <v>1.2877032731024677E-2</v>
      </c>
      <c r="T26" s="30">
        <f t="shared" si="12"/>
        <v>1.3622831661311166E-2</v>
      </c>
      <c r="U26" s="30">
        <f t="shared" si="12"/>
        <v>1.4319174666360217E-2</v>
      </c>
      <c r="V26" s="30">
        <f t="shared" si="12"/>
        <v>1.4831592321739995E-2</v>
      </c>
      <c r="W26" s="30">
        <f t="shared" si="12"/>
        <v>1.5192145511925116E-2</v>
      </c>
      <c r="X26" s="30">
        <f t="shared" si="12"/>
        <v>1.5159286328278669E-2</v>
      </c>
      <c r="Y26" s="30">
        <f t="shared" si="12"/>
        <v>1.5124283218372066E-2</v>
      </c>
      <c r="Z26" s="30">
        <f t="shared" si="12"/>
        <v>1.5035318726610191E-2</v>
      </c>
      <c r="AA26" s="30">
        <f t="shared" si="12"/>
        <v>1.4784332996034341E-2</v>
      </c>
      <c r="AB26" s="30">
        <f t="shared" si="12"/>
        <v>1.4561136367240496E-2</v>
      </c>
      <c r="AC26" s="30">
        <f t="shared" si="12"/>
        <v>1.4529322576053544E-2</v>
      </c>
      <c r="AD26" s="30">
        <f t="shared" si="12"/>
        <v>1.4446859837065928E-2</v>
      </c>
      <c r="AE26" s="30">
        <f t="shared" si="12"/>
        <v>1.4398111040325632E-2</v>
      </c>
      <c r="AF26" s="30">
        <f t="shared" si="12"/>
        <v>1.4651349608928783E-2</v>
      </c>
      <c r="AG26" s="30">
        <f t="shared" si="12"/>
        <v>1.4993863746805886E-2</v>
      </c>
      <c r="AH26" s="30">
        <f t="shared" si="12"/>
        <v>1.5275553903456817E-2</v>
      </c>
      <c r="AI26" s="30">
        <f t="shared" si="12"/>
        <v>1.5680419280180977E-2</v>
      </c>
      <c r="AJ26" s="30">
        <f t="shared" si="12"/>
        <v>1.6171991317330894E-2</v>
      </c>
      <c r="AK26" s="30">
        <f t="shared" si="12"/>
        <v>1.6778866129785113E-2</v>
      </c>
      <c r="AL26" s="30">
        <f t="shared" si="12"/>
        <v>1.7673241167073476E-2</v>
      </c>
      <c r="AM26" s="30">
        <f t="shared" si="12"/>
        <v>1.8923248790856911E-2</v>
      </c>
      <c r="AN26" s="30">
        <f t="shared" si="12"/>
        <v>2.0082305829950065E-2</v>
      </c>
      <c r="AO26" s="30">
        <f t="shared" si="12"/>
        <v>2.1073559286763074E-2</v>
      </c>
      <c r="AP26" s="30">
        <f t="shared" si="12"/>
        <v>2.2000382161148316E-2</v>
      </c>
      <c r="AQ26" s="30">
        <f t="shared" si="12"/>
        <v>2.2404279030052619E-2</v>
      </c>
      <c r="AR26" s="30">
        <f t="shared" si="12"/>
        <v>2.2410477102818151E-2</v>
      </c>
      <c r="AS26" s="30">
        <f t="shared" si="12"/>
        <v>2.2655921753226844E-2</v>
      </c>
      <c r="AT26" s="30">
        <f t="shared" si="12"/>
        <v>2.3215365413800051E-2</v>
      </c>
      <c r="AU26" s="30">
        <f t="shared" si="12"/>
        <v>2.3703107112128478E-2</v>
      </c>
      <c r="AV26" s="30">
        <f t="shared" si="12"/>
        <v>2.4757695353960836E-2</v>
      </c>
      <c r="AW26" s="30">
        <f t="shared" si="12"/>
        <v>2.5669309380378137E-2</v>
      </c>
      <c r="AX26" s="30">
        <f t="shared" si="12"/>
        <v>2.6010460476819212E-2</v>
      </c>
      <c r="AY26" s="30">
        <f t="shared" si="12"/>
        <v>2.5989029588661922E-2</v>
      </c>
      <c r="AZ26" s="30">
        <f t="shared" si="12"/>
        <v>2.6216867643402544E-2</v>
      </c>
      <c r="BA26" s="30">
        <f t="shared" si="12"/>
        <v>2.6644615990005879E-2</v>
      </c>
      <c r="BB26" s="30">
        <f t="shared" si="12"/>
        <v>2.7756006651705464E-2</v>
      </c>
      <c r="BC26" s="30">
        <f t="shared" si="12"/>
        <v>2.9983383832058837E-2</v>
      </c>
      <c r="BD26" s="30">
        <f t="shared" si="12"/>
        <v>3.2148804268174465E-2</v>
      </c>
      <c r="BE26" s="30">
        <f t="shared" si="12"/>
        <v>3.3515270571791232E-2</v>
      </c>
      <c r="BF26" s="30">
        <f t="shared" si="12"/>
        <v>3.3808529559799898E-2</v>
      </c>
      <c r="BG26" s="30">
        <f t="shared" si="12"/>
        <v>3.3421894170547937E-2</v>
      </c>
      <c r="BH26" s="30">
        <f t="shared" si="12"/>
        <v>3.2162878102101E-2</v>
      </c>
      <c r="BI26" s="30">
        <f t="shared" si="12"/>
        <v>3.0912829873503151E-2</v>
      </c>
      <c r="BJ26" s="30">
        <f t="shared" si="12"/>
        <v>2.999980776431542E-2</v>
      </c>
      <c r="BK26" s="30">
        <f t="shared" si="12"/>
        <v>2.9665089739665682E-2</v>
      </c>
      <c r="BL26" s="30">
        <f t="shared" si="12"/>
        <v>2.9196809252491521E-2</v>
      </c>
      <c r="BM26" s="30">
        <f t="shared" si="12"/>
        <v>2.8766239102627648E-2</v>
      </c>
      <c r="BN26" s="30">
        <f t="shared" si="12"/>
        <v>2.8063681095361146E-2</v>
      </c>
      <c r="BO26" s="30">
        <f t="shared" ref="BO26:CN26" si="13">BO13*BO31</f>
        <v>2.6650796087012499E-2</v>
      </c>
      <c r="BP26" s="30">
        <f t="shared" si="13"/>
        <v>2.523748304328104E-2</v>
      </c>
      <c r="BQ26" s="30">
        <f t="shared" si="13"/>
        <v>2.4585702441715287E-2</v>
      </c>
      <c r="BR26" s="30">
        <f t="shared" si="13"/>
        <v>2.3888179835992111E-2</v>
      </c>
      <c r="BS26" s="30">
        <f t="shared" si="13"/>
        <v>2.3609141195775587E-2</v>
      </c>
      <c r="BT26" s="30">
        <f t="shared" si="13"/>
        <v>2.465958087852298E-2</v>
      </c>
      <c r="BU26" s="30">
        <f t="shared" si="13"/>
        <v>2.565988878916357E-2</v>
      </c>
      <c r="BV26" s="30">
        <f t="shared" si="13"/>
        <v>2.6061450169890144E-2</v>
      </c>
      <c r="BW26" s="30">
        <f t="shared" si="13"/>
        <v>2.6390775475511129E-2</v>
      </c>
      <c r="BX26" s="30">
        <f t="shared" si="13"/>
        <v>2.6421903714232767E-2</v>
      </c>
      <c r="BY26" s="30">
        <f t="shared" si="13"/>
        <v>2.5641381126353325E-2</v>
      </c>
      <c r="BZ26" s="30">
        <f t="shared" si="13"/>
        <v>2.4697933745589987E-2</v>
      </c>
      <c r="CA26" s="30">
        <f t="shared" si="13"/>
        <v>2.3748575521295074E-2</v>
      </c>
      <c r="CB26" s="30">
        <f t="shared" si="13"/>
        <v>2.275903175446654E-2</v>
      </c>
      <c r="CC26" s="30">
        <f t="shared" si="13"/>
        <v>2.1572791552307471E-2</v>
      </c>
      <c r="CD26" s="30">
        <f t="shared" si="13"/>
        <v>2.0103461218116098E-2</v>
      </c>
      <c r="CE26" s="30">
        <f t="shared" si="13"/>
        <v>1.8430184598155E-2</v>
      </c>
      <c r="CF26" s="30">
        <f t="shared" si="13"/>
        <v>1.6744789605565118E-2</v>
      </c>
      <c r="CG26" s="30">
        <f t="shared" si="13"/>
        <v>1.5049498082389506E-2</v>
      </c>
      <c r="CH26" s="30">
        <f t="shared" si="13"/>
        <v>1.3382103954090518E-2</v>
      </c>
      <c r="CI26" s="30">
        <f t="shared" si="13"/>
        <v>1.1779779964156989E-2</v>
      </c>
      <c r="CJ26" s="30">
        <f t="shared" si="13"/>
        <v>1.0241031690643035E-2</v>
      </c>
      <c r="CK26" s="30">
        <f t="shared" si="13"/>
        <v>8.6334634185695688E-3</v>
      </c>
      <c r="CL26" s="30">
        <f t="shared" si="13"/>
        <v>7.1367643349318525E-3</v>
      </c>
      <c r="CM26" s="30">
        <f t="shared" si="13"/>
        <v>5.9581551930024557E-3</v>
      </c>
      <c r="CN26" s="30">
        <f t="shared" si="13"/>
        <v>4.8875206107736897E-3</v>
      </c>
      <c r="CP26" s="35">
        <f>SUM(B26:CN26)</f>
        <v>1.8899999999999988</v>
      </c>
      <c r="CQ26" t="b">
        <f>(CP26='Insumo 2'!B5)</f>
        <v>1</v>
      </c>
    </row>
    <row r="27" spans="1:95" x14ac:dyDescent="0.2">
      <c r="A27" s="11" t="s">
        <v>145</v>
      </c>
      <c r="B27" s="30">
        <f>B14*B31</f>
        <v>0.23425762379722392</v>
      </c>
      <c r="C27" s="30">
        <f t="shared" ref="C27:BN27" si="14">C14*C31</f>
        <v>0.18162269883684903</v>
      </c>
      <c r="D27" s="30">
        <f t="shared" si="14"/>
        <v>0.10452522079963522</v>
      </c>
      <c r="E27" s="30">
        <f t="shared" si="14"/>
        <v>8.5519686375377366E-2</v>
      </c>
      <c r="F27" s="30">
        <f t="shared" si="14"/>
        <v>7.6602456236852468E-2</v>
      </c>
      <c r="G27" s="30">
        <f t="shared" si="14"/>
        <v>8.618815243939637E-2</v>
      </c>
      <c r="H27" s="30">
        <f t="shared" si="14"/>
        <v>7.7429543330637951E-2</v>
      </c>
      <c r="I27" s="30">
        <f t="shared" si="14"/>
        <v>7.0186541664183519E-2</v>
      </c>
      <c r="J27" s="30">
        <f t="shared" si="14"/>
        <v>6.2817272915228997E-2</v>
      </c>
      <c r="K27" s="30">
        <f t="shared" si="14"/>
        <v>5.5129882829849819E-2</v>
      </c>
      <c r="L27" s="30">
        <f t="shared" si="14"/>
        <v>4.8384899868386982E-2</v>
      </c>
      <c r="M27" s="30">
        <f t="shared" si="14"/>
        <v>4.3189945724549206E-2</v>
      </c>
      <c r="N27" s="30">
        <f t="shared" si="14"/>
        <v>3.9445011293791382E-2</v>
      </c>
      <c r="O27" s="30">
        <f t="shared" si="14"/>
        <v>3.61250759561055E-2</v>
      </c>
      <c r="P27" s="30">
        <f t="shared" si="14"/>
        <v>3.586687188120876E-2</v>
      </c>
      <c r="Q27" s="30">
        <f t="shared" si="14"/>
        <v>3.6774656405670077E-2</v>
      </c>
      <c r="R27" s="30">
        <f t="shared" si="14"/>
        <v>3.9962683675527216E-2</v>
      </c>
      <c r="S27" s="30">
        <f t="shared" si="14"/>
        <v>4.4166360315667959E-2</v>
      </c>
      <c r="T27" s="30">
        <f t="shared" si="14"/>
        <v>4.9932857157126906E-2</v>
      </c>
      <c r="U27" s="30">
        <f t="shared" si="14"/>
        <v>5.4611281781329291E-2</v>
      </c>
      <c r="V27" s="30">
        <f t="shared" si="14"/>
        <v>5.777810351888292E-2</v>
      </c>
      <c r="W27" s="30">
        <f t="shared" si="14"/>
        <v>5.8230341391086855E-2</v>
      </c>
      <c r="X27" s="30">
        <f t="shared" si="14"/>
        <v>5.9918631862927528E-2</v>
      </c>
      <c r="Y27" s="30">
        <f t="shared" si="14"/>
        <v>6.1403303905783864E-2</v>
      </c>
      <c r="Z27" s="30">
        <f t="shared" si="14"/>
        <v>6.0401135876381275E-2</v>
      </c>
      <c r="AA27" s="30">
        <f t="shared" si="14"/>
        <v>5.9579533008850834E-2</v>
      </c>
      <c r="AB27" s="30">
        <f t="shared" si="14"/>
        <v>5.7744579621499051E-2</v>
      </c>
      <c r="AC27" s="30">
        <f t="shared" si="14"/>
        <v>5.2913351926351881E-2</v>
      </c>
      <c r="AD27" s="30">
        <f t="shared" si="14"/>
        <v>4.7454152321641019E-2</v>
      </c>
      <c r="AE27" s="30">
        <f t="shared" si="14"/>
        <v>4.3787464253315714E-2</v>
      </c>
      <c r="AF27" s="30">
        <f t="shared" si="14"/>
        <v>4.0121899410506048E-2</v>
      </c>
      <c r="AG27" s="30">
        <f t="shared" si="14"/>
        <v>3.75685951698181E-2</v>
      </c>
      <c r="AH27" s="30">
        <f t="shared" si="14"/>
        <v>3.653805370674585E-2</v>
      </c>
      <c r="AI27" s="30">
        <f t="shared" si="14"/>
        <v>3.5600701989949628E-2</v>
      </c>
      <c r="AJ27" s="30">
        <f t="shared" si="14"/>
        <v>3.4584069624877388E-2</v>
      </c>
      <c r="AK27" s="30">
        <f t="shared" si="14"/>
        <v>3.4853860139851305E-2</v>
      </c>
      <c r="AL27" s="30">
        <f t="shared" si="14"/>
        <v>3.5314117223158546E-2</v>
      </c>
      <c r="AM27" s="30">
        <f t="shared" si="14"/>
        <v>4.1480588303670157E-2</v>
      </c>
      <c r="AN27" s="30">
        <f t="shared" si="14"/>
        <v>4.8284189203373185E-2</v>
      </c>
      <c r="AO27" s="30">
        <f t="shared" si="14"/>
        <v>5.5047910406046591E-2</v>
      </c>
      <c r="AP27" s="30">
        <f t="shared" si="14"/>
        <v>6.0538036646395905E-2</v>
      </c>
      <c r="AQ27" s="30">
        <f t="shared" si="14"/>
        <v>6.5558550984602948E-2</v>
      </c>
      <c r="AR27" s="30">
        <f t="shared" si="14"/>
        <v>6.5059634944870284E-2</v>
      </c>
      <c r="AS27" s="30">
        <f t="shared" si="14"/>
        <v>6.503810387669097E-2</v>
      </c>
      <c r="AT27" s="30">
        <f t="shared" si="14"/>
        <v>6.5352991494846316E-2</v>
      </c>
      <c r="AU27" s="30">
        <f t="shared" si="14"/>
        <v>6.6241984784135816E-2</v>
      </c>
      <c r="AV27" s="30">
        <f t="shared" si="14"/>
        <v>6.7240604883425939E-2</v>
      </c>
      <c r="AW27" s="30">
        <f t="shared" si="14"/>
        <v>6.8168701940722096E-2</v>
      </c>
      <c r="AX27" s="30">
        <f t="shared" si="14"/>
        <v>6.8486706749900927E-2</v>
      </c>
      <c r="AY27" s="30">
        <f t="shared" si="14"/>
        <v>6.8707632675163818E-2</v>
      </c>
      <c r="AZ27" s="30">
        <f t="shared" si="14"/>
        <v>6.8960983445279594E-2</v>
      </c>
      <c r="BA27" s="30">
        <f t="shared" si="14"/>
        <v>6.9629891104468017E-2</v>
      </c>
      <c r="BB27" s="30">
        <f t="shared" si="14"/>
        <v>7.0019646490710838E-2</v>
      </c>
      <c r="BC27" s="30">
        <f t="shared" si="14"/>
        <v>7.0072500082693737E-2</v>
      </c>
      <c r="BD27" s="30">
        <f t="shared" si="14"/>
        <v>6.9691698578738345E-2</v>
      </c>
      <c r="BE27" s="30">
        <f t="shared" si="14"/>
        <v>6.8597233999230331E-2</v>
      </c>
      <c r="BF27" s="30">
        <f t="shared" si="14"/>
        <v>6.8805236031746139E-2</v>
      </c>
      <c r="BG27" s="30">
        <f t="shared" si="14"/>
        <v>6.9072625051481235E-2</v>
      </c>
      <c r="BH27" s="30">
        <f t="shared" si="14"/>
        <v>6.921399273320096E-2</v>
      </c>
      <c r="BI27" s="30">
        <f t="shared" si="14"/>
        <v>6.9564243753233015E-2</v>
      </c>
      <c r="BJ27" s="30">
        <f t="shared" si="14"/>
        <v>7.0218964994599772E-2</v>
      </c>
      <c r="BK27" s="30">
        <f t="shared" si="14"/>
        <v>6.9511033933833455E-2</v>
      </c>
      <c r="BL27" s="30">
        <f t="shared" si="14"/>
        <v>6.8685782286886474E-2</v>
      </c>
      <c r="BM27" s="30">
        <f t="shared" si="14"/>
        <v>6.8420682355698162E-2</v>
      </c>
      <c r="BN27" s="30">
        <f t="shared" si="14"/>
        <v>6.7536105886293538E-2</v>
      </c>
      <c r="BO27" s="30">
        <f t="shared" ref="BO27:CN27" si="15">BO14*BO31</f>
        <v>6.5462438050953087E-2</v>
      </c>
      <c r="BP27" s="30">
        <f t="shared" si="15"/>
        <v>6.275119970042535E-2</v>
      </c>
      <c r="BQ27" s="30">
        <f t="shared" si="15"/>
        <v>6.0089435095184912E-2</v>
      </c>
      <c r="BR27" s="30">
        <f t="shared" si="15"/>
        <v>5.689457041759572E-2</v>
      </c>
      <c r="BS27" s="30">
        <f t="shared" si="15"/>
        <v>5.4197126774356438E-2</v>
      </c>
      <c r="BT27" s="30">
        <f t="shared" si="15"/>
        <v>5.261094628319353E-2</v>
      </c>
      <c r="BU27" s="30">
        <f t="shared" si="15"/>
        <v>5.1565865971225561E-2</v>
      </c>
      <c r="BV27" s="30">
        <f t="shared" si="15"/>
        <v>5.0373344511617506E-2</v>
      </c>
      <c r="BW27" s="30">
        <f t="shared" si="15"/>
        <v>4.9158724371993291E-2</v>
      </c>
      <c r="BX27" s="30">
        <f t="shared" si="15"/>
        <v>4.7770648065834975E-2</v>
      </c>
      <c r="BY27" s="30">
        <f t="shared" si="15"/>
        <v>4.6041550385849242E-2</v>
      </c>
      <c r="BZ27" s="30">
        <f t="shared" si="15"/>
        <v>4.4054525278370421E-2</v>
      </c>
      <c r="CA27" s="30">
        <f t="shared" si="15"/>
        <v>4.2086940468634378E-2</v>
      </c>
      <c r="CB27" s="30">
        <f t="shared" si="15"/>
        <v>4.0138083873777132E-2</v>
      </c>
      <c r="CC27" s="30">
        <f t="shared" si="15"/>
        <v>3.788325155085228E-2</v>
      </c>
      <c r="CD27" s="30">
        <f t="shared" si="15"/>
        <v>3.5194857483191025E-2</v>
      </c>
      <c r="CE27" s="30">
        <f t="shared" si="15"/>
        <v>3.2209202172668261E-2</v>
      </c>
      <c r="CF27" s="30">
        <f t="shared" si="15"/>
        <v>2.9223861287618592E-2</v>
      </c>
      <c r="CG27" s="30">
        <f t="shared" si="15"/>
        <v>2.6213403990334574E-2</v>
      </c>
      <c r="CH27" s="30">
        <f t="shared" si="15"/>
        <v>2.3233151812782005E-2</v>
      </c>
      <c r="CI27" s="30">
        <f t="shared" si="15"/>
        <v>2.0363451043954605E-2</v>
      </c>
      <c r="CJ27" s="30">
        <f t="shared" si="15"/>
        <v>1.7610938375628157E-2</v>
      </c>
      <c r="CK27" s="30">
        <f t="shared" si="15"/>
        <v>1.4756918923618047E-2</v>
      </c>
      <c r="CL27" s="30">
        <f t="shared" si="15"/>
        <v>1.212122864664231E-2</v>
      </c>
      <c r="CM27" s="30">
        <f t="shared" si="15"/>
        <v>1.0057043941291524E-2</v>
      </c>
      <c r="CN27" s="30">
        <f t="shared" si="15"/>
        <v>8.2004156642448735E-3</v>
      </c>
      <c r="CP27" s="35">
        <f>SUM(B27:CN27)</f>
        <v>5.1100000000000021</v>
      </c>
      <c r="CQ27" t="b">
        <f>(CP27='Insumo 2'!C5)</f>
        <v>1</v>
      </c>
    </row>
    <row r="28" spans="1:95" x14ac:dyDescent="0.2">
      <c r="A28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</row>
    <row r="29" spans="1:95" x14ac:dyDescent="0.2">
      <c r="A29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</row>
    <row r="30" spans="1:95" ht="51" x14ac:dyDescent="0.2">
      <c r="A30" s="10" t="s">
        <v>149</v>
      </c>
      <c r="B30" s="11">
        <v>0</v>
      </c>
      <c r="C30" s="11">
        <v>1</v>
      </c>
      <c r="D30" s="11">
        <v>2</v>
      </c>
      <c r="E30" s="11">
        <v>3</v>
      </c>
      <c r="F30" s="11">
        <v>4</v>
      </c>
      <c r="G30" s="11">
        <v>5</v>
      </c>
      <c r="H30" s="11">
        <v>6</v>
      </c>
      <c r="I30" s="11">
        <v>7</v>
      </c>
      <c r="J30" s="11">
        <v>8</v>
      </c>
      <c r="K30" s="11">
        <v>9</v>
      </c>
      <c r="L30" s="11">
        <v>10</v>
      </c>
      <c r="M30" s="11">
        <v>11</v>
      </c>
      <c r="N30" s="11">
        <v>12</v>
      </c>
      <c r="O30" s="11">
        <v>13</v>
      </c>
      <c r="P30" s="11">
        <v>14</v>
      </c>
      <c r="Q30" s="11">
        <v>15</v>
      </c>
      <c r="R30" s="11">
        <v>16</v>
      </c>
      <c r="S30" s="11">
        <v>17</v>
      </c>
      <c r="T30" s="11">
        <v>18</v>
      </c>
      <c r="U30" s="11">
        <v>19</v>
      </c>
      <c r="V30" s="11">
        <v>20</v>
      </c>
      <c r="W30" s="11">
        <v>21</v>
      </c>
      <c r="X30" s="11">
        <v>22</v>
      </c>
      <c r="Y30" s="11">
        <v>23</v>
      </c>
      <c r="Z30" s="11">
        <v>24</v>
      </c>
      <c r="AA30" s="11">
        <v>25</v>
      </c>
      <c r="AB30" s="11">
        <v>26</v>
      </c>
      <c r="AC30" s="11">
        <v>27</v>
      </c>
      <c r="AD30" s="11">
        <v>28</v>
      </c>
      <c r="AE30" s="11">
        <v>29</v>
      </c>
      <c r="AF30" s="11">
        <v>30</v>
      </c>
      <c r="AG30" s="11">
        <v>31</v>
      </c>
      <c r="AH30" s="11">
        <v>32</v>
      </c>
      <c r="AI30" s="11">
        <v>33</v>
      </c>
      <c r="AJ30" s="11">
        <v>34</v>
      </c>
      <c r="AK30" s="11">
        <v>35</v>
      </c>
      <c r="AL30" s="11">
        <v>36</v>
      </c>
      <c r="AM30" s="11">
        <v>37</v>
      </c>
      <c r="AN30" s="11">
        <v>38</v>
      </c>
      <c r="AO30" s="11">
        <v>39</v>
      </c>
      <c r="AP30" s="11">
        <v>40</v>
      </c>
      <c r="AQ30" s="11">
        <v>41</v>
      </c>
      <c r="AR30" s="11">
        <v>42</v>
      </c>
      <c r="AS30" s="11">
        <v>43</v>
      </c>
      <c r="AT30" s="11">
        <v>44</v>
      </c>
      <c r="AU30" s="11">
        <v>45</v>
      </c>
      <c r="AV30" s="11">
        <v>46</v>
      </c>
      <c r="AW30" s="11">
        <v>47</v>
      </c>
      <c r="AX30" s="11">
        <v>48</v>
      </c>
      <c r="AY30" s="11">
        <v>49</v>
      </c>
      <c r="AZ30" s="11">
        <v>50</v>
      </c>
      <c r="BA30" s="11">
        <v>51</v>
      </c>
      <c r="BB30" s="11">
        <v>52</v>
      </c>
      <c r="BC30" s="11">
        <v>53</v>
      </c>
      <c r="BD30" s="11">
        <v>54</v>
      </c>
      <c r="BE30" s="11">
        <v>55</v>
      </c>
      <c r="BF30" s="11">
        <v>56</v>
      </c>
      <c r="BG30" s="11">
        <v>57</v>
      </c>
      <c r="BH30" s="11">
        <v>58</v>
      </c>
      <c r="BI30" s="11">
        <v>59</v>
      </c>
      <c r="BJ30" s="11">
        <v>60</v>
      </c>
      <c r="BK30" s="11">
        <v>61</v>
      </c>
      <c r="BL30" s="11">
        <v>62</v>
      </c>
      <c r="BM30" s="11">
        <v>63</v>
      </c>
      <c r="BN30" s="11">
        <v>64</v>
      </c>
      <c r="BO30" s="11">
        <v>65</v>
      </c>
      <c r="BP30" s="11">
        <v>66</v>
      </c>
      <c r="BQ30" s="11">
        <v>67</v>
      </c>
      <c r="BR30" s="11">
        <v>68</v>
      </c>
      <c r="BS30" s="11">
        <v>69</v>
      </c>
      <c r="BT30" s="11">
        <v>70</v>
      </c>
      <c r="BU30" s="11">
        <v>71</v>
      </c>
      <c r="BV30" s="11">
        <v>72</v>
      </c>
      <c r="BW30" s="11">
        <v>73</v>
      </c>
      <c r="BX30" s="11">
        <v>74</v>
      </c>
      <c r="BY30" s="11">
        <v>75</v>
      </c>
      <c r="BZ30" s="11">
        <v>76</v>
      </c>
      <c r="CA30" s="11">
        <v>77</v>
      </c>
      <c r="CB30" s="11">
        <v>78</v>
      </c>
      <c r="CC30" s="11">
        <v>79</v>
      </c>
      <c r="CD30" s="11">
        <v>80</v>
      </c>
      <c r="CE30" s="11">
        <v>81</v>
      </c>
      <c r="CF30" s="11">
        <v>82</v>
      </c>
      <c r="CG30" s="11">
        <v>83</v>
      </c>
      <c r="CH30" s="11">
        <v>84</v>
      </c>
      <c r="CI30" s="11">
        <v>85</v>
      </c>
      <c r="CJ30" s="11">
        <v>86</v>
      </c>
      <c r="CK30" s="11">
        <v>87</v>
      </c>
      <c r="CL30" s="11">
        <v>88</v>
      </c>
      <c r="CM30" s="11">
        <v>89</v>
      </c>
      <c r="CN30" s="11">
        <v>90</v>
      </c>
    </row>
    <row r="31" spans="1:95" x14ac:dyDescent="0.2">
      <c r="A31" s="11">
        <f>VLOOKUP('Insumo 2'!$A$5,'Población %'!$A$51:$CN$81,COLUMN(A1),FALSE)</f>
        <v>2017</v>
      </c>
      <c r="B31" s="37">
        <f>VLOOKUP('Insumo 2'!$A$5,'Población %'!$A$51:$CN$81,COLUMN(B1),FALSE)</f>
        <v>1.8103593480652536E-2</v>
      </c>
      <c r="C31" s="37">
        <f>VLOOKUP('Insumo 2'!$A$5,'Población %'!$A$51:$CN$81,COLUMN(C1),FALSE)</f>
        <v>1.813427541481662E-2</v>
      </c>
      <c r="D31" s="37">
        <f>VLOOKUP('Insumo 2'!$A$5,'Población %'!$A$51:$CN$81,COLUMN(D1),FALSE)</f>
        <v>1.8029549833409621E-2</v>
      </c>
      <c r="E31" s="37">
        <f>VLOOKUP('Insumo 2'!$A$5,'Población %'!$A$51:$CN$81,COLUMN(E1),FALSE)</f>
        <v>1.8045047340972092E-2</v>
      </c>
      <c r="F31" s="37">
        <f>VLOOKUP('Insumo 2'!$A$5,'Población %'!$A$51:$CN$81,COLUMN(F1),FALSE)</f>
        <v>1.8069154574958158E-2</v>
      </c>
      <c r="G31" s="37">
        <f>VLOOKUP('Insumo 2'!$A$5,'Población %'!$A$51:$CN$81,COLUMN(G1),FALSE)</f>
        <v>1.8102810778250392E-2</v>
      </c>
      <c r="H31" s="37">
        <f>VLOOKUP('Insumo 2'!$A$5,'Población %'!$A$51:$CN$81,COLUMN(H1),FALSE)</f>
        <v>1.814648557229008E-2</v>
      </c>
      <c r="I31" s="37">
        <f>VLOOKUP('Insumo 2'!$A$5,'Población %'!$A$51:$CN$81,COLUMN(I1),FALSE)</f>
        <v>1.8205970954853101E-2</v>
      </c>
      <c r="J31" s="37">
        <f>VLOOKUP('Insumo 2'!$A$5,'Población %'!$A$51:$CN$81,COLUMN(J1),FALSE)</f>
        <v>1.8285806599871886E-2</v>
      </c>
      <c r="K31" s="37">
        <f>VLOOKUP('Insumo 2'!$A$5,'Población %'!$A$51:$CN$81,COLUMN(K1),FALSE)</f>
        <v>1.8365798785371104E-2</v>
      </c>
      <c r="L31" s="37">
        <f>VLOOKUP('Insumo 2'!$A$5,'Población %'!$A$51:$CN$81,COLUMN(L1),FALSE)</f>
        <v>1.8438590108770588E-2</v>
      </c>
      <c r="M31" s="37">
        <f>VLOOKUP('Insumo 2'!$A$5,'Población %'!$A$51:$CN$81,COLUMN(M1),FALSE)</f>
        <v>1.8517486510906803E-2</v>
      </c>
      <c r="N31" s="37">
        <f>VLOOKUP('Insumo 2'!$A$5,'Población %'!$A$51:$CN$81,COLUMN(N1),FALSE)</f>
        <v>1.8590121293825857E-2</v>
      </c>
      <c r="O31" s="37">
        <f>VLOOKUP('Insumo 2'!$A$5,'Población %'!$A$51:$CN$81,COLUMN(O1),FALSE)</f>
        <v>1.8618298580303078E-2</v>
      </c>
      <c r="P31" s="37">
        <f>VLOOKUP('Insumo 2'!$A$5,'Población %'!$A$51:$CN$81,COLUMN(P1),FALSE)</f>
        <v>1.8797850511355133E-2</v>
      </c>
      <c r="Q31" s="37">
        <f>VLOOKUP('Insumo 2'!$A$5,'Población %'!$A$51:$CN$81,COLUMN(Q1),FALSE)</f>
        <v>1.9211430460648542E-2</v>
      </c>
      <c r="R31" s="37">
        <f>VLOOKUP('Insumo 2'!$A$5,'Población %'!$A$51:$CN$81,COLUMN(R1),FALSE)</f>
        <v>1.9747894687078712E-2</v>
      </c>
      <c r="S31" s="37">
        <f>VLOOKUP('Insumo 2'!$A$5,'Población %'!$A$51:$CN$81,COLUMN(S1),FALSE)</f>
        <v>2.0222212342778566E-2</v>
      </c>
      <c r="T31" s="37">
        <f>VLOOKUP('Insumo 2'!$A$5,'Población %'!$A$51:$CN$81,COLUMN(T1),FALSE)</f>
        <v>2.0683693679083247E-2</v>
      </c>
      <c r="U31" s="37">
        <f>VLOOKUP('Insumo 2'!$A$5,'Población %'!$A$51:$CN$81,COLUMN(U1),FALSE)</f>
        <v>2.0917721697324598E-2</v>
      </c>
      <c r="V31" s="37">
        <f>VLOOKUP('Insumo 2'!$A$5,'Población %'!$A$51:$CN$81,COLUMN(V1),FALSE)</f>
        <v>2.0802351363248428E-2</v>
      </c>
      <c r="W31" s="37">
        <f>VLOOKUP('Insumo 2'!$A$5,'Población %'!$A$51:$CN$81,COLUMN(W1),FALSE)</f>
        <v>2.043557701760329E-2</v>
      </c>
      <c r="X31" s="37">
        <f>VLOOKUP('Insumo 2'!$A$5,'Población %'!$A$51:$CN$81,COLUMN(X1),FALSE)</f>
        <v>2.0064106457545281E-2</v>
      </c>
      <c r="Y31" s="37">
        <f>VLOOKUP('Insumo 2'!$A$5,'Población %'!$A$51:$CN$81,COLUMN(Y1),FALSE)</f>
        <v>1.9670563689746786E-2</v>
      </c>
      <c r="Z31" s="37">
        <f>VLOOKUP('Insumo 2'!$A$5,'Población %'!$A$51:$CN$81,COLUMN(Z1),FALSE)</f>
        <v>1.9139265299170774E-2</v>
      </c>
      <c r="AA31" s="37">
        <f>VLOOKUP('Insumo 2'!$A$5,'Población %'!$A$51:$CN$81,COLUMN(AA1),FALSE)</f>
        <v>1.8447825997115898E-2</v>
      </c>
      <c r="AB31" s="37">
        <f>VLOOKUP('Insumo 2'!$A$5,'Población %'!$A$51:$CN$81,COLUMN(AB1),FALSE)</f>
        <v>1.7655261544703892E-2</v>
      </c>
      <c r="AC31" s="37">
        <f>VLOOKUP('Insumo 2'!$A$5,'Población %'!$A$51:$CN$81,COLUMN(AC1),FALSE)</f>
        <v>1.6843442613199117E-2</v>
      </c>
      <c r="AD31" s="37">
        <f>VLOOKUP('Insumo 2'!$A$5,'Población %'!$A$51:$CN$81,COLUMN(AD1),FALSE)</f>
        <v>1.5995775911676106E-2</v>
      </c>
      <c r="AE31" s="37">
        <f>VLOOKUP('Insumo 2'!$A$5,'Población %'!$A$51:$CN$81,COLUMN(AE1),FALSE)</f>
        <v>1.5255809060688241E-2</v>
      </c>
      <c r="AF31" s="37">
        <f>VLOOKUP('Insumo 2'!$A$5,'Población %'!$A$51:$CN$81,COLUMN(AF1),FALSE)</f>
        <v>1.4703221164773884E-2</v>
      </c>
      <c r="AG31" s="37">
        <f>VLOOKUP('Insumo 2'!$A$5,'Población %'!$A$51:$CN$81,COLUMN(AG1),FALSE)</f>
        <v>1.428447537962632E-2</v>
      </c>
      <c r="AH31" s="37">
        <f>VLOOKUP('Insumo 2'!$A$5,'Población %'!$A$51:$CN$81,COLUMN(AH1),FALSE)</f>
        <v>1.3853362896524864E-2</v>
      </c>
      <c r="AI31" s="37">
        <f>VLOOKUP('Insumo 2'!$A$5,'Población %'!$A$51:$CN$81,COLUMN(AI1),FALSE)</f>
        <v>1.3422406953903837E-2</v>
      </c>
      <c r="AJ31" s="37">
        <f>VLOOKUP('Insumo 2'!$A$5,'Población %'!$A$51:$CN$81,COLUMN(AJ1),FALSE)</f>
        <v>1.3086001461461926E-2</v>
      </c>
      <c r="AK31" s="37">
        <f>VLOOKUP('Insumo 2'!$A$5,'Población %'!$A$51:$CN$81,COLUMN(AK1),FALSE)</f>
        <v>1.2870758300872056E-2</v>
      </c>
      <c r="AL31" s="37">
        <f>VLOOKUP('Insumo 2'!$A$5,'Población %'!$A$51:$CN$81,COLUMN(AL1),FALSE)</f>
        <v>1.2736290028183548E-2</v>
      </c>
      <c r="AM31" s="37">
        <f>VLOOKUP('Insumo 2'!$A$5,'Población %'!$A$51:$CN$81,COLUMN(AM1),FALSE)</f>
        <v>1.2617475803537941E-2</v>
      </c>
      <c r="AN31" s="37">
        <f>VLOOKUP('Insumo 2'!$A$5,'Población %'!$A$51:$CN$81,COLUMN(AN1),FALSE)</f>
        <v>1.2529813134497704E-2</v>
      </c>
      <c r="AO31" s="37">
        <f>VLOOKUP('Insumo 2'!$A$5,'Población %'!$A$51:$CN$81,COLUMN(AO1),FALSE)</f>
        <v>1.239456215940705E-2</v>
      </c>
      <c r="AP31" s="37">
        <f>VLOOKUP('Insumo 2'!$A$5,'Población %'!$A$51:$CN$81,COLUMN(AP1),FALSE)</f>
        <v>1.2166326138941573E-2</v>
      </c>
      <c r="AQ31" s="37">
        <f>VLOOKUP('Insumo 2'!$A$5,'Población %'!$A$51:$CN$81,COLUMN(AQ1),FALSE)</f>
        <v>1.1879387438315224E-2</v>
      </c>
      <c r="AR31" s="37">
        <f>VLOOKUP('Insumo 2'!$A$5,'Población %'!$A$51:$CN$81,COLUMN(AR1),FALSE)</f>
        <v>1.161342516206636E-2</v>
      </c>
      <c r="AS31" s="37">
        <f>VLOOKUP('Insumo 2'!$A$5,'Población %'!$A$51:$CN$81,COLUMN(AS1),FALSE)</f>
        <v>1.1354350666956371E-2</v>
      </c>
      <c r="AT31" s="37">
        <f>VLOOKUP('Insumo 2'!$A$5,'Población %'!$A$51:$CN$81,COLUMN(AT1),FALSE)</f>
        <v>1.1092928064639948E-2</v>
      </c>
      <c r="AU31" s="37">
        <f>VLOOKUP('Insumo 2'!$A$5,'Población %'!$A$51:$CN$81,COLUMN(AU1),FALSE)</f>
        <v>1.0832914326647385E-2</v>
      </c>
      <c r="AV31" s="37">
        <f>VLOOKUP('Insumo 2'!$A$5,'Población %'!$A$51:$CN$81,COLUMN(AV1),FALSE)</f>
        <v>1.0574152912498256E-2</v>
      </c>
      <c r="AW31" s="37">
        <f>VLOOKUP('Insumo 2'!$A$5,'Población %'!$A$51:$CN$81,COLUMN(AW1),FALSE)</f>
        <v>1.0310069122014537E-2</v>
      </c>
      <c r="AX31" s="37">
        <f>VLOOKUP('Insumo 2'!$A$5,'Población %'!$A$51:$CN$81,COLUMN(AX1),FALSE)</f>
        <v>1.0039097550391946E-2</v>
      </c>
      <c r="AY31" s="37">
        <f>VLOOKUP('Insumo 2'!$A$5,'Población %'!$A$51:$CN$81,COLUMN(AY1),FALSE)</f>
        <v>9.7814319196058187E-3</v>
      </c>
      <c r="AZ31" s="37">
        <f>VLOOKUP('Insumo 2'!$A$5,'Población %'!$A$51:$CN$81,COLUMN(AZ1),FALSE)</f>
        <v>9.5447427131971768E-3</v>
      </c>
      <c r="BA31" s="37">
        <f>VLOOKUP('Insumo 2'!$A$5,'Población %'!$A$51:$CN$81,COLUMN(BA1),FALSE)</f>
        <v>9.3202636642619966E-3</v>
      </c>
      <c r="BB31" s="37">
        <f>VLOOKUP('Insumo 2'!$A$5,'Población %'!$A$51:$CN$81,COLUMN(BB1),FALSE)</f>
        <v>9.0942192105225254E-3</v>
      </c>
      <c r="BC31" s="37">
        <f>VLOOKUP('Insumo 2'!$A$5,'Población %'!$A$51:$CN$81,COLUMN(BC1),FALSE)</f>
        <v>8.8738102140784991E-3</v>
      </c>
      <c r="BD31" s="37">
        <f>VLOOKUP('Insumo 2'!$A$5,'Población %'!$A$51:$CN$81,COLUMN(BD1),FALSE)</f>
        <v>8.6311724694135561E-3</v>
      </c>
      <c r="BE31" s="37">
        <f>VLOOKUP('Insumo 2'!$A$5,'Población %'!$A$51:$CN$81,COLUMN(BE1),FALSE)</f>
        <v>8.3530000356912305E-3</v>
      </c>
      <c r="BF31" s="37">
        <f>VLOOKUP('Insumo 2'!$A$5,'Población %'!$A$51:$CN$81,COLUMN(BF1),FALSE)</f>
        <v>8.0544773395131355E-3</v>
      </c>
      <c r="BG31" s="37">
        <f>VLOOKUP('Insumo 2'!$A$5,'Población %'!$A$51:$CN$81,COLUMN(BG1),FALSE)</f>
        <v>7.759085452943619E-3</v>
      </c>
      <c r="BH31" s="37">
        <f>VLOOKUP('Insumo 2'!$A$5,'Población %'!$A$51:$CN$81,COLUMN(BH1),FALSE)</f>
        <v>7.4563361637939403E-3</v>
      </c>
      <c r="BI31" s="37">
        <f>VLOOKUP('Insumo 2'!$A$5,'Población %'!$A$51:$CN$81,COLUMN(BI1),FALSE)</f>
        <v>7.1870865374560671E-3</v>
      </c>
      <c r="BJ31" s="37">
        <f>VLOOKUP('Insumo 2'!$A$5,'Población %'!$A$51:$CN$81,COLUMN(BJ1),FALSE)</f>
        <v>6.9716868363857692E-3</v>
      </c>
      <c r="BK31" s="37">
        <f>VLOOKUP('Insumo 2'!$A$5,'Población %'!$A$51:$CN$81,COLUMN(BK1),FALSE)</f>
        <v>6.7883779338034148E-3</v>
      </c>
      <c r="BL31" s="37">
        <f>VLOOKUP('Insumo 2'!$A$5,'Población %'!$A$51:$CN$81,COLUMN(BL1),FALSE)</f>
        <v>6.6008424382494775E-3</v>
      </c>
      <c r="BM31" s="37">
        <f>VLOOKUP('Insumo 2'!$A$5,'Población %'!$A$51:$CN$81,COLUMN(BM1),FALSE)</f>
        <v>6.4248909382472854E-3</v>
      </c>
      <c r="BN31" s="37">
        <f>VLOOKUP('Insumo 2'!$A$5,'Población %'!$A$51:$CN$81,COLUMN(BN1),FALSE)</f>
        <v>6.2047950227641169E-3</v>
      </c>
      <c r="BO31" s="37">
        <f>VLOOKUP('Insumo 2'!$A$5,'Población %'!$A$51:$CN$81,COLUMN(BO1),FALSE)</f>
        <v>5.911907783881465E-3</v>
      </c>
      <c r="BP31" s="37">
        <f>VLOOKUP('Insumo 2'!$A$5,'Población %'!$A$51:$CN$81,COLUMN(BP1),FALSE)</f>
        <v>5.576911155763413E-3</v>
      </c>
      <c r="BQ31" s="37">
        <f>VLOOKUP('Insumo 2'!$A$5,'Población %'!$A$51:$CN$81,COLUMN(BQ1),FALSE)</f>
        <v>5.2541246851188234E-3</v>
      </c>
      <c r="BR31" s="37">
        <f>VLOOKUP('Insumo 2'!$A$5,'Población %'!$A$51:$CN$81,COLUMN(BR1),FALSE)</f>
        <v>4.9267985405417932E-3</v>
      </c>
      <c r="BS31" s="37">
        <f>VLOOKUP('Insumo 2'!$A$5,'Población %'!$A$51:$CN$81,COLUMN(BS1),FALSE)</f>
        <v>4.64815648537818E-3</v>
      </c>
      <c r="BT31" s="37">
        <f>VLOOKUP('Insumo 2'!$A$5,'Población %'!$A$51:$CN$81,COLUMN(BT1),FALSE)</f>
        <v>4.4479412109094943E-3</v>
      </c>
      <c r="BU31" s="37">
        <f>VLOOKUP('Insumo 2'!$A$5,'Población %'!$A$51:$CN$81,COLUMN(BU1),FALSE)</f>
        <v>4.2984450520998025E-3</v>
      </c>
      <c r="BV31" s="37">
        <f>VLOOKUP('Insumo 2'!$A$5,'Población %'!$A$51:$CN$81,COLUMN(BV1),FALSE)</f>
        <v>4.1409653287882327E-3</v>
      </c>
      <c r="BW31" s="37">
        <f>VLOOKUP('Insumo 2'!$A$5,'Población %'!$A$51:$CN$81,COLUMN(BW1),FALSE)</f>
        <v>3.9859902531635266E-3</v>
      </c>
      <c r="BX31" s="37">
        <f>VLOOKUP('Insumo 2'!$A$5,'Población %'!$A$51:$CN$81,COLUMN(BX1),FALSE)</f>
        <v>3.821309667752223E-3</v>
      </c>
      <c r="BY31" s="37">
        <f>VLOOKUP('Insumo 2'!$A$5,'Población %'!$A$51:$CN$81,COLUMN(BY1),FALSE)</f>
        <v>3.6340872531591436E-3</v>
      </c>
      <c r="BZ31" s="37">
        <f>VLOOKUP('Insumo 2'!$A$5,'Población %'!$A$51:$CN$81,COLUMN(BZ1),FALSE)</f>
        <v>3.4316804119644516E-3</v>
      </c>
      <c r="CA31" s="37">
        <f>VLOOKUP('Insumo 2'!$A$5,'Población %'!$A$51:$CN$81,COLUMN(CA1),FALSE)</f>
        <v>3.2360048114282065E-3</v>
      </c>
      <c r="CB31" s="37">
        <f>VLOOKUP('Insumo 2'!$A$5,'Población %'!$A$51:$CN$81,COLUMN(CB1),FALSE)</f>
        <v>3.0467473705895506E-3</v>
      </c>
      <c r="CC31" s="37">
        <f>VLOOKUP('Insumo 2'!$A$5,'Población %'!$A$51:$CN$81,COLUMN(CC1),FALSE)</f>
        <v>2.8393312340211307E-3</v>
      </c>
      <c r="CD31" s="37">
        <f>VLOOKUP('Insumo 2'!$A$5,'Población %'!$A$51:$CN$81,COLUMN(CD1),FALSE)</f>
        <v>2.6049901348189231E-3</v>
      </c>
      <c r="CE31" s="37">
        <f>VLOOKUP('Insumo 2'!$A$5,'Población %'!$A$51:$CN$81,COLUMN(CE1),FALSE)</f>
        <v>2.3546819066129587E-3</v>
      </c>
      <c r="CF31" s="37">
        <f>VLOOKUP('Insumo 2'!$A$5,'Población %'!$A$51:$CN$81,COLUMN(CF1),FALSE)</f>
        <v>2.1104787571437247E-3</v>
      </c>
      <c r="CG31" s="37">
        <f>VLOOKUP('Insumo 2'!$A$5,'Población %'!$A$51:$CN$81,COLUMN(CG1),FALSE)</f>
        <v>1.8703456601656451E-3</v>
      </c>
      <c r="CH31" s="37">
        <f>VLOOKUP('Insumo 2'!$A$5,'Población %'!$A$51:$CN$81,COLUMN(CH1),FALSE)</f>
        <v>1.6380395872090149E-3</v>
      </c>
      <c r="CI31" s="37">
        <f>VLOOKUP('Insumo 2'!$A$5,'Población %'!$A$51:$CN$81,COLUMN(CI1),FALSE)</f>
        <v>1.4188829146084202E-3</v>
      </c>
      <c r="CJ31" s="37">
        <f>VLOOKUP('Insumo 2'!$A$5,'Población %'!$A$51:$CN$81,COLUMN(CJ1),FALSE)</f>
        <v>1.2128756423638615E-3</v>
      </c>
      <c r="CK31" s="37">
        <f>VLOOKUP('Insumo 2'!$A$5,'Población %'!$A$51:$CN$81,COLUMN(CK1),FALSE)</f>
        <v>1.0046768033932967E-3</v>
      </c>
      <c r="CL31" s="37">
        <f>VLOOKUP('Insumo 2'!$A$5,'Población %'!$A$51:$CN$81,COLUMN(CL1),FALSE)</f>
        <v>8.1588898399592746E-4</v>
      </c>
      <c r="CM31" s="37">
        <f>VLOOKUP('Insumo 2'!$A$5,'Población %'!$A$51:$CN$81,COLUMN(CM1),FALSE)</f>
        <v>6.6936709431438717E-4</v>
      </c>
      <c r="CN31" s="37">
        <f>VLOOKUP('Insumo 2'!$A$5,'Población %'!$A$51:$CN$81,COLUMN(CN1),FALSE)</f>
        <v>5.3975157651917841E-4</v>
      </c>
    </row>
    <row r="32" spans="1:95" x14ac:dyDescent="0.2">
      <c r="A32"/>
      <c r="B32"/>
    </row>
    <row r="33" spans="1:2" x14ac:dyDescent="0.2">
      <c r="A33"/>
      <c r="B33"/>
    </row>
    <row r="34" spans="1:2" x14ac:dyDescent="0.2">
      <c r="A34"/>
      <c r="B34"/>
    </row>
    <row r="35" spans="1:2" x14ac:dyDescent="0.2">
      <c r="A35"/>
      <c r="B35"/>
    </row>
    <row r="36" spans="1:2" x14ac:dyDescent="0.2">
      <c r="A36"/>
      <c r="B36"/>
    </row>
    <row r="37" spans="1:2" x14ac:dyDescent="0.2">
      <c r="A37"/>
      <c r="B37"/>
    </row>
    <row r="38" spans="1:2" x14ac:dyDescent="0.2">
      <c r="A38"/>
      <c r="B38"/>
    </row>
    <row r="39" spans="1:2" x14ac:dyDescent="0.2">
      <c r="A39"/>
      <c r="B39"/>
    </row>
    <row r="40" spans="1:2" x14ac:dyDescent="0.2">
      <c r="A40"/>
      <c r="B40"/>
    </row>
    <row r="41" spans="1:2" x14ac:dyDescent="0.2">
      <c r="A41"/>
      <c r="B41"/>
    </row>
    <row r="42" spans="1:2" x14ac:dyDescent="0.2">
      <c r="A42"/>
      <c r="B42"/>
    </row>
    <row r="43" spans="1:2" x14ac:dyDescent="0.2">
      <c r="A43"/>
      <c r="B43"/>
    </row>
    <row r="44" spans="1:2" x14ac:dyDescent="0.2">
      <c r="A44"/>
      <c r="B44"/>
    </row>
    <row r="45" spans="1:2" x14ac:dyDescent="0.2">
      <c r="A45"/>
      <c r="B45"/>
    </row>
    <row r="46" spans="1:2" x14ac:dyDescent="0.2">
      <c r="A46"/>
      <c r="B46"/>
    </row>
    <row r="47" spans="1:2" x14ac:dyDescent="0.2">
      <c r="A47"/>
      <c r="B47"/>
    </row>
    <row r="48" spans="1:2" x14ac:dyDescent="0.2">
      <c r="A48"/>
      <c r="B48"/>
    </row>
    <row r="49" spans="1:2" x14ac:dyDescent="0.2">
      <c r="A49"/>
      <c r="B49"/>
    </row>
    <row r="50" spans="1:2" x14ac:dyDescent="0.2">
      <c r="A50"/>
      <c r="B50"/>
    </row>
    <row r="51" spans="1:2" x14ac:dyDescent="0.2">
      <c r="A51"/>
      <c r="B51"/>
    </row>
    <row r="52" spans="1:2" x14ac:dyDescent="0.2">
      <c r="A52"/>
      <c r="B52"/>
    </row>
    <row r="53" spans="1:2" x14ac:dyDescent="0.2">
      <c r="A53"/>
      <c r="B53"/>
    </row>
    <row r="54" spans="1:2" x14ac:dyDescent="0.2">
      <c r="A54"/>
      <c r="B54"/>
    </row>
    <row r="55" spans="1:2" x14ac:dyDescent="0.2">
      <c r="A55"/>
      <c r="B55"/>
    </row>
    <row r="56" spans="1:2" x14ac:dyDescent="0.2">
      <c r="A56"/>
      <c r="B56"/>
    </row>
    <row r="57" spans="1:2" x14ac:dyDescent="0.2">
      <c r="A57"/>
      <c r="B57"/>
    </row>
    <row r="58" spans="1:2" x14ac:dyDescent="0.2">
      <c r="A58"/>
      <c r="B58"/>
    </row>
    <row r="59" spans="1:2" x14ac:dyDescent="0.2">
      <c r="A59"/>
      <c r="B59"/>
    </row>
    <row r="60" spans="1:2" x14ac:dyDescent="0.2">
      <c r="A60"/>
      <c r="B60"/>
    </row>
    <row r="61" spans="1:2" x14ac:dyDescent="0.2">
      <c r="A61"/>
      <c r="B61"/>
    </row>
    <row r="62" spans="1:2" x14ac:dyDescent="0.2">
      <c r="A62"/>
      <c r="B62"/>
    </row>
    <row r="63" spans="1:2" x14ac:dyDescent="0.2">
      <c r="A63"/>
      <c r="B63"/>
    </row>
    <row r="64" spans="1:2" x14ac:dyDescent="0.2">
      <c r="A64"/>
      <c r="B64"/>
    </row>
    <row r="65" spans="1:2" x14ac:dyDescent="0.2">
      <c r="A65"/>
      <c r="B65"/>
    </row>
    <row r="66" spans="1:2" x14ac:dyDescent="0.2">
      <c r="A66"/>
      <c r="B66"/>
    </row>
    <row r="67" spans="1:2" x14ac:dyDescent="0.2">
      <c r="A67"/>
      <c r="B67"/>
    </row>
    <row r="68" spans="1:2" x14ac:dyDescent="0.2">
      <c r="A68"/>
      <c r="B68"/>
    </row>
    <row r="69" spans="1:2" x14ac:dyDescent="0.2">
      <c r="A69"/>
      <c r="B69"/>
    </row>
    <row r="70" spans="1:2" x14ac:dyDescent="0.2">
      <c r="A70"/>
      <c r="B70"/>
    </row>
    <row r="71" spans="1:2" x14ac:dyDescent="0.2">
      <c r="A71"/>
      <c r="B71"/>
    </row>
    <row r="72" spans="1:2" x14ac:dyDescent="0.2">
      <c r="A72"/>
      <c r="B72"/>
    </row>
    <row r="73" spans="1:2" x14ac:dyDescent="0.2">
      <c r="A73"/>
      <c r="B73"/>
    </row>
    <row r="74" spans="1:2" x14ac:dyDescent="0.2">
      <c r="A74"/>
      <c r="B74"/>
    </row>
    <row r="75" spans="1:2" x14ac:dyDescent="0.2">
      <c r="A75"/>
      <c r="B75"/>
    </row>
    <row r="76" spans="1:2" x14ac:dyDescent="0.2">
      <c r="A76"/>
      <c r="B76"/>
    </row>
    <row r="77" spans="1:2" x14ac:dyDescent="0.2">
      <c r="A77"/>
      <c r="B77"/>
    </row>
    <row r="78" spans="1:2" x14ac:dyDescent="0.2">
      <c r="A78"/>
      <c r="B78"/>
    </row>
    <row r="79" spans="1:2" x14ac:dyDescent="0.2">
      <c r="A79"/>
      <c r="B79"/>
    </row>
    <row r="80" spans="1:2" x14ac:dyDescent="0.2">
      <c r="A80"/>
      <c r="B80"/>
    </row>
    <row r="81" spans="1:2" x14ac:dyDescent="0.2">
      <c r="A81"/>
      <c r="B81"/>
    </row>
    <row r="82" spans="1:2" x14ac:dyDescent="0.2">
      <c r="A82"/>
      <c r="B82"/>
    </row>
    <row r="83" spans="1:2" x14ac:dyDescent="0.2">
      <c r="A83"/>
      <c r="B83"/>
    </row>
    <row r="84" spans="1:2" x14ac:dyDescent="0.2">
      <c r="A84"/>
      <c r="B84"/>
    </row>
    <row r="85" spans="1:2" x14ac:dyDescent="0.2">
      <c r="A85"/>
      <c r="B85"/>
    </row>
    <row r="86" spans="1:2" x14ac:dyDescent="0.2">
      <c r="A86"/>
      <c r="B86"/>
    </row>
    <row r="87" spans="1:2" x14ac:dyDescent="0.2">
      <c r="A87"/>
      <c r="B87"/>
    </row>
    <row r="88" spans="1:2" x14ac:dyDescent="0.2">
      <c r="A88"/>
      <c r="B88"/>
    </row>
    <row r="89" spans="1:2" x14ac:dyDescent="0.2">
      <c r="A89"/>
      <c r="B89"/>
    </row>
    <row r="90" spans="1:2" x14ac:dyDescent="0.2">
      <c r="A90"/>
      <c r="B90"/>
    </row>
    <row r="91" spans="1:2" x14ac:dyDescent="0.2">
      <c r="A91"/>
      <c r="B91"/>
    </row>
    <row r="92" spans="1:2" x14ac:dyDescent="0.2">
      <c r="A92"/>
      <c r="B9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053B0-4462-274C-B419-525DA3E7768A}">
  <dimension ref="A1:CN47"/>
  <sheetViews>
    <sheetView topLeftCell="A35" zoomScale="150" zoomScaleNormal="150" workbookViewId="0">
      <selection activeCell="F41" sqref="F41"/>
    </sheetView>
  </sheetViews>
  <sheetFormatPr baseColWidth="10" defaultRowHeight="16" x14ac:dyDescent="0.2"/>
  <cols>
    <col min="1" max="1" width="21.6640625" customWidth="1"/>
    <col min="6" max="6" width="14.6640625" customWidth="1"/>
  </cols>
  <sheetData>
    <row r="1" spans="1:8" ht="21" x14ac:dyDescent="0.25">
      <c r="A1" s="24" t="s">
        <v>153</v>
      </c>
      <c r="B1" s="11"/>
    </row>
    <row r="2" spans="1:8" ht="21" x14ac:dyDescent="0.25">
      <c r="A2" s="24"/>
      <c r="B2" s="11"/>
    </row>
    <row r="3" spans="1:8" x14ac:dyDescent="0.2">
      <c r="A3" s="47" t="s">
        <v>101</v>
      </c>
      <c r="B3" s="11"/>
    </row>
    <row r="4" spans="1:8" ht="21" x14ac:dyDescent="0.25">
      <c r="A4" s="47" t="s">
        <v>154</v>
      </c>
      <c r="B4" s="11"/>
      <c r="F4" s="24" t="s">
        <v>157</v>
      </c>
    </row>
    <row r="5" spans="1:8" ht="51" x14ac:dyDescent="0.2">
      <c r="A5" s="13" t="s">
        <v>156</v>
      </c>
      <c r="B5" s="13" t="s">
        <v>155</v>
      </c>
      <c r="C5" s="29"/>
      <c r="F5" s="26"/>
      <c r="G5" s="25" t="s">
        <v>158</v>
      </c>
      <c r="H5" s="25" t="s">
        <v>159</v>
      </c>
    </row>
    <row r="6" spans="1:8" ht="136" x14ac:dyDescent="0.2">
      <c r="A6" s="27">
        <v>26</v>
      </c>
      <c r="B6" s="27">
        <v>74</v>
      </c>
      <c r="C6" s="16"/>
      <c r="F6" s="53" t="s">
        <v>160</v>
      </c>
      <c r="G6" s="28" t="s">
        <v>156</v>
      </c>
      <c r="H6" s="28" t="s">
        <v>155</v>
      </c>
    </row>
    <row r="7" spans="1:8" x14ac:dyDescent="0.2">
      <c r="D7" s="48"/>
      <c r="F7" s="51" t="s">
        <v>118</v>
      </c>
      <c r="G7" s="52">
        <v>14.126618398577229</v>
      </c>
      <c r="H7" s="53">
        <v>59</v>
      </c>
    </row>
    <row r="8" spans="1:8" x14ac:dyDescent="0.2">
      <c r="F8" s="51" t="s">
        <v>104</v>
      </c>
      <c r="G8" s="52">
        <v>15.213338427295405</v>
      </c>
      <c r="H8" s="53">
        <v>74</v>
      </c>
    </row>
    <row r="9" spans="1:8" x14ac:dyDescent="0.2">
      <c r="F9" s="51" t="s">
        <v>109</v>
      </c>
      <c r="G9" s="52">
        <v>16.574754481995051</v>
      </c>
      <c r="H9" s="53">
        <v>68</v>
      </c>
    </row>
    <row r="10" spans="1:8" x14ac:dyDescent="0.2">
      <c r="F10" s="51" t="s">
        <v>106</v>
      </c>
      <c r="G10" s="52">
        <v>17.95959809484425</v>
      </c>
      <c r="H10" s="53">
        <v>76</v>
      </c>
    </row>
    <row r="11" spans="1:8" x14ac:dyDescent="0.2">
      <c r="F11" s="51" t="s">
        <v>107</v>
      </c>
      <c r="G11" s="52">
        <v>19.581552147955101</v>
      </c>
      <c r="H11" s="53">
        <v>77</v>
      </c>
    </row>
    <row r="12" spans="1:8" x14ac:dyDescent="0.2">
      <c r="F12" s="51" t="s">
        <v>110</v>
      </c>
      <c r="G12" s="52">
        <v>19.643868310350108</v>
      </c>
      <c r="H12" s="53">
        <v>75</v>
      </c>
    </row>
    <row r="13" spans="1:8" x14ac:dyDescent="0.2">
      <c r="F13" s="51" t="s">
        <v>119</v>
      </c>
      <c r="G13" s="52">
        <v>23.595412011608911</v>
      </c>
      <c r="H13" s="53">
        <v>79</v>
      </c>
    </row>
    <row r="14" spans="1:8" x14ac:dyDescent="0.2">
      <c r="F14" s="51" t="s">
        <v>103</v>
      </c>
      <c r="G14" s="52">
        <v>24.234343113452706</v>
      </c>
      <c r="H14" s="53">
        <v>68</v>
      </c>
    </row>
    <row r="15" spans="1:8" x14ac:dyDescent="0.2">
      <c r="F15" s="51" t="s">
        <v>108</v>
      </c>
      <c r="G15" s="52">
        <v>25.720655017171925</v>
      </c>
      <c r="H15" s="53">
        <v>84</v>
      </c>
    </row>
    <row r="16" spans="1:8" x14ac:dyDescent="0.2">
      <c r="F16" s="51" t="s">
        <v>111</v>
      </c>
      <c r="G16" s="52">
        <v>26.436766346447222</v>
      </c>
      <c r="H16" s="53">
        <v>84</v>
      </c>
    </row>
    <row r="17" spans="1:92" x14ac:dyDescent="0.2">
      <c r="F17" s="51" t="s">
        <v>112</v>
      </c>
      <c r="G17" s="52">
        <v>27.285012638865801</v>
      </c>
      <c r="H17" s="53">
        <v>71</v>
      </c>
    </row>
    <row r="18" spans="1:92" x14ac:dyDescent="0.2">
      <c r="F18" s="51" t="s">
        <v>105</v>
      </c>
      <c r="G18" s="52">
        <v>33.065851371898368</v>
      </c>
      <c r="H18" s="53">
        <v>71</v>
      </c>
    </row>
    <row r="19" spans="1:92" x14ac:dyDescent="0.2">
      <c r="F19" s="51" t="s">
        <v>113</v>
      </c>
      <c r="G19" s="52">
        <v>37.585948079505357</v>
      </c>
      <c r="H19" s="53">
        <v>83</v>
      </c>
    </row>
    <row r="20" spans="1:92" x14ac:dyDescent="0.2">
      <c r="F20" s="51" t="s">
        <v>120</v>
      </c>
      <c r="G20" s="52">
        <v>45.473451056951681</v>
      </c>
      <c r="H20" s="53">
        <v>85</v>
      </c>
    </row>
    <row r="21" spans="1:92" x14ac:dyDescent="0.2">
      <c r="F21" s="55" t="s">
        <v>167</v>
      </c>
      <c r="G21" s="50">
        <f>AVERAGE(G7:G20)</f>
        <v>24.749797821208507</v>
      </c>
      <c r="H21" s="50">
        <f>AVERAGE(H7:H20)</f>
        <v>75.285714285714292</v>
      </c>
    </row>
    <row r="25" spans="1:92" x14ac:dyDescent="0.2">
      <c r="A25" s="9" t="s">
        <v>168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</row>
    <row r="26" spans="1:92" x14ac:dyDescent="0.2">
      <c r="A26" s="42" t="s">
        <v>143</v>
      </c>
      <c r="B26" s="42">
        <v>0</v>
      </c>
      <c r="C26" s="42">
        <v>1</v>
      </c>
      <c r="D26" s="42">
        <v>2</v>
      </c>
      <c r="E26" s="42">
        <v>3</v>
      </c>
      <c r="F26" s="42">
        <v>4</v>
      </c>
      <c r="G26" s="42">
        <v>5</v>
      </c>
      <c r="H26" s="42">
        <v>6</v>
      </c>
      <c r="I26" s="42">
        <v>7</v>
      </c>
      <c r="J26" s="42">
        <v>8</v>
      </c>
      <c r="K26" s="42">
        <v>9</v>
      </c>
      <c r="L26" s="42">
        <v>10</v>
      </c>
      <c r="M26" s="42">
        <v>11</v>
      </c>
      <c r="N26" s="42">
        <v>12</v>
      </c>
      <c r="O26" s="42">
        <v>13</v>
      </c>
      <c r="P26" s="42">
        <v>14</v>
      </c>
      <c r="Q26" s="42">
        <v>15</v>
      </c>
      <c r="R26" s="42">
        <v>16</v>
      </c>
      <c r="S26" s="42">
        <v>17</v>
      </c>
      <c r="T26" s="42">
        <v>18</v>
      </c>
      <c r="U26" s="42">
        <v>19</v>
      </c>
      <c r="V26" s="42">
        <v>20</v>
      </c>
      <c r="W26" s="42">
        <v>21</v>
      </c>
      <c r="X26" s="42">
        <v>22</v>
      </c>
      <c r="Y26" s="42">
        <v>23</v>
      </c>
      <c r="Z26" s="42">
        <v>24</v>
      </c>
      <c r="AA26" s="42">
        <v>25</v>
      </c>
      <c r="AB26" s="42">
        <v>26</v>
      </c>
      <c r="AC26" s="42">
        <v>27</v>
      </c>
      <c r="AD26" s="42">
        <v>28</v>
      </c>
      <c r="AE26" s="42">
        <v>29</v>
      </c>
      <c r="AF26" s="42">
        <v>30</v>
      </c>
      <c r="AG26" s="42">
        <v>31</v>
      </c>
      <c r="AH26" s="42">
        <v>32</v>
      </c>
      <c r="AI26" s="42">
        <v>33</v>
      </c>
      <c r="AJ26" s="42">
        <v>34</v>
      </c>
      <c r="AK26" s="42">
        <v>35</v>
      </c>
      <c r="AL26" s="42">
        <v>36</v>
      </c>
      <c r="AM26" s="42">
        <v>37</v>
      </c>
      <c r="AN26" s="42">
        <v>38</v>
      </c>
      <c r="AO26" s="42">
        <v>39</v>
      </c>
      <c r="AP26" s="42">
        <v>40</v>
      </c>
      <c r="AQ26" s="42">
        <v>41</v>
      </c>
      <c r="AR26" s="42">
        <v>42</v>
      </c>
      <c r="AS26" s="42">
        <v>43</v>
      </c>
      <c r="AT26" s="42">
        <v>44</v>
      </c>
      <c r="AU26" s="42">
        <v>45</v>
      </c>
      <c r="AV26" s="42">
        <v>46</v>
      </c>
      <c r="AW26" s="42">
        <v>47</v>
      </c>
      <c r="AX26" s="42">
        <v>48</v>
      </c>
      <c r="AY26" s="42">
        <v>49</v>
      </c>
      <c r="AZ26" s="42">
        <v>50</v>
      </c>
      <c r="BA26" s="42">
        <v>51</v>
      </c>
      <c r="BB26" s="42">
        <v>52</v>
      </c>
      <c r="BC26" s="42">
        <v>53</v>
      </c>
      <c r="BD26" s="42">
        <v>54</v>
      </c>
      <c r="BE26" s="42">
        <v>55</v>
      </c>
      <c r="BF26" s="42">
        <v>56</v>
      </c>
      <c r="BG26" s="42">
        <v>57</v>
      </c>
      <c r="BH26" s="42">
        <v>58</v>
      </c>
      <c r="BI26" s="42">
        <v>59</v>
      </c>
      <c r="BJ26" s="42">
        <v>60</v>
      </c>
      <c r="BK26" s="42">
        <v>61</v>
      </c>
      <c r="BL26" s="42">
        <v>62</v>
      </c>
      <c r="BM26" s="42">
        <v>63</v>
      </c>
      <c r="BN26" s="42">
        <v>64</v>
      </c>
      <c r="BO26" s="42">
        <v>65</v>
      </c>
      <c r="BP26" s="42">
        <v>66</v>
      </c>
      <c r="BQ26" s="42">
        <v>67</v>
      </c>
      <c r="BR26" s="42">
        <v>68</v>
      </c>
      <c r="BS26" s="42">
        <v>69</v>
      </c>
      <c r="BT26" s="42">
        <v>70</v>
      </c>
      <c r="BU26" s="42">
        <v>71</v>
      </c>
      <c r="BV26" s="42">
        <v>72</v>
      </c>
      <c r="BW26" s="42">
        <v>73</v>
      </c>
      <c r="BX26" s="42">
        <v>74</v>
      </c>
      <c r="BY26" s="42">
        <v>75</v>
      </c>
      <c r="BZ26" s="42">
        <v>76</v>
      </c>
      <c r="CA26" s="42">
        <v>77</v>
      </c>
      <c r="CB26" s="42">
        <v>78</v>
      </c>
      <c r="CC26" s="42">
        <v>79</v>
      </c>
      <c r="CD26" s="42">
        <v>80</v>
      </c>
      <c r="CE26" s="42">
        <v>81</v>
      </c>
      <c r="CF26" s="42">
        <v>82</v>
      </c>
      <c r="CG26" s="42">
        <v>83</v>
      </c>
      <c r="CH26" s="42">
        <v>84</v>
      </c>
      <c r="CI26" s="42">
        <v>85</v>
      </c>
      <c r="CJ26" s="42">
        <v>86</v>
      </c>
      <c r="CK26" s="42">
        <v>87</v>
      </c>
      <c r="CL26" s="42">
        <v>88</v>
      </c>
      <c r="CM26" s="42">
        <v>89</v>
      </c>
      <c r="CN26" s="42">
        <v>90</v>
      </c>
    </row>
    <row r="27" spans="1:92" x14ac:dyDescent="0.2">
      <c r="A27" s="42" t="s">
        <v>144</v>
      </c>
      <c r="B27" s="41">
        <f>B29-B28</f>
        <v>1.5811450113625796</v>
      </c>
      <c r="C27" s="41">
        <f t="shared" ref="C27:BN27" si="0">C29-C28</f>
        <v>0.93859074745513116</v>
      </c>
      <c r="D27" s="41">
        <f t="shared" si="0"/>
        <v>0.80045800999381589</v>
      </c>
      <c r="E27" s="41">
        <f t="shared" si="0"/>
        <v>0.73352363389490893</v>
      </c>
      <c r="F27" s="41">
        <f t="shared" si="0"/>
        <v>0.71060723130231462</v>
      </c>
      <c r="G27" s="41">
        <f t="shared" si="0"/>
        <v>0.55759954018397373</v>
      </c>
      <c r="H27" s="41">
        <f t="shared" si="0"/>
        <v>0.54529033907530078</v>
      </c>
      <c r="I27" s="41">
        <f t="shared" si="0"/>
        <v>0.55085185753929045</v>
      </c>
      <c r="J27" s="41">
        <f t="shared" si="0"/>
        <v>0.54734745487373582</v>
      </c>
      <c r="K27" s="41">
        <f t="shared" si="0"/>
        <v>0.54766234997120478</v>
      </c>
      <c r="L27" s="41">
        <f t="shared" si="0"/>
        <v>0.58641411962933976</v>
      </c>
      <c r="M27" s="41">
        <f t="shared" si="0"/>
        <v>0.63157155423556288</v>
      </c>
      <c r="N27" s="41">
        <f t="shared" si="0"/>
        <v>0.64545577411933142</v>
      </c>
      <c r="O27" s="41">
        <f t="shared" si="0"/>
        <v>0.69571759146048384</v>
      </c>
      <c r="P27" s="41">
        <f t="shared" si="0"/>
        <v>0.75266167186015975</v>
      </c>
      <c r="Q27" s="41">
        <f t="shared" si="0"/>
        <v>0.80834901514658242</v>
      </c>
      <c r="R27" s="41">
        <f t="shared" si="0"/>
        <v>0.82151880317605697</v>
      </c>
      <c r="S27" s="41">
        <f t="shared" si="0"/>
        <v>0.84735252681643036</v>
      </c>
      <c r="T27" s="41">
        <f t="shared" si="0"/>
        <v>0.86291751820059526</v>
      </c>
      <c r="U27" s="41">
        <f t="shared" si="0"/>
        <v>0.91442070126112895</v>
      </c>
      <c r="V27" s="41">
        <f t="shared" si="0"/>
        <v>0.95824682079713419</v>
      </c>
      <c r="W27" s="41">
        <f t="shared" si="0"/>
        <v>1.0159985162182132</v>
      </c>
      <c r="X27" s="41">
        <f t="shared" si="0"/>
        <v>1.0839218121170924</v>
      </c>
      <c r="Y27" s="41">
        <f t="shared" si="0"/>
        <v>1.2000371755333057</v>
      </c>
      <c r="Z27" s="41">
        <f t="shared" si="0"/>
        <v>1.2950114690667944</v>
      </c>
      <c r="AA27" s="41">
        <f t="shared" si="0"/>
        <v>1.4076859473279106</v>
      </c>
      <c r="AB27" s="41">
        <f t="shared" si="0"/>
        <v>1.4844889330572428</v>
      </c>
      <c r="AC27" s="41">
        <f t="shared" si="0"/>
        <v>1.5568031439647751</v>
      </c>
      <c r="AD27" s="41">
        <f t="shared" si="0"/>
        <v>1.6370806269012719</v>
      </c>
      <c r="AE27" s="41">
        <f t="shared" si="0"/>
        <v>1.7106602586214459</v>
      </c>
      <c r="AF27" s="41">
        <f t="shared" si="0"/>
        <v>1.7926479245627287</v>
      </c>
      <c r="AG27" s="41">
        <f t="shared" si="0"/>
        <v>1.8646839851341248</v>
      </c>
      <c r="AH27" s="41">
        <f t="shared" si="0"/>
        <v>1.94683702825975</v>
      </c>
      <c r="AI27" s="41">
        <f t="shared" si="0"/>
        <v>2.0250057015697633</v>
      </c>
      <c r="AJ27" s="41">
        <f t="shared" si="0"/>
        <v>2.1184593680192716</v>
      </c>
      <c r="AK27" s="41">
        <f t="shared" si="0"/>
        <v>2.1936911271996276</v>
      </c>
      <c r="AL27" s="41">
        <f t="shared" si="0"/>
        <v>2.2592120008659058</v>
      </c>
      <c r="AM27" s="41">
        <f t="shared" si="0"/>
        <v>2.3240613278993774</v>
      </c>
      <c r="AN27" s="41">
        <f t="shared" si="0"/>
        <v>2.3631389833850207</v>
      </c>
      <c r="AO27" s="41">
        <f t="shared" si="0"/>
        <v>2.392432435466378</v>
      </c>
      <c r="AP27" s="41">
        <f t="shared" si="0"/>
        <v>2.4427196662776662</v>
      </c>
      <c r="AQ27" s="41">
        <f t="shared" si="0"/>
        <v>2.4947827993669707</v>
      </c>
      <c r="AR27" s="41">
        <f t="shared" si="0"/>
        <v>2.5438795129168268</v>
      </c>
      <c r="AS27" s="41">
        <f t="shared" si="0"/>
        <v>2.6001729848748178</v>
      </c>
      <c r="AT27" s="41">
        <f t="shared" si="0"/>
        <v>2.6792834204200791</v>
      </c>
      <c r="AU27" s="41">
        <f t="shared" si="0"/>
        <v>2.7385990037115926</v>
      </c>
      <c r="AV27" s="41">
        <f t="shared" si="0"/>
        <v>2.7922544743147704</v>
      </c>
      <c r="AW27" s="41">
        <f t="shared" si="0"/>
        <v>2.8470111989124147</v>
      </c>
      <c r="AX27" s="41">
        <f t="shared" si="0"/>
        <v>2.9041079550643856</v>
      </c>
      <c r="AY27" s="41">
        <f t="shared" si="0"/>
        <v>2.9585381147458421</v>
      </c>
      <c r="AZ27" s="41">
        <f t="shared" si="0"/>
        <v>3.0175150654836624</v>
      </c>
      <c r="BA27" s="41">
        <f t="shared" si="0"/>
        <v>3.0854700133143647</v>
      </c>
      <c r="BB27" s="41">
        <f t="shared" si="0"/>
        <v>3.1496659651113275</v>
      </c>
      <c r="BC27" s="41">
        <f t="shared" si="0"/>
        <v>3.2115746247283523</v>
      </c>
      <c r="BD27" s="41">
        <f t="shared" si="0"/>
        <v>3.2682470456667616</v>
      </c>
      <c r="BE27" s="41">
        <f t="shared" si="0"/>
        <v>3.3352974600869993</v>
      </c>
      <c r="BF27" s="41">
        <f t="shared" si="0"/>
        <v>3.4057621407637413</v>
      </c>
      <c r="BG27" s="41">
        <f t="shared" si="0"/>
        <v>3.4738275262594156</v>
      </c>
      <c r="BH27" s="41">
        <f t="shared" si="0"/>
        <v>3.5423475782757148</v>
      </c>
      <c r="BI27" s="41">
        <f t="shared" si="0"/>
        <v>3.6340292731388102</v>
      </c>
      <c r="BJ27" s="41">
        <f t="shared" si="0"/>
        <v>3.6868352655080994</v>
      </c>
      <c r="BK27" s="41">
        <f t="shared" si="0"/>
        <v>3.7513071046023683</v>
      </c>
      <c r="BL27" s="41">
        <f t="shared" si="0"/>
        <v>3.7950026286104794</v>
      </c>
      <c r="BM27" s="41">
        <f t="shared" si="0"/>
        <v>3.8069678793061232</v>
      </c>
      <c r="BN27" s="41">
        <f t="shared" si="0"/>
        <v>3.8349834626333248</v>
      </c>
      <c r="BO27" s="41">
        <f t="shared" ref="BO27:CN27" si="1">BO29-BO28</f>
        <v>3.8749301152489366</v>
      </c>
      <c r="BP27" s="41">
        <f t="shared" si="1"/>
        <v>3.9017437188573751</v>
      </c>
      <c r="BQ27" s="41">
        <f t="shared" si="1"/>
        <v>3.9277126387399033</v>
      </c>
      <c r="BR27" s="41">
        <f t="shared" si="1"/>
        <v>3.9463679581643518</v>
      </c>
      <c r="BS27" s="41">
        <f t="shared" si="1"/>
        <v>4.0062634016349321</v>
      </c>
      <c r="BT27" s="41">
        <f t="shared" si="1"/>
        <v>4.0669644783064829</v>
      </c>
      <c r="BU27" s="41">
        <f t="shared" si="1"/>
        <v>4.0995708354247764</v>
      </c>
      <c r="BV27" s="41">
        <f t="shared" si="1"/>
        <v>4.1284956259478065</v>
      </c>
      <c r="BW27" s="41">
        <f t="shared" si="1"/>
        <v>4.1478388476715793</v>
      </c>
      <c r="BX27" s="41">
        <f t="shared" si="1"/>
        <v>4.1802112205584692</v>
      </c>
      <c r="BY27" s="41">
        <f t="shared" si="1"/>
        <v>4.268946874481415</v>
      </c>
      <c r="BZ27" s="41">
        <f t="shared" si="1"/>
        <v>4.3058888204468602</v>
      </c>
      <c r="CA27" s="41">
        <f t="shared" si="1"/>
        <v>4.3387088995074556</v>
      </c>
      <c r="CB27" s="41">
        <f t="shared" si="1"/>
        <v>4.3687234772429662</v>
      </c>
      <c r="CC27" s="41">
        <f t="shared" si="1"/>
        <v>4.4135734748991595</v>
      </c>
      <c r="CD27" s="41">
        <f t="shared" si="1"/>
        <v>4.5990524111681133</v>
      </c>
      <c r="CE27" s="41">
        <f t="shared" si="1"/>
        <v>4.776971863885727</v>
      </c>
      <c r="CF27" s="41">
        <f t="shared" si="1"/>
        <v>4.8943140898559747</v>
      </c>
      <c r="CG27" s="41">
        <f t="shared" si="1"/>
        <v>5.0156666727625279</v>
      </c>
      <c r="CH27" s="41">
        <f t="shared" si="1"/>
        <v>5.1491599284728906</v>
      </c>
      <c r="CI27" s="41">
        <f t="shared" si="1"/>
        <v>5.6425845595486805</v>
      </c>
      <c r="CJ27" s="41">
        <f t="shared" si="1"/>
        <v>5.3665483161826089</v>
      </c>
      <c r="CK27" s="41">
        <f t="shared" si="1"/>
        <v>5.4748470970490928</v>
      </c>
      <c r="CL27" s="41">
        <f t="shared" si="1"/>
        <v>5.5435121083562322</v>
      </c>
      <c r="CM27" s="41">
        <f t="shared" si="1"/>
        <v>5.6145081164192163</v>
      </c>
      <c r="CN27" s="41">
        <f t="shared" si="1"/>
        <v>5.8375599552598558</v>
      </c>
    </row>
    <row r="28" spans="1:92" x14ac:dyDescent="0.2">
      <c r="A28" s="42" t="s">
        <v>145</v>
      </c>
      <c r="B28" s="41">
        <f>B29*B39/100</f>
        <v>9.6205342608391273</v>
      </c>
      <c r="C28" s="41">
        <f t="shared" ref="C28:BN28" si="2">C29*C39/100</f>
        <v>4.306941787030258</v>
      </c>
      <c r="D28" s="41">
        <f t="shared" si="2"/>
        <v>3.947723517256883</v>
      </c>
      <c r="E28" s="41">
        <f t="shared" si="2"/>
        <v>3.5721793580262364</v>
      </c>
      <c r="F28" s="41">
        <f t="shared" si="2"/>
        <v>3.4504571720676687</v>
      </c>
      <c r="G28" s="41">
        <f t="shared" si="2"/>
        <v>3.2913632582995977</v>
      </c>
      <c r="H28" s="41">
        <f t="shared" si="2"/>
        <v>3.0930049586472865</v>
      </c>
      <c r="I28" s="41">
        <f t="shared" si="2"/>
        <v>3.0106238045535516</v>
      </c>
      <c r="J28" s="41">
        <f t="shared" si="2"/>
        <v>2.9780330865629732</v>
      </c>
      <c r="K28" s="41">
        <f t="shared" si="2"/>
        <v>2.9538783104250381</v>
      </c>
      <c r="L28" s="41">
        <f t="shared" si="2"/>
        <v>2.9533317013333478</v>
      </c>
      <c r="M28" s="41">
        <f t="shared" si="2"/>
        <v>2.9233899547558746</v>
      </c>
      <c r="N28" s="41">
        <f t="shared" si="2"/>
        <v>2.9352685207820937</v>
      </c>
      <c r="O28" s="41">
        <f t="shared" si="2"/>
        <v>2.9777434633566373</v>
      </c>
      <c r="P28" s="41">
        <f t="shared" si="2"/>
        <v>3.0168914700008083</v>
      </c>
      <c r="Q28" s="41">
        <f t="shared" si="2"/>
        <v>3.1028123099009179</v>
      </c>
      <c r="R28" s="41">
        <f t="shared" si="2"/>
        <v>3.1615805580734815</v>
      </c>
      <c r="S28" s="41">
        <f t="shared" si="2"/>
        <v>3.1899769742273723</v>
      </c>
      <c r="T28" s="41">
        <f t="shared" si="2"/>
        <v>3.148029525878385</v>
      </c>
      <c r="U28" s="41">
        <f t="shared" si="2"/>
        <v>3.1441430358531806</v>
      </c>
      <c r="V28" s="41">
        <f t="shared" si="2"/>
        <v>3.131288373861719</v>
      </c>
      <c r="W28" s="41">
        <f t="shared" si="2"/>
        <v>3.1183676163949241</v>
      </c>
      <c r="X28" s="41">
        <f t="shared" si="2"/>
        <v>3.1408781174306557</v>
      </c>
      <c r="Y28" s="41">
        <f t="shared" si="2"/>
        <v>3.1645301774530394</v>
      </c>
      <c r="Z28" s="41">
        <f t="shared" si="2"/>
        <v>3.2144068684735312</v>
      </c>
      <c r="AA28" s="41">
        <f t="shared" si="2"/>
        <v>3.3417251097250831</v>
      </c>
      <c r="AB28" s="41">
        <f t="shared" si="2"/>
        <v>3.4252759591279105</v>
      </c>
      <c r="AC28" s="41">
        <f t="shared" si="2"/>
        <v>3.5080731339644609</v>
      </c>
      <c r="AD28" s="41">
        <f t="shared" si="2"/>
        <v>3.5605177141571471</v>
      </c>
      <c r="AE28" s="41">
        <f t="shared" si="2"/>
        <v>3.6077793926856492</v>
      </c>
      <c r="AF28" s="41">
        <f t="shared" si="2"/>
        <v>3.6914231627916219</v>
      </c>
      <c r="AG28" s="41">
        <f t="shared" si="2"/>
        <v>3.7073003520798444</v>
      </c>
      <c r="AH28" s="41">
        <f t="shared" si="2"/>
        <v>3.7348141929339405</v>
      </c>
      <c r="AI28" s="41">
        <f t="shared" si="2"/>
        <v>3.7740645267684592</v>
      </c>
      <c r="AJ28" s="41">
        <f t="shared" si="2"/>
        <v>3.8218193581992121</v>
      </c>
      <c r="AK28" s="41">
        <f t="shared" si="2"/>
        <v>3.8593027986407873</v>
      </c>
      <c r="AL28" s="41">
        <f t="shared" si="2"/>
        <v>3.8995888944083634</v>
      </c>
      <c r="AM28" s="41">
        <f t="shared" si="2"/>
        <v>3.9323380213913417</v>
      </c>
      <c r="AN28" s="41">
        <f t="shared" si="2"/>
        <v>3.9628561177231445</v>
      </c>
      <c r="AO28" s="41">
        <f t="shared" si="2"/>
        <v>4.0082255335857129</v>
      </c>
      <c r="AP28" s="41">
        <f t="shared" si="2"/>
        <v>4.0985183655146571</v>
      </c>
      <c r="AQ28" s="41">
        <f t="shared" si="2"/>
        <v>4.167657284294874</v>
      </c>
      <c r="AR28" s="41">
        <f t="shared" si="2"/>
        <v>4.2295926583824235</v>
      </c>
      <c r="AS28" s="41">
        <f t="shared" si="2"/>
        <v>4.3425901467165415</v>
      </c>
      <c r="AT28" s="41">
        <f t="shared" si="2"/>
        <v>4.5074805113015612</v>
      </c>
      <c r="AU28" s="41">
        <f t="shared" si="2"/>
        <v>4.6877345843982061</v>
      </c>
      <c r="AV28" s="41">
        <f t="shared" si="2"/>
        <v>4.839763301310815</v>
      </c>
      <c r="AW28" s="41">
        <f t="shared" si="2"/>
        <v>4.9912707459364594</v>
      </c>
      <c r="AX28" s="41">
        <f t="shared" si="2"/>
        <v>5.1568233315486305</v>
      </c>
      <c r="AY28" s="41">
        <f t="shared" si="2"/>
        <v>5.3119237741156233</v>
      </c>
      <c r="AZ28" s="41">
        <f t="shared" si="2"/>
        <v>5.6435584455396626</v>
      </c>
      <c r="BA28" s="41">
        <f t="shared" si="2"/>
        <v>5.8264372024041213</v>
      </c>
      <c r="BB28" s="41">
        <f t="shared" si="2"/>
        <v>5.997166659087557</v>
      </c>
      <c r="BC28" s="41">
        <f t="shared" si="2"/>
        <v>6.1823757327694535</v>
      </c>
      <c r="BD28" s="41">
        <f t="shared" si="2"/>
        <v>6.3887207542543578</v>
      </c>
      <c r="BE28" s="41">
        <f t="shared" si="2"/>
        <v>6.7214859804380671</v>
      </c>
      <c r="BF28" s="41">
        <f t="shared" si="2"/>
        <v>6.9663948548403205</v>
      </c>
      <c r="BG28" s="41">
        <f t="shared" si="2"/>
        <v>7.1734843372013701</v>
      </c>
      <c r="BH28" s="41">
        <f t="shared" si="2"/>
        <v>7.4445080671853461</v>
      </c>
      <c r="BI28" s="41">
        <f t="shared" si="2"/>
        <v>7.7430653611030609</v>
      </c>
      <c r="BJ28" s="41">
        <f t="shared" si="2"/>
        <v>8.2452607093276544</v>
      </c>
      <c r="BK28" s="41">
        <f t="shared" si="2"/>
        <v>8.5544800866830251</v>
      </c>
      <c r="BL28" s="41">
        <f t="shared" si="2"/>
        <v>8.9008601665956082</v>
      </c>
      <c r="BM28" s="41">
        <f t="shared" si="2"/>
        <v>9.4721690888810155</v>
      </c>
      <c r="BN28" s="41">
        <f t="shared" si="2"/>
        <v>10.027911297303911</v>
      </c>
      <c r="BO28" s="41">
        <f t="shared" ref="BO28:CN28" si="3">BO29*BO39/100</f>
        <v>10.987818974759591</v>
      </c>
      <c r="BP28" s="41">
        <f t="shared" si="3"/>
        <v>11.637091774571061</v>
      </c>
      <c r="BQ28" s="41">
        <f t="shared" si="3"/>
        <v>12.075506838459264</v>
      </c>
      <c r="BR28" s="41">
        <f t="shared" si="3"/>
        <v>12.485705797134603</v>
      </c>
      <c r="BS28" s="41">
        <f t="shared" si="3"/>
        <v>12.905081594331403</v>
      </c>
      <c r="BT28" s="41">
        <f t="shared" si="3"/>
        <v>13.786412607189254</v>
      </c>
      <c r="BU28" s="41">
        <f t="shared" si="3"/>
        <v>14.306395367959622</v>
      </c>
      <c r="BV28" s="41">
        <f t="shared" si="3"/>
        <v>14.865625824294955</v>
      </c>
      <c r="BW28" s="41">
        <f t="shared" si="3"/>
        <v>15.569519266213359</v>
      </c>
      <c r="BX28" s="41">
        <f t="shared" si="3"/>
        <v>16.274257935971544</v>
      </c>
      <c r="BY28" s="41">
        <f t="shared" si="3"/>
        <v>17.661692765512775</v>
      </c>
      <c r="BZ28" s="41">
        <f t="shared" si="3"/>
        <v>18.406424027801414</v>
      </c>
      <c r="CA28" s="41">
        <f t="shared" si="3"/>
        <v>19.286700422569549</v>
      </c>
      <c r="CB28" s="41">
        <f t="shared" si="3"/>
        <v>20.123853039470958</v>
      </c>
      <c r="CC28" s="41">
        <f t="shared" si="3"/>
        <v>21.039721911962328</v>
      </c>
      <c r="CD28" s="41">
        <f t="shared" si="3"/>
        <v>22.851698256915583</v>
      </c>
      <c r="CE28" s="41">
        <f t="shared" si="3"/>
        <v>24.502259567911068</v>
      </c>
      <c r="CF28" s="41">
        <f t="shared" si="3"/>
        <v>25.807387866748432</v>
      </c>
      <c r="CG28" s="41">
        <f t="shared" si="3"/>
        <v>27.282103928798279</v>
      </c>
      <c r="CH28" s="41">
        <f t="shared" si="3"/>
        <v>28.741389254131718</v>
      </c>
      <c r="CI28" s="41">
        <f t="shared" si="3"/>
        <v>33.264888897438922</v>
      </c>
      <c r="CJ28" s="41">
        <f t="shared" si="3"/>
        <v>35.135676066275501</v>
      </c>
      <c r="CK28" s="41">
        <f t="shared" si="3"/>
        <v>36.928670514153715</v>
      </c>
      <c r="CL28" s="41">
        <f t="shared" si="3"/>
        <v>38.099454967577941</v>
      </c>
      <c r="CM28" s="41">
        <f t="shared" si="3"/>
        <v>39.278323954006389</v>
      </c>
      <c r="CN28" s="41">
        <f t="shared" si="3"/>
        <v>42.229326341499856</v>
      </c>
    </row>
    <row r="29" spans="1:92" x14ac:dyDescent="0.2">
      <c r="A29" s="42" t="s">
        <v>147</v>
      </c>
      <c r="B29" s="57">
        <f>B34+(B35*($A$6-$G$21))</f>
        <v>11.201679272201707</v>
      </c>
      <c r="C29" s="57">
        <f t="shared" ref="C29:BN29" si="4">C34+(C35*($A$6-$G$21))</f>
        <v>5.2455325344853891</v>
      </c>
      <c r="D29" s="57">
        <f t="shared" si="4"/>
        <v>4.7481815272506989</v>
      </c>
      <c r="E29" s="57">
        <f t="shared" si="4"/>
        <v>4.3057029919211454</v>
      </c>
      <c r="F29" s="57">
        <f t="shared" si="4"/>
        <v>4.1610644033699833</v>
      </c>
      <c r="G29" s="57">
        <f t="shared" si="4"/>
        <v>3.8489627984835715</v>
      </c>
      <c r="H29" s="57">
        <f t="shared" si="4"/>
        <v>3.6382952977225873</v>
      </c>
      <c r="I29" s="57">
        <f t="shared" si="4"/>
        <v>3.5614756620928421</v>
      </c>
      <c r="J29" s="57">
        <f t="shared" si="4"/>
        <v>3.525380541436709</v>
      </c>
      <c r="K29" s="57">
        <f t="shared" si="4"/>
        <v>3.5015406603962429</v>
      </c>
      <c r="L29" s="57">
        <f t="shared" si="4"/>
        <v>3.5397458209626875</v>
      </c>
      <c r="M29" s="57">
        <f t="shared" si="4"/>
        <v>3.5549615089914375</v>
      </c>
      <c r="N29" s="57">
        <f t="shared" si="4"/>
        <v>3.5807242949014251</v>
      </c>
      <c r="O29" s="57">
        <f t="shared" si="4"/>
        <v>3.6734610548171212</v>
      </c>
      <c r="P29" s="57">
        <f t="shared" si="4"/>
        <v>3.769553141860968</v>
      </c>
      <c r="Q29" s="57">
        <f t="shared" si="4"/>
        <v>3.9111613250475004</v>
      </c>
      <c r="R29" s="57">
        <f t="shared" si="4"/>
        <v>3.9830993612495385</v>
      </c>
      <c r="S29" s="57">
        <f t="shared" si="4"/>
        <v>4.0373295010438026</v>
      </c>
      <c r="T29" s="57">
        <f t="shared" si="4"/>
        <v>4.0109470440789803</v>
      </c>
      <c r="U29" s="57">
        <f t="shared" si="4"/>
        <v>4.0585637371143095</v>
      </c>
      <c r="V29" s="57">
        <f t="shared" si="4"/>
        <v>4.0895351946588532</v>
      </c>
      <c r="W29" s="57">
        <f t="shared" si="4"/>
        <v>4.1343661326131373</v>
      </c>
      <c r="X29" s="57">
        <f t="shared" si="4"/>
        <v>4.2247999295477481</v>
      </c>
      <c r="Y29" s="57">
        <f t="shared" si="4"/>
        <v>4.3645673529863451</v>
      </c>
      <c r="Z29" s="57">
        <f t="shared" si="4"/>
        <v>4.5094183375403256</v>
      </c>
      <c r="AA29" s="57">
        <f t="shared" si="4"/>
        <v>4.7494110570529937</v>
      </c>
      <c r="AB29" s="57">
        <f t="shared" si="4"/>
        <v>4.9097648921851533</v>
      </c>
      <c r="AC29" s="57">
        <f t="shared" si="4"/>
        <v>5.064876277929236</v>
      </c>
      <c r="AD29" s="57">
        <f t="shared" si="4"/>
        <v>5.197598341058419</v>
      </c>
      <c r="AE29" s="57">
        <f t="shared" si="4"/>
        <v>5.3184396513070951</v>
      </c>
      <c r="AF29" s="57">
        <f t="shared" si="4"/>
        <v>5.4840710873543506</v>
      </c>
      <c r="AG29" s="57">
        <f t="shared" si="4"/>
        <v>5.5719843372139692</v>
      </c>
      <c r="AH29" s="57">
        <f t="shared" si="4"/>
        <v>5.6816512211936905</v>
      </c>
      <c r="AI29" s="57">
        <f t="shared" si="4"/>
        <v>5.7990702283382225</v>
      </c>
      <c r="AJ29" s="57">
        <f t="shared" si="4"/>
        <v>5.9402787262184837</v>
      </c>
      <c r="AK29" s="57">
        <f t="shared" si="4"/>
        <v>6.0529939258404148</v>
      </c>
      <c r="AL29" s="57">
        <f t="shared" si="4"/>
        <v>6.1588008952742692</v>
      </c>
      <c r="AM29" s="57">
        <f t="shared" si="4"/>
        <v>6.2563993492907191</v>
      </c>
      <c r="AN29" s="57">
        <f t="shared" si="4"/>
        <v>6.3259951011081652</v>
      </c>
      <c r="AO29" s="57">
        <f t="shared" si="4"/>
        <v>6.4006579690520908</v>
      </c>
      <c r="AP29" s="57">
        <f t="shared" si="4"/>
        <v>6.5412380317923233</v>
      </c>
      <c r="AQ29" s="57">
        <f t="shared" si="4"/>
        <v>6.6624400836618447</v>
      </c>
      <c r="AR29" s="57">
        <f t="shared" si="4"/>
        <v>6.7734721712992503</v>
      </c>
      <c r="AS29" s="57">
        <f t="shared" si="4"/>
        <v>6.9427631315913594</v>
      </c>
      <c r="AT29" s="57">
        <f t="shared" si="4"/>
        <v>7.1867639317216403</v>
      </c>
      <c r="AU29" s="57">
        <f t="shared" si="4"/>
        <v>7.4263335881097987</v>
      </c>
      <c r="AV29" s="57">
        <f t="shared" si="4"/>
        <v>7.6320177756255854</v>
      </c>
      <c r="AW29" s="57">
        <f t="shared" si="4"/>
        <v>7.8382819448488741</v>
      </c>
      <c r="AX29" s="57">
        <f t="shared" si="4"/>
        <v>8.0609312866130161</v>
      </c>
      <c r="AY29" s="57">
        <f t="shared" si="4"/>
        <v>8.2704618888614654</v>
      </c>
      <c r="AZ29" s="57">
        <f t="shared" si="4"/>
        <v>8.661073511023325</v>
      </c>
      <c r="BA29" s="57">
        <f t="shared" si="4"/>
        <v>8.911907215718486</v>
      </c>
      <c r="BB29" s="57">
        <f t="shared" si="4"/>
        <v>9.1468326241988844</v>
      </c>
      <c r="BC29" s="57">
        <f t="shared" si="4"/>
        <v>9.3939503574978058</v>
      </c>
      <c r="BD29" s="57">
        <f t="shared" si="4"/>
        <v>9.6569677999211194</v>
      </c>
      <c r="BE29" s="57">
        <f t="shared" si="4"/>
        <v>10.056783440525066</v>
      </c>
      <c r="BF29" s="57">
        <f t="shared" si="4"/>
        <v>10.372156995604062</v>
      </c>
      <c r="BG29" s="57">
        <f t="shared" si="4"/>
        <v>10.647311863460786</v>
      </c>
      <c r="BH29" s="57">
        <f t="shared" si="4"/>
        <v>10.986855645461061</v>
      </c>
      <c r="BI29" s="57">
        <f t="shared" si="4"/>
        <v>11.377094634241871</v>
      </c>
      <c r="BJ29" s="57">
        <f t="shared" si="4"/>
        <v>11.932095974835754</v>
      </c>
      <c r="BK29" s="57">
        <f t="shared" si="4"/>
        <v>12.305787191285393</v>
      </c>
      <c r="BL29" s="57">
        <f t="shared" si="4"/>
        <v>12.695862795206088</v>
      </c>
      <c r="BM29" s="57">
        <f t="shared" si="4"/>
        <v>13.279136968187139</v>
      </c>
      <c r="BN29" s="57">
        <f t="shared" si="4"/>
        <v>13.862894759937236</v>
      </c>
      <c r="BO29" s="57">
        <f t="shared" ref="BO29:CN29" si="5">BO34+(BO35*($A$6-$G$21))</f>
        <v>14.862749090008528</v>
      </c>
      <c r="BP29" s="57">
        <f t="shared" si="5"/>
        <v>15.538835493428437</v>
      </c>
      <c r="BQ29" s="57">
        <f t="shared" si="5"/>
        <v>16.003219477199167</v>
      </c>
      <c r="BR29" s="57">
        <f t="shared" si="5"/>
        <v>16.432073755298955</v>
      </c>
      <c r="BS29" s="57">
        <f t="shared" si="5"/>
        <v>16.911344995966335</v>
      </c>
      <c r="BT29" s="57">
        <f t="shared" si="5"/>
        <v>17.853377085495737</v>
      </c>
      <c r="BU29" s="57">
        <f t="shared" si="5"/>
        <v>18.405966203384398</v>
      </c>
      <c r="BV29" s="57">
        <f t="shared" si="5"/>
        <v>18.994121450242762</v>
      </c>
      <c r="BW29" s="57">
        <f t="shared" si="5"/>
        <v>19.717358113884938</v>
      </c>
      <c r="BX29" s="57">
        <f t="shared" si="5"/>
        <v>20.454469156530013</v>
      </c>
      <c r="BY29" s="57">
        <f t="shared" si="5"/>
        <v>21.93063963999419</v>
      </c>
      <c r="BZ29" s="57">
        <f t="shared" si="5"/>
        <v>22.712312848248274</v>
      </c>
      <c r="CA29" s="57">
        <f t="shared" si="5"/>
        <v>23.625409322077005</v>
      </c>
      <c r="CB29" s="57">
        <f t="shared" si="5"/>
        <v>24.492576516713925</v>
      </c>
      <c r="CC29" s="57">
        <f t="shared" si="5"/>
        <v>25.453295386861488</v>
      </c>
      <c r="CD29" s="57">
        <f t="shared" si="5"/>
        <v>27.450750668083696</v>
      </c>
      <c r="CE29" s="57">
        <f t="shared" si="5"/>
        <v>29.279231431796795</v>
      </c>
      <c r="CF29" s="57">
        <f t="shared" si="5"/>
        <v>30.701701956604406</v>
      </c>
      <c r="CG29" s="57">
        <f t="shared" si="5"/>
        <v>32.297770601560806</v>
      </c>
      <c r="CH29" s="57">
        <f t="shared" si="5"/>
        <v>33.890549182604609</v>
      </c>
      <c r="CI29" s="57">
        <f t="shared" si="5"/>
        <v>38.907473456987603</v>
      </c>
      <c r="CJ29" s="57">
        <f t="shared" si="5"/>
        <v>40.50222438245811</v>
      </c>
      <c r="CK29" s="57">
        <f t="shared" si="5"/>
        <v>42.403517611202808</v>
      </c>
      <c r="CL29" s="57">
        <f t="shared" si="5"/>
        <v>43.642967075934173</v>
      </c>
      <c r="CM29" s="57">
        <f t="shared" si="5"/>
        <v>44.892832070425605</v>
      </c>
      <c r="CN29" s="57">
        <f t="shared" si="5"/>
        <v>48.066886296759712</v>
      </c>
    </row>
    <row r="33" spans="1:92" x14ac:dyDescent="0.2">
      <c r="A33" t="s">
        <v>161</v>
      </c>
      <c r="B33" s="42">
        <v>0</v>
      </c>
      <c r="C33" s="42">
        <v>1</v>
      </c>
      <c r="D33" s="42">
        <v>2</v>
      </c>
      <c r="E33" s="42">
        <v>3</v>
      </c>
      <c r="F33" s="42">
        <v>4</v>
      </c>
      <c r="G33" s="42">
        <v>5</v>
      </c>
      <c r="H33" s="42">
        <v>6</v>
      </c>
      <c r="I33" s="42">
        <v>7</v>
      </c>
      <c r="J33" s="42">
        <v>8</v>
      </c>
      <c r="K33" s="42">
        <v>9</v>
      </c>
      <c r="L33" s="42">
        <v>10</v>
      </c>
      <c r="M33" s="42">
        <v>11</v>
      </c>
      <c r="N33" s="42">
        <v>12</v>
      </c>
      <c r="O33" s="42">
        <v>13</v>
      </c>
      <c r="P33" s="42">
        <v>14</v>
      </c>
      <c r="Q33" s="42">
        <v>15</v>
      </c>
      <c r="R33" s="42">
        <v>16</v>
      </c>
      <c r="S33" s="42">
        <v>17</v>
      </c>
      <c r="T33" s="42">
        <v>18</v>
      </c>
      <c r="U33" s="42">
        <v>19</v>
      </c>
      <c r="V33" s="42">
        <v>20</v>
      </c>
      <c r="W33" s="42">
        <v>21</v>
      </c>
      <c r="X33" s="42">
        <v>22</v>
      </c>
      <c r="Y33" s="42">
        <v>23</v>
      </c>
      <c r="Z33" s="42">
        <v>24</v>
      </c>
      <c r="AA33" s="42">
        <v>25</v>
      </c>
      <c r="AB33" s="42">
        <v>26</v>
      </c>
      <c r="AC33" s="42">
        <v>27</v>
      </c>
      <c r="AD33" s="42">
        <v>28</v>
      </c>
      <c r="AE33" s="42">
        <v>29</v>
      </c>
      <c r="AF33" s="42">
        <v>30</v>
      </c>
      <c r="AG33" s="42">
        <v>31</v>
      </c>
      <c r="AH33" s="42">
        <v>32</v>
      </c>
      <c r="AI33" s="42">
        <v>33</v>
      </c>
      <c r="AJ33" s="42">
        <v>34</v>
      </c>
      <c r="AK33" s="42">
        <v>35</v>
      </c>
      <c r="AL33" s="42">
        <v>36</v>
      </c>
      <c r="AM33" s="42">
        <v>37</v>
      </c>
      <c r="AN33" s="42">
        <v>38</v>
      </c>
      <c r="AO33" s="42">
        <v>39</v>
      </c>
      <c r="AP33" s="42">
        <v>40</v>
      </c>
      <c r="AQ33" s="42">
        <v>41</v>
      </c>
      <c r="AR33" s="42">
        <v>42</v>
      </c>
      <c r="AS33" s="42">
        <v>43</v>
      </c>
      <c r="AT33" s="42">
        <v>44</v>
      </c>
      <c r="AU33" s="42">
        <v>45</v>
      </c>
      <c r="AV33" s="42">
        <v>46</v>
      </c>
      <c r="AW33" s="42">
        <v>47</v>
      </c>
      <c r="AX33" s="42">
        <v>48</v>
      </c>
      <c r="AY33" s="42">
        <v>49</v>
      </c>
      <c r="AZ33" s="42">
        <v>50</v>
      </c>
      <c r="BA33" s="42">
        <v>51</v>
      </c>
      <c r="BB33" s="42">
        <v>52</v>
      </c>
      <c r="BC33" s="42">
        <v>53</v>
      </c>
      <c r="BD33" s="42">
        <v>54</v>
      </c>
      <c r="BE33" s="42">
        <v>55</v>
      </c>
      <c r="BF33" s="42">
        <v>56</v>
      </c>
      <c r="BG33" s="42">
        <v>57</v>
      </c>
      <c r="BH33" s="42">
        <v>58</v>
      </c>
      <c r="BI33" s="42">
        <v>59</v>
      </c>
      <c r="BJ33" s="42">
        <v>60</v>
      </c>
      <c r="BK33" s="42">
        <v>61</v>
      </c>
      <c r="BL33" s="42">
        <v>62</v>
      </c>
      <c r="BM33" s="42">
        <v>63</v>
      </c>
      <c r="BN33" s="42">
        <v>64</v>
      </c>
      <c r="BO33" s="42">
        <v>65</v>
      </c>
      <c r="BP33" s="42">
        <v>66</v>
      </c>
      <c r="BQ33" s="42">
        <v>67</v>
      </c>
      <c r="BR33" s="42">
        <v>68</v>
      </c>
      <c r="BS33" s="42">
        <v>69</v>
      </c>
      <c r="BT33" s="42">
        <v>70</v>
      </c>
      <c r="BU33" s="42">
        <v>71</v>
      </c>
      <c r="BV33" s="42">
        <v>72</v>
      </c>
      <c r="BW33" s="42">
        <v>73</v>
      </c>
      <c r="BX33" s="42">
        <v>74</v>
      </c>
      <c r="BY33" s="42">
        <v>75</v>
      </c>
      <c r="BZ33" s="42">
        <v>76</v>
      </c>
      <c r="CA33" s="42">
        <v>77</v>
      </c>
      <c r="CB33" s="42">
        <v>78</v>
      </c>
      <c r="CC33" s="42">
        <v>79</v>
      </c>
      <c r="CD33" s="42">
        <v>80</v>
      </c>
      <c r="CE33" s="42">
        <v>81</v>
      </c>
      <c r="CF33" s="42">
        <v>82</v>
      </c>
      <c r="CG33" s="42">
        <v>83</v>
      </c>
      <c r="CH33" s="42">
        <v>84</v>
      </c>
      <c r="CI33" s="42">
        <v>85</v>
      </c>
      <c r="CJ33" s="42">
        <v>86</v>
      </c>
      <c r="CK33" s="42">
        <v>87</v>
      </c>
      <c r="CL33" s="42">
        <v>88</v>
      </c>
      <c r="CM33" s="42">
        <v>89</v>
      </c>
      <c r="CN33" s="42">
        <v>90</v>
      </c>
    </row>
    <row r="34" spans="1:92" x14ac:dyDescent="0.2">
      <c r="A34" t="s">
        <v>162</v>
      </c>
      <c r="B34" s="50">
        <v>10.919240152568879</v>
      </c>
      <c r="C34" s="50">
        <v>5.1303391596064314</v>
      </c>
      <c r="D34" s="50">
        <v>4.6240125974695463</v>
      </c>
      <c r="E34" s="50">
        <v>4.1752844225132772</v>
      </c>
      <c r="F34" s="50">
        <v>4.0122086189826094</v>
      </c>
      <c r="G34" s="50">
        <v>3.6956038545588337</v>
      </c>
      <c r="H34" s="50">
        <v>3.4948810764994787</v>
      </c>
      <c r="I34" s="50">
        <v>3.4143687130737739</v>
      </c>
      <c r="J34" s="50">
        <v>3.3702500784200753</v>
      </c>
      <c r="K34" s="50">
        <v>3.3395573114504278</v>
      </c>
      <c r="L34" s="50">
        <v>3.3666657086368068</v>
      </c>
      <c r="M34" s="50">
        <v>3.3744105902608559</v>
      </c>
      <c r="N34" s="50">
        <v>3.3920234011104839</v>
      </c>
      <c r="O34" s="50">
        <v>3.4805979906797151</v>
      </c>
      <c r="P34" s="50">
        <v>3.5691501122197797</v>
      </c>
      <c r="Q34" s="50">
        <v>3.6960836451980392</v>
      </c>
      <c r="R34" s="50">
        <v>3.7597022512643981</v>
      </c>
      <c r="S34" s="50">
        <v>3.8140940450908665</v>
      </c>
      <c r="T34" s="50">
        <v>3.7963220799980095</v>
      </c>
      <c r="U34" s="50">
        <v>3.8486949445228973</v>
      </c>
      <c r="V34" s="50">
        <v>3.899753415261896</v>
      </c>
      <c r="W34" s="50">
        <v>3.9541837662750194</v>
      </c>
      <c r="X34" s="50">
        <v>4.0510224641927994</v>
      </c>
      <c r="Y34" s="50">
        <v>4.1993510123738567</v>
      </c>
      <c r="Z34" s="50">
        <v>4.3510965531392456</v>
      </c>
      <c r="AA34" s="50">
        <v>4.5911143187554249</v>
      </c>
      <c r="AB34" s="50">
        <v>4.7518640256055136</v>
      </c>
      <c r="AC34" s="50">
        <v>4.9001173579946</v>
      </c>
      <c r="AD34" s="50">
        <v>5.0369253892257309</v>
      </c>
      <c r="AE34" s="50">
        <v>5.1599039740009944</v>
      </c>
      <c r="AF34" s="50">
        <v>5.3228846879462779</v>
      </c>
      <c r="AG34" s="50">
        <v>5.4153535386329379</v>
      </c>
      <c r="AH34" s="50">
        <v>5.5297511006221161</v>
      </c>
      <c r="AI34" s="50">
        <v>5.6476388715225401</v>
      </c>
      <c r="AJ34" s="50">
        <v>5.7871119937637232</v>
      </c>
      <c r="AK34" s="50">
        <v>5.904037760390735</v>
      </c>
      <c r="AL34" s="50">
        <v>6.0082372450492461</v>
      </c>
      <c r="AM34" s="50">
        <v>6.1037512714612898</v>
      </c>
      <c r="AN34" s="50">
        <v>6.1671821723056235</v>
      </c>
      <c r="AO34" s="50">
        <v>6.236502703246666</v>
      </c>
      <c r="AP34" s="50">
        <v>6.3748089107547745</v>
      </c>
      <c r="AQ34" s="50">
        <v>6.483268625398205</v>
      </c>
      <c r="AR34" s="50">
        <v>6.5865614659616281</v>
      </c>
      <c r="AS34" s="50">
        <v>6.7478260474623104</v>
      </c>
      <c r="AT34" s="50">
        <v>6.9779760746682618</v>
      </c>
      <c r="AU34" s="50">
        <v>7.2083518855936166</v>
      </c>
      <c r="AV34" s="50">
        <v>7.4047287180573687</v>
      </c>
      <c r="AW34" s="50">
        <v>7.5993533397986344</v>
      </c>
      <c r="AX34" s="50">
        <v>7.812761257027427</v>
      </c>
      <c r="AY34" s="50">
        <v>8.0155699758585861</v>
      </c>
      <c r="AZ34" s="50">
        <v>8.3906017013599943</v>
      </c>
      <c r="BA34" s="50">
        <v>8.6367236390650373</v>
      </c>
      <c r="BB34" s="50">
        <v>8.8705114547907691</v>
      </c>
      <c r="BC34" s="50">
        <v>9.1107322280815577</v>
      </c>
      <c r="BD34" s="50">
        <v>9.3757544793557077</v>
      </c>
      <c r="BE34" s="50">
        <v>9.7710870764157054</v>
      </c>
      <c r="BF34" s="50">
        <v>10.082864629927032</v>
      </c>
      <c r="BG34" s="50">
        <v>10.36021770487031</v>
      </c>
      <c r="BH34" s="50">
        <v>10.699808428237031</v>
      </c>
      <c r="BI34" s="50">
        <v>11.090767699190504</v>
      </c>
      <c r="BJ34" s="50">
        <v>11.633546332187638</v>
      </c>
      <c r="BK34" s="50">
        <v>12.011124277262919</v>
      </c>
      <c r="BL34" s="50">
        <v>12.390884774893674</v>
      </c>
      <c r="BM34" s="50">
        <v>12.933172377960899</v>
      </c>
      <c r="BN34" s="50">
        <v>13.470866232733036</v>
      </c>
      <c r="BO34" s="50">
        <v>14.403463246697982</v>
      </c>
      <c r="BP34" s="50">
        <v>15.020671573315989</v>
      </c>
      <c r="BQ34" s="50">
        <v>15.464919542174551</v>
      </c>
      <c r="BR34" s="50">
        <v>15.89636862652497</v>
      </c>
      <c r="BS34" s="50">
        <v>16.369449527471499</v>
      </c>
      <c r="BT34" s="50">
        <v>17.271632585948382</v>
      </c>
      <c r="BU34" s="50">
        <v>17.812634530084843</v>
      </c>
      <c r="BV34" s="50">
        <v>18.378578469202235</v>
      </c>
      <c r="BW34" s="50">
        <v>19.073198746306478</v>
      </c>
      <c r="BX34" s="50">
        <v>19.781505755556459</v>
      </c>
      <c r="BY34" s="50">
        <v>21.166027677973808</v>
      </c>
      <c r="BZ34" s="50">
        <v>21.900781994519512</v>
      </c>
      <c r="CA34" s="50">
        <v>22.755709120609769</v>
      </c>
      <c r="CB34" s="50">
        <v>23.557530500069227</v>
      </c>
      <c r="CC34" s="50">
        <v>24.438332319945719</v>
      </c>
      <c r="CD34" s="50">
        <v>26.261238674123554</v>
      </c>
      <c r="CE34" s="50">
        <v>27.975559248247052</v>
      </c>
      <c r="CF34" s="50">
        <v>29.271288063178318</v>
      </c>
      <c r="CG34" s="50">
        <v>30.731469509296566</v>
      </c>
      <c r="CH34" s="50">
        <v>32.172733718434323</v>
      </c>
      <c r="CI34" s="50">
        <v>36.88336209796946</v>
      </c>
      <c r="CJ34" s="50">
        <v>38.278541878326976</v>
      </c>
      <c r="CK34" s="50">
        <v>40.03418314506785</v>
      </c>
      <c r="CL34" s="50">
        <v>41.15139765825375</v>
      </c>
      <c r="CM34" s="50">
        <v>42.288188199673876</v>
      </c>
      <c r="CN34" s="50">
        <v>45.174788190478701</v>
      </c>
    </row>
    <row r="35" spans="1:92" ht="68" x14ac:dyDescent="0.2">
      <c r="A35" s="54" t="s">
        <v>163</v>
      </c>
      <c r="B35" s="38">
        <v>0.225914755568454</v>
      </c>
      <c r="C35" s="38">
        <v>9.2139796932932422E-2</v>
      </c>
      <c r="D35" s="38">
        <v>9.9319079655724452E-2</v>
      </c>
      <c r="E35" s="38">
        <v>0.10431798281933655</v>
      </c>
      <c r="F35" s="38">
        <v>0.11906536951588503</v>
      </c>
      <c r="G35" s="38">
        <v>0.12266731455625994</v>
      </c>
      <c r="H35" s="38">
        <v>0.11471282297855222</v>
      </c>
      <c r="I35" s="38">
        <v>0.1176665274741954</v>
      </c>
      <c r="J35" s="38">
        <v>0.12408430064214908</v>
      </c>
      <c r="K35" s="38">
        <v>0.12956572280364786</v>
      </c>
      <c r="L35" s="38">
        <v>0.1384416978805689</v>
      </c>
      <c r="M35" s="38">
        <v>0.1444173764799474</v>
      </c>
      <c r="N35" s="38">
        <v>0.15093630213742595</v>
      </c>
      <c r="O35" s="38">
        <v>0.15426549994004732</v>
      </c>
      <c r="P35" s="38">
        <v>0.16029649687133612</v>
      </c>
      <c r="Q35" s="38">
        <v>0.17203431852707685</v>
      </c>
      <c r="R35" s="38">
        <v>0.17868878632181459</v>
      </c>
      <c r="S35" s="38">
        <v>0.17855948400979949</v>
      </c>
      <c r="T35" s="38">
        <v>0.17167220448170836</v>
      </c>
      <c r="U35" s="38">
        <v>0.16786788261262026</v>
      </c>
      <c r="V35" s="38">
        <v>0.1518008707842837</v>
      </c>
      <c r="W35" s="38">
        <v>0.1441225822468897</v>
      </c>
      <c r="X35" s="38">
        <v>0.1389994900848204</v>
      </c>
      <c r="Y35" s="38">
        <v>0.13215169787353465</v>
      </c>
      <c r="Z35" s="38">
        <v>0.12663694487728491</v>
      </c>
      <c r="AA35" s="38">
        <v>0.12661691123477808</v>
      </c>
      <c r="AB35" s="38">
        <v>0.12630026507574479</v>
      </c>
      <c r="AC35" s="38">
        <v>0.13178582050936735</v>
      </c>
      <c r="AD35" s="38">
        <v>0.128517574643809</v>
      </c>
      <c r="AE35" s="38">
        <v>0.1268080315292277</v>
      </c>
      <c r="AF35" s="38">
        <v>0.12892826627760584</v>
      </c>
      <c r="AG35" s="38">
        <v>0.12528437499000222</v>
      </c>
      <c r="AH35" s="38">
        <v>0.12150044460681454</v>
      </c>
      <c r="AI35" s="38">
        <v>0.1211254942477088</v>
      </c>
      <c r="AJ35" s="38">
        <v>0.12251357024734894</v>
      </c>
      <c r="AK35" s="38">
        <v>0.11914566137908052</v>
      </c>
      <c r="AL35" s="38">
        <v>0.12043144123342125</v>
      </c>
      <c r="AM35" s="38">
        <v>0.12209871364724857</v>
      </c>
      <c r="AN35" s="38">
        <v>0.1270297968573838</v>
      </c>
      <c r="AO35" s="38">
        <v>0.13130297530284685</v>
      </c>
      <c r="AP35" s="38">
        <v>0.13312176531193298</v>
      </c>
      <c r="AQ35" s="38">
        <v>0.14331398657202413</v>
      </c>
      <c r="AR35" s="38">
        <v>0.14950438297771915</v>
      </c>
      <c r="AS35" s="38">
        <v>0.15592444761013319</v>
      </c>
      <c r="AT35" s="38">
        <v>0.16700327402660808</v>
      </c>
      <c r="AU35" s="38">
        <v>0.17435716095687318</v>
      </c>
      <c r="AV35" s="38">
        <v>0.18180184087339044</v>
      </c>
      <c r="AW35" s="38">
        <v>0.19111197300999705</v>
      </c>
      <c r="AX35" s="38">
        <v>0.19850391704282844</v>
      </c>
      <c r="AY35" s="38">
        <v>0.20388055414306705</v>
      </c>
      <c r="AZ35" s="38">
        <v>0.21634245584564746</v>
      </c>
      <c r="BA35" s="38">
        <v>0.22011125985994925</v>
      </c>
      <c r="BB35" s="38">
        <v>0.22102118688932462</v>
      </c>
      <c r="BC35" s="38">
        <v>0.2265378626119661</v>
      </c>
      <c r="BD35" s="38">
        <v>0.22493427490043821</v>
      </c>
      <c r="BE35" s="38">
        <v>0.22852012974855793</v>
      </c>
      <c r="BF35" s="38">
        <v>0.2313964657753787</v>
      </c>
      <c r="BG35" s="38">
        <v>0.22963818449588308</v>
      </c>
      <c r="BH35" s="38">
        <v>0.22960063747569498</v>
      </c>
      <c r="BI35" s="38">
        <v>0.22902450492299151</v>
      </c>
      <c r="BJ35" s="38">
        <v>0.23880108970591263</v>
      </c>
      <c r="BK35" s="38">
        <v>0.23569220964509047</v>
      </c>
      <c r="BL35" s="38">
        <v>0.24394296017562528</v>
      </c>
      <c r="BM35" s="38">
        <v>0.27672691353063067</v>
      </c>
      <c r="BN35" s="38">
        <v>0.31357210366018823</v>
      </c>
      <c r="BO35" s="38">
        <v>0.367369255230794</v>
      </c>
      <c r="BP35" s="38">
        <v>0.41446409940936901</v>
      </c>
      <c r="BQ35" s="38">
        <v>0.43057030627235432</v>
      </c>
      <c r="BR35" s="38">
        <v>0.42849479697101761</v>
      </c>
      <c r="BS35" s="38">
        <v>0.43344626788177404</v>
      </c>
      <c r="BT35" s="38">
        <v>0.46532033731511924</v>
      </c>
      <c r="BU35" s="38">
        <v>0.47458857724364162</v>
      </c>
      <c r="BV35" s="38">
        <v>0.49235474988176631</v>
      </c>
      <c r="BW35" s="38">
        <v>0.51524415690999403</v>
      </c>
      <c r="BX35" s="38">
        <v>0.5382836571474181</v>
      </c>
      <c r="BY35" s="38">
        <v>0.61159064908964855</v>
      </c>
      <c r="BZ35" s="38">
        <v>0.64911969239505607</v>
      </c>
      <c r="CA35" s="38">
        <v>0.69564764501365028</v>
      </c>
      <c r="CB35" s="38">
        <v>0.7479158431387134</v>
      </c>
      <c r="CC35" s="38">
        <v>0.81183914420696601</v>
      </c>
      <c r="CD35" s="38">
        <v>0.95145570383662503</v>
      </c>
      <c r="CE35" s="38">
        <v>1.0427690862048691</v>
      </c>
      <c r="CF35" s="38">
        <v>1.1441460570871789</v>
      </c>
      <c r="CG35" s="38">
        <v>1.2528382359550045</v>
      </c>
      <c r="CH35" s="38">
        <v>1.374030131535054</v>
      </c>
      <c r="CI35" s="38">
        <v>1.6190272208409888</v>
      </c>
      <c r="CJ35" s="38">
        <v>1.7786583177135853</v>
      </c>
      <c r="CK35" s="38">
        <v>1.8951610438123498</v>
      </c>
      <c r="CL35" s="38">
        <v>1.9929331910850572</v>
      </c>
      <c r="CM35" s="38">
        <v>2.083378124704204</v>
      </c>
      <c r="CN35" s="38">
        <v>2.3133043241667153</v>
      </c>
    </row>
    <row r="38" spans="1:92" x14ac:dyDescent="0.2">
      <c r="A38" t="s">
        <v>164</v>
      </c>
      <c r="B38" s="50">
        <v>87.376956281863201</v>
      </c>
      <c r="C38" s="50">
        <v>83.533421881062125</v>
      </c>
      <c r="D38" s="50">
        <v>84.58634711092833</v>
      </c>
      <c r="E38" s="50">
        <v>84.405363239548635</v>
      </c>
      <c r="F38" s="50">
        <v>84.363202773568247</v>
      </c>
      <c r="G38" s="50">
        <v>86.998739185945013</v>
      </c>
      <c r="H38" s="50">
        <v>86.489527911890391</v>
      </c>
      <c r="I38" s="50">
        <v>86.001765300679381</v>
      </c>
      <c r="J38" s="50">
        <v>85.941785250014917</v>
      </c>
      <c r="K38" s="50">
        <v>85.825092778207321</v>
      </c>
      <c r="L38" s="50">
        <v>84.883055627811117</v>
      </c>
      <c r="M38" s="50">
        <v>83.662859268511809</v>
      </c>
      <c r="N38" s="50">
        <v>83.398417436031792</v>
      </c>
      <c r="O38" s="50">
        <v>82.469373533304065</v>
      </c>
      <c r="P38" s="50">
        <v>81.42366980262554</v>
      </c>
      <c r="Q38" s="50">
        <v>80.710610326226316</v>
      </c>
      <c r="R38" s="50">
        <v>80.753985845876912</v>
      </c>
      <c r="S38" s="50">
        <v>80.38485052437106</v>
      </c>
      <c r="T38" s="50">
        <v>79.849596226885197</v>
      </c>
      <c r="U38" s="50">
        <v>78.815344807962703</v>
      </c>
      <c r="V38" s="50">
        <v>77.898657096255974</v>
      </c>
      <c r="W38" s="50">
        <v>76.736013380626574</v>
      </c>
      <c r="X38" s="50">
        <v>75.635519128482372</v>
      </c>
      <c r="Y38" s="50">
        <v>73.764753791701992</v>
      </c>
      <c r="Z38" s="50">
        <v>72.520564553395658</v>
      </c>
      <c r="AA38" s="50">
        <v>71.583316960028043</v>
      </c>
      <c r="AB38" s="50">
        <v>70.976687322421796</v>
      </c>
      <c r="AC38" s="50">
        <v>70.466167695626169</v>
      </c>
      <c r="AD38" s="50">
        <v>69.693342065874219</v>
      </c>
      <c r="AE38" s="50">
        <v>69.01390368367187</v>
      </c>
      <c r="AF38" s="50">
        <v>68.481239554500647</v>
      </c>
      <c r="AG38" s="50">
        <v>67.690658806580444</v>
      </c>
      <c r="AH38" s="50">
        <v>66.876769430091201</v>
      </c>
      <c r="AI38" s="50">
        <v>66.211253274675926</v>
      </c>
      <c r="AJ38" s="50">
        <v>65.455205121590495</v>
      </c>
      <c r="AK38" s="50">
        <v>64.866351598463723</v>
      </c>
      <c r="AL38" s="50">
        <v>64.417448085583217</v>
      </c>
      <c r="AM38" s="50">
        <v>63.945094827107411</v>
      </c>
      <c r="AN38" s="50">
        <v>63.732405190876264</v>
      </c>
      <c r="AO38" s="50">
        <v>63.710114451934949</v>
      </c>
      <c r="AP38" s="50">
        <v>63.745244001211638</v>
      </c>
      <c r="AQ38" s="50">
        <v>63.641372604456379</v>
      </c>
      <c r="AR38" s="50">
        <v>63.528419113401739</v>
      </c>
      <c r="AS38" s="50">
        <v>63.635190642870342</v>
      </c>
      <c r="AT38" s="50">
        <v>63.808911122281842</v>
      </c>
      <c r="AU38" s="50">
        <v>64.219869115734724</v>
      </c>
      <c r="AV38" s="50">
        <v>64.515728312417238</v>
      </c>
      <c r="AW38" s="50">
        <v>64.784498720026065</v>
      </c>
      <c r="AX38" s="50">
        <v>65.084547449657549</v>
      </c>
      <c r="AY38" s="50">
        <v>65.343580064124652</v>
      </c>
      <c r="AZ38" s="50">
        <v>66.292158154508172</v>
      </c>
      <c r="BA38" s="50">
        <v>66.514031097112735</v>
      </c>
      <c r="BB38" s="50">
        <v>66.7046701965658</v>
      </c>
      <c r="BC38" s="50">
        <v>66.955767147886178</v>
      </c>
      <c r="BD38" s="50">
        <v>67.306030512529844</v>
      </c>
      <c r="BE38" s="50">
        <v>67.99657759191777</v>
      </c>
      <c r="BF38" s="50">
        <v>68.331327864467312</v>
      </c>
      <c r="BG38" s="50">
        <v>68.544250971923105</v>
      </c>
      <c r="BH38" s="50">
        <v>68.935581264984918</v>
      </c>
      <c r="BI38" s="50">
        <v>69.240853117651028</v>
      </c>
      <c r="BJ38" s="50">
        <v>70.302134281104472</v>
      </c>
      <c r="BK38" s="50">
        <v>70.723716526987857</v>
      </c>
      <c r="BL38" s="50">
        <v>71.326450689334806</v>
      </c>
      <c r="BM38" s="50">
        <v>72.570555438782776</v>
      </c>
      <c r="BN38" s="50">
        <v>73.593153472191759</v>
      </c>
      <c r="BO38" s="50">
        <v>75.213050820857191</v>
      </c>
      <c r="BP38" s="50">
        <v>76.191556521749504</v>
      </c>
      <c r="BQ38" s="50">
        <v>76.767758883353864</v>
      </c>
      <c r="BR38" s="50">
        <v>77.30393070651678</v>
      </c>
      <c r="BS38" s="50">
        <v>77.636055333524666</v>
      </c>
      <c r="BT38" s="50">
        <v>78.561858663479143</v>
      </c>
      <c r="BU38" s="50">
        <v>79.077413932068708</v>
      </c>
      <c r="BV38" s="50">
        <v>79.624156021540784</v>
      </c>
      <c r="BW38" s="50">
        <v>80.335469172528434</v>
      </c>
      <c r="BX38" s="50">
        <v>80.945710135682958</v>
      </c>
      <c r="BY38" s="50">
        <v>81.933570786334471</v>
      </c>
      <c r="BZ38" s="50">
        <v>82.44966898348919</v>
      </c>
      <c r="CA38" s="50">
        <v>83.053788684299349</v>
      </c>
      <c r="CB38" s="50">
        <v>83.590614730860239</v>
      </c>
      <c r="CC38" s="50">
        <v>84.096289303764308</v>
      </c>
      <c r="CD38" s="50">
        <v>84.692530876207769</v>
      </c>
      <c r="CE38" s="50">
        <v>85.138759740179793</v>
      </c>
      <c r="CF38" s="50">
        <v>85.518968338438128</v>
      </c>
      <c r="CG38" s="50">
        <v>85.938183349971681</v>
      </c>
      <c r="CH38" s="50">
        <v>86.279973993765012</v>
      </c>
      <c r="CI38" s="50">
        <v>86.982904004194211</v>
      </c>
      <c r="CJ38" s="50">
        <v>88.257230375812171</v>
      </c>
      <c r="CK38" s="50">
        <v>88.601819986023571</v>
      </c>
      <c r="CL38" s="50">
        <v>88.814801574858535</v>
      </c>
      <c r="CM38" s="50">
        <v>89.013688896478556</v>
      </c>
      <c r="CN38" s="50">
        <v>89.381784042522114</v>
      </c>
    </row>
    <row r="39" spans="1:92" x14ac:dyDescent="0.2">
      <c r="A39" t="s">
        <v>165</v>
      </c>
      <c r="B39" s="50">
        <f>IF(B38*$B$40&gt;99,99,B38*$B$40)</f>
        <v>85.884750197353199</v>
      </c>
      <c r="C39" s="50">
        <f t="shared" ref="C39:BN39" si="6">IF(C38*$B$40&gt;99,99,C38*$B$40)</f>
        <v>82.10685490396618</v>
      </c>
      <c r="D39" s="50">
        <f t="shared" si="6"/>
        <v>83.141798488540545</v>
      </c>
      <c r="E39" s="50">
        <f t="shared" si="6"/>
        <v>82.963905423313449</v>
      </c>
      <c r="F39" s="50">
        <f t="shared" si="6"/>
        <v>82.922464965290985</v>
      </c>
      <c r="G39" s="50">
        <f t="shared" si="6"/>
        <v>85.51299221692507</v>
      </c>
      <c r="H39" s="50">
        <f t="shared" si="6"/>
        <v>85.012477150586747</v>
      </c>
      <c r="I39" s="50">
        <f t="shared" si="6"/>
        <v>84.533044451142146</v>
      </c>
      <c r="J39" s="50">
        <f t="shared" si="6"/>
        <v>84.474088727718637</v>
      </c>
      <c r="K39" s="50">
        <f t="shared" si="6"/>
        <v>84.359389106473216</v>
      </c>
      <c r="L39" s="50">
        <f t="shared" si="6"/>
        <v>83.433439877051526</v>
      </c>
      <c r="M39" s="50">
        <f t="shared" si="6"/>
        <v>82.234081785747847</v>
      </c>
      <c r="N39" s="50">
        <f t="shared" si="6"/>
        <v>81.974156037693476</v>
      </c>
      <c r="O39" s="50">
        <f t="shared" si="6"/>
        <v>81.060978159870018</v>
      </c>
      <c r="P39" s="50">
        <f t="shared" si="6"/>
        <v>80.033132747172715</v>
      </c>
      <c r="Q39" s="50">
        <f t="shared" si="6"/>
        <v>79.332250757087721</v>
      </c>
      <c r="R39" s="50">
        <f t="shared" si="6"/>
        <v>79.374885518338203</v>
      </c>
      <c r="S39" s="50">
        <f t="shared" si="6"/>
        <v>79.012054215605701</v>
      </c>
      <c r="T39" s="50">
        <f t="shared" si="6"/>
        <v>78.485940883352043</v>
      </c>
      <c r="U39" s="50">
        <f t="shared" si="6"/>
        <v>77.469352202134104</v>
      </c>
      <c r="V39" s="50">
        <f t="shared" si="6"/>
        <v>76.568319498786693</v>
      </c>
      <c r="W39" s="50">
        <f t="shared" si="6"/>
        <v>75.425531178680373</v>
      </c>
      <c r="X39" s="50">
        <f t="shared" si="6"/>
        <v>74.343830946022507</v>
      </c>
      <c r="Y39" s="50">
        <f t="shared" si="6"/>
        <v>72.505014163380693</v>
      </c>
      <c r="Z39" s="50">
        <f t="shared" si="6"/>
        <v>71.282072938631771</v>
      </c>
      <c r="AA39" s="50">
        <f t="shared" si="6"/>
        <v>70.360831471147094</v>
      </c>
      <c r="AB39" s="50">
        <f t="shared" si="6"/>
        <v>69.7645617324753</v>
      </c>
      <c r="AC39" s="50">
        <f t="shared" si="6"/>
        <v>69.262760657180934</v>
      </c>
      <c r="AD39" s="50">
        <f t="shared" si="6"/>
        <v>68.503133188088881</v>
      </c>
      <c r="AE39" s="50">
        <f t="shared" si="6"/>
        <v>67.835298117916551</v>
      </c>
      <c r="AF39" s="50">
        <f t="shared" si="6"/>
        <v>67.311730719604043</v>
      </c>
      <c r="AG39" s="50">
        <f t="shared" si="6"/>
        <v>66.534651350680576</v>
      </c>
      <c r="AH39" s="50">
        <f t="shared" si="6"/>
        <v>65.734661413258522</v>
      </c>
      <c r="AI39" s="50">
        <f t="shared" si="6"/>
        <v>65.080510808884483</v>
      </c>
      <c r="AJ39" s="50">
        <f t="shared" si="6"/>
        <v>64.337374294087041</v>
      </c>
      <c r="AK39" s="50">
        <f t="shared" si="6"/>
        <v>63.758577092987103</v>
      </c>
      <c r="AL39" s="50">
        <f t="shared" si="6"/>
        <v>63.317339864007785</v>
      </c>
      <c r="AM39" s="50">
        <f t="shared" si="6"/>
        <v>62.853053359471794</v>
      </c>
      <c r="AN39" s="50">
        <f t="shared" si="6"/>
        <v>62.643995994068121</v>
      </c>
      <c r="AO39" s="50">
        <f t="shared" si="6"/>
        <v>62.622085931882921</v>
      </c>
      <c r="AP39" s="50">
        <f t="shared" si="6"/>
        <v>62.656615545782969</v>
      </c>
      <c r="AQ39" s="50">
        <f t="shared" si="6"/>
        <v>62.554518043848958</v>
      </c>
      <c r="AR39" s="50">
        <f t="shared" si="6"/>
        <v>62.443493549795249</v>
      </c>
      <c r="AS39" s="50">
        <f t="shared" si="6"/>
        <v>62.548441656559454</v>
      </c>
      <c r="AT39" s="50">
        <f t="shared" si="6"/>
        <v>62.719195372565444</v>
      </c>
      <c r="AU39" s="50">
        <f t="shared" si="6"/>
        <v>63.123135108065625</v>
      </c>
      <c r="AV39" s="50">
        <f t="shared" si="6"/>
        <v>63.413941680895874</v>
      </c>
      <c r="AW39" s="50">
        <f t="shared" si="6"/>
        <v>63.678122081543641</v>
      </c>
      <c r="AX39" s="50">
        <f t="shared" si="6"/>
        <v>63.973046639321836</v>
      </c>
      <c r="AY39" s="50">
        <f t="shared" si="6"/>
        <v>64.227655546900507</v>
      </c>
      <c r="AZ39" s="50">
        <f t="shared" si="6"/>
        <v>65.160034011452041</v>
      </c>
      <c r="BA39" s="50">
        <f t="shared" si="6"/>
        <v>65.37811785257</v>
      </c>
      <c r="BB39" s="50">
        <f t="shared" si="6"/>
        <v>65.565501255827471</v>
      </c>
      <c r="BC39" s="50">
        <f t="shared" si="6"/>
        <v>65.812310023918471</v>
      </c>
      <c r="BD39" s="50">
        <f t="shared" si="6"/>
        <v>66.156591661272216</v>
      </c>
      <c r="BE39" s="50">
        <f t="shared" si="6"/>
        <v>66.835345716533965</v>
      </c>
      <c r="BF39" s="50">
        <f t="shared" si="6"/>
        <v>67.164379191260082</v>
      </c>
      <c r="BG39" s="50">
        <f t="shared" si="6"/>
        <v>67.373666040713786</v>
      </c>
      <c r="BH39" s="50">
        <f t="shared" si="6"/>
        <v>67.758313273742289</v>
      </c>
      <c r="BI39" s="50">
        <f t="shared" si="6"/>
        <v>68.058371755110485</v>
      </c>
      <c r="BJ39" s="50">
        <f t="shared" si="6"/>
        <v>69.101528572318998</v>
      </c>
      <c r="BK39" s="50">
        <f t="shared" si="6"/>
        <v>69.515911121403619</v>
      </c>
      <c r="BL39" s="50">
        <f t="shared" si="6"/>
        <v>70.108351910959058</v>
      </c>
      <c r="BM39" s="50">
        <f t="shared" si="6"/>
        <v>71.331210089733347</v>
      </c>
      <c r="BN39" s="50">
        <f t="shared" si="6"/>
        <v>72.336344399611619</v>
      </c>
      <c r="BO39" s="50">
        <f t="shared" ref="BO39:CN39" si="7">IF(BO38*$B$40&gt;99,99,BO38*$B$40)</f>
        <v>73.928577467180304</v>
      </c>
      <c r="BP39" s="50">
        <f t="shared" si="7"/>
        <v>74.890372444527969</v>
      </c>
      <c r="BQ39" s="50">
        <f t="shared" si="7"/>
        <v>75.456734538097336</v>
      </c>
      <c r="BR39" s="50">
        <f t="shared" si="7"/>
        <v>75.983749726709078</v>
      </c>
      <c r="BS39" s="50">
        <f t="shared" si="7"/>
        <v>76.310202396139985</v>
      </c>
      <c r="BT39" s="50">
        <f t="shared" si="7"/>
        <v>77.220195043040206</v>
      </c>
      <c r="BU39" s="50">
        <f t="shared" si="7"/>
        <v>77.726945762450825</v>
      </c>
      <c r="BV39" s="50">
        <f t="shared" si="7"/>
        <v>78.2643507004898</v>
      </c>
      <c r="BW39" s="50">
        <f t="shared" si="7"/>
        <v>78.96351618855735</v>
      </c>
      <c r="BX39" s="50">
        <f t="shared" si="7"/>
        <v>79.56333557928609</v>
      </c>
      <c r="BY39" s="50">
        <f t="shared" si="7"/>
        <v>80.534325744442597</v>
      </c>
      <c r="BZ39" s="50">
        <f t="shared" si="7"/>
        <v>81.041610120393543</v>
      </c>
      <c r="CA39" s="50">
        <f t="shared" si="7"/>
        <v>81.635412786465011</v>
      </c>
      <c r="CB39" s="50">
        <f t="shared" si="7"/>
        <v>82.163071025779118</v>
      </c>
      <c r="CC39" s="50">
        <f t="shared" si="7"/>
        <v>82.660109790037779</v>
      </c>
      <c r="CD39" s="50">
        <f t="shared" si="7"/>
        <v>83.246168868834189</v>
      </c>
      <c r="CE39" s="50">
        <f t="shared" si="7"/>
        <v>83.684777126021118</v>
      </c>
      <c r="CF39" s="50">
        <f t="shared" si="7"/>
        <v>84.058492598312995</v>
      </c>
      <c r="CG39" s="50">
        <f t="shared" si="7"/>
        <v>84.470548340199855</v>
      </c>
      <c r="CH39" s="50">
        <f t="shared" si="7"/>
        <v>84.806501952125757</v>
      </c>
      <c r="CI39" s="50">
        <f t="shared" si="7"/>
        <v>85.49742746522314</v>
      </c>
      <c r="CJ39" s="50">
        <f t="shared" si="7"/>
        <v>86.74999114738273</v>
      </c>
      <c r="CK39" s="50">
        <f t="shared" si="7"/>
        <v>87.088695925541188</v>
      </c>
      <c r="CL39" s="50">
        <f t="shared" si="7"/>
        <v>87.298040257640821</v>
      </c>
      <c r="CM39" s="50">
        <f t="shared" si="7"/>
        <v>87.493531021586122</v>
      </c>
      <c r="CN39" s="50">
        <f t="shared" si="7"/>
        <v>87.855339912763654</v>
      </c>
    </row>
    <row r="40" spans="1:92" x14ac:dyDescent="0.2">
      <c r="A40" t="s">
        <v>166</v>
      </c>
      <c r="B40" s="56">
        <f>B6/H21</f>
        <v>0.9829222011385198</v>
      </c>
    </row>
    <row r="43" spans="1:92" x14ac:dyDescent="0.2">
      <c r="A43" s="9" t="s">
        <v>169</v>
      </c>
    </row>
    <row r="44" spans="1:92" x14ac:dyDescent="0.2">
      <c r="A44" s="42" t="s">
        <v>143</v>
      </c>
      <c r="B44" s="42">
        <v>0</v>
      </c>
      <c r="C44" s="42">
        <v>1</v>
      </c>
      <c r="D44" s="42">
        <v>2</v>
      </c>
      <c r="E44" s="42">
        <v>3</v>
      </c>
      <c r="F44" s="42">
        <v>4</v>
      </c>
      <c r="G44" s="42">
        <v>5</v>
      </c>
      <c r="H44" s="42">
        <v>6</v>
      </c>
      <c r="I44" s="42">
        <v>7</v>
      </c>
      <c r="J44" s="42">
        <v>8</v>
      </c>
      <c r="K44" s="42">
        <v>9</v>
      </c>
      <c r="L44" s="42">
        <v>10</v>
      </c>
      <c r="M44" s="42">
        <v>11</v>
      </c>
      <c r="N44" s="42">
        <v>12</v>
      </c>
      <c r="O44" s="42">
        <v>13</v>
      </c>
      <c r="P44" s="42">
        <v>14</v>
      </c>
      <c r="Q44" s="42">
        <v>15</v>
      </c>
      <c r="R44" s="42">
        <v>16</v>
      </c>
      <c r="S44" s="42">
        <v>17</v>
      </c>
      <c r="T44" s="42">
        <v>18</v>
      </c>
      <c r="U44" s="42">
        <v>19</v>
      </c>
      <c r="V44" s="42">
        <v>20</v>
      </c>
      <c r="W44" s="42">
        <v>21</v>
      </c>
      <c r="X44" s="42">
        <v>22</v>
      </c>
      <c r="Y44" s="42">
        <v>23</v>
      </c>
      <c r="Z44" s="42">
        <v>24</v>
      </c>
      <c r="AA44" s="42">
        <v>25</v>
      </c>
      <c r="AB44" s="42">
        <v>26</v>
      </c>
      <c r="AC44" s="42">
        <v>27</v>
      </c>
      <c r="AD44" s="42">
        <v>28</v>
      </c>
      <c r="AE44" s="42">
        <v>29</v>
      </c>
      <c r="AF44" s="42">
        <v>30</v>
      </c>
      <c r="AG44" s="42">
        <v>31</v>
      </c>
      <c r="AH44" s="42">
        <v>32</v>
      </c>
      <c r="AI44" s="42">
        <v>33</v>
      </c>
      <c r="AJ44" s="42">
        <v>34</v>
      </c>
      <c r="AK44" s="42">
        <v>35</v>
      </c>
      <c r="AL44" s="42">
        <v>36</v>
      </c>
      <c r="AM44" s="42">
        <v>37</v>
      </c>
      <c r="AN44" s="42">
        <v>38</v>
      </c>
      <c r="AO44" s="42">
        <v>39</v>
      </c>
      <c r="AP44" s="42">
        <v>40</v>
      </c>
      <c r="AQ44" s="42">
        <v>41</v>
      </c>
      <c r="AR44" s="42">
        <v>42</v>
      </c>
      <c r="AS44" s="42">
        <v>43</v>
      </c>
      <c r="AT44" s="42">
        <v>44</v>
      </c>
      <c r="AU44" s="42">
        <v>45</v>
      </c>
      <c r="AV44" s="42">
        <v>46</v>
      </c>
      <c r="AW44" s="42">
        <v>47</v>
      </c>
      <c r="AX44" s="42">
        <v>48</v>
      </c>
      <c r="AY44" s="42">
        <v>49</v>
      </c>
      <c r="AZ44" s="42">
        <v>50</v>
      </c>
      <c r="BA44" s="42">
        <v>51</v>
      </c>
      <c r="BB44" s="42">
        <v>52</v>
      </c>
      <c r="BC44" s="42">
        <v>53</v>
      </c>
      <c r="BD44" s="42">
        <v>54</v>
      </c>
      <c r="BE44" s="42">
        <v>55</v>
      </c>
      <c r="BF44" s="42">
        <v>56</v>
      </c>
      <c r="BG44" s="42">
        <v>57</v>
      </c>
      <c r="BH44" s="42">
        <v>58</v>
      </c>
      <c r="BI44" s="42">
        <v>59</v>
      </c>
      <c r="BJ44" s="42">
        <v>60</v>
      </c>
      <c r="BK44" s="42">
        <v>61</v>
      </c>
      <c r="BL44" s="42">
        <v>62</v>
      </c>
      <c r="BM44" s="42">
        <v>63</v>
      </c>
      <c r="BN44" s="42">
        <v>64</v>
      </c>
      <c r="BO44" s="42">
        <v>65</v>
      </c>
      <c r="BP44" s="42">
        <v>66</v>
      </c>
      <c r="BQ44" s="42">
        <v>67</v>
      </c>
      <c r="BR44" s="42">
        <v>68</v>
      </c>
      <c r="BS44" s="42">
        <v>69</v>
      </c>
      <c r="BT44" s="42">
        <v>70</v>
      </c>
      <c r="BU44" s="42">
        <v>71</v>
      </c>
      <c r="BV44" s="42">
        <v>72</v>
      </c>
      <c r="BW44" s="42">
        <v>73</v>
      </c>
      <c r="BX44" s="42">
        <v>74</v>
      </c>
      <c r="BY44" s="42">
        <v>75</v>
      </c>
      <c r="BZ44" s="42">
        <v>76</v>
      </c>
      <c r="CA44" s="42">
        <v>77</v>
      </c>
      <c r="CB44" s="42">
        <v>78</v>
      </c>
      <c r="CC44" s="42">
        <v>79</v>
      </c>
      <c r="CD44" s="42">
        <v>80</v>
      </c>
      <c r="CE44" s="42">
        <v>81</v>
      </c>
      <c r="CF44" s="42">
        <v>82</v>
      </c>
      <c r="CG44" s="42">
        <v>83</v>
      </c>
      <c r="CH44" s="42">
        <v>84</v>
      </c>
      <c r="CI44" s="42">
        <v>85</v>
      </c>
      <c r="CJ44" s="42">
        <v>86</v>
      </c>
      <c r="CK44" s="42">
        <v>87</v>
      </c>
      <c r="CL44" s="42">
        <v>88</v>
      </c>
      <c r="CM44" s="42">
        <v>89</v>
      </c>
      <c r="CN44" s="42">
        <v>90</v>
      </c>
    </row>
    <row r="45" spans="1:92" x14ac:dyDescent="0.2">
      <c r="A45" s="42" t="s">
        <v>144</v>
      </c>
      <c r="B45" s="57">
        <f>B27-'Insumo 4'!B13</f>
        <v>-6.7929789855542877E-2</v>
      </c>
      <c r="C45" s="57">
        <f>C27-'Insumo 4'!C13</f>
        <v>-1.2125769871882581</v>
      </c>
      <c r="D45" s="57">
        <f>D27-'Insumo 4'!D13</f>
        <v>-0.60897730802092753</v>
      </c>
      <c r="E45" s="57">
        <f>E27-'Insumo 4'!E13</f>
        <v>-0.87329802140160306</v>
      </c>
      <c r="F45" s="57">
        <f>F27-'Insumo 4'!F13</f>
        <v>-0.62764208589757398</v>
      </c>
      <c r="G45" s="57">
        <f>G27-'Insumo 4'!G13</f>
        <v>-0.77565057870855258</v>
      </c>
      <c r="H45" s="57">
        <f>H27-'Insumo 4'!H13</f>
        <v>-0.68533537706929493</v>
      </c>
      <c r="I45" s="57">
        <f>I27-'Insumo 4'!I13</f>
        <v>-0.56850037970021217</v>
      </c>
      <c r="J45" s="57">
        <f>J27-'Insumo 4'!J13</f>
        <v>-0.46123751105677058</v>
      </c>
      <c r="K45" s="57">
        <f>K27-'Insumo 4'!K13</f>
        <v>-0.34232728920607125</v>
      </c>
      <c r="L45" s="57">
        <f>L27-'Insumo 4'!L13</f>
        <v>-0.18631145716932729</v>
      </c>
      <c r="M45" s="57">
        <f>M27-'Insumo 4'!M13</f>
        <v>-6.1498444298052068E-2</v>
      </c>
      <c r="N45" s="57">
        <f>N27-'Insumo 4'!N13</f>
        <v>2.6349755824406351E-4</v>
      </c>
      <c r="O45" s="57">
        <f>O27-'Insumo 4'!O13</f>
        <v>8.6534030063661116E-2</v>
      </c>
      <c r="P45" s="57">
        <f>P27-'Insumo 4'!P13</f>
        <v>0.15238464512090211</v>
      </c>
      <c r="Q45" s="57">
        <f>Q27-'Insumo 4'!Q13</f>
        <v>0.19761815365327051</v>
      </c>
      <c r="R45" s="57">
        <f>R27-'Insumo 4'!R13</f>
        <v>0.19951882167740931</v>
      </c>
      <c r="S45" s="57">
        <f>S27-'Insumo 4'!S13</f>
        <v>0.21057587188118942</v>
      </c>
      <c r="T45" s="57">
        <f>T27-'Insumo 4'!T13</f>
        <v>0.2042908786518044</v>
      </c>
      <c r="U45" s="57">
        <f>U27-'Insumo 4'!U13</f>
        <v>0.22987317387951844</v>
      </c>
      <c r="V45" s="57">
        <f>V27-'Insumo 4'!V13</f>
        <v>0.24527009702431057</v>
      </c>
      <c r="W45" s="57">
        <f>W27-'Insumo 4'!W13</f>
        <v>0.2725819981116514</v>
      </c>
      <c r="X45" s="57">
        <f>X27-'Insumo 4'!X13</f>
        <v>0.32837925355087783</v>
      </c>
      <c r="Y45" s="57">
        <f>Y27-'Insumo 4'!Y13</f>
        <v>0.43115818167633013</v>
      </c>
      <c r="Z45" s="57">
        <f>Z27-'Insumo 4'!Z13</f>
        <v>0.50943697121699405</v>
      </c>
      <c r="AA45" s="57">
        <f>AA27-'Insumo 4'!AA13</f>
        <v>0.60627265351509507</v>
      </c>
      <c r="AB45" s="57">
        <f>AB27-'Insumo 4'!AB13</f>
        <v>0.65974123218795444</v>
      </c>
      <c r="AC45" s="57">
        <f>AC27-'Insumo 4'!AC13</f>
        <v>0.69419311169810216</v>
      </c>
      <c r="AD45" s="57">
        <f>AD27-'Insumo 4'!AD13</f>
        <v>0.73391344596318109</v>
      </c>
      <c r="AE45" s="57">
        <f>AE27-'Insumo 4'!AE13</f>
        <v>0.76688133591407925</v>
      </c>
      <c r="AF45" s="57">
        <f>AF27-'Insumo 4'!AF13</f>
        <v>0.79617582877254744</v>
      </c>
      <c r="AG45" s="57">
        <f>AG27-'Insumo 4'!AG13</f>
        <v>0.81502249261677595</v>
      </c>
      <c r="AH45" s="57">
        <f>AH27-'Insumo 4'!AH13</f>
        <v>0.84417668379647814</v>
      </c>
      <c r="AI45" s="57">
        <f>AI27-'Insumo 4'!AI13</f>
        <v>0.85677862172992825</v>
      </c>
      <c r="AJ45" s="57">
        <f>AJ27-'Insumo 4'!AJ13</f>
        <v>0.88263562423037167</v>
      </c>
      <c r="AK45" s="57">
        <f>AK27-'Insumo 4'!AK13</f>
        <v>0.89004873585363642</v>
      </c>
      <c r="AL45" s="57">
        <f>AL27-'Insumo 4'!AL13</f>
        <v>0.87158333286563439</v>
      </c>
      <c r="AM45" s="57">
        <f>AM27-'Insumo 4'!AM13</f>
        <v>0.82429631265355208</v>
      </c>
      <c r="AN45" s="57">
        <f>AN27-'Insumo 4'!AN13</f>
        <v>0.76037718523350128</v>
      </c>
      <c r="AO45" s="57">
        <f>AO27-'Insumo 4'!AO13</f>
        <v>0.69220623822479488</v>
      </c>
      <c r="AP45" s="57">
        <f>AP27-'Insumo 4'!AP13</f>
        <v>0.63441846590706108</v>
      </c>
      <c r="AQ45" s="57">
        <f>AQ27-'Insumo 4'!AQ13</f>
        <v>0.60880348045100541</v>
      </c>
      <c r="AR45" s="57">
        <f>AR27-'Insumo 4'!AR13</f>
        <v>0.61417515868213801</v>
      </c>
      <c r="AS45" s="57">
        <f>AS27-'Insumo 4'!AS13</f>
        <v>0.60482138637605898</v>
      </c>
      <c r="AT45" s="57">
        <f>AT27-'Insumo 4'!AT13</f>
        <v>0.58647570738695842</v>
      </c>
      <c r="AU45" s="57">
        <f>AU27-'Insumo 4'!AU13</f>
        <v>0.5505352567453401</v>
      </c>
      <c r="AV45" s="57">
        <f>AV27-'Insumo 4'!AV13</f>
        <v>0.45091370131552999</v>
      </c>
      <c r="AW45" s="57">
        <f>AW27-'Insumo 4'!AW13</f>
        <v>0.35727916350172695</v>
      </c>
      <c r="AX45" s="57">
        <f>AX27-'Insumo 4'!AX13</f>
        <v>0.31319175505159524</v>
      </c>
      <c r="AY45" s="57">
        <f>AY27-'Insumo 4'!AY13</f>
        <v>0.30156214207974052</v>
      </c>
      <c r="AZ45" s="57">
        <f>AZ27-'Insumo 4'!AZ13</f>
        <v>0.27078124235468337</v>
      </c>
      <c r="BA45" s="57">
        <f>BA27-'Insumo 4'!BA13</f>
        <v>0.22668651213798752</v>
      </c>
      <c r="BB45" s="57">
        <f>BB27-'Insumo 4'!BB13</f>
        <v>9.7616524782222935E-2</v>
      </c>
      <c r="BC45" s="57">
        <f>BC27-'Insumo 4'!BC13</f>
        <v>-0.16728779273574057</v>
      </c>
      <c r="BD45" s="57">
        <f>BD27-'Insumo 4'!BD13</f>
        <v>-0.45648495130129474</v>
      </c>
      <c r="BE45" s="57">
        <f>BE27-'Insumo 4'!BE13</f>
        <v>-0.6770658140163226</v>
      </c>
      <c r="BF45" s="57">
        <f>BF27-'Insumo 4'!BF13</f>
        <v>-0.79172059271471706</v>
      </c>
      <c r="BG45" s="57">
        <f>BG27-'Insumo 4'!BG13</f>
        <v>-0.83362524935970583</v>
      </c>
      <c r="BH45" s="57">
        <f>BH27-'Insumo 4'!BH13</f>
        <v>-0.77114867451874769</v>
      </c>
      <c r="BI45" s="57">
        <f>BI27-'Insumo 4'!BI13</f>
        <v>-0.66713361287884165</v>
      </c>
      <c r="BJ45" s="57">
        <f>BJ27-'Insumo 4'!BJ13</f>
        <v>-0.6162564350175348</v>
      </c>
      <c r="BK45" s="57">
        <f>BK27-'Insumo 4'!BK13</f>
        <v>-0.61867494839226023</v>
      </c>
      <c r="BL45" s="57">
        <f>BL27-'Insumo 4'!BL13</f>
        <v>-0.62819176295788282</v>
      </c>
      <c r="BM45" s="57">
        <f>BM27-'Insumo 4'!BM13</f>
        <v>-0.67034377922844168</v>
      </c>
      <c r="BN45" s="57">
        <f>BN27-'Insumo 4'!BN13</f>
        <v>-0.68791874322541346</v>
      </c>
      <c r="BO45" s="57">
        <f>BO27-'Insumo 4'!BO13</f>
        <v>-0.63305564184873386</v>
      </c>
      <c r="BP45" s="57">
        <f>BP27-'Insumo 4'!BP13</f>
        <v>-0.62360774154729182</v>
      </c>
      <c r="BQ45" s="57">
        <f>BQ27-'Insumo 4'!BQ13</f>
        <v>-0.7516019788497772</v>
      </c>
      <c r="BR45" s="57">
        <f>BR27-'Insumo 4'!BR13</f>
        <v>-0.90225323862709672</v>
      </c>
      <c r="BS45" s="57">
        <f>BS27-'Insumo 4'!BS13</f>
        <v>-1.0729849562986793</v>
      </c>
      <c r="BT45" s="57">
        <f>BT27-'Insumo 4'!BT13</f>
        <v>-1.4770793184146305</v>
      </c>
      <c r="BU45" s="57">
        <f>BU27-'Insumo 4'!BU13</f>
        <v>-1.8700038545270337</v>
      </c>
      <c r="BV45" s="57">
        <f>BV27-'Insumo 4'!BV13</f>
        <v>-2.1650731679538042</v>
      </c>
      <c r="BW45" s="57">
        <f>BW27-'Insumo 4'!BW13</f>
        <v>-2.4730442451974488</v>
      </c>
      <c r="BX45" s="57">
        <f>BX27-'Insumo 4'!BX13</f>
        <v>-2.7341469475861979</v>
      </c>
      <c r="BY45" s="57">
        <f>BY27-'Insumo 4'!BY13</f>
        <v>-2.7868499020167414</v>
      </c>
      <c r="BZ45" s="57">
        <f>BZ27-'Insumo 4'!BZ13</f>
        <v>-2.891149009614872</v>
      </c>
      <c r="CA45" s="57">
        <f>CA27-'Insumo 4'!CA13</f>
        <v>-3.0001477787722255</v>
      </c>
      <c r="CB45" s="57">
        <f>CB27-'Insumo 4'!CB13</f>
        <v>-3.1012203632476982</v>
      </c>
      <c r="CC45" s="57">
        <f>CC27-'Insumo 4'!CC13</f>
        <v>-3.184269035978148</v>
      </c>
      <c r="CD45" s="57">
        <f>CD27-'Insumo 4'!CD13</f>
        <v>-3.1182363990305939</v>
      </c>
      <c r="CE45" s="57">
        <f>CE27-'Insumo 4'!CE13</f>
        <v>-3.0500660669681698</v>
      </c>
      <c r="CF45" s="57">
        <f>CF27-'Insumo 4'!CF13</f>
        <v>-3.0398049098666977</v>
      </c>
      <c r="CG45" s="57">
        <f>CG27-'Insumo 4'!CG13</f>
        <v>-3.0307059325326158</v>
      </c>
      <c r="CH45" s="57">
        <f>CH27-'Insumo 4'!CH13</f>
        <v>-3.0204252626223429</v>
      </c>
      <c r="CI45" s="57">
        <f>CI27-'Insumo 4'!CI13</f>
        <v>-2.6595662683143377</v>
      </c>
      <c r="CJ45" s="57">
        <f>CJ27-'Insumo 4'!CJ13</f>
        <v>-3.0770474927690366</v>
      </c>
      <c r="CK45" s="57">
        <f>CK27-'Insumo 4'!CK13</f>
        <v>-3.1184272668160222</v>
      </c>
      <c r="CL45" s="57">
        <f>CL27-'Insumo 4'!CL13</f>
        <v>-3.2037126672236234</v>
      </c>
      <c r="CM45" s="57">
        <f>CM27-'Insumo 4'!CM13</f>
        <v>-3.2866691951204512</v>
      </c>
      <c r="CN45" s="57">
        <f>CN27-'Insumo 4'!CN13</f>
        <v>-3.2175698922395828</v>
      </c>
    </row>
    <row r="46" spans="1:92" x14ac:dyDescent="0.2">
      <c r="A46" s="42" t="s">
        <v>145</v>
      </c>
      <c r="B46" s="57">
        <f>B28-'Insumo 4'!B14</f>
        <v>-3.3193068843775411</v>
      </c>
      <c r="C46" s="57">
        <f>C28-'Insumo 4'!C14</f>
        <v>-5.7084955371682096</v>
      </c>
      <c r="D46" s="57">
        <f>D28-'Insumo 4'!D14</f>
        <v>-1.8497157846354457</v>
      </c>
      <c r="E46" s="57">
        <f>E28-'Insumo 4'!E14</f>
        <v>-1.1670537822050484</v>
      </c>
      <c r="F46" s="57">
        <f>F28-'Insumo 4'!F14</f>
        <v>-0.78894738441418077</v>
      </c>
      <c r="G46" s="57">
        <f>G28-'Insumo 4'!G14</f>
        <v>-1.4696737704333693</v>
      </c>
      <c r="H46" s="57">
        <f>H28-'Insumo 4'!H14</f>
        <v>-1.1739117962352053</v>
      </c>
      <c r="I46" s="57">
        <f>I28-'Insumo 4'!I14</f>
        <v>-0.84451481113638138</v>
      </c>
      <c r="J46" s="57">
        <f>J28-'Insumo 4'!J14</f>
        <v>-0.45726918310387932</v>
      </c>
      <c r="K46" s="57">
        <f>K28-'Insumo 4'!K14</f>
        <v>-4.7890546683555524E-2</v>
      </c>
      <c r="L46" s="57">
        <f>L28-'Insumo 4'!L14</f>
        <v>0.32922109510147601</v>
      </c>
      <c r="M46" s="57">
        <f>M28-'Insumo 4'!M14</f>
        <v>0.59100290540604394</v>
      </c>
      <c r="N46" s="57">
        <f>N28-'Insumo 4'!N14</f>
        <v>0.8134420587411042</v>
      </c>
      <c r="O46" s="57">
        <f>O28-'Insumo 4'!O14</f>
        <v>1.0374439348957807</v>
      </c>
      <c r="P46" s="57">
        <f>P28-'Insumo 4'!P14</f>
        <v>1.1088609821775959</v>
      </c>
      <c r="Q46" s="57">
        <f>Q28-'Insumo 4'!Q14</f>
        <v>1.1886052194400114</v>
      </c>
      <c r="R46" s="57">
        <f>R28-'Insumo 4'!R14</f>
        <v>1.1379378200111154</v>
      </c>
      <c r="S46" s="57">
        <f>S28-'Insumo 4'!S14</f>
        <v>1.0059251223814023</v>
      </c>
      <c r="T46" s="57">
        <f>T28-'Insumo 4'!T14</f>
        <v>0.73391249572615491</v>
      </c>
      <c r="U46" s="57">
        <f>U28-'Insumo 4'!U14</f>
        <v>0.5333767883839764</v>
      </c>
      <c r="V46" s="57">
        <f>V28-'Insumo 4'!V14</f>
        <v>0.35380891925738744</v>
      </c>
      <c r="W46" s="57">
        <f>W28-'Insumo 4'!W14</f>
        <v>0.26890849219564172</v>
      </c>
      <c r="X46" s="57">
        <f>X28-'Insumo 4'!X14</f>
        <v>0.15451877021962623</v>
      </c>
      <c r="Y46" s="57">
        <f>Y28-'Insumo 4'!Y14</f>
        <v>4.2946837277072714E-2</v>
      </c>
      <c r="Z46" s="57">
        <f>Z28-'Insumo 4'!Z14</f>
        <v>5.8531502714417538E-2</v>
      </c>
      <c r="AA46" s="57">
        <f>AA28-'Insumo 4'!AA14</f>
        <v>0.11210157478034777</v>
      </c>
      <c r="AB46" s="57">
        <f>AB28-'Insumo 4'!AB14</f>
        <v>0.15460339076707053</v>
      </c>
      <c r="AC46" s="57">
        <f>AC28-'Insumo 4'!AC14</f>
        <v>0.36659231312044227</v>
      </c>
      <c r="AD46" s="57">
        <f>AD28-'Insumo 4'!AD14</f>
        <v>0.5938499773953505</v>
      </c>
      <c r="AE46" s="57">
        <f>AE28-'Insumo 4'!AE14</f>
        <v>0.73756358970021818</v>
      </c>
      <c r="AF46" s="57">
        <f>AF28-'Insumo 4'!AF14</f>
        <v>0.96264020014188123</v>
      </c>
      <c r="AG46" s="57">
        <f>AG28-'Insumo 4'!AG14</f>
        <v>1.0772706050020142</v>
      </c>
      <c r="AH46" s="57">
        <f>AH28-'Insumo 4'!AH14</f>
        <v>1.0973279753519645</v>
      </c>
      <c r="AI46" s="57">
        <f>AI28-'Insumo 4'!AI14</f>
        <v>1.1217308497899534</v>
      </c>
      <c r="AJ46" s="57">
        <f>AJ28-'Insumo 4'!AJ14</f>
        <v>1.1789899403111779</v>
      </c>
      <c r="AK46" s="57">
        <f>AK28-'Insumo 4'!AK14</f>
        <v>1.1513147123840679</v>
      </c>
      <c r="AL46" s="57">
        <f>AL28-'Insumo 4'!AL14</f>
        <v>1.1268727309876527</v>
      </c>
      <c r="AM46" s="57">
        <f>AM28-'Insumo 4'!AM14</f>
        <v>0.64478756759621758</v>
      </c>
      <c r="AN46" s="57">
        <f>AN28-'Insumo 4'!AN14</f>
        <v>0.10931188006530101</v>
      </c>
      <c r="AO46" s="57">
        <f>AO28-'Insumo 4'!AO14</f>
        <v>-0.43306974559178535</v>
      </c>
      <c r="AP46" s="57">
        <f>AP28-'Insumo 4'!AP14</f>
        <v>-0.87734994140404066</v>
      </c>
      <c r="AQ46" s="57">
        <f>AQ28-'Insumo 4'!AQ14</f>
        <v>-1.3510238198463584</v>
      </c>
      <c r="AR46" s="57">
        <f>AR28-'Insumo 4'!AR14</f>
        <v>-1.3725130113022228</v>
      </c>
      <c r="AS46" s="57">
        <f>AS28-'Insumo 4'!AS14</f>
        <v>-1.3854436074254712</v>
      </c>
      <c r="AT46" s="57">
        <f>AT28-'Insumo 4'!AT14</f>
        <v>-1.3839298642120861</v>
      </c>
      <c r="AU46" s="57">
        <f>AU28-'Insumo 4'!AU14</f>
        <v>-1.4271466734725609</v>
      </c>
      <c r="AV46" s="57">
        <f>AV28-'Insumo 4'!AV14</f>
        <v>-1.519195703712656</v>
      </c>
      <c r="AW46" s="57">
        <f>AW28-'Insumo 4'!AW14</f>
        <v>-1.6205861809162538</v>
      </c>
      <c r="AX46" s="57">
        <f>AX28-'Insumo 4'!AX14</f>
        <v>-1.6651750010830781</v>
      </c>
      <c r="AY46" s="57">
        <f>AY28-'Insumo 4'!AY14</f>
        <v>-1.7123680923386964</v>
      </c>
      <c r="AZ46" s="57">
        <f>AZ28-'Insumo 4'!AZ14</f>
        <v>-1.5814643253653813</v>
      </c>
      <c r="BA46" s="57">
        <f>BA28-'Insumo 4'!BA14</f>
        <v>-1.6443698061421861</v>
      </c>
      <c r="BB46" s="57">
        <f>BB28-'Insumo 4'!BB14</f>
        <v>-1.7021910174564781</v>
      </c>
      <c r="BC46" s="57">
        <f>BC28-'Insumo 4'!BC14</f>
        <v>-1.7141758490439756</v>
      </c>
      <c r="BD46" s="57">
        <f>BD28-'Insumo 4'!BD14</f>
        <v>-1.6856977358993372</v>
      </c>
      <c r="BE46" s="57">
        <f>BE28-'Insumo 4'!BE14</f>
        <v>-1.4908010668651412</v>
      </c>
      <c r="BF46" s="57">
        <f>BF28-'Insumo 4'!BF14</f>
        <v>-1.5760881805524107</v>
      </c>
      <c r="BG46" s="57">
        <f>BG28-'Insumo 4'!BG14</f>
        <v>-1.728676293762768</v>
      </c>
      <c r="BH46" s="57">
        <f>BH28-'Insumo 4'!BH14</f>
        <v>-1.8380660030780618</v>
      </c>
      <c r="BI46" s="57">
        <f>BI28-'Insumo 4'!BI14</f>
        <v>-1.9359949077128897</v>
      </c>
      <c r="BJ46" s="57">
        <f>BJ28-'Insumo 4'!BJ14</f>
        <v>-1.8267586803158391</v>
      </c>
      <c r="BK46" s="57">
        <f>BK28-'Insumo 4'!BK14</f>
        <v>-1.68523175783527</v>
      </c>
      <c r="BL46" s="57">
        <f>BL28-'Insumo 4'!BL14</f>
        <v>-1.5047483492019182</v>
      </c>
      <c r="BM46" s="57">
        <f>BM28-'Insumo 4'!BM14</f>
        <v>-1.1771451194568723</v>
      </c>
      <c r="BN46" s="57">
        <f>BN28-'Insumo 4'!BN14</f>
        <v>-0.85659103331578734</v>
      </c>
      <c r="BO46" s="57">
        <f>BO28-'Insumo 4'!BO14</f>
        <v>-8.516126174431804E-2</v>
      </c>
      <c r="BP46" s="57">
        <f>BP28-'Insumo 4'!BP14</f>
        <v>0.38512846588976046</v>
      </c>
      <c r="BQ46" s="57">
        <f>BQ28-'Insumo 4'!BQ14</f>
        <v>0.63888538458031441</v>
      </c>
      <c r="BR46" s="57">
        <f>BR28-'Insumo 4'!BR14</f>
        <v>0.93772591741760003</v>
      </c>
      <c r="BS46" s="57">
        <f>BS28-'Insumo 4'!BS14</f>
        <v>1.2451628835810933</v>
      </c>
      <c r="BT46" s="57">
        <f>BT28-'Insumo 4'!BT14</f>
        <v>1.9582557614660416</v>
      </c>
      <c r="BU46" s="57">
        <f>BU28-'Insumo 4'!BU14</f>
        <v>2.3099954265353411</v>
      </c>
      <c r="BV46" s="57">
        <f>BV28-'Insumo 4'!BV14</f>
        <v>2.7009877478978712</v>
      </c>
      <c r="BW46" s="57">
        <f>BW28-'Insumo 4'!BW14</f>
        <v>3.2366430548433218</v>
      </c>
      <c r="BX46" s="57">
        <f>BX28-'Insumo 4'!BX14</f>
        <v>3.773138628900389</v>
      </c>
      <c r="BY46" s="57">
        <f>BY28-'Insumo 4'!BY14</f>
        <v>4.9923353234687173</v>
      </c>
      <c r="BZ46" s="57">
        <f>BZ28-'Insumo 4'!BZ14</f>
        <v>5.5688284507845012</v>
      </c>
      <c r="CA46" s="57">
        <f>CA28-'Insumo 4'!CA14</f>
        <v>6.2808667105796836</v>
      </c>
      <c r="CB46" s="57">
        <f>CB28-'Insumo 4'!CB14</f>
        <v>6.9497762317800245</v>
      </c>
      <c r="CC46" s="57">
        <f>CC28-'Insumo 4'!CC14</f>
        <v>7.6974069692984912</v>
      </c>
      <c r="CD46" s="57">
        <f>CD28-'Insumo 4'!CD14</f>
        <v>9.3411451792788913</v>
      </c>
      <c r="CE46" s="57">
        <f>CE28-'Insumo 4'!CE14</f>
        <v>10.823468355301424</v>
      </c>
      <c r="CF46" s="57">
        <f>CF28-'Insumo 4'!CF14</f>
        <v>11.960358519165933</v>
      </c>
      <c r="CG46" s="57">
        <f>CG28-'Insumo 4'!CG14</f>
        <v>13.266831485514713</v>
      </c>
      <c r="CH46" s="57">
        <f>CH28-'Insumo 4'!CH14</f>
        <v>14.557878675875198</v>
      </c>
      <c r="CI46" s="57">
        <f>CI28-'Insumo 4'!CI14</f>
        <v>18.913140184209503</v>
      </c>
      <c r="CJ46" s="57">
        <f>CJ28-'Insumo 4'!CJ14</f>
        <v>20.615689218073225</v>
      </c>
      <c r="CK46" s="57">
        <f>CK28-'Insumo 4'!CK14</f>
        <v>22.240445530978487</v>
      </c>
      <c r="CL46" s="57">
        <f>CL28-'Insumo 4'!CL14</f>
        <v>23.242986888701644</v>
      </c>
      <c r="CM46" s="57">
        <f>CM28-'Insumo 4'!CM14</f>
        <v>24.253617740157239</v>
      </c>
      <c r="CN46" s="57">
        <f>CN28-'Insumo 4'!CN14</f>
        <v>27.036381992677754</v>
      </c>
    </row>
    <row r="47" spans="1:92" x14ac:dyDescent="0.2">
      <c r="A47" s="42" t="s">
        <v>147</v>
      </c>
      <c r="B47" s="57">
        <f>B29-'Insumo 4'!B15</f>
        <v>-3.3872366742330833</v>
      </c>
      <c r="C47" s="57">
        <f>C29-'Insumo 4'!C15</f>
        <v>-6.9210725243564672</v>
      </c>
      <c r="D47" s="57">
        <f>D29-'Insumo 4'!D15</f>
        <v>-2.4586930926563735</v>
      </c>
      <c r="E47" s="57">
        <f>E29-'Insumo 4'!E15</f>
        <v>-2.0403518036066517</v>
      </c>
      <c r="F47" s="57">
        <f>F29-'Insumo 4'!F15</f>
        <v>-1.416589470311755</v>
      </c>
      <c r="G47" s="57">
        <f>G29-'Insumo 4'!G15</f>
        <v>-2.2453243491419221</v>
      </c>
      <c r="H47" s="57">
        <f>H29-'Insumo 4'!H15</f>
        <v>-1.8592471733045004</v>
      </c>
      <c r="I47" s="57">
        <f>I29-'Insumo 4'!I15</f>
        <v>-1.4130151908365938</v>
      </c>
      <c r="J47" s="57">
        <f>J29-'Insumo 4'!J15</f>
        <v>-0.91850669416064967</v>
      </c>
      <c r="K47" s="57">
        <f>K29-'Insumo 4'!K15</f>
        <v>-0.39021783588962666</v>
      </c>
      <c r="L47" s="57">
        <f>L29-'Insumo 4'!L15</f>
        <v>0.14290963793214884</v>
      </c>
      <c r="M47" s="57">
        <f>M29-'Insumo 4'!M15</f>
        <v>0.52950446110799199</v>
      </c>
      <c r="N47" s="57">
        <f>N29-'Insumo 4'!N15</f>
        <v>0.81370555629934849</v>
      </c>
      <c r="O47" s="57">
        <f>O29-'Insumo 4'!O15</f>
        <v>1.1239779649594417</v>
      </c>
      <c r="P47" s="57">
        <f>P29-'Insumo 4'!P15</f>
        <v>1.2612456272984978</v>
      </c>
      <c r="Q47" s="57">
        <f>Q29-'Insumo 4'!Q15</f>
        <v>1.3862233730932818</v>
      </c>
      <c r="R47" s="57">
        <f>R29-'Insumo 4'!R15</f>
        <v>1.3374566416885245</v>
      </c>
      <c r="S47" s="57">
        <f>S29-'Insumo 4'!S15</f>
        <v>1.2165009942625917</v>
      </c>
      <c r="T47" s="57">
        <f>T29-'Insumo 4'!T15</f>
        <v>0.93820337437795942</v>
      </c>
      <c r="U47" s="57">
        <f>U29-'Insumo 4'!U15</f>
        <v>0.76324996226349473</v>
      </c>
      <c r="V47" s="57">
        <f>V29-'Insumo 4'!V15</f>
        <v>0.59907901628169791</v>
      </c>
      <c r="W47" s="57">
        <f>W29-'Insumo 4'!W15</f>
        <v>0.54149049030729302</v>
      </c>
      <c r="X47" s="57">
        <f>X29-'Insumo 4'!X15</f>
        <v>0.48289802377050428</v>
      </c>
      <c r="Y47" s="57">
        <f>Y29-'Insumo 4'!Y15</f>
        <v>0.47410501895340307</v>
      </c>
      <c r="Z47" s="57">
        <f>Z29-'Insumo 4'!Z15</f>
        <v>0.56796847393141148</v>
      </c>
      <c r="AA47" s="57">
        <f>AA29-'Insumo 4'!AA15</f>
        <v>0.71837422829544284</v>
      </c>
      <c r="AB47" s="57">
        <f>AB29-'Insumo 4'!AB15</f>
        <v>0.81434462295502463</v>
      </c>
      <c r="AC47" s="57">
        <f>AC29-'Insumo 4'!AC15</f>
        <v>1.0607854248185449</v>
      </c>
      <c r="AD47" s="57">
        <f>AD29-'Insumo 4'!AD15</f>
        <v>1.3277634233585314</v>
      </c>
      <c r="AE47" s="57">
        <f>AE29-'Insumo 4'!AE15</f>
        <v>1.5044449256142975</v>
      </c>
      <c r="AF47" s="57">
        <f>AF29-'Insumo 4'!AF15</f>
        <v>1.7588160289144286</v>
      </c>
      <c r="AG47" s="57">
        <f>AG29-'Insumo 4'!AG15</f>
        <v>1.8922930976187899</v>
      </c>
      <c r="AH47" s="57">
        <f>AH29-'Insumo 4'!AH15</f>
        <v>1.9415046591484426</v>
      </c>
      <c r="AI47" s="57">
        <f>AI29-'Insumo 4'!AI15</f>
        <v>1.9785094715198817</v>
      </c>
      <c r="AJ47" s="57">
        <f>AJ29-'Insumo 4'!AJ15</f>
        <v>2.0616255645415498</v>
      </c>
      <c r="AK47" s="57">
        <f>AK29-'Insumo 4'!AK15</f>
        <v>2.0413634482377043</v>
      </c>
      <c r="AL47" s="57">
        <f>AL29-'Insumo 4'!AL15</f>
        <v>1.9984560638532871</v>
      </c>
      <c r="AM47" s="57">
        <f>AM29-'Insumo 4'!AM15</f>
        <v>1.4690838802497694</v>
      </c>
      <c r="AN47" s="57">
        <f>AN29-'Insumo 4'!AN15</f>
        <v>0.86968906529880208</v>
      </c>
      <c r="AO47" s="57">
        <f>AO29-'Insumo 4'!AO15</f>
        <v>0.25913649263300975</v>
      </c>
      <c r="AP47" s="57">
        <f>AP29-'Insumo 4'!AP15</f>
        <v>-0.24293147549697913</v>
      </c>
      <c r="AQ47" s="57">
        <f>AQ29-'Insumo 4'!AQ15</f>
        <v>-0.74222033939535326</v>
      </c>
      <c r="AR47" s="57">
        <f>AR29-'Insumo 4'!AR15</f>
        <v>-0.7583378526200848</v>
      </c>
      <c r="AS47" s="57">
        <f>AS29-'Insumo 4'!AS15</f>
        <v>-0.7806222210494127</v>
      </c>
      <c r="AT47" s="57">
        <f>AT29-'Insumo 4'!AT15</f>
        <v>-0.7974541568251281</v>
      </c>
      <c r="AU47" s="57">
        <f>AU29-'Insumo 4'!AU15</f>
        <v>-0.87661141672722032</v>
      </c>
      <c r="AV47" s="57">
        <f>AV29-'Insumo 4'!AV15</f>
        <v>-1.0682820023971251</v>
      </c>
      <c r="AW47" s="57">
        <f>AW29-'Insumo 4'!AW15</f>
        <v>-1.2633070174145269</v>
      </c>
      <c r="AX47" s="57">
        <f>AX29-'Insumo 4'!AX15</f>
        <v>-1.3519832460314838</v>
      </c>
      <c r="AY47" s="57">
        <f>AY29-'Insumo 4'!AY15</f>
        <v>-1.4108059502589558</v>
      </c>
      <c r="AZ47" s="57">
        <f>AZ29-'Insumo 4'!AZ15</f>
        <v>-1.3106830830106979</v>
      </c>
      <c r="BA47" s="57">
        <f>BA29-'Insumo 4'!BA15</f>
        <v>-1.417683294004199</v>
      </c>
      <c r="BB47" s="57">
        <f>BB29-'Insumo 4'!BB15</f>
        <v>-1.6045744926742547</v>
      </c>
      <c r="BC47" s="57">
        <f>BC29-'Insumo 4'!BC15</f>
        <v>-1.8814636417797157</v>
      </c>
      <c r="BD47" s="57">
        <f>BD29-'Insumo 4'!BD15</f>
        <v>-2.1421826872006324</v>
      </c>
      <c r="BE47" s="57">
        <f>BE29-'Insumo 4'!BE15</f>
        <v>-2.1678668808814638</v>
      </c>
      <c r="BF47" s="57">
        <f>BF29-'Insumo 4'!BF15</f>
        <v>-2.3678087732671287</v>
      </c>
      <c r="BG47" s="57">
        <f>BG29-'Insumo 4'!BG15</f>
        <v>-2.5623015431224729</v>
      </c>
      <c r="BH47" s="57">
        <f>BH29-'Insumo 4'!BH15</f>
        <v>-2.6092146775968086</v>
      </c>
      <c r="BI47" s="57">
        <f>BI29-'Insumo 4'!BI15</f>
        <v>-2.6031285205917314</v>
      </c>
      <c r="BJ47" s="57">
        <f>BJ29-'Insumo 4'!BJ15</f>
        <v>-2.4430151153333739</v>
      </c>
      <c r="BK47" s="57">
        <f>BK29-'Insumo 4'!BK15</f>
        <v>-2.3039067062275294</v>
      </c>
      <c r="BL47" s="57">
        <f>BL29-'Insumo 4'!BL15</f>
        <v>-2.1329401121598011</v>
      </c>
      <c r="BM47" s="57">
        <f>BM29-'Insumo 4'!BM15</f>
        <v>-1.8474888986853131</v>
      </c>
      <c r="BN47" s="57">
        <f>BN29-'Insumo 4'!BN15</f>
        <v>-1.5445097765412008</v>
      </c>
      <c r="BO47" s="57">
        <f>BO29-'Insumo 4'!BO15</f>
        <v>-0.71821690359305279</v>
      </c>
      <c r="BP47" s="57">
        <f>BP29-'Insumo 4'!BP15</f>
        <v>-0.23847927565753224</v>
      </c>
      <c r="BQ47" s="57">
        <f>BQ29-'Insumo 4'!BQ15</f>
        <v>-0.11271659426946457</v>
      </c>
      <c r="BR47" s="57">
        <f>BR29-'Insumo 4'!BR15</f>
        <v>3.5472678790501533E-2</v>
      </c>
      <c r="BS47" s="57">
        <f>BS29-'Insumo 4'!BS15</f>
        <v>0.17217792728241577</v>
      </c>
      <c r="BT47" s="57">
        <f>BT29-'Insumo 4'!BT15</f>
        <v>0.48117644305141027</v>
      </c>
      <c r="BU47" s="57">
        <f>BU29-'Insumo 4'!BU15</f>
        <v>0.43999157200830652</v>
      </c>
      <c r="BV47" s="57">
        <f>BV29-'Insumo 4'!BV15</f>
        <v>0.53591457994406611</v>
      </c>
      <c r="BW47" s="57">
        <f>BW29-'Insumo 4'!BW15</f>
        <v>0.7635988096458739</v>
      </c>
      <c r="BX47" s="57">
        <f>BX29-'Insumo 4'!BX15</f>
        <v>1.0389916813141902</v>
      </c>
      <c r="BY47" s="57">
        <f>BY29-'Insumo 4'!BY15</f>
        <v>2.205485421451975</v>
      </c>
      <c r="BZ47" s="57">
        <f>BZ29-'Insumo 4'!BZ15</f>
        <v>2.6776794411696301</v>
      </c>
      <c r="CA47" s="57">
        <f>CA29-'Insumo 4'!CA15</f>
        <v>3.2807189318074563</v>
      </c>
      <c r="CB47" s="57">
        <f>CB29-'Insumo 4'!CB15</f>
        <v>3.8485558685323262</v>
      </c>
      <c r="CC47" s="57">
        <f>CC29-'Insumo 4'!CC15</f>
        <v>4.5131379333203441</v>
      </c>
      <c r="CD47" s="57">
        <f>CD29-'Insumo 4'!CD15</f>
        <v>6.2229087802482965</v>
      </c>
      <c r="CE47" s="57">
        <f>CE29-'Insumo 4'!CE15</f>
        <v>7.773402288333255</v>
      </c>
      <c r="CF47" s="57">
        <f>CF29-'Insumo 4'!CF15</f>
        <v>8.9205536092992368</v>
      </c>
      <c r="CG47" s="57">
        <f>CG29-'Insumo 4'!CG15</f>
        <v>10.236125552982095</v>
      </c>
      <c r="CH47" s="57">
        <f>CH29-'Insumo 4'!CH15</f>
        <v>11.537453413252855</v>
      </c>
      <c r="CI47" s="57">
        <f>CI29-'Insumo 4'!CI15</f>
        <v>16.253573915895164</v>
      </c>
      <c r="CJ47" s="57">
        <f>CJ29-'Insumo 4'!CJ15</f>
        <v>17.538641725304188</v>
      </c>
      <c r="CK47" s="57">
        <f>CK29-'Insumo 4'!CK15</f>
        <v>19.122018264162463</v>
      </c>
      <c r="CL47" s="57">
        <f>CL29-'Insumo 4'!CL15</f>
        <v>20.039274221478021</v>
      </c>
      <c r="CM47" s="57">
        <f>CM29-'Insumo 4'!CM15</f>
        <v>20.966948545036786</v>
      </c>
      <c r="CN47" s="57">
        <f>CN29-'Insumo 4'!CN15</f>
        <v>23.818812100438169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D52FE-0B39-7144-A145-7FAC4A73093D}">
  <dimension ref="A1:L119"/>
  <sheetViews>
    <sheetView workbookViewId="0"/>
  </sheetViews>
  <sheetFormatPr baseColWidth="10" defaultRowHeight="16" x14ac:dyDescent="0.2"/>
  <cols>
    <col min="1" max="1" width="13" customWidth="1"/>
  </cols>
  <sheetData>
    <row r="1" spans="1:12" ht="24" x14ac:dyDescent="0.3">
      <c r="A1" s="39" t="s">
        <v>178</v>
      </c>
    </row>
    <row r="5" spans="1:12" x14ac:dyDescent="0.2">
      <c r="B5" t="s">
        <v>170</v>
      </c>
      <c r="F5" t="s">
        <v>171</v>
      </c>
      <c r="J5" t="s">
        <v>172</v>
      </c>
    </row>
    <row r="7" spans="1:12" x14ac:dyDescent="0.2">
      <c r="B7" t="s">
        <v>173</v>
      </c>
      <c r="F7" t="s">
        <v>174</v>
      </c>
      <c r="J7" t="s">
        <v>175</v>
      </c>
    </row>
    <row r="8" spans="1:12" x14ac:dyDescent="0.2">
      <c r="A8" t="s">
        <v>138</v>
      </c>
      <c r="B8" t="s">
        <v>176</v>
      </c>
      <c r="C8" t="s">
        <v>177</v>
      </c>
      <c r="D8" t="s">
        <v>116</v>
      </c>
      <c r="F8" t="s">
        <v>176</v>
      </c>
      <c r="G8" t="s">
        <v>177</v>
      </c>
      <c r="H8" t="s">
        <v>116</v>
      </c>
      <c r="J8" t="s">
        <v>176</v>
      </c>
      <c r="K8" t="s">
        <v>177</v>
      </c>
      <c r="L8" t="s">
        <v>116</v>
      </c>
    </row>
    <row r="9" spans="1:12" x14ac:dyDescent="0.2">
      <c r="A9">
        <v>1990</v>
      </c>
      <c r="B9" s="35">
        <f>'Pronóstico1 Privado'!CP6</f>
        <v>1.5839330212941678</v>
      </c>
      <c r="C9" s="35">
        <f>'Pronóstico1 Público'!CP6</f>
        <v>4.7342181252187414</v>
      </c>
      <c r="D9" s="35">
        <f>B9+C9</f>
        <v>6.3181511465129088</v>
      </c>
      <c r="F9" s="35">
        <f>'Pronóstico2 Privado'!CP6</f>
        <v>1.8899999999999997</v>
      </c>
      <c r="G9" s="35">
        <f>'Pronóstico 2 Público'!CP6</f>
        <v>5.1099999999999977</v>
      </c>
      <c r="H9" s="35">
        <f>F9+G9</f>
        <v>6.9999999999999973</v>
      </c>
      <c r="J9" s="35">
        <f>'Pronóstico3 Privado'!CP6</f>
        <v>1.5839330212941678</v>
      </c>
      <c r="K9" s="35">
        <f>'Pronóstico3 Público'!CP6</f>
        <v>4.7342181252187414</v>
      </c>
      <c r="L9" s="35">
        <f>J9+K9</f>
        <v>6.3181511465129088</v>
      </c>
    </row>
    <row r="10" spans="1:12" x14ac:dyDescent="0.2">
      <c r="A10">
        <v>1991</v>
      </c>
      <c r="B10" s="35">
        <f>'Pronóstico1 Privado'!CP7</f>
        <v>1.5931967045956077</v>
      </c>
      <c r="C10" s="35">
        <f>'Pronóstico1 Público'!CP7</f>
        <v>4.7486501511066885</v>
      </c>
      <c r="D10" s="35">
        <f t="shared" ref="D10:D73" si="0">B10+C10</f>
        <v>6.341846855702296</v>
      </c>
      <c r="F10" s="35">
        <f>'Pronóstico2 Privado'!CP7</f>
        <v>1.8899999999999997</v>
      </c>
      <c r="G10" s="35">
        <f>'Pronóstico 2 Público'!CP7</f>
        <v>5.1100000000000012</v>
      </c>
      <c r="H10" s="35">
        <f t="shared" ref="H10:H73" si="1">F10+G10</f>
        <v>7.0000000000000009</v>
      </c>
      <c r="J10" s="35">
        <f>'Pronóstico3 Privado'!CP7</f>
        <v>1.5931967045956077</v>
      </c>
      <c r="K10" s="35">
        <f>'Pronóstico3 Público'!CP7</f>
        <v>4.7486501511066885</v>
      </c>
      <c r="L10" s="35">
        <f t="shared" ref="L10:L73" si="2">J10+K10</f>
        <v>6.341846855702296</v>
      </c>
    </row>
    <row r="11" spans="1:12" x14ac:dyDescent="0.2">
      <c r="A11">
        <v>1992</v>
      </c>
      <c r="B11" s="35">
        <f>'Pronóstico1 Privado'!CP8</f>
        <v>1.6029923154552028</v>
      </c>
      <c r="C11" s="35">
        <f>'Pronóstico1 Público'!CP8</f>
        <v>4.7655633493103853</v>
      </c>
      <c r="D11" s="35">
        <f t="shared" si="0"/>
        <v>6.3685556647655881</v>
      </c>
      <c r="F11" s="35">
        <f>'Pronóstico2 Privado'!CP8</f>
        <v>1.8900000000000003</v>
      </c>
      <c r="G11" s="35">
        <f>'Pronóstico 2 Público'!CP8</f>
        <v>5.1100000000000012</v>
      </c>
      <c r="H11" s="35">
        <f t="shared" si="1"/>
        <v>7.0000000000000018</v>
      </c>
      <c r="J11" s="35">
        <f>'Pronóstico3 Privado'!CP8</f>
        <v>1.6029923154552028</v>
      </c>
      <c r="K11" s="35">
        <f>'Pronóstico3 Público'!CP8</f>
        <v>4.7655633493103853</v>
      </c>
      <c r="L11" s="35">
        <f t="shared" si="2"/>
        <v>6.3685556647655881</v>
      </c>
    </row>
    <row r="12" spans="1:12" x14ac:dyDescent="0.2">
      <c r="A12">
        <v>1993</v>
      </c>
      <c r="B12" s="35">
        <f>'Pronóstico1 Privado'!CP9</f>
        <v>1.6132788441447881</v>
      </c>
      <c r="C12" s="35">
        <f>'Pronóstico1 Público'!CP9</f>
        <v>4.7839029053292421</v>
      </c>
      <c r="D12" s="35">
        <f t="shared" si="0"/>
        <v>6.3971817494740302</v>
      </c>
      <c r="F12" s="35">
        <f>'Pronóstico2 Privado'!CP9</f>
        <v>1.8899999999999997</v>
      </c>
      <c r="G12" s="35">
        <f>'Pronóstico 2 Público'!CP9</f>
        <v>5.1099999999999977</v>
      </c>
      <c r="H12" s="35">
        <f t="shared" si="1"/>
        <v>6.9999999999999973</v>
      </c>
      <c r="J12" s="35">
        <f>'Pronóstico3 Privado'!CP9</f>
        <v>1.6132788441447881</v>
      </c>
      <c r="K12" s="35">
        <f>'Pronóstico3 Público'!CP9</f>
        <v>4.7839029053292421</v>
      </c>
      <c r="L12" s="35">
        <f t="shared" si="2"/>
        <v>6.3971817494740302</v>
      </c>
    </row>
    <row r="13" spans="1:12" x14ac:dyDescent="0.2">
      <c r="A13">
        <v>1994</v>
      </c>
      <c r="B13" s="35">
        <f>'Pronóstico1 Privado'!CP10</f>
        <v>1.6239720404540847</v>
      </c>
      <c r="C13" s="35">
        <f>'Pronóstico1 Público'!CP10</f>
        <v>4.8020578713558306</v>
      </c>
      <c r="D13" s="35">
        <f t="shared" si="0"/>
        <v>6.4260299118099153</v>
      </c>
      <c r="F13" s="35">
        <f>'Pronóstico2 Privado'!CP10</f>
        <v>1.8899999999999997</v>
      </c>
      <c r="G13" s="35">
        <f>'Pronóstico 2 Público'!CP10</f>
        <v>5.109999999999995</v>
      </c>
      <c r="H13" s="35">
        <f t="shared" si="1"/>
        <v>6.9999999999999947</v>
      </c>
      <c r="J13" s="35">
        <f>'Pronóstico3 Privado'!CP10</f>
        <v>1.6239720404540847</v>
      </c>
      <c r="K13" s="35">
        <f>'Pronóstico3 Público'!CP10</f>
        <v>4.8020578713558306</v>
      </c>
      <c r="L13" s="35">
        <f t="shared" si="2"/>
        <v>6.4260299118099153</v>
      </c>
    </row>
    <row r="14" spans="1:12" x14ac:dyDescent="0.2">
      <c r="A14">
        <v>1995</v>
      </c>
      <c r="B14" s="35">
        <f>'Pronóstico1 Privado'!CP11</f>
        <v>1.6351881352054922</v>
      </c>
      <c r="C14" s="35">
        <f>'Pronóstico1 Público'!CP11</f>
        <v>4.8191136939188723</v>
      </c>
      <c r="D14" s="35">
        <f t="shared" si="0"/>
        <v>6.4543018291243648</v>
      </c>
      <c r="F14" s="35">
        <f>'Pronóstico2 Privado'!CP11</f>
        <v>1.8899999999999995</v>
      </c>
      <c r="G14" s="35">
        <f>'Pronóstico 2 Público'!CP11</f>
        <v>5.1099999999999994</v>
      </c>
      <c r="H14" s="35">
        <f t="shared" si="1"/>
        <v>6.9999999999999991</v>
      </c>
      <c r="J14" s="35">
        <f>'Pronóstico3 Privado'!CP11</f>
        <v>1.6351881352054922</v>
      </c>
      <c r="K14" s="35">
        <f>'Pronóstico3 Público'!CP11</f>
        <v>4.8191136939188723</v>
      </c>
      <c r="L14" s="35">
        <f t="shared" si="2"/>
        <v>6.4543018291243648</v>
      </c>
    </row>
    <row r="15" spans="1:12" x14ac:dyDescent="0.2">
      <c r="A15">
        <v>1996</v>
      </c>
      <c r="B15" s="35">
        <f>'Pronóstico1 Privado'!CP12</f>
        <v>1.6452852844803207</v>
      </c>
      <c r="C15" s="35">
        <f>'Pronóstico1 Público'!CP12</f>
        <v>4.8330280269441968</v>
      </c>
      <c r="D15" s="35">
        <f t="shared" si="0"/>
        <v>6.4783133114245173</v>
      </c>
      <c r="F15" s="35">
        <f>'Pronóstico2 Privado'!CP12</f>
        <v>1.89</v>
      </c>
      <c r="G15" s="35">
        <f>'Pronóstico 2 Público'!CP12</f>
        <v>5.1100000000000039</v>
      </c>
      <c r="H15" s="35">
        <f t="shared" si="1"/>
        <v>7.0000000000000036</v>
      </c>
      <c r="J15" s="35">
        <f>'Pronóstico3 Privado'!CP12</f>
        <v>1.6452852844803207</v>
      </c>
      <c r="K15" s="35">
        <f>'Pronóstico3 Público'!CP12</f>
        <v>4.8330280269441968</v>
      </c>
      <c r="L15" s="35">
        <f t="shared" si="2"/>
        <v>6.4783133114245173</v>
      </c>
    </row>
    <row r="16" spans="1:12" x14ac:dyDescent="0.2">
      <c r="A16">
        <v>1997</v>
      </c>
      <c r="B16" s="35">
        <f>'Pronóstico1 Privado'!CP13</f>
        <v>1.6547824072291648</v>
      </c>
      <c r="C16" s="35">
        <f>'Pronóstico1 Público'!CP13</f>
        <v>4.8414791754622488</v>
      </c>
      <c r="D16" s="35">
        <f t="shared" si="0"/>
        <v>6.4962615826914138</v>
      </c>
      <c r="F16" s="35">
        <f>'Pronóstico2 Privado'!CP13</f>
        <v>1.8899999999999997</v>
      </c>
      <c r="G16" s="35">
        <f>'Pronóstico 2 Público'!CP13</f>
        <v>5.1099999999999977</v>
      </c>
      <c r="H16" s="35">
        <f t="shared" si="1"/>
        <v>6.9999999999999973</v>
      </c>
      <c r="J16" s="35">
        <f>'Pronóstico3 Privado'!CP13</f>
        <v>1.6547824072291648</v>
      </c>
      <c r="K16" s="35">
        <f>'Pronóstico3 Público'!CP13</f>
        <v>4.8414791754622488</v>
      </c>
      <c r="L16" s="35">
        <f t="shared" si="2"/>
        <v>6.4962615826914138</v>
      </c>
    </row>
    <row r="17" spans="1:12" x14ac:dyDescent="0.2">
      <c r="A17">
        <v>1998</v>
      </c>
      <c r="B17" s="35">
        <f>'Pronóstico1 Privado'!CP14</f>
        <v>1.6643464384333597</v>
      </c>
      <c r="C17" s="35">
        <f>'Pronóstico1 Público'!CP14</f>
        <v>4.8486538178474046</v>
      </c>
      <c r="D17" s="35">
        <f t="shared" si="0"/>
        <v>6.5130002562807645</v>
      </c>
      <c r="F17" s="35">
        <f>'Pronóstico2 Privado'!CP14</f>
        <v>1.8900000000000001</v>
      </c>
      <c r="G17" s="35">
        <f>'Pronóstico 2 Público'!CP14</f>
        <v>5.1099999999999985</v>
      </c>
      <c r="H17" s="35">
        <f t="shared" si="1"/>
        <v>6.9999999999999982</v>
      </c>
      <c r="J17" s="35">
        <f>'Pronóstico3 Privado'!CP14</f>
        <v>1.6643464384333597</v>
      </c>
      <c r="K17" s="35">
        <f>'Pronóstico3 Público'!CP14</f>
        <v>4.8486538178474046</v>
      </c>
      <c r="L17" s="35">
        <f t="shared" si="2"/>
        <v>6.5130002562807645</v>
      </c>
    </row>
    <row r="18" spans="1:12" x14ac:dyDescent="0.2">
      <c r="A18">
        <v>1999</v>
      </c>
      <c r="B18" s="35">
        <f>'Pronóstico1 Privado'!CP15</f>
        <v>1.6737764944010771</v>
      </c>
      <c r="C18" s="35">
        <f>'Pronóstico1 Público'!CP15</f>
        <v>4.8543458989083703</v>
      </c>
      <c r="D18" s="35">
        <f t="shared" si="0"/>
        <v>6.528122393309447</v>
      </c>
      <c r="F18" s="35">
        <f>'Pronóstico2 Privado'!CP15</f>
        <v>1.8899999999999997</v>
      </c>
      <c r="G18" s="35">
        <f>'Pronóstico 2 Público'!CP15</f>
        <v>5.1100000000000003</v>
      </c>
      <c r="H18" s="35">
        <f t="shared" si="1"/>
        <v>7</v>
      </c>
      <c r="J18" s="35">
        <f>'Pronóstico3 Privado'!CP15</f>
        <v>1.6737764944010771</v>
      </c>
      <c r="K18" s="35">
        <f>'Pronóstico3 Público'!CP15</f>
        <v>4.8543458989083703</v>
      </c>
      <c r="L18" s="35">
        <f t="shared" si="2"/>
        <v>6.528122393309447</v>
      </c>
    </row>
    <row r="19" spans="1:12" x14ac:dyDescent="0.2">
      <c r="A19">
        <v>2000</v>
      </c>
      <c r="B19" s="35">
        <f>'Pronóstico1 Privado'!CP16</f>
        <v>1.6834754004246681</v>
      </c>
      <c r="C19" s="35">
        <f>'Pronóstico1 Público'!CP16</f>
        <v>4.8589684078323367</v>
      </c>
      <c r="D19" s="35">
        <f t="shared" si="0"/>
        <v>6.5424438082570049</v>
      </c>
      <c r="F19" s="35">
        <f>'Pronóstico2 Privado'!CP16</f>
        <v>1.8899999999999992</v>
      </c>
      <c r="G19" s="35">
        <f>'Pronóstico 2 Público'!CP16</f>
        <v>5.1099999999999968</v>
      </c>
      <c r="H19" s="35">
        <f t="shared" si="1"/>
        <v>6.9999999999999964</v>
      </c>
      <c r="J19" s="35">
        <f>'Pronóstico3 Privado'!CP16</f>
        <v>1.6834754004246681</v>
      </c>
      <c r="K19" s="35">
        <f>'Pronóstico3 Público'!CP16</f>
        <v>4.8589684078323367</v>
      </c>
      <c r="L19" s="35">
        <f t="shared" si="2"/>
        <v>6.5424438082570049</v>
      </c>
    </row>
    <row r="20" spans="1:12" x14ac:dyDescent="0.2">
      <c r="A20">
        <v>2001</v>
      </c>
      <c r="B20" s="35">
        <f>'Pronóstico1 Privado'!CP17</f>
        <v>1.6923210230889383</v>
      </c>
      <c r="C20" s="35">
        <f>'Pronóstico1 Público'!CP17</f>
        <v>4.8583295723012121</v>
      </c>
      <c r="D20" s="35">
        <f t="shared" si="0"/>
        <v>6.5506505953901506</v>
      </c>
      <c r="F20" s="35">
        <f>'Pronóstico2 Privado'!CP17</f>
        <v>1.8899999999999992</v>
      </c>
      <c r="G20" s="35">
        <f>'Pronóstico 2 Público'!CP17</f>
        <v>5.1099999999999994</v>
      </c>
      <c r="H20" s="35">
        <f t="shared" si="1"/>
        <v>6.9999999999999982</v>
      </c>
      <c r="J20" s="35">
        <f>'Pronóstico3 Privado'!CP17</f>
        <v>1.6923210230889383</v>
      </c>
      <c r="K20" s="35">
        <f>'Pronóstico3 Público'!CP17</f>
        <v>4.8583295723012121</v>
      </c>
      <c r="L20" s="35">
        <f t="shared" si="2"/>
        <v>6.5506505953901506</v>
      </c>
    </row>
    <row r="21" spans="1:12" x14ac:dyDescent="0.2">
      <c r="A21">
        <v>2002</v>
      </c>
      <c r="B21" s="35">
        <f>'Pronóstico1 Privado'!CP18</f>
        <v>1.7011045949638821</v>
      </c>
      <c r="C21" s="35">
        <f>'Pronóstico1 Público'!CP18</f>
        <v>4.8565128232001058</v>
      </c>
      <c r="D21" s="35">
        <f t="shared" si="0"/>
        <v>6.5576174181639875</v>
      </c>
      <c r="F21" s="35">
        <f>'Pronóstico2 Privado'!CP18</f>
        <v>1.8899999999999995</v>
      </c>
      <c r="G21" s="35">
        <f>'Pronóstico 2 Público'!CP18</f>
        <v>5.1100000000000039</v>
      </c>
      <c r="H21" s="35">
        <f t="shared" si="1"/>
        <v>7.0000000000000036</v>
      </c>
      <c r="J21" s="35">
        <f>'Pronóstico3 Privado'!CP18</f>
        <v>1.7011045949638821</v>
      </c>
      <c r="K21" s="35">
        <f>'Pronóstico3 Público'!CP18</f>
        <v>4.8565128232001058</v>
      </c>
      <c r="L21" s="35">
        <f t="shared" si="2"/>
        <v>6.5576174181639875</v>
      </c>
    </row>
    <row r="22" spans="1:12" x14ac:dyDescent="0.2">
      <c r="A22">
        <v>2003</v>
      </c>
      <c r="B22" s="35">
        <f>'Pronóstico1 Privado'!CP19</f>
        <v>1.7099463273491622</v>
      </c>
      <c r="C22" s="35">
        <f>'Pronóstico1 Público'!CP19</f>
        <v>4.8543994550874041</v>
      </c>
      <c r="D22" s="35">
        <f t="shared" si="0"/>
        <v>6.5643457824365665</v>
      </c>
      <c r="F22" s="35">
        <f>'Pronóstico2 Privado'!CP19</f>
        <v>1.89</v>
      </c>
      <c r="G22" s="35">
        <f>'Pronóstico 2 Público'!CP19</f>
        <v>5.1100000000000012</v>
      </c>
      <c r="H22" s="35">
        <f t="shared" si="1"/>
        <v>7.0000000000000009</v>
      </c>
      <c r="J22" s="35">
        <f>'Pronóstico3 Privado'!CP19</f>
        <v>1.7099463273491622</v>
      </c>
      <c r="K22" s="35">
        <f>'Pronóstico3 Público'!CP19</f>
        <v>4.8543994550874041</v>
      </c>
      <c r="L22" s="35">
        <f t="shared" si="2"/>
        <v>6.5643457824365665</v>
      </c>
    </row>
    <row r="23" spans="1:12" x14ac:dyDescent="0.2">
      <c r="A23">
        <v>2004</v>
      </c>
      <c r="B23" s="35">
        <f>'Pronóstico1 Privado'!CP20</f>
        <v>1.7192099562334311</v>
      </c>
      <c r="C23" s="35">
        <f>'Pronóstico1 Público'!CP20</f>
        <v>4.8546426027844811</v>
      </c>
      <c r="D23" s="35">
        <f t="shared" si="0"/>
        <v>6.5738525590179124</v>
      </c>
      <c r="F23" s="35">
        <f>'Pronóstico2 Privado'!CP20</f>
        <v>1.8899999999999986</v>
      </c>
      <c r="G23" s="35">
        <f>'Pronóstico 2 Público'!CP20</f>
        <v>5.1099999999999977</v>
      </c>
      <c r="H23" s="35">
        <f t="shared" si="1"/>
        <v>6.9999999999999964</v>
      </c>
      <c r="J23" s="35">
        <f>'Pronóstico3 Privado'!CP20</f>
        <v>1.7192099562334311</v>
      </c>
      <c r="K23" s="35">
        <f>'Pronóstico3 Público'!CP20</f>
        <v>4.8546426027844811</v>
      </c>
      <c r="L23" s="35">
        <f t="shared" si="2"/>
        <v>6.5738525590179124</v>
      </c>
    </row>
    <row r="24" spans="1:12" x14ac:dyDescent="0.2">
      <c r="A24">
        <v>2005</v>
      </c>
      <c r="B24" s="35">
        <f>'Pronóstico1 Privado'!CP21</f>
        <v>1.7291981492537434</v>
      </c>
      <c r="C24" s="35">
        <f>'Pronóstico1 Público'!CP21</f>
        <v>4.859494950488779</v>
      </c>
      <c r="D24" s="35">
        <f t="shared" si="0"/>
        <v>6.5886930997425228</v>
      </c>
      <c r="F24" s="35">
        <f>'Pronóstico2 Privado'!CP21</f>
        <v>1.8900000000000006</v>
      </c>
      <c r="G24" s="35">
        <f>'Pronóstico 2 Público'!CP21</f>
        <v>5.1099999999999977</v>
      </c>
      <c r="H24" s="35">
        <f t="shared" si="1"/>
        <v>6.9999999999999982</v>
      </c>
      <c r="J24" s="35">
        <f>'Pronóstico3 Privado'!CP21</f>
        <v>1.7291981492537434</v>
      </c>
      <c r="K24" s="35">
        <f>'Pronóstico3 Público'!CP21</f>
        <v>4.859494950488779</v>
      </c>
      <c r="L24" s="35">
        <f t="shared" si="2"/>
        <v>6.5886930997425228</v>
      </c>
    </row>
    <row r="25" spans="1:12" x14ac:dyDescent="0.2">
      <c r="A25">
        <v>2006</v>
      </c>
      <c r="B25" s="35">
        <f>'Pronóstico1 Privado'!CP22</f>
        <v>1.7399557003176558</v>
      </c>
      <c r="C25" s="35">
        <f>'Pronóstico1 Público'!CP22</f>
        <v>4.8656897882325989</v>
      </c>
      <c r="D25" s="35">
        <f t="shared" si="0"/>
        <v>6.6056454885502545</v>
      </c>
      <c r="F25" s="35">
        <f>'Pronóstico2 Privado'!CP22</f>
        <v>1.889999999999999</v>
      </c>
      <c r="G25" s="35">
        <f>'Pronóstico 2 Público'!CP22</f>
        <v>5.1099999999999985</v>
      </c>
      <c r="H25" s="35">
        <f t="shared" si="1"/>
        <v>6.9999999999999973</v>
      </c>
      <c r="J25" s="35">
        <f>'Pronóstico3 Privado'!CP22</f>
        <v>1.7399557003176558</v>
      </c>
      <c r="K25" s="35">
        <f>'Pronóstico3 Público'!CP22</f>
        <v>4.8656897882325989</v>
      </c>
      <c r="L25" s="35">
        <f t="shared" si="2"/>
        <v>6.6056454885502545</v>
      </c>
    </row>
    <row r="26" spans="1:12" x14ac:dyDescent="0.2">
      <c r="A26">
        <v>2007</v>
      </c>
      <c r="B26" s="35">
        <f>'Pronóstico1 Privado'!CP23</f>
        <v>1.7517996810964642</v>
      </c>
      <c r="C26" s="35">
        <f>'Pronóstico1 Público'!CP23</f>
        <v>4.8834580905248552</v>
      </c>
      <c r="D26" s="35">
        <f t="shared" si="0"/>
        <v>6.635257771621319</v>
      </c>
      <c r="F26" s="35">
        <f>'Pronóstico2 Privado'!CP23</f>
        <v>1.8900000000000008</v>
      </c>
      <c r="G26" s="35">
        <f>'Pronóstico 2 Público'!CP23</f>
        <v>5.1100000000000012</v>
      </c>
      <c r="H26" s="35">
        <f t="shared" si="1"/>
        <v>7.0000000000000018</v>
      </c>
      <c r="J26" s="35">
        <f>'Pronóstico3 Privado'!CP23</f>
        <v>1.7517996810964642</v>
      </c>
      <c r="K26" s="35">
        <f>'Pronóstico3 Público'!CP23</f>
        <v>4.8834580905248552</v>
      </c>
      <c r="L26" s="35">
        <f t="shared" si="2"/>
        <v>6.635257771621319</v>
      </c>
    </row>
    <row r="27" spans="1:12" x14ac:dyDescent="0.2">
      <c r="A27">
        <v>2008</v>
      </c>
      <c r="B27" s="35">
        <f>'Pronóstico1 Privado'!CP24</f>
        <v>1.7636043065449982</v>
      </c>
      <c r="C27" s="35">
        <f>'Pronóstico1 Público'!CP24</f>
        <v>4.9030461403759871</v>
      </c>
      <c r="D27" s="35">
        <f t="shared" si="0"/>
        <v>6.6666504469209853</v>
      </c>
      <c r="F27" s="35">
        <f>'Pronóstico2 Privado'!CP24</f>
        <v>1.8899999999999995</v>
      </c>
      <c r="G27" s="35">
        <f>'Pronóstico 2 Público'!CP24</f>
        <v>5.1100000000000048</v>
      </c>
      <c r="H27" s="35">
        <f t="shared" si="1"/>
        <v>7.0000000000000044</v>
      </c>
      <c r="J27" s="35">
        <f>'Pronóstico3 Privado'!CP24</f>
        <v>1.7636043065449982</v>
      </c>
      <c r="K27" s="35">
        <f>'Pronóstico3 Público'!CP24</f>
        <v>4.9030461403759871</v>
      </c>
      <c r="L27" s="35">
        <f t="shared" si="2"/>
        <v>6.6666504469209853</v>
      </c>
    </row>
    <row r="28" spans="1:12" x14ac:dyDescent="0.2">
      <c r="A28">
        <v>2009</v>
      </c>
      <c r="B28" s="35">
        <f>'Pronóstico1 Privado'!CP25</f>
        <v>1.7762035570743884</v>
      </c>
      <c r="C28" s="35">
        <f>'Pronóstico1 Público'!CP25</f>
        <v>4.923776935324228</v>
      </c>
      <c r="D28" s="35">
        <f t="shared" si="0"/>
        <v>6.6999804923986161</v>
      </c>
      <c r="F28" s="35">
        <f>'Pronóstico2 Privado'!CP25</f>
        <v>1.8899999999999986</v>
      </c>
      <c r="G28" s="35">
        <f>'Pronóstico 2 Público'!CP25</f>
        <v>5.1100000000000021</v>
      </c>
      <c r="H28" s="35">
        <f t="shared" si="1"/>
        <v>7.0000000000000009</v>
      </c>
      <c r="J28" s="35">
        <f>'Pronóstico3 Privado'!CP25</f>
        <v>1.7762035570743884</v>
      </c>
      <c r="K28" s="35">
        <f>'Pronóstico3 Público'!CP25</f>
        <v>4.923776935324228</v>
      </c>
      <c r="L28" s="35">
        <f t="shared" si="2"/>
        <v>6.6999804923986161</v>
      </c>
    </row>
    <row r="29" spans="1:12" x14ac:dyDescent="0.2">
      <c r="A29">
        <v>2010</v>
      </c>
      <c r="B29" s="35">
        <f>'Pronóstico1 Privado'!CP26</f>
        <v>1.7896776411286235</v>
      </c>
      <c r="C29" s="35">
        <f>'Pronóstico1 Público'!CP26</f>
        <v>4.9456050271520944</v>
      </c>
      <c r="D29" s="35">
        <f t="shared" si="0"/>
        <v>6.7352826682807176</v>
      </c>
      <c r="F29" s="35">
        <f>'Pronóstico2 Privado'!CP26</f>
        <v>1.8899999999999992</v>
      </c>
      <c r="G29" s="35">
        <f>'Pronóstico 2 Público'!CP26</f>
        <v>5.1100000000000065</v>
      </c>
      <c r="H29" s="35">
        <f t="shared" si="1"/>
        <v>7.0000000000000053</v>
      </c>
      <c r="J29" s="35">
        <f>'Pronóstico3 Privado'!CP26</f>
        <v>1.7896776411286235</v>
      </c>
      <c r="K29" s="35">
        <f>'Pronóstico3 Público'!CP26</f>
        <v>4.9456050271520944</v>
      </c>
      <c r="L29" s="35">
        <f t="shared" si="2"/>
        <v>6.7352826682807176</v>
      </c>
    </row>
    <row r="30" spans="1:12" x14ac:dyDescent="0.2">
      <c r="A30">
        <v>2011</v>
      </c>
      <c r="B30" s="35">
        <f>'Pronóstico1 Privado'!CP27</f>
        <v>1.8030906202793149</v>
      </c>
      <c r="C30" s="35">
        <f>'Pronóstico1 Público'!CP27</f>
        <v>4.9689130572923785</v>
      </c>
      <c r="D30" s="35">
        <f t="shared" si="0"/>
        <v>6.7720036775716936</v>
      </c>
      <c r="F30" s="35">
        <f>'Pronóstico2 Privado'!CP27</f>
        <v>1.8899999999999997</v>
      </c>
      <c r="G30" s="35">
        <f>'Pronóstico 2 Público'!CP27</f>
        <v>5.1100000000000012</v>
      </c>
      <c r="H30" s="35">
        <f t="shared" si="1"/>
        <v>7.0000000000000009</v>
      </c>
      <c r="J30" s="35">
        <f>'Pronóstico3 Privado'!CP27</f>
        <v>1.8030906202793149</v>
      </c>
      <c r="K30" s="35">
        <f>'Pronóstico3 Público'!CP27</f>
        <v>4.9689130572923785</v>
      </c>
      <c r="L30" s="35">
        <f t="shared" si="2"/>
        <v>6.7720036775716936</v>
      </c>
    </row>
    <row r="31" spans="1:12" x14ac:dyDescent="0.2">
      <c r="A31">
        <v>2012</v>
      </c>
      <c r="B31" s="35">
        <f>'Pronóstico1 Privado'!CP28</f>
        <v>1.8162197692241437</v>
      </c>
      <c r="C31" s="35">
        <f>'Pronóstico1 Público'!CP28</f>
        <v>4.98607732396564</v>
      </c>
      <c r="D31" s="35">
        <f t="shared" si="0"/>
        <v>6.8022970931897841</v>
      </c>
      <c r="F31" s="35">
        <f>'Pronóstico2 Privado'!CP28</f>
        <v>1.889999999999999</v>
      </c>
      <c r="G31" s="35">
        <f>'Pronóstico 2 Público'!CP28</f>
        <v>5.1100000000000021</v>
      </c>
      <c r="H31" s="35">
        <f t="shared" si="1"/>
        <v>7.0000000000000009</v>
      </c>
      <c r="J31" s="35">
        <f>'Pronóstico3 Privado'!CP28</f>
        <v>1.8162197692241437</v>
      </c>
      <c r="K31" s="35">
        <f>'Pronóstico3 Público'!CP28</f>
        <v>4.98607732396564</v>
      </c>
      <c r="L31" s="35">
        <f t="shared" si="2"/>
        <v>6.8022970931897841</v>
      </c>
    </row>
    <row r="32" spans="1:12" x14ac:dyDescent="0.2">
      <c r="A32">
        <v>2013</v>
      </c>
      <c r="B32" s="35">
        <f>'Pronóstico1 Privado'!CP29</f>
        <v>1.8302930305599023</v>
      </c>
      <c r="C32" s="35">
        <f>'Pronóstico1 Público'!CP29</f>
        <v>5.0057412118176829</v>
      </c>
      <c r="D32" s="35">
        <f t="shared" si="0"/>
        <v>6.8360342423775853</v>
      </c>
      <c r="F32" s="35">
        <f>'Pronóstico2 Privado'!CP29</f>
        <v>1.8900000000000003</v>
      </c>
      <c r="G32" s="35">
        <f>'Pronóstico 2 Público'!CP29</f>
        <v>5.1100000000000021</v>
      </c>
      <c r="H32" s="35">
        <f t="shared" si="1"/>
        <v>7.0000000000000027</v>
      </c>
      <c r="J32" s="35">
        <f>'Pronóstico3 Privado'!CP29</f>
        <v>1.8302930305599023</v>
      </c>
      <c r="K32" s="35">
        <f>'Pronóstico3 Público'!CP29</f>
        <v>5.0057412118176829</v>
      </c>
      <c r="L32" s="35">
        <f t="shared" si="2"/>
        <v>6.8360342423775853</v>
      </c>
    </row>
    <row r="33" spans="1:12" x14ac:dyDescent="0.2">
      <c r="A33">
        <v>2014</v>
      </c>
      <c r="B33" s="35">
        <f>'Pronóstico1 Privado'!CP30</f>
        <v>1.8446248734366546</v>
      </c>
      <c r="C33" s="35">
        <f>'Pronóstico1 Público'!CP30</f>
        <v>5.0283524731685878</v>
      </c>
      <c r="D33" s="35">
        <f t="shared" si="0"/>
        <v>6.8729773466052428</v>
      </c>
      <c r="F33" s="35">
        <f>'Pronóstico2 Privado'!CP30</f>
        <v>1.8899999999999997</v>
      </c>
      <c r="G33" s="35">
        <f>'Pronóstico 2 Público'!CP30</f>
        <v>5.1099999999999985</v>
      </c>
      <c r="H33" s="35">
        <f t="shared" si="1"/>
        <v>6.9999999999999982</v>
      </c>
      <c r="J33" s="35">
        <f>'Pronóstico3 Privado'!CP30</f>
        <v>1.8446248734366546</v>
      </c>
      <c r="K33" s="35">
        <f>'Pronóstico3 Público'!CP30</f>
        <v>5.0283524731685878</v>
      </c>
      <c r="L33" s="35">
        <f t="shared" si="2"/>
        <v>6.8729773466052428</v>
      </c>
    </row>
    <row r="34" spans="1:12" x14ac:dyDescent="0.2">
      <c r="A34">
        <v>2015</v>
      </c>
      <c r="B34" s="35">
        <f>'Pronóstico1 Privado'!CP31</f>
        <v>1.8597710312042701</v>
      </c>
      <c r="C34" s="35">
        <f>'Pronóstico1 Público'!CP31</f>
        <v>5.0543464863536993</v>
      </c>
      <c r="D34" s="35">
        <f t="shared" si="0"/>
        <v>6.914117517557969</v>
      </c>
      <c r="F34" s="35">
        <f>'Pronóstico2 Privado'!CP31</f>
        <v>1.890000000000001</v>
      </c>
      <c r="G34" s="35">
        <f>'Pronóstico 2 Público'!CP31</f>
        <v>5.1099999999999977</v>
      </c>
      <c r="H34" s="35">
        <f t="shared" si="1"/>
        <v>6.9999999999999982</v>
      </c>
      <c r="J34" s="35">
        <f>'Pronóstico3 Privado'!CP31</f>
        <v>1.8597710312042701</v>
      </c>
      <c r="K34" s="35">
        <f>'Pronóstico3 Público'!CP31</f>
        <v>5.0543464863536993</v>
      </c>
      <c r="L34" s="35">
        <f t="shared" si="2"/>
        <v>6.914117517557969</v>
      </c>
    </row>
    <row r="35" spans="1:12" x14ac:dyDescent="0.2">
      <c r="A35">
        <v>2016</v>
      </c>
      <c r="B35" s="35">
        <f>'Pronóstico1 Privado'!CP32</f>
        <v>1.8747825468263368</v>
      </c>
      <c r="C35" s="35">
        <f>'Pronóstico1 Público'!CP32</f>
        <v>5.0811938159508285</v>
      </c>
      <c r="D35" s="35">
        <f t="shared" si="0"/>
        <v>6.9559763627771654</v>
      </c>
      <c r="F35" s="35">
        <f>'Pronóstico2 Privado'!CP32</f>
        <v>1.8900000000000001</v>
      </c>
      <c r="G35" s="35">
        <f>'Pronóstico 2 Público'!CP32</f>
        <v>5.1099999999999985</v>
      </c>
      <c r="H35" s="35">
        <f t="shared" si="1"/>
        <v>6.9999999999999982</v>
      </c>
      <c r="J35" s="35">
        <f>'Pronóstico3 Privado'!CP32</f>
        <v>1.8747825468263368</v>
      </c>
      <c r="K35" s="35">
        <f>'Pronóstico3 Público'!CP32</f>
        <v>5.0811938159508285</v>
      </c>
      <c r="L35" s="35">
        <f t="shared" si="2"/>
        <v>6.9559763627771654</v>
      </c>
    </row>
    <row r="36" spans="1:12" x14ac:dyDescent="0.2">
      <c r="A36">
        <v>2017</v>
      </c>
      <c r="B36" s="35">
        <f>'Pronóstico1 Privado'!CP33</f>
        <v>1.8899999999999988</v>
      </c>
      <c r="C36" s="35">
        <f>'Pronóstico1 Público'!CP33</f>
        <v>5.1100000000000021</v>
      </c>
      <c r="D36" s="35">
        <f t="shared" si="0"/>
        <v>7.0000000000000009</v>
      </c>
      <c r="F36" s="35">
        <f>'Pronóstico2 Privado'!CP33</f>
        <v>1.8900000000000001</v>
      </c>
      <c r="G36" s="35">
        <f>'Pronóstico 2 Público'!CP33</f>
        <v>5.1099999999999994</v>
      </c>
      <c r="H36" s="35">
        <f t="shared" si="1"/>
        <v>7</v>
      </c>
      <c r="J36" s="35">
        <f>'Pronóstico3 Privado'!CP33</f>
        <v>1.8899999999999988</v>
      </c>
      <c r="K36" s="35">
        <f>'Pronóstico3 Público'!CP33</f>
        <v>5.1100000000000021</v>
      </c>
      <c r="L36" s="35">
        <f t="shared" si="2"/>
        <v>7.0000000000000009</v>
      </c>
    </row>
    <row r="37" spans="1:12" x14ac:dyDescent="0.2">
      <c r="A37">
        <v>2018</v>
      </c>
      <c r="B37" s="35">
        <f>'Pronóstico1 Privado'!CP34</f>
        <v>1.9053744461777642</v>
      </c>
      <c r="C37" s="35">
        <f>'Pronóstico1 Público'!CP34</f>
        <v>5.139287247473117</v>
      </c>
      <c r="D37" s="35">
        <f t="shared" si="0"/>
        <v>7.0446616936508812</v>
      </c>
      <c r="F37" s="35">
        <f>'Pronóstico2 Privado'!CP34</f>
        <v>1.8899999999999995</v>
      </c>
      <c r="G37" s="35">
        <f>'Pronóstico 2 Público'!CP34</f>
        <v>5.1099999999999994</v>
      </c>
      <c r="H37" s="35">
        <f t="shared" si="1"/>
        <v>6.9999999999999991</v>
      </c>
      <c r="J37" s="35">
        <f>'Pronóstico3 Privado'!CP34</f>
        <v>1.9053744461777642</v>
      </c>
      <c r="K37" s="35">
        <f>'Pronóstico3 Público'!CP34</f>
        <v>5.139287247473117</v>
      </c>
      <c r="L37" s="35">
        <f t="shared" si="2"/>
        <v>7.0446616936508812</v>
      </c>
    </row>
    <row r="38" spans="1:12" x14ac:dyDescent="0.2">
      <c r="A38">
        <v>2019</v>
      </c>
      <c r="B38" s="35">
        <f>'Pronóstico1 Privado'!CP35</f>
        <v>1.9211777085753692</v>
      </c>
      <c r="C38" s="35">
        <f>'Pronóstico1 Público'!CP35</f>
        <v>5.1679140955464913</v>
      </c>
      <c r="D38" s="35">
        <f t="shared" si="0"/>
        <v>7.0890918041218605</v>
      </c>
      <c r="F38" s="35">
        <f>'Pronóstico2 Privado'!CP35</f>
        <v>1.89</v>
      </c>
      <c r="G38" s="35">
        <f>'Pronóstico 2 Público'!CP35</f>
        <v>5.1099999999999994</v>
      </c>
      <c r="H38" s="35">
        <f t="shared" si="1"/>
        <v>6.9999999999999991</v>
      </c>
      <c r="J38" s="35">
        <f>'Pronóstico3 Privado'!CP35</f>
        <v>1.9211777085753692</v>
      </c>
      <c r="K38" s="35">
        <f>'Pronóstico3 Público'!CP35</f>
        <v>5.1679140955464913</v>
      </c>
      <c r="L38" s="35">
        <f t="shared" si="2"/>
        <v>7.0890918041218605</v>
      </c>
    </row>
    <row r="39" spans="1:12" x14ac:dyDescent="0.2">
      <c r="A39">
        <v>2020</v>
      </c>
      <c r="B39" s="35">
        <f>'Pronóstico1 Privado'!CP36</f>
        <v>1.9378804824950659</v>
      </c>
      <c r="C39" s="35">
        <f>'Pronóstico1 Público'!CP36</f>
        <v>5.1959325938056065</v>
      </c>
      <c r="D39" s="35">
        <f t="shared" si="0"/>
        <v>7.1338130763006724</v>
      </c>
      <c r="F39" s="35">
        <f>'Pronóstico2 Privado'!CP36</f>
        <v>1.8900000000000008</v>
      </c>
      <c r="G39" s="35">
        <f>'Pronóstico 2 Público'!CP36</f>
        <v>5.1099999999999977</v>
      </c>
      <c r="H39" s="35">
        <f t="shared" si="1"/>
        <v>6.9999999999999982</v>
      </c>
      <c r="J39" s="35">
        <f>'Pronóstico3 Privado'!CP36</f>
        <v>1.9378804824950659</v>
      </c>
      <c r="K39" s="35">
        <f>'Pronóstico3 Público'!CP36</f>
        <v>5.1959325938056065</v>
      </c>
      <c r="L39" s="35">
        <f t="shared" si="2"/>
        <v>7.1338130763006724</v>
      </c>
    </row>
    <row r="40" spans="1:12" x14ac:dyDescent="0.2">
      <c r="A40">
        <v>2021</v>
      </c>
      <c r="B40" s="35">
        <f>'Pronóstico1 Privado'!CP37</f>
        <v>1.953178945930987</v>
      </c>
      <c r="C40" s="35">
        <f>'Pronóstico1 Público'!CP37</f>
        <v>5.2194412914917381</v>
      </c>
      <c r="D40" s="35">
        <f t="shared" si="0"/>
        <v>7.1726202374227253</v>
      </c>
      <c r="F40" s="35">
        <f>'Pronóstico2 Privado'!CP37</f>
        <v>1.8900000000000001</v>
      </c>
      <c r="G40" s="35">
        <f>'Pronóstico 2 Público'!CP37</f>
        <v>5.1099999999999985</v>
      </c>
      <c r="H40" s="35">
        <f t="shared" si="1"/>
        <v>6.9999999999999982</v>
      </c>
      <c r="J40" s="35">
        <f>'Pronóstico3 Privado'!CP37</f>
        <v>1.9526088444159431</v>
      </c>
      <c r="K40" s="35">
        <f>'Pronóstico3 Público'!CP37</f>
        <v>5.2208910849905807</v>
      </c>
      <c r="L40" s="35">
        <f t="shared" si="2"/>
        <v>7.1734999294065238</v>
      </c>
    </row>
    <row r="41" spans="1:12" x14ac:dyDescent="0.2">
      <c r="A41">
        <v>2022</v>
      </c>
      <c r="B41" s="35">
        <f>'Pronóstico1 Privado'!CP38</f>
        <v>1.968674946291745</v>
      </c>
      <c r="C41" s="35">
        <f>'Pronóstico1 Público'!CP38</f>
        <v>5.2401760796222012</v>
      </c>
      <c r="D41" s="35">
        <f t="shared" si="0"/>
        <v>7.2088510259139458</v>
      </c>
      <c r="F41" s="35">
        <f>'Pronóstico2 Privado'!CP38</f>
        <v>1.8899999999999988</v>
      </c>
      <c r="G41" s="35">
        <f>'Pronóstico 2 Público'!CP38</f>
        <v>5.110000000000003</v>
      </c>
      <c r="H41" s="35">
        <f t="shared" si="1"/>
        <v>7.0000000000000018</v>
      </c>
      <c r="J41" s="35">
        <f>'Pronóstico3 Privado'!CP38</f>
        <v>1.9674887899116265</v>
      </c>
      <c r="K41" s="35">
        <f>'Pronóstico3 Público'!CP38</f>
        <v>5.2434116311466106</v>
      </c>
      <c r="L41" s="35">
        <f t="shared" si="2"/>
        <v>7.2109004210582368</v>
      </c>
    </row>
    <row r="42" spans="1:12" x14ac:dyDescent="0.2">
      <c r="A42">
        <v>2023</v>
      </c>
      <c r="B42" s="35">
        <f>'Pronóstico1 Privado'!CP39</f>
        <v>1.9848750878247556</v>
      </c>
      <c r="C42" s="35">
        <f>'Pronóstico1 Público'!CP39</f>
        <v>5.2610086008242094</v>
      </c>
      <c r="D42" s="35">
        <f t="shared" si="0"/>
        <v>7.2458836886489646</v>
      </c>
      <c r="F42" s="35">
        <f>'Pronóstico2 Privado'!CP39</f>
        <v>1.89</v>
      </c>
      <c r="G42" s="35">
        <f>'Pronóstico 2 Público'!CP39</f>
        <v>5.1100000000000048</v>
      </c>
      <c r="H42" s="35">
        <f t="shared" si="1"/>
        <v>7.0000000000000044</v>
      </c>
      <c r="J42" s="35">
        <f>'Pronóstico3 Privado'!CP39</f>
        <v>1.9830015790806557</v>
      </c>
      <c r="K42" s="35">
        <f>'Pronóstico3 Público'!CP39</f>
        <v>5.2663821289375532</v>
      </c>
      <c r="L42" s="35">
        <f t="shared" si="2"/>
        <v>7.2493837080182093</v>
      </c>
    </row>
    <row r="43" spans="1:12" x14ac:dyDescent="0.2">
      <c r="A43">
        <v>2024</v>
      </c>
      <c r="B43" s="35">
        <f>'Pronóstico1 Privado'!CP40</f>
        <v>2.001742139722444</v>
      </c>
      <c r="C43" s="35">
        <f>'Pronóstico1 Público'!CP40</f>
        <v>5.2826917169911694</v>
      </c>
      <c r="D43" s="35">
        <f t="shared" si="0"/>
        <v>7.2844338567136138</v>
      </c>
      <c r="F43" s="35">
        <f>'Pronóstico2 Privado'!CP40</f>
        <v>1.8900000000000003</v>
      </c>
      <c r="G43" s="35">
        <f>'Pronóstico 2 Público'!CP40</f>
        <v>5.1100000000000056</v>
      </c>
      <c r="H43" s="35">
        <f t="shared" si="1"/>
        <v>7.0000000000000062</v>
      </c>
      <c r="J43" s="35">
        <f>'Pronóstico3 Privado'!CP40</f>
        <v>1.9990918439080232</v>
      </c>
      <c r="K43" s="35">
        <f>'Pronóstico3 Público'!CP40</f>
        <v>5.2905549266111498</v>
      </c>
      <c r="L43" s="35">
        <f t="shared" si="2"/>
        <v>7.2896467705191732</v>
      </c>
    </row>
    <row r="44" spans="1:12" x14ac:dyDescent="0.2">
      <c r="A44">
        <v>2025</v>
      </c>
      <c r="B44" s="35">
        <f>'Pronóstico1 Privado'!CP41</f>
        <v>2.0198469230820866</v>
      </c>
      <c r="C44" s="35">
        <f>'Pronóstico1 Público'!CP41</f>
        <v>5.3065352712414802</v>
      </c>
      <c r="D44" s="35">
        <f t="shared" si="0"/>
        <v>7.3263821943235667</v>
      </c>
      <c r="F44" s="35">
        <f>'Pronóstico2 Privado'!CP41</f>
        <v>1.8900000000000003</v>
      </c>
      <c r="G44" s="35">
        <f>'Pronóstico 2 Público'!CP41</f>
        <v>5.1100000000000021</v>
      </c>
      <c r="H44" s="35">
        <f t="shared" si="1"/>
        <v>7.0000000000000027</v>
      </c>
      <c r="J44" s="35">
        <f>'Pronóstico3 Privado'!CP41</f>
        <v>2.0162944513997609</v>
      </c>
      <c r="K44" s="35">
        <f>'Pronóstico3 Público'!CP41</f>
        <v>5.317318968561902</v>
      </c>
      <c r="L44" s="35">
        <f t="shared" si="2"/>
        <v>7.3336134199616634</v>
      </c>
    </row>
    <row r="45" spans="1:12" x14ac:dyDescent="0.2">
      <c r="A45">
        <v>2026</v>
      </c>
      <c r="B45" s="35">
        <f>'Pronóstico1 Privado'!CP42</f>
        <v>2.0361938869980256</v>
      </c>
      <c r="C45" s="35">
        <f>'Pronóstico1 Público'!CP42</f>
        <v>5.3267772300929135</v>
      </c>
      <c r="D45" s="35">
        <f t="shared" si="0"/>
        <v>7.3629711170909395</v>
      </c>
      <c r="F45" s="35">
        <f>'Pronóstico2 Privado'!CP42</f>
        <v>1.8900000000000001</v>
      </c>
      <c r="G45" s="35">
        <f>'Pronóstico 2 Público'!CP42</f>
        <v>5.1099999999999977</v>
      </c>
      <c r="H45" s="35">
        <f t="shared" si="1"/>
        <v>6.9999999999999982</v>
      </c>
      <c r="J45" s="35">
        <f>'Pronóstico3 Privado'!CP42</f>
        <v>2.0317278398821808</v>
      </c>
      <c r="K45" s="35">
        <f>'Pronóstico3 Público'!CP42</f>
        <v>5.3409473673119852</v>
      </c>
      <c r="L45" s="35">
        <f t="shared" si="2"/>
        <v>7.3726752071941659</v>
      </c>
    </row>
    <row r="46" spans="1:12" x14ac:dyDescent="0.2">
      <c r="A46">
        <v>2027</v>
      </c>
      <c r="B46" s="35">
        <f>'Pronóstico1 Privado'!CP43</f>
        <v>2.0530895296187186</v>
      </c>
      <c r="C46" s="35">
        <f>'Pronóstico1 Público'!CP43</f>
        <v>5.3495143184460714</v>
      </c>
      <c r="D46" s="35">
        <f t="shared" si="0"/>
        <v>7.40260384806479</v>
      </c>
      <c r="F46" s="35">
        <f>'Pronóstico2 Privado'!CP43</f>
        <v>1.8900000000000008</v>
      </c>
      <c r="G46" s="35">
        <f>'Pronóstico 2 Público'!CP43</f>
        <v>5.1100000000000012</v>
      </c>
      <c r="H46" s="35">
        <f t="shared" si="1"/>
        <v>7.0000000000000018</v>
      </c>
      <c r="J46" s="35">
        <f>'Pronóstico3 Privado'!CP43</f>
        <v>2.0475879179073573</v>
      </c>
      <c r="K46" s="35">
        <f>'Pronóstico3 Público'!CP43</f>
        <v>5.3672811977957728</v>
      </c>
      <c r="L46" s="35">
        <f t="shared" si="2"/>
        <v>7.4148691157031301</v>
      </c>
    </row>
    <row r="47" spans="1:12" x14ac:dyDescent="0.2">
      <c r="A47">
        <v>2028</v>
      </c>
      <c r="B47" s="35">
        <f>'Pronóstico1 Privado'!CP44</f>
        <v>2.0706494404881499</v>
      </c>
      <c r="C47" s="35">
        <f>'Pronóstico1 Público'!CP44</f>
        <v>5.3744633598035314</v>
      </c>
      <c r="D47" s="35">
        <f t="shared" si="0"/>
        <v>7.4451128002916818</v>
      </c>
      <c r="F47" s="35">
        <f>'Pronóstico2 Privado'!CP44</f>
        <v>1.8899999999999995</v>
      </c>
      <c r="G47" s="35">
        <f>'Pronóstico 2 Público'!CP44</f>
        <v>5.1099999999999959</v>
      </c>
      <c r="H47" s="35">
        <f t="shared" si="1"/>
        <v>6.9999999999999956</v>
      </c>
      <c r="J47" s="35">
        <f>'Pronóstico3 Privado'!CP44</f>
        <v>2.0639751627077039</v>
      </c>
      <c r="K47" s="35">
        <f>'Pronóstico3 Público'!CP44</f>
        <v>5.396041497923056</v>
      </c>
      <c r="L47" s="35">
        <f t="shared" si="2"/>
        <v>7.4600166606307603</v>
      </c>
    </row>
    <row r="48" spans="1:12" x14ac:dyDescent="0.2">
      <c r="A48">
        <v>2029</v>
      </c>
      <c r="B48" s="35">
        <f>'Pronóstico1 Privado'!CP45</f>
        <v>2.0893279410924177</v>
      </c>
      <c r="C48" s="35">
        <f>'Pronóstico1 Público'!CP45</f>
        <v>5.4024533829297292</v>
      </c>
      <c r="D48" s="35">
        <f t="shared" si="0"/>
        <v>7.4917813240221474</v>
      </c>
      <c r="F48" s="35">
        <f>'Pronóstico2 Privado'!CP45</f>
        <v>1.8899999999999997</v>
      </c>
      <c r="G48" s="35">
        <f>'Pronóstico 2 Público'!CP45</f>
        <v>5.1100000000000021</v>
      </c>
      <c r="H48" s="35">
        <f t="shared" si="1"/>
        <v>7.0000000000000018</v>
      </c>
      <c r="J48" s="35">
        <f>'Pronóstico3 Privado'!CP45</f>
        <v>2.081296305989552</v>
      </c>
      <c r="K48" s="35">
        <f>'Pronóstico3 Público'!CP45</f>
        <v>5.428075726287811</v>
      </c>
      <c r="L48" s="35">
        <f t="shared" si="2"/>
        <v>7.5093720322773629</v>
      </c>
    </row>
    <row r="49" spans="1:12" x14ac:dyDescent="0.2">
      <c r="A49">
        <v>2030</v>
      </c>
      <c r="B49" s="35">
        <f>'Pronóstico1 Privado'!CP46</f>
        <v>2.1097268615821152</v>
      </c>
      <c r="C49" s="35">
        <f>'Pronóstico1 Público'!CP46</f>
        <v>5.4346981977361635</v>
      </c>
      <c r="D49" s="35">
        <f t="shared" si="0"/>
        <v>7.5444250593182787</v>
      </c>
      <c r="F49" s="35">
        <f>'Pronóstico2 Privado'!CP46</f>
        <v>1.8899999999999997</v>
      </c>
      <c r="G49" s="35">
        <f>'Pronóstico 2 Público'!CP46</f>
        <v>5.1099999999999994</v>
      </c>
      <c r="H49" s="35">
        <f t="shared" si="1"/>
        <v>6.9999999999999991</v>
      </c>
      <c r="J49" s="35">
        <f>'Pronóstico3 Privado'!CP46</f>
        <v>2.1001103344779772</v>
      </c>
      <c r="K49" s="35">
        <f>'Pronóstico3 Público'!CP46</f>
        <v>5.4647476774589983</v>
      </c>
      <c r="L49" s="35">
        <f t="shared" si="2"/>
        <v>7.564858011936975</v>
      </c>
    </row>
    <row r="50" spans="1:12" x14ac:dyDescent="0.2">
      <c r="A50">
        <v>2031</v>
      </c>
      <c r="B50" s="35">
        <f>'Pronóstico1 Privado'!CP47</f>
        <v>2.1285597782907941</v>
      </c>
      <c r="C50" s="35">
        <f>'Pronóstico1 Público'!CP47</f>
        <v>5.46491063070851</v>
      </c>
      <c r="D50" s="35">
        <f t="shared" si="0"/>
        <v>7.5934704089993037</v>
      </c>
      <c r="F50" s="35">
        <f>'Pronóstico2 Privado'!CP47</f>
        <v>1.8899999999999997</v>
      </c>
      <c r="G50" s="35">
        <f>'Pronóstico 2 Público'!CP47</f>
        <v>5.1100000000000003</v>
      </c>
      <c r="H50" s="35">
        <f t="shared" si="1"/>
        <v>7</v>
      </c>
      <c r="J50" s="35">
        <f>'Pronóstico3 Privado'!CP47</f>
        <v>2.1173336558207456</v>
      </c>
      <c r="K50" s="35">
        <f>'Pronóstico3 Público'!CP47</f>
        <v>5.499645335358883</v>
      </c>
      <c r="L50" s="35">
        <f t="shared" si="2"/>
        <v>7.6169789911796286</v>
      </c>
    </row>
    <row r="51" spans="1:12" x14ac:dyDescent="0.2">
      <c r="A51">
        <v>2032</v>
      </c>
      <c r="B51" s="35">
        <f>'Pronóstico1 Privado'!CP48</f>
        <v>2.1482490881704321</v>
      </c>
      <c r="C51" s="35">
        <f>'Pronóstico1 Público'!CP48</f>
        <v>5.498085997806764</v>
      </c>
      <c r="D51" s="35">
        <f t="shared" si="0"/>
        <v>7.6463350859771957</v>
      </c>
      <c r="F51" s="35">
        <f>'Pronóstico2 Privado'!CP48</f>
        <v>1.8900000000000006</v>
      </c>
      <c r="G51" s="35">
        <f>'Pronóstico 2 Público'!CP48</f>
        <v>5.1099999999999985</v>
      </c>
      <c r="H51" s="35">
        <f t="shared" si="1"/>
        <v>6.9999999999999991</v>
      </c>
      <c r="J51" s="35">
        <f>'Pronóstico3 Privado'!CP48</f>
        <v>2.1351951151375954</v>
      </c>
      <c r="K51" s="35">
        <f>'Pronóstico3 Público'!CP48</f>
        <v>5.5375296848492832</v>
      </c>
      <c r="L51" s="35">
        <f t="shared" si="2"/>
        <v>7.6727247999868791</v>
      </c>
    </row>
    <row r="52" spans="1:12" x14ac:dyDescent="0.2">
      <c r="A52">
        <v>2033</v>
      </c>
      <c r="B52" s="35">
        <f>'Pronóstico1 Privado'!CP49</f>
        <v>2.1688388579731472</v>
      </c>
      <c r="C52" s="35">
        <f>'Pronóstico1 Público'!CP49</f>
        <v>5.5340385822427969</v>
      </c>
      <c r="D52" s="35">
        <f t="shared" si="0"/>
        <v>7.7028774402159446</v>
      </c>
      <c r="F52" s="35">
        <f>'Pronóstico2 Privado'!CP49</f>
        <v>1.8900000000000001</v>
      </c>
      <c r="G52" s="35">
        <f>'Pronóstico 2 Público'!CP49</f>
        <v>5.1100000000000003</v>
      </c>
      <c r="H52" s="35">
        <f t="shared" si="1"/>
        <v>7</v>
      </c>
      <c r="J52" s="35">
        <f>'Pronóstico3 Privado'!CP49</f>
        <v>2.1537172408107446</v>
      </c>
      <c r="K52" s="35">
        <f>'Pronóstico3 Público'!CP49</f>
        <v>5.578298390602094</v>
      </c>
      <c r="L52" s="35">
        <f t="shared" si="2"/>
        <v>7.732015631412839</v>
      </c>
    </row>
    <row r="53" spans="1:12" x14ac:dyDescent="0.2">
      <c r="A53">
        <v>2034</v>
      </c>
      <c r="B53" s="35">
        <f>'Pronóstico1 Privado'!CP50</f>
        <v>2.1906089065967653</v>
      </c>
      <c r="C53" s="35">
        <f>'Pronóstico1 Público'!CP50</f>
        <v>5.573193296569114</v>
      </c>
      <c r="D53" s="35">
        <f t="shared" si="0"/>
        <v>7.7638022031658789</v>
      </c>
      <c r="F53" s="35">
        <f>'Pronóstico2 Privado'!CP50</f>
        <v>1.89</v>
      </c>
      <c r="G53" s="35">
        <f>'Pronóstico 2 Público'!CP50</f>
        <v>5.1099999999999985</v>
      </c>
      <c r="H53" s="35">
        <f t="shared" si="1"/>
        <v>6.9999999999999982</v>
      </c>
      <c r="J53" s="35">
        <f>'Pronóstico3 Privado'!CP50</f>
        <v>2.1731268521983131</v>
      </c>
      <c r="K53" s="35">
        <f>'Pronóstico3 Público'!CP50</f>
        <v>5.6225754624866937</v>
      </c>
      <c r="L53" s="35">
        <f t="shared" si="2"/>
        <v>7.7957023146850073</v>
      </c>
    </row>
    <row r="54" spans="1:12" x14ac:dyDescent="0.2">
      <c r="A54">
        <v>2035</v>
      </c>
      <c r="B54" s="35">
        <f>'Pronóstico1 Privado'!CP51</f>
        <v>2.2140683836926049</v>
      </c>
      <c r="C54" s="35">
        <f>'Pronóstico1 Público'!CP51</f>
        <v>5.6162192494787977</v>
      </c>
      <c r="D54" s="35">
        <f t="shared" si="0"/>
        <v>7.8302876331714026</v>
      </c>
      <c r="F54" s="35">
        <f>'Pronóstico2 Privado'!CP51</f>
        <v>1.8899999999999997</v>
      </c>
      <c r="G54" s="35">
        <f>'Pronóstico 2 Público'!CP51</f>
        <v>5.1099999999999977</v>
      </c>
      <c r="H54" s="35">
        <f t="shared" si="1"/>
        <v>6.9999999999999973</v>
      </c>
      <c r="J54" s="35">
        <f>'Pronóstico3 Privado'!CP51</f>
        <v>2.193848200713481</v>
      </c>
      <c r="K54" s="35">
        <f>'Pronóstico3 Público'!CP51</f>
        <v>5.6714886349032554</v>
      </c>
      <c r="L54" s="35">
        <f t="shared" si="2"/>
        <v>7.8653368356167359</v>
      </c>
    </row>
    <row r="55" spans="1:12" x14ac:dyDescent="0.2">
      <c r="A55">
        <v>2036</v>
      </c>
      <c r="B55" s="35">
        <f>'Pronóstico1 Privado'!CP52</f>
        <v>2.2349676436140107</v>
      </c>
      <c r="C55" s="35">
        <f>'Pronóstico1 Público'!CP52</f>
        <v>5.655056227643569</v>
      </c>
      <c r="D55" s="35">
        <f t="shared" si="0"/>
        <v>7.8900238712575792</v>
      </c>
      <c r="F55" s="35">
        <f>'Pronóstico2 Privado'!CP52</f>
        <v>1.8900000000000003</v>
      </c>
      <c r="G55" s="35">
        <f>'Pronóstico 2 Público'!CP52</f>
        <v>5.1099999999999977</v>
      </c>
      <c r="H55" s="35">
        <f t="shared" si="1"/>
        <v>6.9999999999999982</v>
      </c>
      <c r="J55" s="35">
        <f>'Pronóstico3 Privado'!CP52</f>
        <v>2.2120361157975004</v>
      </c>
      <c r="K55" s="35">
        <f>'Pronóstico3 Público'!CP52</f>
        <v>5.7165764727805977</v>
      </c>
      <c r="L55" s="35">
        <f t="shared" si="2"/>
        <v>7.9286125885780976</v>
      </c>
    </row>
    <row r="56" spans="1:12" x14ac:dyDescent="0.2">
      <c r="A56">
        <v>2037</v>
      </c>
      <c r="B56" s="35">
        <f>'Pronóstico1 Privado'!CP53</f>
        <v>2.2568279896394592</v>
      </c>
      <c r="C56" s="35">
        <f>'Pronóstico1 Público'!CP53</f>
        <v>5.6957191698492302</v>
      </c>
      <c r="D56" s="35">
        <f t="shared" si="0"/>
        <v>7.9525471594886898</v>
      </c>
      <c r="F56" s="35">
        <f>'Pronóstico2 Privado'!CP53</f>
        <v>1.8899999999999988</v>
      </c>
      <c r="G56" s="35">
        <f>'Pronóstico 2 Público'!CP53</f>
        <v>5.1099999999999994</v>
      </c>
      <c r="H56" s="35">
        <f t="shared" si="1"/>
        <v>6.9999999999999982</v>
      </c>
      <c r="J56" s="35">
        <f>'Pronóstico3 Privado'!CP53</f>
        <v>2.2308545300046525</v>
      </c>
      <c r="K56" s="35">
        <f>'Pronóstico3 Público'!CP53</f>
        <v>5.7639439550738869</v>
      </c>
      <c r="L56" s="35">
        <f t="shared" si="2"/>
        <v>7.9947984850785394</v>
      </c>
    </row>
    <row r="57" spans="1:12" x14ac:dyDescent="0.2">
      <c r="A57">
        <v>2038</v>
      </c>
      <c r="B57" s="35">
        <f>'Pronóstico1 Privado'!CP54</f>
        <v>2.2797612749421372</v>
      </c>
      <c r="C57" s="35">
        <f>'Pronóstico1 Público'!CP54</f>
        <v>5.7381298245733321</v>
      </c>
      <c r="D57" s="35">
        <f t="shared" si="0"/>
        <v>8.0178910995154702</v>
      </c>
      <c r="F57" s="35">
        <f>'Pronóstico2 Privado'!CP54</f>
        <v>1.8900000000000003</v>
      </c>
      <c r="G57" s="35">
        <f>'Pronóstico 2 Público'!CP54</f>
        <v>5.1099999999999985</v>
      </c>
      <c r="H57" s="35">
        <f t="shared" si="1"/>
        <v>6.9999999999999991</v>
      </c>
      <c r="J57" s="35">
        <f>'Pronóstico3 Privado'!CP54</f>
        <v>2.2503550532417309</v>
      </c>
      <c r="K57" s="35">
        <f>'Pronóstico3 Público'!CP54</f>
        <v>5.813606700625729</v>
      </c>
      <c r="L57" s="35">
        <f t="shared" si="2"/>
        <v>8.0639617538674599</v>
      </c>
    </row>
    <row r="58" spans="1:12" x14ac:dyDescent="0.2">
      <c r="A58">
        <v>2039</v>
      </c>
      <c r="B58" s="35">
        <f>'Pronóstico1 Privado'!CP55</f>
        <v>2.3038428558356223</v>
      </c>
      <c r="C58" s="35">
        <f>'Pronóstico1 Público'!CP55</f>
        <v>5.7819514241799332</v>
      </c>
      <c r="D58" s="35">
        <f t="shared" si="0"/>
        <v>8.0857942800155556</v>
      </c>
      <c r="F58" s="35">
        <f>'Pronóstico2 Privado'!CP55</f>
        <v>1.8899999999999992</v>
      </c>
      <c r="G58" s="35">
        <f>'Pronóstico 2 Público'!CP55</f>
        <v>5.1100000000000012</v>
      </c>
      <c r="H58" s="35">
        <f t="shared" si="1"/>
        <v>7</v>
      </c>
      <c r="J58" s="35">
        <f>'Pronóstico3 Privado'!CP55</f>
        <v>2.2705684859564661</v>
      </c>
      <c r="K58" s="35">
        <f>'Pronóstico3 Público'!CP55</f>
        <v>5.8654384045372154</v>
      </c>
      <c r="L58" s="35">
        <f t="shared" si="2"/>
        <v>8.1360068904936824</v>
      </c>
    </row>
    <row r="59" spans="1:12" x14ac:dyDescent="0.2">
      <c r="A59">
        <v>2040</v>
      </c>
      <c r="B59" s="35">
        <f>'Pronóstico1 Privado'!CP56</f>
        <v>2.3296622843270005</v>
      </c>
      <c r="C59" s="35">
        <f>'Pronóstico1 Público'!CP56</f>
        <v>5.8278437563294183</v>
      </c>
      <c r="D59" s="35">
        <f t="shared" si="0"/>
        <v>8.1575060406564184</v>
      </c>
      <c r="F59" s="35">
        <f>'Pronóstico2 Privado'!CP56</f>
        <v>1.89</v>
      </c>
      <c r="G59" s="35">
        <f>'Pronóstico 2 Público'!CP56</f>
        <v>5.1099999999999977</v>
      </c>
      <c r="H59" s="35">
        <f t="shared" si="1"/>
        <v>6.9999999999999973</v>
      </c>
      <c r="J59" s="35">
        <f>'Pronóstico3 Privado'!CP56</f>
        <v>2.291972933155757</v>
      </c>
      <c r="K59" s="35">
        <f>'Pronóstico3 Público'!CP56</f>
        <v>5.9207893449184095</v>
      </c>
      <c r="L59" s="35">
        <f t="shared" si="2"/>
        <v>8.212762278074166</v>
      </c>
    </row>
    <row r="60" spans="1:12" x14ac:dyDescent="0.2">
      <c r="A60">
        <v>2041</v>
      </c>
      <c r="B60" s="35">
        <f>'Pronóstico1 Privado'!CP57</f>
        <v>2.3525186089136776</v>
      </c>
      <c r="C60" s="35">
        <f>'Pronóstico1 Público'!CP57</f>
        <v>5.8675177338246929</v>
      </c>
      <c r="D60" s="35">
        <f t="shared" si="0"/>
        <v>8.2200363427383714</v>
      </c>
      <c r="F60" s="35">
        <f>'Pronóstico2 Privado'!CP57</f>
        <v>1.8900000000000006</v>
      </c>
      <c r="G60" s="35">
        <f>'Pronóstico 2 Público'!CP57</f>
        <v>5.1099999999999977</v>
      </c>
      <c r="H60" s="35">
        <f t="shared" si="1"/>
        <v>6.9999999999999982</v>
      </c>
      <c r="J60" s="35">
        <f>'Pronóstico3 Privado'!CP57</f>
        <v>2.3104827008856468</v>
      </c>
      <c r="K60" s="35">
        <f>'Pronóstico3 Público'!CP57</f>
        <v>5.9701852454575404</v>
      </c>
      <c r="L60" s="35">
        <f t="shared" si="2"/>
        <v>8.2806679463431863</v>
      </c>
    </row>
    <row r="61" spans="1:12" x14ac:dyDescent="0.2">
      <c r="A61">
        <v>2042</v>
      </c>
      <c r="B61" s="35">
        <f>'Pronóstico1 Privado'!CP58</f>
        <v>2.376214368124054</v>
      </c>
      <c r="C61" s="35">
        <f>'Pronóstico1 Público'!CP58</f>
        <v>5.9077740354032846</v>
      </c>
      <c r="D61" s="35">
        <f t="shared" si="0"/>
        <v>8.2839884035273386</v>
      </c>
      <c r="F61" s="35">
        <f>'Pronóstico2 Privado'!CP58</f>
        <v>1.8899999999999992</v>
      </c>
      <c r="G61" s="35">
        <f>'Pronóstico 2 Público'!CP58</f>
        <v>5.1100000000000003</v>
      </c>
      <c r="H61" s="35">
        <f t="shared" si="1"/>
        <v>7</v>
      </c>
      <c r="J61" s="35">
        <f>'Pronóstico3 Privado'!CP58</f>
        <v>2.3293643294299469</v>
      </c>
      <c r="K61" s="35">
        <f>'Pronóstico3 Público'!CP58</f>
        <v>6.0206616868967</v>
      </c>
      <c r="L61" s="35">
        <f t="shared" si="2"/>
        <v>8.3500260163266464</v>
      </c>
    </row>
    <row r="62" spans="1:12" x14ac:dyDescent="0.2">
      <c r="A62">
        <v>2043</v>
      </c>
      <c r="B62" s="35">
        <f>'Pronóstico1 Privado'!CP59</f>
        <v>2.4009945557551573</v>
      </c>
      <c r="C62" s="35">
        <f>'Pronóstico1 Público'!CP59</f>
        <v>5.9491905810451824</v>
      </c>
      <c r="D62" s="35">
        <f t="shared" si="0"/>
        <v>8.3501851368003397</v>
      </c>
      <c r="F62" s="35">
        <f>'Pronóstico2 Privado'!CP59</f>
        <v>1.8899999999999997</v>
      </c>
      <c r="G62" s="35">
        <f>'Pronóstico 2 Público'!CP59</f>
        <v>5.1100000000000012</v>
      </c>
      <c r="H62" s="35">
        <f t="shared" si="1"/>
        <v>7.0000000000000009</v>
      </c>
      <c r="J62" s="35">
        <f>'Pronóstico3 Privado'!CP59</f>
        <v>2.3487553334407871</v>
      </c>
      <c r="K62" s="35">
        <f>'Pronóstico3 Público'!CP59</f>
        <v>6.0728711902402788</v>
      </c>
      <c r="L62" s="35">
        <f t="shared" si="2"/>
        <v>8.4216265236810663</v>
      </c>
    </row>
    <row r="63" spans="1:12" x14ac:dyDescent="0.2">
      <c r="A63">
        <v>2044</v>
      </c>
      <c r="B63" s="35">
        <f>'Pronóstico1 Privado'!CP60</f>
        <v>2.4272482591065869</v>
      </c>
      <c r="C63" s="35">
        <f>'Pronóstico1 Público'!CP60</f>
        <v>5.9923990486546828</v>
      </c>
      <c r="D63" s="35">
        <f t="shared" si="0"/>
        <v>8.4196473077612701</v>
      </c>
      <c r="F63" s="35">
        <f>'Pronóstico2 Privado'!CP60</f>
        <v>1.8899999999999997</v>
      </c>
      <c r="G63" s="35">
        <f>'Pronóstico 2 Público'!CP60</f>
        <v>5.110000000000003</v>
      </c>
      <c r="H63" s="35">
        <f t="shared" si="1"/>
        <v>7.0000000000000027</v>
      </c>
      <c r="J63" s="35">
        <f>'Pronóstico3 Privado'!CP60</f>
        <v>2.3689535999399753</v>
      </c>
      <c r="K63" s="35">
        <f>'Pronóstico3 Público'!CP60</f>
        <v>6.1278223975286297</v>
      </c>
      <c r="L63" s="35">
        <f t="shared" si="2"/>
        <v>8.496775997468605</v>
      </c>
    </row>
    <row r="64" spans="1:12" x14ac:dyDescent="0.2">
      <c r="A64">
        <v>2045</v>
      </c>
      <c r="B64" s="35">
        <f>'Pronóstico1 Privado'!CP61</f>
        <v>2.4557312944203273</v>
      </c>
      <c r="C64" s="35">
        <f>'Pronóstico1 Público'!CP61</f>
        <v>6.0386644015929045</v>
      </c>
      <c r="D64" s="35">
        <f t="shared" si="0"/>
        <v>8.4943956960132319</v>
      </c>
      <c r="F64" s="35">
        <f>'Pronóstico2 Privado'!CP61</f>
        <v>1.890000000000001</v>
      </c>
      <c r="G64" s="35">
        <f>'Pronóstico 2 Público'!CP61</f>
        <v>5.110000000000003</v>
      </c>
      <c r="H64" s="35">
        <f t="shared" si="1"/>
        <v>7.0000000000000036</v>
      </c>
      <c r="J64" s="35">
        <f>'Pronóstico3 Privado'!CP61</f>
        <v>2.3905591725836994</v>
      </c>
      <c r="K64" s="35">
        <f>'Pronóstico3 Público'!CP61</f>
        <v>6.1877933303999786</v>
      </c>
      <c r="L64" s="35">
        <f t="shared" si="2"/>
        <v>8.5783525029836785</v>
      </c>
    </row>
    <row r="65" spans="1:12" x14ac:dyDescent="0.2">
      <c r="A65">
        <v>2046</v>
      </c>
      <c r="B65" s="35">
        <f>'Pronóstico1 Privado'!CP62</f>
        <v>2.481100084886608</v>
      </c>
      <c r="C65" s="35">
        <f>'Pronóstico1 Público'!CP62</f>
        <v>6.0788267725686485</v>
      </c>
      <c r="D65" s="35">
        <f t="shared" si="0"/>
        <v>8.5599268574552561</v>
      </c>
      <c r="F65" s="35">
        <f>'Pronóstico2 Privado'!CP62</f>
        <v>1.8899999999999995</v>
      </c>
      <c r="G65" s="35">
        <f>'Pronóstico 2 Público'!CP62</f>
        <v>5.1100000000000003</v>
      </c>
      <c r="H65" s="35">
        <f t="shared" si="1"/>
        <v>7</v>
      </c>
      <c r="J65" s="35">
        <f>'Pronóstico3 Privado'!CP62</f>
        <v>2.4091621163179413</v>
      </c>
      <c r="K65" s="35">
        <f>'Pronóstico3 Público'!CP62</f>
        <v>6.2419495577305106</v>
      </c>
      <c r="L65" s="35">
        <f t="shared" si="2"/>
        <v>8.6511116740484511</v>
      </c>
    </row>
    <row r="66" spans="1:12" x14ac:dyDescent="0.2">
      <c r="A66">
        <v>2047</v>
      </c>
      <c r="B66" s="35">
        <f>'Pronóstico1 Privado'!CP63</f>
        <v>2.5075290207235392</v>
      </c>
      <c r="C66" s="35">
        <f>'Pronóstico1 Público'!CP63</f>
        <v>6.1204403017665845</v>
      </c>
      <c r="D66" s="35">
        <f t="shared" si="0"/>
        <v>8.6279693224901237</v>
      </c>
      <c r="F66" s="35">
        <f>'Pronóstico2 Privado'!CP63</f>
        <v>1.8900000000000006</v>
      </c>
      <c r="G66" s="35">
        <f>'Pronóstico 2 Público'!CP63</f>
        <v>5.110000000000003</v>
      </c>
      <c r="H66" s="35">
        <f t="shared" si="1"/>
        <v>7.0000000000000036</v>
      </c>
      <c r="J66" s="35">
        <f>'Pronóstico3 Privado'!CP63</f>
        <v>2.4282084669425821</v>
      </c>
      <c r="K66" s="35">
        <f>'Pronóstico3 Público'!CP63</f>
        <v>6.2985003919602214</v>
      </c>
      <c r="L66" s="35">
        <f t="shared" si="2"/>
        <v>8.7267088589028035</v>
      </c>
    </row>
    <row r="67" spans="1:12" x14ac:dyDescent="0.2">
      <c r="A67">
        <v>2048</v>
      </c>
      <c r="B67" s="35">
        <f>'Pronóstico1 Privado'!CP64</f>
        <v>2.5349632720109754</v>
      </c>
      <c r="C67" s="35">
        <f>'Pronóstico1 Público'!CP64</f>
        <v>6.1639369188431843</v>
      </c>
      <c r="D67" s="35">
        <f t="shared" si="0"/>
        <v>8.6989001908541592</v>
      </c>
      <c r="F67" s="35">
        <f>'Pronóstico2 Privado'!CP64</f>
        <v>1.8899999999999988</v>
      </c>
      <c r="G67" s="35">
        <f>'Pronóstico 2 Público'!CP64</f>
        <v>5.1099999999999994</v>
      </c>
      <c r="H67" s="35">
        <f t="shared" si="1"/>
        <v>6.9999999999999982</v>
      </c>
      <c r="J67" s="35">
        <f>'Pronóstico3 Privado'!CP64</f>
        <v>2.4476195171004274</v>
      </c>
      <c r="K67" s="35">
        <f>'Pronóstico3 Público'!CP64</f>
        <v>6.3579005585814032</v>
      </c>
      <c r="L67" s="35">
        <f t="shared" si="2"/>
        <v>8.8055200756818301</v>
      </c>
    </row>
    <row r="68" spans="1:12" x14ac:dyDescent="0.2">
      <c r="A68">
        <v>2049</v>
      </c>
      <c r="B68" s="35">
        <f>'Pronóstico1 Privado'!CP65</f>
        <v>2.5633951346297139</v>
      </c>
      <c r="C68" s="35">
        <f>'Pronóstico1 Público'!CP65</f>
        <v>6.2094996817107972</v>
      </c>
      <c r="D68" s="35">
        <f t="shared" si="0"/>
        <v>8.7728948163405107</v>
      </c>
      <c r="F68" s="35">
        <f>'Pronóstico2 Privado'!CP65</f>
        <v>1.8900000000000003</v>
      </c>
      <c r="G68" s="35">
        <f>'Pronóstico 2 Público'!CP65</f>
        <v>5.1099999999999994</v>
      </c>
      <c r="H68" s="35">
        <f t="shared" si="1"/>
        <v>7</v>
      </c>
      <c r="J68" s="35">
        <f>'Pronóstico3 Privado'!CP65</f>
        <v>2.4673876435620077</v>
      </c>
      <c r="K68" s="35">
        <f>'Pronóstico3 Público'!CP65</f>
        <v>6.4206558105811293</v>
      </c>
      <c r="L68" s="35">
        <f t="shared" si="2"/>
        <v>8.888043454143137</v>
      </c>
    </row>
    <row r="69" spans="1:12" x14ac:dyDescent="0.2">
      <c r="A69">
        <v>2050</v>
      </c>
      <c r="B69" s="35">
        <f>'Pronóstico1 Privado'!CP66</f>
        <v>2.593429275300692</v>
      </c>
      <c r="C69" s="35">
        <f>'Pronóstico1 Público'!CP66</f>
        <v>6.2581650811300094</v>
      </c>
      <c r="D69" s="35">
        <f t="shared" si="0"/>
        <v>8.8515943564307022</v>
      </c>
      <c r="F69" s="35">
        <f>'Pronóstico2 Privado'!CP66</f>
        <v>1.8900000000000006</v>
      </c>
      <c r="G69" s="35">
        <f>'Pronóstico 2 Público'!CP66</f>
        <v>5.1100000000000021</v>
      </c>
      <c r="H69" s="35">
        <f t="shared" si="1"/>
        <v>7.0000000000000027</v>
      </c>
      <c r="J69" s="35">
        <f>'Pronóstico3 Privado'!CP66</f>
        <v>2.4879808153226559</v>
      </c>
      <c r="K69" s="35">
        <f>'Pronóstico3 Público'!CP66</f>
        <v>6.4891027071047835</v>
      </c>
      <c r="L69" s="35">
        <f t="shared" si="2"/>
        <v>8.9770835224274386</v>
      </c>
    </row>
    <row r="70" spans="1:12" x14ac:dyDescent="0.2">
      <c r="A70">
        <v>2051</v>
      </c>
      <c r="B70" s="35">
        <f>'Pronóstico1 Privado'!CP67</f>
        <v>2.6187346916864747</v>
      </c>
      <c r="C70" s="35">
        <f>'Pronóstico1 Público'!CP67</f>
        <v>6.2990014635496028</v>
      </c>
      <c r="D70" s="35">
        <f t="shared" si="0"/>
        <v>8.9177361552360779</v>
      </c>
      <c r="F70" s="35">
        <f>'Pronóstico2 Privado'!CP67</f>
        <v>1.89</v>
      </c>
      <c r="G70" s="35">
        <f>'Pronóstico 2 Público'!CP67</f>
        <v>5.1100000000000003</v>
      </c>
      <c r="H70" s="35">
        <f t="shared" si="1"/>
        <v>7</v>
      </c>
      <c r="J70" s="35">
        <f>'Pronóstico3 Privado'!CP67</f>
        <v>2.5044941427947256</v>
      </c>
      <c r="K70" s="35">
        <f>'Pronóstico3 Público'!CP67</f>
        <v>6.5492399056266635</v>
      </c>
      <c r="L70" s="35">
        <f t="shared" si="2"/>
        <v>9.05373404842139</v>
      </c>
    </row>
    <row r="71" spans="1:12" x14ac:dyDescent="0.2">
      <c r="A71">
        <v>2052</v>
      </c>
      <c r="B71" s="35">
        <f>'Pronóstico1 Privado'!CP68</f>
        <v>2.6444478185318632</v>
      </c>
      <c r="C71" s="35">
        <f>'Pronóstico1 Público'!CP68</f>
        <v>6.3414622131002565</v>
      </c>
      <c r="D71" s="35">
        <f t="shared" si="0"/>
        <v>8.9859100316321197</v>
      </c>
      <c r="F71" s="35">
        <f>'Pronóstico2 Privado'!CP68</f>
        <v>1.8900000000000003</v>
      </c>
      <c r="G71" s="35">
        <f>'Pronóstico 2 Público'!CP68</f>
        <v>5.1099999999999968</v>
      </c>
      <c r="H71" s="35">
        <f t="shared" si="1"/>
        <v>6.9999999999999973</v>
      </c>
      <c r="J71" s="35">
        <f>'Pronóstico3 Privado'!CP68</f>
        <v>2.5209569709685882</v>
      </c>
      <c r="K71" s="35">
        <f>'Pronóstico3 Público'!CP68</f>
        <v>6.611858422930359</v>
      </c>
      <c r="L71" s="35">
        <f t="shared" si="2"/>
        <v>9.132815393898948</v>
      </c>
    </row>
    <row r="72" spans="1:12" x14ac:dyDescent="0.2">
      <c r="A72">
        <v>2053</v>
      </c>
      <c r="B72" s="35">
        <f>'Pronóstico1 Privado'!CP69</f>
        <v>2.6704824750320837</v>
      </c>
      <c r="C72" s="35">
        <f>'Pronóstico1 Público'!CP69</f>
        <v>6.3856039664705406</v>
      </c>
      <c r="D72" s="35">
        <f t="shared" si="0"/>
        <v>9.0560864415026252</v>
      </c>
      <c r="F72" s="35">
        <f>'Pronóstico2 Privado'!CP69</f>
        <v>1.8899999999999997</v>
      </c>
      <c r="G72" s="35">
        <f>'Pronóstico 2 Público'!CP69</f>
        <v>5.1100000000000021</v>
      </c>
      <c r="H72" s="35">
        <f t="shared" si="1"/>
        <v>7.0000000000000018</v>
      </c>
      <c r="J72" s="35">
        <f>'Pronóstico3 Privado'!CP69</f>
        <v>2.5372778635677573</v>
      </c>
      <c r="K72" s="35">
        <f>'Pronóstico3 Público'!CP69</f>
        <v>6.677238373510864</v>
      </c>
      <c r="L72" s="35">
        <f t="shared" si="2"/>
        <v>9.2145162370786213</v>
      </c>
    </row>
    <row r="73" spans="1:12" x14ac:dyDescent="0.2">
      <c r="A73">
        <v>2054</v>
      </c>
      <c r="B73" s="35">
        <f>'Pronóstico1 Privado'!CP70</f>
        <v>2.6970951320966008</v>
      </c>
      <c r="C73" s="35">
        <f>'Pronóstico1 Público'!CP70</f>
        <v>6.4318849755328529</v>
      </c>
      <c r="D73" s="35">
        <f t="shared" si="0"/>
        <v>9.1289801076294541</v>
      </c>
      <c r="F73" s="35">
        <f>'Pronóstico2 Privado'!CP70</f>
        <v>1.8900000000000001</v>
      </c>
      <c r="G73" s="35">
        <f>'Pronóstico 2 Público'!CP70</f>
        <v>5.1099999999999985</v>
      </c>
      <c r="H73" s="35">
        <f t="shared" si="1"/>
        <v>6.9999999999999982</v>
      </c>
      <c r="J73" s="35">
        <f>'Pronóstico3 Privado'!CP70</f>
        <v>2.5536840425509433</v>
      </c>
      <c r="K73" s="35">
        <f>'Pronóstico3 Público'!CP70</f>
        <v>6.7464944620450744</v>
      </c>
      <c r="L73" s="35">
        <f t="shared" si="2"/>
        <v>9.3001785045960172</v>
      </c>
    </row>
    <row r="74" spans="1:12" x14ac:dyDescent="0.2">
      <c r="A74">
        <v>2055</v>
      </c>
      <c r="B74" s="35">
        <f>'Pronóstico1 Privado'!CP71</f>
        <v>2.7251817667037974</v>
      </c>
      <c r="C74" s="35">
        <f>'Pronóstico1 Público'!CP71</f>
        <v>6.4816634983836181</v>
      </c>
      <c r="D74" s="35">
        <f t="shared" ref="D74:D119" si="3">B74+C74</f>
        <v>9.2068452650874164</v>
      </c>
      <c r="F74" s="35">
        <f>'Pronóstico2 Privado'!CP71</f>
        <v>1.8900000000000001</v>
      </c>
      <c r="G74" s="35">
        <f>'Pronóstico 2 Público'!CP71</f>
        <v>5.1099999999999994</v>
      </c>
      <c r="H74" s="35">
        <f t="shared" ref="H74:H119" si="4">F74+G74</f>
        <v>7</v>
      </c>
      <c r="J74" s="35">
        <f>'Pronóstico3 Privado'!CP71</f>
        <v>2.5708684933070303</v>
      </c>
      <c r="K74" s="35">
        <f>'Pronóstico3 Público'!CP71</f>
        <v>6.8228415791417989</v>
      </c>
      <c r="L74" s="35">
        <f t="shared" ref="L74:L119" si="5">J74+K74</f>
        <v>9.3937100724488296</v>
      </c>
    </row>
    <row r="75" spans="1:12" x14ac:dyDescent="0.2">
      <c r="A75">
        <v>2056</v>
      </c>
      <c r="B75" s="35">
        <f>'Pronóstico1 Privado'!CP72</f>
        <v>2.7479142337271498</v>
      </c>
      <c r="C75" s="35">
        <f>'Pronóstico1 Público'!CP72</f>
        <v>6.5227361927114673</v>
      </c>
      <c r="D75" s="35">
        <f t="shared" si="3"/>
        <v>9.2706504264386176</v>
      </c>
      <c r="F75" s="35">
        <f>'Pronóstico2 Privado'!CP72</f>
        <v>1.8900000000000006</v>
      </c>
      <c r="G75" s="35">
        <f>'Pronóstico 2 Público'!CP72</f>
        <v>5.110000000000003</v>
      </c>
      <c r="H75" s="35">
        <f t="shared" si="4"/>
        <v>7.0000000000000036</v>
      </c>
      <c r="J75" s="35">
        <f>'Pronóstico3 Privado'!CP72</f>
        <v>2.5837725889133183</v>
      </c>
      <c r="K75" s="35">
        <f>'Pronóstico3 Público'!CP72</f>
        <v>6.889892972417659</v>
      </c>
      <c r="L75" s="35">
        <f t="shared" si="5"/>
        <v>9.4736655613309768</v>
      </c>
    </row>
    <row r="76" spans="1:12" x14ac:dyDescent="0.2">
      <c r="A76">
        <v>2057</v>
      </c>
      <c r="B76" s="35">
        <f>'Pronóstico1 Privado'!CP73</f>
        <v>2.7714783069641173</v>
      </c>
      <c r="C76" s="35">
        <f>'Pronóstico1 Público'!CP73</f>
        <v>6.5656380506318408</v>
      </c>
      <c r="D76" s="35">
        <f t="shared" si="3"/>
        <v>9.3371163575959581</v>
      </c>
      <c r="F76" s="35">
        <f>'Pronóstico2 Privado'!CP73</f>
        <v>1.8900000000000006</v>
      </c>
      <c r="G76" s="35">
        <f>'Pronóstico 2 Público'!CP73</f>
        <v>5.1100000000000003</v>
      </c>
      <c r="H76" s="35">
        <f t="shared" si="4"/>
        <v>7.0000000000000009</v>
      </c>
      <c r="J76" s="35">
        <f>'Pronóstico3 Privado'!CP73</f>
        <v>2.5968701150769977</v>
      </c>
      <c r="K76" s="35">
        <f>'Pronóstico3 Público'!CP73</f>
        <v>6.9605091512163959</v>
      </c>
      <c r="L76" s="35">
        <f t="shared" si="5"/>
        <v>9.5573792662933936</v>
      </c>
    </row>
    <row r="77" spans="1:12" x14ac:dyDescent="0.2">
      <c r="A77">
        <v>2058</v>
      </c>
      <c r="B77" s="35">
        <f>'Pronóstico1 Privado'!CP74</f>
        <v>2.7961181445822687</v>
      </c>
      <c r="C77" s="35">
        <f>'Pronóstico1 Público'!CP74</f>
        <v>6.6100494102639979</v>
      </c>
      <c r="D77" s="35">
        <f t="shared" si="3"/>
        <v>9.4061675548462667</v>
      </c>
      <c r="F77" s="35">
        <f>'Pronóstico2 Privado'!CP74</f>
        <v>1.8900000000000001</v>
      </c>
      <c r="G77" s="35">
        <f>'Pronóstico 2 Público'!CP74</f>
        <v>5.1100000000000012</v>
      </c>
      <c r="H77" s="35">
        <f t="shared" si="4"/>
        <v>7.0000000000000018</v>
      </c>
      <c r="J77" s="35">
        <f>'Pronóstico3 Privado'!CP74</f>
        <v>2.6102941800225072</v>
      </c>
      <c r="K77" s="35">
        <f>'Pronóstico3 Público'!CP74</f>
        <v>7.0344606262836438</v>
      </c>
      <c r="L77" s="35">
        <f t="shared" si="5"/>
        <v>9.6447548063061515</v>
      </c>
    </row>
    <row r="78" spans="1:12" x14ac:dyDescent="0.2">
      <c r="A78">
        <v>2059</v>
      </c>
      <c r="B78" s="35">
        <f>'Pronóstico1 Privado'!CP75</f>
        <v>2.8223237444469067</v>
      </c>
      <c r="C78" s="35">
        <f>'Pronóstico1 Público'!CP75</f>
        <v>6.6561144099803746</v>
      </c>
      <c r="D78" s="35">
        <f t="shared" si="3"/>
        <v>9.4784381544272804</v>
      </c>
      <c r="F78" s="35">
        <f>'Pronóstico2 Privado'!CP75</f>
        <v>1.89</v>
      </c>
      <c r="G78" s="35">
        <f>'Pronóstico 2 Público'!CP75</f>
        <v>5.1100000000000012</v>
      </c>
      <c r="H78" s="35">
        <f t="shared" si="4"/>
        <v>7.0000000000000009</v>
      </c>
      <c r="J78" s="35">
        <f>'Pronóstico3 Privado'!CP75</f>
        <v>2.6242676658538464</v>
      </c>
      <c r="K78" s="35">
        <f>'Pronóstico3 Público'!CP75</f>
        <v>7.1126406030142642</v>
      </c>
      <c r="L78" s="35">
        <f t="shared" si="5"/>
        <v>9.7369082688681097</v>
      </c>
    </row>
    <row r="79" spans="1:12" x14ac:dyDescent="0.2">
      <c r="A79">
        <v>2060</v>
      </c>
      <c r="B79" s="35">
        <f>'Pronóstico1 Privado'!CP76</f>
        <v>2.8511617123405615</v>
      </c>
      <c r="C79" s="35">
        <f>'Pronóstico1 Público'!CP76</f>
        <v>6.7051541339808578</v>
      </c>
      <c r="D79" s="35">
        <f t="shared" si="3"/>
        <v>9.5563158463214197</v>
      </c>
      <c r="F79" s="35">
        <f>'Pronóstico2 Privado'!CP76</f>
        <v>1.8899999999999995</v>
      </c>
      <c r="G79" s="35">
        <f>'Pronóstico 2 Público'!CP76</f>
        <v>5.1099999999999985</v>
      </c>
      <c r="H79" s="35">
        <f t="shared" si="4"/>
        <v>6.9999999999999982</v>
      </c>
      <c r="J79" s="35">
        <f>'Pronóstico3 Privado'!CP76</f>
        <v>2.6394676323762911</v>
      </c>
      <c r="K79" s="35">
        <f>'Pronóstico3 Público'!CP76</f>
        <v>7.1985442890261568</v>
      </c>
      <c r="L79" s="35">
        <f t="shared" si="5"/>
        <v>9.8380119214024475</v>
      </c>
    </row>
    <row r="80" spans="1:12" x14ac:dyDescent="0.2">
      <c r="A80">
        <v>2061</v>
      </c>
      <c r="B80" s="35">
        <f>'Pronóstico1 Privado'!CP77</f>
        <v>2.8747337751451139</v>
      </c>
      <c r="C80" s="35">
        <f>'Pronóstico1 Público'!CP77</f>
        <v>6.7434017310342416</v>
      </c>
      <c r="D80" s="35">
        <f t="shared" si="3"/>
        <v>9.618135506179355</v>
      </c>
      <c r="F80" s="35">
        <f>'Pronóstico2 Privado'!CP77</f>
        <v>1.8899999999999986</v>
      </c>
      <c r="G80" s="35">
        <f>'Pronóstico 2 Público'!CP77</f>
        <v>5.1099999999999994</v>
      </c>
      <c r="H80" s="35">
        <f t="shared" si="4"/>
        <v>6.9999999999999982</v>
      </c>
      <c r="J80" s="35">
        <f>'Pronóstico3 Privado'!CP77</f>
        <v>2.6503067404133578</v>
      </c>
      <c r="K80" s="35">
        <f>'Pronóstico3 Público'!CP77</f>
        <v>7.2719371484453177</v>
      </c>
      <c r="L80" s="35">
        <f t="shared" si="5"/>
        <v>9.9222438888586755</v>
      </c>
    </row>
    <row r="81" spans="1:12" x14ac:dyDescent="0.2">
      <c r="A81">
        <v>2062</v>
      </c>
      <c r="B81" s="35">
        <f>'Pronóstico1 Privado'!CP78</f>
        <v>2.9001230538705034</v>
      </c>
      <c r="C81" s="35">
        <f>'Pronóstico1 Público'!CP78</f>
        <v>6.7834574475452278</v>
      </c>
      <c r="D81" s="35">
        <f t="shared" si="3"/>
        <v>9.6835805014157312</v>
      </c>
      <c r="F81" s="35">
        <f>'Pronóstico2 Privado'!CP78</f>
        <v>1.8899999999999992</v>
      </c>
      <c r="G81" s="35">
        <f>'Pronóstico 2 Público'!CP78</f>
        <v>5.1100000000000003</v>
      </c>
      <c r="H81" s="35">
        <f t="shared" si="4"/>
        <v>7</v>
      </c>
      <c r="J81" s="35">
        <f>'Pronóstico3 Privado'!CP78</f>
        <v>2.6617358289690363</v>
      </c>
      <c r="K81" s="35">
        <f>'Pronóstico3 Público'!CP78</f>
        <v>7.3491193323511501</v>
      </c>
      <c r="L81" s="35">
        <f t="shared" si="5"/>
        <v>10.010855161320187</v>
      </c>
    </row>
    <row r="82" spans="1:12" x14ac:dyDescent="0.2">
      <c r="A82">
        <v>2063</v>
      </c>
      <c r="B82" s="35">
        <f>'Pronóstico1 Privado'!CP79</f>
        <v>2.9271868531998826</v>
      </c>
      <c r="C82" s="35">
        <f>'Pronóstico1 Público'!CP79</f>
        <v>6.8250799743278874</v>
      </c>
      <c r="D82" s="35">
        <f t="shared" si="3"/>
        <v>9.7522668275277695</v>
      </c>
      <c r="F82" s="35">
        <f>'Pronóstico2 Privado'!CP79</f>
        <v>1.89</v>
      </c>
      <c r="G82" s="35">
        <f>'Pronóstico 2 Público'!CP79</f>
        <v>5.1100000000000003</v>
      </c>
      <c r="H82" s="35">
        <f t="shared" si="4"/>
        <v>7</v>
      </c>
      <c r="J82" s="35">
        <f>'Pronóstico3 Privado'!CP79</f>
        <v>2.673589210058231</v>
      </c>
      <c r="K82" s="35">
        <f>'Pronóstico3 Público'!CP79</f>
        <v>7.4298270451600654</v>
      </c>
      <c r="L82" s="35">
        <f t="shared" si="5"/>
        <v>10.103416255218296</v>
      </c>
    </row>
    <row r="83" spans="1:12" x14ac:dyDescent="0.2">
      <c r="A83">
        <v>2064</v>
      </c>
      <c r="B83" s="35">
        <f>'Pronóstico1 Privado'!CP80</f>
        <v>2.9560904421171545</v>
      </c>
      <c r="C83" s="35">
        <f>'Pronóstico1 Público'!CP80</f>
        <v>6.8685324008730664</v>
      </c>
      <c r="D83" s="35">
        <f t="shared" si="3"/>
        <v>9.8246228429902214</v>
      </c>
      <c r="F83" s="35">
        <f>'Pronóstico2 Privado'!CP80</f>
        <v>1.8899999999999997</v>
      </c>
      <c r="G83" s="35">
        <f>'Pronóstico 2 Público'!CP80</f>
        <v>5.1100000000000012</v>
      </c>
      <c r="H83" s="35">
        <f t="shared" si="4"/>
        <v>7.0000000000000009</v>
      </c>
      <c r="J83" s="35">
        <f>'Pronóstico3 Privado'!CP80</f>
        <v>2.6859056557808385</v>
      </c>
      <c r="K83" s="35">
        <f>'Pronóstico3 Público'!CP80</f>
        <v>7.5150725613334703</v>
      </c>
      <c r="L83" s="35">
        <f t="shared" si="5"/>
        <v>10.200978217114308</v>
      </c>
    </row>
    <row r="84" spans="1:12" x14ac:dyDescent="0.2">
      <c r="A84">
        <v>2065</v>
      </c>
      <c r="B84" s="35">
        <f>'Pronóstico1 Privado'!CP81</f>
        <v>2.9877621913550652</v>
      </c>
      <c r="C84" s="35">
        <f>'Pronóstico1 Público'!CP81</f>
        <v>6.9153314443637006</v>
      </c>
      <c r="D84" s="35">
        <f t="shared" si="3"/>
        <v>9.9030936357187649</v>
      </c>
      <c r="F84" s="35">
        <f>'Pronóstico2 Privado'!CP81</f>
        <v>1.89</v>
      </c>
      <c r="G84" s="35">
        <f>'Pronóstico 2 Público'!CP81</f>
        <v>5.1100000000000003</v>
      </c>
      <c r="H84" s="35">
        <f t="shared" si="4"/>
        <v>7</v>
      </c>
      <c r="J84" s="35">
        <f>'Pronóstico3 Privado'!CP81</f>
        <v>2.699348741587305</v>
      </c>
      <c r="K84" s="35">
        <f>'Pronóstico3 Público'!CP81</f>
        <v>7.6091265104247032</v>
      </c>
      <c r="L84" s="35">
        <f t="shared" si="5"/>
        <v>10.308475252012009</v>
      </c>
    </row>
    <row r="85" spans="1:12" x14ac:dyDescent="0.2">
      <c r="A85">
        <v>2066</v>
      </c>
      <c r="B85" s="35">
        <f>'Pronóstico1 Privado'!CP82</f>
        <v>3.0129682938210678</v>
      </c>
      <c r="C85" s="35">
        <f>'Pronóstico1 Público'!CP82</f>
        <v>6.9499069948416485</v>
      </c>
      <c r="D85" s="35">
        <f t="shared" si="3"/>
        <v>9.9628752886627154</v>
      </c>
      <c r="F85" s="35">
        <f>'Pronóstico2 Privado'!CP82</f>
        <v>1.889999999999999</v>
      </c>
      <c r="G85" s="35">
        <f>'Pronóstico 2 Público'!CP82</f>
        <v>5.1099999999999985</v>
      </c>
      <c r="H85" s="35">
        <f t="shared" si="4"/>
        <v>6.9999999999999973</v>
      </c>
      <c r="J85" s="35">
        <f>'Pronóstico3 Privado'!CP82</f>
        <v>2.7079132969253896</v>
      </c>
      <c r="K85" s="35">
        <f>'Pronóstico3 Público'!CP82</f>
        <v>7.6874304737991244</v>
      </c>
      <c r="L85" s="35">
        <f t="shared" si="5"/>
        <v>10.395343770724514</v>
      </c>
    </row>
    <row r="86" spans="1:12" x14ac:dyDescent="0.2">
      <c r="A86">
        <v>2067</v>
      </c>
      <c r="B86" s="35">
        <f>'Pronóstico1 Privado'!CP83</f>
        <v>3.0397527875633408</v>
      </c>
      <c r="C86" s="35">
        <f>'Pronóstico1 Público'!CP83</f>
        <v>6.9865428472079598</v>
      </c>
      <c r="D86" s="35">
        <f t="shared" si="3"/>
        <v>10.026295634771301</v>
      </c>
      <c r="F86" s="35">
        <f>'Pronóstico2 Privado'!CP83</f>
        <v>1.89</v>
      </c>
      <c r="G86" s="35">
        <f>'Pronóstico 2 Público'!CP83</f>
        <v>5.1099999999999994</v>
      </c>
      <c r="H86" s="35">
        <f t="shared" si="4"/>
        <v>6.9999999999999991</v>
      </c>
      <c r="J86" s="35">
        <f>'Pronóstico3 Privado'!CP83</f>
        <v>2.7169145309762377</v>
      </c>
      <c r="K86" s="35">
        <f>'Pronóstico3 Público'!CP83</f>
        <v>7.7701147412591061</v>
      </c>
      <c r="L86" s="35">
        <f t="shared" si="5"/>
        <v>10.487029272235343</v>
      </c>
    </row>
    <row r="87" spans="1:12" x14ac:dyDescent="0.2">
      <c r="A87">
        <v>2068</v>
      </c>
      <c r="B87" s="35">
        <f>'Pronóstico1 Privado'!CP84</f>
        <v>3.0677516578620159</v>
      </c>
      <c r="C87" s="35">
        <f>'Pronóstico1 Público'!CP84</f>
        <v>7.024814180245869</v>
      </c>
      <c r="D87" s="35">
        <f t="shared" si="3"/>
        <v>10.092565838107884</v>
      </c>
      <c r="F87" s="35">
        <f>'Pronóstico2 Privado'!CP84</f>
        <v>1.8899999999999997</v>
      </c>
      <c r="G87" s="35">
        <f>'Pronóstico 2 Público'!CP84</f>
        <v>5.1099999999999994</v>
      </c>
      <c r="H87" s="35">
        <f t="shared" si="4"/>
        <v>6.9999999999999991</v>
      </c>
      <c r="J87" s="35">
        <f>'Pronóstico3 Privado'!CP84</f>
        <v>2.7260817675703701</v>
      </c>
      <c r="K87" s="35">
        <f>'Pronóstico3 Público'!CP84</f>
        <v>7.8569010865364177</v>
      </c>
      <c r="L87" s="35">
        <f t="shared" si="5"/>
        <v>10.582982854106788</v>
      </c>
    </row>
    <row r="88" spans="1:12" x14ac:dyDescent="0.2">
      <c r="A88">
        <v>2069</v>
      </c>
      <c r="B88" s="35">
        <f>'Pronóstico1 Privado'!CP85</f>
        <v>3.0971567522679266</v>
      </c>
      <c r="C88" s="35">
        <f>'Pronóstico1 Público'!CP85</f>
        <v>7.0652665221125783</v>
      </c>
      <c r="D88" s="35">
        <f t="shared" si="3"/>
        <v>10.162423274380505</v>
      </c>
      <c r="F88" s="35">
        <f>'Pronóstico2 Privado'!CP85</f>
        <v>1.8900000000000001</v>
      </c>
      <c r="G88" s="35">
        <f>'Pronóstico 2 Público'!CP85</f>
        <v>5.1100000000000012</v>
      </c>
      <c r="H88" s="35">
        <f t="shared" si="4"/>
        <v>7.0000000000000018</v>
      </c>
      <c r="J88" s="35">
        <f>'Pronóstico3 Privado'!CP85</f>
        <v>2.7356106234831361</v>
      </c>
      <c r="K88" s="35">
        <f>'Pronóstico3 Público'!CP85</f>
        <v>7.9501219250888893</v>
      </c>
      <c r="L88" s="35">
        <f t="shared" si="5"/>
        <v>10.685732548572025</v>
      </c>
    </row>
    <row r="89" spans="1:12" x14ac:dyDescent="0.2">
      <c r="A89">
        <v>2070</v>
      </c>
      <c r="B89" s="35">
        <f>'Pronóstico1 Privado'!CP86</f>
        <v>3.1288054285878109</v>
      </c>
      <c r="C89" s="35">
        <f>'Pronóstico1 Público'!CP86</f>
        <v>7.1095150333893677</v>
      </c>
      <c r="D89" s="35">
        <f t="shared" si="3"/>
        <v>10.238320461977178</v>
      </c>
      <c r="F89" s="35">
        <f>'Pronóstico2 Privado'!CP86</f>
        <v>1.89</v>
      </c>
      <c r="G89" s="35">
        <f>'Pronóstico 2 Público'!CP86</f>
        <v>5.1099999999999985</v>
      </c>
      <c r="H89" s="35">
        <f t="shared" si="4"/>
        <v>6.9999999999999982</v>
      </c>
      <c r="J89" s="35">
        <f>'Pronóstico3 Privado'!CP86</f>
        <v>2.7461559659540153</v>
      </c>
      <c r="K89" s="35">
        <f>'Pronóstico3 Público'!CP86</f>
        <v>8.0550250534543029</v>
      </c>
      <c r="L89" s="35">
        <f t="shared" si="5"/>
        <v>10.801181019408318</v>
      </c>
    </row>
    <row r="90" spans="1:12" x14ac:dyDescent="0.2">
      <c r="A90">
        <v>2071</v>
      </c>
      <c r="B90" s="35">
        <f>'Pronóstico1 Privado'!CP87</f>
        <v>3.1525095291335559</v>
      </c>
      <c r="C90" s="35">
        <f>'Pronóstico1 Público'!CP87</f>
        <v>7.1408633595307469</v>
      </c>
      <c r="D90" s="35">
        <f t="shared" si="3"/>
        <v>10.293372888664303</v>
      </c>
      <c r="F90" s="35">
        <f>'Pronóstico2 Privado'!CP87</f>
        <v>1.8899999999999988</v>
      </c>
      <c r="G90" s="35">
        <f>'Pronóstico 2 Público'!CP87</f>
        <v>5.1100000000000021</v>
      </c>
      <c r="H90" s="35">
        <f t="shared" si="4"/>
        <v>7.0000000000000009</v>
      </c>
      <c r="J90" s="35">
        <f>'Pronóstico3 Privado'!CP87</f>
        <v>2.7516253446611567</v>
      </c>
      <c r="K90" s="35">
        <f>'Pronóstico3 Público'!CP87</f>
        <v>8.143817982082016</v>
      </c>
      <c r="L90" s="35">
        <f t="shared" si="5"/>
        <v>10.895443326743173</v>
      </c>
    </row>
    <row r="91" spans="1:12" x14ac:dyDescent="0.2">
      <c r="A91">
        <v>2072</v>
      </c>
      <c r="B91" s="35">
        <f>'Pronóstico1 Privado'!CP88</f>
        <v>3.1774242557072432</v>
      </c>
      <c r="C91" s="35">
        <f>'Pronóstico1 Público'!CP88</f>
        <v>7.1752082420336469</v>
      </c>
      <c r="D91" s="35">
        <f t="shared" si="3"/>
        <v>10.35263249774089</v>
      </c>
      <c r="F91" s="35">
        <f>'Pronóstico2 Privado'!CP88</f>
        <v>1.89</v>
      </c>
      <c r="G91" s="35">
        <f>'Pronóstico 2 Público'!CP88</f>
        <v>5.1100000000000003</v>
      </c>
      <c r="H91" s="35">
        <f t="shared" si="4"/>
        <v>7</v>
      </c>
      <c r="J91" s="35">
        <f>'Pronóstico3 Privado'!CP88</f>
        <v>2.7577460012913306</v>
      </c>
      <c r="K91" s="35">
        <f>'Pronóstico3 Público'!CP88</f>
        <v>8.2402558549287495</v>
      </c>
      <c r="L91" s="35">
        <f t="shared" si="5"/>
        <v>10.99800185622008</v>
      </c>
    </row>
    <row r="92" spans="1:12" x14ac:dyDescent="0.2">
      <c r="A92">
        <v>2073</v>
      </c>
      <c r="B92" s="35">
        <f>'Pronóstico1 Privado'!CP89</f>
        <v>3.2029551218334036</v>
      </c>
      <c r="C92" s="35">
        <f>'Pronóstico1 Público'!CP89</f>
        <v>7.2116047544424768</v>
      </c>
      <c r="D92" s="35">
        <f t="shared" si="3"/>
        <v>10.414559876275881</v>
      </c>
      <c r="F92" s="35">
        <f>'Pronóstico2 Privado'!CP89</f>
        <v>1.8899999999999997</v>
      </c>
      <c r="G92" s="35">
        <f>'Pronóstico 2 Público'!CP89</f>
        <v>5.1099999999999994</v>
      </c>
      <c r="H92" s="35">
        <f t="shared" si="4"/>
        <v>6.9999999999999991</v>
      </c>
      <c r="J92" s="35">
        <f>'Pronóstico3 Privado'!CP89</f>
        <v>2.7641003763574332</v>
      </c>
      <c r="K92" s="35">
        <f>'Pronóstico3 Público'!CP89</f>
        <v>8.3428942582655488</v>
      </c>
      <c r="L92" s="35">
        <f t="shared" si="5"/>
        <v>11.106994634622982</v>
      </c>
    </row>
    <row r="93" spans="1:12" x14ac:dyDescent="0.2">
      <c r="A93">
        <v>2074</v>
      </c>
      <c r="B93" s="35">
        <f>'Pronóstico1 Privado'!CP90</f>
        <v>3.2291046327994692</v>
      </c>
      <c r="C93" s="35">
        <f>'Pronóstico1 Público'!CP90</f>
        <v>7.2498205145105059</v>
      </c>
      <c r="D93" s="35">
        <f t="shared" si="3"/>
        <v>10.478925147309976</v>
      </c>
      <c r="F93" s="35">
        <f>'Pronóstico2 Privado'!CP90</f>
        <v>1.8899999999999992</v>
      </c>
      <c r="G93" s="35">
        <f>'Pronóstico 2 Público'!CP90</f>
        <v>5.1100000000000012</v>
      </c>
      <c r="H93" s="35">
        <f t="shared" si="4"/>
        <v>7</v>
      </c>
      <c r="J93" s="35">
        <f>'Pronóstico3 Privado'!CP90</f>
        <v>2.7705086018889533</v>
      </c>
      <c r="K93" s="35">
        <f>'Pronóstico3 Público'!CP90</f>
        <v>8.4526658204355876</v>
      </c>
      <c r="L93" s="35">
        <f t="shared" si="5"/>
        <v>11.22317442232454</v>
      </c>
    </row>
    <row r="94" spans="1:12" x14ac:dyDescent="0.2">
      <c r="A94">
        <v>2075</v>
      </c>
      <c r="B94" s="35">
        <f>'Pronóstico1 Privado'!CP91</f>
        <v>3.2567540688605141</v>
      </c>
      <c r="C94" s="35">
        <f>'Pronóstico1 Público'!CP91</f>
        <v>7.2909634233947891</v>
      </c>
      <c r="D94" s="35">
        <f t="shared" si="3"/>
        <v>10.547717492255304</v>
      </c>
      <c r="F94" s="35">
        <f>'Pronóstico2 Privado'!CP91</f>
        <v>1.89</v>
      </c>
      <c r="G94" s="35">
        <f>'Pronóstico 2 Público'!CP91</f>
        <v>5.1099999999999994</v>
      </c>
      <c r="H94" s="35">
        <f t="shared" si="4"/>
        <v>6.9999999999999991</v>
      </c>
      <c r="J94" s="35">
        <f>'Pronóstico3 Privado'!CP91</f>
        <v>2.7773872857174253</v>
      </c>
      <c r="K94" s="35">
        <f>'Pronóstico3 Público'!CP91</f>
        <v>8.574136729615697</v>
      </c>
      <c r="L94" s="35">
        <f t="shared" si="5"/>
        <v>11.351524015333123</v>
      </c>
    </row>
    <row r="95" spans="1:12" x14ac:dyDescent="0.2">
      <c r="A95">
        <v>2076</v>
      </c>
      <c r="B95" s="35">
        <f>'Pronóstico1 Privado'!CP92</f>
        <v>3.2741930648431756</v>
      </c>
      <c r="C95" s="35">
        <f>'Pronóstico1 Público'!CP92</f>
        <v>7.3157675461739</v>
      </c>
      <c r="D95" s="35">
        <f t="shared" si="3"/>
        <v>10.589960611017077</v>
      </c>
      <c r="F95" s="35">
        <f>'Pronóstico2 Privado'!CP92</f>
        <v>1.8899999999999992</v>
      </c>
      <c r="G95" s="35">
        <f>'Pronóstico 2 Público'!CP92</f>
        <v>5.1100000000000021</v>
      </c>
      <c r="H95" s="35">
        <f t="shared" si="4"/>
        <v>7.0000000000000018</v>
      </c>
      <c r="J95" s="35">
        <f>'Pronóstico3 Privado'!CP92</f>
        <v>2.7780333237260582</v>
      </c>
      <c r="K95" s="35">
        <f>'Pronóstico3 Público'!CP92</f>
        <v>8.6705394373976628</v>
      </c>
      <c r="L95" s="35">
        <f t="shared" si="5"/>
        <v>11.448572761123721</v>
      </c>
    </row>
    <row r="96" spans="1:12" x14ac:dyDescent="0.2">
      <c r="A96">
        <v>2077</v>
      </c>
      <c r="B96" s="35">
        <f>'Pronóstico1 Privado'!CP93</f>
        <v>3.2925808674397685</v>
      </c>
      <c r="C96" s="35">
        <f>'Pronóstico1 Público'!CP93</f>
        <v>7.3427907775422625</v>
      </c>
      <c r="D96" s="35">
        <f t="shared" si="3"/>
        <v>10.635371644982031</v>
      </c>
      <c r="F96" s="35">
        <f>'Pronóstico2 Privado'!CP93</f>
        <v>1.8899999999999992</v>
      </c>
      <c r="G96" s="35">
        <f>'Pronóstico 2 Público'!CP93</f>
        <v>5.1100000000000003</v>
      </c>
      <c r="H96" s="35">
        <f t="shared" si="4"/>
        <v>7</v>
      </c>
      <c r="J96" s="35">
        <f>'Pronóstico3 Privado'!CP93</f>
        <v>2.7787505847444027</v>
      </c>
      <c r="K96" s="35">
        <f>'Pronóstico3 Público'!CP93</f>
        <v>8.7731691689736486</v>
      </c>
      <c r="L96" s="35">
        <f t="shared" si="5"/>
        <v>11.551919753718051</v>
      </c>
    </row>
    <row r="97" spans="1:12" x14ac:dyDescent="0.2">
      <c r="A97">
        <v>2078</v>
      </c>
      <c r="B97" s="35">
        <f>'Pronóstico1 Privado'!CP94</f>
        <v>3.31135266984916</v>
      </c>
      <c r="C97" s="35">
        <f>'Pronóstico1 Público'!CP94</f>
        <v>7.3708654253806252</v>
      </c>
      <c r="D97" s="35">
        <f t="shared" si="3"/>
        <v>10.682218095229786</v>
      </c>
      <c r="F97" s="35">
        <f>'Pronóstico2 Privado'!CP94</f>
        <v>1.8900000000000003</v>
      </c>
      <c r="G97" s="35">
        <f>'Pronóstico 2 Público'!CP94</f>
        <v>5.1100000000000003</v>
      </c>
      <c r="H97" s="35">
        <f t="shared" si="4"/>
        <v>7.0000000000000009</v>
      </c>
      <c r="J97" s="35">
        <f>'Pronóstico3 Privado'!CP94</f>
        <v>2.7791485526746142</v>
      </c>
      <c r="K97" s="35">
        <f>'Pronóstico3 Público'!CP94</f>
        <v>8.8795333537298671</v>
      </c>
      <c r="L97" s="35">
        <f t="shared" si="5"/>
        <v>11.658681906404482</v>
      </c>
    </row>
    <row r="98" spans="1:12" x14ac:dyDescent="0.2">
      <c r="A98">
        <v>2079</v>
      </c>
      <c r="B98" s="35">
        <f>'Pronóstico1 Privado'!CP95</f>
        <v>3.3301906300492568</v>
      </c>
      <c r="C98" s="35">
        <f>'Pronóstico1 Público'!CP95</f>
        <v>7.3992322256383396</v>
      </c>
      <c r="D98" s="35">
        <f t="shared" si="3"/>
        <v>10.729422855687597</v>
      </c>
      <c r="F98" s="35">
        <f>'Pronóstico2 Privado'!CP95</f>
        <v>1.89</v>
      </c>
      <c r="G98" s="35">
        <f>'Pronóstico 2 Público'!CP95</f>
        <v>5.1100000000000003</v>
      </c>
      <c r="H98" s="35">
        <f t="shared" si="4"/>
        <v>7</v>
      </c>
      <c r="J98" s="35">
        <f>'Pronóstico3 Privado'!CP95</f>
        <v>2.7790532235042025</v>
      </c>
      <c r="K98" s="35">
        <f>'Pronóstico3 Público'!CP95</f>
        <v>8.987767703621687</v>
      </c>
      <c r="L98" s="35">
        <f t="shared" si="5"/>
        <v>11.76682092712589</v>
      </c>
    </row>
    <row r="99" spans="1:12" x14ac:dyDescent="0.2">
      <c r="A99">
        <v>2080</v>
      </c>
      <c r="B99" s="35">
        <f>'Pronóstico1 Privado'!CP96</f>
        <v>3.3503825147459478</v>
      </c>
      <c r="C99" s="35">
        <f>'Pronóstico1 Público'!CP96</f>
        <v>7.4298355830945253</v>
      </c>
      <c r="D99" s="35">
        <f t="shared" si="3"/>
        <v>10.780218097840473</v>
      </c>
      <c r="F99" s="35">
        <f>'Pronóstico2 Privado'!CP96</f>
        <v>1.8900000000000001</v>
      </c>
      <c r="G99" s="35">
        <f>'Pronóstico 2 Público'!CP96</f>
        <v>5.1100000000000012</v>
      </c>
      <c r="H99" s="35">
        <f t="shared" si="4"/>
        <v>7.0000000000000018</v>
      </c>
      <c r="J99" s="35">
        <f>'Pronóstico3 Privado'!CP96</f>
        <v>2.7793072423455634</v>
      </c>
      <c r="K99" s="35">
        <f>'Pronóstico3 Público'!CP96</f>
        <v>9.1038687670347116</v>
      </c>
      <c r="L99" s="35">
        <f t="shared" si="5"/>
        <v>11.883176009380275</v>
      </c>
    </row>
    <row r="100" spans="1:12" x14ac:dyDescent="0.2">
      <c r="A100">
        <v>2081</v>
      </c>
      <c r="B100" s="35">
        <f>'Pronóstico1 Privado'!CP97</f>
        <v>3.3581386413431447</v>
      </c>
      <c r="C100" s="35">
        <f>'Pronóstico1 Público'!CP97</f>
        <v>7.4401309419545916</v>
      </c>
      <c r="D100" s="35">
        <f t="shared" si="3"/>
        <v>10.798269583297737</v>
      </c>
      <c r="F100" s="35">
        <f>'Pronóstico2 Privado'!CP97</f>
        <v>1.8899999999999992</v>
      </c>
      <c r="G100" s="35">
        <f>'Pronóstico 2 Público'!CP97</f>
        <v>5.1099999999999994</v>
      </c>
      <c r="H100" s="35">
        <f t="shared" si="4"/>
        <v>6.9999999999999982</v>
      </c>
      <c r="J100" s="35">
        <f>'Pronóstico3 Privado'!CP97</f>
        <v>2.7723962736577334</v>
      </c>
      <c r="K100" s="35">
        <f>'Pronóstico3 Público'!CP97</f>
        <v>9.1791564023501948</v>
      </c>
      <c r="L100" s="35">
        <f t="shared" si="5"/>
        <v>11.951552676007928</v>
      </c>
    </row>
    <row r="101" spans="1:12" x14ac:dyDescent="0.2">
      <c r="A101">
        <v>2082</v>
      </c>
      <c r="B101" s="35">
        <f>'Pronóstico1 Privado'!CP98</f>
        <v>3.3662555022113914</v>
      </c>
      <c r="C101" s="35">
        <f>'Pronóstico1 Público'!CP98</f>
        <v>7.451325768707445</v>
      </c>
      <c r="D101" s="35">
        <f t="shared" si="3"/>
        <v>10.817581270918836</v>
      </c>
      <c r="F101" s="35">
        <f>'Pronóstico2 Privado'!CP98</f>
        <v>1.8900000000000001</v>
      </c>
      <c r="G101" s="35">
        <f>'Pronóstico 2 Público'!CP98</f>
        <v>5.1099999999999994</v>
      </c>
      <c r="H101" s="35">
        <f t="shared" si="4"/>
        <v>7</v>
      </c>
      <c r="J101" s="35">
        <f>'Pronóstico3 Privado'!CP98</f>
        <v>2.7651818344117989</v>
      </c>
      <c r="K101" s="35">
        <f>'Pronóstico3 Público'!CP98</f>
        <v>9.2533131270570177</v>
      </c>
      <c r="L101" s="35">
        <f t="shared" si="5"/>
        <v>12.018494961468816</v>
      </c>
    </row>
    <row r="102" spans="1:12" x14ac:dyDescent="0.2">
      <c r="A102">
        <v>2083</v>
      </c>
      <c r="B102" s="35">
        <f>'Pronóstico1 Privado'!CP99</f>
        <v>3.3744508780541738</v>
      </c>
      <c r="C102" s="35">
        <f>'Pronóstico1 Público'!CP99</f>
        <v>7.4628201449367051</v>
      </c>
      <c r="D102" s="35">
        <f t="shared" si="3"/>
        <v>10.83727102299088</v>
      </c>
      <c r="F102" s="35">
        <f>'Pronóstico2 Privado'!CP99</f>
        <v>1.8900000000000001</v>
      </c>
      <c r="G102" s="35">
        <f>'Pronóstico 2 Público'!CP99</f>
        <v>5.1100000000000012</v>
      </c>
      <c r="H102" s="35">
        <f t="shared" si="4"/>
        <v>7.0000000000000018</v>
      </c>
      <c r="J102" s="35">
        <f>'Pronóstico3 Privado'!CP99</f>
        <v>2.7624267632310433</v>
      </c>
      <c r="K102" s="35">
        <f>'Pronóstico3 Público'!CP99</f>
        <v>9.309028529008776</v>
      </c>
      <c r="L102" s="35">
        <f t="shared" si="5"/>
        <v>12.071455292239818</v>
      </c>
    </row>
    <row r="103" spans="1:12" x14ac:dyDescent="0.2">
      <c r="A103">
        <v>2084</v>
      </c>
      <c r="B103" s="35">
        <f>'Pronóstico1 Privado'!CP100</f>
        <v>3.3831846040610065</v>
      </c>
      <c r="C103" s="35">
        <f>'Pronóstico1 Público'!CP100</f>
        <v>7.4751002491862835</v>
      </c>
      <c r="D103" s="35">
        <f t="shared" si="3"/>
        <v>10.858284853247291</v>
      </c>
      <c r="F103" s="35">
        <f>'Pronóstico2 Privado'!CP100</f>
        <v>1.8900000000000001</v>
      </c>
      <c r="G103" s="35">
        <f>'Pronóstico 2 Público'!CP100</f>
        <v>5.1100000000000012</v>
      </c>
      <c r="H103" s="35">
        <f t="shared" si="4"/>
        <v>7.0000000000000018</v>
      </c>
      <c r="J103" s="35">
        <f>'Pronóstico3 Privado'!CP100</f>
        <v>2.7656207248085725</v>
      </c>
      <c r="K103" s="35">
        <f>'Pronóstico3 Público'!CP100</f>
        <v>9.3435483542817881</v>
      </c>
      <c r="L103" s="35">
        <f t="shared" si="5"/>
        <v>12.109169079090361</v>
      </c>
    </row>
    <row r="104" spans="1:12" x14ac:dyDescent="0.2">
      <c r="A104">
        <v>2085</v>
      </c>
      <c r="B104" s="35">
        <f>'Pronóstico1 Privado'!CP101</f>
        <v>3.3946862310465433</v>
      </c>
      <c r="C104" s="35">
        <f>'Pronóstico1 Público'!CP101</f>
        <v>7.4915672658991879</v>
      </c>
      <c r="D104" s="35">
        <f t="shared" si="3"/>
        <v>10.886253496945731</v>
      </c>
      <c r="F104" s="35">
        <f>'Pronóstico2 Privado'!CP101</f>
        <v>1.8900000000000008</v>
      </c>
      <c r="G104" s="35">
        <f>'Pronóstico 2 Público'!CP101</f>
        <v>5.1100000000000021</v>
      </c>
      <c r="H104" s="35">
        <f t="shared" si="4"/>
        <v>7.0000000000000027</v>
      </c>
      <c r="J104" s="35">
        <f>'Pronóstico3 Privado'!CP101</f>
        <v>2.7700489706161044</v>
      </c>
      <c r="K104" s="35">
        <f>'Pronóstico3 Público'!CP101</f>
        <v>9.3860526125289407</v>
      </c>
      <c r="L104" s="35">
        <f t="shared" si="5"/>
        <v>12.156101583145045</v>
      </c>
    </row>
    <row r="105" spans="1:12" x14ac:dyDescent="0.2">
      <c r="A105">
        <v>2086</v>
      </c>
      <c r="B105" s="35">
        <f>'Pronóstico1 Privado'!CP102</f>
        <v>3.3951781048990766</v>
      </c>
      <c r="C105" s="35">
        <f>'Pronóstico1 Público'!CP102</f>
        <v>7.4892779466958794</v>
      </c>
      <c r="D105" s="35">
        <f t="shared" si="3"/>
        <v>10.884456051594956</v>
      </c>
      <c r="F105" s="35">
        <f>'Pronóstico2 Privado'!CP102</f>
        <v>1.8900000000000003</v>
      </c>
      <c r="G105" s="35">
        <f>'Pronóstico 2 Público'!CP102</f>
        <v>5.1099999999999994</v>
      </c>
      <c r="H105" s="35">
        <f t="shared" si="4"/>
        <v>7</v>
      </c>
      <c r="J105" s="35">
        <f>'Pronóstico3 Privado'!CP102</f>
        <v>2.7682346914491598</v>
      </c>
      <c r="K105" s="35">
        <f>'Pronóstico3 Público'!CP102</f>
        <v>9.3893442117993402</v>
      </c>
      <c r="L105" s="35">
        <f t="shared" si="5"/>
        <v>12.157578903248499</v>
      </c>
    </row>
    <row r="106" spans="1:12" x14ac:dyDescent="0.2">
      <c r="A106">
        <v>2087</v>
      </c>
      <c r="B106" s="35">
        <f>'Pronóstico1 Privado'!CP103</f>
        <v>3.3980043283778305</v>
      </c>
      <c r="C106" s="35">
        <f>'Pronóstico1 Público'!CP103</f>
        <v>7.4910850968352927</v>
      </c>
      <c r="D106" s="35">
        <f t="shared" si="3"/>
        <v>10.889089425213124</v>
      </c>
      <c r="F106" s="35">
        <f>'Pronóstico2 Privado'!CP103</f>
        <v>1.89</v>
      </c>
      <c r="G106" s="35">
        <f>'Pronóstico 2 Público'!CP103</f>
        <v>5.1099999999999994</v>
      </c>
      <c r="H106" s="35">
        <f t="shared" si="4"/>
        <v>6.9999999999999991</v>
      </c>
      <c r="J106" s="35">
        <f>'Pronóstico3 Privado'!CP103</f>
        <v>2.7676597829647407</v>
      </c>
      <c r="K106" s="35">
        <f>'Pronóstico3 Público'!CP103</f>
        <v>9.3950975003452157</v>
      </c>
      <c r="L106" s="35">
        <f t="shared" si="5"/>
        <v>12.162757283309956</v>
      </c>
    </row>
    <row r="107" spans="1:12" x14ac:dyDescent="0.2">
      <c r="A107">
        <v>2088</v>
      </c>
      <c r="B107" s="35">
        <f>'Pronóstico1 Privado'!CP104</f>
        <v>3.4024319849092204</v>
      </c>
      <c r="C107" s="35">
        <f>'Pronóstico1 Público'!CP104</f>
        <v>7.4955896376033282</v>
      </c>
      <c r="D107" s="35">
        <f t="shared" si="3"/>
        <v>10.898021622512548</v>
      </c>
      <c r="F107" s="35">
        <f>'Pronóstico2 Privado'!CP104</f>
        <v>1.8900000000000003</v>
      </c>
      <c r="G107" s="35">
        <f>'Pronóstico 2 Público'!CP104</f>
        <v>5.1100000000000021</v>
      </c>
      <c r="H107" s="35">
        <f t="shared" si="4"/>
        <v>7.0000000000000027</v>
      </c>
      <c r="J107" s="35">
        <f>'Pronóstico3 Privado'!CP104</f>
        <v>2.7678150091788334</v>
      </c>
      <c r="K107" s="35">
        <f>'Pronóstico3 Público'!CP104</f>
        <v>9.4011491886485281</v>
      </c>
      <c r="L107" s="35">
        <f t="shared" si="5"/>
        <v>12.168964197827361</v>
      </c>
    </row>
    <row r="108" spans="1:12" x14ac:dyDescent="0.2">
      <c r="A108">
        <v>2089</v>
      </c>
      <c r="B108" s="35">
        <f>'Pronóstico1 Privado'!CP105</f>
        <v>3.4094965624875728</v>
      </c>
      <c r="C108" s="35">
        <f>'Pronóstico1 Público'!CP105</f>
        <v>7.5042197893293894</v>
      </c>
      <c r="D108" s="35">
        <f t="shared" si="3"/>
        <v>10.913716351816962</v>
      </c>
      <c r="F108" s="35">
        <f>'Pronóstico2 Privado'!CP105</f>
        <v>1.890000000000001</v>
      </c>
      <c r="G108" s="35">
        <f>'Pronóstico 2 Público'!CP105</f>
        <v>5.1099999999999985</v>
      </c>
      <c r="H108" s="35">
        <f t="shared" si="4"/>
        <v>7</v>
      </c>
      <c r="J108" s="35">
        <f>'Pronóstico3 Privado'!CP105</f>
        <v>2.7692820676168739</v>
      </c>
      <c r="K108" s="35">
        <f>'Pronóstico3 Público'!CP105</f>
        <v>9.4140064447412062</v>
      </c>
      <c r="L108" s="35">
        <f t="shared" si="5"/>
        <v>12.183288512358081</v>
      </c>
    </row>
    <row r="109" spans="1:12" x14ac:dyDescent="0.2">
      <c r="A109">
        <v>2090</v>
      </c>
      <c r="B109" s="35">
        <f>'Pronóstico1 Privado'!CP106</f>
        <v>3.4211756553716932</v>
      </c>
      <c r="C109" s="35">
        <f>'Pronóstico1 Público'!CP106</f>
        <v>7.519892849764517</v>
      </c>
      <c r="D109" s="35">
        <f t="shared" si="3"/>
        <v>10.94106850513621</v>
      </c>
      <c r="F109" s="35">
        <f>'Pronóstico2 Privado'!CP106</f>
        <v>1.89</v>
      </c>
      <c r="G109" s="35">
        <f>'Pronóstico 2 Público'!CP106</f>
        <v>5.1100000000000021</v>
      </c>
      <c r="H109" s="35">
        <f t="shared" si="4"/>
        <v>7.0000000000000018</v>
      </c>
      <c r="J109" s="35">
        <f>'Pronóstico3 Privado'!CP106</f>
        <v>2.7731891141651919</v>
      </c>
      <c r="K109" s="35">
        <f>'Pronóstico3 Público'!CP106</f>
        <v>9.4450530595164395</v>
      </c>
      <c r="L109" s="35">
        <f t="shared" si="5"/>
        <v>12.218242173681631</v>
      </c>
    </row>
    <row r="110" spans="1:12" x14ac:dyDescent="0.2">
      <c r="A110">
        <v>2091</v>
      </c>
      <c r="B110" s="35">
        <f>'Pronóstico1 Privado'!CP107</f>
        <v>3.4253613314588325</v>
      </c>
      <c r="C110" s="35">
        <f>'Pronóstico1 Público'!CP107</f>
        <v>7.5224655314232018</v>
      </c>
      <c r="D110" s="35">
        <f t="shared" si="3"/>
        <v>10.947826862882035</v>
      </c>
      <c r="F110" s="35">
        <f>'Pronóstico2 Privado'!CP107</f>
        <v>1.89</v>
      </c>
      <c r="G110" s="35">
        <f>'Pronóstico 2 Público'!CP107</f>
        <v>5.1100000000000012</v>
      </c>
      <c r="H110" s="35">
        <f t="shared" si="4"/>
        <v>7.0000000000000009</v>
      </c>
      <c r="J110" s="35">
        <f>'Pronóstico3 Privado'!CP107</f>
        <v>2.7730956165315548</v>
      </c>
      <c r="K110" s="35">
        <f>'Pronóstico3 Público'!CP107</f>
        <v>9.4563129229298504</v>
      </c>
      <c r="L110" s="35">
        <f t="shared" si="5"/>
        <v>12.229408539461405</v>
      </c>
    </row>
    <row r="111" spans="1:12" x14ac:dyDescent="0.2">
      <c r="A111">
        <v>2092</v>
      </c>
      <c r="B111" s="35">
        <f>'Pronóstico1 Privado'!CP108</f>
        <v>3.4351207881685148</v>
      </c>
      <c r="C111" s="35">
        <f>'Pronóstico1 Público'!CP108</f>
        <v>7.5346260493002779</v>
      </c>
      <c r="D111" s="35">
        <f t="shared" si="3"/>
        <v>10.969746837468794</v>
      </c>
      <c r="F111" s="35">
        <f>'Pronóstico2 Privado'!CP108</f>
        <v>1.89</v>
      </c>
      <c r="G111" s="35">
        <f>'Pronóstico 2 Público'!CP108</f>
        <v>5.1100000000000003</v>
      </c>
      <c r="H111" s="35">
        <f t="shared" si="4"/>
        <v>7</v>
      </c>
      <c r="J111" s="35">
        <f>'Pronóstico3 Privado'!CP108</f>
        <v>2.7764088141414955</v>
      </c>
      <c r="K111" s="35">
        <f>'Pronóstico3 Público'!CP108</f>
        <v>9.4869990223591341</v>
      </c>
      <c r="L111" s="35">
        <f t="shared" si="5"/>
        <v>12.26340783650063</v>
      </c>
    </row>
    <row r="112" spans="1:12" x14ac:dyDescent="0.2">
      <c r="A112">
        <v>2093</v>
      </c>
      <c r="B112" s="35">
        <f>'Pronóstico1 Privado'!CP109</f>
        <v>3.4488733462870682</v>
      </c>
      <c r="C112" s="35">
        <f>'Pronóstico1 Público'!CP109</f>
        <v>7.553465097905117</v>
      </c>
      <c r="D112" s="35">
        <f t="shared" si="3"/>
        <v>11.002338444192185</v>
      </c>
      <c r="F112" s="35">
        <f>'Pronóstico2 Privado'!CP109</f>
        <v>1.8899999999999997</v>
      </c>
      <c r="G112" s="35">
        <f>'Pronóstico 2 Público'!CP109</f>
        <v>5.1099999999999994</v>
      </c>
      <c r="H112" s="35">
        <f t="shared" si="4"/>
        <v>6.9999999999999991</v>
      </c>
      <c r="J112" s="35">
        <f>'Pronóstico3 Privado'!CP109</f>
        <v>2.7820272519968752</v>
      </c>
      <c r="K112" s="35">
        <f>'Pronóstico3 Público'!CP109</f>
        <v>9.5317959879874401</v>
      </c>
      <c r="L112" s="35">
        <f t="shared" si="5"/>
        <v>12.313823239984316</v>
      </c>
    </row>
    <row r="113" spans="1:12" x14ac:dyDescent="0.2">
      <c r="A113">
        <v>2094</v>
      </c>
      <c r="B113" s="35">
        <f>'Pronóstico1 Privado'!CP110</f>
        <v>3.4655678740864113</v>
      </c>
      <c r="C113" s="35">
        <f>'Pronóstico1 Público'!CP110</f>
        <v>7.5768722706172946</v>
      </c>
      <c r="D113" s="35">
        <f t="shared" si="3"/>
        <v>11.042440144703706</v>
      </c>
      <c r="F113" s="35">
        <f>'Pronóstico2 Privado'!CP110</f>
        <v>1.8900000000000001</v>
      </c>
      <c r="G113" s="35">
        <f>'Pronóstico 2 Público'!CP110</f>
        <v>5.1099999999999985</v>
      </c>
      <c r="H113" s="35">
        <f t="shared" si="4"/>
        <v>6.9999999999999982</v>
      </c>
      <c r="J113" s="35">
        <f>'Pronóstico3 Privado'!CP110</f>
        <v>2.7891914859263567</v>
      </c>
      <c r="K113" s="35">
        <f>'Pronóstico3 Público'!CP110</f>
        <v>9.5879376912314012</v>
      </c>
      <c r="L113" s="35">
        <f t="shared" si="5"/>
        <v>12.377129177157759</v>
      </c>
    </row>
    <row r="114" spans="1:12" x14ac:dyDescent="0.2">
      <c r="A114">
        <v>2095</v>
      </c>
      <c r="B114" s="35">
        <f>'Pronóstico1 Privado'!CP111</f>
        <v>3.485326364796244</v>
      </c>
      <c r="C114" s="35">
        <f>'Pronóstico1 Público'!CP111</f>
        <v>7.6046654900371937</v>
      </c>
      <c r="D114" s="35">
        <f t="shared" si="3"/>
        <v>11.089991854833437</v>
      </c>
      <c r="F114" s="35">
        <f>'Pronóstico2 Privado'!CP111</f>
        <v>1.8899999999999995</v>
      </c>
      <c r="G114" s="35">
        <f>'Pronóstico 2 Público'!CP111</f>
        <v>5.1100000000000021</v>
      </c>
      <c r="H114" s="35">
        <f t="shared" si="4"/>
        <v>7.0000000000000018</v>
      </c>
      <c r="J114" s="35">
        <f>'Pronóstico3 Privado'!CP111</f>
        <v>2.7978995578028547</v>
      </c>
      <c r="K114" s="35">
        <f>'Pronóstico3 Público'!CP111</f>
        <v>9.6583289187422974</v>
      </c>
      <c r="L114" s="35">
        <f t="shared" si="5"/>
        <v>12.456228476545153</v>
      </c>
    </row>
    <row r="115" spans="1:12" x14ac:dyDescent="0.2">
      <c r="A115">
        <v>2096</v>
      </c>
      <c r="B115" s="35">
        <f>'Pronóstico1 Privado'!CP112</f>
        <v>3.4938671274524435</v>
      </c>
      <c r="C115" s="35">
        <f>'Pronóstico1 Público'!CP112</f>
        <v>7.613633085222804</v>
      </c>
      <c r="D115" s="35">
        <f t="shared" si="3"/>
        <v>11.107500212675248</v>
      </c>
      <c r="F115" s="35">
        <f>'Pronóstico2 Privado'!CP112</f>
        <v>1.89</v>
      </c>
      <c r="G115" s="35">
        <f>'Pronóstico 2 Público'!CP112</f>
        <v>5.1099999999999985</v>
      </c>
      <c r="H115" s="35">
        <f t="shared" si="4"/>
        <v>6.9999999999999982</v>
      </c>
      <c r="J115" s="35">
        <f>'Pronóstico3 Privado'!CP112</f>
        <v>2.8005602965141052</v>
      </c>
      <c r="K115" s="35">
        <f>'Pronóstico3 Público'!CP112</f>
        <v>9.6933150835153175</v>
      </c>
      <c r="L115" s="35">
        <f t="shared" si="5"/>
        <v>12.493875380029422</v>
      </c>
    </row>
    <row r="116" spans="1:12" x14ac:dyDescent="0.2">
      <c r="A116">
        <v>2097</v>
      </c>
      <c r="B116" s="35">
        <f>'Pronóstico1 Privado'!CP113</f>
        <v>3.5061427665559894</v>
      </c>
      <c r="C116" s="35">
        <f>'Pronóstico1 Público'!CP113</f>
        <v>7.6292683861562116</v>
      </c>
      <c r="D116" s="35">
        <f t="shared" si="3"/>
        <v>11.135411152712201</v>
      </c>
      <c r="F116" s="35">
        <f>'Pronóstico2 Privado'!CP113</f>
        <v>1.8899999999999988</v>
      </c>
      <c r="G116" s="35">
        <f>'Pronóstico 2 Público'!CP113</f>
        <v>5.1100000000000021</v>
      </c>
      <c r="H116" s="35">
        <f t="shared" si="4"/>
        <v>7.0000000000000009</v>
      </c>
      <c r="J116" s="35">
        <f>'Pronóstico3 Privado'!CP113</f>
        <v>2.8056015545683288</v>
      </c>
      <c r="K116" s="35">
        <f>'Pronóstico3 Público'!CP113</f>
        <v>9.741042329094066</v>
      </c>
      <c r="L116" s="35">
        <f t="shared" si="5"/>
        <v>12.546643883662394</v>
      </c>
    </row>
    <row r="117" spans="1:12" x14ac:dyDescent="0.2">
      <c r="A117">
        <v>2098</v>
      </c>
      <c r="B117" s="35">
        <f>'Pronóstico1 Privado'!CP114</f>
        <v>3.5205006536012853</v>
      </c>
      <c r="C117" s="35">
        <f>'Pronóstico1 Público'!CP114</f>
        <v>7.6484798563100105</v>
      </c>
      <c r="D117" s="35">
        <f t="shared" si="3"/>
        <v>11.168980509911297</v>
      </c>
      <c r="F117" s="35">
        <f>'Pronóstico2 Privado'!CP114</f>
        <v>1.8899999999999997</v>
      </c>
      <c r="G117" s="35">
        <f>'Pronóstico 2 Público'!CP114</f>
        <v>5.1099999999999994</v>
      </c>
      <c r="H117" s="35">
        <f t="shared" si="4"/>
        <v>6.9999999999999991</v>
      </c>
      <c r="J117" s="35">
        <f>'Pronóstico3 Privado'!CP114</f>
        <v>2.8118708226886278</v>
      </c>
      <c r="K117" s="35">
        <f>'Pronóstico3 Público'!CP114</f>
        <v>9.796033290392101</v>
      </c>
      <c r="L117" s="35">
        <f t="shared" si="5"/>
        <v>12.607904113080728</v>
      </c>
    </row>
    <row r="118" spans="1:12" x14ac:dyDescent="0.2">
      <c r="A118">
        <v>2099</v>
      </c>
      <c r="B118" s="35">
        <f>'Pronóstico1 Privado'!CP115</f>
        <v>3.5362768352152516</v>
      </c>
      <c r="C118" s="35">
        <f>'Pronóstico1 Público'!CP115</f>
        <v>7.6697366699131271</v>
      </c>
      <c r="D118" s="35">
        <f t="shared" si="3"/>
        <v>11.206013505128379</v>
      </c>
      <c r="F118" s="35">
        <f>'Pronóstico2 Privado'!CP115</f>
        <v>1.8899999999999997</v>
      </c>
      <c r="G118" s="35">
        <f>'Pronóstico 2 Público'!CP115</f>
        <v>5.1100000000000012</v>
      </c>
      <c r="H118" s="35">
        <f t="shared" si="4"/>
        <v>7.0000000000000009</v>
      </c>
      <c r="J118" s="35">
        <f>'Pronóstico3 Privado'!CP115</f>
        <v>2.8188146913112764</v>
      </c>
      <c r="K118" s="35">
        <f>'Pronóstico3 Público'!CP115</f>
        <v>9.8573470470769866</v>
      </c>
      <c r="L118" s="35">
        <f t="shared" si="5"/>
        <v>12.676161738388263</v>
      </c>
    </row>
    <row r="119" spans="1:12" x14ac:dyDescent="0.2">
      <c r="A119">
        <v>2100</v>
      </c>
      <c r="B119" s="35">
        <f>'Pronóstico1 Privado'!CP116</f>
        <v>3.5543025862745989</v>
      </c>
      <c r="C119" s="35">
        <f>'Pronóstico1 Público'!CP116</f>
        <v>7.6940967467528054</v>
      </c>
      <c r="D119" s="35">
        <f t="shared" si="3"/>
        <v>11.248399333027404</v>
      </c>
      <c r="F119" s="35">
        <f>'Pronóstico2 Privado'!CP116</f>
        <v>1.8899999999999992</v>
      </c>
      <c r="G119" s="35">
        <f>'Pronóstico 2 Público'!CP116</f>
        <v>5.1099999999999985</v>
      </c>
      <c r="H119" s="35">
        <f t="shared" si="4"/>
        <v>6.9999999999999982</v>
      </c>
      <c r="J119" s="35">
        <f>'Pronóstico3 Privado'!CP116</f>
        <v>2.8268668783758515</v>
      </c>
      <c r="K119" s="35">
        <f>'Pronóstico3 Público'!CP116</f>
        <v>9.9306490232330713</v>
      </c>
      <c r="L119" s="35">
        <f t="shared" si="5"/>
        <v>12.757515901608922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980E6-2386-9C43-B2B1-94F46F6BD08F}">
  <dimension ref="A1:CR161"/>
  <sheetViews>
    <sheetView zoomScale="150" zoomScaleNormal="150" workbookViewId="0">
      <selection sqref="A1:B10"/>
    </sheetView>
  </sheetViews>
  <sheetFormatPr baseColWidth="10" defaultRowHeight="16" x14ac:dyDescent="0.2"/>
  <sheetData>
    <row r="1" spans="1:96" ht="21" x14ac:dyDescent="0.25">
      <c r="A1" s="24" t="s">
        <v>179</v>
      </c>
    </row>
    <row r="2" spans="1:96" x14ac:dyDescent="0.2">
      <c r="A2" t="s">
        <v>180</v>
      </c>
    </row>
    <row r="7" spans="1:96" x14ac:dyDescent="0.2">
      <c r="A7" t="s">
        <v>181</v>
      </c>
    </row>
    <row r="9" spans="1:96" x14ac:dyDescent="0.2">
      <c r="A9" s="1"/>
      <c r="B9" s="2" t="s">
        <v>182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</row>
    <row r="10" spans="1:96" ht="39" x14ac:dyDescent="0.2">
      <c r="A10" s="58" t="s">
        <v>131</v>
      </c>
      <c r="B10" s="59" t="s">
        <v>0</v>
      </c>
      <c r="C10" s="5" t="s">
        <v>1</v>
      </c>
      <c r="D10" s="5" t="s">
        <v>2</v>
      </c>
      <c r="E10" s="5" t="s">
        <v>3</v>
      </c>
      <c r="F10" s="5" t="s">
        <v>4</v>
      </c>
      <c r="G10" s="5" t="s">
        <v>5</v>
      </c>
      <c r="H10" s="5" t="s">
        <v>6</v>
      </c>
      <c r="I10" s="5" t="s">
        <v>7</v>
      </c>
      <c r="J10" s="5" t="s">
        <v>8</v>
      </c>
      <c r="K10" s="5" t="s">
        <v>9</v>
      </c>
      <c r="L10" s="5" t="s">
        <v>10</v>
      </c>
      <c r="M10" s="5" t="s">
        <v>11</v>
      </c>
      <c r="N10" s="5" t="s">
        <v>12</v>
      </c>
      <c r="O10" s="5" t="s">
        <v>13</v>
      </c>
      <c r="P10" s="5" t="s">
        <v>14</v>
      </c>
      <c r="Q10" s="5" t="s">
        <v>15</v>
      </c>
      <c r="R10" s="5" t="s">
        <v>16</v>
      </c>
      <c r="S10" s="5" t="s">
        <v>17</v>
      </c>
      <c r="T10" s="5" t="s">
        <v>18</v>
      </c>
      <c r="U10" s="5" t="s">
        <v>19</v>
      </c>
      <c r="V10" s="5" t="s">
        <v>20</v>
      </c>
      <c r="W10" s="5" t="s">
        <v>21</v>
      </c>
      <c r="X10" s="5" t="s">
        <v>22</v>
      </c>
      <c r="Y10" s="5" t="s">
        <v>23</v>
      </c>
      <c r="Z10" s="5" t="s">
        <v>24</v>
      </c>
      <c r="AA10" s="5" t="s">
        <v>25</v>
      </c>
      <c r="AB10" s="5" t="s">
        <v>26</v>
      </c>
      <c r="AC10" s="5" t="s">
        <v>27</v>
      </c>
      <c r="AD10" s="5" t="s">
        <v>28</v>
      </c>
      <c r="AE10" s="5" t="s">
        <v>29</v>
      </c>
      <c r="AF10" s="5" t="s">
        <v>30</v>
      </c>
      <c r="AG10" s="5" t="s">
        <v>31</v>
      </c>
      <c r="AH10" s="5" t="s">
        <v>32</v>
      </c>
      <c r="AI10" s="5" t="s">
        <v>33</v>
      </c>
      <c r="AJ10" s="5" t="s">
        <v>34</v>
      </c>
      <c r="AK10" s="5" t="s">
        <v>35</v>
      </c>
      <c r="AL10" s="5" t="s">
        <v>36</v>
      </c>
      <c r="AM10" s="5" t="s">
        <v>37</v>
      </c>
      <c r="AN10" s="5" t="s">
        <v>38</v>
      </c>
      <c r="AO10" s="5" t="s">
        <v>39</v>
      </c>
      <c r="AP10" s="5" t="s">
        <v>40</v>
      </c>
      <c r="AQ10" s="5" t="s">
        <v>41</v>
      </c>
      <c r="AR10" s="5" t="s">
        <v>42</v>
      </c>
      <c r="AS10" s="5" t="s">
        <v>43</v>
      </c>
      <c r="AT10" s="5" t="s">
        <v>44</v>
      </c>
      <c r="AU10" s="5" t="s">
        <v>45</v>
      </c>
      <c r="AV10" s="5" t="s">
        <v>46</v>
      </c>
      <c r="AW10" s="5" t="s">
        <v>47</v>
      </c>
      <c r="AX10" s="5" t="s">
        <v>48</v>
      </c>
      <c r="AY10" s="5" t="s">
        <v>49</v>
      </c>
      <c r="AZ10" s="5" t="s">
        <v>50</v>
      </c>
      <c r="BA10" s="5" t="s">
        <v>51</v>
      </c>
      <c r="BB10" s="5" t="s">
        <v>52</v>
      </c>
      <c r="BC10" s="5" t="s">
        <v>53</v>
      </c>
      <c r="BD10" s="5" t="s">
        <v>54</v>
      </c>
      <c r="BE10" s="5" t="s">
        <v>55</v>
      </c>
      <c r="BF10" s="5" t="s">
        <v>56</v>
      </c>
      <c r="BG10" s="5" t="s">
        <v>57</v>
      </c>
      <c r="BH10" s="5" t="s">
        <v>58</v>
      </c>
      <c r="BI10" s="5" t="s">
        <v>59</v>
      </c>
      <c r="BJ10" s="5" t="s">
        <v>60</v>
      </c>
      <c r="BK10" s="5" t="s">
        <v>61</v>
      </c>
      <c r="BL10" s="5" t="s">
        <v>62</v>
      </c>
      <c r="BM10" s="5" t="s">
        <v>63</v>
      </c>
      <c r="BN10" s="5" t="s">
        <v>64</v>
      </c>
      <c r="BO10" s="5" t="s">
        <v>65</v>
      </c>
      <c r="BP10" s="5" t="s">
        <v>66</v>
      </c>
      <c r="BQ10" s="5" t="s">
        <v>67</v>
      </c>
      <c r="BR10" s="5" t="s">
        <v>68</v>
      </c>
      <c r="BS10" s="5" t="s">
        <v>69</v>
      </c>
      <c r="BT10" s="5" t="s">
        <v>70</v>
      </c>
      <c r="BU10" s="5" t="s">
        <v>71</v>
      </c>
      <c r="BV10" s="5" t="s">
        <v>72</v>
      </c>
      <c r="BW10" s="5" t="s">
        <v>73</v>
      </c>
      <c r="BX10" s="5" t="s">
        <v>74</v>
      </c>
      <c r="BY10" s="5" t="s">
        <v>75</v>
      </c>
      <c r="BZ10" s="5" t="s">
        <v>76</v>
      </c>
      <c r="CA10" s="5" t="s">
        <v>77</v>
      </c>
      <c r="CB10" s="5" t="s">
        <v>78</v>
      </c>
      <c r="CC10" s="5" t="s">
        <v>79</v>
      </c>
      <c r="CD10" s="5" t="s">
        <v>80</v>
      </c>
      <c r="CE10" s="5" t="s">
        <v>81</v>
      </c>
      <c r="CF10" s="5" t="s">
        <v>82</v>
      </c>
      <c r="CG10" s="5" t="s">
        <v>83</v>
      </c>
      <c r="CH10" s="5" t="s">
        <v>84</v>
      </c>
      <c r="CI10" s="5" t="s">
        <v>85</v>
      </c>
      <c r="CJ10" s="5" t="s">
        <v>86</v>
      </c>
      <c r="CK10" s="5" t="s">
        <v>87</v>
      </c>
      <c r="CL10" s="5" t="s">
        <v>88</v>
      </c>
      <c r="CM10" s="5" t="s">
        <v>89</v>
      </c>
      <c r="CN10" s="5" t="s">
        <v>102</v>
      </c>
      <c r="CP10" s="33" t="s">
        <v>114</v>
      </c>
      <c r="CR10" s="45" t="s">
        <v>117</v>
      </c>
    </row>
    <row r="11" spans="1:96" x14ac:dyDescent="0.2">
      <c r="A11">
        <v>1950</v>
      </c>
      <c r="B11" s="34">
        <f>'Insumo 1'!B7/$CP11</f>
        <v>3.6360694085148304E-2</v>
      </c>
      <c r="C11" s="34">
        <f>'Insumo 1'!C7/$CP11</f>
        <v>3.4544704925626273E-2</v>
      </c>
      <c r="D11" s="34">
        <f>'Insumo 1'!D7/$CP11</f>
        <v>3.2955998514479959E-2</v>
      </c>
      <c r="E11" s="34">
        <f>'Insumo 1'!E7/$CP11</f>
        <v>3.1572301142368552E-2</v>
      </c>
      <c r="F11" s="34">
        <f>'Insumo 1'!F7/$CP11</f>
        <v>3.0369975403460977E-2</v>
      </c>
      <c r="G11" s="34">
        <f>'Insumo 1'!G7/$CP11</f>
        <v>2.9326293022919649E-2</v>
      </c>
      <c r="H11" s="34">
        <f>'Insumo 1'!H7/$CP11</f>
        <v>2.8419889422397263E-2</v>
      </c>
      <c r="I11" s="34">
        <f>'Insumo 1'!I7/$CP11</f>
        <v>2.7626218065069236E-2</v>
      </c>
      <c r="J11" s="34">
        <f>'Insumo 1'!J7/$CP11</f>
        <v>2.6924368938084999E-2</v>
      </c>
      <c r="K11" s="34">
        <f>'Insumo 1'!K7/$CP11</f>
        <v>2.629025007011673E-2</v>
      </c>
      <c r="L11" s="34">
        <f>'Insumo 1'!L7/$CP11</f>
        <v>2.5727952550635189E-2</v>
      </c>
      <c r="M11" s="34">
        <f>'Insumo 1'!M7/$CP11</f>
        <v>2.5241567469111142E-2</v>
      </c>
      <c r="N11" s="34">
        <f>'Insumo 1'!N7/$CP11</f>
        <v>2.4676087991152337E-2</v>
      </c>
      <c r="O11" s="34">
        <f>'Insumo 1'!O7/$CP11</f>
        <v>2.3956965375291552E-2</v>
      </c>
      <c r="P11" s="34">
        <f>'Insumo 1'!P7/$CP11</f>
        <v>2.3140111177629197E-2</v>
      </c>
      <c r="Q11" s="34">
        <f>'Insumo 1'!Q7/$CP11</f>
        <v>2.2370531791628998E-2</v>
      </c>
      <c r="R11" s="34">
        <f>'Insumo 1'!R7/$CP11</f>
        <v>2.1637772210865661E-2</v>
      </c>
      <c r="S11" s="34">
        <f>'Insumo 1'!S7/$CP11</f>
        <v>2.0864101735394699E-2</v>
      </c>
      <c r="T11" s="34">
        <f>'Insumo 1'!T7/$CP11</f>
        <v>2.0034065138326555E-2</v>
      </c>
      <c r="U11" s="34">
        <f>'Insumo 1'!U7/$CP11</f>
        <v>1.9181300266420842E-2</v>
      </c>
      <c r="V11" s="34">
        <f>'Insumo 1'!V7/$CP11</f>
        <v>1.8344445186901426E-2</v>
      </c>
      <c r="W11" s="34">
        <f>'Insumo 1'!W7/$CP11</f>
        <v>1.7495771404466471E-2</v>
      </c>
      <c r="X11" s="34">
        <f>'Insumo 1'!X7/$CP11</f>
        <v>1.6789831188011473E-2</v>
      </c>
      <c r="Y11" s="34">
        <f>'Insumo 1'!Y7/$CP11</f>
        <v>1.630162784450042E-2</v>
      </c>
      <c r="Z11" s="34">
        <f>'Insumo 1'!Z7/$CP11</f>
        <v>1.5953885239485561E-2</v>
      </c>
      <c r="AA11" s="34">
        <f>'Insumo 1'!AA7/$CP11</f>
        <v>1.5603415241490195E-2</v>
      </c>
      <c r="AB11" s="34">
        <f>'Insumo 1'!AB7/$CP11</f>
        <v>1.528476482826743E-2</v>
      </c>
      <c r="AC11" s="34">
        <f>'Insumo 1'!AC7/$CP11</f>
        <v>1.4904748072983221E-2</v>
      </c>
      <c r="AD11" s="34">
        <f>'Insumo 1'!AD7/$CP11</f>
        <v>1.4403816895563125E-2</v>
      </c>
      <c r="AE11" s="34">
        <f>'Insumo 1'!AE7/$CP11</f>
        <v>1.3831064369656299E-2</v>
      </c>
      <c r="AF11" s="34">
        <f>'Insumo 1'!AF7/$CP11</f>
        <v>1.3296040779979847E-2</v>
      </c>
      <c r="AG11" s="34">
        <f>'Insumo 1'!AG7/$CP11</f>
        <v>1.2777381548186445E-2</v>
      </c>
      <c r="AH11" s="34">
        <f>'Insumo 1'!AH7/$CP11</f>
        <v>1.2284632549707873E-2</v>
      </c>
      <c r="AI11" s="34">
        <f>'Insumo 1'!AI7/$CP11</f>
        <v>1.1833703576930438E-2</v>
      </c>
      <c r="AJ11" s="34">
        <f>'Insumo 1'!AJ7/$CP11</f>
        <v>1.1415048754422355E-2</v>
      </c>
      <c r="AK11" s="34">
        <f>'Insumo 1'!AK7/$CP11</f>
        <v>1.1001848717875289E-2</v>
      </c>
      <c r="AL11" s="34">
        <f>'Insumo 1'!AL7/$CP11</f>
        <v>1.0595012598282744E-2</v>
      </c>
      <c r="AM11" s="34">
        <f>'Insumo 1'!AM7/$CP11</f>
        <v>1.0219086932469297E-2</v>
      </c>
      <c r="AN11" s="34">
        <f>'Insumo 1'!AN7/$CP11</f>
        <v>9.8804356373894675E-3</v>
      </c>
      <c r="AO11" s="34">
        <f>'Insumo 1'!AO7/$CP11</f>
        <v>9.5699674031082295E-3</v>
      </c>
      <c r="AP11" s="34">
        <f>'Insumo 1'!AP7/$CP11</f>
        <v>9.2704087407490237E-3</v>
      </c>
      <c r="AQ11" s="34">
        <f>'Insumo 1'!AQ7/$CP11</f>
        <v>8.9853961742858666E-3</v>
      </c>
      <c r="AR11" s="34">
        <f>'Insumo 1'!AR7/$CP11</f>
        <v>8.7026564353064658E-3</v>
      </c>
      <c r="AS11" s="34">
        <f>'Insumo 1'!AS7/$CP11</f>
        <v>8.4158256068563031E-3</v>
      </c>
      <c r="AT11" s="34">
        <f>'Insumo 1'!AT7/$CP11</f>
        <v>8.1285402129093881E-3</v>
      </c>
      <c r="AU11" s="34">
        <f>'Insumo 1'!AU7/$CP11</f>
        <v>7.8535280873747622E-3</v>
      </c>
      <c r="AV11" s="34">
        <f>'Insumo 1'!AV7/$CP11</f>
        <v>7.5876072717751654E-3</v>
      </c>
      <c r="AW11" s="34">
        <f>'Insumo 1'!AW7/$CP11</f>
        <v>7.3294140696203427E-3</v>
      </c>
      <c r="AX11" s="34">
        <f>'Insumo 1'!AX7/$CP11</f>
        <v>7.0794030464070463E-3</v>
      </c>
      <c r="AY11" s="34">
        <f>'Insumo 1'!AY7/$CP11</f>
        <v>6.8371196366385258E-3</v>
      </c>
      <c r="AZ11" s="34">
        <f>'Insumo 1'!AZ7/$CP11</f>
        <v>6.6007455783277727E-3</v>
      </c>
      <c r="BA11" s="34">
        <f>'Insumo 1'!BA7/$CP11</f>
        <v>6.3720991334617946E-3</v>
      </c>
      <c r="BB11" s="34">
        <f>'Insumo 1'!BB7/$CP11</f>
        <v>6.1452709505828221E-3</v>
      </c>
      <c r="BC11" s="34">
        <f>'Insumo 1'!BC7/$CP11</f>
        <v>5.9198064641941038E-3</v>
      </c>
      <c r="BD11" s="34">
        <f>'Insumo 1'!BD7/$CP11</f>
        <v>5.6970693707858941E-3</v>
      </c>
      <c r="BE11" s="34">
        <f>'Insumo 1'!BE7/$CP11</f>
        <v>5.4793324978419508E-3</v>
      </c>
      <c r="BF11" s="34">
        <f>'Insumo 1'!BF7/$CP11</f>
        <v>5.2647775833752682E-3</v>
      </c>
      <c r="BG11" s="34">
        <f>'Insumo 1'!BG7/$CP11</f>
        <v>5.0638596338111281E-3</v>
      </c>
      <c r="BH11" s="34">
        <f>'Insumo 1'!BH7/$CP11</f>
        <v>4.8802151731235427E-3</v>
      </c>
      <c r="BI11" s="34">
        <f>'Insumo 1'!BI7/$CP11</f>
        <v>4.70975311184175E-3</v>
      </c>
      <c r="BJ11" s="34">
        <f>'Insumo 1'!BJ7/$CP11</f>
        <v>4.5402001815534592E-3</v>
      </c>
      <c r="BK11" s="34">
        <f>'Insumo 1'!BK7/$CP11</f>
        <v>4.3747383407359329E-3</v>
      </c>
      <c r="BL11" s="34">
        <f>'Insumo 1'!BL7/$CP11</f>
        <v>4.2047308449508916E-3</v>
      </c>
      <c r="BM11" s="34">
        <f>'Insumo 1'!BM7/$CP11</f>
        <v>4.0256320392308212E-3</v>
      </c>
      <c r="BN11" s="34">
        <f>'Insumo 1'!BN7/$CP11</f>
        <v>3.8406238820529819E-3</v>
      </c>
      <c r="BO11" s="34">
        <f>'Insumo 1'!BO7/$CP11</f>
        <v>3.6587976833524025E-3</v>
      </c>
      <c r="BP11" s="34">
        <f>'Insumo 1'!BP7/$CP11</f>
        <v>3.4774260501485754E-3</v>
      </c>
      <c r="BQ11" s="34">
        <f>'Insumo 1'!BQ7/$CP11</f>
        <v>3.2946907204544932E-3</v>
      </c>
      <c r="BR11" s="34">
        <f>'Insumo 1'!BR7/$CP11</f>
        <v>3.1105916942701568E-3</v>
      </c>
      <c r="BS11" s="34">
        <f>'Insumo 1'!BS7/$CP11</f>
        <v>2.9251289715955661E-3</v>
      </c>
      <c r="BT11" s="34">
        <f>'Insumo 1'!BT7/$CP11</f>
        <v>2.7401208144177268E-3</v>
      </c>
      <c r="BU11" s="34">
        <f>'Insumo 1'!BU7/$CP11</f>
        <v>2.5569309192268936E-3</v>
      </c>
      <c r="BV11" s="34">
        <f>'Insumo 1'!BV7/$CP11</f>
        <v>2.3696499345652968E-3</v>
      </c>
      <c r="BW11" s="34">
        <f>'Insumo 1'!BW7/$CP11</f>
        <v>2.1769141639426831E-3</v>
      </c>
      <c r="BX11" s="34">
        <f>'Insumo 1'!BX7/$CP11</f>
        <v>1.9819055658363122E-3</v>
      </c>
      <c r="BY11" s="34">
        <f>'Insumo 1'!BY7/$CP11</f>
        <v>1.7918971881942069E-3</v>
      </c>
      <c r="BZ11" s="34">
        <f>'Insumo 1'!BZ7/$CP11</f>
        <v>1.6073435965131191E-3</v>
      </c>
      <c r="CA11" s="34">
        <f>'Insumo 1'!CA7/$CP11</f>
        <v>1.4236991358255343E-3</v>
      </c>
      <c r="CB11" s="34">
        <f>'Insumo 1'!CB7/$CP11</f>
        <v>1.2405092406347009E-3</v>
      </c>
      <c r="CC11" s="34">
        <f>'Insumo 1'!CC7/$CP11</f>
        <v>1.0623195659081334E-3</v>
      </c>
      <c r="CD11" s="34">
        <f>'Insumo 1'!CD7/$CP11</f>
        <v>8.91402939129589E-4</v>
      </c>
      <c r="CE11" s="34">
        <f>'Insumo 1'!CE7/$CP11</f>
        <v>7.2730479480231642E-4</v>
      </c>
      <c r="CF11" s="34">
        <f>'Insumo 1'!CF7/$CP11</f>
        <v>5.854803598158647E-4</v>
      </c>
      <c r="CG11" s="34">
        <f>'Insumo 1'!CG7/$CP11</f>
        <v>4.7411181311175993E-4</v>
      </c>
      <c r="CH11" s="34">
        <f>'Insumo 1'!CH7/$CP11</f>
        <v>3.8638067223873053E-4</v>
      </c>
      <c r="CI11" s="34">
        <f>'Insumo 1'!CI7/$CP11</f>
        <v>3.0592257931372435E-4</v>
      </c>
      <c r="CJ11" s="34">
        <f>'Insumo 1'!CJ7/$CP11</f>
        <v>2.3455579632374702E-4</v>
      </c>
      <c r="CK11" s="34">
        <f>'Insumo 1'!CK7/$CP11</f>
        <v>1.7637141273956172E-4</v>
      </c>
      <c r="CL11" s="34">
        <f>'Insumo 1'!CL7/$CP11</f>
        <v>1.3136942856116837E-4</v>
      </c>
      <c r="CM11" s="34">
        <f>'Insumo 1'!CM7/$CP11</f>
        <v>9.7731581801561263E-5</v>
      </c>
      <c r="CN11" s="34">
        <f>'Insumo 1'!CN7/$CP11</f>
        <v>6.9548521002971497E-5</v>
      </c>
      <c r="CP11">
        <f>SUM('Insumo 1'!B7:CX7)</f>
        <v>2199.9029999999998</v>
      </c>
      <c r="CR11" s="46">
        <f>SUM(G11:W11)</f>
        <v>0.40125769181641197</v>
      </c>
    </row>
    <row r="12" spans="1:96" x14ac:dyDescent="0.2">
      <c r="A12">
        <f>A11+1</f>
        <v>1951</v>
      </c>
      <c r="B12" s="34">
        <f>'Insumo 1'!B8/$CP12</f>
        <v>3.8191902860784228E-2</v>
      </c>
      <c r="C12" s="34">
        <f>'Insumo 1'!C8/$CP12</f>
        <v>3.5002131578735697E-2</v>
      </c>
      <c r="D12" s="34">
        <f>'Insumo 1'!D8/$CP12</f>
        <v>3.326156571384651E-2</v>
      </c>
      <c r="E12" s="34">
        <f>'Insumo 1'!E8/$CP12</f>
        <v>3.1748457621801632E-2</v>
      </c>
      <c r="F12" s="34">
        <f>'Insumo 1'!F8/$CP12</f>
        <v>3.0439569966279056E-2</v>
      </c>
      <c r="G12" s="34">
        <f>'Insumo 1'!G8/$CP12</f>
        <v>2.9308537307990337E-2</v>
      </c>
      <c r="H12" s="34">
        <f>'Insumo 1'!H8/$CP12</f>
        <v>2.8337037900989286E-2</v>
      </c>
      <c r="I12" s="34">
        <f>'Insumo 1'!I8/$CP12</f>
        <v>2.7504068768215616E-2</v>
      </c>
      <c r="J12" s="34">
        <f>'Insumo 1'!J8/$CP12</f>
        <v>2.6762261493320609E-2</v>
      </c>
      <c r="K12" s="34">
        <f>'Insumo 1'!K8/$CP12</f>
        <v>2.6076760071821248E-2</v>
      </c>
      <c r="L12" s="34">
        <f>'Insumo 1'!L8/$CP12</f>
        <v>2.5437286451113563E-2</v>
      </c>
      <c r="M12" s="34">
        <f>'Insumo 1'!M8/$CP12</f>
        <v>2.4870206070485994E-2</v>
      </c>
      <c r="N12" s="34">
        <f>'Insumo 1'!N8/$CP12</f>
        <v>2.4375965801790887E-2</v>
      </c>
      <c r="O12" s="34">
        <f>'Insumo 1'!O8/$CP12</f>
        <v>2.3810672908572705E-2</v>
      </c>
      <c r="P12" s="34">
        <f>'Insumo 1'!P8/$CP12</f>
        <v>2.3109084100388869E-2</v>
      </c>
      <c r="Q12" s="34">
        <f>'Insumo 1'!Q8/$CP12</f>
        <v>2.2319908409145148E-2</v>
      </c>
      <c r="R12" s="34">
        <f>'Insumo 1'!R8/$CP12</f>
        <v>2.1575419903136057E-2</v>
      </c>
      <c r="S12" s="34">
        <f>'Insumo 1'!S8/$CP12</f>
        <v>2.086444678605295E-2</v>
      </c>
      <c r="T12" s="34">
        <f>'Insumo 1'!T8/$CP12</f>
        <v>2.0118170792634484E-2</v>
      </c>
      <c r="U12" s="34">
        <f>'Insumo 1'!U8/$CP12</f>
        <v>1.9320504536196173E-2</v>
      </c>
      <c r="V12" s="34">
        <f>'Insumo 1'!V8/$CP12</f>
        <v>1.8504963405664012E-2</v>
      </c>
      <c r="W12" s="34">
        <f>'Insumo 1'!W8/$CP12</f>
        <v>1.7704169046259283E-2</v>
      </c>
      <c r="X12" s="34">
        <f>'Insumo 1'!X8/$CP12</f>
        <v>1.6892649762398237E-2</v>
      </c>
      <c r="Y12" s="34">
        <f>'Insumo 1'!Y8/$CP12</f>
        <v>1.6219213880912228E-2</v>
      </c>
      <c r="Z12" s="34">
        <f>'Insumo 1'!Z8/$CP12</f>
        <v>1.5753573410767288E-2</v>
      </c>
      <c r="AA12" s="34">
        <f>'Insumo 1'!AA8/$CP12</f>
        <v>1.5422441368178615E-2</v>
      </c>
      <c r="AB12" s="34">
        <f>'Insumo 1'!AB8/$CP12</f>
        <v>1.5089074966328206E-2</v>
      </c>
      <c r="AC12" s="34">
        <f>'Insumo 1'!AC8/$CP12</f>
        <v>1.4786989594142048E-2</v>
      </c>
      <c r="AD12" s="34">
        <f>'Insumo 1'!AD8/$CP12</f>
        <v>1.4423235906332087E-2</v>
      </c>
      <c r="AE12" s="34">
        <f>'Insumo 1'!AE8/$CP12</f>
        <v>1.3939720562093291E-2</v>
      </c>
      <c r="AF12" s="34">
        <f>'Insumo 1'!AF8/$CP12</f>
        <v>1.3384705721479076E-2</v>
      </c>
      <c r="AG12" s="34">
        <f>'Insumo 1'!AG8/$CP12</f>
        <v>1.2865440629052569E-2</v>
      </c>
      <c r="AH12" s="34">
        <f>'Insumo 1'!AH8/$CP12</f>
        <v>1.2362262923310536E-2</v>
      </c>
      <c r="AI12" s="34">
        <f>'Insumo 1'!AI8/$CP12</f>
        <v>1.1883663169447551E-2</v>
      </c>
      <c r="AJ12" s="34">
        <f>'Insumo 1'!AJ8/$CP12</f>
        <v>1.1447069369705128E-2</v>
      </c>
      <c r="AK12" s="34">
        <f>'Insumo 1'!AK8/$CP12</f>
        <v>1.1041756599626952E-2</v>
      </c>
      <c r="AL12" s="34">
        <f>'Insumo 1'!AL8/$CP12</f>
        <v>1.0640912548072241E-2</v>
      </c>
      <c r="AM12" s="34">
        <f>'Insumo 1'!AM8/$CP12</f>
        <v>1.0246771574302725E-2</v>
      </c>
      <c r="AN12" s="34">
        <f>'Insumo 1'!AN8/$CP12</f>
        <v>9.8816772709357237E-3</v>
      </c>
      <c r="AO12" s="34">
        <f>'Insumo 1'!AO8/$CP12</f>
        <v>9.5527795876087802E-3</v>
      </c>
      <c r="AP12" s="34">
        <f>'Insumo 1'!AP8/$CP12</f>
        <v>9.2515879591273126E-3</v>
      </c>
      <c r="AQ12" s="34">
        <f>'Insumo 1'!AQ8/$CP12</f>
        <v>8.9615681269545056E-3</v>
      </c>
      <c r="AR12" s="34">
        <f>'Insumo 1'!AR8/$CP12</f>
        <v>8.684060706647399E-3</v>
      </c>
      <c r="AS12" s="34">
        <f>'Insumo 1'!AS8/$CP12</f>
        <v>8.4092345174543691E-3</v>
      </c>
      <c r="AT12" s="34">
        <f>'Insumo 1'!AT8/$CP12</f>
        <v>8.1290458660331806E-3</v>
      </c>
      <c r="AU12" s="34">
        <f>'Insumo 1'!AU8/$CP12</f>
        <v>7.8475165990549555E-3</v>
      </c>
      <c r="AV12" s="34">
        <f>'Insumo 1'!AV8/$CP12</f>
        <v>7.5776060002377367E-3</v>
      </c>
      <c r="AW12" s="34">
        <f>'Insumo 1'!AW8/$CP12</f>
        <v>7.3161859666150981E-3</v>
      </c>
      <c r="AX12" s="34">
        <f>'Insumo 1'!AX8/$CP12</f>
        <v>7.062362754482349E-3</v>
      </c>
      <c r="AY12" s="34">
        <f>'Insumo 1'!AY8/$CP12</f>
        <v>6.8161363638394876E-3</v>
      </c>
      <c r="AZ12" s="34">
        <f>'Insumo 1'!AZ8/$CP12</f>
        <v>6.5766130509818232E-3</v>
      </c>
      <c r="BA12" s="34">
        <f>'Insumo 1'!BA8/$CP12</f>
        <v>6.3433459440570073E-3</v>
      </c>
      <c r="BB12" s="34">
        <f>'Insumo 1'!BB8/$CP12</f>
        <v>6.1167819149173875E-3</v>
      </c>
      <c r="BC12" s="34">
        <f>'Insumo 1'!BC8/$CP12</f>
        <v>5.8920053731871536E-3</v>
      </c>
      <c r="BD12" s="34">
        <f>'Insumo 1'!BD8/$CP12</f>
        <v>5.6676757033092655E-3</v>
      </c>
      <c r="BE12" s="34">
        <f>'Insumo 1'!BE8/$CP12</f>
        <v>5.4455803926931091E-3</v>
      </c>
      <c r="BF12" s="34">
        <f>'Insumo 1'!BF8/$CP12</f>
        <v>5.2292944161574564E-3</v>
      </c>
      <c r="BG12" s="34">
        <f>'Insumo 1'!BG8/$CP12</f>
        <v>5.0152427988835362E-3</v>
      </c>
      <c r="BH12" s="34">
        <f>'Insumo 1'!BH8/$CP12</f>
        <v>4.8141504653276598E-3</v>
      </c>
      <c r="BI12" s="34">
        <f>'Insumo 1'!BI8/$CP12</f>
        <v>4.6295923903086006E-3</v>
      </c>
      <c r="BJ12" s="34">
        <f>'Insumo 1'!BJ8/$CP12</f>
        <v>4.4566529834505486E-3</v>
      </c>
      <c r="BK12" s="34">
        <f>'Insumo 1'!BK8/$CP12</f>
        <v>4.2859479358542266E-3</v>
      </c>
      <c r="BL12" s="34">
        <f>'Insumo 1'!BL8/$CP12</f>
        <v>4.1183709912243306E-3</v>
      </c>
      <c r="BM12" s="34">
        <f>'Insumo 1'!BM8/$CP12</f>
        <v>3.9472190717756636E-3</v>
      </c>
      <c r="BN12" s="34">
        <f>'Insumo 1'!BN8/$CP12</f>
        <v>3.7671297152800684E-3</v>
      </c>
      <c r="BO12" s="34">
        <f>'Insumo 1'!BO8/$CP12</f>
        <v>3.5807841528516238E-3</v>
      </c>
      <c r="BP12" s="34">
        <f>'Insumo 1'!BP8/$CP12</f>
        <v>3.3984604370942968E-3</v>
      </c>
      <c r="BQ12" s="34">
        <f>'Insumo 1'!BQ8/$CP12</f>
        <v>3.2174773368940086E-3</v>
      </c>
      <c r="BR12" s="34">
        <f>'Insumo 1'!BR8/$CP12</f>
        <v>3.0356004929890279E-3</v>
      </c>
      <c r="BS12" s="34">
        <f>'Insumo 1'!BS8/$CP12</f>
        <v>2.8528299053793543E-3</v>
      </c>
      <c r="BT12" s="34">
        <f>'Insumo 1'!BT8/$CP12</f>
        <v>2.6696124459173343E-3</v>
      </c>
      <c r="BU12" s="34">
        <f>'Insumo 1'!BU8/$CP12</f>
        <v>2.4877356020123536E-3</v>
      </c>
      <c r="BV12" s="34">
        <f>'Insumo 1'!BV8/$CP12</f>
        <v>2.3085399892214514E-3</v>
      </c>
      <c r="BW12" s="34">
        <f>'Insumo 1'!BW8/$CP12</f>
        <v>2.1275568890211632E-3</v>
      </c>
      <c r="BX12" s="34">
        <f>'Insumo 1'!BX8/$CP12</f>
        <v>1.9438925577067968E-3</v>
      </c>
      <c r="BY12" s="34">
        <f>'Insumo 1'!BY8/$CP12</f>
        <v>1.7588876108353914E-3</v>
      </c>
      <c r="BZ12" s="34">
        <f>'Insumo 1'!BZ8/$CP12</f>
        <v>1.5805857417491816E-3</v>
      </c>
      <c r="CA12" s="34">
        <f>'Insumo 1'!CA8/$CP12</f>
        <v>1.4076463348911287E-3</v>
      </c>
      <c r="CB12" s="34">
        <f>'Insumo 1'!CB8/$CP12</f>
        <v>1.2382819028518468E-3</v>
      </c>
      <c r="CC12" s="34">
        <f>'Insumo 1'!CC8/$CP12</f>
        <v>1.0729393174836825E-3</v>
      </c>
      <c r="CD12" s="34">
        <f>'Insumo 1'!CD8/$CP12</f>
        <v>9.1295919434367502E-4</v>
      </c>
      <c r="CE12" s="34">
        <f>'Insumo 1'!CE8/$CP12</f>
        <v>7.6191650825059511E-4</v>
      </c>
      <c r="CF12" s="34">
        <f>'Insumo 1'!CF8/$CP12</f>
        <v>6.1713002809036469E-4</v>
      </c>
      <c r="CG12" s="34">
        <f>'Insumo 1'!CG8/$CP12</f>
        <v>4.9334652499041472E-4</v>
      </c>
      <c r="CH12" s="34">
        <f>'Insumo 1'!CH8/$CP12</f>
        <v>3.9682220488359437E-4</v>
      </c>
      <c r="CI12" s="34">
        <f>'Insumo 1'!CI8/$CP12</f>
        <v>3.2174773368940084E-4</v>
      </c>
      <c r="CJ12" s="34">
        <f>'Insumo 1'!CJ8/$CP12</f>
        <v>2.5248259657571038E-4</v>
      </c>
      <c r="CK12" s="34">
        <f>'Insumo 1'!CK8/$CP12</f>
        <v>1.9304864021364051E-4</v>
      </c>
      <c r="CL12" s="34">
        <f>'Insumo 1'!CL8/$CP12</f>
        <v>1.4523335201257679E-4</v>
      </c>
      <c r="CM12" s="34">
        <f>'Insumo 1'!CM8/$CP12</f>
        <v>1.0858986012017278E-4</v>
      </c>
      <c r="CN12" s="34">
        <f>'Insumo 1'!CN8/$CP12</f>
        <v>7.9096317865311034E-5</v>
      </c>
      <c r="CP12">
        <f>SUM('Insumo 1'!B8:CX8)</f>
        <v>2237.7779999999998</v>
      </c>
      <c r="CR12" s="46">
        <f t="shared" ref="CR12:CR75" si="0">SUM(G12:W12)</f>
        <v>0.39999946375377715</v>
      </c>
    </row>
    <row r="13" spans="1:96" x14ac:dyDescent="0.2">
      <c r="A13">
        <f t="shared" ref="A13:A76" si="1">A12+1</f>
        <v>1952</v>
      </c>
      <c r="B13" s="34">
        <f>'Insumo 1'!B9/$CP13</f>
        <v>3.9675185917823881E-2</v>
      </c>
      <c r="C13" s="34">
        <f>'Insumo 1'!C9/$CP13</f>
        <v>3.6752069663657475E-2</v>
      </c>
      <c r="D13" s="34">
        <f>'Insumo 1'!D9/$CP13</f>
        <v>3.3641709088979663E-2</v>
      </c>
      <c r="E13" s="34">
        <f>'Insumo 1'!E9/$CP13</f>
        <v>3.1974927678525639E-2</v>
      </c>
      <c r="F13" s="34">
        <f>'Insumo 1'!F9/$CP13</f>
        <v>3.0537487672351395E-2</v>
      </c>
      <c r="G13" s="34">
        <f>'Insumo 1'!G9/$CP13</f>
        <v>2.9301762859233943E-2</v>
      </c>
      <c r="H13" s="34">
        <f>'Insumo 1'!H9/$CP13</f>
        <v>2.8242319584396554E-2</v>
      </c>
      <c r="I13" s="34">
        <f>'Insumo 1'!I9/$CP13</f>
        <v>2.7341178884979819E-2</v>
      </c>
      <c r="J13" s="34">
        <f>'Insumo 1'!J9/$CP13</f>
        <v>2.6580361798124327E-2</v>
      </c>
      <c r="K13" s="34">
        <f>'Insumo 1'!K9/$CP13</f>
        <v>2.5888390983681692E-2</v>
      </c>
      <c r="L13" s="34">
        <f>'Insumo 1'!L9/$CP13</f>
        <v>2.5220538290148024E-2</v>
      </c>
      <c r="M13" s="34">
        <f>'Insumo 1'!M9/$CP13</f>
        <v>2.4576803717523316E-2</v>
      </c>
      <c r="N13" s="34">
        <f>'Insumo 1'!N9/$CP13</f>
        <v>2.4006739041493266E-2</v>
      </c>
      <c r="O13" s="34">
        <f>'Insumo 1'!O9/$CP13</f>
        <v>2.3505082126586817E-2</v>
      </c>
      <c r="P13" s="34">
        <f>'Insumo 1'!P9/$CP13</f>
        <v>2.2941595119895575E-2</v>
      </c>
      <c r="Q13" s="34">
        <f>'Insumo 1'!Q9/$CP13</f>
        <v>2.2257078997370259E-2</v>
      </c>
      <c r="R13" s="34">
        <f>'Insumo 1'!R9/$CP13</f>
        <v>2.1496700421804019E-2</v>
      </c>
      <c r="S13" s="34">
        <f>'Insumo 1'!S9/$CP13</f>
        <v>2.0776664884849139E-2</v>
      </c>
      <c r="T13" s="34">
        <f>'Insumo 1'!T9/$CP13</f>
        <v>2.0087763649431281E-2</v>
      </c>
      <c r="U13" s="34">
        <f>'Insumo 1'!U9/$CP13</f>
        <v>1.9368605135054909E-2</v>
      </c>
      <c r="V13" s="34">
        <f>'Insumo 1'!V9/$CP13</f>
        <v>1.8603841446596131E-2</v>
      </c>
      <c r="W13" s="34">
        <f>'Insumo 1'!W9/$CP13</f>
        <v>1.7824168374302722E-2</v>
      </c>
      <c r="X13" s="34">
        <f>'Insumo 1'!X9/$CP13</f>
        <v>1.7059404685843944E-2</v>
      </c>
      <c r="Y13" s="34">
        <f>'Insumo 1'!Y9/$CP13</f>
        <v>1.6285432260310834E-2</v>
      </c>
      <c r="Z13" s="34">
        <f>'Insumo 1'!Z9/$CP13</f>
        <v>1.5643890244132395E-2</v>
      </c>
      <c r="AA13" s="34">
        <f>'Insumo 1'!AA9/$CP13</f>
        <v>1.5200555330696719E-2</v>
      </c>
      <c r="AB13" s="34">
        <f>'Insumo 1'!AB9/$CP13</f>
        <v>1.4887019758880189E-2</v>
      </c>
      <c r="AC13" s="34">
        <f>'Insumo 1'!AC9/$CP13</f>
        <v>1.4570414608038883E-2</v>
      </c>
      <c r="AD13" s="34">
        <f>'Insumo 1'!AD9/$CP13</f>
        <v>1.4284505247445352E-2</v>
      </c>
      <c r="AE13" s="34">
        <f>'Insumo 1'!AE9/$CP13</f>
        <v>1.3937204306356272E-2</v>
      </c>
      <c r="AF13" s="34">
        <f>'Insumo 1'!AF9/$CP13</f>
        <v>1.347106680587939E-2</v>
      </c>
      <c r="AG13" s="34">
        <f>'Insumo 1'!AG9/$CP13</f>
        <v>1.2933890476543381E-2</v>
      </c>
      <c r="AH13" s="34">
        <f>'Insumo 1'!AH9/$CP13</f>
        <v>1.2430918027769172E-2</v>
      </c>
      <c r="AI13" s="34">
        <f>'Insumo 1'!AI9/$CP13</f>
        <v>1.1943293474118851E-2</v>
      </c>
      <c r="AJ13" s="34">
        <f>'Insumo 1'!AJ9/$CP13</f>
        <v>1.1479787041377492E-2</v>
      </c>
      <c r="AK13" s="34">
        <f>'Insumo 1'!AK9/$CP13</f>
        <v>1.1057062158536746E-2</v>
      </c>
      <c r="AL13" s="34">
        <f>'Insumo 1'!AL9/$CP13</f>
        <v>1.0665471577233025E-2</v>
      </c>
      <c r="AM13" s="34">
        <f>'Insumo 1'!AM9/$CP13</f>
        <v>1.0276950574954083E-2</v>
      </c>
      <c r="AN13" s="34">
        <f>'Insumo 1'!AN9/$CP13</f>
        <v>9.8945687307246937E-3</v>
      </c>
      <c r="AO13" s="34">
        <f>'Insumo 1'!AO9/$CP13</f>
        <v>9.5411286315860606E-3</v>
      </c>
      <c r="AP13" s="34">
        <f>'Insumo 1'!AP9/$CP13</f>
        <v>9.2232079468769941E-3</v>
      </c>
      <c r="AQ13" s="34">
        <f>'Insumo 1'!AQ9/$CP13</f>
        <v>8.9315979395231584E-3</v>
      </c>
      <c r="AR13" s="34">
        <f>'Insumo 1'!AR9/$CP13</f>
        <v>8.6496351805329108E-3</v>
      </c>
      <c r="AS13" s="34">
        <f>'Insumo 1'!AS9/$CP13</f>
        <v>8.380827760220276E-3</v>
      </c>
      <c r="AT13" s="34">
        <f>'Insumo 1'!AT9/$CP13</f>
        <v>8.1133358737754055E-3</v>
      </c>
      <c r="AU13" s="34">
        <f>'Insumo 1'!AU9/$CP13</f>
        <v>7.840143340570236E-3</v>
      </c>
      <c r="AV13" s="34">
        <f>'Insumo 1'!AV9/$CP13</f>
        <v>7.5647582509187948E-3</v>
      </c>
      <c r="AW13" s="34">
        <f>'Insumo 1'!AW9/$CP13</f>
        <v>7.300774454787955E-3</v>
      </c>
      <c r="AX13" s="34">
        <f>'Insumo 1'!AX9/$CP13</f>
        <v>7.0442453505744317E-3</v>
      </c>
      <c r="AY13" s="34">
        <f>'Insumo 1'!AY9/$CP13</f>
        <v>6.7942939156997164E-3</v>
      </c>
      <c r="AZ13" s="34">
        <f>'Insumo 1'!AZ9/$CP13</f>
        <v>6.552235684031571E-3</v>
      </c>
      <c r="BA13" s="34">
        <f>'Insumo 1'!BA9/$CP13</f>
        <v>6.3163166104129803E-3</v>
      </c>
      <c r="BB13" s="34">
        <f>'Insumo 1'!BB9/$CP13</f>
        <v>6.0860981835546895E-3</v>
      </c>
      <c r="BC13" s="34">
        <f>'Insumo 1'!BC9/$CP13</f>
        <v>5.8620189147459536E-3</v>
      </c>
      <c r="BD13" s="34">
        <f>'Insumo 1'!BD9/$CP13</f>
        <v>5.6392551798049792E-3</v>
      </c>
      <c r="BE13" s="34">
        <f>'Insumo 1'!BE9/$CP13</f>
        <v>5.4164914448640048E-3</v>
      </c>
      <c r="BF13" s="34">
        <f>'Insumo 1'!BF9/$CP13</f>
        <v>5.1959202663693005E-3</v>
      </c>
      <c r="BG13" s="34">
        <f>'Insumo 1'!BG9/$CP13</f>
        <v>4.9806112233456426E-3</v>
      </c>
      <c r="BH13" s="34">
        <f>'Insumo 1'!BH9/$CP13</f>
        <v>4.7674947367682529E-3</v>
      </c>
      <c r="BI13" s="34">
        <f>'Insumo 1'!BI9/$CP13</f>
        <v>4.5657795437114655E-3</v>
      </c>
      <c r="BJ13" s="34">
        <f>'Insumo 1'!BJ9/$CP13</f>
        <v>4.3811662909355792E-3</v>
      </c>
      <c r="BK13" s="34">
        <f>'Insumo 1'!BK9/$CP13</f>
        <v>4.20751582039104E-3</v>
      </c>
      <c r="BL13" s="34">
        <f>'Insumo 1'!BL9/$CP13</f>
        <v>4.0347423724250093E-3</v>
      </c>
      <c r="BM13" s="34">
        <f>'Insumo 1'!BM9/$CP13</f>
        <v>3.8663540373515166E-3</v>
      </c>
      <c r="BN13" s="34">
        <f>'Insumo 1'!BN9/$CP13</f>
        <v>3.6935805893854854E-3</v>
      </c>
      <c r="BO13" s="34">
        <f>'Insumo 1'!BO9/$CP13</f>
        <v>3.5124754269236303E-3</v>
      </c>
      <c r="BP13" s="34">
        <f>'Insumo 1'!BP9/$CP13</f>
        <v>3.3261081289907286E-3</v>
      </c>
      <c r="BQ13" s="34">
        <f>'Insumo 1'!BQ9/$CP13</f>
        <v>3.1432489213718581E-3</v>
      </c>
      <c r="BR13" s="34">
        <f>'Insumo 1'!BR9/$CP13</f>
        <v>2.9625822701992567E-3</v>
      </c>
      <c r="BS13" s="34">
        <f>'Insumo 1'!BS9/$CP13</f>
        <v>2.7814771077374015E-3</v>
      </c>
      <c r="BT13" s="34">
        <f>'Insumo 1'!BT9/$CP13</f>
        <v>2.6008104565648006E-3</v>
      </c>
      <c r="BU13" s="34">
        <f>'Insumo 1'!BU9/$CP13</f>
        <v>2.4201438053921991E-3</v>
      </c>
      <c r="BV13" s="34">
        <f>'Insumo 1'!BV9/$CP13</f>
        <v>2.2416697106658673E-3</v>
      </c>
      <c r="BW13" s="34">
        <f>'Insumo 1'!BW9/$CP13</f>
        <v>2.0662651949643128E-3</v>
      </c>
      <c r="BX13" s="34">
        <f>'Insumo 1'!BX9/$CP13</f>
        <v>1.891737701841266E-3</v>
      </c>
      <c r="BY13" s="34">
        <f>'Insumo 1'!BY9/$CP13</f>
        <v>1.7158946748504576E-3</v>
      </c>
      <c r="BZ13" s="34">
        <f>'Insumo 1'!BZ9/$CP13</f>
        <v>1.5422442043059184E-3</v>
      </c>
      <c r="CA13" s="34">
        <f>'Insumo 1'!CA9/$CP13</f>
        <v>1.3747328918109337E-3</v>
      </c>
      <c r="CB13" s="34">
        <f>'Insumo 1'!CB9/$CP13</f>
        <v>1.2137992486547576E-3</v>
      </c>
      <c r="CC13" s="34">
        <f>'Insumo 1'!CC9/$CP13</f>
        <v>1.0581277409696277E-3</v>
      </c>
      <c r="CD13" s="34">
        <f>'Insumo 1'!CD9/$CP13</f>
        <v>9.0991092520181435E-4</v>
      </c>
      <c r="CE13" s="34">
        <f>'Insumo 1'!CE9/$CP13</f>
        <v>7.6914880135131678E-4</v>
      </c>
      <c r="CF13" s="34">
        <f>'Insumo 1'!CF9/$CP13</f>
        <v>6.3627988070738919E-4</v>
      </c>
      <c r="CG13" s="34">
        <f>'Insumo 1'!CG9/$CP13</f>
        <v>5.1086565198077774E-4</v>
      </c>
      <c r="CH13" s="34">
        <f>'Insumo 1'!CH9/$CP13</f>
        <v>4.0430740869208329E-4</v>
      </c>
      <c r="CI13" s="34">
        <f>'Insumo 1'!CI9/$CP13</f>
        <v>3.2186728631235261E-4</v>
      </c>
      <c r="CJ13" s="34">
        <f>'Insumo 1'!CJ9/$CP13</f>
        <v>2.5872166065979299E-4</v>
      </c>
      <c r="CK13" s="34">
        <f>'Insumo 1'!CK9/$CP13</f>
        <v>2.0083817047827999E-4</v>
      </c>
      <c r="CL13" s="34">
        <f>'Insumo 1'!CL9/$CP13</f>
        <v>1.5304043994960635E-4</v>
      </c>
      <c r="CM13" s="34">
        <f>'Insumo 1'!CM9/$CP13</f>
        <v>1.1576698036302602E-4</v>
      </c>
      <c r="CN13" s="34">
        <f>'Insumo 1'!CN9/$CP13</f>
        <v>8.550970140450785E-5</v>
      </c>
      <c r="CP13">
        <f>SUM('Insumo 1'!B9:CX9)</f>
        <v>2280.4429999999988</v>
      </c>
      <c r="CR13" s="46">
        <f t="shared" si="0"/>
        <v>0.39801959531547176</v>
      </c>
    </row>
    <row r="14" spans="1:96" x14ac:dyDescent="0.2">
      <c r="A14">
        <f t="shared" si="1"/>
        <v>1953</v>
      </c>
      <c r="B14" s="34">
        <f>'Insumo 1'!B10/$CP14</f>
        <v>4.0772132025192351E-2</v>
      </c>
      <c r="C14" s="34">
        <f>'Insumo 1'!C10/$CP14</f>
        <v>3.757840381477151E-2</v>
      </c>
      <c r="D14" s="34">
        <f>'Insumo 1'!D10/$CP14</f>
        <v>3.4840124535205783E-2</v>
      </c>
      <c r="E14" s="34">
        <f>'Insumo 1'!E10/$CP14</f>
        <v>3.2333436740291856E-2</v>
      </c>
      <c r="F14" s="34">
        <f>'Insumo 1'!F10/$CP14</f>
        <v>3.0738506144693558E-2</v>
      </c>
      <c r="G14" s="34">
        <f>'Insumo 1'!G10/$CP14</f>
        <v>2.9373018689733587E-2</v>
      </c>
      <c r="H14" s="34">
        <f>'Insumo 1'!H10/$CP14</f>
        <v>2.8208616234434183E-2</v>
      </c>
      <c r="I14" s="34">
        <f>'Insumo 1'!I10/$CP14</f>
        <v>2.7216940637817565E-2</v>
      </c>
      <c r="J14" s="34">
        <f>'Insumo 1'!J10/$CP14</f>
        <v>2.6382953491789467E-2</v>
      </c>
      <c r="K14" s="34">
        <f>'Insumo 1'!K10/$CP14</f>
        <v>2.5692475725860999E-2</v>
      </c>
      <c r="L14" s="34">
        <f>'Insumo 1'!L10/$CP14</f>
        <v>2.5048831859426125E-2</v>
      </c>
      <c r="M14" s="34">
        <f>'Insumo 1'!M10/$CP14</f>
        <v>2.4397024285740074E-2</v>
      </c>
      <c r="N14" s="34">
        <f>'Insumo 1'!N10/$CP14</f>
        <v>2.3749083731278264E-2</v>
      </c>
      <c r="O14" s="34">
        <f>'Insumo 1'!O10/$CP14</f>
        <v>2.3175905548485122E-2</v>
      </c>
      <c r="P14" s="34">
        <f>'Insumo 1'!P10/$CP14</f>
        <v>2.2667607354898704E-2</v>
      </c>
      <c r="Q14" s="34">
        <f>'Insumo 1'!Q10/$CP14</f>
        <v>2.2105170892172902E-2</v>
      </c>
      <c r="R14" s="34">
        <f>'Insumo 1'!R10/$CP14</f>
        <v>2.1437895241589882E-2</v>
      </c>
      <c r="S14" s="34">
        <f>'Insumo 1'!S10/$CP14</f>
        <v>2.0704880264194762E-2</v>
      </c>
      <c r="T14" s="34">
        <f>'Insumo 1'!T10/$CP14</f>
        <v>2.0007957466225891E-2</v>
      </c>
      <c r="U14" s="34">
        <f>'Insumo 1'!U10/$CP14</f>
        <v>1.9341111484445568E-2</v>
      </c>
      <c r="V14" s="34">
        <f>'Insumo 1'!V10/$CP14</f>
        <v>1.8647626036898242E-2</v>
      </c>
      <c r="W14" s="34">
        <f>'Insumo 1'!W10/$CP14</f>
        <v>1.7914611059503122E-2</v>
      </c>
      <c r="X14" s="34">
        <f>'Insumo 1'!X10/$CP14</f>
        <v>1.7169565355632577E-2</v>
      </c>
      <c r="Y14" s="34">
        <f>'Insumo 1'!Y10/$CP14</f>
        <v>1.6439987728659001E-2</v>
      </c>
      <c r="Z14" s="34">
        <f>'Insumo 1'!Z10/$CP14</f>
        <v>1.5702246394434249E-2</v>
      </c>
      <c r="AA14" s="34">
        <f>'Insumo 1'!AA10/$CP14</f>
        <v>1.5089968350595997E-2</v>
      </c>
      <c r="AB14" s="34">
        <f>'Insumo 1'!AB10/$CP14</f>
        <v>1.4669322592759052E-2</v>
      </c>
      <c r="AC14" s="34">
        <f>'Insumo 1'!AC10/$CP14</f>
        <v>1.4371562112492452E-2</v>
      </c>
      <c r="AD14" s="34">
        <f>'Insumo 1'!AD10/$CP14</f>
        <v>1.4071223619409691E-2</v>
      </c>
      <c r="AE14" s="34">
        <f>'Insumo 1'!AE10/$CP14</f>
        <v>1.3800961942515472E-2</v>
      </c>
      <c r="AF14" s="34">
        <f>'Insumo 1'!AF10/$CP14</f>
        <v>1.3469257626836085E-2</v>
      </c>
      <c r="AG14" s="34">
        <f>'Insumo 1'!AG10/$CP14</f>
        <v>1.3019824059218676E-2</v>
      </c>
      <c r="AH14" s="34">
        <f>'Insumo 1'!AH10/$CP14</f>
        <v>1.2500354476762225E-2</v>
      </c>
      <c r="AI14" s="34">
        <f>'Insumo 1'!AI10/$CP14</f>
        <v>1.2013110054507788E-2</v>
      </c>
      <c r="AJ14" s="34">
        <f>'Insumo 1'!AJ10/$CP14</f>
        <v>1.1540044702742235E-2</v>
      </c>
      <c r="AK14" s="34">
        <f>'Insumo 1'!AK10/$CP14</f>
        <v>1.1090611135124826E-2</v>
      </c>
      <c r="AL14" s="34">
        <f>'Insumo 1'!AL10/$CP14</f>
        <v>1.0681566434960606E-2</v>
      </c>
      <c r="AM14" s="34">
        <f>'Insumo 1'!AM10/$CP14</f>
        <v>1.0303028219787626E-2</v>
      </c>
      <c r="AN14" s="34">
        <f>'Insumo 1'!AN10/$CP14</f>
        <v>9.927497686233501E-3</v>
      </c>
      <c r="AO14" s="34">
        <f>'Insumo 1'!AO10/$CP14</f>
        <v>9.5566935095090042E-3</v>
      </c>
      <c r="AP14" s="34">
        <f>'Insumo 1'!AP10/$CP14</f>
        <v>9.2133881361568908E-3</v>
      </c>
      <c r="AQ14" s="34">
        <f>'Insumo 1'!AQ10/$CP14</f>
        <v>8.9053156046256451E-3</v>
      </c>
      <c r="AR14" s="34">
        <f>'Insumo 1'!AR10/$CP14</f>
        <v>8.6234528700587041E-3</v>
      </c>
      <c r="AS14" s="34">
        <f>'Insumo 1'!AS10/$CP14</f>
        <v>8.3501835115456328E-3</v>
      </c>
      <c r="AT14" s="34">
        <f>'Insumo 1'!AT10/$CP14</f>
        <v>8.0893745483106745E-3</v>
      </c>
      <c r="AU14" s="34">
        <f>'Insumo 1'!AU10/$CP14</f>
        <v>7.8294249226811014E-3</v>
      </c>
      <c r="AV14" s="34">
        <f>'Insumo 1'!AV10/$CP14</f>
        <v>7.5617412586030455E-3</v>
      </c>
      <c r="AW14" s="34">
        <f>'Insumo 1'!AW10/$CP14</f>
        <v>7.2927685881169092E-3</v>
      </c>
      <c r="AX14" s="34">
        <f>'Insumo 1'!AX10/$CP14</f>
        <v>7.0341079688954174E-3</v>
      </c>
      <c r="AY14" s="34">
        <f>'Insumo 1'!AY10/$CP14</f>
        <v>6.7818923817143289E-3</v>
      </c>
      <c r="AZ14" s="34">
        <f>'Insumo 1'!AZ10/$CP14</f>
        <v>6.5369811641790296E-3</v>
      </c>
      <c r="BA14" s="34">
        <f>'Insumo 1'!BA10/$CP14</f>
        <v>6.2985149786841327E-3</v>
      </c>
      <c r="BB14" s="34">
        <f>'Insumo 1'!BB10/$CP14</f>
        <v>6.0660641564269447E-3</v>
      </c>
      <c r="BC14" s="34">
        <f>'Insumo 1'!BC10/$CP14</f>
        <v>5.8387693598020794E-3</v>
      </c>
      <c r="BD14" s="34">
        <f>'Insumo 1'!BD10/$CP14</f>
        <v>5.616630588809535E-3</v>
      </c>
      <c r="BE14" s="34">
        <f>'Insumo 1'!BE10/$CP14</f>
        <v>5.3962104930277656E-3</v>
      </c>
      <c r="BF14" s="34">
        <f>'Insumo 1'!BF10/$CP14</f>
        <v>5.1753607284433026E-3</v>
      </c>
      <c r="BG14" s="34">
        <f>'Insumo 1'!BG10/$CP14</f>
        <v>4.9562296390696136E-3</v>
      </c>
      <c r="BH14" s="34">
        <f>'Insumo 1'!BH10/$CP14</f>
        <v>4.7413952377228594E-3</v>
      </c>
      <c r="BI14" s="34">
        <f>'Insumo 1'!BI10/$CP14</f>
        <v>4.5291388491922671E-3</v>
      </c>
      <c r="BJ14" s="34">
        <f>'Insumo 1'!BJ10/$CP14</f>
        <v>4.3280538495317055E-3</v>
      </c>
      <c r="BK14" s="34">
        <f>'Insumo 1'!BK10/$CP14</f>
        <v>4.1424369267681095E-3</v>
      </c>
      <c r="BL14" s="34">
        <f>'Insumo 1'!BL10/$CP14</f>
        <v>3.967132055269159E-3</v>
      </c>
      <c r="BM14" s="34">
        <f>'Insumo 1'!BM10/$CP14</f>
        <v>3.7935458589809816E-3</v>
      </c>
      <c r="BN14" s="34">
        <f>'Insumo 1'!BN10/$CP14</f>
        <v>3.623397013114352E-3</v>
      </c>
      <c r="BO14" s="34">
        <f>'Insumo 1'!BO10/$CP14</f>
        <v>3.4493811480234816E-3</v>
      </c>
      <c r="BP14" s="34">
        <f>'Insumo 1'!BP10/$CP14</f>
        <v>3.2676312444841278E-3</v>
      </c>
      <c r="BQ14" s="34">
        <f>'Insumo 1'!BQ10/$CP14</f>
        <v>3.0811549841151453E-3</v>
      </c>
      <c r="BR14" s="34">
        <f>'Insumo 1'!BR10/$CP14</f>
        <v>2.8981160741677111E-3</v>
      </c>
      <c r="BS14" s="34">
        <f>'Insumo 1'!BS10/$CP14</f>
        <v>2.7176551770364374E-3</v>
      </c>
      <c r="BT14" s="34">
        <f>'Insumo 1'!BT10/$CP14</f>
        <v>2.5380536175105511E-3</v>
      </c>
      <c r="BU14" s="34">
        <f>'Insumo 1'!BU10/$CP14</f>
        <v>2.3584520579846648E-3</v>
      </c>
      <c r="BV14" s="34">
        <f>'Insumo 1'!BV10/$CP14</f>
        <v>2.180139504866859E-3</v>
      </c>
      <c r="BW14" s="34">
        <f>'Insumo 1'!BW10/$CP14</f>
        <v>2.0048346333679081E-3</v>
      </c>
      <c r="BX14" s="34">
        <f>'Insumo 1'!BX10/$CP14</f>
        <v>1.8338264498958916E-3</v>
      </c>
      <c r="BY14" s="34">
        <f>'Insumo 1'!BY10/$CP14</f>
        <v>1.6645369416346497E-3</v>
      </c>
      <c r="BZ14" s="34">
        <f>'Insumo 1'!BZ10/$CP14</f>
        <v>1.4978254461895687E-3</v>
      </c>
      <c r="CA14" s="34">
        <f>'Insumo 1'!CA10/$CP14</f>
        <v>1.3345513011660355E-3</v>
      </c>
      <c r="CB14" s="34">
        <f>'Insumo 1'!CB10/$CP14</f>
        <v>1.1772925193802117E-3</v>
      </c>
      <c r="CC14" s="34">
        <f>'Insumo 1'!CC10/$CP14</f>
        <v>1.0273381072401775E-3</v>
      </c>
      <c r="CD14" s="34">
        <f>'Insumo 1'!CD10/$CP14</f>
        <v>8.8511773354862629E-4</v>
      </c>
      <c r="CE14" s="34">
        <f>'Insumo 1'!CE10/$CP14</f>
        <v>7.5320941112171937E-4</v>
      </c>
      <c r="CF14" s="34">
        <f>'Insumo 1'!CF10/$CP14</f>
        <v>6.3075380235406964E-4</v>
      </c>
      <c r="CG14" s="34">
        <f>'Insumo 1'!CG10/$CP14</f>
        <v>5.1603223203490305E-4</v>
      </c>
      <c r="CH14" s="34">
        <f>'Insumo 1'!CH10/$CP14</f>
        <v>4.0861503136152598E-4</v>
      </c>
      <c r="CI14" s="34">
        <f>'Insumo 1'!CI10/$CP14</f>
        <v>3.1838458279588935E-4</v>
      </c>
      <c r="CJ14" s="34">
        <f>'Insumo 1'!CJ10/$CP14</f>
        <v>2.5006724316762159E-4</v>
      </c>
      <c r="CK14" s="34">
        <f>'Insumo 1'!CK10/$CP14</f>
        <v>1.9807731804170715E-4</v>
      </c>
      <c r="CL14" s="34">
        <f>'Insumo 1'!CL10/$CP14</f>
        <v>1.5124341854811477E-4</v>
      </c>
      <c r="CM14" s="34">
        <f>'Insumo 1'!CM10/$CP14</f>
        <v>1.1472157031916662E-4</v>
      </c>
      <c r="CN14" s="34">
        <f>'Insumo 1'!CN10/$CP14</f>
        <v>8.722276694678211E-5</v>
      </c>
      <c r="CP14">
        <f>SUM('Insumo 1'!B10:CX10)</f>
        <v>2327.3739999999993</v>
      </c>
      <c r="CR14" s="46">
        <f t="shared" si="0"/>
        <v>0.39607171000449448</v>
      </c>
    </row>
    <row r="15" spans="1:96" x14ac:dyDescent="0.2">
      <c r="A15">
        <f t="shared" si="1"/>
        <v>1954</v>
      </c>
      <c r="B15" s="34">
        <f>'Insumo 1'!B11/$CP15</f>
        <v>4.1468866498867663E-2</v>
      </c>
      <c r="C15" s="34">
        <f>'Insumo 1'!C11/$CP15</f>
        <v>3.822319175256346E-2</v>
      </c>
      <c r="D15" s="34">
        <f>'Insumo 1'!D11/$CP15</f>
        <v>3.542364486036325E-2</v>
      </c>
      <c r="E15" s="34">
        <f>'Insumo 1'!E11/$CP15</f>
        <v>3.3032382743219582E-2</v>
      </c>
      <c r="F15" s="34">
        <f>'Insumo 1'!F11/$CP15</f>
        <v>3.1089771352116401E-2</v>
      </c>
      <c r="G15" s="34">
        <f>'Insumo 1'!G11/$CP15</f>
        <v>2.9563013351879257E-2</v>
      </c>
      <c r="H15" s="34">
        <f>'Insumo 1'!H11/$CP15</f>
        <v>2.8266257176519472E-2</v>
      </c>
      <c r="I15" s="34">
        <f>'Insumo 1'!I11/$CP15</f>
        <v>2.7169228362799083E-2</v>
      </c>
      <c r="J15" s="34">
        <f>'Insumo 1'!J11/$CP15</f>
        <v>2.624291388344837E-2</v>
      </c>
      <c r="K15" s="34">
        <f>'Insumo 1'!K11/$CP15</f>
        <v>2.5473437942816594E-2</v>
      </c>
      <c r="L15" s="34">
        <f>'Insumo 1'!L11/$CP15</f>
        <v>2.484902713853343E-2</v>
      </c>
      <c r="M15" s="34">
        <f>'Insumo 1'!M11/$CP15</f>
        <v>2.4251526968239574E-2</v>
      </c>
      <c r="N15" s="34">
        <f>'Insumo 1'!N11/$CP15</f>
        <v>2.3615342761586083E-2</v>
      </c>
      <c r="O15" s="34">
        <f>'Insumo 1'!O11/$CP15</f>
        <v>2.2963600844657532E-2</v>
      </c>
      <c r="P15" s="34">
        <f>'Insumo 1'!P11/$CP15</f>
        <v>2.2387545085823905E-2</v>
      </c>
      <c r="Q15" s="34">
        <f>'Insumo 1'!Q11/$CP15</f>
        <v>2.1872458732122305E-2</v>
      </c>
      <c r="R15" s="34">
        <f>'Insumo 1'!R11/$CP15</f>
        <v>2.1310699247595499E-2</v>
      </c>
      <c r="S15" s="34">
        <f>'Insumo 1'!S11/$CP15</f>
        <v>2.0659798287979109E-2</v>
      </c>
      <c r="T15" s="34">
        <f>'Insumo 1'!T11/$CP15</f>
        <v>1.9952553188447606E-2</v>
      </c>
      <c r="U15" s="34">
        <f>'Insumo 1'!U11/$CP15</f>
        <v>1.9278105424090572E-2</v>
      </c>
      <c r="V15" s="34">
        <f>'Insumo 1'!V11/$CP15</f>
        <v>1.8631409251035014E-2</v>
      </c>
      <c r="W15" s="34">
        <f>'Insumo 1'!W11/$CP15</f>
        <v>1.7962427709207057E-2</v>
      </c>
      <c r="X15" s="34">
        <f>'Insumo 1'!X11/$CP15</f>
        <v>1.7259387396236385E-2</v>
      </c>
      <c r="Y15" s="34">
        <f>'Insumo 1'!Y11/$CP15</f>
        <v>1.6547937510144051E-2</v>
      </c>
      <c r="Z15" s="34">
        <f>'Insumo 1'!Z11/$CP15</f>
        <v>1.5851204377014622E-2</v>
      </c>
      <c r="AA15" s="34">
        <f>'Insumo 1'!AA11/$CP15</f>
        <v>1.5147323106731784E-2</v>
      </c>
      <c r="AB15" s="34">
        <f>'Insumo 1'!AB11/$CP15</f>
        <v>1.4564960168056916E-2</v>
      </c>
      <c r="AC15" s="34">
        <f>'Insumo 1'!AC11/$CP15</f>
        <v>1.4164664487465955E-2</v>
      </c>
      <c r="AD15" s="34">
        <f>'Insumo 1'!AD11/$CP15</f>
        <v>1.3882102830578221E-2</v>
      </c>
      <c r="AE15" s="34">
        <f>'Insumo 1'!AE11/$CP15</f>
        <v>1.3597438780410072E-2</v>
      </c>
      <c r="AF15" s="34">
        <f>'Insumo 1'!AF11/$CP15</f>
        <v>1.3342208236167729E-2</v>
      </c>
      <c r="AG15" s="34">
        <f>'Insumo 1'!AG11/$CP15</f>
        <v>1.3025167329481193E-2</v>
      </c>
      <c r="AH15" s="34">
        <f>'Insumo 1'!AH11/$CP15</f>
        <v>1.2591653835059682E-2</v>
      </c>
      <c r="AI15" s="34">
        <f>'Insumo 1'!AI11/$CP15</f>
        <v>1.2088340883728404E-2</v>
      </c>
      <c r="AJ15" s="34">
        <f>'Insumo 1'!AJ11/$CP15</f>
        <v>1.1616563831603347E-2</v>
      </c>
      <c r="AK15" s="34">
        <f>'Insumo 1'!AK11/$CP15</f>
        <v>1.1157401139160779E-2</v>
      </c>
      <c r="AL15" s="34">
        <f>'Insumo 1'!AL11/$CP15</f>
        <v>1.0721364772802772E-2</v>
      </c>
      <c r="AM15" s="34">
        <f>'Insumo 1'!AM11/$CP15</f>
        <v>1.0325273878772643E-2</v>
      </c>
      <c r="AN15" s="34">
        <f>'Insumo 1'!AN11/$CP15</f>
        <v>9.959036969324403E-3</v>
      </c>
      <c r="AO15" s="34">
        <f>'Insumo 1'!AO11/$CP15</f>
        <v>9.5949024531565771E-3</v>
      </c>
      <c r="AP15" s="34">
        <f>'Insumo 1'!AP11/$CP15</f>
        <v>9.2353932022056651E-3</v>
      </c>
      <c r="AQ15" s="34">
        <f>'Insumo 1'!AQ11/$CP15</f>
        <v>8.9027945852440601E-3</v>
      </c>
      <c r="AR15" s="34">
        <f>'Insumo 1'!AR11/$CP15</f>
        <v>8.6042547394251743E-3</v>
      </c>
      <c r="AS15" s="34">
        <f>'Insumo 1'!AS11/$CP15</f>
        <v>8.3305231343151816E-3</v>
      </c>
      <c r="AT15" s="34">
        <f>'Insumo 1'!AT11/$CP15</f>
        <v>8.0656215809829304E-3</v>
      </c>
      <c r="AU15" s="34">
        <f>'Insumo 1'!AU11/$CP15</f>
        <v>7.8124934300209999E-3</v>
      </c>
      <c r="AV15" s="34">
        <f>'Insumo 1'!AV11/$CP15</f>
        <v>7.5593652790590729E-3</v>
      </c>
      <c r="AW15" s="34">
        <f>'Insumo 1'!AW11/$CP15</f>
        <v>7.2982480336315665E-3</v>
      </c>
      <c r="AX15" s="34">
        <f>'Insumo 1'!AX11/$CP15</f>
        <v>7.0346079162675644E-3</v>
      </c>
      <c r="AY15" s="34">
        <f>'Insumo 1'!AY11/$CP15</f>
        <v>6.7806388079934702E-3</v>
      </c>
      <c r="AZ15" s="34">
        <f>'Insumo 1'!AZ11/$CP15</f>
        <v>6.5333973582167018E-3</v>
      </c>
      <c r="BA15" s="34">
        <f>'Insumo 1'!BA11/$CP15</f>
        <v>6.2920426096250946E-3</v>
      </c>
      <c r="BB15" s="34">
        <f>'Insumo 1'!BB11/$CP15</f>
        <v>6.0574155195308151E-3</v>
      </c>
      <c r="BC15" s="34">
        <f>'Insumo 1'!BC11/$CP15</f>
        <v>5.8278341733095304E-3</v>
      </c>
      <c r="BD15" s="34">
        <f>'Insumo 1'!BD11/$CP15</f>
        <v>5.6032985709612414E-3</v>
      </c>
      <c r="BE15" s="34">
        <f>'Insumo 1'!BE11/$CP15</f>
        <v>5.3833882338298646E-3</v>
      </c>
      <c r="BF15" s="34">
        <f>'Insumo 1'!BF11/$CP15</f>
        <v>5.1651598113228196E-3</v>
      </c>
      <c r="BG15" s="34">
        <f>'Insumo 1'!BG11/$CP15</f>
        <v>4.9456699528475255E-3</v>
      </c>
      <c r="BH15" s="34">
        <f>'Insumo 1'!BH11/$CP15</f>
        <v>4.7278620089965624E-3</v>
      </c>
      <c r="BI15" s="34">
        <f>'Insumo 1'!BI11/$CP15</f>
        <v>4.5138383730503467E-3</v>
      </c>
      <c r="BJ15" s="34">
        <f>'Insumo 1'!BJ11/$CP15</f>
        <v>4.3023376090406285E-3</v>
      </c>
      <c r="BK15" s="34">
        <f>'Insumo 1'!BK11/$CP15</f>
        <v>4.1013488114329836E-3</v>
      </c>
      <c r="BL15" s="34">
        <f>'Insumo 1'!BL11/$CP15</f>
        <v>3.9146562881321595E-3</v>
      </c>
      <c r="BM15" s="34">
        <f>'Insumo 1'!BM11/$CP15</f>
        <v>3.7380552525773255E-3</v>
      </c>
      <c r="BN15" s="34">
        <f>'Insumo 1'!BN11/$CP15</f>
        <v>3.5631361316468225E-3</v>
      </c>
      <c r="BO15" s="34">
        <f>'Insumo 1'!BO11/$CP15</f>
        <v>3.3920013186210666E-3</v>
      </c>
      <c r="BP15" s="34">
        <f>'Insumo 1'!BP11/$CP15</f>
        <v>3.2166617190344813E-3</v>
      </c>
      <c r="BQ15" s="34">
        <f>'Insumo 1'!BQ11/$CP15</f>
        <v>3.0341739822944856E-3</v>
      </c>
      <c r="BR15" s="34">
        <f>'Insumo 1'!BR11/$CP15</f>
        <v>2.8470609803375778E-3</v>
      </c>
      <c r="BS15" s="34">
        <f>'Insumo 1'!BS11/$CP15</f>
        <v>2.6637322862854166E-3</v>
      </c>
      <c r="BT15" s="34">
        <f>'Insumo 1'!BT11/$CP15</f>
        <v>2.4837674214819188E-3</v>
      </c>
      <c r="BU15" s="34">
        <f>'Insumo 1'!BU11/$CP15</f>
        <v>2.304643513990587E-3</v>
      </c>
      <c r="BV15" s="34">
        <f>'Insumo 1'!BV11/$CP15</f>
        <v>2.1267810424675038E-3</v>
      </c>
      <c r="BW15" s="34">
        <f>'Insumo 1'!BW11/$CP15</f>
        <v>1.9506004855687528E-3</v>
      </c>
      <c r="BX15" s="34">
        <f>'Insumo 1'!BX11/$CP15</f>
        <v>1.7786247152308309E-3</v>
      </c>
      <c r="BY15" s="34">
        <f>'Insumo 1'!BY11/$CP15</f>
        <v>1.611274210109821E-3</v>
      </c>
      <c r="BZ15" s="34">
        <f>'Insumo 1'!BZ11/$CP15</f>
        <v>1.448128491549641E-3</v>
      </c>
      <c r="CA15" s="34">
        <f>'Insumo 1'!CA11/$CP15</f>
        <v>1.288767080894207E-3</v>
      </c>
      <c r="CB15" s="34">
        <f>'Insumo 1'!CB11/$CP15</f>
        <v>1.1348718927678516E-3</v>
      </c>
      <c r="CC15" s="34">
        <f>'Insumo 1'!CC11/$CP15</f>
        <v>9.8812484179490608E-4</v>
      </c>
      <c r="CD15" s="34">
        <f>'Insumo 1'!CD11/$CP15</f>
        <v>8.485259279753702E-4</v>
      </c>
      <c r="CE15" s="34">
        <f>'Insumo 1'!CE11/$CP15</f>
        <v>7.1985945921399105E-4</v>
      </c>
      <c r="CF15" s="34">
        <f>'Insumo 1'!CF11/$CP15</f>
        <v>6.0254591416685117E-4</v>
      </c>
      <c r="CG15" s="34">
        <f>'Insumo 1'!CG11/$CP15</f>
        <v>4.9742625014611653E-4</v>
      </c>
      <c r="CH15" s="34">
        <f>'Insumo 1'!CH11/$CP15</f>
        <v>4.0071615924704054E-4</v>
      </c>
      <c r="CI15" s="34">
        <f>'Insumo 1'!CI11/$CP15</f>
        <v>3.1073372684529169E-4</v>
      </c>
      <c r="CJ15" s="34">
        <f>'Insumo 1'!CJ11/$CP15</f>
        <v>2.3630900471861157E-4</v>
      </c>
      <c r="CK15" s="34">
        <f>'Insumo 1'!CK11/$CP15</f>
        <v>1.8080582211566363E-4</v>
      </c>
      <c r="CL15" s="34">
        <f>'Insumo 1'!CL11/$CP15</f>
        <v>1.4043987113170154E-4</v>
      </c>
      <c r="CM15" s="34">
        <f>'Insumo 1'!CM11/$CP15</f>
        <v>1.0385822805248585E-4</v>
      </c>
      <c r="CN15" s="34">
        <f>'Insumo 1'!CN11/$CP15</f>
        <v>7.7788551375343665E-5</v>
      </c>
      <c r="CP15">
        <f>SUM('Insumo 1'!B11:CX11)</f>
        <v>2378.2419999999993</v>
      </c>
      <c r="CR15" s="46">
        <f t="shared" si="0"/>
        <v>0.39444934535678045</v>
      </c>
    </row>
    <row r="16" spans="1:96" x14ac:dyDescent="0.2">
      <c r="A16">
        <f t="shared" si="1"/>
        <v>1955</v>
      </c>
      <c r="B16" s="34">
        <f>'Insumo 1'!B12/$CP16</f>
        <v>4.1773998438885337E-2</v>
      </c>
      <c r="C16" s="34">
        <f>'Insumo 1'!C12/$CP16</f>
        <v>3.8683007813383102E-2</v>
      </c>
      <c r="D16" s="34">
        <f>'Insumo 1'!D12/$CP16</f>
        <v>3.5982090339955551E-2</v>
      </c>
      <c r="E16" s="34">
        <f>'Insumo 1'!E12/$CP16</f>
        <v>3.3637952103620541E-2</v>
      </c>
      <c r="F16" s="34">
        <f>'Insumo 1'!F12/$CP16</f>
        <v>3.1620176441307976E-2</v>
      </c>
      <c r="G16" s="34">
        <f>'Insumo 1'!G12/$CP16</f>
        <v>2.9896291510010584E-2</v>
      </c>
      <c r="H16" s="34">
        <f>'Insumo 1'!H12/$CP16</f>
        <v>2.8435058574683401E-2</v>
      </c>
      <c r="I16" s="34">
        <f>'Insumo 1'!I12/$CP16</f>
        <v>2.7204005792319144E-2</v>
      </c>
      <c r="J16" s="34">
        <f>'Insumo 1'!J12/$CP16</f>
        <v>2.6172716499847721E-2</v>
      </c>
      <c r="K16" s="34">
        <f>'Insumo 1'!K12/$CP16</f>
        <v>2.5308307818274426E-2</v>
      </c>
      <c r="L16" s="34">
        <f>'Insumo 1'!L12/$CP16</f>
        <v>2.4600914883900839E-2</v>
      </c>
      <c r="M16" s="34">
        <f>'Insumo 1'!M12/$CP16</f>
        <v>2.4040672833028558E-2</v>
      </c>
      <c r="N16" s="34">
        <f>'Insumo 1'!N12/$CP16</f>
        <v>2.3487418393942656E-2</v>
      </c>
      <c r="O16" s="34">
        <f>'Insumo 1'!O12/$CP16</f>
        <v>2.2865931980942736E-2</v>
      </c>
      <c r="P16" s="34">
        <f>'Insumo 1'!P12/$CP16</f>
        <v>2.2209918544998378E-2</v>
      </c>
      <c r="Q16" s="34">
        <f>'Insumo 1'!Q12/$CP16</f>
        <v>2.1630768838704142E-2</v>
      </c>
      <c r="R16" s="34">
        <f>'Insumo 1'!R12/$CP16</f>
        <v>2.1109164170650643E-2</v>
      </c>
      <c r="S16" s="34">
        <f>'Insumo 1'!S12/$CP16</f>
        <v>2.0548511083790928E-2</v>
      </c>
      <c r="T16" s="34">
        <f>'Insumo 1'!T12/$CP16</f>
        <v>1.9912638411230827E-2</v>
      </c>
      <c r="U16" s="34">
        <f>'Insumo 1'!U12/$CP16</f>
        <v>1.923072970807814E-2</v>
      </c>
      <c r="V16" s="34">
        <f>'Insumo 1'!V12/$CP16</f>
        <v>1.8577593524045821E-2</v>
      </c>
      <c r="W16" s="34">
        <f>'Insumo 1'!W12/$CP16</f>
        <v>1.7950763643209258E-2</v>
      </c>
      <c r="X16" s="34">
        <f>'Insumo 1'!X12/$CP16</f>
        <v>1.7305437142938182E-2</v>
      </c>
      <c r="Y16" s="34">
        <f>'Insumo 1'!Y12/$CP16</f>
        <v>1.6630927087559304E-2</v>
      </c>
      <c r="Z16" s="34">
        <f>'Insumo 1'!Z12/$CP16</f>
        <v>1.5951484600331221E-2</v>
      </c>
      <c r="AA16" s="34">
        <f>'Insumo 1'!AA12/$CP16</f>
        <v>1.5286428372663316E-2</v>
      </c>
      <c r="AB16" s="34">
        <f>'Insumo 1'!AB12/$CP16</f>
        <v>1.4614795569196475E-2</v>
      </c>
      <c r="AC16" s="34">
        <f>'Insumo 1'!AC12/$CP16</f>
        <v>1.4060308022148268E-2</v>
      </c>
      <c r="AD16" s="34">
        <f>'Insumo 1'!AD12/$CP16</f>
        <v>1.3680510769759431E-2</v>
      </c>
      <c r="AE16" s="34">
        <f>'Insumo 1'!AE12/$CP16</f>
        <v>1.3412104269965154E-2</v>
      </c>
      <c r="AF16" s="34">
        <f>'Insumo 1'!AF12/$CP16</f>
        <v>1.314287569819601E-2</v>
      </c>
      <c r="AG16" s="34">
        <f>'Insumo 1'!AG12/$CP16</f>
        <v>1.2902008609559798E-2</v>
      </c>
      <c r="AH16" s="34">
        <f>'Insumo 1'!AH12/$CP16</f>
        <v>1.2599486122808515E-2</v>
      </c>
      <c r="AI16" s="34">
        <f>'Insumo 1'!AI12/$CP16</f>
        <v>1.2181051487600899E-2</v>
      </c>
      <c r="AJ16" s="34">
        <f>'Insumo 1'!AJ12/$CP16</f>
        <v>1.1693151770516969E-2</v>
      </c>
      <c r="AK16" s="34">
        <f>'Insumo 1'!AK12/$CP16</f>
        <v>1.1235668716503141E-2</v>
      </c>
      <c r="AL16" s="34">
        <f>'Insumo 1'!AL12/$CP16</f>
        <v>1.0790105706124892E-2</v>
      </c>
      <c r="AM16" s="34">
        <f>'Insumo 1'!AM12/$CP16</f>
        <v>1.036673863906807E-2</v>
      </c>
      <c r="AN16" s="34">
        <f>'Insumo 1'!AN12/$CP16</f>
        <v>9.9832420627923284E-3</v>
      </c>
      <c r="AO16" s="34">
        <f>'Insumo 1'!AO12/$CP16</f>
        <v>9.6289290416243841E-3</v>
      </c>
      <c r="AP16" s="34">
        <f>'Insumo 1'!AP12/$CP16</f>
        <v>9.2762601644061776E-3</v>
      </c>
      <c r="AQ16" s="34">
        <f>'Insumo 1'!AQ12/$CP16</f>
        <v>8.9272906110748756E-3</v>
      </c>
      <c r="AR16" s="34">
        <f>'Insumo 1'!AR12/$CP16</f>
        <v>8.6042163249519018E-3</v>
      </c>
      <c r="AS16" s="34">
        <f>'Insumo 1'!AS12/$CP16</f>
        <v>8.3148469897985008E-3</v>
      </c>
      <c r="AT16" s="34">
        <f>'Insumo 1'!AT12/$CP16</f>
        <v>8.0497287779036954E-3</v>
      </c>
      <c r="AU16" s="34">
        <f>'Insumo 1'!AU12/$CP16</f>
        <v>7.7924202497701303E-3</v>
      </c>
      <c r="AV16" s="34">
        <f>'Insumo 1'!AV12/$CP16</f>
        <v>7.5470317652721478E-3</v>
      </c>
      <c r="AW16" s="34">
        <f>'Insumo 1'!AW12/$CP16</f>
        <v>7.29999913682443E-3</v>
      </c>
      <c r="AX16" s="34">
        <f>'Insumo 1'!AX12/$CP16</f>
        <v>7.0447457886280342E-3</v>
      </c>
      <c r="AY16" s="34">
        <f>'Insumo 1'!AY12/$CP16</f>
        <v>6.7866151885196029E-3</v>
      </c>
      <c r="AZ16" s="34">
        <f>'Insumo 1'!AZ12/$CP16</f>
        <v>6.5375273801347149E-3</v>
      </c>
      <c r="BA16" s="34">
        <f>'Insumo 1'!BA12/$CP16</f>
        <v>6.2946051115613348E-3</v>
      </c>
      <c r="BB16" s="34">
        <f>'Insumo 1'!BB12/$CP16</f>
        <v>6.0570263108245944E-3</v>
      </c>
      <c r="BC16" s="34">
        <f>'Insumo 1'!BC12/$CP16</f>
        <v>5.8256130498993601E-3</v>
      </c>
      <c r="BD16" s="34">
        <f>'Insumo 1'!BD12/$CP16</f>
        <v>5.5995432568107656E-3</v>
      </c>
      <c r="BE16" s="34">
        <f>'Insumo 1'!BE12/$CP16</f>
        <v>5.3767617516216415E-3</v>
      </c>
      <c r="BF16" s="34">
        <f>'Insumo 1'!BF12/$CP16</f>
        <v>5.1597347502565912E-3</v>
      </c>
      <c r="BG16" s="34">
        <f>'Insumo 1'!BG12/$CP16</f>
        <v>4.9431187848789741E-3</v>
      </c>
      <c r="BH16" s="34">
        <f>'Insumo 1'!BH12/$CP16</f>
        <v>4.7248586755516218E-3</v>
      </c>
      <c r="BI16" s="34">
        <f>'Insumo 1'!BI12/$CP16</f>
        <v>4.5078316741865724E-3</v>
      </c>
      <c r="BJ16" s="34">
        <f>'Insumo 1'!BJ12/$CP16</f>
        <v>4.2949150326958589E-3</v>
      </c>
      <c r="BK16" s="34">
        <f>'Insumo 1'!BK12/$CP16</f>
        <v>4.0840535711423155E-3</v>
      </c>
      <c r="BL16" s="34">
        <f>'Insumo 1'!BL12/$CP16</f>
        <v>3.8834680092746177E-3</v>
      </c>
      <c r="BM16" s="34">
        <f>'Insumo 1'!BM12/$CP16</f>
        <v>3.6960355990048013E-3</v>
      </c>
      <c r="BN16" s="34">
        <f>'Insumo 1'!BN12/$CP16</f>
        <v>3.518057016445962E-3</v>
      </c>
      <c r="BO16" s="34">
        <f>'Insumo 1'!BO12/$CP16</f>
        <v>3.3417225778368592E-3</v>
      </c>
      <c r="BP16" s="34">
        <f>'Insumo 1'!BP12/$CP16</f>
        <v>3.1694984991020932E-3</v>
      </c>
      <c r="BQ16" s="34">
        <f>'Insumo 1'!BQ12/$CP16</f>
        <v>2.9935750964804235E-3</v>
      </c>
      <c r="BR16" s="34">
        <f>'Insumo 1'!BR12/$CP16</f>
        <v>2.8094309741100772E-3</v>
      </c>
      <c r="BS16" s="34">
        <f>'Insumo 1'!BS12/$CP16</f>
        <v>2.6219985638402609E-3</v>
      </c>
      <c r="BT16" s="34">
        <f>'Insumo 1'!BT12/$CP16</f>
        <v>2.4382654774573491E-3</v>
      </c>
      <c r="BU16" s="34">
        <f>'Insumo 1'!BU12/$CP16</f>
        <v>2.2590537869362085E-3</v>
      </c>
      <c r="BV16" s="34">
        <f>'Insumo 1'!BV12/$CP16</f>
        <v>2.0810752043773696E-3</v>
      </c>
      <c r="BW16" s="34">
        <f>'Insumo 1'!BW12/$CP16</f>
        <v>1.9043297297808323E-3</v>
      </c>
      <c r="BX16" s="34">
        <f>'Insumo 1'!BX12/$CP16</f>
        <v>1.7300504711088975E-3</v>
      </c>
      <c r="BY16" s="34">
        <f>'Insumo 1'!BY12/$CP16</f>
        <v>1.5607036442861688E-3</v>
      </c>
      <c r="BZ16" s="34">
        <f>'Insumo 1'!BZ12/$CP16</f>
        <v>1.397522357274947E-3</v>
      </c>
      <c r="CA16" s="34">
        <f>'Insumo 1'!CA12/$CP16</f>
        <v>1.239273502112931E-3</v>
      </c>
      <c r="CB16" s="34">
        <f>'Insumo 1'!CB12/$CP16</f>
        <v>1.0876012227498558E-3</v>
      </c>
      <c r="CC16" s="34">
        <f>'Insumo 1'!CC12/$CP16</f>
        <v>9.4332759116058922E-4</v>
      </c>
      <c r="CD16" s="34">
        <f>'Insumo 1'!CD12/$CP16</f>
        <v>8.0645260734513115E-4</v>
      </c>
      <c r="CE16" s="34">
        <f>'Insumo 1'!CE12/$CP16</f>
        <v>6.7697627130348167E-4</v>
      </c>
      <c r="CF16" s="34">
        <f>'Insumo 1'!CF12/$CP16</f>
        <v>5.602420508722802E-4</v>
      </c>
      <c r="CG16" s="34">
        <f>'Insumo 1'!CG12/$CP16</f>
        <v>4.5871616197612974E-4</v>
      </c>
      <c r="CH16" s="34">
        <f>'Insumo 1'!CH12/$CP16</f>
        <v>3.7034342467786099E-4</v>
      </c>
      <c r="CI16" s="34">
        <f>'Insumo 1'!CI12/$CP16</f>
        <v>2.897803711408346E-4</v>
      </c>
      <c r="CJ16" s="34">
        <f>'Insumo 1'!CJ12/$CP16</f>
        <v>2.1661596537761679E-4</v>
      </c>
      <c r="CK16" s="34">
        <f>'Insumo 1'!CK12/$CP16</f>
        <v>1.5742678318714844E-4</v>
      </c>
      <c r="CL16" s="34">
        <f>'Insumo 1'!CL12/$CP16</f>
        <v>1.1467904049403243E-4</v>
      </c>
      <c r="CM16" s="34">
        <f>'Insumo 1'!CM12/$CP16</f>
        <v>8.5084449398798245E-5</v>
      </c>
      <c r="CN16" s="34">
        <f>'Insumo 1'!CN12/$CP16</f>
        <v>5.7956074228166913E-5</v>
      </c>
      <c r="CP16">
        <f>SUM('Insumo 1'!B12:CX12)</f>
        <v>2432.876999999999</v>
      </c>
      <c r="CR16" s="46">
        <f t="shared" si="0"/>
        <v>0.39318140621165815</v>
      </c>
    </row>
    <row r="17" spans="1:96" x14ac:dyDescent="0.2">
      <c r="A17">
        <f t="shared" si="1"/>
        <v>1956</v>
      </c>
      <c r="B17" s="34">
        <f>'Insumo 1'!B13/$CP17</f>
        <v>4.1406138045614889E-2</v>
      </c>
      <c r="C17" s="34">
        <f>'Insumo 1'!C13/$CP17</f>
        <v>3.9713412830271098E-2</v>
      </c>
      <c r="D17" s="34">
        <f>'Insumo 1'!D13/$CP17</f>
        <v>3.6980245651879858E-2</v>
      </c>
      <c r="E17" s="34">
        <f>'Insumo 1'!E13/$CP17</f>
        <v>3.4555357573650823E-2</v>
      </c>
      <c r="F17" s="34">
        <f>'Insumo 1'!F13/$CP17</f>
        <v>3.2417474126432179E-2</v>
      </c>
      <c r="G17" s="34">
        <f>'Insumo 1'!G13/$CP17</f>
        <v>3.0544518030915426E-2</v>
      </c>
      <c r="H17" s="34">
        <f>'Insumo 1'!H13/$CP17</f>
        <v>2.8909193741773715E-2</v>
      </c>
      <c r="I17" s="34">
        <f>'Insumo 1'!I13/$CP17</f>
        <v>2.7483402903523507E-2</v>
      </c>
      <c r="J17" s="34">
        <f>'Insumo 1'!J13/$CP17</f>
        <v>2.6276779238044865E-2</v>
      </c>
      <c r="K17" s="34">
        <f>'Insumo 1'!K13/$CP17</f>
        <v>2.5279689023457723E-2</v>
      </c>
      <c r="L17" s="34">
        <f>'Insumo 1'!L13/$CP17</f>
        <v>2.4452393157006799E-2</v>
      </c>
      <c r="M17" s="34">
        <f>'Insumo 1'!M13/$CP17</f>
        <v>2.3754349725780131E-2</v>
      </c>
      <c r="N17" s="34">
        <f>'Insumo 1'!N13/$CP17</f>
        <v>2.3182347489151035E-2</v>
      </c>
      <c r="O17" s="34">
        <f>'Insumo 1'!O13/$CP17</f>
        <v>2.2622788809950362E-2</v>
      </c>
      <c r="P17" s="34">
        <f>'Insumo 1'!P13/$CP17</f>
        <v>2.2009843255330969E-2</v>
      </c>
      <c r="Q17" s="34">
        <f>'Insumo 1'!Q13/$CP17</f>
        <v>2.1371609180776397E-2</v>
      </c>
      <c r="R17" s="34">
        <f>'Insumo 1'!R13/$CP17</f>
        <v>2.0803219589852328E-2</v>
      </c>
      <c r="S17" s="34">
        <f>'Insumo 1'!S13/$CP17</f>
        <v>2.0288216874346975E-2</v>
      </c>
      <c r="T17" s="34">
        <f>'Insumo 1'!T13/$CP17</f>
        <v>1.9741503157653058E-2</v>
      </c>
      <c r="U17" s="34">
        <f>'Insumo 1'!U13/$CP17</f>
        <v>1.9130966033503682E-2</v>
      </c>
      <c r="V17" s="34">
        <f>'Insumo 1'!V13/$CP17</f>
        <v>1.8480689806599029E-2</v>
      </c>
      <c r="W17" s="34">
        <f>'Insumo 1'!W13/$CP17</f>
        <v>1.785891334025624E-2</v>
      </c>
      <c r="X17" s="34">
        <f>'Insumo 1'!X13/$CP17</f>
        <v>1.7263228204005308E-2</v>
      </c>
      <c r="Y17" s="34">
        <f>'Insumo 1'!Y13/$CP17</f>
        <v>1.6648677029072571E-2</v>
      </c>
      <c r="Z17" s="34">
        <f>'Insumo 1'!Z13/$CP17</f>
        <v>1.6002414852951279E-2</v>
      </c>
      <c r="AA17" s="34">
        <f>'Insumo 1'!AA13/$CP17</f>
        <v>1.534892738541993E-2</v>
      </c>
      <c r="AB17" s="34">
        <f>'Insumo 1'!AB13/$CP17</f>
        <v>1.4710693310865362E-2</v>
      </c>
      <c r="AC17" s="34">
        <f>'Insumo 1'!AC13/$CP17</f>
        <v>1.406683956521408E-2</v>
      </c>
      <c r="AD17" s="34">
        <f>'Insumo 1'!AD13/$CP17</f>
        <v>1.3533773621183598E-2</v>
      </c>
      <c r="AE17" s="34">
        <f>'Insumo 1'!AE13/$CP17</f>
        <v>1.3167290784662639E-2</v>
      </c>
      <c r="AF17" s="34">
        <f>'Insumo 1'!AF13/$CP17</f>
        <v>1.2907581698979112E-2</v>
      </c>
      <c r="AG17" s="34">
        <f>'Insumo 1'!AG13/$CP17</f>
        <v>1.2646668398060577E-2</v>
      </c>
      <c r="AH17" s="34">
        <f>'Insumo 1'!AH13/$CP17</f>
        <v>1.2412247832312231E-2</v>
      </c>
      <c r="AI17" s="34">
        <f>'Insumo 1'!AI13/$CP17</f>
        <v>1.2119222125126798E-2</v>
      </c>
      <c r="AJ17" s="34">
        <f>'Insumo 1'!AJ13/$CP17</f>
        <v>1.1715408616320575E-2</v>
      </c>
      <c r="AK17" s="34">
        <f>'Insumo 1'!AK13/$CP17</f>
        <v>1.1244961864510537E-2</v>
      </c>
      <c r="AL17" s="34">
        <f>'Insumo 1'!AL13/$CP17</f>
        <v>1.0803817683419044E-2</v>
      </c>
      <c r="AM17" s="34">
        <f>'Insumo 1'!AM13/$CP17</f>
        <v>1.037351143944263E-2</v>
      </c>
      <c r="AN17" s="34">
        <f>'Insumo 1'!AN13/$CP17</f>
        <v>9.9652824747747063E-3</v>
      </c>
      <c r="AO17" s="34">
        <f>'Insumo 1'!AO13/$CP17</f>
        <v>9.5947855874703846E-3</v>
      </c>
      <c r="AP17" s="34">
        <f>'Insumo 1'!AP13/$CP17</f>
        <v>9.2527884607279363E-3</v>
      </c>
      <c r="AQ17" s="34">
        <f>'Insumo 1'!AQ13/$CP17</f>
        <v>8.9119955492204962E-3</v>
      </c>
      <c r="AR17" s="34">
        <f>'Insumo 1'!AR13/$CP17</f>
        <v>8.5744138783397442E-3</v>
      </c>
      <c r="AS17" s="34">
        <f>'Insumo 1'!AS13/$CP17</f>
        <v>8.2621207273941739E-3</v>
      </c>
      <c r="AT17" s="34">
        <f>'Insumo 1'!AT13/$CP17</f>
        <v>7.9815385776371654E-3</v>
      </c>
      <c r="AU17" s="34">
        <f>'Insumo 1'!AU13/$CP17</f>
        <v>7.7238365173453198E-3</v>
      </c>
      <c r="AV17" s="34">
        <f>'Insumo 1'!AV13/$CP17</f>
        <v>7.4741625586201982E-3</v>
      </c>
      <c r="AW17" s="34">
        <f>'Insumo 1'!AW13/$CP17</f>
        <v>7.2345237268534807E-3</v>
      </c>
      <c r="AX17" s="34">
        <f>'Insumo 1'!AX13/$CP17</f>
        <v>6.9944834900084289E-3</v>
      </c>
      <c r="AY17" s="34">
        <f>'Insumo 1'!AY13/$CP17</f>
        <v>6.7464151515966514E-3</v>
      </c>
      <c r="AZ17" s="34">
        <f>'Insumo 1'!AZ13/$CP17</f>
        <v>6.4951355725581857E-3</v>
      </c>
      <c r="BA17" s="34">
        <f>'Insumo 1'!BA13/$CP17</f>
        <v>6.25228550016478E-3</v>
      </c>
      <c r="BB17" s="34">
        <f>'Insumo 1'!BB13/$CP17</f>
        <v>6.0154565039464173E-3</v>
      </c>
      <c r="BC17" s="34">
        <f>'Insumo 1'!BC13/$CP17</f>
        <v>5.7834443686680878E-3</v>
      </c>
      <c r="BD17" s="34">
        <f>'Insumo 1'!BD13/$CP17</f>
        <v>5.556650499408131E-3</v>
      </c>
      <c r="BE17" s="34">
        <f>'Insumo 1'!BE13/$CP17</f>
        <v>5.3338706809315352E-3</v>
      </c>
      <c r="BF17" s="34">
        <f>'Insumo 1'!BF13/$CP17</f>
        <v>5.1151049132383015E-3</v>
      </c>
      <c r="BG17" s="34">
        <f>'Insumo 1'!BG13/$CP17</f>
        <v>4.9011560064851026E-3</v>
      </c>
      <c r="BH17" s="34">
        <f>'Insumo 1'!BH13/$CP17</f>
        <v>4.6872070997319038E-3</v>
      </c>
      <c r="BI17" s="34">
        <f>'Insumo 1'!BI13/$CP17</f>
        <v>4.4724553828220321E-3</v>
      </c>
      <c r="BJ17" s="34">
        <f>'Insumo 1'!BJ13/$CP17</f>
        <v>4.2585064760688332E-3</v>
      </c>
      <c r="BK17" s="34">
        <f>'Insumo 1'!BK13/$CP17</f>
        <v>4.0485716200989964E-3</v>
      </c>
      <c r="BL17" s="34">
        <f>'Insumo 1'!BL13/$CP17</f>
        <v>3.8406437895208401E-3</v>
      </c>
      <c r="BM17" s="34">
        <f>'Insumo 1'!BM13/$CP17</f>
        <v>3.6419482757444176E-3</v>
      </c>
      <c r="BN17" s="34">
        <f>'Insumo 1'!BN13/$CP17</f>
        <v>3.4560977244747527E-3</v>
      </c>
      <c r="BO17" s="34">
        <f>'Insumo 1'!BO13/$CP17</f>
        <v>3.2794794900068212E-3</v>
      </c>
      <c r="BP17" s="34">
        <f>'Insumo 1'!BP13/$CP17</f>
        <v>3.1048682809305707E-3</v>
      </c>
      <c r="BQ17" s="34">
        <f>'Insumo 1'!BQ13/$CP17</f>
        <v>2.9342711226376821E-3</v>
      </c>
      <c r="BR17" s="34">
        <f>'Insumo 1'!BR13/$CP17</f>
        <v>2.7608641287964401E-3</v>
      </c>
      <c r="BS17" s="34">
        <f>'Insumo 1'!BS13/$CP17</f>
        <v>2.5810346537018191E-3</v>
      </c>
      <c r="BT17" s="34">
        <f>'Insumo 1'!BT13/$CP17</f>
        <v>2.3975925329021716E-3</v>
      </c>
      <c r="BU17" s="34">
        <f>'Insumo 1'!BU13/$CP17</f>
        <v>2.2193686781208951E-3</v>
      </c>
      <c r="BV17" s="34">
        <f>'Insumo 1'!BV13/$CP17</f>
        <v>2.0455602792013171E-3</v>
      </c>
      <c r="BW17" s="34">
        <f>'Insumo 1'!BW13/$CP17</f>
        <v>1.8741603107517561E-3</v>
      </c>
      <c r="BX17" s="34">
        <f>'Insumo 1'!BX13/$CP17</f>
        <v>1.705971582928885E-3</v>
      </c>
      <c r="BY17" s="34">
        <f>'Insumo 1'!BY13/$CP17</f>
        <v>1.5413955008110396E-3</v>
      </c>
      <c r="BZ17" s="34">
        <f>'Insumo 1'!BZ13/$CP17</f>
        <v>1.3824390897899013E-3</v>
      </c>
      <c r="CA17" s="34">
        <f>'Insumo 1'!CA13/$CP17</f>
        <v>1.2287009447871334E-3</v>
      </c>
      <c r="CB17" s="34">
        <f>'Insumo 1'!CB13/$CP17</f>
        <v>1.0821880911944175E-3</v>
      </c>
      <c r="CC17" s="34">
        <f>'Insumo 1'!CC13/$CP17</f>
        <v>9.4410474424676174E-4</v>
      </c>
      <c r="CD17" s="34">
        <f>'Insumo 1'!CD13/$CP17</f>
        <v>8.1404949886583033E-4</v>
      </c>
      <c r="CE17" s="34">
        <f>'Insumo 1'!CE13/$CP17</f>
        <v>6.9162094997328688E-4</v>
      </c>
      <c r="CF17" s="34">
        <f>'Insumo 1'!CF13/$CP17</f>
        <v>5.760162874124589E-4</v>
      </c>
      <c r="CG17" s="34">
        <f>'Insumo 1'!CG13/$CP17</f>
        <v>4.7325658735838954E-4</v>
      </c>
      <c r="CH17" s="34">
        <f>'Insumo 1'!CH13/$CP17</f>
        <v>3.8494747012442367E-4</v>
      </c>
      <c r="CI17" s="34">
        <f>'Insumo 1'!CI13/$CP17</f>
        <v>3.0908191031888034E-4</v>
      </c>
      <c r="CJ17" s="34">
        <f>'Insumo 1'!CJ13/$CP17</f>
        <v>2.392374266883801E-4</v>
      </c>
      <c r="CK17" s="34">
        <f>'Insumo 1'!CK13/$CP17</f>
        <v>1.7782244970294026E-4</v>
      </c>
      <c r="CL17" s="34">
        <f>'Insumo 1'!CL13/$CP17</f>
        <v>1.2965384030259527E-4</v>
      </c>
      <c r="CM17" s="34">
        <f>'Insumo 1'!CM13/$CP17</f>
        <v>9.4731598487345143E-5</v>
      </c>
      <c r="CN17" s="34">
        <f>'Insumo 1'!CN13/$CP17</f>
        <v>6.9041673473827818E-5</v>
      </c>
      <c r="CP17">
        <f>SUM('Insumo 1'!B13:CX13)</f>
        <v>2491.2489999999989</v>
      </c>
      <c r="CR17" s="46">
        <f t="shared" si="0"/>
        <v>0.3921904233579222</v>
      </c>
    </row>
    <row r="18" spans="1:96" x14ac:dyDescent="0.2">
      <c r="A18">
        <f t="shared" si="1"/>
        <v>1957</v>
      </c>
      <c r="B18" s="34">
        <f>'Insumo 1'!B14/$CP18</f>
        <v>4.0914726654254996E-2</v>
      </c>
      <c r="C18" s="34">
        <f>'Insumo 1'!C14/$CP18</f>
        <v>3.8590079678684941E-2</v>
      </c>
      <c r="D18" s="34">
        <f>'Insumo 1'!D14/$CP18</f>
        <v>3.780762606392938E-2</v>
      </c>
      <c r="E18" s="34">
        <f>'Insumo 1'!E14/$CP18</f>
        <v>3.5410138061159856E-2</v>
      </c>
      <c r="F18" s="34">
        <f>'Insumo 1'!F14/$CP18</f>
        <v>3.3244879784891851E-2</v>
      </c>
      <c r="G18" s="34">
        <f>'Insumo 1'!G14/$CP18</f>
        <v>3.1299319445499657E-2</v>
      </c>
      <c r="H18" s="34">
        <f>'Insumo 1'!H14/$CP18</f>
        <v>2.9562100108634966E-2</v>
      </c>
      <c r="I18" s="34">
        <f>'Insumo 1'!I14/$CP18</f>
        <v>2.8008158195046359E-2</v>
      </c>
      <c r="J18" s="34">
        <f>'Insumo 1'!J14/$CP18</f>
        <v>2.6614779836037213E-2</v>
      </c>
      <c r="K18" s="34">
        <f>'Insumo 1'!K14/$CP18</f>
        <v>2.5428959242703969E-2</v>
      </c>
      <c r="L18" s="34">
        <f>'Insumo 1'!L14/$CP18</f>
        <v>2.4464011441523943E-2</v>
      </c>
      <c r="M18" s="34">
        <f>'Insumo 1'!M14/$CP18</f>
        <v>2.367098412927169E-2</v>
      </c>
      <c r="N18" s="34">
        <f>'Insumo 1'!N14/$CP18</f>
        <v>2.2980560844579976E-2</v>
      </c>
      <c r="O18" s="34">
        <f>'Insumo 1'!O14/$CP18</f>
        <v>2.2397441008558443E-2</v>
      </c>
      <c r="P18" s="34">
        <f>'Insumo 1'!P14/$CP18</f>
        <v>2.1830377527994858E-2</v>
      </c>
      <c r="Q18" s="34">
        <f>'Insumo 1'!Q14/$CP18</f>
        <v>2.1224543823276716E-2</v>
      </c>
      <c r="R18" s="34">
        <f>'Insumo 1'!R14/$CP18</f>
        <v>2.060265376310063E-2</v>
      </c>
      <c r="S18" s="34">
        <f>'Insumo 1'!S14/$CP18</f>
        <v>2.0043814269478918E-2</v>
      </c>
      <c r="T18" s="34">
        <f>'Insumo 1'!T14/$CP18</f>
        <v>1.9534710315934258E-2</v>
      </c>
      <c r="U18" s="34">
        <f>'Insumo 1'!U14/$CP18</f>
        <v>1.9000151164712372E-2</v>
      </c>
      <c r="V18" s="34">
        <f>'Insumo 1'!V14/$CP18</f>
        <v>1.8412331907581195E-2</v>
      </c>
      <c r="W18" s="34">
        <f>'Insumo 1'!W14/$CP18</f>
        <v>1.7792399939534125E-2</v>
      </c>
      <c r="X18" s="34">
        <f>'Insumo 1'!X14/$CP18</f>
        <v>1.7199098024441698E-2</v>
      </c>
      <c r="Y18" s="34">
        <f>'Insumo 1'!Y14/$CP18</f>
        <v>1.6632817780729722E-2</v>
      </c>
      <c r="Z18" s="34">
        <f>'Insumo 1'!Z14/$CP18</f>
        <v>1.6046173378875955E-2</v>
      </c>
      <c r="AA18" s="34">
        <f>'Insumo 1'!AA14/$CP18</f>
        <v>1.5426241410828885E-2</v>
      </c>
      <c r="AB18" s="34">
        <f>'Insumo 1'!AB14/$CP18</f>
        <v>1.4796518982136726E-2</v>
      </c>
      <c r="AC18" s="34">
        <f>'Insumo 1'!AC14/$CP18</f>
        <v>1.4182461290476711E-2</v>
      </c>
      <c r="AD18" s="34">
        <f>'Insumo 1'!AD14/$CP18</f>
        <v>1.3563312559281247E-2</v>
      </c>
      <c r="AE18" s="34">
        <f>'Insumo 1'!AE14/$CP18</f>
        <v>1.3050684039904359E-2</v>
      </c>
      <c r="AF18" s="34">
        <f>'Insumo 1'!AF14/$CP18</f>
        <v>1.2696660982977922E-2</v>
      </c>
      <c r="AG18" s="34">
        <f>'Insumo 1'!AG14/$CP18</f>
        <v>1.2444458716760415E-2</v>
      </c>
      <c r="AH18" s="34">
        <f>'Insumo 1'!AH14/$CP18</f>
        <v>1.2190689976839694E-2</v>
      </c>
      <c r="AI18" s="34">
        <f>'Insumo 1'!AI14/$CP18</f>
        <v>1.1963159671447812E-2</v>
      </c>
      <c r="AJ18" s="34">
        <f>'Insumo 1'!AJ14/$CP18</f>
        <v>1.1678061457462805E-2</v>
      </c>
      <c r="AK18" s="34">
        <f>'Insumo 1'!AK14/$CP18</f>
        <v>1.1288009505362438E-2</v>
      </c>
      <c r="AL18" s="34">
        <f>'Insumo 1'!AL14/$CP18</f>
        <v>1.0833732131430284E-2</v>
      </c>
      <c r="AM18" s="34">
        <f>'Insumo 1'!AM14/$CP18</f>
        <v>1.0407259665730183E-2</v>
      </c>
      <c r="AN18" s="34">
        <f>'Insumo 1'!AN14/$CP18</f>
        <v>9.9909692791009756E-3</v>
      </c>
      <c r="AO18" s="34">
        <f>'Insumo 1'!AO14/$CP18</f>
        <v>9.5962179058909653E-3</v>
      </c>
      <c r="AP18" s="34">
        <f>'Insumo 1'!AP14/$CP18</f>
        <v>9.2378870462806878E-3</v>
      </c>
      <c r="AQ18" s="34">
        <f>'Insumo 1'!AQ14/$CP18</f>
        <v>8.9065778580508567E-3</v>
      </c>
      <c r="AR18" s="34">
        <f>'Insumo 1'!AR14/$CP18</f>
        <v>8.5764435250984383E-3</v>
      </c>
      <c r="AS18" s="34">
        <f>'Insumo 1'!AS14/$CP18</f>
        <v>8.2502253764040554E-3</v>
      </c>
      <c r="AT18" s="34">
        <f>'Insumo 1'!AT14/$CP18</f>
        <v>7.9475043332578859E-3</v>
      </c>
      <c r="AU18" s="34">
        <f>'Insumo 1'!AU14/$CP18</f>
        <v>7.6749379088985933E-3</v>
      </c>
      <c r="AV18" s="34">
        <f>'Insumo 1'!AV14/$CP18</f>
        <v>7.4246937348101047E-3</v>
      </c>
      <c r="AW18" s="34">
        <f>'Insumo 1'!AW14/$CP18</f>
        <v>7.1811070739602771E-3</v>
      </c>
      <c r="AX18" s="34">
        <f>'Insumo 1'!AX14/$CP18</f>
        <v>6.9477024921813417E-3</v>
      </c>
      <c r="AY18" s="34">
        <f>'Insumo 1'!AY14/$CP18</f>
        <v>6.7135146735508005E-3</v>
      </c>
      <c r="AZ18" s="34">
        <f>'Insumo 1'!AZ14/$CP18</f>
        <v>6.4718861048299907E-3</v>
      </c>
      <c r="BA18" s="34">
        <f>'Insumo 1'!BA14/$CP18</f>
        <v>6.2267329702769486E-3</v>
      </c>
      <c r="BB18" s="34">
        <f>'Insumo 1'!BB14/$CP18</f>
        <v>5.9898038226657811E-3</v>
      </c>
      <c r="BC18" s="34">
        <f>'Insumo 1'!BC14/$CP18</f>
        <v>5.7587489514416687E-3</v>
      </c>
      <c r="BD18" s="34">
        <f>'Insumo 1'!BD14/$CP18</f>
        <v>5.5312186460497875E-3</v>
      </c>
      <c r="BE18" s="34">
        <f>'Insumo 1'!BE14/$CP18</f>
        <v>5.3079961433417462E-3</v>
      </c>
      <c r="BF18" s="34">
        <f>'Insumo 1'!BF14/$CP18</f>
        <v>5.0886898248917404E-3</v>
      </c>
      <c r="BG18" s="34">
        <f>'Insumo 1'!BG14/$CP18</f>
        <v>4.8729080722739668E-3</v>
      </c>
      <c r="BH18" s="34">
        <f>'Insumo 1'!BH14/$CP18</f>
        <v>4.661434122340033E-3</v>
      </c>
      <c r="BI18" s="34">
        <f>'Insumo 1'!BI14/$CP18</f>
        <v>4.4503517908319025E-3</v>
      </c>
      <c r="BJ18" s="34">
        <f>'Insumo 1'!BJ14/$CP18</f>
        <v>4.2384862224721645E-3</v>
      </c>
      <c r="BK18" s="34">
        <f>'Insumo 1'!BK14/$CP18</f>
        <v>4.0270122725382298E-3</v>
      </c>
      <c r="BL18" s="34">
        <f>'Insumo 1'!BL14/$CP18</f>
        <v>3.819454506862332E-3</v>
      </c>
      <c r="BM18" s="34">
        <f>'Insumo 1'!BM14/$CP18</f>
        <v>3.6138548333154515E-3</v>
      </c>
      <c r="BN18" s="34">
        <f>'Insumo 1'!BN14/$CP18</f>
        <v>3.4176540019878574E-3</v>
      </c>
      <c r="BO18" s="34">
        <f>'Insumo 1'!BO14/$CP18</f>
        <v>3.2332017234343704E-3</v>
      </c>
      <c r="BP18" s="34">
        <f>'Insumo 1'!BP14/$CP18</f>
        <v>3.0573650502485621E-3</v>
      </c>
      <c r="BQ18" s="34">
        <f>'Insumo 1'!BQ14/$CP18</f>
        <v>2.8838780876175754E-3</v>
      </c>
      <c r="BR18" s="34">
        <f>'Insumo 1'!BR14/$CP18</f>
        <v>2.7150905460962315E-3</v>
      </c>
      <c r="BS18" s="34">
        <f>'Insumo 1'!BS14/$CP18</f>
        <v>2.5443449124458702E-3</v>
      </c>
      <c r="BT18" s="34">
        <f>'Insumo 1'!BT14/$CP18</f>
        <v>2.3677250024084547E-3</v>
      </c>
      <c r="BU18" s="34">
        <f>'Insumo 1'!BU14/$CP18</f>
        <v>2.1883637633904143E-3</v>
      </c>
      <c r="BV18" s="34">
        <f>'Insumo 1'!BV14/$CP18</f>
        <v>2.0148768007594276E-3</v>
      </c>
      <c r="BW18" s="34">
        <f>'Insumo 1'!BW14/$CP18</f>
        <v>1.8456976408122803E-3</v>
      </c>
      <c r="BX18" s="34">
        <f>'Insumo 1'!BX14/$CP18</f>
        <v>1.6808262835489723E-3</v>
      </c>
      <c r="BY18" s="34">
        <f>'Insumo 1'!BY14/$CP18</f>
        <v>1.5198711105437004E-3</v>
      </c>
      <c r="BZ18" s="34">
        <f>'Insumo 1'!BZ14/$CP18</f>
        <v>1.3643985954996786E-3</v>
      </c>
      <c r="CA18" s="34">
        <f>'Insumo 1'!CA14/$CP18</f>
        <v>1.2144087384169068E-3</v>
      </c>
      <c r="CB18" s="34">
        <f>'Insumo 1'!CB14/$CP18</f>
        <v>1.0706847761469923E-3</v>
      </c>
      <c r="CC18" s="34">
        <f>'Insumo 1'!CC14/$CP18</f>
        <v>9.3518480081895296E-4</v>
      </c>
      <c r="CD18" s="34">
        <f>'Insumo 1'!CD14/$CP18</f>
        <v>8.0908366771019968E-4</v>
      </c>
      <c r="CE18" s="34">
        <f>'Insumo 1'!CE14/$CP18</f>
        <v>6.9238137682073233E-4</v>
      </c>
      <c r="CF18" s="34">
        <f>'Insumo 1'!CF14/$CP18</f>
        <v>5.8311983602153314E-4</v>
      </c>
      <c r="CG18" s="34">
        <f>'Insumo 1'!CG14/$CP18</f>
        <v>4.812990453126019E-4</v>
      </c>
      <c r="CH18" s="34">
        <f>'Insumo 1'!CH14/$CP18</f>
        <v>3.9122680737777808E-4</v>
      </c>
      <c r="CI18" s="34">
        <f>'Insumo 1'!CI14/$CP18</f>
        <v>3.1525283277188327E-4</v>
      </c>
      <c r="CJ18" s="34">
        <f>'Insumo 1'!CJ14/$CP18</f>
        <v>2.5102741094009583E-4</v>
      </c>
      <c r="CK18" s="34">
        <f>'Insumo 1'!CK14/$CP18</f>
        <v>1.9150141021795144E-4</v>
      </c>
      <c r="CL18" s="34">
        <f>'Insumo 1'!CL14/$CP18</f>
        <v>1.4137425171509296E-4</v>
      </c>
      <c r="CM18" s="34">
        <f>'Insumo 1'!CM14/$CP18</f>
        <v>1.0377888283794914E-4</v>
      </c>
      <c r="CN18" s="34">
        <f>'Insumo 1'!CN14/$CP18</f>
        <v>7.5582356180091262E-5</v>
      </c>
      <c r="CP18">
        <f>SUM('Insumo 1'!B14:CX14)</f>
        <v>2553.5059999999985</v>
      </c>
      <c r="CR18" s="46">
        <f t="shared" si="0"/>
        <v>0.39286729696346928</v>
      </c>
    </row>
    <row r="19" spans="1:96" x14ac:dyDescent="0.2">
      <c r="A19">
        <f t="shared" si="1"/>
        <v>1958</v>
      </c>
      <c r="B19" s="34">
        <f>'Insumo 1'!B15/$CP19</f>
        <v>4.0408015417376465E-2</v>
      </c>
      <c r="C19" s="34">
        <f>'Insumo 1'!C15/$CP19</f>
        <v>3.8507180233146227E-2</v>
      </c>
      <c r="D19" s="34">
        <f>'Insumo 1'!D15/$CP19</f>
        <v>3.6675813322717167E-2</v>
      </c>
      <c r="E19" s="34">
        <f>'Insumo 1'!E15/$CP19</f>
        <v>3.6001360356746309E-2</v>
      </c>
      <c r="F19" s="34">
        <f>'Insumo 1'!F15/$CP19</f>
        <v>3.3922655856080064E-2</v>
      </c>
      <c r="G19" s="34">
        <f>'Insumo 1'!G15/$CP19</f>
        <v>3.2003499368869294E-2</v>
      </c>
      <c r="H19" s="34">
        <f>'Insumo 1'!H15/$CP19</f>
        <v>3.0240837344617227E-2</v>
      </c>
      <c r="I19" s="34">
        <f>'Insumo 1'!I15/$CP19</f>
        <v>2.8631997926639223E-2</v>
      </c>
      <c r="J19" s="34">
        <f>'Insumo 1'!J15/$CP19</f>
        <v>2.7155606261457976E-2</v>
      </c>
      <c r="K19" s="34">
        <f>'Insumo 1'!K15/$CP19</f>
        <v>2.5792195964656685E-2</v>
      </c>
      <c r="L19" s="34">
        <f>'Insumo 1'!L15/$CP19</f>
        <v>2.4626884756332401E-2</v>
      </c>
      <c r="M19" s="34">
        <f>'Insumo 1'!M15/$CP19</f>
        <v>2.3691734916701058E-2</v>
      </c>
      <c r="N19" s="34">
        <f>'Insumo 1'!N15/$CP19</f>
        <v>2.2931400843008959E-2</v>
      </c>
      <c r="O19" s="34">
        <f>'Insumo 1'!O15/$CP19</f>
        <v>2.2248932306984125E-2</v>
      </c>
      <c r="P19" s="34">
        <f>'Insumo 1'!P15/$CP19</f>
        <v>2.1654253347741008E-2</v>
      </c>
      <c r="Q19" s="34">
        <f>'Insumo 1'!Q15/$CP19</f>
        <v>2.1080185854350991E-2</v>
      </c>
      <c r="R19" s="34">
        <f>'Insumo 1'!R15/$CP19</f>
        <v>2.0481308263174833E-2</v>
      </c>
      <c r="S19" s="34">
        <f>'Insumo 1'!S15/$CP19</f>
        <v>1.9874415101944699E-2</v>
      </c>
      <c r="T19" s="34">
        <f>'Insumo 1'!T15/$CP19</f>
        <v>1.9325157706340818E-2</v>
      </c>
      <c r="U19" s="34">
        <f>'Insumo 1'!U15/$CP19</f>
        <v>1.8820940180564079E-2</v>
      </c>
      <c r="V19" s="34">
        <f>'Insumo 1'!V15/$CP19</f>
        <v>1.8298401351806808E-2</v>
      </c>
      <c r="W19" s="34">
        <f>'Insumo 1'!W15/$CP19</f>
        <v>1.7731586040846584E-2</v>
      </c>
      <c r="X19" s="34">
        <f>'Insumo 1'!X15/$CP19</f>
        <v>1.7139960632100226E-2</v>
      </c>
      <c r="Y19" s="34">
        <f>'Insumo 1'!Y15/$CP19</f>
        <v>1.6574672096388379E-2</v>
      </c>
      <c r="Z19" s="34">
        <f>'Insumo 1'!Z15/$CP19</f>
        <v>1.6035338739898954E-2</v>
      </c>
      <c r="AA19" s="34">
        <f>'Insumo 1'!AA15/$CP19</f>
        <v>1.5475775611368526E-2</v>
      </c>
      <c r="AB19" s="34">
        <f>'Insumo 1'!AB15/$CP19</f>
        <v>1.4879951570689125E-2</v>
      </c>
      <c r="AC19" s="34">
        <f>'Insumo 1'!AC15/$CP19</f>
        <v>1.4273440103271083E-2</v>
      </c>
      <c r="AD19" s="34">
        <f>'Insumo 1'!AD15/$CP19</f>
        <v>1.368257808214891E-2</v>
      </c>
      <c r="AE19" s="34">
        <f>'Insumo 1'!AE15/$CP19</f>
        <v>1.3087517429093696E-2</v>
      </c>
      <c r="AF19" s="34">
        <f>'Insumo 1'!AF15/$CP19</f>
        <v>1.2593223942431417E-2</v>
      </c>
      <c r="AG19" s="34">
        <f>'Insumo 1'!AG15/$CP19</f>
        <v>1.2250844592982714E-2</v>
      </c>
      <c r="AH19" s="34">
        <f>'Insumo 1'!AH15/$CP19</f>
        <v>1.2006178859430186E-2</v>
      </c>
      <c r="AI19" s="34">
        <f>'Insumo 1'!AI15/$CP19</f>
        <v>1.1759604656817189E-2</v>
      </c>
      <c r="AJ19" s="34">
        <f>'Insumo 1'!AJ15/$CP19</f>
        <v>1.1537077164366137E-2</v>
      </c>
      <c r="AK19" s="34">
        <f>'Insumo 1'!AK15/$CP19</f>
        <v>1.1260730844409771E-2</v>
      </c>
      <c r="AL19" s="34">
        <f>'Insumo 1'!AL15/$CP19</f>
        <v>1.0883235664248385E-2</v>
      </c>
      <c r="AM19" s="34">
        <f>'Insumo 1'!AM15/$CP19</f>
        <v>1.0444287780339795E-2</v>
      </c>
      <c r="AN19" s="34">
        <f>'Insumo 1'!AN15/$CP19</f>
        <v>1.0031676769465718E-2</v>
      </c>
      <c r="AO19" s="34">
        <f>'Insumo 1'!AO15/$CP19</f>
        <v>9.6286081038940048E-3</v>
      </c>
      <c r="AP19" s="34">
        <f>'Insumo 1'!AP15/$CP19</f>
        <v>9.2465325979874842E-3</v>
      </c>
      <c r="AQ19" s="34">
        <f>'Insumo 1'!AQ15/$CP19</f>
        <v>8.8995729227936485E-3</v>
      </c>
      <c r="AR19" s="34">
        <f>'Insumo 1'!AR15/$CP19</f>
        <v>8.579331814446426E-3</v>
      </c>
      <c r="AS19" s="34">
        <f>'Insumo 1'!AS15/$CP19</f>
        <v>8.2594723999112954E-3</v>
      </c>
      <c r="AT19" s="34">
        <f>'Insumo 1'!AT15/$CP19</f>
        <v>7.943048229685017E-3</v>
      </c>
      <c r="AU19" s="34">
        <f>'Insumo 1'!AU15/$CP19</f>
        <v>7.6495256881844026E-3</v>
      </c>
      <c r="AV19" s="34">
        <f>'Insumo 1'!AV15/$CP19</f>
        <v>7.3850118764029644E-3</v>
      </c>
      <c r="AW19" s="34">
        <f>'Insumo 1'!AW15/$CP19</f>
        <v>7.1407278366625313E-3</v>
      </c>
      <c r="AX19" s="34">
        <f>'Insumo 1'!AX15/$CP19</f>
        <v>6.9036959793518935E-3</v>
      </c>
      <c r="AY19" s="34">
        <f>'Insumo 1'!AY15/$CP19</f>
        <v>6.6758247735315196E-3</v>
      </c>
      <c r="AZ19" s="34">
        <f>'Insumo 1'!AZ15/$CP19</f>
        <v>6.447571873899053E-3</v>
      </c>
      <c r="BA19" s="34">
        <f>'Insumo 1'!BA15/$CP19</f>
        <v>6.2116850980246984E-3</v>
      </c>
      <c r="BB19" s="34">
        <f>'Insumo 1'!BB15/$CP19</f>
        <v>5.9723630778414924E-3</v>
      </c>
      <c r="BC19" s="34">
        <f>'Insumo 1'!BC15/$CP19</f>
        <v>5.7410566277122698E-3</v>
      </c>
      <c r="BD19" s="34">
        <f>'Insumo 1'!BD15/$CP19</f>
        <v>5.5150938909523696E-3</v>
      </c>
      <c r="BE19" s="34">
        <f>'Insumo 1'!BE15/$CP19</f>
        <v>5.2921847046892246E-3</v>
      </c>
      <c r="BF19" s="34">
        <f>'Insumo 1'!BF15/$CP19</f>
        <v>5.0727107627349284E-3</v>
      </c>
      <c r="BG19" s="34">
        <f>'Insumo 1'!BG15/$CP19</f>
        <v>4.8562903712773891E-3</v>
      </c>
      <c r="BH19" s="34">
        <f>'Insumo 1'!BH15/$CP19</f>
        <v>4.6433052241286986E-3</v>
      </c>
      <c r="BI19" s="34">
        <f>'Insumo 1'!BI15/$CP19</f>
        <v>4.4345187089130482E-3</v>
      </c>
      <c r="BJ19" s="34">
        <f>'Insumo 1'!BJ15/$CP19</f>
        <v>4.2257321936973961E-3</v>
      </c>
      <c r="BK19" s="34">
        <f>'Insumo 1'!BK15/$CP19</f>
        <v>4.016182290857556E-3</v>
      </c>
      <c r="BL19" s="34">
        <f>'Insumo 1'!BL15/$CP19</f>
        <v>3.8073957756419047E-3</v>
      </c>
      <c r="BM19" s="34">
        <f>'Insumo 1'!BM15/$CP19</f>
        <v>3.6016628109230091E-3</v>
      </c>
      <c r="BN19" s="34">
        <f>'Insumo 1'!BN15/$CP19</f>
        <v>3.3993650905129631E-3</v>
      </c>
      <c r="BO19" s="34">
        <f>'Insumo 1'!BO15/$CP19</f>
        <v>3.2047012463448056E-3</v>
      </c>
      <c r="BP19" s="34">
        <f>'Insumo 1'!BP15/$CP19</f>
        <v>3.0214882165394809E-3</v>
      </c>
      <c r="BQ19" s="34">
        <f>'Insumo 1'!BQ15/$CP19</f>
        <v>2.8466724506002335E-3</v>
      </c>
      <c r="BR19" s="34">
        <f>'Insumo 1'!BR15/$CP19</f>
        <v>2.6749102351577413E-3</v>
      </c>
      <c r="BS19" s="34">
        <f>'Insumo 1'!BS15/$CP19</f>
        <v>2.507346651648288E-3</v>
      </c>
      <c r="BT19" s="34">
        <f>'Insumo 1'!BT15/$CP19</f>
        <v>2.338256292890457E-3</v>
      </c>
      <c r="BU19" s="34">
        <f>'Insumo 1'!BU15/$CP19</f>
        <v>2.1649673021995872E-3</v>
      </c>
      <c r="BV19" s="34">
        <f>'Insumo 1'!BV15/$CP19</f>
        <v>1.9893881486361511E-3</v>
      </c>
      <c r="BW19" s="34">
        <f>'Insumo 1'!BW15/$CP19</f>
        <v>1.8202977898783203E-3</v>
      </c>
      <c r="BX19" s="34">
        <f>'Insumo 1'!BX15/$CP19</f>
        <v>1.656169450677717E-3</v>
      </c>
      <c r="BY19" s="34">
        <f>'Insumo 1'!BY15/$CP19</f>
        <v>1.4970031310343409E-3</v>
      </c>
      <c r="BZ19" s="34">
        <f>'Insumo 1'!BZ15/$CP19</f>
        <v>1.3431805247602871E-3</v>
      </c>
      <c r="CA19" s="34">
        <f>'Insumo 1'!CA15/$CP19</f>
        <v>1.1962284071039327E-3</v>
      </c>
      <c r="CB19" s="34">
        <f>'Insumo 1'!CB15/$CP19</f>
        <v>1.0553833904410894E-3</v>
      </c>
      <c r="CC19" s="34">
        <f>'Insumo 1'!CC15/$CP19</f>
        <v>9.2026378095966244E-4</v>
      </c>
      <c r="CD19" s="34">
        <f>'Insumo 1'!CD15/$CP19</f>
        <v>7.9468651678059603E-4</v>
      </c>
      <c r="CE19" s="34">
        <f>'Insumo 1'!CE15/$CP19</f>
        <v>6.8094176077645703E-4</v>
      </c>
      <c r="CF19" s="34">
        <f>'Insumo 1'!CF15/$CP19</f>
        <v>5.7712104388677301E-4</v>
      </c>
      <c r="CG19" s="34">
        <f>'Insumo 1'!CG15/$CP19</f>
        <v>4.8055250942688298E-4</v>
      </c>
      <c r="CH19" s="34">
        <f>'Insumo 1'!CH15/$CP19</f>
        <v>3.9123615739678717E-4</v>
      </c>
      <c r="CI19" s="34">
        <f>'Insumo 1'!CI15/$CP19</f>
        <v>3.137523135416186E-4</v>
      </c>
      <c r="CJ19" s="34">
        <f>'Insumo 1'!CJ15/$CP19</f>
        <v>2.4886436548556614E-4</v>
      </c>
      <c r="CK19" s="34">
        <f>'Insumo 1'!CK15/$CP19</f>
        <v>1.9580892560444084E-4</v>
      </c>
      <c r="CL19" s="34">
        <f>'Insumo 1'!CL15/$CP19</f>
        <v>1.4657042384425979E-4</v>
      </c>
      <c r="CM19" s="34">
        <f>'Insumo 1'!CM15/$CP19</f>
        <v>1.0725596119853387E-4</v>
      </c>
      <c r="CN19" s="34">
        <f>'Insumo 1'!CN15/$CP19</f>
        <v>7.939231291564072E-5</v>
      </c>
      <c r="CP19">
        <f>SUM('Insumo 1'!B15:CX15)</f>
        <v>2619.9009999999994</v>
      </c>
      <c r="CR19" s="46">
        <f t="shared" si="0"/>
        <v>0.39458933753603681</v>
      </c>
    </row>
    <row r="20" spans="1:96" x14ac:dyDescent="0.2">
      <c r="A20">
        <f t="shared" si="1"/>
        <v>1959</v>
      </c>
      <c r="B20" s="34">
        <f>'Insumo 1'!B16/$CP20</f>
        <v>4.0012680493558106E-2</v>
      </c>
      <c r="C20" s="34">
        <f>'Insumo 1'!C16/$CP20</f>
        <v>3.8445457711185772E-2</v>
      </c>
      <c r="D20" s="34">
        <f>'Insumo 1'!D16/$CP20</f>
        <v>3.6867085608568918E-2</v>
      </c>
      <c r="E20" s="34">
        <f>'Insumo 1'!E16/$CP20</f>
        <v>3.5288713505952064E-2</v>
      </c>
      <c r="F20" s="34">
        <f>'Insumo 1'!F16/$CP20</f>
        <v>3.4255171519284415E-2</v>
      </c>
      <c r="G20" s="34">
        <f>'Insumo 1'!G16/$CP20</f>
        <v>3.248168631238834E-2</v>
      </c>
      <c r="H20" s="34">
        <f>'Insumo 1'!H16/$CP20</f>
        <v>3.0797767311456628E-2</v>
      </c>
      <c r="I20" s="34">
        <f>'Insumo 1'!I16/$CP20</f>
        <v>2.9210847396652303E-2</v>
      </c>
      <c r="J20" s="34">
        <f>'Insumo 1'!J16/$CP20</f>
        <v>2.7725014652065019E-2</v>
      </c>
      <c r="K20" s="34">
        <f>'Insumo 1'!K16/$CP20</f>
        <v>2.6323916741336141E-2</v>
      </c>
      <c r="L20" s="34">
        <f>'Insumo 1'!L16/$CP20</f>
        <v>2.4990086396082575E-2</v>
      </c>
      <c r="M20" s="34">
        <f>'Insumo 1'!M16/$CP20</f>
        <v>2.3844679562961508E-2</v>
      </c>
      <c r="N20" s="34">
        <f>'Insumo 1'!N16/$CP20</f>
        <v>2.2938983115097775E-2</v>
      </c>
      <c r="O20" s="34">
        <f>'Insumo 1'!O16/$CP20</f>
        <v>2.2209817571105718E-2</v>
      </c>
      <c r="P20" s="34">
        <f>'Insumo 1'!P16/$CP20</f>
        <v>2.1534912052303689E-2</v>
      </c>
      <c r="Q20" s="34">
        <f>'Insumo 1'!Q16/$CP20</f>
        <v>2.0930247251042179E-2</v>
      </c>
      <c r="R20" s="34">
        <f>'Insumo 1'!R16/$CP20</f>
        <v>2.0350110954318629E-2</v>
      </c>
      <c r="S20" s="34">
        <f>'Insumo 1'!S16/$CP20</f>
        <v>1.9758082049334255E-2</v>
      </c>
      <c r="T20" s="34">
        <f>'Insumo 1'!T16/$CP20</f>
        <v>1.9166424788358026E-2</v>
      </c>
      <c r="U20" s="34">
        <f>'Insumo 1'!U16/$CP20</f>
        <v>1.8626054400506624E-2</v>
      </c>
      <c r="V20" s="34">
        <f>'Insumo 1'!V16/$CP20</f>
        <v>1.812730814156812E-2</v>
      </c>
      <c r="W20" s="34">
        <f>'Insumo 1'!W16/$CP20</f>
        <v>1.7615925986352487E-2</v>
      </c>
      <c r="X20" s="34">
        <f>'Insumo 1'!X16/$CP20</f>
        <v>1.707072422639512E-2</v>
      </c>
      <c r="Y20" s="34">
        <f>'Insumo 1'!Y16/$CP20</f>
        <v>1.650619697801391E-2</v>
      </c>
      <c r="Z20" s="34">
        <f>'Insumo 1'!Z16/$CP20</f>
        <v>1.5966941522186959E-2</v>
      </c>
      <c r="AA20" s="34">
        <f>'Insumo 1'!AA16/$CP20</f>
        <v>1.5454444434946875E-2</v>
      </c>
      <c r="AB20" s="34">
        <f>'Insumo 1'!AB16/$CP20</f>
        <v>1.4920391995234036E-2</v>
      </c>
      <c r="AC20" s="34">
        <f>'Insumo 1'!AC16/$CP20</f>
        <v>1.4349175154706108E-2</v>
      </c>
      <c r="AD20" s="34">
        <f>'Insumo 1'!AD16/$CP20</f>
        <v>1.3764207485876598E-2</v>
      </c>
      <c r="AE20" s="34">
        <f>'Insumo 1'!AE16/$CP20</f>
        <v>1.3195963797413876E-2</v>
      </c>
      <c r="AF20" s="34">
        <f>'Insumo 1'!AF16/$CP20</f>
        <v>1.2623632024861496E-2</v>
      </c>
      <c r="AG20" s="34">
        <f>'Insumo 1'!AG16/$CP20</f>
        <v>1.2147927694428347E-2</v>
      </c>
      <c r="AH20" s="34">
        <f>'Insumo 1'!AH16/$CP20</f>
        <v>1.1817536171182202E-2</v>
      </c>
      <c r="AI20" s="34">
        <f>'Insumo 1'!AI16/$CP20</f>
        <v>1.1579684005965629E-2</v>
      </c>
      <c r="AJ20" s="34">
        <f>'Insumo 1'!AJ16/$CP20</f>
        <v>1.13399736207083E-2</v>
      </c>
      <c r="AK20" s="34">
        <f>'Insumo 1'!AK16/$CP20</f>
        <v>1.1123676807964479E-2</v>
      </c>
      <c r="AL20" s="34">
        <f>'Insumo 1'!AL16/$CP20</f>
        <v>1.085497819007138E-2</v>
      </c>
      <c r="AM20" s="34">
        <f>'Insumo 1'!AM16/$CP20</f>
        <v>1.0489280486050899E-2</v>
      </c>
      <c r="AN20" s="34">
        <f>'Insumo 1'!AN16/$CP20</f>
        <v>1.0065606316758877E-2</v>
      </c>
      <c r="AO20" s="34">
        <f>'Insumo 1'!AO16/$CP20</f>
        <v>9.6664606520048147E-3</v>
      </c>
      <c r="AP20" s="34">
        <f>'Insumo 1'!AP16/$CP20</f>
        <v>9.2766060874545225E-3</v>
      </c>
      <c r="AQ20" s="34">
        <f>'Insumo 1'!AQ16/$CP20</f>
        <v>8.9071919433525316E-3</v>
      </c>
      <c r="AR20" s="34">
        <f>'Insumo 1'!AR16/$CP20</f>
        <v>8.5712257599841225E-3</v>
      </c>
      <c r="AS20" s="34">
        <f>'Insumo 1'!AS16/$CP20</f>
        <v>8.2609030131781253E-3</v>
      </c>
      <c r="AT20" s="34">
        <f>'Insumo 1'!AT16/$CP20</f>
        <v>7.9513235543884273E-3</v>
      </c>
      <c r="AU20" s="34">
        <f>'Insumo 1'!AU16/$CP20</f>
        <v>7.645088891672089E-3</v>
      </c>
      <c r="AV20" s="34">
        <f>'Insumo 1'!AV16/$CP20</f>
        <v>7.3600379374203504E-3</v>
      </c>
      <c r="AW20" s="34">
        <f>'Insumo 1'!AW16/$CP20</f>
        <v>7.1032319277880814E-3</v>
      </c>
      <c r="AX20" s="34">
        <f>'Insumo 1'!AX16/$CP20</f>
        <v>6.8650081185633576E-3</v>
      </c>
      <c r="AY20" s="34">
        <f>'Insumo 1'!AY16/$CP20</f>
        <v>6.63421718950165E-3</v>
      </c>
      <c r="AZ20" s="34">
        <f>'Insumo 1'!AZ16/$CP20</f>
        <v>6.4119740726274145E-3</v>
      </c>
      <c r="BA20" s="34">
        <f>'Insumo 1'!BA16/$CP20</f>
        <v>6.1889876677368762E-3</v>
      </c>
      <c r="BB20" s="34">
        <f>'Insumo 1'!BB16/$CP20</f>
        <v>5.9589400266914713E-3</v>
      </c>
      <c r="BC20" s="34">
        <f>'Insumo 1'!BC16/$CP20</f>
        <v>5.7259192335808598E-3</v>
      </c>
      <c r="BD20" s="34">
        <f>'Insumo 1'!BD16/$CP20</f>
        <v>5.4999596766251149E-3</v>
      </c>
      <c r="BE20" s="34">
        <f>'Insumo 1'!BE16/$CP20</f>
        <v>5.2788314917753317E-3</v>
      </c>
      <c r="BF20" s="34">
        <f>'Insumo 1'!BF16/$CP20</f>
        <v>5.0606764589907561E-3</v>
      </c>
      <c r="BG20" s="34">
        <f>'Insumo 1'!BG16/$CP20</f>
        <v>4.8443796462469338E-3</v>
      </c>
      <c r="BH20" s="34">
        <f>'Insumo 1'!BH16/$CP20</f>
        <v>4.6314276295764704E-3</v>
      </c>
      <c r="BI20" s="34">
        <f>'Insumo 1'!BI16/$CP20</f>
        <v>4.4214487649712137E-3</v>
      </c>
      <c r="BJ20" s="34">
        <f>'Insumo 1'!BJ16/$CP20</f>
        <v>4.2151863404474663E-3</v>
      </c>
      <c r="BK20" s="34">
        <f>'Insumo 1'!BK16/$CP20</f>
        <v>4.008923915923719E-3</v>
      </c>
      <c r="BL20" s="34">
        <f>'Insumo 1'!BL16/$CP20</f>
        <v>3.8015465593755184E-3</v>
      </c>
      <c r="BM20" s="34">
        <f>'Insumo 1'!BM16/$CP20</f>
        <v>3.595284134851771E-3</v>
      </c>
      <c r="BN20" s="34">
        <f>'Insumo 1'!BN16/$CP20</f>
        <v>3.3923665064013817E-3</v>
      </c>
      <c r="BO20" s="34">
        <f>'Insumo 1'!BO16/$CP20</f>
        <v>3.192050386008049E-3</v>
      </c>
      <c r="BP20" s="34">
        <f>'Insumo 1'!BP16/$CP20</f>
        <v>2.9995387897858842E-3</v>
      </c>
      <c r="BQ20" s="34">
        <f>'Insumo 1'!BQ16/$CP20</f>
        <v>2.8178048698000962E-3</v>
      </c>
      <c r="BR20" s="34">
        <f>'Insumo 1'!BR16/$CP20</f>
        <v>2.6438754739854767E-3</v>
      </c>
      <c r="BS20" s="34">
        <f>'Insumo 1'!BS16/$CP20</f>
        <v>2.4729192302360642E-3</v>
      </c>
      <c r="BT20" s="34">
        <f>'Insumo 1'!BT16/$CP20</f>
        <v>2.3075376466089154E-3</v>
      </c>
      <c r="BU20" s="34">
        <f>'Insumo 1'!BU16/$CP20</f>
        <v>2.1406694869491628E-3</v>
      </c>
      <c r="BV20" s="34">
        <f>'Insumo 1'!BV16/$CP20</f>
        <v>1.9700848872079017E-3</v>
      </c>
      <c r="BW20" s="34">
        <f>'Insumo 1'!BW16/$CP20</f>
        <v>1.7987569994503383E-3</v>
      </c>
      <c r="BX20" s="34">
        <f>'Insumo 1'!BX16/$CP20</f>
        <v>1.6333754158231893E-3</v>
      </c>
      <c r="BY20" s="34">
        <f>'Insumo 1'!BY16/$CP20</f>
        <v>1.4743117803346058E-3</v>
      </c>
      <c r="BZ20" s="34">
        <f>'Insumo 1'!BZ16/$CP20</f>
        <v>1.3208228049682855E-3</v>
      </c>
      <c r="CA20" s="34">
        <f>'Insumo 1'!CA16/$CP20</f>
        <v>1.1743950657568324E-3</v>
      </c>
      <c r="CB20" s="34">
        <f>'Insumo 1'!CB16/$CP20</f>
        <v>1.0354002067083973E-3</v>
      </c>
      <c r="CC20" s="34">
        <f>'Insumo 1'!CC16/$CP20</f>
        <v>9.0235165179037625E-4</v>
      </c>
      <c r="CD20" s="34">
        <f>'Insumo 1'!CD16/$CP20</f>
        <v>7.7636433302722243E-4</v>
      </c>
      <c r="CE20" s="34">
        <f>'Insumo 1'!CE16/$CP20</f>
        <v>6.607830464922937E-4</v>
      </c>
      <c r="CF20" s="34">
        <f>'Insumo 1'!CF16/$CP20</f>
        <v>5.5820930024264633E-4</v>
      </c>
      <c r="CG20" s="34">
        <f>'Insumo 1'!CG16/$CP20</f>
        <v>4.6641323022937489E-4</v>
      </c>
      <c r="CH20" s="34">
        <f>'Insumo 1'!CH16/$CP20</f>
        <v>3.8205004037912148E-4</v>
      </c>
      <c r="CI20" s="34">
        <f>'Insumo 1'!CI16/$CP20</f>
        <v>3.0511973069188587E-4</v>
      </c>
      <c r="CJ20" s="34">
        <f>'Insumo 1'!CJ16/$CP20</f>
        <v>2.3933874124917726E-4</v>
      </c>
      <c r="CK20" s="34">
        <f>'Insumo 1'!CK16/$CP20</f>
        <v>1.8582200407544816E-4</v>
      </c>
      <c r="CL20" s="34">
        <f>'Insumo 1'!CL16/$CP20</f>
        <v>1.4382623115439689E-4</v>
      </c>
      <c r="CM20" s="34">
        <f>'Insumo 1'!CM16/$CP20</f>
        <v>1.0368867827410009E-4</v>
      </c>
      <c r="CN20" s="34">
        <f>'Insumo 1'!CN16/$CP20</f>
        <v>7.3957157622028382E-5</v>
      </c>
      <c r="CP20">
        <f>SUM('Insumo 1'!B16:CX16)</f>
        <v>2690.7470000000003</v>
      </c>
      <c r="CR20" s="46">
        <f t="shared" si="0"/>
        <v>0.39663186468292999</v>
      </c>
    </row>
    <row r="21" spans="1:96" x14ac:dyDescent="0.2">
      <c r="A21">
        <f t="shared" si="1"/>
        <v>1960</v>
      </c>
      <c r="B21" s="34">
        <f>'Insumo 1'!B17/$CP21</f>
        <v>3.9845007029196584E-2</v>
      </c>
      <c r="C21" s="34">
        <f>'Insumo 1'!C17/$CP21</f>
        <v>3.8449650962163101E-2</v>
      </c>
      <c r="D21" s="34">
        <f>'Insumo 1'!D17/$CP21</f>
        <v>3.7009469985204185E-2</v>
      </c>
      <c r="E21" s="34">
        <f>'Insumo 1'!E17/$CP21</f>
        <v>3.5537477781846585E-2</v>
      </c>
      <c r="F21" s="34">
        <f>'Insumo 1'!F17/$CP21</f>
        <v>3.4048495491662403E-2</v>
      </c>
      <c r="G21" s="34">
        <f>'Insumo 1'!G17/$CP21</f>
        <v>3.2555898289387465E-2</v>
      </c>
      <c r="H21" s="34">
        <f>'Insumo 1'!H17/$CP21</f>
        <v>3.1073784332175731E-2</v>
      </c>
      <c r="I21" s="34">
        <f>'Insumo 1'!I17/$CP21</f>
        <v>2.9616613268390247E-2</v>
      </c>
      <c r="J21" s="34">
        <f>'Insumo 1'!J17/$CP21</f>
        <v>2.8197760272766822E-2</v>
      </c>
      <c r="K21" s="34">
        <f>'Insumo 1'!K17/$CP21</f>
        <v>2.6830962011250344E-2</v>
      </c>
      <c r="L21" s="34">
        <f>'Insumo 1'!L17/$CP21</f>
        <v>2.5502843309105003E-2</v>
      </c>
      <c r="M21" s="34">
        <f>'Insumo 1'!M17/$CP21</f>
        <v>2.4198944517967749E-2</v>
      </c>
      <c r="N21" s="34">
        <f>'Insumo 1'!N17/$CP21</f>
        <v>2.3073622384114065E-2</v>
      </c>
      <c r="O21" s="34">
        <f>'Insumo 1'!O17/$CP21</f>
        <v>2.2197006202104685E-2</v>
      </c>
      <c r="P21" s="34">
        <f>'Insumo 1'!P17/$CP21</f>
        <v>2.1498605186169792E-2</v>
      </c>
      <c r="Q21" s="34">
        <f>'Insumo 1'!Q17/$CP21</f>
        <v>2.0831653905424512E-2</v>
      </c>
      <c r="R21" s="34">
        <f>'Insumo 1'!R17/$CP21</f>
        <v>2.0217841832413409E-2</v>
      </c>
      <c r="S21" s="34">
        <f>'Insumo 1'!S17/$CP21</f>
        <v>1.9632949056128387E-2</v>
      </c>
      <c r="T21" s="34">
        <f>'Insumo 1'!T17/$CP21</f>
        <v>1.9047694788634294E-2</v>
      </c>
      <c r="U21" s="34">
        <f>'Insumo 1'!U17/$CP21</f>
        <v>1.8470754818948942E-2</v>
      </c>
      <c r="V21" s="34">
        <f>'Insumo 1'!V17/$CP21</f>
        <v>1.7939724232816253E-2</v>
      </c>
      <c r="W21" s="34">
        <f>'Insumo 1'!W17/$CP21</f>
        <v>1.7446650223636544E-2</v>
      </c>
      <c r="X21" s="34">
        <f>'Insumo 1'!X17/$CP21</f>
        <v>1.6947069372693468E-2</v>
      </c>
      <c r="Y21" s="34">
        <f>'Insumo 1'!Y17/$CP21</f>
        <v>1.6422545628324146E-2</v>
      </c>
      <c r="Z21" s="34">
        <f>'Insumo 1'!Z17/$CP21</f>
        <v>1.5884285218009934E-2</v>
      </c>
      <c r="AA21" s="34">
        <f>'Insumo 1'!AA17/$CP21</f>
        <v>1.5370967701121969E-2</v>
      </c>
      <c r="AB21" s="34">
        <f>'Insumo 1'!AB17/$CP21</f>
        <v>1.4884400533705627E-2</v>
      </c>
      <c r="AC21" s="34">
        <f>'Insumo 1'!AC17/$CP21</f>
        <v>1.4375782402535651E-2</v>
      </c>
      <c r="AD21" s="34">
        <f>'Insumo 1'!AD17/$CP21</f>
        <v>1.3827400238367309E-2</v>
      </c>
      <c r="AE21" s="34">
        <f>'Insumo 1'!AE17/$CP21</f>
        <v>1.3264558425835928E-2</v>
      </c>
      <c r="AF21" s="34">
        <f>'Insumo 1'!AF17/$CP21</f>
        <v>1.2718345208922044E-2</v>
      </c>
      <c r="AG21" s="34">
        <f>'Insumo 1'!AG17/$CP21</f>
        <v>1.2168878571126474E-2</v>
      </c>
      <c r="AH21" s="34">
        <f>'Insumo 1'!AH17/$CP21</f>
        <v>1.1711230700436217E-2</v>
      </c>
      <c r="AI21" s="34">
        <f>'Insumo 1'!AI17/$CP21</f>
        <v>1.1391310980403928E-2</v>
      </c>
      <c r="AJ21" s="34">
        <f>'Insumo 1'!AJ17/$CP21</f>
        <v>1.1160679589013419E-2</v>
      </c>
      <c r="AK21" s="34">
        <f>'Insumo 1'!AK17/$CP21</f>
        <v>1.0927879250368455E-2</v>
      </c>
      <c r="AL21" s="34">
        <f>'Insumo 1'!AL17/$CP21</f>
        <v>1.0717129875477129E-2</v>
      </c>
      <c r="AM21" s="34">
        <f>'Insumo 1'!AM17/$CP21</f>
        <v>1.0456494713733309E-2</v>
      </c>
      <c r="AN21" s="34">
        <f>'Insumo 1'!AN17/$CP21</f>
        <v>1.0102956311256951E-2</v>
      </c>
      <c r="AO21" s="34">
        <f>'Insumo 1'!AO17/$CP21</f>
        <v>9.6933867713738051E-3</v>
      </c>
      <c r="AP21" s="34">
        <f>'Insumo 1'!AP17/$CP21</f>
        <v>9.308037142498754E-3</v>
      </c>
      <c r="AQ21" s="34">
        <f>'Insumo 1'!AQ17/$CP21</f>
        <v>8.9310018114324534E-3</v>
      </c>
      <c r="AR21" s="34">
        <f>'Insumo 1'!AR17/$CP21</f>
        <v>8.5738484968653338E-3</v>
      </c>
      <c r="AS21" s="34">
        <f>'Insumo 1'!AS17/$CP21</f>
        <v>8.2488678999059796E-3</v>
      </c>
      <c r="AT21" s="34">
        <f>'Insumo 1'!AT17/$CP21</f>
        <v>7.9484687051637973E-3</v>
      </c>
      <c r="AU21" s="34">
        <f>'Insumo 1'!AU17/$CP21</f>
        <v>7.649153984048843E-3</v>
      </c>
      <c r="AV21" s="34">
        <f>'Insumo 1'!AV17/$CP21</f>
        <v>7.3523697013974194E-3</v>
      </c>
      <c r="AW21" s="34">
        <f>'Insumo 1'!AW17/$CP21</f>
        <v>7.0765519088724083E-3</v>
      </c>
      <c r="AX21" s="34">
        <f>'Insumo 1'!AX17/$CP21</f>
        <v>6.8263999921917935E-3</v>
      </c>
      <c r="AY21" s="34">
        <f>'Insumo 1'!AY17/$CP21</f>
        <v>6.5954071095922088E-3</v>
      </c>
      <c r="AZ21" s="34">
        <f>'Insumo 1'!AZ17/$CP21</f>
        <v>6.3701980863378402E-3</v>
      </c>
      <c r="BA21" s="34">
        <f>'Insumo 1'!BA17/$CP21</f>
        <v>6.1536648521012972E-3</v>
      </c>
      <c r="BB21" s="34">
        <f>'Insumo 1'!BB17/$CP21</f>
        <v>5.9360471442375254E-3</v>
      </c>
      <c r="BC21" s="34">
        <f>'Insumo 1'!BC17/$CP21</f>
        <v>5.7122840858194615E-3</v>
      </c>
      <c r="BD21" s="34">
        <f>'Insumo 1'!BD17/$CP21</f>
        <v>5.4849061153106372E-3</v>
      </c>
      <c r="BE21" s="34">
        <f>'Insumo 1'!BE17/$CP21</f>
        <v>5.2643964777742578E-3</v>
      </c>
      <c r="BF21" s="34">
        <f>'Insumo 1'!BF17/$CP21</f>
        <v>5.0482247347467908E-3</v>
      </c>
      <c r="BG21" s="34">
        <f>'Insumo 1'!BG17/$CP21</f>
        <v>4.8345834301828554E-3</v>
      </c>
      <c r="BH21" s="34">
        <f>'Insumo 1'!BH17/$CP21</f>
        <v>4.6223880904552248E-3</v>
      </c>
      <c r="BI21" s="34">
        <f>'Insumo 1'!BI17/$CP21</f>
        <v>4.4120002067729739E-3</v>
      </c>
      <c r="BJ21" s="34">
        <f>'Insumo 1'!BJ17/$CP21</f>
        <v>4.2052272351814834E-3</v>
      </c>
      <c r="BK21" s="34">
        <f>'Insumo 1'!BK17/$CP21</f>
        <v>4.0013461932626015E-3</v>
      </c>
      <c r="BL21" s="34">
        <f>'Insumo 1'!BL17/$CP21</f>
        <v>3.798188133761871E-3</v>
      </c>
      <c r="BM21" s="34">
        <f>'Insumo 1'!BM17/$CP21</f>
        <v>3.5932226182157604E-3</v>
      </c>
      <c r="BN21" s="34">
        <f>'Insumo 1'!BN17/$CP21</f>
        <v>3.3893415762968784E-3</v>
      </c>
      <c r="BO21" s="34">
        <f>'Insumo 1'!BO17/$CP21</f>
        <v>3.1894369376778329E-3</v>
      </c>
      <c r="BP21" s="34">
        <f>'Insumo 1'!BP17/$CP21</f>
        <v>2.9913397551041671E-3</v>
      </c>
      <c r="BQ21" s="34">
        <f>'Insumo 1'!BQ17/$CP21</f>
        <v>2.8008338879210982E-3</v>
      </c>
      <c r="BR21" s="34">
        <f>'Insumo 1'!BR17/$CP21</f>
        <v>2.6208112658012341E-3</v>
      </c>
      <c r="BS21" s="34">
        <f>'Insumo 1'!BS17/$CP21</f>
        <v>2.4480184678628905E-3</v>
      </c>
      <c r="BT21" s="34">
        <f>'Insumo 1'!BT17/$CP21</f>
        <v>2.2788405820153073E-3</v>
      </c>
      <c r="BU21" s="34">
        <f>'Insumo 1'!BU17/$CP21</f>
        <v>2.1143620818857129E-3</v>
      </c>
      <c r="BV21" s="34">
        <f>'Insumo 1'!BV17/$CP21</f>
        <v>1.950245072965194E-3</v>
      </c>
      <c r="BW21" s="34">
        <f>'Insumo 1'!BW17/$CP21</f>
        <v>1.7825131519539151E-3</v>
      </c>
      <c r="BX21" s="34">
        <f>'Insumo 1'!BX17/$CP21</f>
        <v>1.6147812309426359E-3</v>
      </c>
      <c r="BY21" s="34">
        <f>'Insumo 1'!BY17/$CP21</f>
        <v>1.4542791341128776E-3</v>
      </c>
      <c r="BZ21" s="34">
        <f>'Insumo 1'!BZ17/$CP21</f>
        <v>1.299560896628336E-3</v>
      </c>
      <c r="CA21" s="34">
        <f>'Insumo 1'!CA17/$CP21</f>
        <v>1.1517109921162388E-3</v>
      </c>
      <c r="CB21" s="34">
        <f>'Insumo 1'!CB17/$CP21</f>
        <v>1.0121753854128903E-3</v>
      </c>
      <c r="CC21" s="34">
        <f>'Insumo 1'!CC17/$CP21</f>
        <v>8.8059258530921454E-4</v>
      </c>
      <c r="CD21" s="34">
        <f>'Insumo 1'!CD17/$CP21</f>
        <v>7.562396093870595E-4</v>
      </c>
      <c r="CE21" s="34">
        <f>'Insumo 1'!CE17/$CP21</f>
        <v>6.3875496643734893E-4</v>
      </c>
      <c r="CF21" s="34">
        <f>'Insumo 1'!CF17/$CP21</f>
        <v>5.3283804217807158E-4</v>
      </c>
      <c r="CG21" s="34">
        <f>'Insumo 1'!CG17/$CP21</f>
        <v>4.4101927507275934E-4</v>
      </c>
      <c r="CH21" s="34">
        <f>'Insumo 1'!CH17/$CP21</f>
        <v>3.6076822665788021E-4</v>
      </c>
      <c r="CI21" s="34">
        <f>'Insumo 1'!CI17/$CP21</f>
        <v>2.8846998484267374E-4</v>
      </c>
      <c r="CJ21" s="34">
        <f>'Insumo 1'!CJ17/$CP21</f>
        <v>2.2267858479083587E-4</v>
      </c>
      <c r="CK21" s="34">
        <f>'Insumo 1'!CK17/$CP21</f>
        <v>1.6809341222035501E-4</v>
      </c>
      <c r="CL21" s="34">
        <f>'Insumo 1'!CL17/$CP21</f>
        <v>1.2616043196753525E-4</v>
      </c>
      <c r="CM21" s="34">
        <f>'Insumo 1'!CM17/$CP21</f>
        <v>9.3626223150692356E-5</v>
      </c>
      <c r="CN21" s="34">
        <f>'Insumo 1'!CN17/$CP21</f>
        <v>6.2537979170153584E-5</v>
      </c>
      <c r="CP21">
        <f>SUM('Insumo 1'!B17:CX17)</f>
        <v>2766.3189999999986</v>
      </c>
      <c r="CR21" s="46">
        <f t="shared" si="0"/>
        <v>0.39833330863143429</v>
      </c>
    </row>
    <row r="22" spans="1:96" x14ac:dyDescent="0.2">
      <c r="A22">
        <f t="shared" si="1"/>
        <v>1961</v>
      </c>
      <c r="B22" s="34">
        <f>'Insumo 1'!B18/$CP22</f>
        <v>3.9818365833497557E-2</v>
      </c>
      <c r="C22" s="34">
        <f>'Insumo 1'!C18/$CP22</f>
        <v>3.8166219993599378E-2</v>
      </c>
      <c r="D22" s="34">
        <f>'Insumo 1'!D18/$CP22</f>
        <v>3.6815134962715178E-2</v>
      </c>
      <c r="E22" s="34">
        <f>'Insumo 1'!E18/$CP22</f>
        <v>3.5452105862395181E-2</v>
      </c>
      <c r="F22" s="34">
        <f>'Insumo 1'!F18/$CP22</f>
        <v>3.4082402135037534E-2</v>
      </c>
      <c r="G22" s="34">
        <f>'Insumo 1'!G18/$CP22</f>
        <v>3.2713049703839765E-2</v>
      </c>
      <c r="H22" s="34">
        <f>'Insumo 1'!H18/$CP22</f>
        <v>3.1359505599836433E-2</v>
      </c>
      <c r="I22" s="34">
        <f>'Insumo 1'!I18/$CP22</f>
        <v>3.0038280742541716E-2</v>
      </c>
      <c r="J22" s="34">
        <f>'Insumo 1'!J18/$CP22</f>
        <v>2.8702301446532189E-2</v>
      </c>
      <c r="K22" s="34">
        <f>'Insumo 1'!K18/$CP22</f>
        <v>2.7335759384613433E-2</v>
      </c>
      <c r="L22" s="34">
        <f>'Insumo 1'!L18/$CP22</f>
        <v>2.5976243245892202E-2</v>
      </c>
      <c r="M22" s="34">
        <f>'Insumo 1'!M18/$CP22</f>
        <v>2.4664503384914143E-2</v>
      </c>
      <c r="N22" s="34">
        <f>'Insumo 1'!N18/$CP22</f>
        <v>2.3376300366647798E-2</v>
      </c>
      <c r="O22" s="34">
        <f>'Insumo 1'!O18/$CP22</f>
        <v>2.2265501909118978E-2</v>
      </c>
      <c r="P22" s="34">
        <f>'Insumo 1'!P18/$CP22</f>
        <v>2.1407636686701082E-2</v>
      </c>
      <c r="Q22" s="34">
        <f>'Insumo 1'!Q18/$CP22</f>
        <v>2.0730337690459601E-2</v>
      </c>
      <c r="R22" s="34">
        <f>'Insumo 1'!R18/$CP22</f>
        <v>2.0078683313889085E-2</v>
      </c>
      <c r="S22" s="34">
        <f>'Insumo 1'!S18/$CP22</f>
        <v>1.9474805215061747E-2</v>
      </c>
      <c r="T22" s="34">
        <f>'Insumo 1'!T18/$CP22</f>
        <v>1.8906056732222037E-2</v>
      </c>
      <c r="U22" s="34">
        <f>'Insumo 1'!U18/$CP22</f>
        <v>1.8347495838018743E-2</v>
      </c>
      <c r="V22" s="34">
        <f>'Insumo 1'!V18/$CP22</f>
        <v>1.7804040678690125E-2</v>
      </c>
      <c r="W22" s="34">
        <f>'Insumo 1'!W18/$CP22</f>
        <v>1.7303794947026292E-2</v>
      </c>
      <c r="X22" s="34">
        <f>'Insumo 1'!X18/$CP22</f>
        <v>1.6841489200629098E-2</v>
      </c>
      <c r="Y22" s="34">
        <f>'Insumo 1'!Y18/$CP22</f>
        <v>1.6368644569435615E-2</v>
      </c>
      <c r="Z22" s="34">
        <f>'Insumo 1'!Z18/$CP22</f>
        <v>1.5864885876173018E-2</v>
      </c>
      <c r="AA22" s="34">
        <f>'Insumo 1'!AA18/$CP22</f>
        <v>1.5343211078756733E-2</v>
      </c>
      <c r="AB22" s="34">
        <f>'Insumo 1'!AB18/$CP22</f>
        <v>1.4846127012531785E-2</v>
      </c>
      <c r="AC22" s="34">
        <f>'Insumo 1'!AC18/$CP22</f>
        <v>1.4375390158297559E-2</v>
      </c>
      <c r="AD22" s="34">
        <f>'Insumo 1'!AD18/$CP22</f>
        <v>1.3881467757511499E-2</v>
      </c>
      <c r="AE22" s="34">
        <f>'Insumo 1'!AE18/$CP22</f>
        <v>1.3347146298339666E-2</v>
      </c>
      <c r="AF22" s="34">
        <f>'Insumo 1'!AF18/$CP22</f>
        <v>1.2797719104293153E-2</v>
      </c>
      <c r="AG22" s="34">
        <f>'Insumo 1'!AG18/$CP22</f>
        <v>1.2263748941281195E-2</v>
      </c>
      <c r="AH22" s="34">
        <f>'Insumo 1'!AH18/$CP22</f>
        <v>1.1726265816670477E-2</v>
      </c>
      <c r="AI22" s="34">
        <f>'Insumo 1'!AI18/$CP22</f>
        <v>1.1279065805147962E-2</v>
      </c>
      <c r="AJ22" s="34">
        <f>'Insumo 1'!AJ18/$CP22</f>
        <v>1.0967817407497572E-2</v>
      </c>
      <c r="AK22" s="34">
        <f>'Insumo 1'!AK18/$CP22</f>
        <v>1.0743690457496499E-2</v>
      </c>
      <c r="AL22" s="34">
        <f>'Insumo 1'!AL18/$CP22</f>
        <v>1.0517807026696047E-2</v>
      </c>
      <c r="AM22" s="34">
        <f>'Insumo 1'!AM18/$CP22</f>
        <v>1.0312650069328296E-2</v>
      </c>
      <c r="AN22" s="34">
        <f>'Insumo 1'!AN18/$CP22</f>
        <v>1.0060068130377244E-2</v>
      </c>
      <c r="AO22" s="34">
        <f>'Insumo 1'!AO18/$CP22</f>
        <v>9.7172030783379878E-3</v>
      </c>
      <c r="AP22" s="34">
        <f>'Insumo 1'!AP18/$CP22</f>
        <v>9.3202384176777828E-3</v>
      </c>
      <c r="AQ22" s="34">
        <f>'Insumo 1'!AQ18/$CP22</f>
        <v>8.94681059972929E-3</v>
      </c>
      <c r="AR22" s="34">
        <f>'Insumo 1'!AR18/$CP22</f>
        <v>8.581462593457951E-3</v>
      </c>
      <c r="AS22" s="34">
        <f>'Insumo 1'!AS18/$CP22</f>
        <v>8.2350845798199318E-3</v>
      </c>
      <c r="AT22" s="34">
        <f>'Insumo 1'!AT18/$CP22</f>
        <v>7.9196206282510246E-3</v>
      </c>
      <c r="AU22" s="34">
        <f>'Insumo 1'!AU18/$CP22</f>
        <v>7.6276935193938305E-3</v>
      </c>
      <c r="AV22" s="34">
        <f>'Insumo 1'!AV18/$CP22</f>
        <v>7.3368202990162648E-3</v>
      </c>
      <c r="AW22" s="34">
        <f>'Insumo 1'!AW18/$CP22</f>
        <v>7.0480548555979551E-3</v>
      </c>
      <c r="AX22" s="34">
        <f>'Insumo 1'!AX18/$CP22</f>
        <v>6.7793132932925954E-3</v>
      </c>
      <c r="AY22" s="34">
        <f>'Insumo 1'!AY18/$CP22</f>
        <v>6.5365676468180809E-3</v>
      </c>
      <c r="AZ22" s="34">
        <f>'Insumo 1'!AZ18/$CP22</f>
        <v>6.311386808337381E-3</v>
      </c>
      <c r="BA22" s="34">
        <f>'Insumo 1'!BA18/$CP22</f>
        <v>6.092178004574577E-3</v>
      </c>
      <c r="BB22" s="34">
        <f>'Insumo 1'!BB18/$CP22</f>
        <v>5.8806977163290515E-3</v>
      </c>
      <c r="BC22" s="34">
        <f>'Insumo 1'!BC18/$CP22</f>
        <v>5.6688661319236515E-3</v>
      </c>
      <c r="BD22" s="34">
        <f>'Insumo 1'!BD18/$CP22</f>
        <v>5.4496573281608476E-3</v>
      </c>
      <c r="BE22" s="34">
        <f>'Insumo 1'!BE18/$CP22</f>
        <v>5.2269355627992814E-3</v>
      </c>
      <c r="BF22" s="34">
        <f>'Insumo 1'!BF18/$CP22</f>
        <v>5.0112397206352414E-3</v>
      </c>
      <c r="BG22" s="34">
        <f>'Insumo 1'!BG18/$CP22</f>
        <v>4.7997594323897158E-3</v>
      </c>
      <c r="BH22" s="34">
        <f>'Insumo 1'!BH18/$CP22</f>
        <v>4.5900356249435727E-3</v>
      </c>
      <c r="BI22" s="34">
        <f>'Insumo 1'!BI18/$CP22</f>
        <v>4.3817170021369341E-3</v>
      </c>
      <c r="BJ22" s="34">
        <f>'Insumo 1'!BJ18/$CP22</f>
        <v>4.1748035639698E-3</v>
      </c>
      <c r="BK22" s="34">
        <f>'Insumo 1'!BK18/$CP22</f>
        <v>3.9710517912415538E-3</v>
      </c>
      <c r="BL22" s="34">
        <f>'Insumo 1'!BL18/$CP22</f>
        <v>3.7704616839521936E-3</v>
      </c>
      <c r="BM22" s="34">
        <f>'Insumo 1'!BM18/$CP22</f>
        <v>3.5702228728227096E-3</v>
      </c>
      <c r="BN22" s="34">
        <f>'Insumo 1'!BN18/$CP22</f>
        <v>3.3692814693734728E-3</v>
      </c>
      <c r="BO22" s="34">
        <f>'Insumo 1'!BO18/$CP22</f>
        <v>3.1693939544038658E-3</v>
      </c>
      <c r="BP22" s="34">
        <f>'Insumo 1'!BP18/$CP22</f>
        <v>2.9733706971928975E-3</v>
      </c>
      <c r="BQ22" s="34">
        <f>'Insumo 1'!BQ18/$CP22</f>
        <v>2.7798065131010631E-3</v>
      </c>
      <c r="BR22" s="34">
        <f>'Insumo 1'!BR18/$CP22</f>
        <v>2.593970844526507E-3</v>
      </c>
      <c r="BS22" s="34">
        <f>'Insumo 1'!BS18/$CP22</f>
        <v>2.4172688761087344E-3</v>
      </c>
      <c r="BT22" s="34">
        <f>'Insumo 1'!BT18/$CP22</f>
        <v>2.2482954232082401E-3</v>
      </c>
      <c r="BU22" s="34">
        <f>'Insumo 1'!BU18/$CP22</f>
        <v>2.0835375242262608E-3</v>
      </c>
      <c r="BV22" s="34">
        <f>'Insumo 1'!BV18/$CP22</f>
        <v>1.9240490676424265E-3</v>
      </c>
      <c r="BW22" s="34">
        <f>'Insumo 1'!BW18/$CP22</f>
        <v>1.7652632033783448E-3</v>
      </c>
      <c r="BX22" s="34">
        <f>'Insumo 1'!BX18/$CP22</f>
        <v>1.6050721544747576E-3</v>
      </c>
      <c r="BY22" s="34">
        <f>'Insumo 1'!BY18/$CP22</f>
        <v>1.4462862902106756E-3</v>
      </c>
      <c r="BZ22" s="34">
        <f>'Insumo 1'!BZ18/$CP22</f>
        <v>1.2945263491441193E-3</v>
      </c>
      <c r="CA22" s="34">
        <f>'Insumo 1'!CA18/$CP22</f>
        <v>1.1490897389553362E-3</v>
      </c>
      <c r="CB22" s="34">
        <f>'Insumo 1'!CB18/$CP22</f>
        <v>1.0113816442838316E-3</v>
      </c>
      <c r="CC22" s="34">
        <f>'Insumo 1'!CC18/$CP22</f>
        <v>8.8315854592898669E-4</v>
      </c>
      <c r="CD22" s="34">
        <f>'Insumo 1'!CD18/$CP22</f>
        <v>7.6371785157104894E-4</v>
      </c>
      <c r="CE22" s="34">
        <f>'Insumo 1'!CE18/$CP22</f>
        <v>6.5165437657051326E-4</v>
      </c>
      <c r="CF22" s="34">
        <f>'Insumo 1'!CF18/$CP22</f>
        <v>5.4591423244775071E-4</v>
      </c>
      <c r="CG22" s="34">
        <f>'Insumo 1'!CG18/$CP22</f>
        <v>4.5211815776078197E-4</v>
      </c>
      <c r="CH22" s="34">
        <f>'Insumo 1'!CH18/$CP22</f>
        <v>3.7132004098923584E-4</v>
      </c>
      <c r="CI22" s="34">
        <f>'Insumo 1'!CI18/$CP22</f>
        <v>3.0211469749360722E-4</v>
      </c>
      <c r="CJ22" s="34">
        <f>'Insumo 1'!CJ18/$CP22</f>
        <v>2.3853009255599922E-4</v>
      </c>
      <c r="CK22" s="34">
        <f>'Insumo 1'!CK18/$CP22</f>
        <v>1.8337659545542207E-4</v>
      </c>
      <c r="CL22" s="34">
        <f>'Insumo 1'!CL18/$CP22</f>
        <v>1.3911327931100985E-4</v>
      </c>
      <c r="CM22" s="34">
        <f>'Insumo 1'!CM18/$CP22</f>
        <v>1.036323671635048E-4</v>
      </c>
      <c r="CN22" s="34">
        <f>'Insumo 1'!CN18/$CP22</f>
        <v>7.5879970533278089E-5</v>
      </c>
      <c r="CP22">
        <f>SUM('Insumo 1'!B18:CX18)</f>
        <v>2846.6010000000006</v>
      </c>
      <c r="CR22" s="46">
        <f t="shared" si="0"/>
        <v>0.4004842968860054</v>
      </c>
    </row>
    <row r="23" spans="1:96" x14ac:dyDescent="0.2">
      <c r="A23">
        <f t="shared" si="1"/>
        <v>1962</v>
      </c>
      <c r="B23" s="34">
        <f>'Insumo 1'!B19/$CP23</f>
        <v>4.002201156050432E-2</v>
      </c>
      <c r="C23" s="34">
        <f>'Insumo 1'!C19/$CP23</f>
        <v>3.844074090121169E-2</v>
      </c>
      <c r="D23" s="34">
        <f>'Insumo 1'!D19/$CP23</f>
        <v>3.654014568159588E-2</v>
      </c>
      <c r="E23" s="34">
        <f>'Insumo 1'!E19/$CP23</f>
        <v>3.5232143155656731E-2</v>
      </c>
      <c r="F23" s="34">
        <f>'Insumo 1'!F19/$CP23</f>
        <v>3.3943586676660344E-2</v>
      </c>
      <c r="G23" s="34">
        <f>'Insumo 1'!G19/$CP23</f>
        <v>3.2672088133578643E-2</v>
      </c>
      <c r="H23" s="34">
        <f>'Insumo 1'!H19/$CP23</f>
        <v>3.1416624050256768E-2</v>
      </c>
      <c r="I23" s="34">
        <f>'Insumo 1'!I19/$CP23</f>
        <v>3.0195616997482588E-2</v>
      </c>
      <c r="J23" s="34">
        <f>'Insumo 1'!J19/$CP23</f>
        <v>2.9027489546043971E-2</v>
      </c>
      <c r="K23" s="34">
        <f>'Insumo 1'!K19/$CP23</f>
        <v>2.7807505969424669E-2</v>
      </c>
      <c r="L23" s="34">
        <f>'Insumo 1'!L19/$CP23</f>
        <v>2.6491656792964759E-2</v>
      </c>
      <c r="M23" s="34">
        <f>'Insumo 1'!M19/$CP23</f>
        <v>2.5141009427238858E-2</v>
      </c>
      <c r="N23" s="34">
        <f>'Insumo 1'!N19/$CP23</f>
        <v>2.3845970932594884E-2</v>
      </c>
      <c r="O23" s="34">
        <f>'Insumo 1'!O19/$CP23</f>
        <v>2.2574131230794894E-2</v>
      </c>
      <c r="P23" s="34">
        <f>'Insumo 1'!P19/$CP23</f>
        <v>2.1478329427634606E-2</v>
      </c>
      <c r="Q23" s="34">
        <f>'Insumo 1'!Q19/$CP23</f>
        <v>2.0639078980631394E-2</v>
      </c>
      <c r="R23" s="34">
        <f>'Insumo 1'!R19/$CP23</f>
        <v>1.9982689606633762E-2</v>
      </c>
      <c r="S23" s="34">
        <f>'Insumo 1'!S19/$CP23</f>
        <v>1.9346087438297178E-2</v>
      </c>
      <c r="T23" s="34">
        <f>'Insumo 1'!T19/$CP23</f>
        <v>1.8752130109747345E-2</v>
      </c>
      <c r="U23" s="34">
        <f>'Insumo 1'!U19/$CP23</f>
        <v>1.8199452986111083E-2</v>
      </c>
      <c r="V23" s="34">
        <f>'Insumo 1'!V19/$CP23</f>
        <v>1.7666904226854168E-2</v>
      </c>
      <c r="W23" s="34">
        <f>'Insumo 1'!W19/$CP23</f>
        <v>1.7154824990694893E-2</v>
      </c>
      <c r="X23" s="34">
        <f>'Insumo 1'!X19/$CP23</f>
        <v>1.6684708276885778E-2</v>
      </c>
      <c r="Y23" s="34">
        <f>'Insumo 1'!Y19/$CP23</f>
        <v>1.6251436704652414E-2</v>
      </c>
      <c r="Z23" s="34">
        <f>'Insumo 1'!Z19/$CP23</f>
        <v>1.5804518783687289E-2</v>
      </c>
      <c r="AA23" s="34">
        <f>'Insumo 1'!AA19/$CP23</f>
        <v>1.5320755721146415E-2</v>
      </c>
      <c r="AB23" s="34">
        <f>'Insumo 1'!AB19/$CP23</f>
        <v>1.4814817341916428E-2</v>
      </c>
      <c r="AC23" s="34">
        <f>'Insumo 1'!AC19/$CP23</f>
        <v>1.43341247078402E-2</v>
      </c>
      <c r="AD23" s="34">
        <f>'Insumo 1'!AD19/$CP23</f>
        <v>1.3878677818917726E-2</v>
      </c>
      <c r="AE23" s="34">
        <f>'Insumo 1'!AE19/$CP23</f>
        <v>1.339900866099638E-2</v>
      </c>
      <c r="AF23" s="34">
        <f>'Insumo 1'!AF19/$CP23</f>
        <v>1.2879082774316342E-2</v>
      </c>
      <c r="AG23" s="34">
        <f>'Insumo 1'!AG19/$CP23</f>
        <v>1.2343122427876487E-2</v>
      </c>
      <c r="AH23" s="34">
        <f>'Insumo 1'!AH19/$CP23</f>
        <v>1.182149074760498E-2</v>
      </c>
      <c r="AI23" s="34">
        <f>'Insumo 1'!AI19/$CP23</f>
        <v>1.1295765162713944E-2</v>
      </c>
      <c r="AJ23" s="34">
        <f>'Insumo 1'!AJ19/$CP23</f>
        <v>1.0858740844579344E-2</v>
      </c>
      <c r="AK23" s="34">
        <f>'Insumo 1'!AK19/$CP23</f>
        <v>1.055545074401599E-2</v>
      </c>
      <c r="AL23" s="34">
        <f>'Insumo 1'!AL19/$CP23</f>
        <v>1.0338473799181012E-2</v>
      </c>
      <c r="AM23" s="34">
        <f>'Insumo 1'!AM19/$CP23</f>
        <v>1.0118767584599685E-2</v>
      </c>
      <c r="AN23" s="34">
        <f>'Insumo 1'!AN19/$CP23</f>
        <v>9.9195308931159954E-3</v>
      </c>
      <c r="AO23" s="34">
        <f>'Insumo 1'!AO19/$CP23</f>
        <v>9.6742377746626175E-3</v>
      </c>
      <c r="AP23" s="34">
        <f>'Insumo 1'!AP19/$CP23</f>
        <v>9.3419491830442746E-3</v>
      </c>
      <c r="AQ23" s="34">
        <f>'Insumo 1'!AQ19/$CP23</f>
        <v>8.957122148808656E-3</v>
      </c>
      <c r="AR23" s="34">
        <f>'Insumo 1'!AR19/$CP23</f>
        <v>8.5954939074170279E-3</v>
      </c>
      <c r="AS23" s="34">
        <f>'Insumo 1'!AS19/$CP23</f>
        <v>8.2420534752644572E-3</v>
      </c>
      <c r="AT23" s="34">
        <f>'Insumo 1'!AT19/$CP23</f>
        <v>7.9060121377448785E-3</v>
      </c>
      <c r="AU23" s="34">
        <f>'Insumo 1'!AU19/$CP23</f>
        <v>7.5999927674351717E-3</v>
      </c>
      <c r="AV23" s="34">
        <f>'Insumo 1'!AV19/$CP23</f>
        <v>7.3164898725328678E-3</v>
      </c>
      <c r="AW23" s="34">
        <f>'Insumo 1'!AW19/$CP23</f>
        <v>7.0333281363488568E-3</v>
      </c>
      <c r="AX23" s="34">
        <f>'Insumo 1'!AX19/$CP23</f>
        <v>6.7532368286294933E-3</v>
      </c>
      <c r="AY23" s="34">
        <f>'Insumo 1'!AY19/$CP23</f>
        <v>6.4915680916980039E-3</v>
      </c>
      <c r="AZ23" s="34">
        <f>'Insumo 1'!AZ19/$CP23</f>
        <v>6.255145099920271E-3</v>
      </c>
      <c r="BA23" s="34">
        <f>'Insumo 1'!BA19/$CP23</f>
        <v>6.0364623614938238E-3</v>
      </c>
      <c r="BB23" s="34">
        <f>'Insumo 1'!BB19/$CP23</f>
        <v>5.8228970038417885E-3</v>
      </c>
      <c r="BC23" s="34">
        <f>'Insumo 1'!BC19/$CP23</f>
        <v>5.6171782967105125E-3</v>
      </c>
      <c r="BD23" s="34">
        <f>'Insumo 1'!BD19/$CP23</f>
        <v>5.4097537959877677E-3</v>
      </c>
      <c r="BE23" s="34">
        <f>'Insumo 1'!BE19/$CP23</f>
        <v>5.1958472796174377E-3</v>
      </c>
      <c r="BF23" s="34">
        <f>'Insumo 1'!BF19/$CP23</f>
        <v>4.9781880173458736E-3</v>
      </c>
      <c r="BG23" s="34">
        <f>'Insumo 1'!BG19/$CP23</f>
        <v>4.7670107707218946E-3</v>
      </c>
      <c r="BH23" s="34">
        <f>'Insumo 1'!BH19/$CP23</f>
        <v>4.5599274287174436E-3</v>
      </c>
      <c r="BI23" s="34">
        <f>'Insumo 1'!BI19/$CP23</f>
        <v>4.3542087215861693E-3</v>
      </c>
      <c r="BJ23" s="34">
        <f>'Insumo 1'!BJ19/$CP23</f>
        <v>4.1495134906097764E-3</v>
      </c>
      <c r="BK23" s="34">
        <f>'Insumo 1'!BK19/$CP23</f>
        <v>3.9458417357882657E-3</v>
      </c>
      <c r="BL23" s="34">
        <f>'Insumo 1'!BL19/$CP23</f>
        <v>3.7455815681496944E-3</v>
      </c>
      <c r="BM23" s="34">
        <f>'Insumo 1'!BM19/$CP23</f>
        <v>3.5483918289757692E-3</v>
      </c>
      <c r="BN23" s="34">
        <f>'Insumo 1'!BN19/$CP23</f>
        <v>3.3515432485201383E-3</v>
      </c>
      <c r="BO23" s="34">
        <f>'Insumo 1'!BO19/$CP23</f>
        <v>3.1543535093462136E-3</v>
      </c>
      <c r="BP23" s="34">
        <f>'Insumo 1'!BP19/$CP23</f>
        <v>2.9585284050454644E-3</v>
      </c>
      <c r="BQ23" s="34">
        <f>'Insumo 1'!BQ19/$CP23</f>
        <v>2.7664560466459489E-3</v>
      </c>
      <c r="BR23" s="34">
        <f>'Insumo 1'!BR19/$CP23</f>
        <v>2.5774541167110795E-3</v>
      </c>
      <c r="BS23" s="34">
        <f>'Insumo 1'!BS19/$CP23</f>
        <v>2.3956165198603841E-3</v>
      </c>
      <c r="BT23" s="34">
        <f>'Insumo 1'!BT19/$CP23</f>
        <v>2.222649049685332E-3</v>
      </c>
      <c r="BU23" s="34">
        <f>'Insumo 1'!BU19/$CP23</f>
        <v>2.0575282300310418E-3</v>
      </c>
      <c r="BV23" s="34">
        <f>'Insumo 1'!BV19/$CP23</f>
        <v>1.8971836324328673E-3</v>
      </c>
      <c r="BW23" s="34">
        <f>'Insumo 1'!BW19/$CP23</f>
        <v>1.7422975743273969E-3</v>
      </c>
      <c r="BX23" s="34">
        <f>'Insumo 1'!BX19/$CP23</f>
        <v>1.5887761510951022E-3</v>
      </c>
      <c r="BY23" s="34">
        <f>'Insumo 1'!BY19/$CP23</f>
        <v>1.4359370452993955E-3</v>
      </c>
      <c r="BZ23" s="34">
        <f>'Insumo 1'!BZ19/$CP23</f>
        <v>1.2854860505317467E-3</v>
      </c>
      <c r="CA23" s="34">
        <f>'Insumo 1'!CA19/$CP23</f>
        <v>1.1421993888482719E-3</v>
      </c>
      <c r="CB23" s="34">
        <f>'Insumo 1'!CB19/$CP23</f>
        <v>1.0053947428123827E-3</v>
      </c>
      <c r="CC23" s="34">
        <f>'Insumo 1'!CC19/$CP23</f>
        <v>8.7746022345213726E-4</v>
      </c>
      <c r="CD23" s="34">
        <f>'Insumo 1'!CD19/$CP23</f>
        <v>7.5976046564071127E-4</v>
      </c>
      <c r="CE23" s="34">
        <f>'Insumo 1'!CE19/$CP23</f>
        <v>6.5229546937810507E-4</v>
      </c>
      <c r="CF23" s="34">
        <f>'Insumo 1'!CF19/$CP23</f>
        <v>5.5165364748137866E-4</v>
      </c>
      <c r="CG23" s="34">
        <f>'Insumo 1'!CG19/$CP23</f>
        <v>4.5783499995053194E-4</v>
      </c>
      <c r="CH23" s="34">
        <f>'Insumo 1'!CH19/$CP23</f>
        <v>3.745922726867989E-4</v>
      </c>
      <c r="CI23" s="34">
        <f>'Insumo 1'!CI19/$CP23</f>
        <v>3.0499589415482529E-4</v>
      </c>
      <c r="CJ23" s="34">
        <f>'Insumo 1'!CJ19/$CP23</f>
        <v>2.4563427717167136E-4</v>
      </c>
      <c r="CK23" s="34">
        <f>'Insumo 1'!CK19/$CP23</f>
        <v>1.9173119968122129E-4</v>
      </c>
      <c r="CL23" s="34">
        <f>'Insumo 1'!CL19/$CP23</f>
        <v>1.4635709014812086E-4</v>
      </c>
      <c r="CM23" s="34">
        <f>'Insumo 1'!CM19/$CP23</f>
        <v>1.112177421638401E-4</v>
      </c>
      <c r="CN23" s="34">
        <f>'Insumo 1'!CN19/$CP23</f>
        <v>8.2560409827145103E-5</v>
      </c>
      <c r="CP23">
        <f>SUM('Insumo 1'!B19:CX19)</f>
        <v>2931.1870000000004</v>
      </c>
      <c r="CR23" s="46">
        <f t="shared" si="0"/>
        <v>0.40239159084698445</v>
      </c>
    </row>
    <row r="24" spans="1:96" x14ac:dyDescent="0.2">
      <c r="A24">
        <f t="shared" si="1"/>
        <v>1963</v>
      </c>
      <c r="B24" s="34">
        <f>'Insumo 1'!B20/$CP24</f>
        <v>4.0302740041812071E-2</v>
      </c>
      <c r="C24" s="34">
        <f>'Insumo 1'!C20/$CP24</f>
        <v>3.8486710492497411E-2</v>
      </c>
      <c r="D24" s="34">
        <f>'Insumo 1'!D20/$CP24</f>
        <v>3.679124172303877E-2</v>
      </c>
      <c r="E24" s="34">
        <f>'Insumo 1'!E20/$CP24</f>
        <v>3.4980180337729164E-2</v>
      </c>
      <c r="F24" s="34">
        <f>'Insumo 1'!F20/$CP24</f>
        <v>3.3713629727373656E-2</v>
      </c>
      <c r="G24" s="34">
        <f>'Insumo 1'!G20/$CP24</f>
        <v>3.2496098335201361E-2</v>
      </c>
      <c r="H24" s="34">
        <f>'Insumo 1'!H20/$CP24</f>
        <v>3.1318312255069515E-2</v>
      </c>
      <c r="I24" s="34">
        <f>'Insumo 1'!I20/$CP24</f>
        <v>3.0171328791769009E-2</v>
      </c>
      <c r="J24" s="34">
        <f>'Insumo 1'!J20/$CP24</f>
        <v>2.9076014234121084E-2</v>
      </c>
      <c r="K24" s="34">
        <f>'Insumo 1'!K20/$CP24</f>
        <v>2.8053234870946971E-2</v>
      </c>
      <c r="L24" s="34">
        <f>'Insumo 1'!L20/$CP24</f>
        <v>2.6943015821283875E-2</v>
      </c>
      <c r="M24" s="34">
        <f>'Insumo 1'!M20/$CP24</f>
        <v>2.5676465210928368E-2</v>
      </c>
      <c r="N24" s="34">
        <f>'Insumo 1'!N20/$CP24</f>
        <v>2.4334398507696017E-2</v>
      </c>
      <c r="O24" s="34">
        <f>'Insumo 1'!O20/$CP24</f>
        <v>2.3056255514662043E-2</v>
      </c>
      <c r="P24" s="34">
        <f>'Insumo 1'!P20/$CP24</f>
        <v>2.180096607605133E-2</v>
      </c>
      <c r="Q24" s="34">
        <f>'Insumo 1'!Q20/$CP24</f>
        <v>2.0720224799484897E-2</v>
      </c>
      <c r="R24" s="34">
        <f>'Insumo 1'!R20/$CP24</f>
        <v>1.9899152894916044E-2</v>
      </c>
      <c r="S24" s="34">
        <f>'Insumo 1'!S20/$CP24</f>
        <v>1.9262565480401585E-2</v>
      </c>
      <c r="T24" s="34">
        <f>'Insumo 1'!T20/$CP24</f>
        <v>1.8640551346968626E-2</v>
      </c>
      <c r="U24" s="34">
        <f>'Insumo 1'!U20/$CP24</f>
        <v>1.8056957681841426E-2</v>
      </c>
      <c r="V24" s="34">
        <f>'Insumo 1'!V20/$CP24</f>
        <v>1.7519402336494412E-2</v>
      </c>
      <c r="W24" s="34">
        <f>'Insumo 1'!W20/$CP24</f>
        <v>1.7011655975177727E-2</v>
      </c>
      <c r="X24" s="34">
        <f>'Insumo 1'!X20/$CP24</f>
        <v>1.6530075277621004E-2</v>
      </c>
      <c r="Y24" s="34">
        <f>'Insumo 1'!Y20/$CP24</f>
        <v>1.6087908681171055E-2</v>
      </c>
      <c r="Z24" s="34">
        <f>'Insumo 1'!Z20/$CP24</f>
        <v>1.5682837709292189E-2</v>
      </c>
      <c r="AA24" s="34">
        <f>'Insumo 1'!AA20/$CP24</f>
        <v>1.5260543768862463E-2</v>
      </c>
      <c r="AB24" s="34">
        <f>'Insumo 1'!AB20/$CP24</f>
        <v>1.4796186039856598E-2</v>
      </c>
      <c r="AC24" s="34">
        <f>'Insumo 1'!AC20/$CP24</f>
        <v>1.4305993858024444E-2</v>
      </c>
      <c r="AD24" s="34">
        <f>'Insumo 1'!AD20/$CP24</f>
        <v>1.3840642496217569E-2</v>
      </c>
      <c r="AE24" s="34">
        <f>'Insumo 1'!AE20/$CP24</f>
        <v>1.3400131954435974E-2</v>
      </c>
      <c r="AF24" s="34">
        <f>'Insumo 1'!AF20/$CP24</f>
        <v>1.2934449381695428E-2</v>
      </c>
      <c r="AG24" s="34">
        <f>'Insumo 1'!AG20/$CP24</f>
        <v>1.2428027864113428E-2</v>
      </c>
      <c r="AH24" s="34">
        <f>'Insumo 1'!AH20/$CP24</f>
        <v>1.1905045799847908E-2</v>
      </c>
      <c r="AI24" s="34">
        <f>'Insumo 1'!AI20/$CP24</f>
        <v>1.1395643383862872E-2</v>
      </c>
      <c r="AJ24" s="34">
        <f>'Insumo 1'!AJ20/$CP24</f>
        <v>1.0881604014806453E-2</v>
      </c>
      <c r="AK24" s="34">
        <f>'Insumo 1'!AK20/$CP24</f>
        <v>1.0454341910371671E-2</v>
      </c>
      <c r="AL24" s="34">
        <f>'Insumo 1'!AL20/$CP24</f>
        <v>1.0158901757537699E-2</v>
      </c>
      <c r="AM24" s="34">
        <f>'Insumo 1'!AM20/$CP24</f>
        <v>9.9482516037233404E-3</v>
      </c>
      <c r="AN24" s="34">
        <f>'Insumo 1'!AN20/$CP24</f>
        <v>9.7352829733732896E-3</v>
      </c>
      <c r="AO24" s="34">
        <f>'Insumo 1'!AO20/$CP24</f>
        <v>9.541524577176122E-3</v>
      </c>
      <c r="AP24" s="34">
        <f>'Insumo 1'!AP20/$CP24</f>
        <v>9.3033839158671219E-3</v>
      </c>
      <c r="AQ24" s="34">
        <f>'Insumo 1'!AQ20/$CP24</f>
        <v>8.9814468883395206E-3</v>
      </c>
      <c r="AR24" s="34">
        <f>'Insumo 1'!AR20/$CP24</f>
        <v>8.608503377026679E-3</v>
      </c>
      <c r="AS24" s="34">
        <f>'Insumo 1'!AS20/$CP24</f>
        <v>8.2580822092034236E-3</v>
      </c>
      <c r="AT24" s="34">
        <f>'Insumo 1'!AT20/$CP24</f>
        <v>7.9156101037882575E-3</v>
      </c>
      <c r="AU24" s="34">
        <f>'Insumo 1'!AU20/$CP24</f>
        <v>7.5900297559902807E-3</v>
      </c>
      <c r="AV24" s="34">
        <f>'Insumo 1'!AV20/$CP24</f>
        <v>7.2929335484879553E-3</v>
      </c>
      <c r="AW24" s="34">
        <f>'Insumo 1'!AW20/$CP24</f>
        <v>7.0170348407405346E-3</v>
      </c>
      <c r="AX24" s="34">
        <f>'Insumo 1'!AX20/$CP24</f>
        <v>6.7421297657941246E-3</v>
      </c>
      <c r="AY24" s="34">
        <f>'Insumo 1'!AY20/$CP24</f>
        <v>6.4698743783170769E-3</v>
      </c>
      <c r="AZ24" s="34">
        <f>'Insumo 1'!AZ20/$CP24</f>
        <v>6.2158355921919008E-3</v>
      </c>
      <c r="BA24" s="34">
        <f>'Insumo 1'!BA20/$CP24</f>
        <v>5.9856439932909908E-3</v>
      </c>
      <c r="BB24" s="34">
        <f>'Insumo 1'!BB20/$CP24</f>
        <v>5.77267536294094E-3</v>
      </c>
      <c r="BC24" s="34">
        <f>'Insumo 1'!BC20/$CP24</f>
        <v>5.5646748965959454E-3</v>
      </c>
      <c r="BD24" s="34">
        <f>'Insumo 1'!BD20/$CP24</f>
        <v>5.3639610707917002E-3</v>
      </c>
      <c r="BE24" s="34">
        <f>'Insumo 1'!BE20/$CP24</f>
        <v>5.1622536121864425E-3</v>
      </c>
      <c r="BF24" s="34">
        <f>'Insumo 1'!BF20/$CP24</f>
        <v>4.9525970911730955E-3</v>
      </c>
      <c r="BG24" s="34">
        <f>'Insumo 1'!BG20/$CP24</f>
        <v>4.7399596717567164E-3</v>
      </c>
      <c r="BH24" s="34">
        <f>'Insumo 1'!BH20/$CP24</f>
        <v>4.5329528382127325E-3</v>
      </c>
      <c r="BI24" s="34">
        <f>'Insumo 1'!BI20/$CP24</f>
        <v>4.3302517468064641E-3</v>
      </c>
      <c r="BJ24" s="34">
        <f>'Insumo 1'!BJ20/$CP24</f>
        <v>4.1285442882012064E-3</v>
      </c>
      <c r="BK24" s="34">
        <f>'Insumo 1'!BK20/$CP24</f>
        <v>3.9271680405296187E-3</v>
      </c>
      <c r="BL24" s="34">
        <f>'Insumo 1'!BL20/$CP24</f>
        <v>3.7274478475263838E-3</v>
      </c>
      <c r="BM24" s="34">
        <f>'Insumo 1'!BM20/$CP24</f>
        <v>3.5300461310588411E-3</v>
      </c>
      <c r="BN24" s="34">
        <f>'Insumo 1'!BN20/$CP24</f>
        <v>3.3362877348616731E-3</v>
      </c>
      <c r="BO24" s="34">
        <f>'Insumo 1'!BO20/$CP24</f>
        <v>3.143191760531845E-3</v>
      </c>
      <c r="BP24" s="34">
        <f>'Insumo 1'!BP20/$CP24</f>
        <v>2.9494333643346761E-3</v>
      </c>
      <c r="BQ24" s="34">
        <f>'Insumo 1'!BQ20/$CP24</f>
        <v>2.7573310228058596E-3</v>
      </c>
      <c r="BR24" s="34">
        <f>'Insumo 1'!BR20/$CP24</f>
        <v>2.5692032124810878E-3</v>
      </c>
      <c r="BS24" s="34">
        <f>'Insumo 1'!BS20/$CP24</f>
        <v>2.3843875114930193E-3</v>
      </c>
      <c r="BT24" s="34">
        <f>'Insumo 1'!BT20/$CP24</f>
        <v>2.206858451045699E-3</v>
      </c>
      <c r="BU24" s="34">
        <f>'Insumo 1'!BU20/$CP24</f>
        <v>2.0379408748738082E-3</v>
      </c>
      <c r="BV24" s="34">
        <f>'Insumo 1'!BV20/$CP24</f>
        <v>1.8763099392426663E-3</v>
      </c>
      <c r="BW24" s="34">
        <f>'Insumo 1'!BW20/$CP24</f>
        <v>1.7196471676165796E-3</v>
      </c>
      <c r="BX24" s="34">
        <f>'Insumo 1'!BX20/$CP24</f>
        <v>1.56927740373023E-3</v>
      </c>
      <c r="BY24" s="34">
        <f>'Insumo 1'!BY20/$CP24</f>
        <v>1.4215573273132433E-3</v>
      </c>
      <c r="BZ24" s="34">
        <f>'Insumo 1'!BZ20/$CP24</f>
        <v>1.2754933055646085E-3</v>
      </c>
      <c r="CA24" s="34">
        <f>'Insumo 1'!CA20/$CP24</f>
        <v>1.1327413931526776E-3</v>
      </c>
      <c r="CB24" s="34">
        <f>'Insumo 1'!CB20/$CP24</f>
        <v>9.9793854314883545E-4</v>
      </c>
      <c r="CC24" s="34">
        <f>'Insumo 1'!CC20/$CP24</f>
        <v>8.6942870088473057E-4</v>
      </c>
      <c r="CD24" s="34">
        <f>'Insumo 1'!CD20/$CP24</f>
        <v>7.5085518663073683E-4</v>
      </c>
      <c r="CE24" s="34">
        <f>'Insumo 1'!CE20/$CP24</f>
        <v>6.4354284412153589E-4</v>
      </c>
      <c r="CF24" s="34">
        <f>'Insumo 1'!CF20/$CP24</f>
        <v>5.4716046242345704E-4</v>
      </c>
      <c r="CG24" s="34">
        <f>'Insumo 1'!CG20/$CP24</f>
        <v>4.5707108846511547E-4</v>
      </c>
      <c r="CH24" s="34">
        <f>'Insumo 1'!CH20/$CP24</f>
        <v>3.7426835504752206E-4</v>
      </c>
      <c r="CI24" s="34">
        <f>'Insumo 1'!CI20/$CP24</f>
        <v>3.017331605737103E-4</v>
      </c>
      <c r="CJ24" s="34">
        <f>'Insumo 1'!CJ20/$CP24</f>
        <v>2.4211519251304307E-4</v>
      </c>
      <c r="CK24" s="34">
        <f>'Insumo 1'!CK20/$CP24</f>
        <v>1.927647633961574E-4</v>
      </c>
      <c r="CL24" s="34">
        <f>'Insumo 1'!CL20/$CP24</f>
        <v>1.4738886548331623E-4</v>
      </c>
      <c r="CM24" s="34">
        <f>'Insumo 1'!CM20/$CP24</f>
        <v>1.1128687371324553E-4</v>
      </c>
      <c r="CN24" s="34">
        <f>'Insumo 1'!CN20/$CP24</f>
        <v>8.5121209953286012E-5</v>
      </c>
      <c r="CP24">
        <f>SUM('Insumo 1'!B20:CX20)</f>
        <v>3019.2240000000002</v>
      </c>
      <c r="CR24" s="46">
        <f t="shared" si="0"/>
        <v>0.40403660013301423</v>
      </c>
    </row>
    <row r="25" spans="1:96" x14ac:dyDescent="0.2">
      <c r="A25">
        <f t="shared" si="1"/>
        <v>1964</v>
      </c>
      <c r="B25" s="34">
        <f>'Insumo 1'!B21/$CP25</f>
        <v>4.0471820710959783E-2</v>
      </c>
      <c r="C25" s="34">
        <f>'Insumo 1'!C21/$CP25</f>
        <v>3.8477011780724719E-2</v>
      </c>
      <c r="D25" s="34">
        <f>'Insumo 1'!D21/$CP25</f>
        <v>3.6668723756428115E-2</v>
      </c>
      <c r="E25" s="34">
        <f>'Insumo 1'!E21/$CP25</f>
        <v>3.5028947723013862E-2</v>
      </c>
      <c r="F25" s="34">
        <f>'Insumo 1'!F21/$CP25</f>
        <v>3.35065512252333E-2</v>
      </c>
      <c r="G25" s="34">
        <f>'Insumo 1'!G21/$CP25</f>
        <v>3.2279372299265703E-2</v>
      </c>
      <c r="H25" s="34">
        <f>'Insumo 1'!H21/$CP25</f>
        <v>3.1129052850055506E-2</v>
      </c>
      <c r="I25" s="34">
        <f>'Insumo 1'!I21/$CP25</f>
        <v>3.0039191901390885E-2</v>
      </c>
      <c r="J25" s="34">
        <f>'Insumo 1'!J21/$CP25</f>
        <v>2.899467482813544E-2</v>
      </c>
      <c r="K25" s="34">
        <f>'Insumo 1'!K21/$CP25</f>
        <v>2.8018012774109338E-2</v>
      </c>
      <c r="L25" s="34">
        <f>'Insumo 1'!L21/$CP25</f>
        <v>2.7132360058670459E-2</v>
      </c>
      <c r="M25" s="34">
        <f>'Insumo 1'!M21/$CP25</f>
        <v>2.6126111929909289E-2</v>
      </c>
      <c r="N25" s="34">
        <f>'Insumo 1'!N21/$CP25</f>
        <v>2.4905686347087733E-2</v>
      </c>
      <c r="O25" s="34">
        <f>'Insumo 1'!O21/$CP25</f>
        <v>2.3572061869627663E-2</v>
      </c>
      <c r="P25" s="34">
        <f>'Insumo 1'!P21/$CP25</f>
        <v>2.2310151464623243E-2</v>
      </c>
      <c r="Q25" s="34">
        <f>'Insumo 1'!Q21/$CP25</f>
        <v>2.1070109027901268E-2</v>
      </c>
      <c r="R25" s="34">
        <f>'Insumo 1'!R21/$CP25</f>
        <v>2.0003723986363381E-2</v>
      </c>
      <c r="S25" s="34">
        <f>'Insumo 1'!S21/$CP25</f>
        <v>1.9199754564214796E-2</v>
      </c>
      <c r="T25" s="34">
        <f>'Insumo 1'!T21/$CP25</f>
        <v>1.8581984460235821E-2</v>
      </c>
      <c r="U25" s="34">
        <f>'Insumo 1'!U21/$CP25</f>
        <v>1.7974183577091494E-2</v>
      </c>
      <c r="V25" s="34">
        <f>'Insumo 1'!V21/$CP25</f>
        <v>1.7399506234139682E-2</v>
      </c>
      <c r="W25" s="34">
        <f>'Insumo 1'!W21/$CP25</f>
        <v>1.68769261097431E-2</v>
      </c>
      <c r="X25" s="34">
        <f>'Insumo 1'!X21/$CP25</f>
        <v>1.6392293342071936E-2</v>
      </c>
      <c r="Y25" s="34">
        <f>'Insumo 1'!Y21/$CP25</f>
        <v>1.5939497763517853E-2</v>
      </c>
      <c r="Z25" s="34">
        <f>'Insumo 1'!Z21/$CP25</f>
        <v>1.5524327953920324E-2</v>
      </c>
      <c r="AA25" s="34">
        <f>'Insumo 1'!AA21/$CP25</f>
        <v>1.514581914997277E-2</v>
      </c>
      <c r="AB25" s="34">
        <f>'Insumo 1'!AB21/$CP25</f>
        <v>1.474705031658707E-2</v>
      </c>
      <c r="AC25" s="34">
        <f>'Insumo 1'!AC21/$CP25</f>
        <v>1.4300364905641318E-2</v>
      </c>
      <c r="AD25" s="34">
        <f>'Insumo 1'!AD21/$CP25</f>
        <v>1.3824736595498212E-2</v>
      </c>
      <c r="AE25" s="34">
        <f>'Insumo 1'!AE21/$CP25</f>
        <v>1.3374192131326146E-2</v>
      </c>
      <c r="AF25" s="34">
        <f>'Insumo 1'!AF21/$CP25</f>
        <v>1.2947445162049678E-2</v>
      </c>
      <c r="AG25" s="34">
        <f>'Insumo 1'!AG21/$CP25</f>
        <v>1.2495614346802172E-2</v>
      </c>
      <c r="AH25" s="34">
        <f>'Insumo 1'!AH21/$CP25</f>
        <v>1.200197712160294E-2</v>
      </c>
      <c r="AI25" s="34">
        <f>'Insumo 1'!AI21/$CP25</f>
        <v>1.1491295744654158E-2</v>
      </c>
      <c r="AJ25" s="34">
        <f>'Insumo 1'!AJ21/$CP25</f>
        <v>1.0993156290690895E-2</v>
      </c>
      <c r="AK25" s="34">
        <f>'Insumo 1'!AK21/$CP25</f>
        <v>1.0489871432425881E-2</v>
      </c>
      <c r="AL25" s="34">
        <f>'Insumo 1'!AL21/$CP25</f>
        <v>1.0072450508446337E-2</v>
      </c>
      <c r="AM25" s="34">
        <f>'Insumo 1'!AM21/$CP25</f>
        <v>9.784307867548284E-3</v>
      </c>
      <c r="AN25" s="34">
        <f>'Insumo 1'!AN21/$CP25</f>
        <v>9.5800996343225423E-3</v>
      </c>
      <c r="AO25" s="34">
        <f>'Insumo 1'!AO21/$CP25</f>
        <v>9.3726755234082079E-3</v>
      </c>
      <c r="AP25" s="34">
        <f>'Insumo 1'!AP21/$CP25</f>
        <v>9.1842250908565799E-3</v>
      </c>
      <c r="AQ25" s="34">
        <f>'Insumo 1'!AQ21/$CP25</f>
        <v>8.9530034850466463E-3</v>
      </c>
      <c r="AR25" s="34">
        <f>'Insumo 1'!AR21/$CP25</f>
        <v>8.6404201737152759E-3</v>
      </c>
      <c r="AS25" s="34">
        <f>'Insumo 1'!AS21/$CP25</f>
        <v>8.2789555215172714E-3</v>
      </c>
      <c r="AT25" s="34">
        <f>'Insumo 1'!AT21/$CP25</f>
        <v>7.9390372498328501E-3</v>
      </c>
      <c r="AU25" s="34">
        <f>'Insumo 1'!AU21/$CP25</f>
        <v>7.6074802601387732E-3</v>
      </c>
      <c r="AV25" s="34">
        <f>'Insumo 1'!AV21/$CP25</f>
        <v>7.2913594833499493E-3</v>
      </c>
      <c r="AW25" s="34">
        <f>'Insumo 1'!AW21/$CP25</f>
        <v>7.0028952546830371E-3</v>
      </c>
      <c r="AX25" s="34">
        <f>'Insumo 1'!AX21/$CP25</f>
        <v>6.7346910554542698E-3</v>
      </c>
      <c r="AY25" s="34">
        <f>'Insumo 1'!AY21/$CP25</f>
        <v>6.4671300317632203E-3</v>
      </c>
      <c r="AZ25" s="34">
        <f>'Insumo 1'!AZ21/$CP25</f>
        <v>6.2018201224541868E-3</v>
      </c>
      <c r="BA25" s="34">
        <f>'Insumo 1'!BA21/$CP25</f>
        <v>5.9545191282012822E-3</v>
      </c>
      <c r="BB25" s="34">
        <f>'Insumo 1'!BB21/$CP25</f>
        <v>5.7306940410751161E-3</v>
      </c>
      <c r="BC25" s="34">
        <f>'Insumo 1'!BC21/$CP25</f>
        <v>5.5232699301607817E-3</v>
      </c>
      <c r="BD25" s="34">
        <f>'Insumo 1'!BD21/$CP25</f>
        <v>5.3203480480104783E-3</v>
      </c>
      <c r="BE25" s="34">
        <f>'Insumo 1'!BE21/$CP25</f>
        <v>5.1251442723128015E-3</v>
      </c>
      <c r="BF25" s="34">
        <f>'Insumo 1'!BF21/$CP25</f>
        <v>4.9276893822331096E-3</v>
      </c>
      <c r="BG25" s="34">
        <f>'Insumo 1'!BG21/$CP25</f>
        <v>4.723159561238509E-3</v>
      </c>
      <c r="BH25" s="34">
        <f>'Insumo 1'!BH21/$CP25</f>
        <v>4.514770687017596E-3</v>
      </c>
      <c r="BI25" s="34">
        <f>'Insumo 1'!BI21/$CP25</f>
        <v>4.3121703926361525E-3</v>
      </c>
      <c r="BJ25" s="34">
        <f>'Insumo 1'!BJ21/$CP25</f>
        <v>4.1134291514810222E-3</v>
      </c>
      <c r="BK25" s="34">
        <f>'Insumo 1'!BK21/$CP25</f>
        <v>3.9156526736324696E-3</v>
      </c>
      <c r="BL25" s="34">
        <f>'Insumo 1'!BL21/$CP25</f>
        <v>3.7178761957839179E-3</v>
      </c>
      <c r="BM25" s="34">
        <f>'Insumo 1'!BM21/$CP25</f>
        <v>3.5210644812419443E-3</v>
      </c>
      <c r="BN25" s="34">
        <f>'Insumo 1'!BN21/$CP25</f>
        <v>3.3268254688508464E-3</v>
      </c>
      <c r="BO25" s="34">
        <f>'Insumo 1'!BO21/$CP25</f>
        <v>3.1361239219172016E-3</v>
      </c>
      <c r="BP25" s="34">
        <f>'Insumo 1'!BP21/$CP25</f>
        <v>2.946065550521276E-3</v>
      </c>
      <c r="BQ25" s="34">
        <f>'Insumo 1'!BQ21/$CP25</f>
        <v>2.7560071791253504E-3</v>
      </c>
      <c r="BR25" s="34">
        <f>'Insumo 1'!BR21/$CP25</f>
        <v>2.567556746573722E-3</v>
      </c>
      <c r="BS25" s="34">
        <f>'Insumo 1'!BS21/$CP25</f>
        <v>2.3832869550172663E-3</v>
      </c>
      <c r="BT25" s="34">
        <f>'Insumo 1'!BT21/$CP25</f>
        <v>2.2022330411494047E-3</v>
      </c>
      <c r="BU25" s="34">
        <f>'Insumo 1'!BU21/$CP25</f>
        <v>2.0285756459653102E-3</v>
      </c>
      <c r="BV25" s="34">
        <f>'Insumo 1'!BV21/$CP25</f>
        <v>1.8632795327715613E-3</v>
      </c>
      <c r="BW25" s="34">
        <f>'Insumo 1'!BW21/$CP25</f>
        <v>1.7053799382615792E-3</v>
      </c>
      <c r="BX25" s="34">
        <f>'Insumo 1'!BX21/$CP25</f>
        <v>1.5523041602844886E-3</v>
      </c>
      <c r="BY25" s="34">
        <f>'Insumo 1'!BY21/$CP25</f>
        <v>1.4063033132223055E-3</v>
      </c>
      <c r="BZ25" s="34">
        <f>'Insumo 1'!BZ21/$CP25</f>
        <v>1.2635183438487166E-3</v>
      </c>
      <c r="CA25" s="34">
        <f>'Insumo 1'!CA21/$CP25</f>
        <v>1.1239492521637224E-3</v>
      </c>
      <c r="CB25" s="34">
        <f>'Insumo 1'!CB21/$CP25</f>
        <v>9.8920397701161931E-4</v>
      </c>
      <c r="CC25" s="34">
        <f>'Insumo 1'!CC21/$CP25</f>
        <v>8.6153363277442394E-4</v>
      </c>
      <c r="CD25" s="34">
        <f>'Insumo 1'!CD21/$CP25</f>
        <v>7.4125980722099575E-4</v>
      </c>
      <c r="CE25" s="34">
        <f>'Insumo 1'!CE21/$CP25</f>
        <v>6.3127679027106924E-4</v>
      </c>
      <c r="CF25" s="34">
        <f>'Insumo 1'!CF21/$CP25</f>
        <v>5.3383569630666063E-4</v>
      </c>
      <c r="CG25" s="34">
        <f>'Insumo 1'!CG21/$CP25</f>
        <v>4.476501742523323E-4</v>
      </c>
      <c r="CH25" s="34">
        <f>'Insumo 1'!CH21/$CP25</f>
        <v>3.6789640757519261E-4</v>
      </c>
      <c r="CI25" s="34">
        <f>'Insumo 1'!CI21/$CP25</f>
        <v>2.9521757181296055E-4</v>
      </c>
      <c r="CJ25" s="34">
        <f>'Insumo 1'!CJ21/$CP25</f>
        <v>2.3347272019194916E-4</v>
      </c>
      <c r="CK25" s="34">
        <f>'Insumo 1'!CK21/$CP25</f>
        <v>1.8298344048101801E-4</v>
      </c>
      <c r="CL25" s="34">
        <f>'Insumo 1'!CL21/$CP25</f>
        <v>1.4310655714244819E-4</v>
      </c>
      <c r="CM25" s="34">
        <f>'Insumo 1'!CM21/$CP25</f>
        <v>1.054807881858944E-4</v>
      </c>
      <c r="CN25" s="34">
        <f>'Insumo 1'!CN21/$CP25</f>
        <v>7.8145827832842496E-5</v>
      </c>
      <c r="CP25">
        <f>SUM('Insumo 1'!B21:CX21)</f>
        <v>3109.5710000000017</v>
      </c>
      <c r="CR25" s="46">
        <f t="shared" si="0"/>
        <v>0.40561286428256482</v>
      </c>
    </row>
    <row r="26" spans="1:96" x14ac:dyDescent="0.2">
      <c r="A26">
        <f t="shared" si="1"/>
        <v>1965</v>
      </c>
      <c r="B26" s="34">
        <f>'Insumo 1'!B22/$CP26</f>
        <v>4.0404709322121243E-2</v>
      </c>
      <c r="C26" s="34">
        <f>'Insumo 1'!C22/$CP26</f>
        <v>3.8361483267787232E-2</v>
      </c>
      <c r="D26" s="34">
        <f>'Insumo 1'!D22/$CP26</f>
        <v>3.6533793978090208E-2</v>
      </c>
      <c r="E26" s="34">
        <f>'Insumo 1'!E22/$CP26</f>
        <v>3.4899463032321131E-2</v>
      </c>
      <c r="F26" s="34">
        <f>'Insumo 1'!F22/$CP26</f>
        <v>3.3435687265525663E-2</v>
      </c>
      <c r="G26" s="34">
        <f>'Insumo 1'!G22/$CP26</f>
        <v>3.2119663512749454E-2</v>
      </c>
      <c r="H26" s="34">
        <f>'Insumo 1'!H22/$CP26</f>
        <v>3.0929525725406148E-2</v>
      </c>
      <c r="I26" s="34">
        <f>'Insumo 1'!I22/$CP26</f>
        <v>2.9842470738541398E-2</v>
      </c>
      <c r="J26" s="34">
        <f>'Insumo 1'!J22/$CP26</f>
        <v>2.8836007759323518E-2</v>
      </c>
      <c r="K26" s="34">
        <f>'Insumo 1'!K22/$CP26</f>
        <v>2.7887958367043483E-2</v>
      </c>
      <c r="L26" s="34">
        <f>'Insumo 1'!L22/$CP26</f>
        <v>2.7022999959391614E-2</v>
      </c>
      <c r="M26" s="34">
        <f>'Insumo 1'!M22/$CP26</f>
        <v>2.6266434678303561E-2</v>
      </c>
      <c r="N26" s="34">
        <f>'Insumo 1'!N22/$CP26</f>
        <v>2.5358368917724299E-2</v>
      </c>
      <c r="O26" s="34">
        <f>'Insumo 1'!O22/$CP26</f>
        <v>2.4181663131655467E-2</v>
      </c>
      <c r="P26" s="34">
        <f>'Insumo 1'!P22/$CP26</f>
        <v>2.2855955843076731E-2</v>
      </c>
      <c r="Q26" s="34">
        <f>'Insumo 1'!Q22/$CP26</f>
        <v>2.1608653957286228E-2</v>
      </c>
      <c r="R26" s="34">
        <f>'Insumo 1'!R22/$CP26</f>
        <v>2.0383530492204746E-2</v>
      </c>
      <c r="S26" s="34">
        <f>'Insumo 1'!S22/$CP26</f>
        <v>1.9330211694587519E-2</v>
      </c>
      <c r="T26" s="34">
        <f>'Insumo 1'!T22/$CP26</f>
        <v>1.8542409201233238E-2</v>
      </c>
      <c r="U26" s="34">
        <f>'Insumo 1'!U22/$CP26</f>
        <v>1.7942342353598987E-2</v>
      </c>
      <c r="V26" s="34">
        <f>'Insumo 1'!V22/$CP26</f>
        <v>1.7347273459927336E-2</v>
      </c>
      <c r="W26" s="34">
        <f>'Insumo 1'!W22/$CP26</f>
        <v>1.6781879917908599E-2</v>
      </c>
      <c r="X26" s="34">
        <f>'Insumo 1'!X22/$CP26</f>
        <v>1.6272400985846414E-2</v>
      </c>
      <c r="Y26" s="34">
        <f>'Insumo 1'!Y22/$CP26</f>
        <v>1.581009024430623E-2</v>
      </c>
      <c r="Z26" s="34">
        <f>'Insumo 1'!Z22/$CP26</f>
        <v>1.5384639413240198E-2</v>
      </c>
      <c r="AA26" s="34">
        <f>'Insumo 1'!AA22/$CP26</f>
        <v>1.4994486632035006E-2</v>
      </c>
      <c r="AB26" s="34">
        <f>'Insumo 1'!AB22/$CP26</f>
        <v>1.4640881389181296E-2</v>
      </c>
      <c r="AC26" s="34">
        <f>'Insumo 1'!AC22/$CP26</f>
        <v>1.4263848237127919E-2</v>
      </c>
      <c r="AD26" s="34">
        <f>'Insumo 1'!AD22/$CP26</f>
        <v>1.3834648940589941E-2</v>
      </c>
      <c r="AE26" s="34">
        <f>'Insumo 1'!AE22/$CP26</f>
        <v>1.3372338199049759E-2</v>
      </c>
      <c r="AF26" s="34">
        <f>'Insumo 1'!AF22/$CP26</f>
        <v>1.2935641971567885E-2</v>
      </c>
      <c r="AG26" s="34">
        <f>'Insumo 1'!AG22/$CP26</f>
        <v>1.2522061281163019E-2</v>
      </c>
      <c r="AH26" s="34">
        <f>'Insumo 1'!AH22/$CP26</f>
        <v>1.2082866076699846E-2</v>
      </c>
      <c r="AI26" s="34">
        <f>'Insumo 1'!AI22/$CP26</f>
        <v>1.1601188263554604E-2</v>
      </c>
      <c r="AJ26" s="34">
        <f>'Insumo 1'!AJ22/$CP26</f>
        <v>1.1101705239417609E-2</v>
      </c>
      <c r="AK26" s="34">
        <f>'Insumo 1'!AK22/$CP26</f>
        <v>1.0614404728064443E-2</v>
      </c>
      <c r="AL26" s="34">
        <f>'Insumo 1'!AL22/$CP26</f>
        <v>1.012179389062602E-2</v>
      </c>
      <c r="AM26" s="34">
        <f>'Insumo 1'!AM22/$CP26</f>
        <v>9.7128987820610906E-3</v>
      </c>
      <c r="AN26" s="34">
        <f>'Insumo 1'!AN22/$CP26</f>
        <v>9.4320762437876959E-3</v>
      </c>
      <c r="AO26" s="34">
        <f>'Insumo 1'!AO22/$CP26</f>
        <v>9.2334075737744818E-3</v>
      </c>
      <c r="AP26" s="34">
        <f>'Insumo 1'!AP22/$CP26</f>
        <v>9.0316151825346469E-3</v>
      </c>
      <c r="AQ26" s="34">
        <f>'Insumo 1'!AQ22/$CP26</f>
        <v>8.8485651186545472E-3</v>
      </c>
      <c r="AR26" s="34">
        <f>'Insumo 1'!AR22/$CP26</f>
        <v>8.623657190337702E-3</v>
      </c>
      <c r="AS26" s="34">
        <f>'Insumo 1'!AS22/$CP26</f>
        <v>8.3197191149872989E-3</v>
      </c>
      <c r="AT26" s="34">
        <f>'Insumo 1'!AT22/$CP26</f>
        <v>7.9692375933602157E-3</v>
      </c>
      <c r="AU26" s="34">
        <f>'Insumo 1'!AU22/$CP26</f>
        <v>7.639372631828842E-3</v>
      </c>
      <c r="AV26" s="34">
        <f>'Insumo 1'!AV22/$CP26</f>
        <v>7.3170046012413633E-3</v>
      </c>
      <c r="AW26" s="34">
        <f>'Insumo 1'!AW22/$CP26</f>
        <v>7.010567548909663E-3</v>
      </c>
      <c r="AX26" s="34">
        <f>'Insumo 1'!AX22/$CP26</f>
        <v>6.7297450106362684E-3</v>
      </c>
      <c r="AY26" s="34">
        <f>'Insumo 1'!AY22/$CP26</f>
        <v>6.4689142882132598E-3</v>
      </c>
      <c r="AZ26" s="34">
        <f>'Insumo 1'!AZ22/$CP26</f>
        <v>6.2083959379129142E-3</v>
      </c>
      <c r="BA26" s="34">
        <f>'Insumo 1'!BA22/$CP26</f>
        <v>5.9500641924712045E-3</v>
      </c>
      <c r="BB26" s="34">
        <f>'Insumo 1'!BB22/$CP26</f>
        <v>5.7092252858985835E-3</v>
      </c>
      <c r="BC26" s="34">
        <f>'Insumo 1'!BC22/$CP26</f>
        <v>5.4908771721576457E-3</v>
      </c>
      <c r="BD26" s="34">
        <f>'Insumo 1'!BD22/$CP26</f>
        <v>5.2887724087951477E-3</v>
      </c>
      <c r="BE26" s="34">
        <f>'Insumo 1'!BE22/$CP26</f>
        <v>5.0910408551499203E-3</v>
      </c>
      <c r="BF26" s="34">
        <f>'Insumo 1'!BF22/$CP26</f>
        <v>4.8998691160806029E-3</v>
      </c>
      <c r="BG26" s="34">
        <f>'Insumo 1'!BG22/$CP26</f>
        <v>4.7071355163979733E-3</v>
      </c>
      <c r="BH26" s="34">
        <f>'Insumo 1'!BH22/$CP26</f>
        <v>4.5069049857714479E-3</v>
      </c>
      <c r="BI26" s="34">
        <f>'Insumo 1'!BI22/$CP26</f>
        <v>4.3026136175503132E-3</v>
      </c>
      <c r="BJ26" s="34">
        <f>'Insumo 1'!BJ22/$CP26</f>
        <v>4.1042573196597622E-3</v>
      </c>
      <c r="BK26" s="34">
        <f>'Insumo 1'!BK22/$CP26</f>
        <v>3.9093371151184969E-3</v>
      </c>
      <c r="BL26" s="34">
        <f>'Insumo 1'!BL22/$CP26</f>
        <v>3.7150416548225556E-3</v>
      </c>
      <c r="BM26" s="34">
        <f>'Insumo 1'!BM22/$CP26</f>
        <v>3.5204338224039517E-3</v>
      </c>
      <c r="BN26" s="34">
        <f>'Insumo 1'!BN22/$CP26</f>
        <v>3.3267631063533354E-3</v>
      </c>
      <c r="BO26" s="34">
        <f>'Insumo 1'!BO22/$CP26</f>
        <v>3.1355913672840171E-3</v>
      </c>
      <c r="BP26" s="34">
        <f>'Insumo 1'!BP22/$CP26</f>
        <v>2.9475433494413213E-3</v>
      </c>
      <c r="BQ26" s="34">
        <f>'Insumo 1'!BQ22/$CP26</f>
        <v>2.7604324479666123E-3</v>
      </c>
      <c r="BR26" s="34">
        <f>'Insumo 1'!BR22/$CP26</f>
        <v>2.5739462907372283E-3</v>
      </c>
      <c r="BS26" s="34">
        <f>'Insumo 1'!BS22/$CP26</f>
        <v>2.3887096219984937E-3</v>
      </c>
      <c r="BT26" s="34">
        <f>'Insumo 1'!BT22/$CP26</f>
        <v>2.2078461629770302E-3</v>
      </c>
      <c r="BU26" s="34">
        <f>'Insumo 1'!BU22/$CP26</f>
        <v>2.030731169427515E-3</v>
      </c>
      <c r="BV26" s="34">
        <f>'Insumo 1'!BV22/$CP26</f>
        <v>1.8601759904539072E-3</v>
      </c>
      <c r="BW26" s="34">
        <f>'Insumo 1'!BW22/$CP26</f>
        <v>1.6983672309148436E-3</v>
      </c>
      <c r="BX26" s="34">
        <f>'Insumo 1'!BX22/$CP26</f>
        <v>1.5437430301970126E-3</v>
      </c>
      <c r="BY26" s="34">
        <f>'Insumo 1'!BY22/$CP26</f>
        <v>1.3947415276871025E-3</v>
      </c>
      <c r="BZ26" s="34">
        <f>'Insumo 1'!BZ22/$CP26</f>
        <v>1.2522998397531007E-3</v>
      </c>
      <c r="CA26" s="34">
        <f>'Insumo 1'!CA22/$CP26</f>
        <v>1.1145437336590328E-3</v>
      </c>
      <c r="CB26" s="34">
        <f>'Insumo 1'!CB22/$CP26</f>
        <v>9.8116083728223727E-4</v>
      </c>
      <c r="CC26" s="34">
        <f>'Insumo 1'!CC22/$CP26</f>
        <v>8.5308826699070027E-4</v>
      </c>
      <c r="CD26" s="34">
        <f>'Insumo 1'!CD22/$CP26</f>
        <v>7.3313737188838285E-4</v>
      </c>
      <c r="CE26" s="34">
        <f>'Insumo 1'!CE22/$CP26</f>
        <v>6.2005866348463577E-4</v>
      </c>
      <c r="CF26" s="34">
        <f>'Insumo 1'!CF22/$CP26</f>
        <v>5.1853772361939304E-4</v>
      </c>
      <c r="CG26" s="34">
        <f>'Insumo 1'!CG22/$CP26</f>
        <v>4.3013641290596643E-4</v>
      </c>
      <c r="CH26" s="34">
        <f>'Insumo 1'!CH22/$CP26</f>
        <v>3.536052428537066E-4</v>
      </c>
      <c r="CI26" s="34">
        <f>'Insumo 1'!CI22/$CP26</f>
        <v>2.836338873773548E-4</v>
      </c>
      <c r="CJ26" s="34">
        <f>'Insumo 1'!CJ22/$CP26</f>
        <v>2.2084709072223548E-4</v>
      </c>
      <c r="CK26" s="34">
        <f>'Insumo 1'!CK22/$CP26</f>
        <v>1.6836857411497161E-4</v>
      </c>
      <c r="CL26" s="34">
        <f>'Insumo 1'!CL22/$CP26</f>
        <v>1.2744782604621227E-4</v>
      </c>
      <c r="CM26" s="34">
        <f>'Insumo 1'!CM22/$CP26</f>
        <v>9.5898241657321496E-5</v>
      </c>
      <c r="CN26" s="34">
        <f>'Insumo 1'!CN22/$CP26</f>
        <v>6.5910517881742126E-5</v>
      </c>
      <c r="CP26">
        <f>SUM('Insumo 1'!B22:CX22)</f>
        <v>3201.3100000000013</v>
      </c>
      <c r="CR26" s="46">
        <f t="shared" si="0"/>
        <v>0.40723734970996234</v>
      </c>
    </row>
    <row r="27" spans="1:96" x14ac:dyDescent="0.2">
      <c r="A27">
        <f t="shared" si="1"/>
        <v>1966</v>
      </c>
      <c r="B27" s="34">
        <f>'Insumo 1'!B23/$CP27</f>
        <v>3.9965646150492695E-2</v>
      </c>
      <c r="C27" s="34">
        <f>'Insumo 1'!C23/$CP27</f>
        <v>3.8558522675180049E-2</v>
      </c>
      <c r="D27" s="34">
        <f>'Insumo 1'!D23/$CP27</f>
        <v>3.6747932727658014E-2</v>
      </c>
      <c r="E27" s="34">
        <f>'Insumo 1'!E23/$CP27</f>
        <v>3.510886915846427E-2</v>
      </c>
      <c r="F27" s="34">
        <f>'Insumo 1'!F23/$CP27</f>
        <v>3.3624634709531462E-2</v>
      </c>
      <c r="G27" s="34">
        <f>'Insumo 1'!G23/$CP27</f>
        <v>3.2277317776750983E-2</v>
      </c>
      <c r="H27" s="34">
        <f>'Insumo 1'!H23/$CP27</f>
        <v>3.104718523695231E-2</v>
      </c>
      <c r="I27" s="34">
        <f>'Insumo 1'!I23/$CP27</f>
        <v>2.9915414726495882E-2</v>
      </c>
      <c r="J27" s="34">
        <f>'Insumo 1'!J23/$CP27</f>
        <v>2.887107713101033E-2</v>
      </c>
      <c r="K27" s="34">
        <f>'Insumo 1'!K23/$CP27</f>
        <v>2.7899600298000524E-2</v>
      </c>
      <c r="L27" s="34">
        <f>'Insumo 1'!L23/$CP27</f>
        <v>2.6978822412213409E-2</v>
      </c>
      <c r="M27" s="34">
        <f>'Insumo 1'!M23/$CP27</f>
        <v>2.6126351491247299E-2</v>
      </c>
      <c r="N27" s="34">
        <f>'Insumo 1'!N23/$CP27</f>
        <v>2.5368295974989331E-2</v>
      </c>
      <c r="O27" s="34">
        <f>'Insumo 1'!O23/$CP27</f>
        <v>2.4467554798883046E-2</v>
      </c>
      <c r="P27" s="34">
        <f>'Insumo 1'!P23/$CP27</f>
        <v>2.331847985733863E-2</v>
      </c>
      <c r="Q27" s="34">
        <f>'Insumo 1'!Q23/$CP27</f>
        <v>2.2032487399641889E-2</v>
      </c>
      <c r="R27" s="34">
        <f>'Insumo 1'!R23/$CP27</f>
        <v>2.0818748531400255E-2</v>
      </c>
      <c r="S27" s="34">
        <f>'Insumo 1'!S23/$CP27</f>
        <v>1.9623528440287873E-2</v>
      </c>
      <c r="T27" s="34">
        <f>'Insumo 1'!T23/$CP27</f>
        <v>1.8600441900524418E-2</v>
      </c>
      <c r="U27" s="34">
        <f>'Insumo 1'!U23/$CP27</f>
        <v>1.7842082797756134E-2</v>
      </c>
      <c r="V27" s="34">
        <f>'Insumo 1'!V23/$CP27</f>
        <v>1.7270429398831923E-2</v>
      </c>
      <c r="W27" s="34">
        <f>'Insumo 1'!W23/$CP27</f>
        <v>1.6703329797562446E-2</v>
      </c>
      <c r="X27" s="34">
        <f>'Insumo 1'!X23/$CP27</f>
        <v>1.6166285260814206E-2</v>
      </c>
      <c r="Y27" s="34">
        <f>'Insumo 1'!Y23/$CP27</f>
        <v>1.5681457603840251E-2</v>
      </c>
      <c r="Z27" s="34">
        <f>'Insumo 1'!Z23/$CP27</f>
        <v>1.5238828471800154E-2</v>
      </c>
      <c r="AA27" s="34">
        <f>'Insumo 1'!AA23/$CP27</f>
        <v>1.4829290269384456E-2</v>
      </c>
      <c r="AB27" s="34">
        <f>'Insumo 1'!AB23/$CP27</f>
        <v>1.4455271688675678E-2</v>
      </c>
      <c r="AC27" s="34">
        <f>'Insumo 1'!AC23/$CP27</f>
        <v>1.4116469143163507E-2</v>
      </c>
      <c r="AD27" s="34">
        <f>'Insumo 1'!AD23/$CP27</f>
        <v>1.3753683263336406E-2</v>
      </c>
      <c r="AE27" s="34">
        <f>'Insumo 1'!AE23/$CP27</f>
        <v>1.3338073330714396E-2</v>
      </c>
      <c r="AF27" s="34">
        <f>'Insumo 1'!AF23/$CP27</f>
        <v>1.2889068881957674E-2</v>
      </c>
      <c r="AG27" s="34">
        <f>'Insumo 1'!AG23/$CP27</f>
        <v>1.2464654940536512E-2</v>
      </c>
      <c r="AH27" s="34">
        <f>'Insumo 1'!AH23/$CP27</f>
        <v>1.2062402814368385E-2</v>
      </c>
      <c r="AI27" s="34">
        <f>'Insumo 1'!AI23/$CP27</f>
        <v>1.1634345834823439E-2</v>
      </c>
      <c r="AJ27" s="34">
        <f>'Insumo 1'!AJ23/$CP27</f>
        <v>1.116651902242715E-2</v>
      </c>
      <c r="AK27" s="34">
        <f>'Insumo 1'!AK23/$CP27</f>
        <v>1.0681387778942876E-2</v>
      </c>
      <c r="AL27" s="34">
        <f>'Insumo 1'!AL23/$CP27</f>
        <v>1.0207489236340277E-2</v>
      </c>
      <c r="AM27" s="34">
        <f>'Insumo 1'!AM23/$CP27</f>
        <v>9.7284297230623151E-3</v>
      </c>
      <c r="AN27" s="34">
        <f>'Insumo 1'!AN23/$CP27</f>
        <v>9.3307313945489231E-3</v>
      </c>
      <c r="AO27" s="34">
        <f>'Insumo 1'!AO23/$CP27</f>
        <v>9.0571999487545976E-3</v>
      </c>
      <c r="AP27" s="34">
        <f>'Insumo 1'!AP23/$CP27</f>
        <v>8.8632081686629508E-3</v>
      </c>
      <c r="AQ27" s="34">
        <f>'Insumo 1'!AQ23/$CP27</f>
        <v>8.6667876964887786E-3</v>
      </c>
      <c r="AR27" s="34">
        <f>'Insumo 1'!AR23/$CP27</f>
        <v>8.4882788284232277E-3</v>
      </c>
      <c r="AS27" s="34">
        <f>'Insumo 1'!AS23/$CP27</f>
        <v>8.2693929544857044E-3</v>
      </c>
      <c r="AT27" s="34">
        <f>'Insumo 1'!AT23/$CP27</f>
        <v>7.9752176259899211E-3</v>
      </c>
      <c r="AU27" s="34">
        <f>'Insumo 1'!AU23/$CP27</f>
        <v>7.6355043209468017E-3</v>
      </c>
      <c r="AV27" s="34">
        <f>'Insumo 1'!AV23/$CP27</f>
        <v>7.3164348986051427E-3</v>
      </c>
      <c r="AW27" s="34">
        <f>'Insumo 1'!AW23/$CP27</f>
        <v>7.0046515525110558E-3</v>
      </c>
      <c r="AX27" s="34">
        <f>'Insumo 1'!AX23/$CP27</f>
        <v>6.7080475319327478E-3</v>
      </c>
      <c r="AY27" s="34">
        <f>'Insumo 1'!AY23/$CP27</f>
        <v>6.4363376052003164E-3</v>
      </c>
      <c r="AZ27" s="34">
        <f>'Insumo 1'!AZ23/$CP27</f>
        <v>6.1834500421074487E-3</v>
      </c>
      <c r="BA27" s="34">
        <f>'Insumo 1'!BA23/$CP27</f>
        <v>5.9308660655248988E-3</v>
      </c>
      <c r="BB27" s="34">
        <f>'Insumo 1'!BB23/$CP27</f>
        <v>5.6807107810248718E-3</v>
      </c>
      <c r="BC27" s="34">
        <f>'Insumo 1'!BC23/$CP27</f>
        <v>5.4466455815715704E-3</v>
      </c>
      <c r="BD27" s="34">
        <f>'Insumo 1'!BD23/$CP27</f>
        <v>5.2341350243506743E-3</v>
      </c>
      <c r="BE27" s="34">
        <f>'Insumo 1'!BE23/$CP27</f>
        <v>5.036500206135241E-3</v>
      </c>
      <c r="BF27" s="34">
        <f>'Insumo 1'!BF23/$CP27</f>
        <v>4.8434191855745408E-3</v>
      </c>
      <c r="BG27" s="34">
        <f>'Insumo 1'!BG23/$CP27</f>
        <v>4.6564098952201517E-3</v>
      </c>
      <c r="BH27" s="34">
        <f>'Insumo 1'!BH23/$CP27</f>
        <v>4.4672754992935541E-3</v>
      </c>
      <c r="BI27" s="34">
        <f>'Insumo 1'!BI23/$CP27</f>
        <v>4.2711586136296989E-3</v>
      </c>
      <c r="BJ27" s="34">
        <f>'Insumo 1'!BJ23/$CP27</f>
        <v>4.0707915168214258E-3</v>
      </c>
      <c r="BK27" s="34">
        <f>'Insumo 1'!BK23/$CP27</f>
        <v>3.8761925637091476E-3</v>
      </c>
      <c r="BL27" s="34">
        <f>'Insumo 1'!BL23/$CP27</f>
        <v>3.6849330622103407E-3</v>
      </c>
      <c r="BM27" s="34">
        <f>'Insumo 1'!BM23/$CP27</f>
        <v>3.4939771472218498E-3</v>
      </c>
      <c r="BN27" s="34">
        <f>'Insumo 1'!BN23/$CP27</f>
        <v>3.3033248187436743E-3</v>
      </c>
      <c r="BO27" s="34">
        <f>'Insumo 1'!BO23/$CP27</f>
        <v>3.1129760767758144E-3</v>
      </c>
      <c r="BP27" s="34">
        <f>'Insumo 1'!BP23/$CP27</f>
        <v>2.9256631999111105E-3</v>
      </c>
      <c r="BQ27" s="34">
        <f>'Insumo 1'!BQ23/$CP27</f>
        <v>2.7416897746598773E-3</v>
      </c>
      <c r="BR27" s="34">
        <f>'Insumo 1'!BR23/$CP27</f>
        <v>2.5589306954499065E-3</v>
      </c>
      <c r="BS27" s="34">
        <f>'Insumo 1'!BS23/$CP27</f>
        <v>2.3770823757708823E-3</v>
      </c>
      <c r="BT27" s="34">
        <f>'Insumo 1'!BT23/$CP27</f>
        <v>2.1970555751537517E-3</v>
      </c>
      <c r="BU27" s="34">
        <f>'Insumo 1'!BU23/$CP27</f>
        <v>2.0221897452119852E-3</v>
      </c>
      <c r="BV27" s="34">
        <f>'Insumo 1'!BV23/$CP27</f>
        <v>1.8509669533940064E-3</v>
      </c>
      <c r="BW27" s="34">
        <f>'Insumo 1'!BW23/$CP27</f>
        <v>1.6867266513132851E-3</v>
      </c>
      <c r="BX27" s="34">
        <f>'Insumo 1'!BX23/$CP27</f>
        <v>1.5318975310523464E-3</v>
      </c>
      <c r="BY27" s="34">
        <f>'Insumo 1'!BY23/$CP27</f>
        <v>1.3846580735492968E-3</v>
      </c>
      <c r="BZ27" s="34">
        <f>'Insumo 1'!BZ23/$CP27</f>
        <v>1.2431867597422429E-3</v>
      </c>
      <c r="CA27" s="34">
        <f>'Insumo 1'!CA23/$CP27</f>
        <v>1.1086979356724474E-3</v>
      </c>
      <c r="CB27" s="34">
        <f>'Insumo 1'!CB23/$CP27</f>
        <v>9.7997725529864739E-4</v>
      </c>
      <c r="CC27" s="34">
        <f>'Insumo 1'!CC23/$CP27</f>
        <v>8.5702471862084302E-4</v>
      </c>
      <c r="CD27" s="34">
        <f>'Insumo 1'!CD23/$CP27</f>
        <v>7.407510851699812E-4</v>
      </c>
      <c r="CE27" s="34">
        <f>'Insumo 1'!CE23/$CP27</f>
        <v>6.3206711447700854E-4</v>
      </c>
      <c r="CF27" s="34">
        <f>'Insumo 1'!CF23/$CP27</f>
        <v>5.3036563352129389E-4</v>
      </c>
      <c r="CG27" s="34">
        <f>'Insumo 1'!CG23/$CP27</f>
        <v>4.3989685344725525E-4</v>
      </c>
      <c r="CH27" s="34">
        <f>'Insumo 1'!CH23/$CP27</f>
        <v>3.6248229331678586E-4</v>
      </c>
      <c r="CI27" s="34">
        <f>'Insumo 1'!CI23/$CP27</f>
        <v>2.959968475576769E-4</v>
      </c>
      <c r="CJ27" s="34">
        <f>'Insumo 1'!CJ23/$CP27</f>
        <v>2.3527954549456371E-4</v>
      </c>
      <c r="CK27" s="34">
        <f>'Insumo 1'!CK23/$CP27</f>
        <v>1.8215190618933963E-4</v>
      </c>
      <c r="CL27" s="34">
        <f>'Insumo 1'!CL23/$CP27</f>
        <v>1.3934620823484483E-4</v>
      </c>
      <c r="CM27" s="34">
        <f>'Insumo 1'!CM23/$CP27</f>
        <v>1.0504093256918585E-4</v>
      </c>
      <c r="CN27" s="34">
        <f>'Insumo 1'!CN23/$CP27</f>
        <v>7.7718146640784914E-5</v>
      </c>
      <c r="CP27">
        <f>SUM('Insumo 1'!B23:CX23)</f>
        <v>3293.9539999999997</v>
      </c>
      <c r="CR27" s="46">
        <f t="shared" si="0"/>
        <v>0.40916114796988662</v>
      </c>
    </row>
    <row r="28" spans="1:96" x14ac:dyDescent="0.2">
      <c r="A28">
        <f t="shared" si="1"/>
        <v>1967</v>
      </c>
      <c r="B28" s="34">
        <f>'Insumo 1'!B24/$CP28</f>
        <v>3.936311915035319E-2</v>
      </c>
      <c r="C28" s="34">
        <f>'Insumo 1'!C24/$CP28</f>
        <v>3.7634941890261037E-2</v>
      </c>
      <c r="D28" s="34">
        <f>'Insumo 1'!D24/$CP28</f>
        <v>3.6844361312446415E-2</v>
      </c>
      <c r="E28" s="34">
        <f>'Insumo 1'!E24/$CP28</f>
        <v>3.5251096421309192E-2</v>
      </c>
      <c r="F28" s="34">
        <f>'Insumo 1'!F24/$CP28</f>
        <v>3.3789496555454004E-2</v>
      </c>
      <c r="G28" s="34">
        <f>'Insumo 1'!G24/$CP28</f>
        <v>3.2445686701005852E-2</v>
      </c>
      <c r="H28" s="34">
        <f>'Insumo 1'!H24/$CP28</f>
        <v>3.1206972696334396E-2</v>
      </c>
      <c r="I28" s="34">
        <f>'Insumo 1'!I24/$CP28</f>
        <v>3.0057117823075269E-2</v>
      </c>
      <c r="J28" s="34">
        <f>'Insumo 1'!J24/$CP28</f>
        <v>2.8979590149802916E-2</v>
      </c>
      <c r="K28" s="34">
        <f>'Insumo 1'!K24/$CP28</f>
        <v>2.7975275315700848E-2</v>
      </c>
      <c r="L28" s="34">
        <f>'Insumo 1'!L24/$CP28</f>
        <v>2.7035907355056291E-2</v>
      </c>
      <c r="M28" s="34">
        <f>'Insumo 1'!M24/$CP28</f>
        <v>2.6139935714403803E-2</v>
      </c>
      <c r="N28" s="34">
        <f>'Insumo 1'!N24/$CP28</f>
        <v>2.5298283277006679E-2</v>
      </c>
      <c r="O28" s="34">
        <f>'Insumo 1'!O24/$CP28</f>
        <v>2.4538404857553792E-2</v>
      </c>
      <c r="P28" s="34">
        <f>'Insumo 1'!P24/$CP28</f>
        <v>2.3644499708329495E-2</v>
      </c>
      <c r="Q28" s="34">
        <f>'Insumo 1'!Q24/$CP28</f>
        <v>2.2520623584453371E-2</v>
      </c>
      <c r="R28" s="34">
        <f>'Insumo 1'!R24/$CP28</f>
        <v>2.1271281909579783E-2</v>
      </c>
      <c r="S28" s="34">
        <f>'Insumo 1'!S24/$CP28</f>
        <v>2.0088067960408389E-2</v>
      </c>
      <c r="T28" s="34">
        <f>'Insumo 1'!T24/$CP28</f>
        <v>1.8920500303479026E-2</v>
      </c>
      <c r="U28" s="34">
        <f>'Insumo 1'!U24/$CP28</f>
        <v>1.7924746648150903E-2</v>
      </c>
      <c r="V28" s="34">
        <f>'Insumo 1'!V24/$CP28</f>
        <v>1.7193799108692724E-2</v>
      </c>
      <c r="W28" s="34">
        <f>'Insumo 1'!W24/$CP28</f>
        <v>1.6648540584710797E-2</v>
      </c>
      <c r="X28" s="34">
        <f>'Insumo 1'!X24/$CP28</f>
        <v>1.6107710256646427E-2</v>
      </c>
      <c r="Y28" s="34">
        <f>'Insumo 1'!Y24/$CP28</f>
        <v>1.5596696447760277E-2</v>
      </c>
      <c r="Z28" s="34">
        <f>'Insumo 1'!Z24/$CP28</f>
        <v>1.5134688007028434E-2</v>
      </c>
      <c r="AA28" s="34">
        <f>'Insumo 1'!AA24/$CP28</f>
        <v>1.4710466838126412E-2</v>
      </c>
      <c r="AB28" s="34">
        <f>'Insumo 1'!AB24/$CP28</f>
        <v>1.4316062188402614E-2</v>
      </c>
      <c r="AC28" s="34">
        <f>'Insumo 1'!AC24/$CP28</f>
        <v>1.3956787892958107E-2</v>
      </c>
      <c r="AD28" s="34">
        <f>'Insumo 1'!AD24/$CP28</f>
        <v>1.3631758312609377E-2</v>
      </c>
      <c r="AE28" s="34">
        <f>'Insumo 1'!AE24/$CP28</f>
        <v>1.3281930835122325E-2</v>
      </c>
      <c r="AF28" s="34">
        <f>'Insumo 1'!AF24/$CP28</f>
        <v>1.287896500662458E-2</v>
      </c>
      <c r="AG28" s="34">
        <f>'Insumo 1'!AG24/$CP28</f>
        <v>1.2442344889153399E-2</v>
      </c>
      <c r="AH28" s="34">
        <f>'Insumo 1'!AH24/$CP28</f>
        <v>1.2029046603514688E-2</v>
      </c>
      <c r="AI28" s="34">
        <f>'Insumo 1'!AI24/$CP28</f>
        <v>1.1636708445219083E-2</v>
      </c>
      <c r="AJ28" s="34">
        <f>'Insumo 1'!AJ24/$CP28</f>
        <v>1.1219867602846326E-2</v>
      </c>
      <c r="AK28" s="34">
        <f>'Insumo 1'!AK24/$CP28</f>
        <v>1.0764353849460232E-2</v>
      </c>
      <c r="AL28" s="34">
        <f>'Insumo 1'!AL24/$CP28</f>
        <v>1.029201295158742E-2</v>
      </c>
      <c r="AM28" s="34">
        <f>'Insumo 1'!AM24/$CP28</f>
        <v>9.8308901500390872E-3</v>
      </c>
      <c r="AN28" s="34">
        <f>'Insumo 1'!AN24/$CP28</f>
        <v>9.3638630872673427E-3</v>
      </c>
      <c r="AO28" s="34">
        <f>'Insumo 1'!AO24/$CP28</f>
        <v>8.9765435510116356E-3</v>
      </c>
      <c r="AP28" s="34">
        <f>'Insumo 1'!AP24/$CP28</f>
        <v>8.7096709437134972E-3</v>
      </c>
      <c r="AQ28" s="34">
        <f>'Insumo 1'!AQ24/$CP28</f>
        <v>8.5207345845643712E-3</v>
      </c>
      <c r="AR28" s="34">
        <f>'Insumo 1'!AR24/$CP28</f>
        <v>8.3285508817423706E-3</v>
      </c>
      <c r="AS28" s="34">
        <f>'Insumo 1'!AS24/$CP28</f>
        <v>8.1540799625906008E-3</v>
      </c>
      <c r="AT28" s="34">
        <f>'Insumo 1'!AT24/$CP28</f>
        <v>7.9412313454866636E-3</v>
      </c>
      <c r="AU28" s="34">
        <f>'Insumo 1'!AU24/$CP28</f>
        <v>7.6557603153347836E-3</v>
      </c>
      <c r="AV28" s="34">
        <f>'Insumo 1'!AV24/$CP28</f>
        <v>7.3263025390684963E-3</v>
      </c>
      <c r="AW28" s="34">
        <f>'Insumo 1'!AW24/$CP28</f>
        <v>7.0169192509618034E-3</v>
      </c>
      <c r="AX28" s="34">
        <f>'Insumo 1'!AX24/$CP28</f>
        <v>6.7149162893843737E-3</v>
      </c>
      <c r="AY28" s="34">
        <f>'Insumo 1'!AY24/$CP28</f>
        <v>6.4270835547431291E-3</v>
      </c>
      <c r="AZ28" s="34">
        <f>'Insumo 1'!AZ24/$CP28</f>
        <v>6.1634582911178652E-3</v>
      </c>
      <c r="BA28" s="34">
        <f>'Insumo 1'!BA24/$CP28</f>
        <v>5.9184314503463436E-3</v>
      </c>
      <c r="BB28" s="34">
        <f>'Insumo 1'!BB24/$CP28</f>
        <v>5.673404609574822E-3</v>
      </c>
      <c r="BC28" s="34">
        <f>'Insumo 1'!BC24/$CP28</f>
        <v>5.4304442602314939E-3</v>
      </c>
      <c r="BD28" s="34">
        <f>'Insumo 1'!BD24/$CP28</f>
        <v>5.203130203130203E-3</v>
      </c>
      <c r="BE28" s="34">
        <f>'Insumo 1'!BE24/$CP28</f>
        <v>4.9955954211273364E-3</v>
      </c>
      <c r="BF28" s="34">
        <f>'Insumo 1'!BF24/$CP28</f>
        <v>4.801935652999482E-3</v>
      </c>
      <c r="BG28" s="34">
        <f>'Insumo 1'!BG24/$CP28</f>
        <v>4.6127040807891874E-3</v>
      </c>
      <c r="BH28" s="34">
        <f>'Insumo 1'!BH24/$CP28</f>
        <v>4.4299671959246428E-3</v>
      </c>
      <c r="BI28" s="34">
        <f>'Insumo 1'!BI24/$CP28</f>
        <v>4.244278180448393E-3</v>
      </c>
      <c r="BJ28" s="34">
        <f>'Insumo 1'!BJ24/$CP28</f>
        <v>4.0515040515040519E-3</v>
      </c>
      <c r="BK28" s="34">
        <f>'Insumo 1'!BK24/$CP28</f>
        <v>3.8548921527644933E-3</v>
      </c>
      <c r="BL28" s="34">
        <f>'Insumo 1'!BL24/$CP28</f>
        <v>3.6632988760648337E-3</v>
      </c>
      <c r="BM28" s="34">
        <f>'Insumo 1'!BM24/$CP28</f>
        <v>3.4755433691603904E-3</v>
      </c>
      <c r="BN28" s="34">
        <f>'Insumo 1'!BN24/$CP28</f>
        <v>3.2880830753171178E-3</v>
      </c>
      <c r="BO28" s="34">
        <f>'Insumo 1'!BO24/$CP28</f>
        <v>3.1003275684126749E-3</v>
      </c>
      <c r="BP28" s="34">
        <f>'Insumo 1'!BP24/$CP28</f>
        <v>2.9134577006917433E-3</v>
      </c>
      <c r="BQ28" s="34">
        <f>'Insumo 1'!BQ24/$CP28</f>
        <v>2.7298351766436874E-3</v>
      </c>
      <c r="BR28" s="34">
        <f>'Insumo 1'!BR24/$CP28</f>
        <v>2.5494599962685065E-3</v>
      </c>
      <c r="BS28" s="34">
        <f>'Insumo 1'!BS24/$CP28</f>
        <v>2.3708560942603497E-3</v>
      </c>
      <c r="BT28" s="34">
        <f>'Insumo 1'!BT24/$CP28</f>
        <v>2.1931378314357037E-3</v>
      </c>
      <c r="BU28" s="34">
        <f>'Insumo 1'!BU24/$CP28</f>
        <v>2.0180764861615925E-3</v>
      </c>
      <c r="BV28" s="34">
        <f>'Insumo 1'!BV24/$CP28</f>
        <v>1.8483289759885504E-3</v>
      </c>
      <c r="BW28" s="34">
        <f>'Insumo 1'!BW24/$CP28</f>
        <v>1.6827144486718955E-3</v>
      </c>
      <c r="BX28" s="34">
        <f>'Insumo 1'!BX24/$CP28</f>
        <v>1.524480247884503E-3</v>
      </c>
      <c r="BY28" s="34">
        <f>'Insumo 1'!BY24/$CP28</f>
        <v>1.3756928650545672E-3</v>
      </c>
      <c r="BZ28" s="34">
        <f>'Insumo 1'!BZ24/$CP28</f>
        <v>1.2354666609985757E-3</v>
      </c>
      <c r="CA28" s="34">
        <f>'Insumo 1'!CA24/$CP28</f>
        <v>1.1011447181659949E-3</v>
      </c>
      <c r="CB28" s="34">
        <f>'Insumo 1'!CB24/$CP28</f>
        <v>9.7390788880150579E-4</v>
      </c>
      <c r="CC28" s="34">
        <f>'Insumo 1'!CC24/$CP28</f>
        <v>8.5375617290510907E-4</v>
      </c>
      <c r="CD28" s="34">
        <f>'Insumo 1'!CD24/$CP28</f>
        <v>7.4068957047680446E-4</v>
      </c>
      <c r="CE28" s="34">
        <f>'Insumo 1'!CE24/$CP28</f>
        <v>6.3500329457776255E-4</v>
      </c>
      <c r="CF28" s="34">
        <f>'Insumo 1'!CF24/$CP28</f>
        <v>5.3699255826915402E-4</v>
      </c>
      <c r="CG28" s="34">
        <f>'Insumo 1'!CG24/$CP28</f>
        <v>4.460669354286375E-4</v>
      </c>
      <c r="CH28" s="34">
        <f>'Insumo 1'!CH24/$CP28</f>
        <v>3.6635940891260042E-4</v>
      </c>
      <c r="CI28" s="34">
        <f>'Insumo 1'!CI24/$CP28</f>
        <v>2.9875561790455407E-4</v>
      </c>
      <c r="CJ28" s="34">
        <f>'Insumo 1'!CJ24/$CP28</f>
        <v>2.4177949709864601E-4</v>
      </c>
      <c r="CK28" s="34">
        <f>'Insumo 1'!CK24/$CP28</f>
        <v>1.8952678527146613E-4</v>
      </c>
      <c r="CL28" s="34">
        <f>'Insumo 1'!CL24/$CP28</f>
        <v>1.4554003915706043E-4</v>
      </c>
      <c r="CM28" s="34">
        <f>'Insumo 1'!CM24/$CP28</f>
        <v>1.1159053712245202E-4</v>
      </c>
      <c r="CN28" s="34">
        <f>'Insumo 1'!CN24/$CP28</f>
        <v>8.3545296311253746E-5</v>
      </c>
      <c r="CP28">
        <f>SUM('Insumo 1'!B24:CX24)</f>
        <v>3387.384</v>
      </c>
      <c r="CR28" s="46">
        <f t="shared" si="0"/>
        <v>0.41188923369774433</v>
      </c>
    </row>
    <row r="29" spans="1:96" x14ac:dyDescent="0.2">
      <c r="A29">
        <f t="shared" si="1"/>
        <v>1968</v>
      </c>
      <c r="B29" s="34">
        <f>'Insumo 1'!B25/$CP29</f>
        <v>3.8694298982313996E-2</v>
      </c>
      <c r="C29" s="34">
        <f>'Insumo 1'!C25/$CP29</f>
        <v>3.7217976438581532E-2</v>
      </c>
      <c r="D29" s="34">
        <f>'Insumo 1'!D25/$CP29</f>
        <v>3.5843043361373887E-2</v>
      </c>
      <c r="E29" s="34">
        <f>'Insumo 1'!E25/$CP29</f>
        <v>3.5232983228516347E-2</v>
      </c>
      <c r="F29" s="34">
        <f>'Insumo 1'!F25/$CP29</f>
        <v>3.3845412370778691E-2</v>
      </c>
      <c r="G29" s="34">
        <f>'Insumo 1'!G25/$CP29</f>
        <v>3.255090153330744E-2</v>
      </c>
      <c r="H29" s="34">
        <f>'Insumo 1'!H25/$CP29</f>
        <v>3.1340259602989869E-2</v>
      </c>
      <c r="I29" s="34">
        <f>'Insumo 1'!I25/$CP29</f>
        <v>3.0204008244428461E-2</v>
      </c>
      <c r="J29" s="34">
        <f>'Insumo 1'!J25/$CP29</f>
        <v>2.9129222454808444E-2</v>
      </c>
      <c r="K29" s="34">
        <f>'Insumo 1'!K25/$CP29</f>
        <v>2.8102977231315038E-2</v>
      </c>
      <c r="L29" s="34">
        <f>'Insumo 1'!L25/$CP29</f>
        <v>2.7136187020769614E-2</v>
      </c>
      <c r="M29" s="34">
        <f>'Insumo 1'!M25/$CP29</f>
        <v>2.6226841267178762E-2</v>
      </c>
      <c r="N29" s="34">
        <f>'Insumo 1'!N25/$CP29</f>
        <v>2.5354259966038836E-2</v>
      </c>
      <c r="O29" s="34">
        <f>'Insumo 1'!O25/$CP29</f>
        <v>2.4523038673906199E-2</v>
      </c>
      <c r="P29" s="34">
        <f>'Insumo 1'!P25/$CP29</f>
        <v>2.376046350783427E-2</v>
      </c>
      <c r="Q29" s="34">
        <f>'Insumo 1'!Q25/$CP29</f>
        <v>2.287294664788616E-2</v>
      </c>
      <c r="R29" s="34">
        <f>'Insumo 1'!R25/$CP29</f>
        <v>2.1772310852636582E-2</v>
      </c>
      <c r="S29" s="34">
        <f>'Insumo 1'!S25/$CP29</f>
        <v>2.0557647810332189E-2</v>
      </c>
      <c r="T29" s="34">
        <f>'Insumo 1'!T25/$CP29</f>
        <v>1.9403014225545318E-2</v>
      </c>
      <c r="U29" s="34">
        <f>'Insumo 1'!U25/$CP29</f>
        <v>1.8261018421288456E-2</v>
      </c>
      <c r="V29" s="34">
        <f>'Insumo 1'!V25/$CP29</f>
        <v>1.729106876561053E-2</v>
      </c>
      <c r="W29" s="34">
        <f>'Insumo 1'!W25/$CP29</f>
        <v>1.6585650834208401E-2</v>
      </c>
      <c r="X29" s="34">
        <f>'Insumo 1'!X25/$CP29</f>
        <v>1.6065204054199991E-2</v>
      </c>
      <c r="Y29" s="34">
        <f>'Insumo 1'!Y25/$CP29</f>
        <v>1.5549065608463176E-2</v>
      </c>
      <c r="Z29" s="34">
        <f>'Insumo 1'!Z25/$CP29</f>
        <v>1.5062511058057962E-2</v>
      </c>
      <c r="AA29" s="34">
        <f>'Insumo 1'!AA25/$CP29</f>
        <v>1.4622199295501178E-2</v>
      </c>
      <c r="AB29" s="34">
        <f>'Insumo 1'!AB25/$CP29</f>
        <v>1.4215205317978045E-2</v>
      </c>
      <c r="AC29" s="34">
        <f>'Insumo 1'!AC25/$CP29</f>
        <v>1.383521023522356E-2</v>
      </c>
      <c r="AD29" s="34">
        <f>'Insumo 1'!AD25/$CP29</f>
        <v>1.3489394604357047E-2</v>
      </c>
      <c r="AE29" s="34">
        <f>'Insumo 1'!AE25/$CP29</f>
        <v>1.3177183980808955E-2</v>
      </c>
      <c r="AF29" s="34">
        <f>'Insumo 1'!AF25/$CP29</f>
        <v>1.2839985018485626E-2</v>
      </c>
      <c r="AG29" s="34">
        <f>'Insumo 1'!AG25/$CP29</f>
        <v>1.2448501044340227E-2</v>
      </c>
      <c r="AH29" s="34">
        <f>'Insumo 1'!AH25/$CP29</f>
        <v>1.2023412062876403E-2</v>
      </c>
      <c r="AI29" s="34">
        <f>'Insumo 1'!AI25/$CP29</f>
        <v>1.162043919734009E-2</v>
      </c>
      <c r="AJ29" s="34">
        <f>'Insumo 1'!AJ25/$CP29</f>
        <v>1.123785911402265E-2</v>
      </c>
      <c r="AK29" s="34">
        <f>'Insumo 1'!AK25/$CP29</f>
        <v>1.0830865136499519E-2</v>
      </c>
      <c r="AL29" s="34">
        <f>'Insumo 1'!AL25/$CP29</f>
        <v>1.0386819484240686E-2</v>
      </c>
      <c r="AM29" s="34">
        <f>'Insumo 1'!AM25/$CP29</f>
        <v>9.9269766063193477E-3</v>
      </c>
      <c r="AN29" s="34">
        <f>'Insumo 1'!AN25/$CP29</f>
        <v>9.4771865083650621E-3</v>
      </c>
      <c r="AO29" s="34">
        <f>'Insumo 1'!AO25/$CP29</f>
        <v>9.0222264092848607E-3</v>
      </c>
      <c r="AP29" s="34">
        <f>'Insumo 1'!AP25/$CP29</f>
        <v>8.6439546602390133E-3</v>
      </c>
      <c r="AQ29" s="34">
        <f>'Insumo 1'!AQ25/$CP29</f>
        <v>8.3834440479500366E-3</v>
      </c>
      <c r="AR29" s="34">
        <f>'Insumo 1'!AR25/$CP29</f>
        <v>8.1987601188410926E-3</v>
      </c>
      <c r="AS29" s="34">
        <f>'Insumo 1'!AS25/$CP29</f>
        <v>8.0114911891691915E-3</v>
      </c>
      <c r="AT29" s="34">
        <f>'Insumo 1'!AT25/$CP29</f>
        <v>7.8405939297293437E-3</v>
      </c>
      <c r="AU29" s="34">
        <f>'Insumo 1'!AU25/$CP29</f>
        <v>7.6332194401233441E-3</v>
      </c>
      <c r="AV29" s="34">
        <f>'Insumo 1'!AV25/$CP29</f>
        <v>7.3557627130327683E-3</v>
      </c>
      <c r="AW29" s="34">
        <f>'Insumo 1'!AW25/$CP29</f>
        <v>7.0360843100805825E-3</v>
      </c>
      <c r="AX29" s="34">
        <f>'Insumo 1'!AX25/$CP29</f>
        <v>6.7356498002081782E-3</v>
      </c>
      <c r="AY29" s="34">
        <f>'Insumo 1'!AY25/$CP29</f>
        <v>6.4423958474550949E-3</v>
      </c>
      <c r="AZ29" s="34">
        <f>'Insumo 1'!AZ25/$CP29</f>
        <v>6.1632157866558816E-3</v>
      </c>
      <c r="BA29" s="34">
        <f>'Insumo 1'!BA25/$CP29</f>
        <v>5.9073007309232697E-3</v>
      </c>
      <c r="BB29" s="34">
        <f>'Insumo 1'!BB25/$CP29</f>
        <v>5.6691934568465748E-3</v>
      </c>
      <c r="BC29" s="34">
        <f>'Insumo 1'!BC25/$CP29</f>
        <v>5.4313734050546519E-3</v>
      </c>
      <c r="BD29" s="34">
        <f>'Insumo 1'!BD25/$CP29</f>
        <v>5.1949894646865944E-3</v>
      </c>
      <c r="BE29" s="34">
        <f>'Insumo 1'!BE25/$CP29</f>
        <v>4.9738283054114969E-3</v>
      </c>
      <c r="BF29" s="34">
        <f>'Insumo 1'!BF25/$CP29</f>
        <v>4.771049372361863E-3</v>
      </c>
      <c r="BG29" s="34">
        <f>'Insumo 1'!BG25/$CP29</f>
        <v>4.5817698866965524E-3</v>
      </c>
      <c r="BH29" s="34">
        <f>'Insumo 1'!BH25/$CP29</f>
        <v>4.3962242907332897E-3</v>
      </c>
      <c r="BI29" s="34">
        <f>'Insumo 1'!BI25/$CP29</f>
        <v>4.2167103627502563E-3</v>
      </c>
      <c r="BJ29" s="34">
        <f>'Insumo 1'!BJ25/$CP29</f>
        <v>4.0343242119194947E-3</v>
      </c>
      <c r="BK29" s="34">
        <f>'Insumo 1'!BK25/$CP29</f>
        <v>3.8450447262541845E-3</v>
      </c>
      <c r="BL29" s="34">
        <f>'Insumo 1'!BL25/$CP29</f>
        <v>3.6517441286020545E-3</v>
      </c>
      <c r="BM29" s="34">
        <f>'Insumo 1'!BM25/$CP29</f>
        <v>3.4633263097910627E-3</v>
      </c>
      <c r="BN29" s="34">
        <f>'Insumo 1'!BN25/$CP29</f>
        <v>3.2783551583973453E-3</v>
      </c>
      <c r="BO29" s="34">
        <f>'Insumo 1'!BO25/$CP29</f>
        <v>3.0939584515731738E-3</v>
      </c>
      <c r="BP29" s="34">
        <f>'Insumo 1'!BP25/$CP29</f>
        <v>2.9095617447490022E-3</v>
      </c>
      <c r="BQ29" s="34">
        <f>'Insumo 1'!BQ25/$CP29</f>
        <v>2.7257394824943761E-3</v>
      </c>
      <c r="BR29" s="34">
        <f>'Insumo 1'!BR25/$CP29</f>
        <v>2.5453638876570244E-3</v>
      </c>
      <c r="BS29" s="34">
        <f>'Insumo 1'!BS25/$CP29</f>
        <v>2.3684349602369468E-3</v>
      </c>
      <c r="BT29" s="34">
        <f>'Insumo 1'!BT25/$CP29</f>
        <v>2.1932293665255062E-3</v>
      </c>
      <c r="BU29" s="34">
        <f>'Insumo 1'!BU25/$CP29</f>
        <v>2.0197471065227031E-3</v>
      </c>
      <c r="BV29" s="34">
        <f>'Insumo 1'!BV25/$CP29</f>
        <v>1.8494242916524011E-3</v>
      </c>
      <c r="BW29" s="34">
        <f>'Insumo 1'!BW25/$CP29</f>
        <v>1.6842714779080107E-3</v>
      </c>
      <c r="BX29" s="34">
        <f>'Insumo 1'!BX25/$CP29</f>
        <v>1.5237142207199857E-3</v>
      </c>
      <c r="BY29" s="34">
        <f>'Insumo 1'!BY25/$CP29</f>
        <v>1.3711991875056007E-3</v>
      </c>
      <c r="BZ29" s="34">
        <f>'Insumo 1'!BZ25/$CP29</f>
        <v>1.2284497119734927E-3</v>
      </c>
      <c r="CA29" s="34">
        <f>'Insumo 1'!CA25/$CP29</f>
        <v>1.0946041272693432E-3</v>
      </c>
      <c r="CB29" s="34">
        <f>'Insumo 1'!CB25/$CP29</f>
        <v>9.6736465511496918E-4</v>
      </c>
      <c r="CC29" s="34">
        <f>'Insumo 1'!CC25/$CP29</f>
        <v>8.4673129551037093E-4</v>
      </c>
      <c r="CD29" s="34">
        <f>'Insumo 1'!CD25/$CP29</f>
        <v>7.3442738216418534E-4</v>
      </c>
      <c r="CE29" s="34">
        <f>'Insumo 1'!CE25/$CP29</f>
        <v>6.3045291507641253E-4</v>
      </c>
      <c r="CF29" s="34">
        <f>'Insumo 1'!CF25/$CP29</f>
        <v>5.3509511653182529E-4</v>
      </c>
      <c r="CG29" s="34">
        <f>'Insumo 1'!CG25/$CP29</f>
        <v>4.4749231967610516E-4</v>
      </c>
      <c r="CH29" s="34">
        <f>'Insumo 1'!CH25/$CP29</f>
        <v>3.6678285765493341E-4</v>
      </c>
      <c r="CI29" s="34">
        <f>'Insumo 1'!CI25/$CP29</f>
        <v>2.9670062017035724E-4</v>
      </c>
      <c r="CJ29" s="34">
        <f>'Insumo 1'!CJ25/$CP29</f>
        <v>2.3868171864624093E-4</v>
      </c>
      <c r="CK29" s="34">
        <f>'Insumo 1'!CK25/$CP29</f>
        <v>1.9071559708917448E-4</v>
      </c>
      <c r="CL29" s="34">
        <f>'Insumo 1'!CL25/$CP29</f>
        <v>1.4619614294938222E-4</v>
      </c>
      <c r="CM29" s="34">
        <f>'Insumo 1'!CM25/$CP29</f>
        <v>1.1115502420709415E-4</v>
      </c>
      <c r="CN29" s="34">
        <f>'Insumo 1'!CN25/$CP29</f>
        <v>8.5592240862310216E-5</v>
      </c>
      <c r="CP29">
        <f>SUM('Insumo 1'!B25:CX25)</f>
        <v>3481.6240000000003</v>
      </c>
      <c r="CR29" s="46">
        <f t="shared" si="0"/>
        <v>0.41507181706008456</v>
      </c>
    </row>
    <row r="30" spans="1:96" x14ac:dyDescent="0.2">
      <c r="A30">
        <f t="shared" si="1"/>
        <v>1969</v>
      </c>
      <c r="B30" s="34">
        <f>'Insumo 1'!B26/$CP30</f>
        <v>3.8085357050397096E-2</v>
      </c>
      <c r="C30" s="34">
        <f>'Insumo 1'!C26/$CP30</f>
        <v>3.6823626704510205E-2</v>
      </c>
      <c r="D30" s="34">
        <f>'Insumo 1'!D26/$CP30</f>
        <v>3.5615295537897496E-2</v>
      </c>
      <c r="E30" s="34">
        <f>'Insumo 1'!E26/$CP30</f>
        <v>3.4456169897736394E-2</v>
      </c>
      <c r="F30" s="34">
        <f>'Insumo 1'!F26/$CP30</f>
        <v>3.3694602545155869E-2</v>
      </c>
      <c r="G30" s="34">
        <f>'Insumo 1'!G26/$CP30</f>
        <v>3.2502486836123806E-2</v>
      </c>
      <c r="H30" s="34">
        <f>'Insumo 1'!H26/$CP30</f>
        <v>3.1366566074914309E-2</v>
      </c>
      <c r="I30" s="34">
        <f>'Insumo 1'!I26/$CP30</f>
        <v>3.0281807878140291E-2</v>
      </c>
      <c r="J30" s="34">
        <f>'Insumo 1'!J26/$CP30</f>
        <v>2.9243459439269492E-2</v>
      </c>
      <c r="K30" s="34">
        <f>'Insumo 1'!K26/$CP30</f>
        <v>2.8240617260963198E-2</v>
      </c>
      <c r="L30" s="34">
        <f>'Insumo 1'!L26/$CP30</f>
        <v>2.7263496153302064E-2</v>
      </c>
      <c r="M30" s="34">
        <f>'Insumo 1'!M26/$CP30</f>
        <v>2.6331946072979635E-2</v>
      </c>
      <c r="N30" s="34">
        <f>'Insumo 1'!N26/$CP30</f>
        <v>2.545155855709268E-2</v>
      </c>
      <c r="O30" s="34">
        <f>'Insumo 1'!O26/$CP30</f>
        <v>2.4601644918383139E-2</v>
      </c>
      <c r="P30" s="34">
        <f>'Insumo 1'!P26/$CP30</f>
        <v>2.3780248118867146E-2</v>
      </c>
      <c r="Q30" s="34">
        <f>'Insumo 1'!Q26/$CP30</f>
        <v>2.3016164574593073E-2</v>
      </c>
      <c r="R30" s="34">
        <f>'Insumo 1'!R26/$CP30</f>
        <v>2.2134099597577086E-2</v>
      </c>
      <c r="S30" s="34">
        <f>'Insumo 1'!S26/$CP30</f>
        <v>2.1056610399028872E-2</v>
      </c>
      <c r="T30" s="34">
        <f>'Insumo 1'!T26/$CP30</f>
        <v>1.9874559456770996E-2</v>
      </c>
      <c r="U30" s="34">
        <f>'Insumo 1'!U26/$CP30</f>
        <v>1.8747585154916341E-2</v>
      </c>
      <c r="V30" s="34">
        <f>'Insumo 1'!V26/$CP30</f>
        <v>1.7630396042981035E-2</v>
      </c>
      <c r="W30" s="34">
        <f>'Insumo 1'!W26/$CP30</f>
        <v>1.668514669677151E-2</v>
      </c>
      <c r="X30" s="34">
        <f>'Insumo 1'!X26/$CP30</f>
        <v>1.6003817901529684E-2</v>
      </c>
      <c r="Y30" s="34">
        <f>'Insumo 1'!Y26/$CP30</f>
        <v>1.5507289407336216E-2</v>
      </c>
      <c r="Z30" s="34">
        <f>'Insumo 1'!Z26/$CP30</f>
        <v>1.5014954565965327E-2</v>
      </c>
      <c r="AA30" s="34">
        <f>'Insumo 1'!AA26/$CP30</f>
        <v>1.4551416140642821E-2</v>
      </c>
      <c r="AB30" s="34">
        <f>'Insumo 1'!AB26/$CP30</f>
        <v>1.4131771281529985E-2</v>
      </c>
      <c r="AC30" s="34">
        <f>'Insumo 1'!AC26/$CP30</f>
        <v>1.3741202415320369E-2</v>
      </c>
      <c r="AD30" s="34">
        <f>'Insumo 1'!AD26/$CP30</f>
        <v>1.337467715862688E-2</v>
      </c>
      <c r="AE30" s="34">
        <f>'Insumo 1'!AE26/$CP30</f>
        <v>1.3041980701368871E-2</v>
      </c>
      <c r="AF30" s="34">
        <f>'Insumo 1'!AF26/$CP30</f>
        <v>1.2742274312981821E-2</v>
      </c>
      <c r="AG30" s="34">
        <f>'Insumo 1'!AG26/$CP30</f>
        <v>1.2416567277094776E-2</v>
      </c>
      <c r="AH30" s="34">
        <f>'Insumo 1'!AH26/$CP30</f>
        <v>1.2036622331369031E-2</v>
      </c>
      <c r="AI30" s="34">
        <f>'Insumo 1'!AI26/$CP30</f>
        <v>1.162228943249813E-2</v>
      </c>
      <c r="AJ30" s="34">
        <f>'Insumo 1'!AJ26/$CP30</f>
        <v>1.1229483951449806E-2</v>
      </c>
      <c r="AK30" s="34">
        <f>'Insumo 1'!AK26/$CP30</f>
        <v>1.0855969273385349E-2</v>
      </c>
      <c r="AL30" s="34">
        <f>'Insumo 1'!AL26/$CP30</f>
        <v>1.0458970139514445E-2</v>
      </c>
      <c r="AM30" s="34">
        <f>'Insumo 1'!AM26/$CP30</f>
        <v>1.0025905591369354E-2</v>
      </c>
      <c r="AN30" s="34">
        <f>'Insumo 1'!AN26/$CP30</f>
        <v>9.5777438930629757E-3</v>
      </c>
      <c r="AO30" s="34">
        <f>'Insumo 1'!AO26/$CP30</f>
        <v>9.139367384675948E-3</v>
      </c>
      <c r="AP30" s="34">
        <f>'Insumo 1'!AP26/$CP30</f>
        <v>8.6953993391921496E-3</v>
      </c>
      <c r="AQ30" s="34">
        <f>'Insumo 1'!AQ26/$CP30</f>
        <v>8.3263578908051115E-3</v>
      </c>
      <c r="AR30" s="34">
        <f>'Insumo 1'!AR26/$CP30</f>
        <v>8.0719429529019279E-3</v>
      </c>
      <c r="AS30" s="34">
        <f>'Insumo 1'!AS26/$CP30</f>
        <v>7.8913363046761494E-3</v>
      </c>
      <c r="AT30" s="34">
        <f>'Insumo 1'!AT26/$CP30</f>
        <v>7.7079338879019856E-3</v>
      </c>
      <c r="AU30" s="34">
        <f>'Insumo 1'!AU26/$CP30</f>
        <v>7.5410265055633032E-3</v>
      </c>
      <c r="AV30" s="34">
        <f>'Insumo 1'!AV26/$CP30</f>
        <v>7.3386128626601096E-3</v>
      </c>
      <c r="AW30" s="34">
        <f>'Insumo 1'!AW26/$CP30</f>
        <v>7.068821197740798E-3</v>
      </c>
      <c r="AX30" s="34">
        <f>'Insumo 1'!AX26/$CP30</f>
        <v>6.7587704657247191E-3</v>
      </c>
      <c r="AY30" s="34">
        <f>'Insumo 1'!AY26/$CP30</f>
        <v>6.4671718061279923E-3</v>
      </c>
      <c r="AZ30" s="34">
        <f>'Insumo 1'!AZ26/$CP30</f>
        <v>6.1825625679022313E-3</v>
      </c>
      <c r="BA30" s="34">
        <f>'Insumo 1'!BA26/$CP30</f>
        <v>5.9113730187087257E-3</v>
      </c>
      <c r="BB30" s="34">
        <f>'Insumo 1'!BB26/$CP30</f>
        <v>5.6628291947571534E-3</v>
      </c>
      <c r="BC30" s="34">
        <f>'Insumo 1'!BC26/$CP30</f>
        <v>5.4316191358055781E-3</v>
      </c>
      <c r="BD30" s="34">
        <f>'Insumo 1'!BD26/$CP30</f>
        <v>5.200129499999164E-3</v>
      </c>
      <c r="BE30" s="34">
        <f>'Insumo 1'!BE26/$CP30</f>
        <v>4.9705969021766197E-3</v>
      </c>
      <c r="BF30" s="34">
        <f>'Insumo 1'!BF26/$CP30</f>
        <v>4.7550431470960094E-3</v>
      </c>
      <c r="BG30" s="34">
        <f>'Insumo 1'!BG26/$CP30</f>
        <v>4.5571027338702349E-3</v>
      </c>
      <c r="BH30" s="34">
        <f>'Insumo 1'!BH26/$CP30</f>
        <v>4.3714637022573607E-3</v>
      </c>
      <c r="BI30" s="34">
        <f>'Insumo 1'!BI26/$CP30</f>
        <v>4.1894591697573908E-3</v>
      </c>
      <c r="BJ30" s="34">
        <f>'Insumo 1'!BJ26/$CP30</f>
        <v>4.0133257512090324E-3</v>
      </c>
      <c r="BK30" s="34">
        <f>'Insumo 1'!BK26/$CP30</f>
        <v>3.8346761409671251E-3</v>
      </c>
      <c r="BL30" s="34">
        <f>'Insumo 1'!BL26/$CP30</f>
        <v>3.6484779556445746E-3</v>
      </c>
      <c r="BM30" s="34">
        <f>'Insumo 1'!BM26/$CP30</f>
        <v>3.4580861174994437E-3</v>
      </c>
      <c r="BN30" s="34">
        <f>'Insumo 1'!BN26/$CP30</f>
        <v>3.2724470858865704E-3</v>
      </c>
      <c r="BO30" s="34">
        <f>'Insumo 1'!BO26/$CP30</f>
        <v>3.0910017070962768E-3</v>
      </c>
      <c r="BP30" s="34">
        <f>'Insumo 1'!BP26/$CP30</f>
        <v>2.9092767514511449E-3</v>
      </c>
      <c r="BQ30" s="34">
        <f>'Insumo 1'!BQ26/$CP30</f>
        <v>2.727551795806013E-3</v>
      </c>
      <c r="BR30" s="34">
        <f>'Insumo 1'!BR26/$CP30</f>
        <v>2.5469451475802355E-3</v>
      </c>
      <c r="BS30" s="34">
        <f>'Insumo 1'!BS26/$CP30</f>
        <v>2.3694138447576834E-3</v>
      </c>
      <c r="BT30" s="34">
        <f>'Insumo 1'!BT26/$CP30</f>
        <v>2.1957966179028728E-3</v>
      </c>
      <c r="BU30" s="34">
        <f>'Insumo 1'!BU26/$CP30</f>
        <v>2.0244160058867709E-3</v>
      </c>
      <c r="BV30" s="34">
        <f>'Insumo 1'!BV26/$CP30</f>
        <v>1.8547128549997018E-3</v>
      </c>
      <c r="BW30" s="34">
        <f>'Insumo 1'!BW26/$CP30</f>
        <v>1.6886442032255349E-3</v>
      </c>
      <c r="BX30" s="34">
        <f>'Insumo 1'!BX26/$CP30</f>
        <v>1.5281670885481412E-3</v>
      </c>
      <c r="BY30" s="34">
        <f>'Insumo 1'!BY26/$CP30</f>
        <v>1.372442780403005E-3</v>
      </c>
      <c r="BZ30" s="34">
        <f>'Insumo 1'!BZ26/$CP30</f>
        <v>1.2253853547578675E-3</v>
      </c>
      <c r="CA30" s="34">
        <f>'Insumo 1'!CA26/$CP30</f>
        <v>1.0883926958869215E-3</v>
      </c>
      <c r="CB30" s="34">
        <f>'Insumo 1'!CB26/$CP30</f>
        <v>9.606260732256519E-4</v>
      </c>
      <c r="CC30" s="34">
        <f>'Insumo 1'!CC26/$CP30</f>
        <v>8.3956929508051013E-4</v>
      </c>
      <c r="CD30" s="34">
        <f>'Insumo 1'!CD26/$CP30</f>
        <v>7.2578151516117359E-4</v>
      </c>
      <c r="CE30" s="34">
        <f>'Insumo 1'!CE26/$CP30</f>
        <v>6.2094019459667433E-4</v>
      </c>
      <c r="CF30" s="34">
        <f>'Insumo 1'!CF26/$CP30</f>
        <v>5.2588406395152833E-4</v>
      </c>
      <c r="CG30" s="34">
        <f>'Insumo 1'!CG26/$CP30</f>
        <v>4.4061312322573557E-4</v>
      </c>
      <c r="CH30" s="34">
        <f>'Insumo 1'!CH26/$CP30</f>
        <v>3.6233160387090946E-4</v>
      </c>
      <c r="CI30" s="34">
        <f>'Insumo 1'!CI26/$CP30</f>
        <v>2.9131908274188865E-4</v>
      </c>
      <c r="CJ30" s="34">
        <f>'Insumo 1'!CJ26/$CP30</f>
        <v>2.303713283870597E-4</v>
      </c>
      <c r="CK30" s="34">
        <f>'Insumo 1'!CK26/$CP30</f>
        <v>1.814453787902934E-4</v>
      </c>
      <c r="CL30" s="34">
        <f>'Insumo 1'!CL26/$CP30</f>
        <v>1.4230461911288035E-4</v>
      </c>
      <c r="CM30" s="34">
        <f>'Insumo 1'!CM26/$CP30</f>
        <v>1.054004742741766E-4</v>
      </c>
      <c r="CN30" s="34">
        <f>'Insumo 1'!CN26/$CP30</f>
        <v>7.8281519354826131E-5</v>
      </c>
      <c r="CP30">
        <f>SUM('Insumo 1'!B26:CX26)</f>
        <v>3576.8339999999985</v>
      </c>
      <c r="CR30" s="46">
        <f t="shared" si="0"/>
        <v>0.41820839323267478</v>
      </c>
    </row>
    <row r="31" spans="1:96" x14ac:dyDescent="0.2">
      <c r="A31">
        <f t="shared" si="1"/>
        <v>1970</v>
      </c>
      <c r="B31" s="34">
        <f>'Insumo 1'!B27/$CP31</f>
        <v>3.7619253234219045E-2</v>
      </c>
      <c r="C31" s="34">
        <f>'Insumo 1'!C27/$CP31</f>
        <v>3.6483689647831004E-2</v>
      </c>
      <c r="D31" s="34">
        <f>'Insumo 1'!D27/$CP31</f>
        <v>3.5376712533888591E-2</v>
      </c>
      <c r="E31" s="34">
        <f>'Insumo 1'!E27/$CP31</f>
        <v>3.4297232883917693E-2</v>
      </c>
      <c r="F31" s="34">
        <f>'Insumo 1'!F27/$CP31</f>
        <v>3.324361718520713E-2</v>
      </c>
      <c r="G31" s="34">
        <f>'Insumo 1'!G27/$CP31</f>
        <v>3.221423192504573E-2</v>
      </c>
      <c r="H31" s="34">
        <f>'Insumo 1'!H27/$CP31</f>
        <v>3.1208260347077896E-2</v>
      </c>
      <c r="I31" s="34">
        <f>'Insumo 1'!I27/$CP31</f>
        <v>3.022379668647392E-2</v>
      </c>
      <c r="J31" s="34">
        <f>'Insumo 1'!J27/$CP31</f>
        <v>2.9259479682641153E-2</v>
      </c>
      <c r="K31" s="34">
        <f>'Insumo 1'!K27/$CP31</f>
        <v>2.8314492579224013E-2</v>
      </c>
      <c r="L31" s="34">
        <f>'Insumo 1'!L27/$CP31</f>
        <v>2.7380395560548058E-2</v>
      </c>
      <c r="M31" s="34">
        <f>'Insumo 1'!M27/$CP31</f>
        <v>2.6449837819412996E-2</v>
      </c>
      <c r="N31" s="34">
        <f>'Insumo 1'!N27/$CP31</f>
        <v>2.5553039340975636E-2</v>
      </c>
      <c r="O31" s="34">
        <f>'Insumo 1'!O27/$CP31</f>
        <v>2.4700345705740114E-2</v>
      </c>
      <c r="P31" s="34">
        <f>'Insumo 1'!P27/$CP31</f>
        <v>2.3872427013290808E-2</v>
      </c>
      <c r="Q31" s="34">
        <f>'Insumo 1'!Q27/$CP31</f>
        <v>2.3060843447953294E-2</v>
      </c>
      <c r="R31" s="34">
        <f>'Insumo 1'!R27/$CP31</f>
        <v>2.2295542742765857E-2</v>
      </c>
      <c r="S31" s="34">
        <f>'Insumo 1'!S27/$CP31</f>
        <v>2.1419979929573826E-2</v>
      </c>
      <c r="T31" s="34">
        <f>'Insumo 1'!T27/$CP31</f>
        <v>2.0364730718152087E-2</v>
      </c>
      <c r="U31" s="34">
        <f>'Insumo 1'!U27/$CP31</f>
        <v>1.9214737769481956E-2</v>
      </c>
      <c r="V31" s="34">
        <f>'Insumo 1'!V27/$CP31</f>
        <v>1.8114022454265733E-2</v>
      </c>
      <c r="W31" s="34">
        <f>'Insumo 1'!W27/$CP31</f>
        <v>1.7020930198368343E-2</v>
      </c>
      <c r="X31" s="34">
        <f>'Insumo 1'!X27/$CP31</f>
        <v>1.6099901281381824E-2</v>
      </c>
      <c r="Y31" s="34">
        <f>'Insumo 1'!Y27/$CP31</f>
        <v>1.5442140163013681E-2</v>
      </c>
      <c r="Z31" s="34">
        <f>'Insumo 1'!Z27/$CP31</f>
        <v>1.4968693728890254E-2</v>
      </c>
      <c r="AA31" s="34">
        <f>'Insumo 1'!AA27/$CP31</f>
        <v>1.4498786572307716E-2</v>
      </c>
      <c r="AB31" s="34">
        <f>'Insumo 1'!AB27/$CP31</f>
        <v>1.4057738140289341E-2</v>
      </c>
      <c r="AC31" s="34">
        <f>'Insumo 1'!AC27/$CP31</f>
        <v>1.3657799778168975E-2</v>
      </c>
      <c r="AD31" s="34">
        <f>'Insumo 1'!AD27/$CP31</f>
        <v>1.3282908610953359E-2</v>
      </c>
      <c r="AE31" s="34">
        <f>'Insumo 1'!AE27/$CP31</f>
        <v>1.2929525361101599E-2</v>
      </c>
      <c r="AF31" s="34">
        <f>'Insumo 1'!AF27/$CP31</f>
        <v>1.2609629121829015E-2</v>
      </c>
      <c r="AG31" s="34">
        <f>'Insumo 1'!AG27/$CP31</f>
        <v>1.2321858632542952E-2</v>
      </c>
      <c r="AH31" s="34">
        <f>'Insumo 1'!AH27/$CP31</f>
        <v>1.2007407435640962E-2</v>
      </c>
      <c r="AI31" s="34">
        <f>'Insumo 1'!AI27/$CP31</f>
        <v>1.1638233562914472E-2</v>
      </c>
      <c r="AJ31" s="34">
        <f>'Insumo 1'!AJ27/$CP31</f>
        <v>1.1235028175371749E-2</v>
      </c>
      <c r="AK31" s="34">
        <f>'Insumo 1'!AK27/$CP31</f>
        <v>1.0851969444600235E-2</v>
      </c>
      <c r="AL31" s="34">
        <f>'Insumo 1'!AL27/$CP31</f>
        <v>1.0486879353651692E-2</v>
      </c>
      <c r="AM31" s="34">
        <f>'Insumo 1'!AM27/$CP31</f>
        <v>1.0099192336865171E-2</v>
      </c>
      <c r="AN31" s="34">
        <f>'Insumo 1'!AN27/$CP31</f>
        <v>9.6772015531438882E-3</v>
      </c>
      <c r="AO31" s="34">
        <f>'Insumo 1'!AO27/$CP31</f>
        <v>9.2405091550219927E-3</v>
      </c>
      <c r="AP31" s="34">
        <f>'Insumo 1'!AP27/$CP31</f>
        <v>8.81280107681158E-3</v>
      </c>
      <c r="AQ31" s="34">
        <f>'Insumo 1'!AQ27/$CP31</f>
        <v>8.3799202083491026E-3</v>
      </c>
      <c r="AR31" s="34">
        <f>'Insumo 1'!AR27/$CP31</f>
        <v>8.0200029076526267E-3</v>
      </c>
      <c r="AS31" s="34">
        <f>'Insumo 1'!AS27/$CP31</f>
        <v>7.7711644713163355E-3</v>
      </c>
      <c r="AT31" s="34">
        <f>'Insumo 1'!AT27/$CP31</f>
        <v>7.5950173506275148E-3</v>
      </c>
      <c r="AU31" s="34">
        <f>'Insumo 1'!AU27/$CP31</f>
        <v>7.4156032045163368E-3</v>
      </c>
      <c r="AV31" s="34">
        <f>'Insumo 1'!AV27/$CP31</f>
        <v>7.2522519333984214E-3</v>
      </c>
      <c r="AW31" s="34">
        <f>'Insumo 1'!AW27/$CP31</f>
        <v>7.0548691474642726E-3</v>
      </c>
      <c r="AX31" s="34">
        <f>'Insumo 1'!AX27/$CP31</f>
        <v>6.7926903573200161E-3</v>
      </c>
      <c r="AY31" s="34">
        <f>'Insumo 1'!AY27/$CP31</f>
        <v>6.4915795142259916E-3</v>
      </c>
      <c r="AZ31" s="34">
        <f>'Insumo 1'!AZ27/$CP31</f>
        <v>6.2084373109549361E-3</v>
      </c>
      <c r="BA31" s="34">
        <f>'Insumo 1'!BA27/$CP31</f>
        <v>5.9318291585285978E-3</v>
      </c>
      <c r="BB31" s="34">
        <f>'Insumo 1'!BB27/$CP31</f>
        <v>5.6685613599102239E-3</v>
      </c>
      <c r="BC31" s="34">
        <f>'Insumo 1'!BC27/$CP31</f>
        <v>5.4273459828927664E-3</v>
      </c>
      <c r="BD31" s="34">
        <f>'Insumo 1'!BD27/$CP31</f>
        <v>5.2024657329871023E-3</v>
      </c>
      <c r="BE31" s="34">
        <f>'Insumo 1'!BE27/$CP31</f>
        <v>4.9778577351999673E-3</v>
      </c>
      <c r="BF31" s="34">
        <f>'Insumo 1'!BF27/$CP31</f>
        <v>4.7548832501240115E-3</v>
      </c>
      <c r="BG31" s="34">
        <f>'Insumo 1'!BG27/$CP31</f>
        <v>4.5449768667374891E-3</v>
      </c>
      <c r="BH31" s="34">
        <f>'Insumo 1'!BH27/$CP31</f>
        <v>4.3514056104627585E-3</v>
      </c>
      <c r="BI31" s="34">
        <f>'Insumo 1'!BI27/$CP31</f>
        <v>4.1695411952848115E-3</v>
      </c>
      <c r="BJ31" s="34">
        <f>'Insumo 1'!BJ27/$CP31</f>
        <v>3.9909438055292235E-3</v>
      </c>
      <c r="BK31" s="34">
        <f>'Insumo 1'!BK27/$CP31</f>
        <v>3.8180637102627618E-3</v>
      </c>
      <c r="BL31" s="34">
        <f>'Insumo 1'!BL27/$CP31</f>
        <v>3.6421888416924724E-3</v>
      </c>
      <c r="BM31" s="34">
        <f>'Insumo 1'!BM27/$CP31</f>
        <v>3.4592354180404059E-3</v>
      </c>
      <c r="BN31" s="34">
        <f>'Insumo 1'!BN27/$CP31</f>
        <v>3.272198212610392E-3</v>
      </c>
      <c r="BO31" s="34">
        <f>'Insumo 1'!BO27/$CP31</f>
        <v>3.0897892931953854E-3</v>
      </c>
      <c r="BP31" s="34">
        <f>'Insumo 1'!BP27/$CP31</f>
        <v>2.9109196513212674E-3</v>
      </c>
      <c r="BQ31" s="34">
        <f>'Insumo 1'!BQ27/$CP31</f>
        <v>2.7323222615656785E-3</v>
      </c>
      <c r="BR31" s="34">
        <f>'Insumo 1'!BR27/$CP31</f>
        <v>2.5534526196915605E-3</v>
      </c>
      <c r="BS31" s="34">
        <f>'Insumo 1'!BS27/$CP31</f>
        <v>2.3756719862915621E-3</v>
      </c>
      <c r="BT31" s="34">
        <f>'Insumo 1'!BT27/$CP31</f>
        <v>2.2014306304324513E-3</v>
      </c>
      <c r="BU31" s="34">
        <f>'Insumo 1'!BU27/$CP31</f>
        <v>2.0310008042327583E-3</v>
      </c>
      <c r="BV31" s="34">
        <f>'Insumo 1'!BV27/$CP31</f>
        <v>1.8627489949813046E-3</v>
      </c>
      <c r="BW31" s="34">
        <f>'Insumo 1'!BW27/$CP31</f>
        <v>1.6974919590336797E-3</v>
      </c>
      <c r="BX31" s="34">
        <f>'Insumo 1'!BX27/$CP31</f>
        <v>1.5357742006269425E-3</v>
      </c>
      <c r="BY31" s="34">
        <f>'Insumo 1'!BY27/$CP31</f>
        <v>1.3795014845908026E-3</v>
      </c>
      <c r="BZ31" s="34">
        <f>'Insumo 1'!BZ27/$CP31</f>
        <v>1.2284015588067299E-3</v>
      </c>
      <c r="CA31" s="34">
        <f>'Insumo 1'!CA27/$CP31</f>
        <v>1.086285952934143E-3</v>
      </c>
      <c r="CB31" s="34">
        <f>'Insumo 1'!CB27/$CP31</f>
        <v>9.5506043180275022E-4</v>
      </c>
      <c r="CC31" s="34">
        <f>'Insumo 1'!CC27/$CP31</f>
        <v>8.3309148270137279E-4</v>
      </c>
      <c r="CD31" s="34">
        <f>'Insumo 1'!CD27/$CP31</f>
        <v>7.1820108868177169E-4</v>
      </c>
      <c r="CE31" s="34">
        <f>'Insumo 1'!CE27/$CP31</f>
        <v>6.1066150186247679E-4</v>
      </c>
      <c r="CF31" s="34">
        <f>'Insumo 1'!CF27/$CP31</f>
        <v>5.1319524342878682E-4</v>
      </c>
      <c r="CG31" s="34">
        <f>'Insumo 1'!CG27/$CP31</f>
        <v>4.268913218548211E-4</v>
      </c>
      <c r="CH31" s="34">
        <f>'Insumo 1'!CH27/$CP31</f>
        <v>3.5066072866646021E-4</v>
      </c>
      <c r="CI31" s="34">
        <f>'Insumo 1'!CI27/$CP31</f>
        <v>2.8150869055987564E-4</v>
      </c>
      <c r="CJ31" s="34">
        <f>'Insumo 1'!CJ27/$CP31</f>
        <v>2.1916295541653762E-4</v>
      </c>
      <c r="CK31" s="34">
        <f>'Insumo 1'!CK27/$CP31</f>
        <v>1.6770730501439399E-4</v>
      </c>
      <c r="CL31" s="34">
        <f>'Insumo 1'!CL27/$CP31</f>
        <v>1.2714173935344481E-4</v>
      </c>
      <c r="CM31" s="34">
        <f>'Insumo 1'!CM27/$CP31</f>
        <v>9.5832745722510855E-5</v>
      </c>
      <c r="CN31" s="34">
        <f>'Insumo 1'!CN27/$CP31</f>
        <v>6.6429516921285938E-5</v>
      </c>
      <c r="CP31">
        <f>SUM('Insumo 1'!B27:CX27)</f>
        <v>3673.0659999999993</v>
      </c>
      <c r="CR31" s="46">
        <f t="shared" si="0"/>
        <v>0.42066709392099144</v>
      </c>
    </row>
    <row r="32" spans="1:96" x14ac:dyDescent="0.2">
      <c r="A32">
        <f t="shared" si="1"/>
        <v>1971</v>
      </c>
      <c r="B32" s="34">
        <f>'Insumo 1'!B28/$CP32</f>
        <v>3.7348742460332207E-2</v>
      </c>
      <c r="C32" s="34">
        <f>'Insumo 1'!C28/$CP32</f>
        <v>3.6231253614000848E-2</v>
      </c>
      <c r="D32" s="34">
        <f>'Insumo 1'!D28/$CP32</f>
        <v>3.5152490941788732E-2</v>
      </c>
      <c r="E32" s="34">
        <f>'Insumo 1'!E28/$CP32</f>
        <v>3.4105823249497368E-2</v>
      </c>
      <c r="F32" s="34">
        <f>'Insumo 1'!F28/$CP32</f>
        <v>3.3088863307215284E-2</v>
      </c>
      <c r="G32" s="34">
        <f>'Insumo 1'!G28/$CP32</f>
        <v>3.2097367150655441E-2</v>
      </c>
      <c r="H32" s="34">
        <f>'Insumo 1'!H28/$CP32</f>
        <v>3.1132130523121661E-2</v>
      </c>
      <c r="I32" s="34">
        <f>'Insumo 1'!I28/$CP32</f>
        <v>3.0194214415685705E-2</v>
      </c>
      <c r="J32" s="34">
        <f>'Insumo 1'!J28/$CP32</f>
        <v>2.925895078592915E-2</v>
      </c>
      <c r="K32" s="34">
        <f>'Insumo 1'!K28/$CP32</f>
        <v>2.831466873206263E-2</v>
      </c>
      <c r="L32" s="34">
        <f>'Insumo 1'!L28/$CP32</f>
        <v>2.7370121430428173E-2</v>
      </c>
      <c r="M32" s="34">
        <f>'Insumo 1'!M28/$CP32</f>
        <v>2.6439367012726596E-2</v>
      </c>
      <c r="N32" s="34">
        <f>'Insumo 1'!N28/$CP32</f>
        <v>2.5510734577168546E-2</v>
      </c>
      <c r="O32" s="34">
        <f>'Insumo 1'!O28/$CP32</f>
        <v>2.4620563067961791E-2</v>
      </c>
      <c r="P32" s="34">
        <f>'Insumo 1'!P28/$CP32</f>
        <v>2.3786093590022449E-2</v>
      </c>
      <c r="Q32" s="34">
        <f>'Insumo 1'!Q28/$CP32</f>
        <v>2.2983719092003852E-2</v>
      </c>
      <c r="R32" s="34">
        <f>'Insumo 1'!R28/$CP32</f>
        <v>2.2195667973454011E-2</v>
      </c>
      <c r="S32" s="34">
        <f>'Insumo 1'!S28/$CP32</f>
        <v>2.1451382736614281E-2</v>
      </c>
      <c r="T32" s="34">
        <f>'Insumo 1'!T28/$CP32</f>
        <v>2.0604977109117635E-2</v>
      </c>
      <c r="U32" s="34">
        <f>'Insumo 1'!U28/$CP32</f>
        <v>1.9589343405675246E-2</v>
      </c>
      <c r="V32" s="34">
        <f>'Insumo 1'!V28/$CP32</f>
        <v>1.8486443186580589E-2</v>
      </c>
      <c r="W32" s="34">
        <f>'Insumo 1'!W28/$CP32</f>
        <v>1.743181806125102E-2</v>
      </c>
      <c r="X32" s="34">
        <f>'Insumo 1'!X28/$CP32</f>
        <v>1.6385946112263471E-2</v>
      </c>
      <c r="Y32" s="34">
        <f>'Insumo 1'!Y28/$CP32</f>
        <v>1.5506384513774323E-2</v>
      </c>
      <c r="Z32" s="34">
        <f>'Insumo 1'!Z28/$CP32</f>
        <v>1.4882521763579364E-2</v>
      </c>
      <c r="AA32" s="34">
        <f>'Insumo 1'!AA28/$CP32</f>
        <v>1.4436640265672169E-2</v>
      </c>
      <c r="AB32" s="34">
        <f>'Insumo 1'!AB28/$CP32</f>
        <v>1.3994472236516134E-2</v>
      </c>
      <c r="AC32" s="34">
        <f>'Insumo 1'!AC28/$CP32</f>
        <v>1.3580420470761743E-2</v>
      </c>
      <c r="AD32" s="34">
        <f>'Insumo 1'!AD28/$CP32</f>
        <v>1.3203768640286898E-2</v>
      </c>
      <c r="AE32" s="34">
        <f>'Insumo 1'!AE28/$CP32</f>
        <v>1.2847540887943433E-2</v>
      </c>
      <c r="AF32" s="34">
        <f>'Insumo 1'!AF28/$CP32</f>
        <v>1.250908473605195E-2</v>
      </c>
      <c r="AG32" s="34">
        <f>'Insumo 1'!AG28/$CP32</f>
        <v>1.2202988811849154E-2</v>
      </c>
      <c r="AH32" s="34">
        <f>'Insumo 1'!AH28/$CP32</f>
        <v>1.1927131133191519E-2</v>
      </c>
      <c r="AI32" s="34">
        <f>'Insumo 1'!AI28/$CP32</f>
        <v>1.1624483429971941E-2</v>
      </c>
      <c r="AJ32" s="34">
        <f>'Insumo 1'!AJ28/$CP32</f>
        <v>1.1267990429860538E-2</v>
      </c>
      <c r="AK32" s="34">
        <f>'Insumo 1'!AK28/$CP32</f>
        <v>1.0876749972148988E-2</v>
      </c>
      <c r="AL32" s="34">
        <f>'Insumo 1'!AL28/$CP32</f>
        <v>1.0505137849265002E-2</v>
      </c>
      <c r="AM32" s="34">
        <f>'Insumo 1'!AM28/$CP32</f>
        <v>1.0149971087993297E-2</v>
      </c>
      <c r="AN32" s="34">
        <f>'Insumo 1'!AN28/$CP32</f>
        <v>9.7727887619825718E-3</v>
      </c>
      <c r="AO32" s="34">
        <f>'Insumo 1'!AO28/$CP32</f>
        <v>9.3629809605152211E-3</v>
      </c>
      <c r="AP32" s="34">
        <f>'Insumo 1'!AP28/$CP32</f>
        <v>8.9388497795791083E-3</v>
      </c>
      <c r="AQ32" s="34">
        <f>'Insumo 1'!AQ28/$CP32</f>
        <v>8.5229412794491366E-3</v>
      </c>
      <c r="AR32" s="34">
        <f>'Insumo 1'!AR28/$CP32</f>
        <v>8.1017278239603648E-3</v>
      </c>
      <c r="AS32" s="34">
        <f>'Insumo 1'!AS28/$CP32</f>
        <v>7.7508050269757007E-3</v>
      </c>
      <c r="AT32" s="34">
        <f>'Insumo 1'!AT28/$CP32</f>
        <v>7.5078380715426305E-3</v>
      </c>
      <c r="AU32" s="34">
        <f>'Insumo 1'!AU28/$CP32</f>
        <v>7.3346312790777898E-3</v>
      </c>
      <c r="AV32" s="34">
        <f>'Insumo 1'!AV28/$CP32</f>
        <v>7.1585067611656074E-3</v>
      </c>
      <c r="AW32" s="34">
        <f>'Insumo 1'!AW28/$CP32</f>
        <v>6.9977666137939478E-3</v>
      </c>
      <c r="AX32" s="34">
        <f>'Insumo 1'!AX28/$CP32</f>
        <v>6.8041357431977241E-3</v>
      </c>
      <c r="AY32" s="34">
        <f>'Insumo 1'!AY28/$CP32</f>
        <v>6.5473759038317718E-3</v>
      </c>
      <c r="AZ32" s="34">
        <f>'Insumo 1'!AZ28/$CP32</f>
        <v>6.2532161291862752E-3</v>
      </c>
      <c r="BA32" s="34">
        <f>'Insumo 1'!BA28/$CP32</f>
        <v>5.9760322116889416E-3</v>
      </c>
      <c r="BB32" s="34">
        <f>'Insumo 1'!BB28/$CP32</f>
        <v>5.7052142406221673E-3</v>
      </c>
      <c r="BC32" s="34">
        <f>'Insumo 1'!BC28/$CP32</f>
        <v>5.447393410184455E-3</v>
      </c>
      <c r="BD32" s="34">
        <f>'Insumo 1'!BD28/$CP32</f>
        <v>5.2105271534140058E-3</v>
      </c>
      <c r="BE32" s="34">
        <f>'Insumo 1'!BE28/$CP32</f>
        <v>4.9898410104878988E-3</v>
      </c>
      <c r="BF32" s="34">
        <f>'Insumo 1'!BF28/$CP32</f>
        <v>4.7691548675617918E-3</v>
      </c>
      <c r="BG32" s="34">
        <f>'Insumo 1'!BG28/$CP32</f>
        <v>4.5500602112433239E-3</v>
      </c>
      <c r="BH32" s="34">
        <f>'Insumo 1'!BH28/$CP32</f>
        <v>4.3431669522500981E-3</v>
      </c>
      <c r="BI32" s="34">
        <f>'Insumo 1'!BI28/$CP32</f>
        <v>4.1519233115653352E-3</v>
      </c>
      <c r="BJ32" s="34">
        <f>'Insumo 1'!BJ28/$CP32</f>
        <v>3.9715548293661126E-3</v>
      </c>
      <c r="BK32" s="34">
        <f>'Insumo 1'!BK28/$CP32</f>
        <v>3.7948998159180506E-3</v>
      </c>
      <c r="BL32" s="34">
        <f>'Insumo 1'!BL28/$CP32</f>
        <v>3.6232845100608491E-3</v>
      </c>
      <c r="BM32" s="34">
        <f>'Insumo 1'!BM28/$CP32</f>
        <v>3.449547222060128E-3</v>
      </c>
      <c r="BN32" s="34">
        <f>'Insumo 1'!BN28/$CP32</f>
        <v>3.2683829965570849E-3</v>
      </c>
      <c r="BO32" s="34">
        <f>'Insumo 1'!BO28/$CP32</f>
        <v>3.0835053023028822E-3</v>
      </c>
      <c r="BP32" s="34">
        <f>'Insumo 1'!BP28/$CP32</f>
        <v>2.9034020678716001E-3</v>
      </c>
      <c r="BQ32" s="34">
        <f>'Insumo 1'!BQ28/$CP32</f>
        <v>2.7270123021914785E-3</v>
      </c>
      <c r="BR32" s="34">
        <f>'Insumo 1'!BR28/$CP32</f>
        <v>2.5511530320472364E-3</v>
      </c>
      <c r="BS32" s="34">
        <f>'Insumo 1'!BS28/$CP32</f>
        <v>2.3755590096709344E-3</v>
      </c>
      <c r="BT32" s="34">
        <f>'Insumo 1'!BT28/$CP32</f>
        <v>2.2012912261343328E-3</v>
      </c>
      <c r="BU32" s="34">
        <f>'Insumo 1'!BU28/$CP32</f>
        <v>2.0310021591168318E-3</v>
      </c>
      <c r="BV32" s="34">
        <f>'Insumo 1'!BV28/$CP32</f>
        <v>1.864957056386371E-3</v>
      </c>
      <c r="BW32" s="34">
        <f>'Insumo 1'!BW28/$CP32</f>
        <v>1.702094926871191E-3</v>
      </c>
      <c r="BX32" s="34">
        <f>'Insumo 1'!BX28/$CP32</f>
        <v>1.5429462661071714E-3</v>
      </c>
      <c r="BY32" s="34">
        <f>'Insumo 1'!BY28/$CP32</f>
        <v>1.3883068173981322E-3</v>
      </c>
      <c r="BZ32" s="34">
        <f>'Insumo 1'!BZ28/$CP32</f>
        <v>1.2395028195837736E-3</v>
      </c>
      <c r="CA32" s="34">
        <f>'Insumo 1'!CA28/$CP32</f>
        <v>1.0962690248961559E-3</v>
      </c>
      <c r="CB32" s="34">
        <f>'Insumo 1'!CB28/$CP32</f>
        <v>9.6258414985437939E-4</v>
      </c>
      <c r="CC32" s="34">
        <f>'Insumo 1'!CC28/$CP32</f>
        <v>8.4057017660196418E-4</v>
      </c>
      <c r="CD32" s="34">
        <f>'Insumo 1'!CD28/$CP32</f>
        <v>7.2916611406715042E-4</v>
      </c>
      <c r="CE32" s="34">
        <f>'Insumo 1'!CE28/$CP32</f>
        <v>6.2412799796289747E-4</v>
      </c>
      <c r="CF32" s="34">
        <f>'Insumo 1'!CF28/$CP32</f>
        <v>5.2651681936096535E-4</v>
      </c>
      <c r="CG32" s="34">
        <f>'Insumo 1'!CG28/$CP32</f>
        <v>4.3898505594075444E-4</v>
      </c>
      <c r="CH32" s="34">
        <f>'Insumo 1'!CH28/$CP32</f>
        <v>3.6232845100608494E-4</v>
      </c>
      <c r="CI32" s="34">
        <f>'Insumo 1'!CI28/$CP32</f>
        <v>2.9548601348519665E-4</v>
      </c>
      <c r="CJ32" s="34">
        <f>'Insumo 1'!CJ28/$CP32</f>
        <v>2.3474427462692911E-4</v>
      </c>
      <c r="CK32" s="34">
        <f>'Insumo 1'!CK28/$CP32</f>
        <v>1.822252165748026E-4</v>
      </c>
      <c r="CL32" s="34">
        <f>'Insumo 1'!CL28/$CP32</f>
        <v>1.3952032593645731E-4</v>
      </c>
      <c r="CM32" s="34">
        <f>'Insumo 1'!CM28/$CP32</f>
        <v>1.0556861164013309E-4</v>
      </c>
      <c r="CN32" s="34">
        <f>'Insumo 1'!CN28/$CP32</f>
        <v>7.8248091542309703E-5</v>
      </c>
      <c r="CP32">
        <f>SUM('Insumo 1'!B28:CX28)</f>
        <v>3770.0599999999986</v>
      </c>
      <c r="CR32" s="46">
        <f t="shared" si="0"/>
        <v>0.42146756285045872</v>
      </c>
    </row>
    <row r="33" spans="1:96" x14ac:dyDescent="0.2">
      <c r="A33">
        <f t="shared" si="1"/>
        <v>1972</v>
      </c>
      <c r="B33" s="34">
        <f>'Insumo 1'!B29/$CP33</f>
        <v>3.7185278656223598E-2</v>
      </c>
      <c r="C33" s="34">
        <f>'Insumo 1'!C29/$CP33</f>
        <v>3.6035125190377833E-2</v>
      </c>
      <c r="D33" s="34">
        <f>'Insumo 1'!D29/$CP33</f>
        <v>3.4897900607916123E-2</v>
      </c>
      <c r="E33" s="34">
        <f>'Insumo 1'!E29/$CP33</f>
        <v>3.3873157310895706E-2</v>
      </c>
      <c r="F33" s="34">
        <f>'Insumo 1'!F29/$CP33</f>
        <v>3.2884873465018338E-2</v>
      </c>
      <c r="G33" s="34">
        <f>'Insumo 1'!G29/$CP33</f>
        <v>3.1927618939262714E-2</v>
      </c>
      <c r="H33" s="34">
        <f>'Insumo 1'!H29/$CP33</f>
        <v>3.0995446447272153E-2</v>
      </c>
      <c r="I33" s="34">
        <f>'Insumo 1'!I29/$CP33</f>
        <v>3.0091717498726522E-2</v>
      </c>
      <c r="J33" s="34">
        <f>'Insumo 1'!J29/$CP33</f>
        <v>2.9218759292634951E-2</v>
      </c>
      <c r="K33" s="34">
        <f>'Insumo 1'!K29/$CP33</f>
        <v>2.8330545004150189E-2</v>
      </c>
      <c r="L33" s="34">
        <f>'Insumo 1'!L29/$CP33</f>
        <v>2.7405354109187024E-2</v>
      </c>
      <c r="M33" s="34">
        <f>'Insumo 1'!M29/$CP33</f>
        <v>2.6462062777486178E-2</v>
      </c>
      <c r="N33" s="34">
        <f>'Insumo 1'!N29/$CP33</f>
        <v>2.553454468351388E-2</v>
      </c>
      <c r="O33" s="34">
        <f>'Insumo 1'!O29/$CP33</f>
        <v>2.4607802322544624E-2</v>
      </c>
      <c r="P33" s="34">
        <f>'Insumo 1'!P29/$CP33</f>
        <v>2.3724501009745807E-2</v>
      </c>
      <c r="Q33" s="34">
        <f>'Insumo 1'!Q29/$CP33</f>
        <v>2.2907395579873362E-2</v>
      </c>
      <c r="R33" s="34">
        <f>'Insumo 1'!R29/$CP33</f>
        <v>2.2130111110823816E-2</v>
      </c>
      <c r="S33" s="34">
        <f>'Insumo 1'!S29/$CP33</f>
        <v>2.136420405915224E-2</v>
      </c>
      <c r="T33" s="34">
        <f>'Insumo 1'!T29/$CP33</f>
        <v>2.0640703744980372E-2</v>
      </c>
      <c r="U33" s="34">
        <f>'Insumo 1'!U29/$CP33</f>
        <v>1.9822046849101844E-2</v>
      </c>
      <c r="V33" s="34">
        <f>'Insumo 1'!V29/$CP33</f>
        <v>1.8845398998270126E-2</v>
      </c>
      <c r="W33" s="34">
        <f>'Insumo 1'!W29/$CP33</f>
        <v>1.7787040604451167E-2</v>
      </c>
      <c r="X33" s="34">
        <f>'Insumo 1'!X29/$CP33</f>
        <v>1.6776777656820903E-2</v>
      </c>
      <c r="Y33" s="34">
        <f>'Insumo 1'!Y29/$CP33</f>
        <v>1.5775823505227157E-2</v>
      </c>
      <c r="Z33" s="34">
        <f>'Insumo 1'!Z29/$CP33</f>
        <v>1.4936480395934135E-2</v>
      </c>
      <c r="AA33" s="34">
        <f>'Insumo 1'!AA29/$CP33</f>
        <v>1.4344854692279654E-2</v>
      </c>
      <c r="AB33" s="34">
        <f>'Insumo 1'!AB29/$CP33</f>
        <v>1.3925441715300824E-2</v>
      </c>
      <c r="AC33" s="34">
        <f>'Insumo 1'!AC29/$CP33</f>
        <v>1.350964882566953E-2</v>
      </c>
      <c r="AD33" s="34">
        <f>'Insumo 1'!AD29/$CP33</f>
        <v>1.3121782324147801E-2</v>
      </c>
      <c r="AE33" s="34">
        <f>'Insumo 1'!AE29/$CP33</f>
        <v>1.276727234175694E-2</v>
      </c>
      <c r="AF33" s="34">
        <f>'Insumo 1'!AF29/$CP33</f>
        <v>1.242879417476231E-2</v>
      </c>
      <c r="AG33" s="34">
        <f>'Insumo 1'!AG29/$CP33</f>
        <v>1.2104537779490143E-2</v>
      </c>
      <c r="AH33" s="34">
        <f>'Insumo 1'!AH29/$CP33</f>
        <v>1.1811569282007398E-2</v>
      </c>
      <c r="AI33" s="34">
        <f>'Insumo 1'!AI29/$CP33</f>
        <v>1.1547561483304941E-2</v>
      </c>
      <c r="AJ33" s="34">
        <f>'Insumo 1'!AJ29/$CP33</f>
        <v>1.12558858741606E-2</v>
      </c>
      <c r="AK33" s="34">
        <f>'Insumo 1'!AK29/$CP33</f>
        <v>1.0911201843141623E-2</v>
      </c>
      <c r="AL33" s="34">
        <f>'Insumo 1'!AL29/$CP33</f>
        <v>1.0532644137656413E-2</v>
      </c>
      <c r="AM33" s="34">
        <f>'Insumo 1'!AM29/$CP33</f>
        <v>1.0171411135905842E-2</v>
      </c>
      <c r="AN33" s="34">
        <f>'Insumo 1'!AN29/$CP33</f>
        <v>9.8259513718838218E-3</v>
      </c>
      <c r="AO33" s="34">
        <f>'Insumo 1'!AO29/$CP33</f>
        <v>9.4590296614442664E-3</v>
      </c>
      <c r="AP33" s="34">
        <f>'Insumo 1'!AP29/$CP33</f>
        <v>9.0603028978799276E-3</v>
      </c>
      <c r="AQ33" s="34">
        <f>'Insumo 1'!AQ29/$CP33</f>
        <v>8.6483886732638491E-3</v>
      </c>
      <c r="AR33" s="34">
        <f>'Insumo 1'!AR29/$CP33</f>
        <v>8.2442317786782082E-3</v>
      </c>
      <c r="AS33" s="34">
        <f>'Insumo 1'!AS29/$CP33</f>
        <v>7.8338690200682182E-3</v>
      </c>
      <c r="AT33" s="34">
        <f>'Insumo 1'!AT29/$CP33</f>
        <v>7.4922879210614149E-3</v>
      </c>
      <c r="AU33" s="34">
        <f>'Insumo 1'!AU29/$CP33</f>
        <v>7.2549136221301148E-3</v>
      </c>
      <c r="AV33" s="34">
        <f>'Insumo 1'!AV29/$CP33</f>
        <v>7.0845109391282357E-3</v>
      </c>
      <c r="AW33" s="34">
        <f>'Insumo 1'!AW29/$CP33</f>
        <v>6.9115224794495441E-3</v>
      </c>
      <c r="AX33" s="34">
        <f>'Insumo 1'!AX29/$CP33</f>
        <v>6.7530143691609968E-3</v>
      </c>
      <c r="AY33" s="34">
        <f>'Insumo 1'!AY29/$CP33</f>
        <v>6.5629597834153492E-3</v>
      </c>
      <c r="AZ33" s="34">
        <f>'Insumo 1'!AZ29/$CP33</f>
        <v>6.3116222904292685E-3</v>
      </c>
      <c r="BA33" s="34">
        <f>'Insumo 1'!BA29/$CP33</f>
        <v>6.0238253463001448E-3</v>
      </c>
      <c r="BB33" s="34">
        <f>'Insumo 1'!BB29/$CP33</f>
        <v>5.7525773729026151E-3</v>
      </c>
      <c r="BC33" s="34">
        <f>'Insumo 1'!BC29/$CP33</f>
        <v>5.4877938411971141E-3</v>
      </c>
      <c r="BD33" s="34">
        <f>'Insumo 1'!BD29/$CP33</f>
        <v>5.2349048822049465E-3</v>
      </c>
      <c r="BE33" s="34">
        <f>'Insumo 1'!BE29/$CP33</f>
        <v>5.0029607142949521E-3</v>
      </c>
      <c r="BF33" s="34">
        <f>'Insumo 1'!BF29/$CP33</f>
        <v>4.7857554734427833E-3</v>
      </c>
      <c r="BG33" s="34">
        <f>'Insumo 1'!BG29/$CP33</f>
        <v>4.5688088102582959E-3</v>
      </c>
      <c r="BH33" s="34">
        <f>'Insumo 1'!BH29/$CP33</f>
        <v>4.3534136130798946E-3</v>
      </c>
      <c r="BI33" s="34">
        <f>'Insumo 1'!BI29/$CP33</f>
        <v>4.1496544109471461E-3</v>
      </c>
      <c r="BJ33" s="34">
        <f>'Insumo 1'!BJ29/$CP33</f>
        <v>3.9606341358722234E-3</v>
      </c>
      <c r="BK33" s="34">
        <f>'Insumo 1'!BK29/$CP33</f>
        <v>3.7819569675045465E-3</v>
      </c>
      <c r="BL33" s="34">
        <f>'Insumo 1'!BL29/$CP33</f>
        <v>3.6071584641520871E-3</v>
      </c>
      <c r="BM33" s="34">
        <f>'Insumo 1'!BM29/$CP33</f>
        <v>3.4372729364855695E-3</v>
      </c>
      <c r="BN33" s="34">
        <f>'Insumo 1'!BN29/$CP33</f>
        <v>3.2650602098099218E-3</v>
      </c>
      <c r="BO33" s="34">
        <f>'Insumo 1'!BO29/$CP33</f>
        <v>3.085865886106882E-3</v>
      </c>
      <c r="BP33" s="34">
        <f>'Insumo 1'!BP29/$CP33</f>
        <v>2.902792897388626E-3</v>
      </c>
      <c r="BQ33" s="34">
        <f>'Insumo 1'!BQ29/$CP33</f>
        <v>2.7251500396916735E-3</v>
      </c>
      <c r="BR33" s="34">
        <f>'Insumo 1'!BR29/$CP33</f>
        <v>2.5511272693422575E-3</v>
      </c>
      <c r="BS33" s="34">
        <f>'Insumo 1'!BS29/$CP33</f>
        <v>2.3778802319958849E-3</v>
      </c>
      <c r="BT33" s="34">
        <f>'Insumo 1'!BT29/$CP33</f>
        <v>2.2056675053202367E-3</v>
      </c>
      <c r="BU33" s="34">
        <f>'Insumo 1'!BU29/$CP33</f>
        <v>2.0347476669829944E-3</v>
      </c>
      <c r="BV33" s="34">
        <f>'Insumo 1'!BV29/$CP33</f>
        <v>1.8682236489963317E-3</v>
      </c>
      <c r="BW33" s="34">
        <f>'Insumo 1'!BW29/$CP33</f>
        <v>1.706612606695611E-3</v>
      </c>
      <c r="BX33" s="34">
        <f>'Insumo 1'!BX29/$CP33</f>
        <v>1.5486216517424265E-3</v>
      </c>
      <c r="BY33" s="34">
        <f>'Insumo 1'!BY29/$CP33</f>
        <v>1.395543672475184E-3</v>
      </c>
      <c r="BZ33" s="34">
        <f>'Insumo 1'!BZ29/$CP33</f>
        <v>1.2476372465615644E-3</v>
      </c>
      <c r="CA33" s="34">
        <f>'Insumo 1'!CA29/$CP33</f>
        <v>1.1059366846722922E-3</v>
      </c>
      <c r="CB33" s="34">
        <f>'Insumo 1'!CB29/$CP33</f>
        <v>9.7018340913968676E-4</v>
      </c>
      <c r="CC33" s="34">
        <f>'Insumo 1'!CC29/$CP33</f>
        <v>8.4477324031432752E-4</v>
      </c>
      <c r="CD33" s="34">
        <f>'Insumo 1'!CD29/$CP33</f>
        <v>7.3177479953766354E-4</v>
      </c>
      <c r="CE33" s="34">
        <f>'Insumo 1'!CE29/$CP33</f>
        <v>6.2963662080360811E-4</v>
      </c>
      <c r="CF33" s="34">
        <f>'Insumo 1'!CF29/$CP33</f>
        <v>5.3448003909694372E-4</v>
      </c>
      <c r="CG33" s="34">
        <f>'Insumo 1'!CG29/$CP33</f>
        <v>4.4630505441767043E-4</v>
      </c>
      <c r="CH33" s="34">
        <f>'Insumo 1'!CH29/$CP33</f>
        <v>3.6821459877796217E-4</v>
      </c>
      <c r="CI33" s="34">
        <f>'Insumo 1'!CI29/$CP33</f>
        <v>3.0098440518086229E-4</v>
      </c>
      <c r="CJ33" s="34">
        <f>'Insumo 1'!CJ29/$CP33</f>
        <v>2.4332158528796516E-4</v>
      </c>
      <c r="CK33" s="34">
        <f>'Insumo 1'!CK29/$CP33</f>
        <v>1.905717410810099E-4</v>
      </c>
      <c r="CL33" s="34">
        <f>'Insumo 1'!CL29/$CP33</f>
        <v>1.4635495990753271E-4</v>
      </c>
      <c r="CM33" s="34">
        <f>'Insumo 1'!CM29/$CP33</f>
        <v>1.1248128544130164E-4</v>
      </c>
      <c r="CN33" s="34">
        <f>'Insumo 1'!CN29/$CP33</f>
        <v>8.4554897331737104E-5</v>
      </c>
      <c r="CP33">
        <f>SUM('Insumo 1'!B29:CX29)</f>
        <v>3867.3099999999977</v>
      </c>
      <c r="CR33" s="46">
        <f t="shared" si="0"/>
        <v>0.42179525303117699</v>
      </c>
    </row>
    <row r="34" spans="1:96" x14ac:dyDescent="0.2">
      <c r="A34">
        <f t="shared" si="1"/>
        <v>1973</v>
      </c>
      <c r="B34" s="34">
        <f>'Insumo 1'!B30/$CP34</f>
        <v>3.7068839608170277E-2</v>
      </c>
      <c r="C34" s="34">
        <f>'Insumo 1'!C30/$CP34</f>
        <v>3.5846925779329526E-2</v>
      </c>
      <c r="D34" s="34">
        <f>'Insumo 1'!D30/$CP34</f>
        <v>3.4700940121934087E-2</v>
      </c>
      <c r="E34" s="34">
        <f>'Insumo 1'!E30/$CP34</f>
        <v>3.3619026742103791E-2</v>
      </c>
      <c r="F34" s="34">
        <f>'Insumo 1'!F30/$CP34</f>
        <v>3.2646338937807773E-2</v>
      </c>
      <c r="G34" s="34">
        <f>'Insumo 1'!G30/$CP34</f>
        <v>3.171325486413272E-2</v>
      </c>
      <c r="H34" s="34">
        <f>'Insumo 1'!H30/$CP34</f>
        <v>3.0812963688424084E-2</v>
      </c>
      <c r="I34" s="34">
        <f>'Insumo 1'!I30/$CP34</f>
        <v>2.9937897818843456E-2</v>
      </c>
      <c r="J34" s="34">
        <f>'Insumo 1'!J30/$CP34</f>
        <v>2.9092597810493882E-2</v>
      </c>
      <c r="K34" s="34">
        <f>'Insumo 1'!K30/$CP34</f>
        <v>2.8282108724600956E-2</v>
      </c>
      <c r="L34" s="34">
        <f>'Insumo 1'!L30/$CP34</f>
        <v>2.74390789938029E-2</v>
      </c>
      <c r="M34" s="34">
        <f>'Insumo 1'!M30/$CP34</f>
        <v>2.6532229238500984E-2</v>
      </c>
      <c r="N34" s="34">
        <f>'Insumo 1'!N30/$CP34</f>
        <v>2.5590316307681132E-2</v>
      </c>
      <c r="O34" s="34">
        <f>'Insumo 1'!O30/$CP34</f>
        <v>2.4666565597273447E-2</v>
      </c>
      <c r="P34" s="34">
        <f>'Insumo 1'!P30/$CP34</f>
        <v>2.3741553621559365E-2</v>
      </c>
      <c r="Q34" s="34">
        <f>'Insumo 1'!Q30/$CP34</f>
        <v>2.2864974233611057E-2</v>
      </c>
      <c r="R34" s="34">
        <f>'Insumo 1'!R30/$CP34</f>
        <v>2.2065079776291897E-2</v>
      </c>
      <c r="S34" s="34">
        <f>'Insumo 1'!S30/$CP34</f>
        <v>2.1311347629186992E-2</v>
      </c>
      <c r="T34" s="34">
        <f>'Insumo 1'!T30/$CP34</f>
        <v>2.0566696592288172E-2</v>
      </c>
      <c r="U34" s="34">
        <f>'Insumo 1'!U30/$CP34</f>
        <v>1.9863415057439285E-2</v>
      </c>
      <c r="V34" s="34">
        <f>'Insumo 1'!V30/$CP34</f>
        <v>1.9071592698081088E-2</v>
      </c>
      <c r="W34" s="34">
        <f>'Insumo 1'!W30/$CP34</f>
        <v>1.8131697791751479E-2</v>
      </c>
      <c r="X34" s="34">
        <f>'Insumo 1'!X30/$CP34</f>
        <v>1.7116631473160403E-2</v>
      </c>
      <c r="Y34" s="34">
        <f>'Insumo 1'!Y30/$CP34</f>
        <v>1.6148736477028702E-2</v>
      </c>
      <c r="Z34" s="34">
        <f>'Insumo 1'!Z30/$CP34</f>
        <v>1.5190931603348206E-2</v>
      </c>
      <c r="AA34" s="34">
        <f>'Insumo 1'!AA30/$CP34</f>
        <v>1.4390280386845205E-2</v>
      </c>
      <c r="AB34" s="34">
        <f>'Insumo 1'!AB30/$CP34</f>
        <v>1.382926957855829E-2</v>
      </c>
      <c r="AC34" s="34">
        <f>'Insumo 1'!AC30/$CP34</f>
        <v>1.3434998043777511E-2</v>
      </c>
      <c r="AD34" s="34">
        <f>'Insumo 1'!AD30/$CP34</f>
        <v>1.3044258051854654E-2</v>
      </c>
      <c r="AE34" s="34">
        <f>'Insumo 1'!AE30/$CP34</f>
        <v>1.2681518149733888E-2</v>
      </c>
      <c r="AF34" s="34">
        <f>'Insumo 1'!AF30/$CP34</f>
        <v>1.234803960272161E-2</v>
      </c>
      <c r="AG34" s="34">
        <f>'Insumo 1'!AG30/$CP34</f>
        <v>1.2026669202650777E-2</v>
      </c>
      <c r="AH34" s="34">
        <f>'Insumo 1'!AH30/$CP34</f>
        <v>1.1716397937276269E-2</v>
      </c>
      <c r="AI34" s="34">
        <f>'Insumo 1'!AI30/$CP34</f>
        <v>1.143589253313281E-2</v>
      </c>
      <c r="AJ34" s="34">
        <f>'Insumo 1'!AJ30/$CP34</f>
        <v>1.1182882712668882E-2</v>
      </c>
      <c r="AK34" s="34">
        <f>'Insumo 1'!AK30/$CP34</f>
        <v>1.0902125055464142E-2</v>
      </c>
      <c r="AL34" s="34">
        <f>'Insumo 1'!AL30/$CP34</f>
        <v>1.0568646508451865E-2</v>
      </c>
      <c r="AM34" s="34">
        <f>'Insumo 1'!AM30/$CP34</f>
        <v>1.0201618304289338E-2</v>
      </c>
      <c r="AN34" s="34">
        <f>'Insumo 1'!AN30/$CP34</f>
        <v>9.850734296048734E-3</v>
      </c>
      <c r="AO34" s="34">
        <f>'Insumo 1'!AO30/$CP34</f>
        <v>9.5144809653623773E-3</v>
      </c>
      <c r="AP34" s="34">
        <f>'Insumo 1'!AP30/$CP34</f>
        <v>9.1572906305897716E-3</v>
      </c>
      <c r="AQ34" s="34">
        <f>'Insumo 1'!AQ30/$CP34</f>
        <v>8.7698299284635541E-3</v>
      </c>
      <c r="AR34" s="34">
        <f>'Insumo 1'!AR30/$CP34</f>
        <v>8.3697565732733341E-3</v>
      </c>
      <c r="AS34" s="34">
        <f>'Insumo 1'!AS30/$CP34</f>
        <v>7.9764940507376769E-3</v>
      </c>
      <c r="AT34" s="34">
        <f>'Insumo 1'!AT30/$CP34</f>
        <v>7.5771774547312969E-3</v>
      </c>
      <c r="AU34" s="34">
        <f>'Insumo 1'!AU30/$CP34</f>
        <v>7.2439511607802999E-3</v>
      </c>
      <c r="AV34" s="34">
        <f>'Insumo 1'!AV30/$CP34</f>
        <v>7.0116260913413381E-3</v>
      </c>
      <c r="AW34" s="34">
        <f>'Insumo 1'!AW30/$CP34</f>
        <v>6.8443823117126396E-3</v>
      </c>
      <c r="AX34" s="34">
        <f>'Insumo 1'!AX30/$CP34</f>
        <v>6.6743637484098601E-3</v>
      </c>
      <c r="AY34" s="34">
        <f>'Insumo 1'!AY30/$CP34</f>
        <v>6.518471356538766E-3</v>
      </c>
      <c r="AZ34" s="34">
        <f>'Insumo 1'!AZ30/$CP34</f>
        <v>6.3315518381302201E-3</v>
      </c>
      <c r="BA34" s="34">
        <f>'Insumo 1'!BA30/$CP34</f>
        <v>6.0856051033821336E-3</v>
      </c>
      <c r="BB34" s="34">
        <f>'Insumo 1'!BB30/$CP34</f>
        <v>5.8043429400548357E-3</v>
      </c>
      <c r="BC34" s="34">
        <f>'Insumo 1'!BC30/$CP34</f>
        <v>5.5387204665269026E-3</v>
      </c>
      <c r="BD34" s="34">
        <f>'Insumo 1'!BD30/$CP34</f>
        <v>5.2791520664696914E-3</v>
      </c>
      <c r="BE34" s="34">
        <f>'Insumo 1'!BE30/$CP34</f>
        <v>5.0314395602926443E-3</v>
      </c>
      <c r="BF34" s="34">
        <f>'Insumo 1'!BF30/$CP34</f>
        <v>4.8036550459567241E-3</v>
      </c>
      <c r="BG34" s="34">
        <f>'Insumo 1'!BG30/$CP34</f>
        <v>4.5899967030524902E-3</v>
      </c>
      <c r="BH34" s="34">
        <f>'Insumo 1'!BH30/$CP34</f>
        <v>4.3768428662708143E-3</v>
      </c>
      <c r="BI34" s="34">
        <f>'Insumo 1'!BI30/$CP34</f>
        <v>4.1652025478568205E-3</v>
      </c>
      <c r="BJ34" s="34">
        <f>'Insumo 1'!BJ30/$CP34</f>
        <v>3.9646613641391507E-3</v>
      </c>
      <c r="BK34" s="34">
        <f>'Insumo 1'!BK30/$CP34</f>
        <v>3.7777418457306047E-3</v>
      </c>
      <c r="BL34" s="34">
        <f>'Insumo 1'!BL30/$CP34</f>
        <v>3.6006601967119825E-3</v>
      </c>
      <c r="BM34" s="34">
        <f>'Insumo 1'!BM30/$CP34</f>
        <v>3.4273623436125618E-3</v>
      </c>
      <c r="BN34" s="34">
        <f>'Insumo 1'!BN30/$CP34</f>
        <v>3.2591095517387429E-3</v>
      </c>
      <c r="BO34" s="34">
        <f>'Insumo 1'!BO30/$CP34</f>
        <v>3.0885864823134031E-3</v>
      </c>
      <c r="BP34" s="34">
        <f>'Insumo 1'!BP30/$CP34</f>
        <v>2.9110003271722207E-3</v>
      </c>
      <c r="BQ34" s="34">
        <f>'Insumo 1'!BQ30/$CP34</f>
        <v>2.7303871352956774E-3</v>
      </c>
      <c r="BR34" s="34">
        <f>'Insumo 1'!BR30/$CP34</f>
        <v>2.5545667515834559E-3</v>
      </c>
      <c r="BS34" s="34">
        <f>'Insumo 1'!BS30/$CP34</f>
        <v>2.3830346699129953E-3</v>
      </c>
      <c r="BT34" s="34">
        <f>'Insumo 1'!BT30/$CP34</f>
        <v>2.212511600487656E-3</v>
      </c>
      <c r="BU34" s="34">
        <f>'Insumo 1'!BU30/$CP34</f>
        <v>2.0432497963687162E-3</v>
      </c>
      <c r="BV34" s="34">
        <f>'Insumo 1'!BV30/$CP34</f>
        <v>1.8760060167400179E-3</v>
      </c>
      <c r="BW34" s="34">
        <f>'Insumo 1'!BW30/$CP34</f>
        <v>1.7130505391530807E-3</v>
      </c>
      <c r="BX34" s="34">
        <f>'Insumo 1'!BX30/$CP34</f>
        <v>1.5553923758530254E-3</v>
      </c>
      <c r="BY34" s="34">
        <f>'Insumo 1'!BY30/$CP34</f>
        <v>1.4022747676560117E-3</v>
      </c>
      <c r="BZ34" s="34">
        <f>'Insumo 1'!BZ30/$CP34</f>
        <v>1.2549589798684399E-3</v>
      </c>
      <c r="CA34" s="34">
        <f>'Insumo 1'!CA30/$CP34</f>
        <v>1.1136972655515906E-3</v>
      </c>
      <c r="CB34" s="34">
        <f>'Insumo 1'!CB30/$CP34</f>
        <v>9.7874187776674317E-4</v>
      </c>
      <c r="CC34" s="34">
        <f>'Insumo 1'!CC30/$CP34</f>
        <v>8.5009281651389815E-4</v>
      </c>
      <c r="CD34" s="34">
        <f>'Insumo 1'!CD30/$CP34</f>
        <v>7.3229063689609676E-4</v>
      </c>
      <c r="CE34" s="34">
        <f>'Insumo 1'!CE30/$CP34</f>
        <v>6.2785786952614011E-4</v>
      </c>
      <c r="CF34" s="34">
        <f>'Insumo 1'!CF30/$CP34</f>
        <v>5.3477648991378753E-4</v>
      </c>
      <c r="CG34" s="34">
        <f>'Insumo 1'!CG30/$CP34</f>
        <v>4.4875819601727734E-4</v>
      </c>
      <c r="CH34" s="34">
        <f>'Insumo 1'!CH30/$CP34</f>
        <v>3.6980298783660968E-4</v>
      </c>
      <c r="CI34" s="34">
        <f>'Insumo 1'!CI30/$CP34</f>
        <v>3.0093790210714553E-4</v>
      </c>
      <c r="CJ34" s="34">
        <f>'Insumo 1'!CJ30/$CP34</f>
        <v>2.4266744495144509E-4</v>
      </c>
      <c r="CK34" s="34">
        <f>'Insumo 1'!CK30/$CP34</f>
        <v>1.9373035106310792E-4</v>
      </c>
      <c r="CL34" s="34">
        <f>'Insumo 1'!CL30/$CP34</f>
        <v>1.4857705309397209E-4</v>
      </c>
      <c r="CM34" s="34">
        <f>'Insumo 1'!CM30/$CP34</f>
        <v>1.1275711839219955E-4</v>
      </c>
      <c r="CN34" s="34">
        <f>'Insumo 1'!CN30/$CP34</f>
        <v>8.7027306141630511E-5</v>
      </c>
      <c r="CP34">
        <f>SUM('Insumo 1'!B30:CX30)</f>
        <v>3964.2729999999997</v>
      </c>
      <c r="CR34" s="46">
        <f t="shared" si="0"/>
        <v>0.42168337044396292</v>
      </c>
    </row>
    <row r="35" spans="1:96" x14ac:dyDescent="0.2">
      <c r="A35">
        <f t="shared" si="1"/>
        <v>1974</v>
      </c>
      <c r="B35" s="34">
        <f>'Insumo 1'!B31/$CP35</f>
        <v>3.6923542979443405E-2</v>
      </c>
      <c r="C35" s="34">
        <f>'Insumo 1'!C31/$CP35</f>
        <v>3.5650470229086587E-2</v>
      </c>
      <c r="D35" s="34">
        <f>'Insumo 1'!D31/$CP35</f>
        <v>3.4473204269189983E-2</v>
      </c>
      <c r="E35" s="34">
        <f>'Insumo 1'!E31/$CP35</f>
        <v>3.3382139791712583E-2</v>
      </c>
      <c r="F35" s="34">
        <f>'Insumo 1'!F31/$CP35</f>
        <v>3.239919660218385E-2</v>
      </c>
      <c r="G35" s="34">
        <f>'Insumo 1'!G31/$CP35</f>
        <v>3.1475609290549482E-2</v>
      </c>
      <c r="H35" s="34">
        <f>'Insumo 1'!H31/$CP35</f>
        <v>3.059536901007448E-2</v>
      </c>
      <c r="I35" s="34">
        <f>'Insumo 1'!I31/$CP35</f>
        <v>2.9749609322567171E-2</v>
      </c>
      <c r="J35" s="34">
        <f>'Insumo 1'!J31/$CP35</f>
        <v>2.8928724919986545E-2</v>
      </c>
      <c r="K35" s="34">
        <f>'Insumo 1'!K31/$CP35</f>
        <v>2.8139365630976371E-2</v>
      </c>
      <c r="L35" s="34">
        <f>'Insumo 1'!L31/$CP35</f>
        <v>2.738818128418042E-2</v>
      </c>
      <c r="M35" s="34">
        <f>'Insumo 1'!M31/$CP35</f>
        <v>2.6587985237380402E-2</v>
      </c>
      <c r="N35" s="34">
        <f>'Insumo 1'!N31/$CP35</f>
        <v>2.5699124808663487E-2</v>
      </c>
      <c r="O35" s="34">
        <f>'Insumo 1'!O31/$CP35</f>
        <v>2.4758543490495048E-2</v>
      </c>
      <c r="P35" s="34">
        <f>'Insumo 1'!P31/$CP35</f>
        <v>2.3838157948207681E-2</v>
      </c>
      <c r="Q35" s="34">
        <f>'Insumo 1'!Q31/$CP35</f>
        <v>2.2915063216472849E-2</v>
      </c>
      <c r="R35" s="34">
        <f>'Insumo 1'!R31/$CP35</f>
        <v>2.204516711388816E-2</v>
      </c>
      <c r="S35" s="34">
        <f>'Insumo 1'!S31/$CP35</f>
        <v>2.1261226203772909E-2</v>
      </c>
      <c r="T35" s="34">
        <f>'Insumo 1'!T31/$CP35</f>
        <v>2.053023763285803E-2</v>
      </c>
      <c r="U35" s="34">
        <f>'Insumo 1'!U31/$CP35</f>
        <v>1.9806391470486455E-2</v>
      </c>
      <c r="V35" s="34">
        <f>'Insumo 1'!V31/$CP35</f>
        <v>1.9121705410128177E-2</v>
      </c>
      <c r="W35" s="34">
        <f>'Insumo 1'!W31/$CP35</f>
        <v>1.8355743666346073E-2</v>
      </c>
      <c r="X35" s="34">
        <f>'Insumo 1'!X31/$CP35</f>
        <v>1.7450874390894166E-2</v>
      </c>
      <c r="Y35" s="34">
        <f>'Insumo 1'!Y31/$CP35</f>
        <v>1.6477043929506885E-2</v>
      </c>
      <c r="Z35" s="34">
        <f>'Insumo 1'!Z31/$CP35</f>
        <v>1.5549762268625983E-2</v>
      </c>
      <c r="AA35" s="34">
        <f>'Insumo 1'!AA31/$CP35</f>
        <v>1.4632578495685613E-2</v>
      </c>
      <c r="AB35" s="34">
        <f>'Insumo 1'!AB31/$CP35</f>
        <v>1.3869079651401202E-2</v>
      </c>
      <c r="AC35" s="34">
        <f>'Insumo 1'!AC31/$CP35</f>
        <v>1.3337585939799345E-2</v>
      </c>
      <c r="AD35" s="34">
        <f>'Insumo 1'!AD31/$CP35</f>
        <v>1.2966919565396752E-2</v>
      </c>
      <c r="AE35" s="34">
        <f>'Insumo 1'!AE31/$CP35</f>
        <v>1.2600686410090003E-2</v>
      </c>
      <c r="AF35" s="34">
        <f>'Insumo 1'!AF31/$CP35</f>
        <v>1.2261298859308094E-2</v>
      </c>
      <c r="AG35" s="34">
        <f>'Insumo 1'!AG31/$CP35</f>
        <v>1.1948018043201718E-2</v>
      </c>
      <c r="AH35" s="34">
        <f>'Insumo 1'!AH31/$CP35</f>
        <v>1.1643111085387492E-2</v>
      </c>
      <c r="AI35" s="34">
        <f>'Insumo 1'!AI31/$CP35</f>
        <v>1.134583911601611E-2</v>
      </c>
      <c r="AJ35" s="34">
        <f>'Insumo 1'!AJ31/$CP35</f>
        <v>1.1077383070767719E-2</v>
      </c>
      <c r="AK35" s="34">
        <f>'Insumo 1'!AK31/$CP35</f>
        <v>1.0834541180295323E-2</v>
      </c>
      <c r="AL35" s="34">
        <f>'Insumo 1'!AL31/$CP35</f>
        <v>1.0564361105398549E-2</v>
      </c>
      <c r="AM35" s="34">
        <f>'Insumo 1'!AM31/$CP35</f>
        <v>1.0241967561150714E-2</v>
      </c>
      <c r="AN35" s="34">
        <f>'Insumo 1'!AN31/$CP35</f>
        <v>9.8858322937845026E-3</v>
      </c>
      <c r="AO35" s="34">
        <f>'Insumo 1'!AO31/$CP35</f>
        <v>9.5449670033039783E-3</v>
      </c>
      <c r="AP35" s="34">
        <f>'Insumo 1'!AP31/$CP35</f>
        <v>9.2174013701109871E-3</v>
      </c>
      <c r="AQ35" s="34">
        <f>'Insumo 1'!AQ31/$CP35</f>
        <v>8.8696399610369275E-3</v>
      </c>
      <c r="AR35" s="34">
        <f>'Insumo 1'!AR31/$CP35</f>
        <v>8.492816337890105E-3</v>
      </c>
      <c r="AS35" s="34">
        <f>'Insumo 1'!AS31/$CP35</f>
        <v>8.1039245072045962E-3</v>
      </c>
      <c r="AT35" s="34">
        <f>'Insumo 1'!AT31/$CP35</f>
        <v>7.720943635313544E-3</v>
      </c>
      <c r="AU35" s="34">
        <f>'Insumo 1'!AU31/$CP35</f>
        <v>7.3320518046280326E-3</v>
      </c>
      <c r="AV35" s="34">
        <f>'Insumo 1'!AV31/$CP35</f>
        <v>7.0069490709327347E-3</v>
      </c>
      <c r="AW35" s="34">
        <f>'Insumo 1'!AW31/$CP35</f>
        <v>6.7796234472957961E-3</v>
      </c>
      <c r="AX35" s="34">
        <f>'Insumo 1'!AX31/$CP35</f>
        <v>6.6155943407495326E-3</v>
      </c>
      <c r="AY35" s="34">
        <f>'Insumo 1'!AY31/$CP35</f>
        <v>6.4483634648562693E-3</v>
      </c>
      <c r="AZ35" s="34">
        <f>'Insumo 1'!AZ31/$CP35</f>
        <v>6.2946785362003113E-3</v>
      </c>
      <c r="BA35" s="34">
        <f>'Insumo 1'!BA31/$CP35</f>
        <v>6.1109462336725144E-3</v>
      </c>
      <c r="BB35" s="34">
        <f>'Insumo 1'!BB31/$CP35</f>
        <v>5.8700746627982706E-3</v>
      </c>
      <c r="BC35" s="34">
        <f>'Insumo 1'!BC31/$CP35</f>
        <v>5.5944762090065761E-3</v>
      </c>
      <c r="BD35" s="34">
        <f>'Insumo 1'!BD31/$CP35</f>
        <v>5.334640312000107E-3</v>
      </c>
      <c r="BE35" s="34">
        <f>'Insumo 1'!BE31/$CP35</f>
        <v>5.0804690838383293E-3</v>
      </c>
      <c r="BF35" s="34">
        <f>'Insumo 1'!BF31/$CP35</f>
        <v>4.8373809034161627E-3</v>
      </c>
      <c r="BG35" s="34">
        <f>'Insumo 1'!BG31/$CP35</f>
        <v>4.6135033390759927E-3</v>
      </c>
      <c r="BH35" s="34">
        <f>'Insumo 1'!BH31/$CP35</f>
        <v>4.4036643018726639E-3</v>
      </c>
      <c r="BI35" s="34">
        <f>'Insumo 1'!BI31/$CP35</f>
        <v>4.1940715546191056E-3</v>
      </c>
      <c r="BJ35" s="34">
        <f>'Insumo 1'!BJ31/$CP35</f>
        <v>3.9859565470641619E-3</v>
      </c>
      <c r="BK35" s="34">
        <f>'Insumo 1'!BK31/$CP35</f>
        <v>3.7879394274497528E-3</v>
      </c>
      <c r="BL35" s="34">
        <f>'Insumo 1'!BL31/$CP35</f>
        <v>3.6032219651228794E-3</v>
      </c>
      <c r="BM35" s="34">
        <f>'Insumo 1'!BM31/$CP35</f>
        <v>3.4278635208872337E-3</v>
      </c>
      <c r="BN35" s="34">
        <f>'Insumo 1'!BN31/$CP35</f>
        <v>3.2561994258981262E-3</v>
      </c>
      <c r="BO35" s="34">
        <f>'Insumo 1'!BO31/$CP35</f>
        <v>3.0892148399546326E-3</v>
      </c>
      <c r="BP35" s="34">
        <f>'Insumo 1'!BP31/$CP35</f>
        <v>2.9202599344129855E-3</v>
      </c>
      <c r="BQ35" s="34">
        <f>'Insumo 1'!BQ31/$CP35</f>
        <v>2.7446552002275714E-3</v>
      </c>
      <c r="BR35" s="34">
        <f>'Insumo 1'!BR31/$CP35</f>
        <v>2.5658486966951576E-3</v>
      </c>
      <c r="BS35" s="34">
        <f>'Insumo 1'!BS31/$CP35</f>
        <v>2.3922142821078962E-3</v>
      </c>
      <c r="BT35" s="34">
        <f>'Insumo 1'!BT31/$CP35</f>
        <v>2.2227667966667115E-3</v>
      </c>
      <c r="BU35" s="34">
        <f>'Insumo 1'!BU31/$CP35</f>
        <v>2.0550433408739101E-3</v>
      </c>
      <c r="BV35" s="34">
        <f>'Insumo 1'!BV31/$CP35</f>
        <v>1.8885513348299548E-3</v>
      </c>
      <c r="BW35" s="34">
        <f>'Insumo 1'!BW31/$CP35</f>
        <v>1.724275938333922E-3</v>
      </c>
      <c r="BX35" s="34">
        <f>'Insumo 1'!BX31/$CP35</f>
        <v>1.5651726307830416E-3</v>
      </c>
      <c r="BY35" s="34">
        <f>'Insumo 1'!BY31/$CP35</f>
        <v>1.4109951222275444E-3</v>
      </c>
      <c r="BZ35" s="34">
        <f>'Insumo 1'!BZ31/$CP35</f>
        <v>1.2627285724665072E-3</v>
      </c>
      <c r="CA35" s="34">
        <f>'Insumo 1'!CA31/$CP35</f>
        <v>1.1208655613994685E-3</v>
      </c>
      <c r="CB35" s="34">
        <f>'Insumo 1'!CB31/$CP35</f>
        <v>9.8589866892596629E-4</v>
      </c>
      <c r="CC35" s="34">
        <f>'Insumo 1'!CC31/$CP35</f>
        <v>8.5733531514646218E-4</v>
      </c>
      <c r="CD35" s="34">
        <f>'Insumo 1'!CD31/$CP35</f>
        <v>7.3566807996049491E-4</v>
      </c>
      <c r="CE35" s="34">
        <f>'Insumo 1'!CE31/$CP35</f>
        <v>6.2508389251413987E-4</v>
      </c>
      <c r="CF35" s="34">
        <f>'Insumo 1'!CF31/$CP35</f>
        <v>5.2903081210416581E-4</v>
      </c>
      <c r="CG35" s="34">
        <f>'Insumo 1'!CG31/$CP35</f>
        <v>4.4479964928311144E-4</v>
      </c>
      <c r="CH35" s="34">
        <f>'Insumo 1'!CH31/$CP35</f>
        <v>3.6721831510582456E-4</v>
      </c>
      <c r="CI35" s="34">
        <f>'Insumo 1'!CI31/$CP35</f>
        <v>2.9702567942161258E-4</v>
      </c>
      <c r="CJ35" s="34">
        <f>'Insumo 1'!CJ31/$CP35</f>
        <v>2.3668464172816724E-4</v>
      </c>
      <c r="CK35" s="34">
        <f>'Insumo 1'!CK31/$CP35</f>
        <v>1.86934071874796E-4</v>
      </c>
      <c r="CL35" s="34">
        <f>'Insumo 1'!CL31/$CP35</f>
        <v>1.4629623016288381E-4</v>
      </c>
      <c r="CM35" s="34">
        <f>'Insumo 1'!CM31/$CP35</f>
        <v>1.0836757789843246E-4</v>
      </c>
      <c r="CN35" s="34">
        <f>'Insumo 1'!CN31/$CP35</f>
        <v>8.0536813574516854E-5</v>
      </c>
      <c r="CP35">
        <f>SUM('Insumo 1'!B31:CX31)</f>
        <v>4060.255000000001</v>
      </c>
      <c r="CR35" s="46">
        <f t="shared" si="0"/>
        <v>0.42119620565703381</v>
      </c>
    </row>
    <row r="36" spans="1:96" x14ac:dyDescent="0.2">
      <c r="A36">
        <f t="shared" si="1"/>
        <v>1975</v>
      </c>
      <c r="B36" s="34">
        <f>'Insumo 1'!B32/$CP36</f>
        <v>3.6692758471211687E-2</v>
      </c>
      <c r="C36" s="34">
        <f>'Insumo 1'!C32/$CP36</f>
        <v>3.5421905225637831E-2</v>
      </c>
      <c r="D36" s="34">
        <f>'Insumo 1'!D32/$CP36</f>
        <v>3.4251661195338574E-2</v>
      </c>
      <c r="E36" s="34">
        <f>'Insumo 1'!E32/$CP36</f>
        <v>3.3170954552795652E-2</v>
      </c>
      <c r="F36" s="34">
        <f>'Insumo 1'!F32/$CP36</f>
        <v>3.2169435546198527E-2</v>
      </c>
      <c r="G36" s="34">
        <f>'Insumo 1'!G32/$CP36</f>
        <v>3.1236032348028946E-2</v>
      </c>
      <c r="H36" s="34">
        <f>'Insumo 1'!H32/$CP36</f>
        <v>3.0359673130768639E-2</v>
      </c>
      <c r="I36" s="34">
        <f>'Insumo 1'!I32/$CP36</f>
        <v>2.9529767450704496E-2</v>
      </c>
      <c r="J36" s="34">
        <f>'Insumo 1'!J32/$CP36</f>
        <v>2.8735724864123409E-2</v>
      </c>
      <c r="K36" s="34">
        <f>'Insumo 1'!K32/$CP36</f>
        <v>2.7966714235409681E-2</v>
      </c>
      <c r="L36" s="34">
        <f>'Insumo 1'!L32/$CP36</f>
        <v>2.7230437705445587E-2</v>
      </c>
      <c r="M36" s="34">
        <f>'Insumo 1'!M32/$CP36</f>
        <v>2.6535800874626241E-2</v>
      </c>
      <c r="N36" s="34">
        <f>'Insumo 1'!N32/$CP36</f>
        <v>2.5776658613917914E-2</v>
      </c>
      <c r="O36" s="34">
        <f>'Insumo 1'!O32/$CP36</f>
        <v>2.4904872542806454E-2</v>
      </c>
      <c r="P36" s="34">
        <f>'Insumo 1'!P32/$CP36</f>
        <v>2.3965933430877742E-2</v>
      </c>
      <c r="Q36" s="34">
        <f>'Insumo 1'!Q32/$CP36</f>
        <v>2.3048175206375258E-2</v>
      </c>
      <c r="R36" s="34">
        <f>'Insumo 1'!R32/$CP36</f>
        <v>2.2127287987139355E-2</v>
      </c>
      <c r="S36" s="34">
        <f>'Insumo 1'!S32/$CP36</f>
        <v>2.1263685440715299E-2</v>
      </c>
      <c r="T36" s="34">
        <f>'Insumo 1'!T32/$CP36</f>
        <v>2.0494915503904147E-2</v>
      </c>
      <c r="U36" s="34">
        <f>'Insumo 1'!U32/$CP36</f>
        <v>1.978583715893055E-2</v>
      </c>
      <c r="V36" s="34">
        <f>'Insumo 1'!V32/$CP36</f>
        <v>1.9081572652008372E-2</v>
      </c>
      <c r="W36" s="34">
        <f>'Insumo 1'!W32/$CP36</f>
        <v>1.8414856081887237E-2</v>
      </c>
      <c r="X36" s="34">
        <f>'Insumo 1'!X32/$CP36</f>
        <v>1.7673525021969155E-2</v>
      </c>
      <c r="Y36" s="34">
        <f>'Insumo 1'!Y32/$CP36</f>
        <v>1.6802220334662839E-2</v>
      </c>
      <c r="Z36" s="34">
        <f>'Insumo 1'!Z32/$CP36</f>
        <v>1.5867372985077829E-2</v>
      </c>
      <c r="AA36" s="34">
        <f>'Insumo 1'!AA32/$CP36</f>
        <v>1.4978738480786409E-2</v>
      </c>
      <c r="AB36" s="34">
        <f>'Insumo 1'!AB32/$CP36</f>
        <v>1.410069442020811E-2</v>
      </c>
      <c r="AC36" s="34">
        <f>'Insumo 1'!AC32/$CP36</f>
        <v>1.337212003112628E-2</v>
      </c>
      <c r="AD36" s="34">
        <f>'Insumo 1'!AD32/$CP36</f>
        <v>1.2868592570948153E-2</v>
      </c>
      <c r="AE36" s="34">
        <f>'Insumo 1'!AE32/$CP36</f>
        <v>1.2521033463635908E-2</v>
      </c>
      <c r="AF36" s="34">
        <f>'Insumo 1'!AF32/$CP36</f>
        <v>1.2177806810569939E-2</v>
      </c>
      <c r="AG36" s="34">
        <f>'Insumo 1'!AG32/$CP36</f>
        <v>1.1860815574884186E-2</v>
      </c>
      <c r="AH36" s="34">
        <f>'Insumo 1'!AH32/$CP36</f>
        <v>1.1567171453747803E-2</v>
      </c>
      <c r="AI36" s="34">
        <f>'Insumo 1'!AI32/$CP36</f>
        <v>1.1277137711149982E-2</v>
      </c>
      <c r="AJ36" s="34">
        <f>'Insumo 1'!AJ32/$CP36</f>
        <v>1.0992639882311288E-2</v>
      </c>
      <c r="AK36" s="34">
        <f>'Insumo 1'!AK32/$CP36</f>
        <v>1.0735580930365668E-2</v>
      </c>
      <c r="AL36" s="34">
        <f>'Insumo 1'!AL32/$CP36</f>
        <v>1.0503072552482269E-2</v>
      </c>
      <c r="AM36" s="34">
        <f>'Insumo 1'!AM32/$CP36</f>
        <v>1.0242403221998087E-2</v>
      </c>
      <c r="AN36" s="34">
        <f>'Insumo 1'!AN32/$CP36</f>
        <v>9.930466516266322E-3</v>
      </c>
      <c r="AO36" s="34">
        <f>'Insumo 1'!AO32/$CP36</f>
        <v>9.5845922522720724E-3</v>
      </c>
      <c r="AP36" s="34">
        <f>'Insumo 1'!AP32/$CP36</f>
        <v>9.253400194334644E-3</v>
      </c>
      <c r="AQ36" s="34">
        <f>'Insumo 1'!AQ32/$CP36</f>
        <v>8.9340020396231849E-3</v>
      </c>
      <c r="AR36" s="34">
        <f>'Insumo 1'!AR32/$CP36</f>
        <v>8.595348532706059E-3</v>
      </c>
      <c r="AS36" s="34">
        <f>'Insumo 1'!AS32/$CP36</f>
        <v>8.2287747650907229E-3</v>
      </c>
      <c r="AT36" s="34">
        <f>'Insumo 1'!AT32/$CP36</f>
        <v>7.8499257104442718E-3</v>
      </c>
      <c r="AU36" s="34">
        <f>'Insumo 1'!AU32/$CP36</f>
        <v>7.4773346452646642E-3</v>
      </c>
      <c r="AV36" s="34">
        <f>'Insumo 1'!AV32/$CP36</f>
        <v>7.0984855906182157E-3</v>
      </c>
      <c r="AW36" s="34">
        <f>'Insumo 1'!AW32/$CP36</f>
        <v>6.7812536630298932E-3</v>
      </c>
      <c r="AX36" s="34">
        <f>'Insumo 1'!AX32/$CP36</f>
        <v>6.5588543450544688E-3</v>
      </c>
      <c r="AY36" s="34">
        <f>'Insumo 1'!AY32/$CP36</f>
        <v>6.3971093865268867E-3</v>
      </c>
      <c r="AZ36" s="34">
        <f>'Insumo 1'!AZ32/$CP36</f>
        <v>6.2327168170710255E-3</v>
      </c>
      <c r="BA36" s="34">
        <f>'Insumo 1'!BA32/$CP36</f>
        <v>6.0810809184514182E-3</v>
      </c>
      <c r="BB36" s="34">
        <f>'Insumo 1'!BB32/$CP36</f>
        <v>5.9005619915233135E-3</v>
      </c>
      <c r="BC36" s="34">
        <f>'Insumo 1'!BC32/$CP36</f>
        <v>5.6644432351013524E-3</v>
      </c>
      <c r="BD36" s="34">
        <f>'Insumo 1'!BD32/$CP36</f>
        <v>5.39486830422205E-3</v>
      </c>
      <c r="BE36" s="34">
        <f>'Insumo 1'!BE32/$CP36</f>
        <v>5.1402162713021374E-3</v>
      </c>
      <c r="BF36" s="34">
        <f>'Insumo 1'!BF32/$CP36</f>
        <v>4.8906187683362108E-3</v>
      </c>
      <c r="BG36" s="34">
        <f>'Insumo 1'!BG32/$CP36</f>
        <v>4.652333784791113E-3</v>
      </c>
      <c r="BH36" s="34">
        <f>'Insumo 1'!BH32/$CP36</f>
        <v>4.4323413858413955E-3</v>
      </c>
      <c r="BI36" s="34">
        <f>'Insumo 1'!BI32/$CP36</f>
        <v>4.2258277334356435E-3</v>
      </c>
      <c r="BJ36" s="34">
        <f>'Insumo 1'!BJ32/$CP36</f>
        <v>4.0195547729324627E-3</v>
      </c>
      <c r="BK36" s="34">
        <f>'Insumo 1'!BK32/$CP36</f>
        <v>3.8147259638447073E-3</v>
      </c>
      <c r="BL36" s="34">
        <f>'Insumo 1'!BL32/$CP36</f>
        <v>3.6197655227623539E-3</v>
      </c>
      <c r="BM36" s="34">
        <f>'Insumo 1'!BM32/$CP36</f>
        <v>3.4368396768085412E-3</v>
      </c>
      <c r="BN36" s="34">
        <f>'Insumo 1'!BN32/$CP36</f>
        <v>3.2630601231524196E-3</v>
      </c>
      <c r="BO36" s="34">
        <f>'Insumo 1'!BO32/$CP36</f>
        <v>3.0928909480348594E-3</v>
      </c>
      <c r="BP36" s="34">
        <f>'Insumo 1'!BP32/$CP36</f>
        <v>2.9272949190661448E-3</v>
      </c>
      <c r="BQ36" s="34">
        <f>'Insumo 1'!BQ32/$CP36</f>
        <v>2.7597733548768637E-3</v>
      </c>
      <c r="BR36" s="34">
        <f>'Insumo 1'!BR32/$CP36</f>
        <v>2.5859938012207416E-3</v>
      </c>
      <c r="BS36" s="34">
        <f>'Insumo 1'!BS32/$CP36</f>
        <v>2.4090852528311992E-3</v>
      </c>
      <c r="BT36" s="34">
        <f>'Insumo 1'!BT32/$CP36</f>
        <v>2.2374719262982139E-3</v>
      </c>
      <c r="BU36" s="34">
        <f>'Insumo 1'!BU32/$CP36</f>
        <v>2.0704317459140746E-3</v>
      </c>
      <c r="BV36" s="34">
        <f>'Insumo 1'!BV32/$CP36</f>
        <v>1.90483571694536E-3</v>
      </c>
      <c r="BW36" s="34">
        <f>'Insumo 1'!BW32/$CP36</f>
        <v>1.7409245312946409E-3</v>
      </c>
      <c r="BX36" s="34">
        <f>'Insumo 1'!BX32/$CP36</f>
        <v>1.5799016484747718E-3</v>
      </c>
      <c r="BY36" s="34">
        <f>'Insumo 1'!BY32/$CP36</f>
        <v>1.4241739875114601E-3</v>
      </c>
      <c r="BZ36" s="34">
        <f>'Insumo 1'!BZ32/$CP36</f>
        <v>1.2737415484047063E-3</v>
      </c>
      <c r="CA36" s="34">
        <f>'Insumo 1'!CA32/$CP36</f>
        <v>1.1298077906673641E-3</v>
      </c>
      <c r="CB36" s="34">
        <f>'Insumo 1'!CB32/$CP36</f>
        <v>9.9309479000714643E-4</v>
      </c>
      <c r="CC36" s="34">
        <f>'Insumo 1'!CC32/$CP36</f>
        <v>8.640839302291941E-4</v>
      </c>
      <c r="CD36" s="34">
        <f>'Insumo 1'!CD32/$CP36</f>
        <v>7.4205313562579554E-4</v>
      </c>
      <c r="CE36" s="34">
        <f>'Insumo 1'!CE32/$CP36</f>
        <v>6.2652102239180857E-4</v>
      </c>
      <c r="CF36" s="34">
        <f>'Insumo 1'!CF32/$CP36</f>
        <v>5.2326419618893257E-4</v>
      </c>
      <c r="CG36" s="34">
        <f>'Insumo 1'!CG32/$CP36</f>
        <v>4.3468957604287598E-4</v>
      </c>
      <c r="CH36" s="34">
        <f>'Insumo 1'!CH32/$CP36</f>
        <v>3.5863093483050118E-4</v>
      </c>
      <c r="CI36" s="34">
        <f>'Insumo 1'!CI32/$CP36</f>
        <v>2.8955235879267986E-4</v>
      </c>
      <c r="CJ36" s="34">
        <f>'Insumo 1'!CJ32/$CP36</f>
        <v>2.2745384792941182E-4</v>
      </c>
      <c r="CK36" s="34">
        <f>'Insumo 1'!CK32/$CP36</f>
        <v>1.7546439697411771E-4</v>
      </c>
      <c r="CL36" s="34">
        <f>'Insumo 1'!CL32/$CP36</f>
        <v>1.3382469782936824E-4</v>
      </c>
      <c r="CM36" s="34">
        <f>'Insumo 1'!CM32/$CP36</f>
        <v>1.0084990717716779E-4</v>
      </c>
      <c r="CN36" s="34">
        <f>'Insumo 1'!CN32/$CP36</f>
        <v>7.004134364810459E-5</v>
      </c>
      <c r="CP36">
        <f>SUM('Insumo 1'!B32:CX32)</f>
        <v>4154.6889999999994</v>
      </c>
      <c r="CR36" s="46">
        <f t="shared" si="0"/>
        <v>0.42045794522766933</v>
      </c>
    </row>
    <row r="37" spans="1:96" x14ac:dyDescent="0.2">
      <c r="A37">
        <f t="shared" si="1"/>
        <v>1976</v>
      </c>
      <c r="B37" s="34">
        <f>'Insumo 1'!B33/$CP37</f>
        <v>3.6448195035771569E-2</v>
      </c>
      <c r="C37" s="34">
        <f>'Insumo 1'!C33/$CP37</f>
        <v>3.5426184011895928E-2</v>
      </c>
      <c r="D37" s="34">
        <f>'Insumo 1'!D33/$CP37</f>
        <v>3.4259853071495108E-2</v>
      </c>
      <c r="E37" s="34">
        <f>'Insumo 1'!E33/$CP37</f>
        <v>3.3169095855734708E-2</v>
      </c>
      <c r="F37" s="34">
        <f>'Insumo 1'!F33/$CP37</f>
        <v>3.2146143103203108E-2</v>
      </c>
      <c r="G37" s="34">
        <f>'Insumo 1'!G33/$CP37</f>
        <v>3.1183460984652654E-2</v>
      </c>
      <c r="H37" s="34">
        <f>'Insumo 1'!H33/$CP37</f>
        <v>3.0272103077851772E-2</v>
      </c>
      <c r="I37" s="34">
        <f>'Insumo 1'!I33/$CP37</f>
        <v>2.9404064689224844E-2</v>
      </c>
      <c r="J37" s="34">
        <f>'Insumo 1'!J33/$CP37</f>
        <v>2.8575578904148038E-2</v>
      </c>
      <c r="K37" s="34">
        <f>'Insumo 1'!K33/$CP37</f>
        <v>2.7781701647177599E-2</v>
      </c>
      <c r="L37" s="34">
        <f>'Insumo 1'!L33/$CP37</f>
        <v>2.7011367606606045E-2</v>
      </c>
      <c r="M37" s="34">
        <f>'Insumo 1'!M33/$CP37</f>
        <v>2.6267637400565234E-2</v>
      </c>
      <c r="N37" s="34">
        <f>'Insumo 1'!N33/$CP37</f>
        <v>2.5559222019122748E-2</v>
      </c>
      <c r="O37" s="34">
        <f>'Insumo 1'!O33/$CP37</f>
        <v>2.4796657239962827E-2</v>
      </c>
      <c r="P37" s="34">
        <f>'Insumo 1'!P33/$CP37</f>
        <v>2.3938507002223428E-2</v>
      </c>
      <c r="Q37" s="34">
        <f>'Insumo 1'!Q33/$CP37</f>
        <v>2.3024794773782657E-2</v>
      </c>
      <c r="R37" s="34">
        <f>'Insumo 1'!R33/$CP37</f>
        <v>2.2131565143608919E-2</v>
      </c>
      <c r="S37" s="34">
        <f>'Insumo 1'!S33/$CP37</f>
        <v>2.1235981191795289E-2</v>
      </c>
      <c r="T37" s="34">
        <f>'Insumo 1'!T33/$CP37</f>
        <v>2.0400667873962809E-2</v>
      </c>
      <c r="U37" s="34">
        <f>'Insumo 1'!U33/$CP37</f>
        <v>1.9662588039857726E-2</v>
      </c>
      <c r="V37" s="34">
        <f>'Insumo 1'!V33/$CP37</f>
        <v>1.8986191432717733E-2</v>
      </c>
      <c r="W37" s="34">
        <f>'Insumo 1'!W33/$CP37</f>
        <v>1.8316622358333409E-2</v>
      </c>
      <c r="X37" s="34">
        <f>'Insumo 1'!X33/$CP37</f>
        <v>1.7684957862351296E-2</v>
      </c>
      <c r="Y37" s="34">
        <f>'Insumo 1'!Y33/$CP37</f>
        <v>1.6982428285008531E-2</v>
      </c>
      <c r="Z37" s="34">
        <f>'Insumo 1'!Z33/$CP37</f>
        <v>1.6155590525079651E-2</v>
      </c>
      <c r="AA37" s="34">
        <f>'Insumo 1'!AA33/$CP37</f>
        <v>1.5268011266841644E-2</v>
      </c>
      <c r="AB37" s="34">
        <f>'Insumo 1'!AB33/$CP37</f>
        <v>1.4425870416253487E-2</v>
      </c>
      <c r="AC37" s="34">
        <f>'Insumo 1'!AC33/$CP37</f>
        <v>1.3594559445208819E-2</v>
      </c>
      <c r="AD37" s="34">
        <f>'Insumo 1'!AD33/$CP37</f>
        <v>1.2905449501213421E-2</v>
      </c>
      <c r="AE37" s="34">
        <f>'Insumo 1'!AE33/$CP37</f>
        <v>1.2431524555103842E-2</v>
      </c>
      <c r="AF37" s="34">
        <f>'Insumo 1'!AF33/$CP37</f>
        <v>1.2106157304471236E-2</v>
      </c>
      <c r="AG37" s="34">
        <f>'Insumo 1'!AG33/$CP37</f>
        <v>1.1784321536298464E-2</v>
      </c>
      <c r="AH37" s="34">
        <f>'Insumo 1'!AH33/$CP37</f>
        <v>1.1487441577508509E-2</v>
      </c>
      <c r="AI37" s="34">
        <f>'Insumo 1'!AI33/$CP37</f>
        <v>1.1210808784821598E-2</v>
      </c>
      <c r="AJ37" s="34">
        <f>'Insumo 1'!AJ33/$CP37</f>
        <v>1.0934646856462662E-2</v>
      </c>
      <c r="AK37" s="34">
        <f>'Insumo 1'!AK33/$CP37</f>
        <v>1.0661310114071594E-2</v>
      </c>
      <c r="AL37" s="34">
        <f>'Insumo 1'!AL33/$CP37</f>
        <v>1.041410634188329E-2</v>
      </c>
      <c r="AM37" s="34">
        <f>'Insumo 1'!AM33/$CP37</f>
        <v>1.0189268625273929E-2</v>
      </c>
      <c r="AN37" s="34">
        <f>'Insumo 1'!AN33/$CP37</f>
        <v>9.936885345477868E-3</v>
      </c>
      <c r="AO37" s="34">
        <f>'Insumo 1'!AO33/$CP37</f>
        <v>9.634119582588193E-3</v>
      </c>
      <c r="AP37" s="34">
        <f>'Insumo 1'!AP33/$CP37</f>
        <v>9.2983933167400754E-3</v>
      </c>
      <c r="AQ37" s="34">
        <f>'Insumo 1'!AQ33/$CP37</f>
        <v>8.9756158199113482E-3</v>
      </c>
      <c r="AR37" s="34">
        <f>'Insumo 1'!AR33/$CP37</f>
        <v>8.6641390669540842E-3</v>
      </c>
      <c r="AS37" s="34">
        <f>'Insumo 1'!AS33/$CP37</f>
        <v>8.3333568765497339E-3</v>
      </c>
      <c r="AT37" s="34">
        <f>'Insumo 1'!AT33/$CP37</f>
        <v>7.9754999872866644E-3</v>
      </c>
      <c r="AU37" s="34">
        <f>'Insumo 1'!AU33/$CP37</f>
        <v>7.6063423541521307E-3</v>
      </c>
      <c r="AV37" s="34">
        <f>'Insumo 1'!AV33/$CP37</f>
        <v>7.2421287964613617E-3</v>
      </c>
      <c r="AW37" s="34">
        <f>'Insumo 1'!AW33/$CP37</f>
        <v>6.8720294346708722E-3</v>
      </c>
      <c r="AX37" s="34">
        <f>'Insumo 1'!AX33/$CP37</f>
        <v>6.5614944103695649E-3</v>
      </c>
      <c r="AY37" s="34">
        <f>'Insumo 1'!AY33/$CP37</f>
        <v>6.343013362187901E-3</v>
      </c>
      <c r="AZ37" s="34">
        <f>'Insumo 1'!AZ33/$CP37</f>
        <v>6.1838612193314303E-3</v>
      </c>
      <c r="BA37" s="34">
        <f>'Insumo 1'!BA33/$CP37</f>
        <v>6.0216484583431058E-3</v>
      </c>
      <c r="BB37" s="34">
        <f>'Insumo 1'!BB33/$CP37</f>
        <v>5.8719136020461892E-3</v>
      </c>
      <c r="BC37" s="34">
        <f>'Insumo 1'!BC33/$CP37</f>
        <v>5.6936914539066222E-3</v>
      </c>
      <c r="BD37" s="34">
        <f>'Insumo 1'!BD33/$CP37</f>
        <v>5.4617907723775935E-3</v>
      </c>
      <c r="BE37" s="34">
        <f>'Insumo 1'!BE33/$CP37</f>
        <v>5.197165020054113E-3</v>
      </c>
      <c r="BF37" s="34">
        <f>'Insumo 1'!BF33/$CP37</f>
        <v>4.946900629733954E-3</v>
      </c>
      <c r="BG37" s="34">
        <f>'Insumo 1'!BG33/$CP37</f>
        <v>4.7020511791855384E-3</v>
      </c>
      <c r="BH37" s="34">
        <f>'Insumo 1'!BH33/$CP37</f>
        <v>4.4673253116886431E-3</v>
      </c>
      <c r="BI37" s="34">
        <f>'Insumo 1'!BI33/$CP37</f>
        <v>4.2509631529828798E-3</v>
      </c>
      <c r="BJ37" s="34">
        <f>'Insumo 1'!BJ33/$CP37</f>
        <v>4.0477851954604923E-3</v>
      </c>
      <c r="BK37" s="34">
        <f>'Insumo 1'!BK33/$CP37</f>
        <v>3.8443718057741163E-3</v>
      </c>
      <c r="BL37" s="34">
        <f>'Insumo 1'!BL33/$CP37</f>
        <v>3.6426064412356618E-3</v>
      </c>
      <c r="BM37" s="34">
        <f>'Insumo 1'!BM33/$CP37</f>
        <v>3.4504937954207512E-3</v>
      </c>
      <c r="BN37" s="34">
        <f>'Insumo 1'!BN33/$CP37</f>
        <v>3.269446461313317E-3</v>
      </c>
      <c r="BO37" s="34">
        <f>'Insumo 1'!BO33/$CP37</f>
        <v>3.0971101172734702E-3</v>
      </c>
      <c r="BP37" s="34">
        <f>'Insumo 1'!BP33/$CP37</f>
        <v>2.9285406878574458E-3</v>
      </c>
      <c r="BQ37" s="34">
        <f>'Insumo 1'!BQ33/$CP37</f>
        <v>2.764915333885187E-3</v>
      </c>
      <c r="BR37" s="34">
        <f>'Insumo 1'!BR33/$CP37</f>
        <v>2.5991710904370285E-3</v>
      </c>
      <c r="BS37" s="34">
        <f>'Insumo 1'!BS33/$CP37</f>
        <v>2.4273056107251599E-3</v>
      </c>
      <c r="BT37" s="34">
        <f>'Insumo 1'!BT33/$CP37</f>
        <v>2.2528503772094141E-3</v>
      </c>
      <c r="BU37" s="34">
        <f>'Insumo 1'!BU33/$CP37</f>
        <v>2.0840455156294004E-3</v>
      </c>
      <c r="BV37" s="34">
        <f>'Insumo 1'!BV33/$CP37</f>
        <v>1.9199492973291637E-3</v>
      </c>
      <c r="BW37" s="34">
        <f>'Insumo 1'!BW33/$CP37</f>
        <v>1.7582074006688162E-3</v>
      </c>
      <c r="BX37" s="34">
        <f>'Insumo 1'!BX33/$CP37</f>
        <v>1.599055257812346E-3</v>
      </c>
      <c r="BY37" s="34">
        <f>'Insumo 1'!BY33/$CP37</f>
        <v>1.4436700295796974E-3</v>
      </c>
      <c r="BZ37" s="34">
        <f>'Insumo 1'!BZ33/$CP37</f>
        <v>1.2936997411187928E-3</v>
      </c>
      <c r="CA37" s="34">
        <f>'Insumo 1'!CA33/$CP37</f>
        <v>1.1493798245936207E-3</v>
      </c>
      <c r="CB37" s="34">
        <f>'Insumo 1'!CB33/$CP37</f>
        <v>1.0125937373160925E-3</v>
      </c>
      <c r="CC37" s="34">
        <f>'Insumo 1'!CC33/$CP37</f>
        <v>8.8451864010615194E-4</v>
      </c>
      <c r="CD37" s="34">
        <f>'Insumo 1'!CD33/$CP37</f>
        <v>7.6468366863582157E-4</v>
      </c>
      <c r="CE37" s="34">
        <f>'Insumo 1'!CE33/$CP37</f>
        <v>6.5191166208515691E-4</v>
      </c>
      <c r="CF37" s="34">
        <f>'Insumo 1'!CF33/$CP37</f>
        <v>5.4596718829016933E-4</v>
      </c>
      <c r="CG37" s="34">
        <f>'Insumo 1'!CG33/$CP37</f>
        <v>4.5226518702260257E-4</v>
      </c>
      <c r="CH37" s="34">
        <f>'Insumo 1'!CH33/$CP37</f>
        <v>3.7292454775835631E-4</v>
      </c>
      <c r="CI37" s="34">
        <f>'Insumo 1'!CI33/$CP37</f>
        <v>3.0559094885754197E-4</v>
      </c>
      <c r="CJ37" s="34">
        <f>'Insumo 1'!CJ33/$CP37</f>
        <v>2.4414315405644913E-4</v>
      </c>
      <c r="CK37" s="34">
        <f>'Insumo 1'!CK33/$CP37</f>
        <v>1.9093548499496651E-4</v>
      </c>
      <c r="CL37" s="34">
        <f>'Insumo 1'!CL33/$CP37</f>
        <v>1.4738053465702716E-4</v>
      </c>
      <c r="CM37" s="34">
        <f>'Insumo 1'!CM33/$CP37</f>
        <v>1.1183027789470911E-4</v>
      </c>
      <c r="CN37" s="34">
        <f>'Insumo 1'!CN33/$CP37</f>
        <v>8.2872121724079169E-5</v>
      </c>
      <c r="CP37">
        <f>SUM('Insumo 1'!B33:CX33)</f>
        <v>4247.5079999999989</v>
      </c>
      <c r="CR37" s="46">
        <f t="shared" si="0"/>
        <v>0.4185487113855938</v>
      </c>
    </row>
    <row r="38" spans="1:96" x14ac:dyDescent="0.2">
      <c r="A38">
        <f t="shared" si="1"/>
        <v>1977</v>
      </c>
      <c r="B38" s="34">
        <f>'Insumo 1'!B34/$CP38</f>
        <v>3.6145389218409978E-2</v>
      </c>
      <c r="C38" s="34">
        <f>'Insumo 1'!C34/$CP38</f>
        <v>3.5021255282127191E-2</v>
      </c>
      <c r="D38" s="34">
        <f>'Insumo 1'!D34/$CP38</f>
        <v>3.422027815918631E-2</v>
      </c>
      <c r="E38" s="34">
        <f>'Insumo 1'!E34/$CP38</f>
        <v>3.3153768476352506E-2</v>
      </c>
      <c r="F38" s="34">
        <f>'Insumo 1'!F34/$CP38</f>
        <v>3.2139120621622788E-2</v>
      </c>
      <c r="G38" s="34">
        <f>'Insumo 1'!G34/$CP38</f>
        <v>3.1171033163679848E-2</v>
      </c>
      <c r="H38" s="34">
        <f>'Insumo 1'!H34/$CP38</f>
        <v>3.0245357156275358E-2</v>
      </c>
      <c r="I38" s="34">
        <f>'Insumo 1'!I34/$CP38</f>
        <v>2.9355408186009246E-2</v>
      </c>
      <c r="J38" s="34">
        <f>'Insumo 1'!J34/$CP38</f>
        <v>2.8494501839481417E-2</v>
      </c>
      <c r="K38" s="34">
        <f>'Insumo 1'!K34/$CP38</f>
        <v>2.7667478553981596E-2</v>
      </c>
      <c r="L38" s="34">
        <f>'Insumo 1'!L34/$CP38</f>
        <v>2.6873416341454587E-2</v>
      </c>
      <c r="M38" s="34">
        <f>'Insumo 1'!M34/$CP38</f>
        <v>2.610148184225199E-2</v>
      </c>
      <c r="N38" s="34">
        <f>'Insumo 1'!N34/$CP38</f>
        <v>2.5350522571304827E-2</v>
      </c>
      <c r="O38" s="34">
        <f>'Insumo 1'!O34/$CP38</f>
        <v>2.4629297415137336E-2</v>
      </c>
      <c r="P38" s="34">
        <f>'Insumo 1'!P34/$CP38</f>
        <v>2.3863355838293437E-2</v>
      </c>
      <c r="Q38" s="34">
        <f>'Insumo 1'!Q34/$CP38</f>
        <v>2.3017662294676142E-2</v>
      </c>
      <c r="R38" s="34">
        <f>'Insumo 1'!R34/$CP38</f>
        <v>2.2128174318437617E-2</v>
      </c>
      <c r="S38" s="34">
        <f>'Insumo 1'!S34/$CP38</f>
        <v>2.1258048091357954E-2</v>
      </c>
      <c r="T38" s="34">
        <f>'Insumo 1'!T34/$CP38</f>
        <v>2.038653888219551E-2</v>
      </c>
      <c r="U38" s="34">
        <f>'Insumo 1'!U34/$CP38</f>
        <v>1.9578185854813156E-2</v>
      </c>
      <c r="V38" s="34">
        <f>'Insumo 1'!V34/$CP38</f>
        <v>1.8869177040376852E-2</v>
      </c>
      <c r="W38" s="34">
        <f>'Insumo 1'!W34/$CP38</f>
        <v>1.8224015898762023E-2</v>
      </c>
      <c r="X38" s="34">
        <f>'Insumo 1'!X34/$CP38</f>
        <v>1.7587383146657646E-2</v>
      </c>
      <c r="Y38" s="34">
        <f>'Insumo 1'!Y34/$CP38</f>
        <v>1.6989243395857185E-2</v>
      </c>
      <c r="Z38" s="34">
        <f>'Insumo 1'!Z34/$CP38</f>
        <v>1.632379851702831E-2</v>
      </c>
      <c r="AA38" s="34">
        <f>'Insumo 1'!AA34/$CP38</f>
        <v>1.5539417179080736E-2</v>
      </c>
      <c r="AB38" s="34">
        <f>'Insumo 1'!AB34/$CP38</f>
        <v>1.4697181090670379E-2</v>
      </c>
      <c r="AC38" s="34">
        <f>'Insumo 1'!AC34/$CP38</f>
        <v>1.3899200428908843E-2</v>
      </c>
      <c r="AD38" s="34">
        <f>'Insumo 1'!AD34/$CP38</f>
        <v>1.3112053126795717E-2</v>
      </c>
      <c r="AE38" s="34">
        <f>'Insumo 1'!AE34/$CP38</f>
        <v>1.2461360056849785E-2</v>
      </c>
      <c r="AF38" s="34">
        <f>'Insumo 1'!AF34/$CP38</f>
        <v>1.2015578832168439E-2</v>
      </c>
      <c r="AG38" s="34">
        <f>'Insumo 1'!AG34/$CP38</f>
        <v>1.171086177993021E-2</v>
      </c>
      <c r="AH38" s="34">
        <f>'Insumo 1'!AH34/$CP38</f>
        <v>1.1409832679912715E-2</v>
      </c>
      <c r="AI38" s="34">
        <f>'Insumo 1'!AI34/$CP38</f>
        <v>1.113208377828861E-2</v>
      </c>
      <c r="AJ38" s="34">
        <f>'Insumo 1'!AJ34/$CP38</f>
        <v>1.08716221526992E-2</v>
      </c>
      <c r="AK38" s="34">
        <f>'Insumo 1'!AK34/$CP38</f>
        <v>1.0608855556971832E-2</v>
      </c>
      <c r="AL38" s="34">
        <f>'Insumo 1'!AL34/$CP38</f>
        <v>1.0346549955272054E-2</v>
      </c>
      <c r="AM38" s="34">
        <f>'Insumo 1'!AM34/$CP38</f>
        <v>1.0108216043007054E-2</v>
      </c>
      <c r="AN38" s="34">
        <f>'Insumo 1'!AN34/$CP38</f>
        <v>9.8910878560112808E-3</v>
      </c>
      <c r="AO38" s="34">
        <f>'Insumo 1'!AO34/$CP38</f>
        <v>9.6458390333324026E-3</v>
      </c>
      <c r="AP38" s="34">
        <f>'Insumo 1'!AP34/$CP38</f>
        <v>9.3521858377563789E-3</v>
      </c>
      <c r="AQ38" s="34">
        <f>'Insumo 1'!AQ34/$CP38</f>
        <v>9.0258020662213317E-3</v>
      </c>
      <c r="AR38" s="34">
        <f>'Insumo 1'!AR34/$CP38</f>
        <v>8.7114041394036716E-3</v>
      </c>
      <c r="AS38" s="34">
        <f>'Insumo 1'!AS34/$CP38</f>
        <v>8.4069175841792378E-3</v>
      </c>
      <c r="AT38" s="34">
        <f>'Insumo 1'!AT34/$CP38</f>
        <v>8.0842217648649257E-3</v>
      </c>
      <c r="AU38" s="34">
        <f>'Insumo 1'!AU34/$CP38</f>
        <v>7.7347882919502845E-3</v>
      </c>
      <c r="AV38" s="34">
        <f>'Insumo 1'!AV34/$CP38</f>
        <v>7.3742909623734365E-3</v>
      </c>
      <c r="AW38" s="34">
        <f>'Insumo 1'!AW34/$CP38</f>
        <v>7.018634070086305E-3</v>
      </c>
      <c r="AX38" s="34">
        <f>'Insumo 1'!AX34/$CP38</f>
        <v>6.6565232614128871E-3</v>
      </c>
      <c r="AY38" s="34">
        <f>'Insumo 1'!AY34/$CP38</f>
        <v>6.3524977002160444E-3</v>
      </c>
      <c r="AZ38" s="34">
        <f>'Insumo 1'!AZ34/$CP38</f>
        <v>6.1376744833582311E-3</v>
      </c>
      <c r="BA38" s="34">
        <f>'Insumo 1'!BA34/$CP38</f>
        <v>5.980706016963197E-3</v>
      </c>
      <c r="BB38" s="34">
        <f>'Insumo 1'!BB34/$CP38</f>
        <v>5.8207410893888166E-3</v>
      </c>
      <c r="BC38" s="34">
        <f>'Insumo 1'!BC34/$CP38</f>
        <v>5.6723010125042331E-3</v>
      </c>
      <c r="BD38" s="34">
        <f>'Insumo 1'!BD34/$CP38</f>
        <v>5.4966622879917279E-3</v>
      </c>
      <c r="BE38" s="34">
        <f>'Insumo 1'!BE34/$CP38</f>
        <v>5.2687007413475453E-3</v>
      </c>
      <c r="BF38" s="34">
        <f>'Insumo 1'!BF34/$CP38</f>
        <v>5.0087001097857279E-3</v>
      </c>
      <c r="BG38" s="34">
        <f>'Insumo 1'!BG34/$CP38</f>
        <v>4.7627597960654619E-3</v>
      </c>
      <c r="BH38" s="34">
        <f>'Insumo 1'!BH34/$CP38</f>
        <v>4.5216599196349115E-3</v>
      </c>
      <c r="BI38" s="34">
        <f>'Insumo 1'!BI34/$CP38</f>
        <v>4.2911629058389735E-3</v>
      </c>
      <c r="BJ38" s="34">
        <f>'Insumo 1'!BJ34/$CP38</f>
        <v>4.077953168077731E-3</v>
      </c>
      <c r="BK38" s="34">
        <f>'Insumo 1'!BK34/$CP38</f>
        <v>3.8776512630890611E-3</v>
      </c>
      <c r="BL38" s="34">
        <f>'Insumo 1'!BL34/$CP38</f>
        <v>3.6775798551141872E-3</v>
      </c>
      <c r="BM38" s="34">
        <f>'Insumo 1'!BM34/$CP38</f>
        <v>3.4788914292220889E-3</v>
      </c>
      <c r="BN38" s="34">
        <f>'Insumo 1'!BN34/$CP38</f>
        <v>3.2887313928404403E-3</v>
      </c>
      <c r="BO38" s="34">
        <f>'Insumo 1'!BO34/$CP38</f>
        <v>3.1098657101347924E-3</v>
      </c>
      <c r="BP38" s="34">
        <f>'Insumo 1'!BP34/$CP38</f>
        <v>2.9390674229120024E-3</v>
      </c>
      <c r="BQ38" s="34">
        <f>'Insumo 1'!BQ34/$CP38</f>
        <v>2.7717265908961519E-3</v>
      </c>
      <c r="BR38" s="34">
        <f>'Insumo 1'!BR34/$CP38</f>
        <v>2.6096871901976071E-3</v>
      </c>
      <c r="BS38" s="34">
        <f>'Insumo 1'!BS34/$CP38</f>
        <v>2.4455733163748997E-3</v>
      </c>
      <c r="BT38" s="34">
        <f>'Insumo 1'!BT34/$CP38</f>
        <v>2.2759275142210898E-3</v>
      </c>
      <c r="BU38" s="34">
        <f>'Insumo 1'!BU34/$CP38</f>
        <v>2.1037462449155241E-3</v>
      </c>
      <c r="BV38" s="34">
        <f>'Insumo 1'!BV34/$CP38</f>
        <v>1.9373274009548567E-3</v>
      </c>
      <c r="BW38" s="34">
        <f>'Insumo 1'!BW34/$CP38</f>
        <v>1.7759794912977005E-3</v>
      </c>
      <c r="BX38" s="34">
        <f>'Insumo 1'!BX34/$CP38</f>
        <v>1.618089036847483E-3</v>
      </c>
      <c r="BY38" s="34">
        <f>'Insumo 1'!BY34/$CP38</f>
        <v>1.463425540590409E-3</v>
      </c>
      <c r="BZ38" s="34">
        <f>'Insumo 1'!BZ34/$CP38</f>
        <v>1.3133719846092535E-3</v>
      </c>
      <c r="CA38" s="34">
        <f>'Insumo 1'!CA34/$CP38</f>
        <v>1.1688503569592004E-3</v>
      </c>
      <c r="CB38" s="34">
        <f>'Insumo 1'!CB34/$CP38</f>
        <v>1.0305521486816379E-3</v>
      </c>
      <c r="CC38" s="34">
        <f>'Insumo 1'!CC34/$CP38</f>
        <v>9.0032133588693289E-4</v>
      </c>
      <c r="CD38" s="34">
        <f>'Insumo 1'!CD34/$CP38</f>
        <v>7.8023239169924927E-4</v>
      </c>
      <c r="CE38" s="34">
        <f>'Insumo 1'!CE34/$CP38</f>
        <v>6.6982432209099522E-4</v>
      </c>
      <c r="CF38" s="34">
        <f>'Insumo 1'!CF34/$CP38</f>
        <v>5.661006658828231E-4</v>
      </c>
      <c r="CG38" s="34">
        <f>'Insumo 1'!CG34/$CP38</f>
        <v>4.690614230747334E-4</v>
      </c>
      <c r="CH38" s="34">
        <f>'Insumo 1'!CH34/$CP38</f>
        <v>3.8423852199782828E-4</v>
      </c>
      <c r="CI38" s="34">
        <f>'Insumo 1'!CI34/$CP38</f>
        <v>3.1370643577627132E-4</v>
      </c>
      <c r="CJ38" s="34">
        <f>'Insumo 1'!CJ34/$CP38</f>
        <v>2.5492969725830717E-4</v>
      </c>
      <c r="CK38" s="34">
        <f>'Insumo 1'!CK34/$CP38</f>
        <v>2.007628990162618E-4</v>
      </c>
      <c r="CL38" s="34">
        <f>'Insumo 1'!CL34/$CP38</f>
        <v>1.5558548431225799E-4</v>
      </c>
      <c r="CM38" s="34">
        <f>'Insumo 1'!CM34/$CP38</f>
        <v>1.2054993821527545E-4</v>
      </c>
      <c r="CN38" s="34">
        <f>'Insumo 1'!CN34/$CP38</f>
        <v>9.1046320449395421E-5</v>
      </c>
      <c r="CP38">
        <f>SUM('Insumo 1'!B34:CX34)</f>
        <v>4338.451</v>
      </c>
      <c r="CR38" s="46">
        <f t="shared" si="0"/>
        <v>0.41721365528848886</v>
      </c>
    </row>
    <row r="39" spans="1:96" x14ac:dyDescent="0.2">
      <c r="A39">
        <f t="shared" si="1"/>
        <v>1978</v>
      </c>
      <c r="B39" s="34">
        <f>'Insumo 1'!B35/$CP39</f>
        <v>3.5747791967748285E-2</v>
      </c>
      <c r="C39" s="34">
        <f>'Insumo 1'!C35/$CP39</f>
        <v>3.4751333900651028E-2</v>
      </c>
      <c r="D39" s="34">
        <f>'Insumo 1'!D35/$CP39</f>
        <v>3.379011669922305E-2</v>
      </c>
      <c r="E39" s="34">
        <f>'Insumo 1'!E35/$CP39</f>
        <v>3.3070163885838569E-2</v>
      </c>
      <c r="F39" s="34">
        <f>'Insumo 1'!F35/$CP39</f>
        <v>3.2099232856053032E-2</v>
      </c>
      <c r="G39" s="34">
        <f>'Insumo 1'!G35/$CP39</f>
        <v>3.1157217408355111E-2</v>
      </c>
      <c r="H39" s="34">
        <f>'Insumo 1'!H35/$CP39</f>
        <v>3.0241858512894206E-2</v>
      </c>
      <c r="I39" s="34">
        <f>'Insumo 1'!I35/$CP39</f>
        <v>2.9351574848774896E-2</v>
      </c>
      <c r="J39" s="34">
        <f>'Insumo 1'!J35/$CP39</f>
        <v>2.8481848356295993E-2</v>
      </c>
      <c r="K39" s="34">
        <f>'Insumo 1'!K35/$CP39</f>
        <v>2.7627935072771257E-2</v>
      </c>
      <c r="L39" s="34">
        <f>'Insumo 1'!L35/$CP39</f>
        <v>2.6801807856408833E-2</v>
      </c>
      <c r="M39" s="34">
        <f>'Insumo 1'!M35/$CP39</f>
        <v>2.6007307057954735E-2</v>
      </c>
      <c r="N39" s="34">
        <f>'Insumo 1'!N35/$CP39</f>
        <v>2.5234041140096222E-2</v>
      </c>
      <c r="O39" s="34">
        <f>'Insumo 1'!O35/$CP39</f>
        <v>2.4475458916266572E-2</v>
      </c>
      <c r="P39" s="34">
        <f>'Insumo 1'!P35/$CP39</f>
        <v>2.3741726020793465E-2</v>
      </c>
      <c r="Q39" s="34">
        <f>'Insumo 1'!Q35/$CP39</f>
        <v>2.2972074550695904E-2</v>
      </c>
      <c r="R39" s="34">
        <f>'Insumo 1'!R35/$CP39</f>
        <v>2.2138718438811579E-2</v>
      </c>
      <c r="S39" s="34">
        <f>'Insumo 1'!S35/$CP39</f>
        <v>2.1272380491108571E-2</v>
      </c>
      <c r="T39" s="34">
        <f>'Insumo 1'!T35/$CP39</f>
        <v>2.0424114782210321E-2</v>
      </c>
      <c r="U39" s="34">
        <f>'Insumo 1'!U35/$CP39</f>
        <v>1.9575397267341949E-2</v>
      </c>
      <c r="V39" s="34">
        <f>'Insumo 1'!V35/$CP39</f>
        <v>1.8792643424110939E-2</v>
      </c>
      <c r="W39" s="34">
        <f>'Insumo 1'!W35/$CP39</f>
        <v>1.8111545924156688E-2</v>
      </c>
      <c r="X39" s="34">
        <f>'Insumo 1'!X35/$CP39</f>
        <v>1.749641209583979E-2</v>
      </c>
      <c r="Y39" s="34">
        <f>'Insumo 1'!Y35/$CP39</f>
        <v>1.6891217998865515E-2</v>
      </c>
      <c r="Z39" s="34">
        <f>'Insumo 1'!Z35/$CP39</f>
        <v>1.6325105118306524E-2</v>
      </c>
      <c r="AA39" s="34">
        <f>'Insumo 1'!AA35/$CP39</f>
        <v>1.5695513498945823E-2</v>
      </c>
      <c r="AB39" s="34">
        <f>'Insumo 1'!AB35/$CP39</f>
        <v>1.4951614969145042E-2</v>
      </c>
      <c r="AC39" s="34">
        <f>'Insumo 1'!AC35/$CP39</f>
        <v>1.4152370208004693E-2</v>
      </c>
      <c r="AD39" s="34">
        <f>'Insumo 1'!AD35/$CP39</f>
        <v>1.3396724722980816E-2</v>
      </c>
      <c r="AE39" s="34">
        <f>'Insumo 1'!AE35/$CP39</f>
        <v>1.2651922581239795E-2</v>
      </c>
      <c r="AF39" s="34">
        <f>'Insumo 1'!AF35/$CP39</f>
        <v>1.2037692364863139E-2</v>
      </c>
      <c r="AG39" s="34">
        <f>'Insumo 1'!AG35/$CP39</f>
        <v>1.1618642327577852E-2</v>
      </c>
      <c r="AH39" s="34">
        <f>'Insumo 1'!AH35/$CP39</f>
        <v>1.1334456372373059E-2</v>
      </c>
      <c r="AI39" s="34">
        <f>'Insumo 1'!AI35/$CP39</f>
        <v>1.1052755350003919E-2</v>
      </c>
      <c r="AJ39" s="34">
        <f>'Insumo 1'!AJ35/$CP39</f>
        <v>1.0793644626140726E-2</v>
      </c>
      <c r="AK39" s="34">
        <f>'Insumo 1'!AK35/$CP39</f>
        <v>1.0548765790336275E-2</v>
      </c>
      <c r="AL39" s="34">
        <f>'Insumo 1'!AL35/$CP39</f>
        <v>1.0298465282890402E-2</v>
      </c>
      <c r="AM39" s="34">
        <f>'Insumo 1'!AM35/$CP39</f>
        <v>1.004658345454911E-2</v>
      </c>
      <c r="AN39" s="34">
        <f>'Insumo 1'!AN35/$CP39</f>
        <v>9.8168401187436454E-3</v>
      </c>
      <c r="AO39" s="34">
        <f>'Insumo 1'!AO35/$CP39</f>
        <v>9.6067503426383524E-3</v>
      </c>
      <c r="AP39" s="34">
        <f>'Insumo 1'!AP35/$CP39</f>
        <v>9.3691004023558049E-3</v>
      </c>
      <c r="AQ39" s="34">
        <f>'Insumo 1'!AQ35/$CP39</f>
        <v>9.0835590292406565E-3</v>
      </c>
      <c r="AR39" s="34">
        <f>'Insumo 1'!AR35/$CP39</f>
        <v>8.7663912382171822E-3</v>
      </c>
      <c r="AS39" s="34">
        <f>'Insumo 1'!AS35/$CP39</f>
        <v>8.4598408874915019E-3</v>
      </c>
      <c r="AT39" s="34">
        <f>'Insumo 1'!AT35/$CP39</f>
        <v>8.1623266561682006E-3</v>
      </c>
      <c r="AU39" s="34">
        <f>'Insumo 1'!AU35/$CP39</f>
        <v>7.8465142830550852E-3</v>
      </c>
      <c r="AV39" s="34">
        <f>'Insumo 1'!AV35/$CP39</f>
        <v>7.5054007756153078E-3</v>
      </c>
      <c r="AW39" s="34">
        <f>'Insumo 1'!AW35/$CP39</f>
        <v>7.1532180219076192E-3</v>
      </c>
      <c r="AX39" s="34">
        <f>'Insumo 1'!AX35/$CP39</f>
        <v>6.8053274249160597E-3</v>
      </c>
      <c r="AY39" s="34">
        <f>'Insumo 1'!AY35/$CP39</f>
        <v>6.4508856413577767E-3</v>
      </c>
      <c r="AZ39" s="34">
        <f>'Insumo 1'!AZ35/$CP39</f>
        <v>6.1531455070494151E-3</v>
      </c>
      <c r="BA39" s="34">
        <f>'Insumo 1'!BA35/$CP39</f>
        <v>5.9421521190038849E-3</v>
      </c>
      <c r="BB39" s="34">
        <f>'Insumo 1'!BB35/$CP39</f>
        <v>5.7869567682680405E-3</v>
      </c>
      <c r="BC39" s="34">
        <f>'Insumo 1'!BC35/$CP39</f>
        <v>5.6288246787264224E-3</v>
      </c>
      <c r="BD39" s="34">
        <f>'Insumo 1'!BD35/$CP39</f>
        <v>5.4822136414228364E-3</v>
      </c>
      <c r="BE39" s="34">
        <f>'Insumo 1'!BE35/$CP39</f>
        <v>5.3087201488971753E-3</v>
      </c>
      <c r="BF39" s="34">
        <f>'Insumo 1'!BF35/$CP39</f>
        <v>5.0843984847331377E-3</v>
      </c>
      <c r="BG39" s="34">
        <f>'Insumo 1'!BG35/$CP39</f>
        <v>4.828902208630895E-3</v>
      </c>
      <c r="BH39" s="34">
        <f>'Insumo 1'!BH35/$CP39</f>
        <v>4.5871860146172788E-3</v>
      </c>
      <c r="BI39" s="34">
        <f>'Insumo 1'!BI35/$CP39</f>
        <v>4.3499878803048512E-3</v>
      </c>
      <c r="BJ39" s="34">
        <f>'Insumo 1'!BJ35/$CP39</f>
        <v>4.1229553803201003E-3</v>
      </c>
      <c r="BK39" s="34">
        <f>'Insumo 1'!BK35/$CP39</f>
        <v>3.9128656042148081E-3</v>
      </c>
      <c r="BL39" s="34">
        <f>'Insumo 1'!BL35/$CP39</f>
        <v>3.7156522982579039E-3</v>
      </c>
      <c r="BM39" s="34">
        <f>'Insumo 1'!BM35/$CP39</f>
        <v>3.5179871863308815E-3</v>
      </c>
      <c r="BN39" s="34">
        <f>'Insumo 1'!BN35/$CP39</f>
        <v>3.3221292982843344E-3</v>
      </c>
      <c r="BO39" s="34">
        <f>'Insumo 1'!BO35/$CP39</f>
        <v>3.1346298206849873E-3</v>
      </c>
      <c r="BP39" s="34">
        <f>'Insumo 1'!BP35/$CP39</f>
        <v>2.9572959774133156E-3</v>
      </c>
      <c r="BQ39" s="34">
        <f>'Insumo 1'!BQ35/$CP39</f>
        <v>2.7876428356336659E-3</v>
      </c>
      <c r="BR39" s="34">
        <f>'Insumo 1'!BR35/$CP39</f>
        <v>2.6218300446000263E-3</v>
      </c>
      <c r="BS39" s="34">
        <f>'Insumo 1'!BS35/$CP39</f>
        <v>2.4612130222227543E-3</v>
      </c>
      <c r="BT39" s="34">
        <f>'Insumo 1'!BT35/$CP39</f>
        <v>2.2990146789500661E-3</v>
      </c>
      <c r="BU39" s="34">
        <f>'Insumo 1'!BU35/$CP39</f>
        <v>2.1309428580658322E-3</v>
      </c>
      <c r="BV39" s="34">
        <f>'Insumo 1'!BV35/$CP39</f>
        <v>1.9610638133011225E-3</v>
      </c>
      <c r="BW39" s="34">
        <f>'Insumo 1'!BW35/$CP39</f>
        <v>1.7970582461479588E-3</v>
      </c>
      <c r="BX39" s="34">
        <f>'Insumo 1'!BX35/$CP39</f>
        <v>1.6384743506362219E-3</v>
      </c>
      <c r="BY39" s="34">
        <f>'Insumo 1'!BY35/$CP39</f>
        <v>1.4837308058704955E-3</v>
      </c>
      <c r="BZ39" s="34">
        <f>'Insumo 1'!BZ35/$CP39</f>
        <v>1.3332794178208991E-3</v>
      </c>
      <c r="CA39" s="34">
        <f>'Insumo 1'!CA35/$CP39</f>
        <v>1.1882497014127295E-3</v>
      </c>
      <c r="CB39" s="34">
        <f>'Insumo 1'!CB35/$CP39</f>
        <v>1.0490934626161057E-3</v>
      </c>
      <c r="CC39" s="34">
        <f>'Insumo 1'!CC35/$CP39</f>
        <v>9.1648841038620605E-4</v>
      </c>
      <c r="CD39" s="34">
        <f>'Insumo 1'!CD35/$CP39</f>
        <v>7.9291947755868444E-4</v>
      </c>
      <c r="CE39" s="34">
        <f>'Insumo 1'!CE35/$CP39</f>
        <v>6.8064569398413569E-4</v>
      </c>
      <c r="CF39" s="34">
        <f>'Insumo 1'!CF35/$CP39</f>
        <v>5.7853754473726241E-4</v>
      </c>
      <c r="CG39" s="34">
        <f>'Insumo 1'!CG35/$CP39</f>
        <v>4.8343238802723215E-4</v>
      </c>
      <c r="CH39" s="34">
        <f>'Insumo 1'!CH35/$CP39</f>
        <v>3.95330223854045E-4</v>
      </c>
      <c r="CI39" s="34">
        <f>'Insumo 1'!CI35/$CP39</f>
        <v>3.1897501490394943E-4</v>
      </c>
      <c r="CJ39" s="34">
        <f>'Insumo 1'!CJ35/$CP39</f>
        <v>2.568516940125995E-4</v>
      </c>
      <c r="CK39" s="34">
        <f>'Insumo 1'!CK35/$CP39</f>
        <v>2.0624942535928177E-4</v>
      </c>
      <c r="CL39" s="34">
        <f>'Insumo 1'!CL35/$CP39</f>
        <v>1.5903570148185581E-4</v>
      </c>
      <c r="CM39" s="34">
        <f>'Insumo 1'!CM35/$CP39</f>
        <v>1.2198761193210531E-4</v>
      </c>
      <c r="CN39" s="34">
        <f>'Insumo 1'!CN35/$CP39</f>
        <v>9.5105156710030252E-5</v>
      </c>
      <c r="CP39">
        <f>SUM('Insumo 1'!B35:CX35)</f>
        <v>4426.6790000000001</v>
      </c>
      <c r="CR39" s="46">
        <f t="shared" si="0"/>
        <v>0.41640765006904729</v>
      </c>
    </row>
    <row r="40" spans="1:96" x14ac:dyDescent="0.2">
      <c r="A40">
        <f t="shared" si="1"/>
        <v>1979</v>
      </c>
      <c r="B40" s="34">
        <f>'Insumo 1'!B36/$CP40</f>
        <v>3.521958038423658E-2</v>
      </c>
      <c r="C40" s="34">
        <f>'Insumo 1'!C36/$CP40</f>
        <v>3.4379213886020062E-2</v>
      </c>
      <c r="D40" s="34">
        <f>'Insumo 1'!D36/$CP40</f>
        <v>3.353951241009176E-2</v>
      </c>
      <c r="E40" s="34">
        <f>'Insumo 1'!E36/$CP40</f>
        <v>3.2701362652835984E-2</v>
      </c>
      <c r="F40" s="34">
        <f>'Insumo 1'!F36/$CP40</f>
        <v>3.1975158314097564E-2</v>
      </c>
      <c r="G40" s="34">
        <f>'Insumo 1'!G36/$CP40</f>
        <v>3.1095777174972021E-2</v>
      </c>
      <c r="H40" s="34">
        <f>'Insumo 1'!H36/$CP40</f>
        <v>3.0223267932824774E-2</v>
      </c>
      <c r="I40" s="34">
        <f>'Insumo 1'!I36/$CP40</f>
        <v>2.9358295609944036E-2</v>
      </c>
      <c r="J40" s="34">
        <f>'Insumo 1'!J36/$CP40</f>
        <v>2.8501746902714113E-2</v>
      </c>
      <c r="K40" s="34">
        <f>'Insumo 1'!K36/$CP40</f>
        <v>2.765118339607819E-2</v>
      </c>
      <c r="L40" s="34">
        <f>'Insumo 1'!L36/$CP40</f>
        <v>2.6803501652691228E-2</v>
      </c>
      <c r="M40" s="34">
        <f>'Insumo 1'!M36/$CP40</f>
        <v>2.5978208993007738E-2</v>
      </c>
      <c r="N40" s="34">
        <f>'Insumo 1'!N36/$CP40</f>
        <v>2.5183064010390312E-2</v>
      </c>
      <c r="O40" s="34">
        <f>'Insumo 1'!O36/$CP40</f>
        <v>2.4408091370515621E-2</v>
      </c>
      <c r="P40" s="34">
        <f>'Insumo 1'!P36/$CP40</f>
        <v>2.3642429042676032E-2</v>
      </c>
      <c r="Q40" s="34">
        <f>'Insumo 1'!Q36/$CP40</f>
        <v>2.2896274035290962E-2</v>
      </c>
      <c r="R40" s="34">
        <f>'Insumo 1'!R36/$CP40</f>
        <v>2.2123074788184861E-2</v>
      </c>
      <c r="S40" s="34">
        <f>'Insumo 1'!S36/$CP40</f>
        <v>2.1301107239942482E-2</v>
      </c>
      <c r="T40" s="34">
        <f>'Insumo 1'!T36/$CP40</f>
        <v>2.0456307259804483E-2</v>
      </c>
      <c r="U40" s="34">
        <f>'Insumo 1'!U36/$CP40</f>
        <v>1.9628797859160253E-2</v>
      </c>
      <c r="V40" s="34">
        <f>'Insumo 1'!V36/$CP40</f>
        <v>1.8802175154900319E-2</v>
      </c>
      <c r="W40" s="34">
        <f>'Insumo 1'!W36/$CP40</f>
        <v>1.8043828072231174E-2</v>
      </c>
      <c r="X40" s="34">
        <f>'Insumo 1'!X36/$CP40</f>
        <v>1.7389002792428592E-2</v>
      </c>
      <c r="Y40" s="34">
        <f>'Insumo 1'!Y36/$CP40</f>
        <v>1.6802674808312872E-2</v>
      </c>
      <c r="Z40" s="34">
        <f>'Insumo 1'!Z36/$CP40</f>
        <v>1.6227430529000848E-2</v>
      </c>
      <c r="AA40" s="34">
        <f>'Insumo 1'!AA36/$CP40</f>
        <v>1.5691865912886072E-2</v>
      </c>
      <c r="AB40" s="34">
        <f>'Insumo 1'!AB36/$CP40</f>
        <v>1.5096227616735243E-2</v>
      </c>
      <c r="AC40" s="34">
        <f>'Insumo 1'!AC36/$CP40</f>
        <v>1.4391525665316008E-2</v>
      </c>
      <c r="AD40" s="34">
        <f>'Insumo 1'!AD36/$CP40</f>
        <v>1.3633178582646866E-2</v>
      </c>
      <c r="AE40" s="34">
        <f>'Insumo 1'!AE36/$CP40</f>
        <v>1.2917836274616078E-2</v>
      </c>
      <c r="AF40" s="34">
        <f>'Insumo 1'!AF36/$CP40</f>
        <v>1.2213799345485065E-2</v>
      </c>
      <c r="AG40" s="34">
        <f>'Insumo 1'!AG36/$CP40</f>
        <v>1.1634343258347639E-2</v>
      </c>
      <c r="AH40" s="34">
        <f>'Insumo 1'!AH36/$CP40</f>
        <v>1.1241093411912368E-2</v>
      </c>
      <c r="AI40" s="34">
        <f>'Insumo 1'!AI36/$CP40</f>
        <v>1.0975971193007869E-2</v>
      </c>
      <c r="AJ40" s="34">
        <f>'Insumo 1'!AJ36/$CP40</f>
        <v>1.0713287389160182E-2</v>
      </c>
      <c r="AK40" s="34">
        <f>'Insumo 1'!AK36/$CP40</f>
        <v>1.0471662624439526E-2</v>
      </c>
      <c r="AL40" s="34">
        <f>'Insumo 1'!AL36/$CP40</f>
        <v>1.0241564912714718E-2</v>
      </c>
      <c r="AM40" s="34">
        <f>'Insumo 1'!AM36/$CP40</f>
        <v>1.0003486933531246E-2</v>
      </c>
      <c r="AN40" s="34">
        <f>'Insumo 1'!AN36/$CP40</f>
        <v>9.7614188206184404E-3</v>
      </c>
      <c r="AO40" s="34">
        <f>'Insumo 1'!AO36/$CP40</f>
        <v>9.5399663986405186E-3</v>
      </c>
      <c r="AP40" s="34">
        <f>'Insumo 1'!AP36/$CP40</f>
        <v>9.3366912525406631E-3</v>
      </c>
      <c r="AQ40" s="34">
        <f>'Insumo 1'!AQ36/$CP40</f>
        <v>9.1059285185276333E-3</v>
      </c>
      <c r="AR40" s="34">
        <f>'Insumo 1'!AR36/$CP40</f>
        <v>8.8283925502429892E-3</v>
      </c>
      <c r="AS40" s="34">
        <f>'Insumo 1'!AS36/$CP40</f>
        <v>8.519600534411911E-3</v>
      </c>
      <c r="AT40" s="34">
        <f>'Insumo 1'!AT36/$CP40</f>
        <v>8.2205621788080906E-3</v>
      </c>
      <c r="AU40" s="34">
        <f>'Insumo 1'!AU36/$CP40</f>
        <v>7.9297257647590064E-3</v>
      </c>
      <c r="AV40" s="34">
        <f>'Insumo 1'!AV36/$CP40</f>
        <v>7.6209337489279291E-3</v>
      </c>
      <c r="AW40" s="34">
        <f>'Insumo 1'!AW36/$CP40</f>
        <v>7.2873142343365654E-3</v>
      </c>
      <c r="AX40" s="34">
        <f>'Insumo 1'!AX36/$CP40</f>
        <v>6.9430543631336479E-3</v>
      </c>
      <c r="AY40" s="34">
        <f>'Insumo 1'!AY36/$CP40</f>
        <v>6.6025629515639893E-3</v>
      </c>
      <c r="AZ40" s="34">
        <f>'Insumo 1'!AZ36/$CP40</f>
        <v>6.2556429912081837E-3</v>
      </c>
      <c r="BA40" s="34">
        <f>'Insumo 1'!BA36/$CP40</f>
        <v>5.9634765325826573E-3</v>
      </c>
      <c r="BB40" s="34">
        <f>'Insumo 1'!BB36/$CP40</f>
        <v>5.7559895786573959E-3</v>
      </c>
      <c r="BC40" s="34">
        <f>'Insumo 1'!BC36/$CP40</f>
        <v>5.6028127782702638E-3</v>
      </c>
      <c r="BD40" s="34">
        <f>'Insumo 1'!BD36/$CP40</f>
        <v>5.4465325405380965E-3</v>
      </c>
      <c r="BE40" s="34">
        <f>'Insumo 1'!BE36/$CP40</f>
        <v>5.3013360076096284E-3</v>
      </c>
      <c r="BF40" s="34">
        <f>'Insumo 1'!BF36/$CP40</f>
        <v>5.1297602572483551E-3</v>
      </c>
      <c r="BG40" s="34">
        <f>'Insumo 1'!BG36/$CP40</f>
        <v>4.9089728575586545E-3</v>
      </c>
      <c r="BH40" s="34">
        <f>'Insumo 1'!BH36/$CP40</f>
        <v>4.6578161067068165E-3</v>
      </c>
      <c r="BI40" s="34">
        <f>'Insumo 1'!BI36/$CP40</f>
        <v>4.4197381275233438E-3</v>
      </c>
      <c r="BJ40" s="34">
        <f>'Insumo 1'!BJ36/$CP40</f>
        <v>4.1863153043574268E-3</v>
      </c>
      <c r="BK40" s="34">
        <f>'Insumo 1'!BK36/$CP40</f>
        <v>3.9624244673226892E-3</v>
      </c>
      <c r="BL40" s="34">
        <f>'Insumo 1'!BL36/$CP40</f>
        <v>3.7556025356856506E-3</v>
      </c>
      <c r="BM40" s="34">
        <f>'Insumo 1'!BM36/$CP40</f>
        <v>3.5607510052366072E-3</v>
      </c>
      <c r="BN40" s="34">
        <f>'Insumo 1'!BN36/$CP40</f>
        <v>3.3658994747875642E-3</v>
      </c>
      <c r="BO40" s="34">
        <f>'Insumo 1'!BO36/$CP40</f>
        <v>3.1728213371071136E-3</v>
      </c>
      <c r="BP40" s="34">
        <f>'Insumo 1'!BP36/$CP40</f>
        <v>2.9872801186931787E-3</v>
      </c>
      <c r="BQ40" s="34">
        <f>'Insumo 1'!BQ36/$CP40</f>
        <v>2.8114925605064989E-3</v>
      </c>
      <c r="BR40" s="34">
        <f>'Insumo 1'!BR36/$CP40</f>
        <v>2.6430202474902616E-3</v>
      </c>
      <c r="BS40" s="34">
        <f>'Insumo 1'!BS36/$CP40</f>
        <v>2.4783163941072819E-3</v>
      </c>
      <c r="BT40" s="34">
        <f>'Insumo 1'!BT36/$CP40</f>
        <v>2.3193760672222262E-3</v>
      </c>
      <c r="BU40" s="34">
        <f>'Insumo 1'!BU36/$CP40</f>
        <v>2.1586623475685789E-3</v>
      </c>
      <c r="BV40" s="34">
        <f>'Insumo 1'!BV36/$CP40</f>
        <v>1.9924067755130817E-3</v>
      </c>
      <c r="BW40" s="34">
        <f>'Insumo 1'!BW36/$CP40</f>
        <v>1.8243778106889921E-3</v>
      </c>
      <c r="BX40" s="34">
        <f>'Insumo 1'!BX36/$CP40</f>
        <v>1.6627773946510487E-3</v>
      </c>
      <c r="BY40" s="34">
        <f>'Insumo 1'!BY36/$CP40</f>
        <v>1.506718831014955E-3</v>
      </c>
      <c r="BZ40" s="34">
        <f>'Insumo 1'!BZ36/$CP40</f>
        <v>1.3550937493003413E-3</v>
      </c>
      <c r="CA40" s="34">
        <f>'Insumo 1'!CA36/$CP40</f>
        <v>1.2087888458915037E-3</v>
      </c>
      <c r="CB40" s="34">
        <f>'Insumo 1'!CB36/$CP40</f>
        <v>1.0684691430766636E-3</v>
      </c>
      <c r="CC40" s="34">
        <f>'Insumo 1'!CC36/$CP40</f>
        <v>9.3479966314404363E-4</v>
      </c>
      <c r="CD40" s="34">
        <f>'Insumo 1'!CD36/$CP40</f>
        <v>8.0689370970934765E-4</v>
      </c>
      <c r="CE40" s="34">
        <f>'Insumo 1'!CE36/$CP40</f>
        <v>6.896281128862035E-4</v>
      </c>
      <c r="CF40" s="34">
        <f>'Insumo 1'!CF36/$CP40</f>
        <v>5.8477626544320308E-4</v>
      </c>
      <c r="CG40" s="34">
        <f>'Insumo 1'!CG36/$CP40</f>
        <v>4.9122979689997649E-4</v>
      </c>
      <c r="CH40" s="34">
        <f>'Insumo 1'!CH36/$CP40</f>
        <v>4.0433355123896983E-4</v>
      </c>
      <c r="CI40" s="34">
        <f>'Insumo 1'!CI36/$CP40</f>
        <v>3.2453087665233103E-4</v>
      </c>
      <c r="CJ40" s="34">
        <f>'Insumo 1'!CJ36/$CP40</f>
        <v>2.5647692915761408E-4</v>
      </c>
      <c r="CK40" s="34">
        <f>'Insumo 1'!CK36/$CP40</f>
        <v>2.0238844971555891E-4</v>
      </c>
      <c r="CL40" s="34">
        <f>'Insumo 1'!CL36/$CP40</f>
        <v>1.5938367507720356E-4</v>
      </c>
      <c r="CM40" s="34">
        <f>'Insumo 1'!CM36/$CP40</f>
        <v>1.1903898959173619E-4</v>
      </c>
      <c r="CN40" s="34">
        <f>'Insumo 1'!CN36/$CP40</f>
        <v>8.9556334813894635E-5</v>
      </c>
      <c r="CP40">
        <f>SUM('Insumo 1'!B36:CX36)</f>
        <v>4511.1269999999995</v>
      </c>
      <c r="CR40" s="46">
        <f t="shared" si="0"/>
        <v>0.41609713049532859</v>
      </c>
    </row>
    <row r="41" spans="1:96" x14ac:dyDescent="0.2">
      <c r="A41">
        <f t="shared" si="1"/>
        <v>1980</v>
      </c>
      <c r="B41" s="34">
        <f>'Insumo 1'!B37/$CP41</f>
        <v>3.4550933483768136E-2</v>
      </c>
      <c r="C41" s="34">
        <f>'Insumo 1'!C37/$CP41</f>
        <v>3.3885520682794087E-2</v>
      </c>
      <c r="D41" s="34">
        <f>'Insumo 1'!D37/$CP41</f>
        <v>3.3188089655390191E-2</v>
      </c>
      <c r="E41" s="34">
        <f>'Insumo 1'!E37/$CP41</f>
        <v>3.2461471945390376E-2</v>
      </c>
      <c r="F41" s="34">
        <f>'Insumo 1'!F37/$CP41</f>
        <v>3.1709805963013468E-2</v>
      </c>
      <c r="G41" s="34">
        <f>'Insumo 1'!G37/$CP41</f>
        <v>3.0936358874221699E-2</v>
      </c>
      <c r="H41" s="34">
        <f>'Insumo 1'!H37/$CP41</f>
        <v>3.0144833467105597E-2</v>
      </c>
      <c r="I41" s="34">
        <f>'Insumo 1'!I37/$CP41</f>
        <v>2.9338714718691535E-2</v>
      </c>
      <c r="J41" s="34">
        <f>'Insumo 1'!J37/$CP41</f>
        <v>2.8521923228134193E-2</v>
      </c>
      <c r="K41" s="34">
        <f>'Insumo 1'!K37/$CP41</f>
        <v>2.7697290539267495E-2</v>
      </c>
      <c r="L41" s="34">
        <f>'Insumo 1'!L37/$CP41</f>
        <v>2.68645988410273E-2</v>
      </c>
      <c r="M41" s="34">
        <f>'Insumo 1'!M37/$CP41</f>
        <v>2.6022976889157012E-2</v>
      </c>
      <c r="N41" s="34">
        <f>'Insumo 1'!N37/$CP41</f>
        <v>2.5197690767097873E-2</v>
      </c>
      <c r="O41" s="34">
        <f>'Insumo 1'!O37/$CP41</f>
        <v>2.4401809138698792E-2</v>
      </c>
      <c r="P41" s="34">
        <f>'Insumo 1'!P37/$CP41</f>
        <v>2.3624877072880648E-2</v>
      </c>
      <c r="Q41" s="34">
        <f>'Insumo 1'!Q37/$CP41</f>
        <v>2.2851647795153029E-2</v>
      </c>
      <c r="R41" s="34">
        <f>'Insumo 1'!R37/$CP41</f>
        <v>2.2093229669787516E-2</v>
      </c>
      <c r="S41" s="34">
        <f>'Insumo 1'!S37/$CP41</f>
        <v>2.1316297603969366E-2</v>
      </c>
      <c r="T41" s="34">
        <f>'Insumo 1'!T37/$CP41</f>
        <v>2.0504733578951589E-2</v>
      </c>
      <c r="U41" s="34">
        <f>'Insumo 1'!U37/$CP41</f>
        <v>1.9680754323277341E-2</v>
      </c>
      <c r="V41" s="34">
        <f>'Insumo 1'!V37/$CP41</f>
        <v>1.8872675275285942E-2</v>
      </c>
      <c r="W41" s="34">
        <f>'Insumo 1'!W37/$CP41</f>
        <v>1.8066556526871877E-2</v>
      </c>
      <c r="X41" s="34">
        <f>'Insumo 1'!X37/$CP41</f>
        <v>1.7331661996434416E-2</v>
      </c>
      <c r="Y41" s="34">
        <f>'Insumo 1'!Y37/$CP41</f>
        <v>1.6702188021044888E-2</v>
      </c>
      <c r="Z41" s="34">
        <f>'Insumo 1'!Z37/$CP41</f>
        <v>1.614284920831122E-2</v>
      </c>
      <c r="AA41" s="34">
        <f>'Insumo 1'!AA37/$CP41</f>
        <v>1.5596361248362318E-2</v>
      </c>
      <c r="AB41" s="34">
        <f>'Insumo 1'!AB37/$CP41</f>
        <v>1.5089732713152613E-2</v>
      </c>
      <c r="AC41" s="34">
        <f>'Insumo 1'!AC37/$CP41</f>
        <v>1.4526691112328419E-2</v>
      </c>
      <c r="AD41" s="34">
        <f>'Insumo 1'!AD37/$CP41</f>
        <v>1.3858882389648733E-2</v>
      </c>
      <c r="AE41" s="34">
        <f>'Insumo 1'!AE37/$CP41</f>
        <v>1.3140105877958269E-2</v>
      </c>
      <c r="AF41" s="34">
        <f>'Insumo 1'!AF37/$CP41</f>
        <v>1.2463149090584342E-2</v>
      </c>
      <c r="AG41" s="34">
        <f>'Insumo 1'!AG37/$CP41</f>
        <v>1.1797954100674439E-2</v>
      </c>
      <c r="AH41" s="34">
        <f>'Insumo 1'!AH37/$CP41</f>
        <v>1.1251466140725539E-2</v>
      </c>
      <c r="AI41" s="34">
        <f>'Insumo 1'!AI37/$CP41</f>
        <v>1.0882712009121916E-2</v>
      </c>
      <c r="AJ41" s="34">
        <f>'Insumo 1'!AJ37/$CP41</f>
        <v>1.0636367695569821E-2</v>
      </c>
      <c r="AK41" s="34">
        <f>'Insumo 1'!AK37/$CP41</f>
        <v>1.0391765870530915E-2</v>
      </c>
      <c r="AL41" s="34">
        <f>'Insumo 1'!AL37/$CP41</f>
        <v>1.0166767041265385E-2</v>
      </c>
      <c r="AM41" s="34">
        <f>'Insumo 1'!AM37/$CP41</f>
        <v>9.9509162766940971E-3</v>
      </c>
      <c r="AN41" s="34">
        <f>'Insumo 1'!AN37/$CP41</f>
        <v>9.724174958915378E-3</v>
      </c>
      <c r="AO41" s="34">
        <f>'Insumo 1'!AO37/$CP41</f>
        <v>9.491552742404645E-3</v>
      </c>
      <c r="AP41" s="34">
        <f>'Insumo 1'!AP37/$CP41</f>
        <v>9.2780978995389927E-3</v>
      </c>
      <c r="AQ41" s="34">
        <f>'Insumo 1'!AQ37/$CP41</f>
        <v>9.0811966975486349E-3</v>
      </c>
      <c r="AR41" s="34">
        <f>'Insumo 1'!AR37/$CP41</f>
        <v>8.8568513014755518E-3</v>
      </c>
      <c r="AS41" s="34">
        <f>'Insumo 1'!AS37/$CP41</f>
        <v>8.5869833929954047E-3</v>
      </c>
      <c r="AT41" s="34">
        <f>'Insumo 1'!AT37/$CP41</f>
        <v>8.2864041244703011E-3</v>
      </c>
      <c r="AU41" s="34">
        <f>'Insumo 1'!AU37/$CP41</f>
        <v>7.9941016763828473E-3</v>
      </c>
      <c r="AV41" s="34">
        <f>'Insumo 1'!AV37/$CP41</f>
        <v>7.7094226155405947E-3</v>
      </c>
      <c r="AW41" s="34">
        <f>'Insumo 1'!AW37/$CP41</f>
        <v>7.4071008585023012E-3</v>
      </c>
      <c r="AX41" s="34">
        <f>'Insumo 1'!AX37/$CP41</f>
        <v>7.0808198844076612E-3</v>
      </c>
      <c r="AY41" s="34">
        <f>'Insumo 1'!AY37/$CP41</f>
        <v>6.7440839792338864E-3</v>
      </c>
      <c r="AZ41" s="34">
        <f>'Insumo 1'!AZ37/$CP41</f>
        <v>6.4106152400223403E-3</v>
      </c>
      <c r="BA41" s="34">
        <f>'Insumo 1'!BA37/$CP41</f>
        <v>6.0706121688863367E-3</v>
      </c>
      <c r="BB41" s="34">
        <f>'Insumo 1'!BB37/$CP41</f>
        <v>5.7837549974025966E-3</v>
      </c>
      <c r="BC41" s="34">
        <f>'Insumo 1'!BC37/$CP41</f>
        <v>5.579448219231186E-3</v>
      </c>
      <c r="BD41" s="34">
        <f>'Insumo 1'!BD37/$CP41</f>
        <v>5.4280695296478922E-3</v>
      </c>
      <c r="BE41" s="34">
        <f>'Insumo 1'!BE37/$CP41</f>
        <v>5.2734236741023678E-3</v>
      </c>
      <c r="BF41" s="34">
        <f>'Insumo 1'!BF37/$CP41</f>
        <v>5.1294505607001268E-3</v>
      </c>
      <c r="BG41" s="34">
        <f>'Insumo 1'!BG37/$CP41</f>
        <v>4.9602113638566444E-3</v>
      </c>
      <c r="BH41" s="34">
        <f>'Insumo 1'!BH37/$CP41</f>
        <v>4.7424002997080196E-3</v>
      </c>
      <c r="BI41" s="34">
        <f>'Insumo 1'!BI37/$CP41</f>
        <v>4.494966930835181E-3</v>
      </c>
      <c r="BJ41" s="34">
        <f>'Insumo 1'!BJ37/$CP41</f>
        <v>4.2608200368754092E-3</v>
      </c>
      <c r="BK41" s="34">
        <f>'Insumo 1'!BK37/$CP41</f>
        <v>4.0305937420703113E-3</v>
      </c>
      <c r="BL41" s="34">
        <f>'Insumo 1'!BL37/$CP41</f>
        <v>3.8101689451519026E-3</v>
      </c>
      <c r="BM41" s="34">
        <f>'Insumo 1'!BM37/$CP41</f>
        <v>3.6058621669804924E-3</v>
      </c>
      <c r="BN41" s="34">
        <f>'Insumo 1'!BN37/$CP41</f>
        <v>3.4133171862731075E-3</v>
      </c>
      <c r="BO41" s="34">
        <f>'Insumo 1'!BO37/$CP41</f>
        <v>3.2209900166298715E-3</v>
      </c>
      <c r="BP41" s="34">
        <f>'Insumo 1'!BP37/$CP41</f>
        <v>3.0301875244356756E-3</v>
      </c>
      <c r="BQ41" s="34">
        <f>'Insumo 1'!BQ37/$CP41</f>
        <v>2.8470084194866818E-3</v>
      </c>
      <c r="BR41" s="34">
        <f>'Insumo 1'!BR37/$CP41</f>
        <v>2.6725417571036329E-3</v>
      </c>
      <c r="BS41" s="34">
        <f>'Insumo 1'!BS37/$CP41</f>
        <v>2.50504504877334E-3</v>
      </c>
      <c r="BT41" s="34">
        <f>'Insumo 1'!BT37/$CP41</f>
        <v>2.3416867506618707E-3</v>
      </c>
      <c r="BU41" s="34">
        <f>'Insumo 1'!BU37/$CP41</f>
        <v>2.1839915402182661E-3</v>
      </c>
      <c r="BV41" s="34">
        <f>'Insumo 1'!BV37/$CP41</f>
        <v>2.0245538412614725E-3</v>
      </c>
      <c r="BW41" s="34">
        <f>'Insumo 1'!BW37/$CP41</f>
        <v>1.8601064878292601E-3</v>
      </c>
      <c r="BX41" s="34">
        <f>'Insumo 1'!BX37/$CP41</f>
        <v>1.6939166458838592E-3</v>
      </c>
      <c r="BY41" s="34">
        <f>'Insumo 1'!BY37/$CP41</f>
        <v>1.5342611358629167E-3</v>
      </c>
      <c r="BZ41" s="34">
        <f>'Insumo 1'!BZ37/$CP41</f>
        <v>1.3804865245739873E-3</v>
      </c>
      <c r="CA41" s="34">
        <f>'Insumo 1'!CA37/$CP41</f>
        <v>1.2319393788246247E-3</v>
      </c>
      <c r="CB41" s="34">
        <f>'Insumo 1'!CB37/$CP41</f>
        <v>1.0894909428714238E-3</v>
      </c>
      <c r="CC41" s="34">
        <f>'Insumo 1'!CC37/$CP41</f>
        <v>9.540124609709789E-4</v>
      </c>
      <c r="CD41" s="34">
        <f>'Insumo 1'!CD37/$CP41</f>
        <v>8.2485049993084414E-4</v>
      </c>
      <c r="CE41" s="34">
        <f>'Insumo 1'!CE37/$CP41</f>
        <v>7.0222287081516809E-4</v>
      </c>
      <c r="CF41" s="34">
        <f>'Insumo 1'!CF37/$CP41</f>
        <v>5.9070360597107197E-4</v>
      </c>
      <c r="CG41" s="34">
        <f>'Insumo 1'!CG37/$CP41</f>
        <v>4.9312424923248768E-4</v>
      </c>
      <c r="CH41" s="34">
        <f>'Insumo 1'!CH37/$CP41</f>
        <v>4.0708887889378073E-4</v>
      </c>
      <c r="CI41" s="34">
        <f>'Insumo 1'!CI37/$CP41</f>
        <v>3.2845908473612699E-4</v>
      </c>
      <c r="CJ41" s="34">
        <f>'Insumo 1'!CJ37/$CP41</f>
        <v>2.5636362250293203E-4</v>
      </c>
      <c r="CK41" s="34">
        <f>'Insumo 1'!CK37/$CP41</f>
        <v>1.9646557986206006E-4</v>
      </c>
      <c r="CL41" s="34">
        <f>'Insumo 1'!CL37/$CP41</f>
        <v>1.5007182319840283E-4</v>
      </c>
      <c r="CM41" s="34">
        <f>'Insumo 1'!CM37/$CP41</f>
        <v>1.1456861974217693E-4</v>
      </c>
      <c r="CN41" s="34">
        <f>'Insumo 1'!CN37/$CP41</f>
        <v>8.0590093734991366E-5</v>
      </c>
      <c r="CP41">
        <f>SUM('Insumo 1'!B37:CX37)</f>
        <v>4591.1350000000048</v>
      </c>
      <c r="CR41" s="46">
        <f t="shared" si="0"/>
        <v>0.4161369683095788</v>
      </c>
    </row>
    <row r="42" spans="1:96" x14ac:dyDescent="0.2">
      <c r="A42">
        <f t="shared" si="1"/>
        <v>1981</v>
      </c>
      <c r="B42" s="34">
        <f>'Insumo 1'!B38/$CP42</f>
        <v>3.3764854455109676E-2</v>
      </c>
      <c r="C42" s="34">
        <f>'Insumo 1'!C38/$CP42</f>
        <v>3.3533196424365808E-2</v>
      </c>
      <c r="D42" s="34">
        <f>'Insumo 1'!D38/$CP42</f>
        <v>3.2918799038479885E-2</v>
      </c>
      <c r="E42" s="34">
        <f>'Insumo 1'!E38/$CP42</f>
        <v>3.2260684503406405E-2</v>
      </c>
      <c r="F42" s="34">
        <f>'Insumo 1'!F38/$CP42</f>
        <v>3.1563567413665602E-2</v>
      </c>
      <c r="G42" s="34">
        <f>'Insumo 1'!G38/$CP42</f>
        <v>3.0831733764275854E-2</v>
      </c>
      <c r="H42" s="34">
        <f>'Insumo 1'!H38/$CP42</f>
        <v>3.0070969648511983E-2</v>
      </c>
      <c r="I42" s="34">
        <f>'Insumo 1'!I38/$CP42</f>
        <v>2.9285989660894223E-2</v>
      </c>
      <c r="J42" s="34">
        <f>'Insumo 1'!J38/$CP42</f>
        <v>2.8479793997935439E-2</v>
      </c>
      <c r="K42" s="34">
        <f>'Insumo 1'!K38/$CP42</f>
        <v>2.765602575540127E-2</v>
      </c>
      <c r="L42" s="34">
        <f>'Insumo 1'!L38/$CP42</f>
        <v>2.6820899626068373E-2</v>
      </c>
      <c r="M42" s="34">
        <f>'Insumo 1'!M38/$CP42</f>
        <v>2.597570140844226E-2</v>
      </c>
      <c r="N42" s="34">
        <f>'Insumo 1'!N38/$CP42</f>
        <v>2.5118931004266497E-2</v>
      </c>
      <c r="O42" s="34">
        <f>'Insumo 1'!O38/$CP42</f>
        <v>2.4286590771695551E-2</v>
      </c>
      <c r="P42" s="34">
        <f>'Insumo 1'!P38/$CP42</f>
        <v>2.3495824690802969E-2</v>
      </c>
      <c r="Q42" s="34">
        <f>'Insumo 1'!Q38/$CP42</f>
        <v>2.2733131877280825E-2</v>
      </c>
      <c r="R42" s="34">
        <f>'Insumo 1'!R38/$CP42</f>
        <v>2.197451075902615E-2</v>
      </c>
      <c r="S42" s="34">
        <f>'Insumo 1'!S38/$CP42</f>
        <v>2.1231533522588591E-2</v>
      </c>
      <c r="T42" s="34">
        <f>'Insumo 1'!T38/$CP42</f>
        <v>2.0475484001344951E-2</v>
      </c>
      <c r="U42" s="34">
        <f>'Insumo 1'!U38/$CP42</f>
        <v>1.9692218411734547E-2</v>
      </c>
      <c r="V42" s="34">
        <f>'Insumo 1'!V38/$CP42</f>
        <v>1.890102373134012E-2</v>
      </c>
      <c r="W42" s="34">
        <f>'Insumo 1'!W38/$CP42</f>
        <v>1.8127615930272008E-2</v>
      </c>
      <c r="X42" s="34">
        <f>'Insumo 1'!X38/$CP42</f>
        <v>1.7358065524720443E-2</v>
      </c>
      <c r="Y42" s="34">
        <f>'Insumo 1'!Y38/$CP42</f>
        <v>1.6660091235975959E-2</v>
      </c>
      <c r="Z42" s="34">
        <f>'Insumo 1'!Z38/$CP42</f>
        <v>1.6067338124932901E-2</v>
      </c>
      <c r="AA42" s="34">
        <f>'Insumo 1'!AA38/$CP42</f>
        <v>1.5544446732689567E-2</v>
      </c>
      <c r="AB42" s="34">
        <f>'Insumo 1'!AB38/$CP42</f>
        <v>1.5034627625252314E-2</v>
      </c>
      <c r="AC42" s="34">
        <f>'Insumo 1'!AC38/$CP42</f>
        <v>1.456445397173515E-2</v>
      </c>
      <c r="AD42" s="34">
        <f>'Insumo 1'!AD38/$CP42</f>
        <v>1.403749088422435E-2</v>
      </c>
      <c r="AE42" s="34">
        <f>'Insumo 1'!AE38/$CP42</f>
        <v>1.3404020820506604E-2</v>
      </c>
      <c r="AF42" s="34">
        <f>'Insumo 1'!AF38/$CP42</f>
        <v>1.2718047317813605E-2</v>
      </c>
      <c r="AG42" s="34">
        <f>'Insumo 1'!AG38/$CP42</f>
        <v>1.2072790767795293E-2</v>
      </c>
      <c r="AH42" s="34">
        <f>'Insumo 1'!AH38/$CP42</f>
        <v>1.1438463505073869E-2</v>
      </c>
      <c r="AI42" s="34">
        <f>'Insumo 1'!AI38/$CP42</f>
        <v>1.0917715110339728E-2</v>
      </c>
      <c r="AJ42" s="34">
        <f>'Insumo 1'!AJ38/$CP42</f>
        <v>1.056754931733743E-2</v>
      </c>
      <c r="AK42" s="34">
        <f>'Insumo 1'!AK38/$CP42</f>
        <v>1.0334176888586205E-2</v>
      </c>
      <c r="AL42" s="34">
        <f>'Insumo 1'!AL38/$CP42</f>
        <v>1.0101875958589576E-2</v>
      </c>
      <c r="AM42" s="34">
        <f>'Insumo 1'!AM38/$CP42</f>
        <v>9.8877905074210952E-3</v>
      </c>
      <c r="AN42" s="34">
        <f>'Insumo 1'!AN38/$CP42</f>
        <v>9.6814198472857139E-3</v>
      </c>
      <c r="AO42" s="34">
        <f>'Insumo 1'!AO38/$CP42</f>
        <v>9.4641198998534418E-3</v>
      </c>
      <c r="AP42" s="34">
        <f>'Insumo 1'!AP38/$CP42</f>
        <v>9.2399623603917503E-3</v>
      </c>
      <c r="AQ42" s="34">
        <f>'Insumo 1'!AQ38/$CP42</f>
        <v>9.0342345995091267E-3</v>
      </c>
      <c r="AR42" s="34">
        <f>'Insumo 1'!AR38/$CP42</f>
        <v>8.8432935214399419E-3</v>
      </c>
      <c r="AS42" s="34">
        <f>'Insumo 1'!AS38/$CP42</f>
        <v>8.6253506747549138E-3</v>
      </c>
      <c r="AT42" s="34">
        <f>'Insumo 1'!AT38/$CP42</f>
        <v>8.3626191801277287E-3</v>
      </c>
      <c r="AU42" s="34">
        <f>'Insumo 1'!AU38/$CP42</f>
        <v>8.0690285213681507E-3</v>
      </c>
      <c r="AV42" s="34">
        <f>'Insumo 1'!AV38/$CP42</f>
        <v>7.7831526536416727E-3</v>
      </c>
      <c r="AW42" s="34">
        <f>'Insumo 1'!AW38/$CP42</f>
        <v>7.5041343779446148E-3</v>
      </c>
      <c r="AX42" s="34">
        <f>'Insumo 1'!AX38/$CP42</f>
        <v>7.2077578224230849E-3</v>
      </c>
      <c r="AY42" s="34">
        <f>'Insumo 1'!AY38/$CP42</f>
        <v>6.8875939945495018E-3</v>
      </c>
      <c r="AZ42" s="34">
        <f>'Insumo 1'!AZ38/$CP42</f>
        <v>6.5569294788808685E-3</v>
      </c>
      <c r="BA42" s="34">
        <f>'Insumo 1'!BA38/$CP42</f>
        <v>6.2292651597251067E-3</v>
      </c>
      <c r="BB42" s="34">
        <f>'Insumo 1'!BB38/$CP42</f>
        <v>5.8949575482908426E-3</v>
      </c>
      <c r="BC42" s="34">
        <f>'Insumo 1'!BC38/$CP42</f>
        <v>5.6122961768281547E-3</v>
      </c>
      <c r="BD42" s="34">
        <f>'Insumo 1'!BD38/$CP42</f>
        <v>5.4095686124584026E-3</v>
      </c>
      <c r="BE42" s="34">
        <f>'Insumo 1'!BE38/$CP42</f>
        <v>5.2582729883093064E-3</v>
      </c>
      <c r="BF42" s="34">
        <f>'Insumo 1'!BF38/$CP42</f>
        <v>5.1035485681455005E-3</v>
      </c>
      <c r="BG42" s="34">
        <f>'Insumo 1'!BG38/$CP42</f>
        <v>4.959324835776744E-3</v>
      </c>
      <c r="BH42" s="34">
        <f>'Insumo 1'!BH38/$CP42</f>
        <v>4.7906709318031775E-3</v>
      </c>
      <c r="BI42" s="34">
        <f>'Insumo 1'!BI38/$CP42</f>
        <v>4.5750853823782614E-3</v>
      </c>
      <c r="BJ42" s="34">
        <f>'Insumo 1'!BJ38/$CP42</f>
        <v>4.3316408653338231E-3</v>
      </c>
      <c r="BK42" s="34">
        <f>'Insumo 1'!BK38/$CP42</f>
        <v>4.1004114340917911E-3</v>
      </c>
      <c r="BL42" s="34">
        <f>'Insumo 1'!BL38/$CP42</f>
        <v>3.8732536981172278E-3</v>
      </c>
      <c r="BM42" s="34">
        <f>'Insumo 1'!BM38/$CP42</f>
        <v>3.6555251511831174E-3</v>
      </c>
      <c r="BN42" s="34">
        <f>'Insumo 1'!BN38/$CP42</f>
        <v>3.4534404860661234E-3</v>
      </c>
      <c r="BO42" s="34">
        <f>'Insumo 1'!BO38/$CP42</f>
        <v>3.2629280074987776E-3</v>
      </c>
      <c r="BP42" s="34">
        <f>'Insumo 1'!BP38/$CP42</f>
        <v>3.0726298286823505E-3</v>
      </c>
      <c r="BQ42" s="34">
        <f>'Insumo 1'!BQ38/$CP42</f>
        <v>2.88383174812236E-3</v>
      </c>
      <c r="BR42" s="34">
        <f>'Insumo 1'!BR38/$CP42</f>
        <v>2.7023198590936282E-3</v>
      </c>
      <c r="BS42" s="34">
        <f>'Insumo 1'!BS38/$CP42</f>
        <v>2.5291656603507536E-3</v>
      </c>
      <c r="BT42" s="34">
        <f>'Insumo 1'!BT38/$CP42</f>
        <v>2.3624404541354605E-3</v>
      </c>
      <c r="BU42" s="34">
        <f>'Insumo 1'!BU38/$CP42</f>
        <v>2.2002155426894751E-3</v>
      </c>
      <c r="BV42" s="34">
        <f>'Insumo 1'!BV38/$CP42</f>
        <v>2.0435624247673941E-3</v>
      </c>
      <c r="BW42" s="34">
        <f>'Insumo 1'!BW38/$CP42</f>
        <v>1.8864807073434744E-3</v>
      </c>
      <c r="BX42" s="34">
        <f>'Insumo 1'!BX38/$CP42</f>
        <v>1.7246843953993276E-3</v>
      </c>
      <c r="BY42" s="34">
        <f>'Insumo 1'!BY38/$CP42</f>
        <v>1.5626737837042615E-3</v>
      </c>
      <c r="BZ42" s="34">
        <f>'Insumo 1'!BZ38/$CP42</f>
        <v>1.4070921645367774E-3</v>
      </c>
      <c r="CA42" s="34">
        <f>'Insumo 1'!CA38/$CP42</f>
        <v>1.257725238145956E-3</v>
      </c>
      <c r="CB42" s="34">
        <f>'Insumo 1'!CB38/$CP42</f>
        <v>1.1147873042827165E-3</v>
      </c>
      <c r="CC42" s="34">
        <f>'Insumo 1'!CC38/$CP42</f>
        <v>9.7956416145257531E-4</v>
      </c>
      <c r="CD42" s="34">
        <f>'Insumo 1'!CD38/$CP42</f>
        <v>8.5227010940645202E-4</v>
      </c>
      <c r="CE42" s="34">
        <f>'Insumo 1'!CE38/$CP42</f>
        <v>7.3183364938974953E-4</v>
      </c>
      <c r="CF42" s="34">
        <f>'Insumo 1'!CF38/$CP42</f>
        <v>6.1782618190062892E-4</v>
      </c>
      <c r="CG42" s="34">
        <f>'Insumo 1'!CG38/$CP42</f>
        <v>5.1539090096115584E-4</v>
      </c>
      <c r="CH42" s="34">
        <f>'Insumo 1'!CH38/$CP42</f>
        <v>4.2688510383144393E-4</v>
      </c>
      <c r="CI42" s="34">
        <f>'Insumo 1'!CI38/$CP42</f>
        <v>3.5016579300229886E-4</v>
      </c>
      <c r="CJ42" s="34">
        <f>'Insumo 1'!CJ38/$CP42</f>
        <v>2.792325754479776E-4</v>
      </c>
      <c r="CK42" s="34">
        <f>'Insumo 1'!CK38/$CP42</f>
        <v>2.1644274842859355E-4</v>
      </c>
      <c r="CL42" s="34">
        <f>'Insumo 1'!CL38/$CP42</f>
        <v>1.6629660671345405E-4</v>
      </c>
      <c r="CM42" s="34">
        <f>'Insumo 1'!CM38/$CP42</f>
        <v>1.2643685304244574E-4</v>
      </c>
      <c r="CN42" s="34">
        <f>'Insumo 1'!CN38/$CP42</f>
        <v>9.4720489906374597E-5</v>
      </c>
      <c r="CP42">
        <f>SUM('Insumo 1'!B38:CX38)</f>
        <v>4666.360999999999</v>
      </c>
      <c r="CR42" s="46">
        <f t="shared" si="0"/>
        <v>0.41515797856188158</v>
      </c>
    </row>
    <row r="43" spans="1:96" x14ac:dyDescent="0.2">
      <c r="A43">
        <f t="shared" si="1"/>
        <v>1982</v>
      </c>
      <c r="B43" s="34">
        <f>'Insumo 1'!B39/$CP43</f>
        <v>3.2869239070043917E-2</v>
      </c>
      <c r="C43" s="34">
        <f>'Insumo 1'!C39/$CP43</f>
        <v>3.2627326874460648E-2</v>
      </c>
      <c r="D43" s="34">
        <f>'Insumo 1'!D39/$CP43</f>
        <v>3.2581097580540286E-2</v>
      </c>
      <c r="E43" s="34">
        <f>'Insumo 1'!E39/$CP43</f>
        <v>3.2015580327514483E-2</v>
      </c>
      <c r="F43" s="34">
        <f>'Insumo 1'!F39/$CP43</f>
        <v>3.1395178981249897E-2</v>
      </c>
      <c r="G43" s="34">
        <f>'Insumo 1'!G39/$CP43</f>
        <v>3.0725381951070403E-2</v>
      </c>
      <c r="H43" s="34">
        <f>'Insumo 1'!H39/$CP43</f>
        <v>3.0012310924298784E-2</v>
      </c>
      <c r="I43" s="34">
        <f>'Insumo 1'!I39/$CP43</f>
        <v>2.9262720866256746E-2</v>
      </c>
      <c r="J43" s="34">
        <f>'Insumo 1'!J39/$CP43</f>
        <v>2.8483577834932283E-2</v>
      </c>
      <c r="K43" s="34">
        <f>'Insumo 1'!K39/$CP43</f>
        <v>2.7676359478989519E-2</v>
      </c>
      <c r="L43" s="34">
        <f>'Insumo 1'!L39/$CP43</f>
        <v>2.684528765175451E-2</v>
      </c>
      <c r="M43" s="34">
        <f>'Insumo 1'!M39/$CP43</f>
        <v>2.5998806059879382E-2</v>
      </c>
      <c r="N43" s="34">
        <f>'Insumo 1'!N39/$CP43</f>
        <v>2.5140503278691287E-2</v>
      </c>
      <c r="O43" s="34">
        <f>'Insumo 1'!O39/$CP43</f>
        <v>2.4268690566859794E-2</v>
      </c>
      <c r="P43" s="34">
        <f>'Insumo 1'!P39/$CP43</f>
        <v>2.3428330662307456E-2</v>
      </c>
      <c r="Q43" s="34">
        <f>'Insumo 1'!Q39/$CP43</f>
        <v>2.2641799387662389E-2</v>
      </c>
      <c r="R43" s="34">
        <f>'Insumo 1'!R39/$CP43</f>
        <v>2.1892420422286649E-2</v>
      </c>
      <c r="S43" s="34">
        <f>'Insumo 1'!S39/$CP43</f>
        <v>2.1146841124904368E-2</v>
      </c>
      <c r="T43" s="34">
        <f>'Insumo 1'!T39/$CP43</f>
        <v>2.0417938148160026E-2</v>
      </c>
      <c r="U43" s="34">
        <f>'Insumo 1'!U39/$CP43</f>
        <v>1.9681646928095077E-2</v>
      </c>
      <c r="V43" s="34">
        <f>'Insumo 1'!V39/$CP43</f>
        <v>1.8924668626732432E-2</v>
      </c>
      <c r="W43" s="34">
        <f>'Insumo 1'!W39/$CP43</f>
        <v>1.8164523935375241E-2</v>
      </c>
      <c r="X43" s="34">
        <f>'Insumo 1'!X39/$CP43</f>
        <v>1.7424221954650536E-2</v>
      </c>
      <c r="Y43" s="34">
        <f>'Insumo 1'!Y39/$CP43</f>
        <v>1.6688986197917102E-2</v>
      </c>
      <c r="Z43" s="34">
        <f>'Insumo 1'!Z39/$CP43</f>
        <v>1.602636631839191E-2</v>
      </c>
      <c r="AA43" s="34">
        <f>'Insumo 1'!AA39/$CP43</f>
        <v>1.5468448401353016E-2</v>
      </c>
      <c r="AB43" s="34">
        <f>'Insumo 1'!AB39/$CP43</f>
        <v>1.4980402156860423E-2</v>
      </c>
      <c r="AC43" s="34">
        <f>'Insumo 1'!AC39/$CP43</f>
        <v>1.4505654750344921E-2</v>
      </c>
      <c r="AD43" s="34">
        <f>'Insumo 1'!AD39/$CP43</f>
        <v>1.407059276509439E-2</v>
      </c>
      <c r="AE43" s="34">
        <f>'Insumo 1'!AE39/$CP43</f>
        <v>1.3577269203944222E-2</v>
      </c>
      <c r="AF43" s="34">
        <f>'Insumo 1'!AF39/$CP43</f>
        <v>1.2976710568312115E-2</v>
      </c>
      <c r="AG43" s="34">
        <f>'Insumo 1'!AG39/$CP43</f>
        <v>1.2322112210106437E-2</v>
      </c>
      <c r="AH43" s="34">
        <f>'Insumo 1'!AH39/$CP43</f>
        <v>1.1706988180499426E-2</v>
      </c>
      <c r="AI43" s="34">
        <f>'Insumo 1'!AI39/$CP43</f>
        <v>1.1101785506208654E-2</v>
      </c>
      <c r="AJ43" s="34">
        <f>'Insumo 1'!AJ39/$CP43</f>
        <v>1.0605295555063942E-2</v>
      </c>
      <c r="AK43" s="34">
        <f>'Insumo 1'!AK39/$CP43</f>
        <v>1.0272613512970376E-2</v>
      </c>
      <c r="AL43" s="34">
        <f>'Insumo 1'!AL39/$CP43</f>
        <v>1.0052021676683716E-2</v>
      </c>
      <c r="AM43" s="34">
        <f>'Insumo 1'!AM39/$CP43</f>
        <v>9.8314298403970532E-3</v>
      </c>
      <c r="AN43" s="34">
        <f>'Insumo 1'!AN39/$CP43</f>
        <v>9.6273032320820292E-3</v>
      </c>
      <c r="AO43" s="34">
        <f>'Insumo 1'!AO39/$CP43</f>
        <v>9.4301426817550056E-3</v>
      </c>
      <c r="AP43" s="34">
        <f>'Insumo 1'!AP39/$CP43</f>
        <v>9.2215831274476169E-3</v>
      </c>
      <c r="AQ43" s="34">
        <f>'Insumo 1'!AQ39/$CP43</f>
        <v>9.0060575151522295E-3</v>
      </c>
      <c r="AR43" s="34">
        <f>'Insumo 1'!AR39/$CP43</f>
        <v>8.806997130828477E-3</v>
      </c>
      <c r="AS43" s="34">
        <f>'Insumo 1'!AS39/$CP43</f>
        <v>8.622079955147027E-3</v>
      </c>
      <c r="AT43" s="34">
        <f>'Insumo 1'!AT39/$CP43</f>
        <v>8.4101429181787923E-3</v>
      </c>
      <c r="AU43" s="34">
        <f>'Insumo 1'!AU39/$CP43</f>
        <v>8.1534542359543143E-3</v>
      </c>
      <c r="AV43" s="34">
        <f>'Insumo 1'!AV39/$CP43</f>
        <v>7.866579302448504E-3</v>
      </c>
      <c r="AW43" s="34">
        <f>'Insumo 1'!AW39/$CP43</f>
        <v>7.5866704269306933E-3</v>
      </c>
      <c r="AX43" s="34">
        <f>'Insumo 1'!AX39/$CP43</f>
        <v>7.3130943314019736E-3</v>
      </c>
      <c r="AY43" s="34">
        <f>'Insumo 1'!AY39/$CP43</f>
        <v>7.0219975445701037E-3</v>
      </c>
      <c r="AZ43" s="34">
        <f>'Insumo 1'!AZ39/$CP43</f>
        <v>6.7074694717785968E-3</v>
      </c>
      <c r="BA43" s="34">
        <f>'Insumo 1'!BA39/$CP43</f>
        <v>6.3821756730056377E-3</v>
      </c>
      <c r="BB43" s="34">
        <f>'Insumo 1'!BB39/$CP43</f>
        <v>6.0598371715609193E-3</v>
      </c>
      <c r="BC43" s="34">
        <f>'Insumo 1'!BC39/$CP43</f>
        <v>5.7309547974608074E-3</v>
      </c>
      <c r="BD43" s="34">
        <f>'Insumo 1'!BD39/$CP43</f>
        <v>5.4518902926082094E-3</v>
      </c>
      <c r="BE43" s="34">
        <f>'Insumo 1'!BE39/$CP43</f>
        <v>5.2505078889551237E-3</v>
      </c>
      <c r="BF43" s="34">
        <f>'Insumo 1'!BF39/$CP43</f>
        <v>5.0989433545495528E-3</v>
      </c>
      <c r="BG43" s="34">
        <f>'Insumo 1'!BG39/$CP43</f>
        <v>4.9444235228157385E-3</v>
      </c>
      <c r="BH43" s="34">
        <f>'Insumo 1'!BH39/$CP43</f>
        <v>4.7998250463981663E-3</v>
      </c>
      <c r="BI43" s="34">
        <f>'Insumo 1'!BI39/$CP43</f>
        <v>4.6311620060220503E-3</v>
      </c>
      <c r="BJ43" s="34">
        <f>'Insumo 1'!BJ39/$CP43</f>
        <v>4.4179584130559953E-3</v>
      </c>
      <c r="BK43" s="34">
        <f>'Insumo 1'!BK39/$CP43</f>
        <v>4.1775238661368513E-3</v>
      </c>
      <c r="BL43" s="34">
        <f>'Insumo 1'!BL39/$CP43</f>
        <v>3.9491216011969784E-3</v>
      </c>
      <c r="BM43" s="34">
        <f>'Insumo 1'!BM39/$CP43</f>
        <v>3.7249411895831671E-3</v>
      </c>
      <c r="BN43" s="34">
        <f>'Insumo 1'!BN39/$CP43</f>
        <v>3.5096266699540823E-3</v>
      </c>
      <c r="BO43" s="34">
        <f>'Insumo 1'!BO39/$CP43</f>
        <v>3.3095108222988153E-3</v>
      </c>
      <c r="BP43" s="34">
        <f>'Insumo 1'!BP39/$CP43</f>
        <v>3.1205828859576083E-3</v>
      </c>
      <c r="BQ43" s="34">
        <f>'Insumo 1'!BQ39/$CP43</f>
        <v>2.9318660422827047E-3</v>
      </c>
      <c r="BR43" s="34">
        <f>'Insumo 1'!BR39/$CP43</f>
        <v>2.7452601252708313E-3</v>
      </c>
      <c r="BS43" s="34">
        <f>'Insumo 1'!BS39/$CP43</f>
        <v>2.5651980809143515E-3</v>
      </c>
      <c r="BT43" s="34">
        <f>'Insumo 1'!BT39/$CP43</f>
        <v>2.3929464652110836E-3</v>
      </c>
      <c r="BU43" s="34">
        <f>'Insumo 1'!BU39/$CP43</f>
        <v>2.2268165368306034E-3</v>
      </c>
      <c r="BV43" s="34">
        <f>'Insumo 1'!BV39/$CP43</f>
        <v>2.0653306471087899E-3</v>
      </c>
      <c r="BW43" s="34">
        <f>'Insumo 1'!BW39/$CP43</f>
        <v>1.9099664447097639E-3</v>
      </c>
      <c r="BX43" s="34">
        <f>'Insumo 1'!BX39/$CP43</f>
        <v>1.754391149644435E-3</v>
      </c>
      <c r="BY43" s="34">
        <f>'Insumo 1'!BY39/$CP43</f>
        <v>1.5954383719182577E-3</v>
      </c>
      <c r="BZ43" s="34">
        <f>'Insumo 1'!BZ39/$CP43</f>
        <v>1.4371188721909894E-3</v>
      </c>
      <c r="CA43" s="34">
        <f>'Insumo 1'!CA39/$CP43</f>
        <v>1.2853432451191151E-3</v>
      </c>
      <c r="CB43" s="34">
        <f>'Insumo 1'!CB39/$CP43</f>
        <v>1.1401114907026342E-3</v>
      </c>
      <c r="CC43" s="34">
        <f>'Insumo 1'!CC39/$CP43</f>
        <v>1.0022679796067595E-3</v>
      </c>
      <c r="CD43" s="34">
        <f>'Insumo 1'!CD39/$CP43</f>
        <v>8.7392363849452058E-4</v>
      </c>
      <c r="CE43" s="34">
        <f>'Insumo 1'!CE39/$CP43</f>
        <v>7.5465628203331199E-4</v>
      </c>
      <c r="CF43" s="34">
        <f>'Insumo 1'!CF39/$CP43</f>
        <v>6.4214389089379989E-4</v>
      </c>
      <c r="CG43" s="34">
        <f>'Insumo 1'!CG39/$CP43</f>
        <v>5.3659755774228778E-4</v>
      </c>
      <c r="CH43" s="34">
        <f>'Insumo 1'!CH39/$CP43</f>
        <v>4.4245022857113895E-4</v>
      </c>
      <c r="CI43" s="34">
        <f>'Insumo 1'!CI39/$CP43</f>
        <v>3.6286829337489883E-4</v>
      </c>
      <c r="CJ43" s="34">
        <f>'Insumo 1'!CJ39/$CP43</f>
        <v>2.9510754749162795E-4</v>
      </c>
      <c r="CK43" s="34">
        <f>'Insumo 1'!CK39/$CP43</f>
        <v>2.3177974760072071E-4</v>
      </c>
      <c r="CL43" s="34">
        <f>'Insumo 1'!CL39/$CP43</f>
        <v>1.781622103597525E-4</v>
      </c>
      <c r="CM43" s="34">
        <f>'Insumo 1'!CM39/$CP43</f>
        <v>1.3742132576326883E-4</v>
      </c>
      <c r="CN43" s="34">
        <f>'Insumo 1'!CN39/$CP43</f>
        <v>1.0385759182108796E-4</v>
      </c>
      <c r="CP43">
        <f>SUM('Insumo 1'!B39:CX39)</f>
        <v>4737.2560000000012</v>
      </c>
      <c r="CR43" s="46">
        <f t="shared" si="0"/>
        <v>0.4147118078482564</v>
      </c>
    </row>
    <row r="44" spans="1:96" x14ac:dyDescent="0.2">
      <c r="A44">
        <f t="shared" si="1"/>
        <v>1983</v>
      </c>
      <c r="B44" s="34">
        <f>'Insumo 1'!B40/$CP44</f>
        <v>3.195297502401697E-2</v>
      </c>
      <c r="C44" s="34">
        <f>'Insumo 1'!C40/$CP44</f>
        <v>3.1915513546902599E-2</v>
      </c>
      <c r="D44" s="34">
        <f>'Insumo 1'!D40/$CP44</f>
        <v>3.1749018093060966E-2</v>
      </c>
      <c r="E44" s="34">
        <f>'Insumo 1'!E40/$CP44</f>
        <v>3.1680546837668598E-2</v>
      </c>
      <c r="F44" s="34">
        <f>'Insumo 1'!F40/$CP44</f>
        <v>3.1162329737586512E-2</v>
      </c>
      <c r="G44" s="34">
        <f>'Insumo 1'!G40/$CP44</f>
        <v>3.0577722575285078E-2</v>
      </c>
      <c r="H44" s="34">
        <f>'Insumo 1'!H40/$CP44</f>
        <v>2.9934217646187165E-2</v>
      </c>
      <c r="I44" s="34">
        <f>'Insumo 1'!I40/$CP44</f>
        <v>2.9238891007081051E-2</v>
      </c>
      <c r="J44" s="34">
        <f>'Insumo 1'!J40/$CP44</f>
        <v>2.8499651192024196E-2</v>
      </c>
      <c r="K44" s="34">
        <f>'Insumo 1'!K40/$CP44</f>
        <v>2.7725655450977906E-2</v>
      </c>
      <c r="L44" s="34">
        <f>'Insumo 1'!L40/$CP44</f>
        <v>2.6916903783942178E-2</v>
      </c>
      <c r="M44" s="34">
        <f>'Insumo 1'!M40/$CP44</f>
        <v>2.6077974815897648E-2</v>
      </c>
      <c r="N44" s="34">
        <f>'Insumo 1'!N40/$CP44</f>
        <v>2.5219690751344032E-2</v>
      </c>
      <c r="O44" s="34">
        <f>'Insumo 1'!O40/$CP44</f>
        <v>2.4348295169800388E-2</v>
      </c>
      <c r="P44" s="34">
        <f>'Insumo 1'!P40/$CP44</f>
        <v>2.3461082520141785E-2</v>
      </c>
      <c r="Q44" s="34">
        <f>'Insumo 1'!Q40/$CP44</f>
        <v>2.261237194418406E-2</v>
      </c>
      <c r="R44" s="34">
        <f>'Insumo 1'!R40/$CP44</f>
        <v>2.182942707249378E-2</v>
      </c>
      <c r="S44" s="34">
        <f>'Insumo 1'!S40/$CP44</f>
        <v>2.1092268450609953E-2</v>
      </c>
      <c r="T44" s="34">
        <f>'Insumo 1'!T40/$CP44</f>
        <v>2.0358855976437558E-2</v>
      </c>
      <c r="U44" s="34">
        <f>'Insumo 1'!U40/$CP44</f>
        <v>1.9643133644235842E-2</v>
      </c>
      <c r="V44" s="34">
        <f>'Insumo 1'!V40/$CP44</f>
        <v>1.8925538238178406E-2</v>
      </c>
      <c r="W44" s="34">
        <f>'Insumo 1'!W40/$CP44</f>
        <v>1.8193374479909825E-2</v>
      </c>
      <c r="X44" s="34">
        <f>'Insumo 1'!X40/$CP44</f>
        <v>1.746287567617966E-2</v>
      </c>
      <c r="Y44" s="34">
        <f>'Insumo 1'!Y40/$CP44</f>
        <v>1.6753813162131606E-2</v>
      </c>
      <c r="Z44" s="34">
        <f>'Insumo 1'!Z40/$CP44</f>
        <v>1.6051826704871822E-2</v>
      </c>
      <c r="AA44" s="34">
        <f>'Insumo 1'!AA40/$CP44</f>
        <v>1.5422682008667752E-2</v>
      </c>
      <c r="AB44" s="34">
        <f>'Insumo 1'!AB40/$CP44</f>
        <v>1.4898637567701213E-2</v>
      </c>
      <c r="AC44" s="34">
        <f>'Insumo 1'!AC40/$CP44</f>
        <v>1.4443688740078949E-2</v>
      </c>
      <c r="AD44" s="34">
        <f>'Insumo 1'!AD40/$CP44</f>
        <v>1.4002683906715925E-2</v>
      </c>
      <c r="AE44" s="34">
        <f>'Insumo 1'!AE40/$CP44</f>
        <v>1.3601013624322988E-2</v>
      </c>
      <c r="AF44" s="34">
        <f>'Insumo 1'!AF40/$CP44</f>
        <v>1.3140653694450872E-2</v>
      </c>
      <c r="AG44" s="34">
        <f>'Insumo 1'!AG40/$CP44</f>
        <v>1.257144736162979E-2</v>
      </c>
      <c r="AH44" s="34">
        <f>'Insumo 1'!AH40/$CP44</f>
        <v>1.1946673171089061E-2</v>
      </c>
      <c r="AI44" s="34">
        <f>'Insumo 1'!AI40/$CP44</f>
        <v>1.1360401054249212E-2</v>
      </c>
      <c r="AJ44" s="34">
        <f>'Insumo 1'!AJ40/$CP44</f>
        <v>1.0783078068053349E-2</v>
      </c>
      <c r="AK44" s="34">
        <f>'Insumo 1'!AK40/$CP44</f>
        <v>1.0309814740508509E-2</v>
      </c>
      <c r="AL44" s="34">
        <f>'Insumo 1'!AL40/$CP44</f>
        <v>9.9940977361613129E-3</v>
      </c>
      <c r="AM44" s="34">
        <f>'Insumo 1'!AM40/$CP44</f>
        <v>9.7857702995419703E-3</v>
      </c>
      <c r="AN44" s="34">
        <f>'Insumo 1'!AN40/$CP44</f>
        <v>9.5759860277015128E-3</v>
      </c>
      <c r="AO44" s="34">
        <f>'Insumo 1'!AO40/$CP44</f>
        <v>9.3816025853414066E-3</v>
      </c>
      <c r="AP44" s="34">
        <f>'Insumo 1'!AP40/$CP44</f>
        <v>9.1930464838657563E-3</v>
      </c>
      <c r="AQ44" s="34">
        <f>'Insumo 1'!AQ40/$CP44</f>
        <v>8.9930438199384947E-3</v>
      </c>
      <c r="AR44" s="34">
        <f>'Insumo 1'!AR40/$CP44</f>
        <v>8.7853407412710593E-3</v>
      </c>
      <c r="AS44" s="34">
        <f>'Insumo 1'!AS40/$CP44</f>
        <v>8.5930384920839733E-3</v>
      </c>
      <c r="AT44" s="34">
        <f>'Insumo 1'!AT40/$CP44</f>
        <v>8.4134315212523111E-3</v>
      </c>
      <c r="AU44" s="34">
        <f>'Insumo 1'!AU40/$CP44</f>
        <v>8.2071852778059888E-3</v>
      </c>
      <c r="AV44" s="34">
        <f>'Insumo 1'!AV40/$CP44</f>
        <v>7.9564015004570283E-3</v>
      </c>
      <c r="AW44" s="34">
        <f>'Insumo 1'!AW40/$CP44</f>
        <v>7.6760647800511806E-3</v>
      </c>
      <c r="AX44" s="34">
        <f>'Insumo 1'!AX40/$CP44</f>
        <v>7.4017635198470894E-3</v>
      </c>
      <c r="AY44" s="34">
        <f>'Insumo 1'!AY40/$CP44</f>
        <v>7.132873361892853E-3</v>
      </c>
      <c r="AZ44" s="34">
        <f>'Insumo 1'!AZ40/$CP44</f>
        <v>6.8467093006025466E-3</v>
      </c>
      <c r="BA44" s="34">
        <f>'Insumo 1'!BA40/$CP44</f>
        <v>6.5372358757744111E-3</v>
      </c>
      <c r="BB44" s="34">
        <f>'Insumo 1'!BB40/$CP44</f>
        <v>6.2175646043984758E-3</v>
      </c>
      <c r="BC44" s="34">
        <f>'Insumo 1'!BC40/$CP44</f>
        <v>5.900182645512864E-3</v>
      </c>
      <c r="BD44" s="34">
        <f>'Insumo 1'!BD40/$CP44</f>
        <v>5.575724629838982E-3</v>
      </c>
      <c r="BE44" s="34">
        <f>'Insumo 1'!BE40/$CP44</f>
        <v>5.2999665344137777E-3</v>
      </c>
      <c r="BF44" s="34">
        <f>'Insumo 1'!BF40/$CP44</f>
        <v>5.0999638704865152E-3</v>
      </c>
      <c r="BG44" s="34">
        <f>'Insumo 1'!BG40/$CP44</f>
        <v>4.9482448881733275E-3</v>
      </c>
      <c r="BH44" s="34">
        <f>'Insumo 1'!BH40/$CP44</f>
        <v>4.793195996783307E-3</v>
      </c>
      <c r="BI44" s="34">
        <f>'Insumo 1'!BI40/$CP44</f>
        <v>4.6479287133064824E-3</v>
      </c>
      <c r="BJ44" s="34">
        <f>'Insumo 1'!BJ40/$CP44</f>
        <v>4.4799764242437357E-3</v>
      </c>
      <c r="BK44" s="34">
        <f>'Insumo 1'!BK40/$CP44</f>
        <v>4.2685271978648619E-3</v>
      </c>
      <c r="BL44" s="34">
        <f>'Insumo 1'!BL40/$CP44</f>
        <v>4.0310630568232333E-3</v>
      </c>
      <c r="BM44" s="34">
        <f>'Insumo 1'!BM40/$CP44</f>
        <v>3.8050454782332164E-3</v>
      </c>
      <c r="BN44" s="34">
        <f>'Insumo 1'!BN40/$CP44</f>
        <v>3.5833984053065425E-3</v>
      </c>
      <c r="BO44" s="34">
        <f>'Insumo 1'!BO40/$CP44</f>
        <v>3.3702842243892523E-3</v>
      </c>
      <c r="BP44" s="34">
        <f>'Insumo 1'!BP40/$CP44</f>
        <v>3.1719465150004075E-3</v>
      </c>
      <c r="BQ44" s="34">
        <f>'Insumo 1'!BQ40/$CP44</f>
        <v>2.9842228907939667E-3</v>
      </c>
      <c r="BR44" s="34">
        <f>'Insumo 1'!BR40/$CP44</f>
        <v>2.7973317438567337E-3</v>
      </c>
      <c r="BS44" s="34">
        <f>'Insumo 1'!BS40/$CP44</f>
        <v>2.6125217900925214E-3</v>
      </c>
      <c r="BT44" s="34">
        <f>'Insumo 1'!BT40/$CP44</f>
        <v>2.4337472965300683E-3</v>
      </c>
      <c r="BU44" s="34">
        <f>'Insumo 1'!BU40/$CP44</f>
        <v>2.2620488597558841E-3</v>
      </c>
      <c r="BV44" s="34">
        <f>'Insumo 1'!BV40/$CP44</f>
        <v>2.0965940025007616E-3</v>
      </c>
      <c r="BW44" s="34">
        <f>'Insumo 1'!BW40/$CP44</f>
        <v>1.9359258895435857E-3</v>
      </c>
      <c r="BX44" s="34">
        <f>'Insumo 1'!BX40/$CP44</f>
        <v>1.7815013561054715E-3</v>
      </c>
      <c r="BY44" s="34">
        <f>'Insumo 1'!BY40/$CP44</f>
        <v>1.6274930613019609E-3</v>
      </c>
      <c r="BZ44" s="34">
        <f>'Insumo 1'!BZ40/$CP44</f>
        <v>1.4714035733254301E-3</v>
      </c>
      <c r="CA44" s="34">
        <f>'Insumo 1'!CA40/$CP44</f>
        <v>1.3159384433008056E-3</v>
      </c>
      <c r="CB44" s="34">
        <f>'Insumo 1'!CB40/$CP44</f>
        <v>1.1681737280163564E-3</v>
      </c>
      <c r="CC44" s="34">
        <f>'Insumo 1'!CC40/$CP44</f>
        <v>1.0264444729336665E-3</v>
      </c>
      <c r="CD44" s="34">
        <f>'Insumo 1'!CD40/$CP44</f>
        <v>8.9408058712956838E-4</v>
      </c>
      <c r="CE44" s="34">
        <f>'Insumo 1'!CE40/$CP44</f>
        <v>7.7233078650787424E-4</v>
      </c>
      <c r="CF44" s="34">
        <f>'Insumo 1'!CF40/$CP44</f>
        <v>6.605707131166782E-4</v>
      </c>
      <c r="CG44" s="34">
        <f>'Insumo 1'!CG40/$CP44</f>
        <v>5.5588669651375163E-4</v>
      </c>
      <c r="CH44" s="34">
        <f>'Insumo 1'!CH40/$CP44</f>
        <v>4.5807061738179232E-4</v>
      </c>
      <c r="CI44" s="34">
        <f>'Insumo 1'!CI40/$CP44</f>
        <v>3.7232545865335142E-4</v>
      </c>
      <c r="CJ44" s="34">
        <f>'Insumo 1'!CJ40/$CP44</f>
        <v>3.0114865213605338E-4</v>
      </c>
      <c r="CK44" s="34">
        <f>'Insumo 1'!CK40/$CP44</f>
        <v>2.4204276602227373E-4</v>
      </c>
      <c r="CL44" s="34">
        <f>'Insumo 1'!CL40/$CP44</f>
        <v>1.8605866966802469E-4</v>
      </c>
      <c r="CM44" s="34">
        <f>'Insumo 1'!CM40/$CP44</f>
        <v>1.4089677781348178E-4</v>
      </c>
      <c r="CN44" s="34">
        <f>'Insumo 1'!CN40/$CP44</f>
        <v>1.0926264158357155E-4</v>
      </c>
      <c r="CP44">
        <f>SUM('Insumo 1'!B40:CX40)</f>
        <v>4804.9360000000006</v>
      </c>
      <c r="CR44" s="46">
        <f t="shared" si="0"/>
        <v>0.41465505471873093</v>
      </c>
    </row>
    <row r="45" spans="1:96" x14ac:dyDescent="0.2">
      <c r="A45">
        <f t="shared" si="1"/>
        <v>1984</v>
      </c>
      <c r="B45" s="34">
        <f>'Insumo 1'!B41/$CP45</f>
        <v>3.1132154297202556E-2</v>
      </c>
      <c r="C45" s="34">
        <f>'Insumo 1'!C41/$CP45</f>
        <v>3.1234185875257437E-2</v>
      </c>
      <c r="D45" s="34">
        <f>'Insumo 1'!D41/$CP45</f>
        <v>3.1194769249529998E-2</v>
      </c>
      <c r="E45" s="34">
        <f>'Insumo 1'!E41/$CP45</f>
        <v>3.1024579756154767E-2</v>
      </c>
      <c r="F45" s="34">
        <f>'Insumo 1'!F41/$CP45</f>
        <v>3.0816205406606074E-2</v>
      </c>
      <c r="G45" s="34">
        <f>'Insumo 1'!G41/$CP45</f>
        <v>3.0343411192802497E-2</v>
      </c>
      <c r="H45" s="34">
        <f>'Insumo 1'!H41/$CP45</f>
        <v>2.9793836676800682E-2</v>
      </c>
      <c r="I45" s="34">
        <f>'Insumo 1'!I41/$CP45</f>
        <v>2.917569365562718E-2</v>
      </c>
      <c r="J45" s="34">
        <f>'Insumo 1'!J41/$CP45</f>
        <v>2.8496988631382874E-2</v>
      </c>
      <c r="K45" s="34">
        <f>'Insumo 1'!K41/$CP45</f>
        <v>2.7767986350350951E-2</v>
      </c>
      <c r="L45" s="34">
        <f>'Insumo 1'!L41/$CP45</f>
        <v>2.6998335674037616E-2</v>
      </c>
      <c r="M45" s="34">
        <f>'Insumo 1'!M41/$CP45</f>
        <v>2.6187831307517197E-2</v>
      </c>
      <c r="N45" s="34">
        <f>'Insumo 1'!N41/$CP45</f>
        <v>2.5340989739154295E-2</v>
      </c>
      <c r="O45" s="34">
        <f>'Insumo 1'!O41/$CP45</f>
        <v>2.4471155139117056E-2</v>
      </c>
      <c r="P45" s="34">
        <f>'Insumo 1'!P41/$CP45</f>
        <v>2.3586334009506365E-2</v>
      </c>
      <c r="Q45" s="34">
        <f>'Insumo 1'!Q41/$CP45</f>
        <v>2.268385751628859E-2</v>
      </c>
      <c r="R45" s="34">
        <f>'Insumo 1'!R41/$CP45</f>
        <v>2.1826956496568163E-2</v>
      </c>
      <c r="S45" s="34">
        <f>'Insumo 1'!S41/$CP45</f>
        <v>2.1047041073971644E-2</v>
      </c>
      <c r="T45" s="34">
        <f>'Insumo 1'!T41/$CP45</f>
        <v>2.0321734101601669E-2</v>
      </c>
      <c r="U45" s="34">
        <f>'Insumo 1'!U41/$CP45</f>
        <v>1.9599917142967983E-2</v>
      </c>
      <c r="V45" s="34">
        <f>'Insumo 1'!V41/$CP45</f>
        <v>1.8896782022569693E-2</v>
      </c>
      <c r="W45" s="34">
        <f>'Insumo 1'!W41/$CP45</f>
        <v>1.8196726326056362E-2</v>
      </c>
      <c r="X45" s="34">
        <f>'Insumo 1'!X41/$CP45</f>
        <v>1.7488664127442145E-2</v>
      </c>
      <c r="Y45" s="34">
        <f>'Insumo 1'!Y41/$CP45</f>
        <v>1.6786966071523503E-2</v>
      </c>
      <c r="Z45" s="34">
        <f>'Insumo 1'!Z41/$CP45</f>
        <v>1.6107850457427873E-2</v>
      </c>
      <c r="AA45" s="34">
        <f>'Insumo 1'!AA41/$CP45</f>
        <v>1.5437562525135782E-2</v>
      </c>
      <c r="AB45" s="34">
        <f>'Insumo 1'!AB41/$CP45</f>
        <v>1.4841386061008301E-2</v>
      </c>
      <c r="AC45" s="34">
        <f>'Insumo 1'!AC41/$CP45</f>
        <v>1.4349499419117995E-2</v>
      </c>
      <c r="AD45" s="34">
        <f>'Insumo 1'!AD41/$CP45</f>
        <v>1.3926797167176364E-2</v>
      </c>
      <c r="AE45" s="34">
        <f>'Insumo 1'!AE41/$CP45</f>
        <v>1.3518670854956862E-2</v>
      </c>
      <c r="AF45" s="34">
        <f>'Insumo 1'!AF41/$CP45</f>
        <v>1.3149550578613473E-2</v>
      </c>
      <c r="AG45" s="34">
        <f>'Insumo 1'!AG41/$CP45</f>
        <v>1.2720894773827594E-2</v>
      </c>
      <c r="AH45" s="34">
        <f>'Insumo 1'!AH41/$CP45</f>
        <v>1.218179029903463E-2</v>
      </c>
      <c r="AI45" s="34">
        <f>'Insumo 1'!AI41/$CP45</f>
        <v>1.1585819129832812E-2</v>
      </c>
      <c r="AJ45" s="34">
        <f>'Insumo 1'!AJ41/$CP45</f>
        <v>1.1027211637101792E-2</v>
      </c>
      <c r="AK45" s="34">
        <f>'Insumo 1'!AK41/$CP45</f>
        <v>1.0476815941397322E-2</v>
      </c>
      <c r="AL45" s="34">
        <f>'Insumo 1'!AL41/$CP45</f>
        <v>1.0026193579565426E-2</v>
      </c>
      <c r="AM45" s="34">
        <f>'Insumo 1'!AM41/$CP45</f>
        <v>9.7266682830220389E-3</v>
      </c>
      <c r="AN45" s="34">
        <f>'Insumo 1'!AN41/$CP45</f>
        <v>9.5299957442361808E-3</v>
      </c>
      <c r="AO45" s="34">
        <f>'Insumo 1'!AO41/$CP45</f>
        <v>9.3310649612680235E-3</v>
      </c>
      <c r="AP45" s="34">
        <f>'Insumo 1'!AP41/$CP45</f>
        <v>9.1460942332450001E-3</v>
      </c>
      <c r="AQ45" s="34">
        <f>'Insumo 1'!AQ41/$CP45</f>
        <v>8.9658452885122419E-3</v>
      </c>
      <c r="AR45" s="34">
        <f>'Insumo 1'!AR41/$CP45</f>
        <v>8.7738945330166507E-3</v>
      </c>
      <c r="AS45" s="34">
        <f>'Insumo 1'!AS41/$CP45</f>
        <v>8.5739372754201747E-3</v>
      </c>
      <c r="AT45" s="34">
        <f>'Insumo 1'!AT41/$CP45</f>
        <v>8.388145367694496E-3</v>
      </c>
      <c r="AU45" s="34">
        <f>'Insumo 1'!AU41/$CP45</f>
        <v>8.2138499758059851E-3</v>
      </c>
      <c r="AV45" s="34">
        <f>'Insumo 1'!AV41/$CP45</f>
        <v>8.0124556537298636E-3</v>
      </c>
      <c r="AW45" s="34">
        <f>'Insumo 1'!AW41/$CP45</f>
        <v>7.767538807413028E-3</v>
      </c>
      <c r="AX45" s="34">
        <f>'Insumo 1'!AX41/$CP45</f>
        <v>7.49326478672628E-3</v>
      </c>
      <c r="AY45" s="34">
        <f>'Insumo 1'!AY41/$CP45</f>
        <v>7.2243284341067882E-3</v>
      </c>
      <c r="AZ45" s="34">
        <f>'Insumo 1'!AZ41/$CP45</f>
        <v>6.9603191597032276E-3</v>
      </c>
      <c r="BA45" s="34">
        <f>'Insumo 1'!BA41/$CP45</f>
        <v>6.6786545216925841E-3</v>
      </c>
      <c r="BB45" s="34">
        <f>'Insumo 1'!BB41/$CP45</f>
        <v>6.3742021469332675E-3</v>
      </c>
      <c r="BC45" s="34">
        <f>'Insumo 1'!BC41/$CP45</f>
        <v>6.0594850258907634E-3</v>
      </c>
      <c r="BD45" s="34">
        <f>'Insumo 1'!BD41/$CP45</f>
        <v>5.7466155591792334E-3</v>
      </c>
      <c r="BE45" s="34">
        <f>'Insumo 1'!BE41/$CP45</f>
        <v>5.4269713599207998E-3</v>
      </c>
      <c r="BF45" s="34">
        <f>'Insumo 1'!BF41/$CP45</f>
        <v>5.1545449935650259E-3</v>
      </c>
      <c r="BG45" s="34">
        <f>'Insumo 1'!BG41/$CP45</f>
        <v>4.9554089156712043E-3</v>
      </c>
      <c r="BH45" s="34">
        <f>'Insumo 1'!BH41/$CP45</f>
        <v>4.8034906706800407E-3</v>
      </c>
      <c r="BI45" s="34">
        <f>'Insumo 1'!BI41/$CP45</f>
        <v>4.6482877068782583E-3</v>
      </c>
      <c r="BJ45" s="34">
        <f>'Insumo 1'!BJ41/$CP45</f>
        <v>4.5021177198056803E-3</v>
      </c>
      <c r="BK45" s="34">
        <f>'Insumo 1'!BK41/$CP45</f>
        <v>4.3343917655384095E-3</v>
      </c>
      <c r="BL45" s="34">
        <f>'Insumo 1'!BL41/$CP45</f>
        <v>4.1247856464357371E-3</v>
      </c>
      <c r="BM45" s="34">
        <f>'Insumo 1'!BM41/$CP45</f>
        <v>3.8901335464020903E-3</v>
      </c>
      <c r="BN45" s="34">
        <f>'Insumo 1'!BN41/$CP45</f>
        <v>3.6665673723542836E-3</v>
      </c>
      <c r="BO45" s="34">
        <f>'Insumo 1'!BO41/$CP45</f>
        <v>3.4471070968197523E-3</v>
      </c>
      <c r="BP45" s="34">
        <f>'Insumo 1'!BP41/$CP45</f>
        <v>3.236063913237434E-3</v>
      </c>
      <c r="BQ45" s="34">
        <f>'Insumo 1'!BQ41/$CP45</f>
        <v>3.0393913744515772E-3</v>
      </c>
      <c r="BR45" s="34">
        <f>'Insumo 1'!BR41/$CP45</f>
        <v>2.8531888768745708E-3</v>
      </c>
      <c r="BS45" s="34">
        <f>'Insumo 1'!BS41/$CP45</f>
        <v>2.667396969148892E-3</v>
      </c>
      <c r="BT45" s="34">
        <f>'Insumo 1'!BT41/$CP45</f>
        <v>2.4842738954568414E-3</v>
      </c>
      <c r="BU45" s="34">
        <f>'Insumo 1'!BU41/$CP45</f>
        <v>2.3068990796833756E-3</v>
      </c>
      <c r="BV45" s="34">
        <f>'Insumo 1'!BV41/$CP45</f>
        <v>2.1358884066054852E-3</v>
      </c>
      <c r="BW45" s="34">
        <f>'Insumo 1'!BW41/$CP45</f>
        <v>1.9706259914461796E-3</v>
      </c>
      <c r="BX45" s="34">
        <f>'Insumo 1'!BX41/$CP45</f>
        <v>1.8107012443541312E-3</v>
      </c>
      <c r="BY45" s="34">
        <f>'Insumo 1'!BY41/$CP45</f>
        <v>1.6573459348833222E-3</v>
      </c>
      <c r="BZ45" s="34">
        <f>'Insumo 1'!BZ41/$CP45</f>
        <v>1.5048118051151679E-3</v>
      </c>
      <c r="CA45" s="34">
        <f>'Insumo 1'!CA41/$CP45</f>
        <v>1.3508406108673676E-3</v>
      </c>
      <c r="CB45" s="34">
        <f>'Insumo 1'!CB41/$CP45</f>
        <v>1.1987170709505412E-3</v>
      </c>
      <c r="CC45" s="34">
        <f>'Insumo 1'!CC41/$CP45</f>
        <v>1.0543947382089362E-3</v>
      </c>
      <c r="CD45" s="34">
        <f>'Insumo 1'!CD41/$CP45</f>
        <v>9.166418430885709E-4</v>
      </c>
      <c r="CE45" s="34">
        <f>'Insumo 1'!CE41/$CP45</f>
        <v>7.8874310440006483E-4</v>
      </c>
      <c r="CF45" s="34">
        <f>'Insumo 1'!CF41/$CP45</f>
        <v>6.7357265110271026E-4</v>
      </c>
      <c r="CG45" s="34">
        <f>'Insumo 1'!CG41/$CP45</f>
        <v>5.6928282886553356E-4</v>
      </c>
      <c r="CH45" s="34">
        <f>'Insumo 1'!CH41/$CP45</f>
        <v>4.7197303410092373E-4</v>
      </c>
      <c r="CI45" s="34">
        <f>'Insumo 1'!CI41/$CP45</f>
        <v>3.8184856173454468E-4</v>
      </c>
      <c r="CJ45" s="34">
        <f>'Insumo 1'!CJ41/$CP45</f>
        <v>3.0424707983365331E-4</v>
      </c>
      <c r="CK45" s="34">
        <f>'Insumo 1'!CK41/$CP45</f>
        <v>2.412215376548871E-4</v>
      </c>
      <c r="CL45" s="34">
        <f>'Insumo 1'!CL41/$CP45</f>
        <v>1.9030839609028113E-4</v>
      </c>
      <c r="CM45" s="34">
        <f>'Insumo 1'!CM41/$CP45</f>
        <v>1.4144820378231249E-4</v>
      </c>
      <c r="CN45" s="34">
        <f>'Insumo 1'!CN41/$CP45</f>
        <v>1.0490570701416791E-4</v>
      </c>
      <c r="CP45">
        <f>SUM('Insumo 1'!B41:CX41)</f>
        <v>4871.0410000000047</v>
      </c>
      <c r="CR45" s="46">
        <f t="shared" si="0"/>
        <v>0.4147355770563208</v>
      </c>
    </row>
    <row r="46" spans="1:96" x14ac:dyDescent="0.2">
      <c r="A46">
        <f t="shared" si="1"/>
        <v>1985</v>
      </c>
      <c r="B46" s="34">
        <f>'Insumo 1'!B42/$CP46</f>
        <v>3.0487746827248311E-2</v>
      </c>
      <c r="C46" s="34">
        <f>'Insumo 1'!C42/$CP46</f>
        <v>3.0635413242132602E-2</v>
      </c>
      <c r="D46" s="34">
        <f>'Insumo 1'!D42/$CP46</f>
        <v>3.0649389898685434E-2</v>
      </c>
      <c r="E46" s="34">
        <f>'Insumo 1'!E42/$CP46</f>
        <v>3.0538386887222348E-2</v>
      </c>
      <c r="F46" s="34">
        <f>'Insumo 1'!F42/$CP46</f>
        <v>3.031232965949825E-2</v>
      </c>
      <c r="G46" s="34">
        <f>'Insumo 1'!G42/$CP46</f>
        <v>2.998053598654837E-2</v>
      </c>
      <c r="H46" s="34">
        <f>'Insumo 1'!H42/$CP46</f>
        <v>2.9552121079168027E-2</v>
      </c>
      <c r="I46" s="34">
        <f>'Insumo 1'!I42/$CP46</f>
        <v>2.9036402708392448E-2</v>
      </c>
      <c r="J46" s="34">
        <f>'Insumo 1'!J42/$CP46</f>
        <v>2.844269864525685E-2</v>
      </c>
      <c r="K46" s="34">
        <f>'Insumo 1'!K42/$CP46</f>
        <v>2.778032666079646E-2</v>
      </c>
      <c r="L46" s="34">
        <f>'Insumo 1'!L42/$CP46</f>
        <v>2.7060832688685359E-2</v>
      </c>
      <c r="M46" s="34">
        <f>'Insumo 1'!M42/$CP46</f>
        <v>2.6295560102357732E-2</v>
      </c>
      <c r="N46" s="34">
        <f>'Insumo 1'!N42/$CP46</f>
        <v>2.5482888419894406E-2</v>
      </c>
      <c r="O46" s="34">
        <f>'Insumo 1'!O42/$CP46</f>
        <v>2.4628286767772574E-2</v>
      </c>
      <c r="P46" s="34">
        <f>'Insumo 1'!P42/$CP46</f>
        <v>2.3747149724224353E-2</v>
      </c>
      <c r="Q46" s="34">
        <f>'Insumo 1'!Q42/$CP46</f>
        <v>2.284920018076475E-2</v>
      </c>
      <c r="R46" s="34">
        <f>'Insumo 1'!R42/$CP46</f>
        <v>2.1931804854275115E-2</v>
      </c>
      <c r="S46" s="34">
        <f>'Insumo 1'!S42/$CP46</f>
        <v>2.1066264949198898E-2</v>
      </c>
      <c r="T46" s="34">
        <f>'Insumo 1'!T42/$CP46</f>
        <v>2.0289446429197191E-2</v>
      </c>
      <c r="U46" s="34">
        <f>'Insumo 1'!U42/$CP46</f>
        <v>1.9575016463083492E-2</v>
      </c>
      <c r="V46" s="34">
        <f>'Insumo 1'!V42/$CP46</f>
        <v>1.886443514152782E-2</v>
      </c>
      <c r="W46" s="34">
        <f>'Insumo 1'!W42/$CP46</f>
        <v>1.8173502163242074E-2</v>
      </c>
      <c r="X46" s="34">
        <f>'Insumo 1'!X42/$CP46</f>
        <v>1.7490874154792075E-2</v>
      </c>
      <c r="Y46" s="34">
        <f>'Insumo 1'!Y42/$CP46</f>
        <v>1.6805815423463315E-2</v>
      </c>
      <c r="Z46" s="34">
        <f>'Insumo 1'!Z42/$CP46</f>
        <v>1.613169494508895E-2</v>
      </c>
      <c r="AA46" s="34">
        <f>'Insumo 1'!AA42/$CP46</f>
        <v>1.5482084255742021E-2</v>
      </c>
      <c r="AB46" s="34">
        <f>'Insumo 1'!AB42/$CP46</f>
        <v>1.4842804138629791E-2</v>
      </c>
      <c r="AC46" s="34">
        <f>'Insumo 1'!AC42/$CP46</f>
        <v>1.4278066189799345E-2</v>
      </c>
      <c r="AD46" s="34">
        <f>'Insumo 1'!AD42/$CP46</f>
        <v>1.3817646764515412E-2</v>
      </c>
      <c r="AE46" s="34">
        <f>'Insumo 1'!AE42/$CP46</f>
        <v>1.3426300381036062E-2</v>
      </c>
      <c r="AF46" s="34">
        <f>'Insumo 1'!AF42/$CP46</f>
        <v>1.3049740895069134E-2</v>
      </c>
      <c r="AG46" s="34">
        <f>'Insumo 1'!AG42/$CP46</f>
        <v>1.2712275535402159E-2</v>
      </c>
      <c r="AH46" s="34">
        <f>'Insumo 1'!AH42/$CP46</f>
        <v>1.2314244664006236E-2</v>
      </c>
      <c r="AI46" s="34">
        <f>'Insumo 1'!AI42/$CP46</f>
        <v>1.1804805660667436E-2</v>
      </c>
      <c r="AJ46" s="34">
        <f>'Insumo 1'!AJ42/$CP46</f>
        <v>1.1236421627518858E-2</v>
      </c>
      <c r="AK46" s="34">
        <f>'Insumo 1'!AK42/$CP46</f>
        <v>1.0704903558031378E-2</v>
      </c>
      <c r="AL46" s="34">
        <f>'Insumo 1'!AL42/$CP46</f>
        <v>1.0180677657180158E-2</v>
      </c>
      <c r="AM46" s="34">
        <f>'Insumo 1'!AM42/$CP46</f>
        <v>9.7518576293200241E-3</v>
      </c>
      <c r="AN46" s="34">
        <f>'Insumo 1'!AN42/$CP46</f>
        <v>9.4680707332255275E-3</v>
      </c>
      <c r="AO46" s="34">
        <f>'Insumo 1'!AO42/$CP46</f>
        <v>9.282728113720556E-3</v>
      </c>
      <c r="AP46" s="34">
        <f>'Insumo 1'!AP42/$CP46</f>
        <v>9.0943470906171432E-3</v>
      </c>
      <c r="AQ46" s="34">
        <f>'Insumo 1'!AQ42/$CP46</f>
        <v>8.9185248023872909E-3</v>
      </c>
      <c r="AR46" s="34">
        <f>'Insumo 1'!AR42/$CP46</f>
        <v>8.7463485984755687E-3</v>
      </c>
      <c r="AS46" s="34">
        <f>'Insumo 1'!AS42/$CP46</f>
        <v>8.5620187801700789E-3</v>
      </c>
      <c r="AT46" s="34">
        <f>'Insumo 1'!AT42/$CP46</f>
        <v>8.3697891125086386E-3</v>
      </c>
      <c r="AU46" s="34">
        <f>'Insumo 1'!AU42/$CP46</f>
        <v>8.1899156194808649E-3</v>
      </c>
      <c r="AV46" s="34">
        <f>'Insumo 1'!AV42/$CP46</f>
        <v>8.0207778191675842E-3</v>
      </c>
      <c r="AW46" s="34">
        <f>'Insumo 1'!AW42/$CP46</f>
        <v>7.8246995069481164E-3</v>
      </c>
      <c r="AX46" s="34">
        <f>'Insumo 1'!AX42/$CP46</f>
        <v>7.5854758636307723E-3</v>
      </c>
      <c r="AY46" s="34">
        <f>'Insumo 1'!AY42/$CP46</f>
        <v>7.3166784252885909E-3</v>
      </c>
      <c r="AZ46" s="34">
        <f>'Insumo 1'!AZ42/$CP46</f>
        <v>7.0529449929438125E-3</v>
      </c>
      <c r="BA46" s="34">
        <f>'Insumo 1'!BA42/$CP46</f>
        <v>6.7932627653969554E-3</v>
      </c>
      <c r="BB46" s="34">
        <f>'Insumo 1'!BB42/$CP46</f>
        <v>6.5163629174589286E-3</v>
      </c>
      <c r="BC46" s="34">
        <f>'Insumo 1'!BC42/$CP46</f>
        <v>6.2167763226525317E-3</v>
      </c>
      <c r="BD46" s="34">
        <f>'Insumo 1'!BD42/$CP46</f>
        <v>5.906859155611433E-3</v>
      </c>
      <c r="BE46" s="34">
        <f>'Insumo 1'!BE42/$CP46</f>
        <v>5.5981573500097108E-3</v>
      </c>
      <c r="BF46" s="34">
        <f>'Insumo 1'!BF42/$CP46</f>
        <v>5.2829736167313117E-3</v>
      </c>
      <c r="BG46" s="34">
        <f>'Insumo 1'!BG42/$CP46</f>
        <v>5.0135684976694416E-3</v>
      </c>
      <c r="BH46" s="34">
        <f>'Insumo 1'!BH42/$CP46</f>
        <v>4.8152620228111166E-3</v>
      </c>
      <c r="BI46" s="34">
        <f>'Insumo 1'!BI42/$CP46</f>
        <v>4.6631392826491135E-3</v>
      </c>
      <c r="BJ46" s="34">
        <f>'Insumo 1'!BJ42/$CP46</f>
        <v>4.5075730184088759E-3</v>
      </c>
      <c r="BK46" s="34">
        <f>'Insumo 1'!BK42/$CP46</f>
        <v>4.3611219649639646E-3</v>
      </c>
      <c r="BL46" s="34">
        <f>'Insumo 1'!BL42/$CP46</f>
        <v>4.1936046465698533E-3</v>
      </c>
      <c r="BM46" s="34">
        <f>'Insumo 1'!BM42/$CP46</f>
        <v>3.9855752801965143E-3</v>
      </c>
      <c r="BN46" s="34">
        <f>'Insumo 1'!BN42/$CP46</f>
        <v>3.7534412452755344E-3</v>
      </c>
      <c r="BO46" s="34">
        <f>'Insumo 1'!BO42/$CP46</f>
        <v>3.5322454633089457E-3</v>
      </c>
      <c r="BP46" s="34">
        <f>'Insumo 1'!BP42/$CP46</f>
        <v>3.3151008861402802E-3</v>
      </c>
      <c r="BQ46" s="34">
        <f>'Insumo 1'!BQ42/$CP46</f>
        <v>3.1060587185674604E-3</v>
      </c>
      <c r="BR46" s="34">
        <f>'Insumo 1'!BR42/$CP46</f>
        <v>2.9107906473075781E-3</v>
      </c>
      <c r="BS46" s="34">
        <f>'Insumo 1'!BS42/$CP46</f>
        <v>2.7258531482823997E-3</v>
      </c>
      <c r="BT46" s="34">
        <f>'Insumo 1'!BT42/$CP46</f>
        <v>2.541320769737013E-3</v>
      </c>
      <c r="BU46" s="34">
        <f>'Insumo 1'!BU42/$CP46</f>
        <v>2.359826794790069E-3</v>
      </c>
      <c r="BV46" s="34">
        <f>'Insumo 1'!BV42/$CP46</f>
        <v>2.1838019463203203E-3</v>
      </c>
      <c r="BW46" s="34">
        <f>'Insumo 1'!BW42/$CP46</f>
        <v>2.0134487845676636E-3</v>
      </c>
      <c r="BX46" s="34">
        <f>'Insumo 1'!BX42/$CP46</f>
        <v>1.8485647492922032E-3</v>
      </c>
      <c r="BY46" s="34">
        <f>'Insumo 1'!BY42/$CP46</f>
        <v>1.6891498404939386E-3</v>
      </c>
      <c r="BZ46" s="34">
        <f>'Insumo 1'!BZ42/$CP46</f>
        <v>1.5364194196122464E-3</v>
      </c>
      <c r="CA46" s="34">
        <f>'Insumo 1'!CA42/$CP46</f>
        <v>1.3855120408896198E-3</v>
      </c>
      <c r="CB46" s="34">
        <f>'Insumo 1'!CB42/$CP46</f>
        <v>1.2339969814473045E-3</v>
      </c>
      <c r="CC46" s="34">
        <f>'Insumo 1'!CC42/$CP46</f>
        <v>1.0851152051236394E-3</v>
      </c>
      <c r="CD46" s="34">
        <f>'Insumo 1'!CD42/$CP46</f>
        <v>9.4372815767613128E-4</v>
      </c>
      <c r="CE46" s="34">
        <f>'Insumo 1'!CE42/$CP46</f>
        <v>8.0963327886488456E-4</v>
      </c>
      <c r="CF46" s="34">
        <f>'Insumo 1'!CF42/$CP46</f>
        <v>6.8667921324792565E-4</v>
      </c>
      <c r="CG46" s="34">
        <f>'Insumo 1'!CG42/$CP46</f>
        <v>5.7729668370400827E-4</v>
      </c>
      <c r="CH46" s="34">
        <f>'Insumo 1'!CH42/$CP46</f>
        <v>4.8047288903365173E-4</v>
      </c>
      <c r="CI46" s="34">
        <f>'Insumo 1'!CI42/$CP46</f>
        <v>3.9053614251976414E-4</v>
      </c>
      <c r="CJ46" s="34">
        <f>'Insumo 1'!CJ42/$CP46</f>
        <v>3.0768900440224158E-4</v>
      </c>
      <c r="CK46" s="34">
        <f>'Insumo 1'!CK42/$CP46</f>
        <v>2.3800828187796832E-4</v>
      </c>
      <c r="CL46" s="34">
        <f>'Insumo 1'!CL42/$CP46</f>
        <v>1.831144568661135E-4</v>
      </c>
      <c r="CM46" s="34">
        <f>'Insumo 1'!CM42/$CP46</f>
        <v>1.401716860081311E-4</v>
      </c>
      <c r="CN46" s="34">
        <f>'Insumo 1'!CN42/$CP46</f>
        <v>9.8039156109733323E-5</v>
      </c>
      <c r="CP46">
        <f>SUM('Insumo 1'!B42:CX42)</f>
        <v>4936.8030000000017</v>
      </c>
      <c r="CR46" s="46">
        <f t="shared" si="0"/>
        <v>0.41475647296438589</v>
      </c>
    </row>
    <row r="47" spans="1:96" x14ac:dyDescent="0.2">
      <c r="A47">
        <f t="shared" si="1"/>
        <v>1986</v>
      </c>
      <c r="B47" s="34">
        <f>'Insumo 1'!B43/$CP47</f>
        <v>3.0014559189211289E-2</v>
      </c>
      <c r="C47" s="34">
        <f>'Insumo 1'!C43/$CP47</f>
        <v>2.9796461215443413E-2</v>
      </c>
      <c r="D47" s="34">
        <f>'Insumo 1'!D43/$CP47</f>
        <v>2.9852435030892549E-2</v>
      </c>
      <c r="E47" s="34">
        <f>'Insumo 1'!E43/$CP47</f>
        <v>2.9805856820179517E-2</v>
      </c>
      <c r="F47" s="34">
        <f>'Insumo 1'!F43/$CP47</f>
        <v>2.9660924619463014E-2</v>
      </c>
      <c r="G47" s="34">
        <f>'Insumo 1'!G43/$CP47</f>
        <v>2.9422036371385466E-2</v>
      </c>
      <c r="H47" s="34">
        <f>'Insumo 1'!H43/$CP47</f>
        <v>2.9098987493650467E-2</v>
      </c>
      <c r="I47" s="34">
        <f>'Insumo 1'!I43/$CP47</f>
        <v>2.8701573403961626E-2</v>
      </c>
      <c r="J47" s="34">
        <f>'Insumo 1'!J43/$CP47</f>
        <v>2.8208004295590523E-2</v>
      </c>
      <c r="K47" s="34">
        <f>'Insumo 1'!K43/$CP47</f>
        <v>2.761288269347599E-2</v>
      </c>
      <c r="L47" s="34">
        <f>'Insumo 1'!L43/$CP47</f>
        <v>2.6935599526541489E-2</v>
      </c>
      <c r="M47" s="34">
        <f>'Insumo 1'!M43/$CP47</f>
        <v>2.6213937120215164E-2</v>
      </c>
      <c r="N47" s="34">
        <f>'Insumo 1'!N43/$CP47</f>
        <v>2.5453292949558195E-2</v>
      </c>
      <c r="O47" s="34">
        <f>'Insumo 1'!O43/$CP47</f>
        <v>2.465126813676562E-2</v>
      </c>
      <c r="P47" s="34">
        <f>'Insumo 1'!P43/$CP47</f>
        <v>2.3814859408768579E-2</v>
      </c>
      <c r="Q47" s="34">
        <f>'Insumo 1'!Q43/$CP47</f>
        <v>2.2957860312945604E-2</v>
      </c>
      <c r="R47" s="34">
        <f>'Insumo 1'!R43/$CP47</f>
        <v>2.2085868230841611E-2</v>
      </c>
      <c r="S47" s="34">
        <f>'Insumo 1'!S43/$CP47</f>
        <v>2.1195484752232905E-2</v>
      </c>
      <c r="T47" s="34">
        <f>'Insumo 1'!T43/$CP47</f>
        <v>2.0359675743687106E-2</v>
      </c>
      <c r="U47" s="34">
        <f>'Insumo 1'!U43/$CP47</f>
        <v>1.9614624278762396E-2</v>
      </c>
      <c r="V47" s="34">
        <f>'Insumo 1'!V43/$CP47</f>
        <v>1.8933742795120442E-2</v>
      </c>
      <c r="W47" s="34">
        <f>'Insumo 1'!W43/$CP47</f>
        <v>1.8257059347637175E-2</v>
      </c>
      <c r="X47" s="34">
        <f>'Insumo 1'!X43/$CP47</f>
        <v>1.7601166174463584E-2</v>
      </c>
      <c r="Y47" s="34">
        <f>'Insumo 1'!Y43/$CP47</f>
        <v>1.695206982173739E-2</v>
      </c>
      <c r="Z47" s="34">
        <f>'Insumo 1'!Z43/$CP47</f>
        <v>1.6298375619885019E-2</v>
      </c>
      <c r="AA47" s="34">
        <f>'Insumo 1'!AA43/$CP47</f>
        <v>1.565327739683376E-2</v>
      </c>
      <c r="AB47" s="34">
        <f>'Insumo 1'!AB43/$CP47</f>
        <v>1.5032767671283373E-2</v>
      </c>
      <c r="AC47" s="34">
        <f>'Insumo 1'!AC43/$CP47</f>
        <v>1.4422053363436585E-2</v>
      </c>
      <c r="AD47" s="34">
        <f>'Insumo 1'!AD43/$CP47</f>
        <v>1.3883305389738681E-2</v>
      </c>
      <c r="AE47" s="34">
        <f>'Insumo 1'!AE43/$CP47</f>
        <v>1.3444710564397973E-2</v>
      </c>
      <c r="AF47" s="34">
        <f>'Insumo 1'!AF43/$CP47</f>
        <v>1.3072484691661241E-2</v>
      </c>
      <c r="AG47" s="34">
        <f>'Insumo 1'!AG43/$CP47</f>
        <v>1.2713852459819297E-2</v>
      </c>
      <c r="AH47" s="34">
        <f>'Insumo 1'!AH43/$CP47</f>
        <v>1.2392602740438022E-2</v>
      </c>
      <c r="AI47" s="34">
        <f>'Insumo 1'!AI43/$CP47</f>
        <v>1.2011181169448933E-2</v>
      </c>
      <c r="AJ47" s="34">
        <f>'Insumo 1'!AJ43/$CP47</f>
        <v>1.1519811032399043E-2</v>
      </c>
      <c r="AK47" s="34">
        <f>'Insumo 1'!AK43/$CP47</f>
        <v>1.0969868295611314E-2</v>
      </c>
      <c r="AL47" s="34">
        <f>'Insumo 1'!AL43/$CP47</f>
        <v>1.0454509380511796E-2</v>
      </c>
      <c r="AM47" s="34">
        <f>'Insumo 1'!AM43/$CP47</f>
        <v>9.9461471923434214E-3</v>
      </c>
      <c r="AN47" s="34">
        <f>'Insumo 1'!AN43/$CP47</f>
        <v>9.5303417061498637E-3</v>
      </c>
      <c r="AO47" s="34">
        <f>'Insumo 1'!AO43/$CP47</f>
        <v>9.256070010449112E-3</v>
      </c>
      <c r="AP47" s="34">
        <f>'Insumo 1'!AP43/$CP47</f>
        <v>9.077353613979381E-3</v>
      </c>
      <c r="AQ47" s="34">
        <f>'Insumo 1'!AQ43/$CP47</f>
        <v>8.8948389943184578E-3</v>
      </c>
      <c r="AR47" s="34">
        <f>'Insumo 1'!AR43/$CP47</f>
        <v>8.7241188571986015E-3</v>
      </c>
      <c r="AS47" s="34">
        <f>'Insumo 1'!AS43/$CP47</f>
        <v>8.5565972238186971E-3</v>
      </c>
      <c r="AT47" s="34">
        <f>'Insumo 1'!AT43/$CP47</f>
        <v>8.3762815754789919E-3</v>
      </c>
      <c r="AU47" s="34">
        <f>'Insumo 1'!AU43/$CP47</f>
        <v>8.1873699483381683E-3</v>
      </c>
      <c r="AV47" s="34">
        <f>'Insumo 1'!AV43/$CP47</f>
        <v>8.0104527102221584E-3</v>
      </c>
      <c r="AW47" s="34">
        <f>'Insumo 1'!AW43/$CP47</f>
        <v>7.8435307962934925E-3</v>
      </c>
      <c r="AX47" s="34">
        <f>'Insumo 1'!AX43/$CP47</f>
        <v>7.6498214135427454E-3</v>
      </c>
      <c r="AY47" s="34">
        <f>'Insumo 1'!AY43/$CP47</f>
        <v>7.413531949753905E-3</v>
      </c>
      <c r="AZ47" s="34">
        <f>'Insumo 1'!AZ43/$CP47</f>
        <v>7.1478562328542708E-3</v>
      </c>
      <c r="BA47" s="34">
        <f>'Insumo 1'!BA43/$CP47</f>
        <v>6.8871781780483086E-3</v>
      </c>
      <c r="BB47" s="34">
        <f>'Insumo 1'!BB43/$CP47</f>
        <v>6.6298985334660443E-3</v>
      </c>
      <c r="BC47" s="34">
        <f>'Insumo 1'!BC43/$CP47</f>
        <v>6.3558267442490402E-3</v>
      </c>
      <c r="BD47" s="34">
        <f>'Insumo 1'!BD43/$CP47</f>
        <v>6.0597652418198766E-3</v>
      </c>
      <c r="BE47" s="34">
        <f>'Insumo 1'!BE43/$CP47</f>
        <v>5.7535085087196212E-3</v>
      </c>
      <c r="BF47" s="34">
        <f>'Insumo 1'!BF43/$CP47</f>
        <v>5.4486511210055941E-3</v>
      </c>
      <c r="BG47" s="34">
        <f>'Insumo 1'!BG43/$CP47</f>
        <v>5.1371968193279181E-3</v>
      </c>
      <c r="BH47" s="34">
        <f>'Insumo 1'!BH43/$CP47</f>
        <v>4.8699218505583088E-3</v>
      </c>
      <c r="BI47" s="34">
        <f>'Insumo 1'!BI43/$CP47</f>
        <v>4.6724142446163686E-3</v>
      </c>
      <c r="BJ47" s="34">
        <f>'Insumo 1'!BJ43/$CP47</f>
        <v>4.5198855975174812E-3</v>
      </c>
      <c r="BK47" s="34">
        <f>'Insumo 1'!BK43/$CP47</f>
        <v>4.3637586337111501E-3</v>
      </c>
      <c r="BL47" s="34">
        <f>'Insumo 1'!BL43/$CP47</f>
        <v>4.2166274616734292E-3</v>
      </c>
      <c r="BM47" s="34">
        <f>'Insumo 1'!BM43/$CP47</f>
        <v>4.0487060153260304E-3</v>
      </c>
      <c r="BN47" s="34">
        <f>'Insumo 1'!BN43/$CP47</f>
        <v>3.8416028981642387E-3</v>
      </c>
      <c r="BO47" s="34">
        <f>'Insumo 1'!BO43/$CP47</f>
        <v>3.6109108159203124E-3</v>
      </c>
      <c r="BP47" s="34">
        <f>'Insumo 1'!BP43/$CP47</f>
        <v>3.3912135902824658E-3</v>
      </c>
      <c r="BQ47" s="34">
        <f>'Insumo 1'!BQ43/$CP47</f>
        <v>3.1753145878358107E-3</v>
      </c>
      <c r="BR47" s="34">
        <f>'Insumo 1'!BR43/$CP47</f>
        <v>2.967411844739031E-3</v>
      </c>
      <c r="BS47" s="34">
        <f>'Insumo 1'!BS43/$CP47</f>
        <v>2.7723031166020538E-3</v>
      </c>
      <c r="BT47" s="34">
        <f>'Insumo 1'!BT43/$CP47</f>
        <v>2.587389619136168E-3</v>
      </c>
      <c r="BU47" s="34">
        <f>'Insumo 1'!BU43/$CP47</f>
        <v>2.4036755605727641E-3</v>
      </c>
      <c r="BV47" s="34">
        <f>'Insumo 1'!BV43/$CP47</f>
        <v>2.2229600992655636E-3</v>
      </c>
      <c r="BW47" s="34">
        <f>'Insumo 1'!BW43/$CP47</f>
        <v>2.0480419259870232E-3</v>
      </c>
      <c r="BX47" s="34">
        <f>'Insumo 1'!BX43/$CP47</f>
        <v>1.878921040737143E-3</v>
      </c>
      <c r="BY47" s="34">
        <f>'Insumo 1'!BY43/$CP47</f>
        <v>1.7159972564834171E-3</v>
      </c>
      <c r="BZ47" s="34">
        <f>'Insumo 1'!BZ43/$CP47</f>
        <v>1.5590706667420982E-3</v>
      </c>
      <c r="CA47" s="34">
        <f>'Insumo 1'!CA43/$CP47</f>
        <v>1.4089408974481737E-3</v>
      </c>
      <c r="CB47" s="34">
        <f>'Insumo 1'!CB43/$CP47</f>
        <v>1.2622095383779469E-3</v>
      </c>
      <c r="CC47" s="34">
        <f>'Insumo 1'!CC43/$CP47</f>
        <v>1.1168775246939481E-3</v>
      </c>
      <c r="CD47" s="34">
        <f>'Insumo 1'!CD43/$CP47</f>
        <v>9.7594345365238134E-4</v>
      </c>
      <c r="CE47" s="34">
        <f>'Insumo 1'!CE43/$CP47</f>
        <v>8.4280573547694396E-4</v>
      </c>
      <c r="CF47" s="34">
        <f>'Insumo 1'!CF43/$CP47</f>
        <v>7.1686465071639483E-4</v>
      </c>
      <c r="CG47" s="34">
        <f>'Insumo 1'!CG43/$CP47</f>
        <v>6.0271804849691322E-4</v>
      </c>
      <c r="CH47" s="34">
        <f>'Insumo 1'!CH43/$CP47</f>
        <v>5.0296471310720843E-4</v>
      </c>
      <c r="CI47" s="34">
        <f>'Insumo 1'!CI43/$CP47</f>
        <v>4.1560557970981177E-4</v>
      </c>
      <c r="CJ47" s="34">
        <f>'Insumo 1'!CJ43/$CP47</f>
        <v>3.3404373434107527E-4</v>
      </c>
      <c r="CK47" s="34">
        <f>'Insumo 1'!CK43/$CP47</f>
        <v>2.6127777425720249E-4</v>
      </c>
      <c r="CL47" s="34">
        <f>'Insumo 1'!CL43/$CP47</f>
        <v>2.0250526803561292E-4</v>
      </c>
      <c r="CM47" s="34">
        <f>'Insumo 1'!CM43/$CP47</f>
        <v>1.5492752490384998E-4</v>
      </c>
      <c r="CN47" s="34">
        <f>'Insumo 1'!CN43/$CP47</f>
        <v>1.1654548002444455E-4</v>
      </c>
      <c r="CP47">
        <f>SUM('Insumo 1'!B43:CX43)</f>
        <v>5002.3389999999999</v>
      </c>
      <c r="CR47" s="46">
        <f t="shared" si="0"/>
        <v>0.41351675686114042</v>
      </c>
    </row>
    <row r="48" spans="1:96" x14ac:dyDescent="0.2">
      <c r="A48">
        <f t="shared" si="1"/>
        <v>1987</v>
      </c>
      <c r="B48" s="34">
        <f>'Insumo 1'!B44/$CP48</f>
        <v>2.9690395579227809E-2</v>
      </c>
      <c r="C48" s="34">
        <f>'Insumo 1'!C44/$CP48</f>
        <v>2.9638693872814963E-2</v>
      </c>
      <c r="D48" s="34">
        <f>'Insumo 1'!D44/$CP48</f>
        <v>2.9120295465385394E-2</v>
      </c>
      <c r="E48" s="34">
        <f>'Insumo 1'!E44/$CP48</f>
        <v>2.9087340560916136E-2</v>
      </c>
      <c r="F48" s="34">
        <f>'Insumo 1'!F44/$CP48</f>
        <v>2.898196380051743E-2</v>
      </c>
      <c r="G48" s="34">
        <f>'Insumo 1'!G44/$CP48</f>
        <v>2.8803573179917379E-2</v>
      </c>
      <c r="H48" s="34">
        <f>'Insumo 1'!H44/$CP48</f>
        <v>2.8552366033873278E-2</v>
      </c>
      <c r="I48" s="34">
        <f>'Insumo 1'!I44/$CP48</f>
        <v>2.8238011765492881E-2</v>
      </c>
      <c r="J48" s="34">
        <f>'Insumo 1'!J44/$CP48</f>
        <v>2.7870771782155825E-2</v>
      </c>
      <c r="K48" s="34">
        <f>'Insumo 1'!K44/$CP48</f>
        <v>2.7398944377449275E-2</v>
      </c>
      <c r="L48" s="34">
        <f>'Insumo 1'!L44/$CP48</f>
        <v>2.6802401406128527E-2</v>
      </c>
      <c r="M48" s="34">
        <f>'Insumo 1'!M44/$CP48</f>
        <v>2.6111137751303325E-2</v>
      </c>
      <c r="N48" s="34">
        <f>'Insumo 1'!N44/$CP48</f>
        <v>2.5387116526766174E-2</v>
      </c>
      <c r="O48" s="34">
        <f>'Insumo 1'!O44/$CP48</f>
        <v>2.463073240203166E-2</v>
      </c>
      <c r="P48" s="34">
        <f>'Insumo 1'!P44/$CP48</f>
        <v>2.3839025355740284E-2</v>
      </c>
      <c r="Q48" s="34">
        <f>'Insumo 1'!Q44/$CP48</f>
        <v>2.3020678117213277E-2</v>
      </c>
      <c r="R48" s="34">
        <f>'Insumo 1'!R44/$CP48</f>
        <v>2.2187530771888703E-2</v>
      </c>
      <c r="S48" s="34">
        <f>'Insumo 1'!S44/$CP48</f>
        <v>2.1340175324038455E-2</v>
      </c>
      <c r="T48" s="34">
        <f>'Insumo 1'!T44/$CP48</f>
        <v>2.0476638426089537E-2</v>
      </c>
      <c r="U48" s="34">
        <f>'Insumo 1'!U44/$CP48</f>
        <v>1.9669933938243282E-2</v>
      </c>
      <c r="V48" s="34">
        <f>'Insumo 1'!V44/$CP48</f>
        <v>1.8955976786328477E-2</v>
      </c>
      <c r="W48" s="34">
        <f>'Insumo 1'!W44/$CP48</f>
        <v>1.830714010432298E-2</v>
      </c>
      <c r="X48" s="34">
        <f>'Insumo 1'!X44/$CP48</f>
        <v>1.7664223465036509E-2</v>
      </c>
      <c r="Y48" s="34">
        <f>'Insumo 1'!Y44/$CP48</f>
        <v>1.7042224310023942E-2</v>
      </c>
      <c r="Z48" s="34">
        <f>'Insumo 1'!Z44/$CP48</f>
        <v>1.6425947862973102E-2</v>
      </c>
      <c r="AA48" s="34">
        <f>'Insumo 1'!AA44/$CP48</f>
        <v>1.5802567364659424E-2</v>
      </c>
      <c r="AB48" s="34">
        <f>'Insumo 1'!AB44/$CP48</f>
        <v>1.5186093582851284E-2</v>
      </c>
      <c r="AC48" s="34">
        <f>'Insumo 1'!AC44/$CP48</f>
        <v>1.4593694641433855E-2</v>
      </c>
      <c r="AD48" s="34">
        <f>'Insumo 1'!AD44/$CP48</f>
        <v>1.4011359772638777E-2</v>
      </c>
      <c r="AE48" s="34">
        <f>'Insumo 1'!AE44/$CP48</f>
        <v>1.3497500064627124E-2</v>
      </c>
      <c r="AF48" s="34">
        <f>'Insumo 1'!AF44/$CP48</f>
        <v>1.3080334387692932E-2</v>
      </c>
      <c r="AG48" s="34">
        <f>'Insumo 1'!AG44/$CP48</f>
        <v>1.2726513167852345E-2</v>
      </c>
      <c r="AH48" s="34">
        <f>'Insumo 1'!AH44/$CP48</f>
        <v>1.2385321372479014E-2</v>
      </c>
      <c r="AI48" s="34">
        <f>'Insumo 1'!AI44/$CP48</f>
        <v>1.2080241837691758E-2</v>
      </c>
      <c r="AJ48" s="34">
        <f>'Insumo 1'!AJ44/$CP48</f>
        <v>1.1715172536685015E-2</v>
      </c>
      <c r="AK48" s="34">
        <f>'Insumo 1'!AK44/$CP48</f>
        <v>1.1240977114890853E-2</v>
      </c>
      <c r="AL48" s="34">
        <f>'Insumo 1'!AL44/$CP48</f>
        <v>1.0708962609207513E-2</v>
      </c>
      <c r="AM48" s="34">
        <f>'Insumo 1'!AM44/$CP48</f>
        <v>1.0210100342750734E-2</v>
      </c>
      <c r="AN48" s="34">
        <f>'Insumo 1'!AN44/$CP48</f>
        <v>9.7169607842556797E-3</v>
      </c>
      <c r="AO48" s="34">
        <f>'Insumo 1'!AO44/$CP48</f>
        <v>9.3138058750898544E-3</v>
      </c>
      <c r="AP48" s="34">
        <f>'Insumo 1'!AP44/$CP48</f>
        <v>9.0483906265200875E-3</v>
      </c>
      <c r="AQ48" s="34">
        <f>'Insumo 1'!AQ44/$CP48</f>
        <v>8.8763147181536665E-3</v>
      </c>
      <c r="AR48" s="34">
        <f>'Insumo 1'!AR44/$CP48</f>
        <v>8.6998974451266246E-3</v>
      </c>
      <c r="AS48" s="34">
        <f>'Insumo 1'!AS44/$CP48</f>
        <v>8.5341362489938337E-3</v>
      </c>
      <c r="AT48" s="34">
        <f>'Insumo 1'!AT44/$CP48</f>
        <v>8.3709404047059548E-3</v>
      </c>
      <c r="AU48" s="34">
        <f>'Insumo 1'!AU44/$CP48</f>
        <v>8.1947204664362134E-3</v>
      </c>
      <c r="AV48" s="34">
        <f>'Insumo 1'!AV44/$CP48</f>
        <v>8.009225794573329E-3</v>
      </c>
      <c r="AW48" s="34">
        <f>'Insumo 1'!AW44/$CP48</f>
        <v>7.8349792038765968E-3</v>
      </c>
      <c r="AX48" s="34">
        <f>'Insumo 1'!AX44/$CP48</f>
        <v>7.6702046815303095E-3</v>
      </c>
      <c r="AY48" s="34">
        <f>'Insumo 1'!AY44/$CP48</f>
        <v>7.4787899669483968E-3</v>
      </c>
      <c r="AZ48" s="34">
        <f>'Insumo 1'!AZ44/$CP48</f>
        <v>7.2453429490613825E-3</v>
      </c>
      <c r="BA48" s="34">
        <f>'Insumo 1'!BA44/$CP48</f>
        <v>6.9830850566084306E-3</v>
      </c>
      <c r="BB48" s="34">
        <f>'Insumo 1'!BB44/$CP48</f>
        <v>6.7247738593014979E-3</v>
      </c>
      <c r="BC48" s="34">
        <f>'Insumo 1'!BC44/$CP48</f>
        <v>6.470014687625981E-3</v>
      </c>
      <c r="BD48" s="34">
        <f>'Insumo 1'!BD44/$CP48</f>
        <v>6.1986793963371856E-3</v>
      </c>
      <c r="BE48" s="34">
        <f>'Insumo 1'!BE44/$CP48</f>
        <v>5.9062292860171907E-3</v>
      </c>
      <c r="BF48" s="34">
        <f>'Insumo 1'!BF44/$CP48</f>
        <v>5.603715103074846E-3</v>
      </c>
      <c r="BG48" s="34">
        <f>'Insumo 1'!BG44/$CP48</f>
        <v>5.3023849286763089E-3</v>
      </c>
      <c r="BH48" s="34">
        <f>'Insumo 1'!BH44/$CP48</f>
        <v>4.9945427072868387E-3</v>
      </c>
      <c r="BI48" s="34">
        <f>'Insumo 1'!BI44/$CP48</f>
        <v>4.729916797746276E-3</v>
      </c>
      <c r="BJ48" s="34">
        <f>'Insumo 1'!BJ44/$CP48</f>
        <v>4.5331740447172369E-3</v>
      </c>
      <c r="BK48" s="34">
        <f>'Insumo 1'!BK44/$CP48</f>
        <v>4.380042273051706E-3</v>
      </c>
      <c r="BL48" s="34">
        <f>'Insumo 1'!BL44/$CP48</f>
        <v>4.2233584757547585E-3</v>
      </c>
      <c r="BM48" s="34">
        <f>'Insumo 1'!BM44/$CP48</f>
        <v>4.0755547425363522E-3</v>
      </c>
      <c r="BN48" s="34">
        <f>'Insumo 1'!BN44/$CP48</f>
        <v>3.9076228640732508E-3</v>
      </c>
      <c r="BO48" s="34">
        <f>'Insumo 1'!BO44/$CP48</f>
        <v>3.7012107079364659E-3</v>
      </c>
      <c r="BP48" s="34">
        <f>'Insumo 1'!BP44/$CP48</f>
        <v>3.4719077199527716E-3</v>
      </c>
      <c r="BQ48" s="34">
        <f>'Insumo 1'!BQ44/$CP48</f>
        <v>3.2532608088633279E-3</v>
      </c>
      <c r="BR48" s="34">
        <f>'Insumo 1'!BR44/$CP48</f>
        <v>3.0387579276772037E-3</v>
      </c>
      <c r="BS48" s="34">
        <f>'Insumo 1'!BS44/$CP48</f>
        <v>2.8319511020258171E-3</v>
      </c>
      <c r="BT48" s="34">
        <f>'Insumo 1'!BT44/$CP48</f>
        <v>2.6373790313270881E-3</v>
      </c>
      <c r="BU48" s="34">
        <f>'Insumo 1'!BU44/$CP48</f>
        <v>2.4522790289788045E-3</v>
      </c>
      <c r="BV48" s="34">
        <f>'Insumo 1'!BV44/$CP48</f>
        <v>2.2691523742035305E-3</v>
      </c>
      <c r="BW48" s="34">
        <f>'Insumo 1'!BW44/$CP48</f>
        <v>2.0893804103023724E-3</v>
      </c>
      <c r="BX48" s="34">
        <f>'Insumo 1'!BX44/$CP48</f>
        <v>1.9153311543629419E-3</v>
      </c>
      <c r="BY48" s="34">
        <f>'Insumo 1'!BY44/$CP48</f>
        <v>1.7479912801717432E-3</v>
      </c>
      <c r="BZ48" s="34">
        <f>'Insumo 1'!BZ44/$CP48</f>
        <v>1.5869661182141745E-3</v>
      </c>
      <c r="CA48" s="34">
        <f>'Insumo 1'!CA44/$CP48</f>
        <v>1.4322556684902362E-3</v>
      </c>
      <c r="CB48" s="34">
        <f>'Insumo 1'!CB44/$CP48</f>
        <v>1.2848466047864326E-3</v>
      </c>
      <c r="CC48" s="34">
        <f>'Insumo 1'!CC44/$CP48</f>
        <v>1.1419762405005505E-3</v>
      </c>
      <c r="CD48" s="34">
        <f>'Insumo 1'!CD44/$CP48</f>
        <v>1.0030525713606876E-3</v>
      </c>
      <c r="CE48" s="34">
        <f>'Insumo 1'!CE44/$CP48</f>
        <v>8.6965427542525084E-4</v>
      </c>
      <c r="CF48" s="34">
        <f>'Insumo 1'!CF44/$CP48</f>
        <v>7.4434670453915272E-4</v>
      </c>
      <c r="CG48" s="34">
        <f>'Insumo 1'!CG44/$CP48</f>
        <v>6.261431849158886E-4</v>
      </c>
      <c r="CH48" s="34">
        <f>'Insumo 1'!CH44/$CP48</f>
        <v>5.207664245171856E-4</v>
      </c>
      <c r="CI48" s="34">
        <f>'Insumo 1'!CI44/$CP48</f>
        <v>4.3018977091605331E-4</v>
      </c>
      <c r="CJ48" s="34">
        <f>'Insumo 1'!CJ44/$CP48</f>
        <v>3.5243987653948218E-4</v>
      </c>
      <c r="CK48" s="34">
        <f>'Insumo 1'!CK44/$CP48</f>
        <v>2.7903134682353181E-4</v>
      </c>
      <c r="CL48" s="34">
        <f>'Insumo 1'!CL44/$CP48</f>
        <v>2.1608155924453135E-4</v>
      </c>
      <c r="CM48" s="34">
        <f>'Insumo 1'!CM44/$CP48</f>
        <v>1.6812921322040248E-4</v>
      </c>
      <c r="CN48" s="34">
        <f>'Insumo 1'!CN44/$CP48</f>
        <v>1.2767558797370941E-4</v>
      </c>
      <c r="CP48">
        <f>SUM('Insumo 1'!B44:CX44)</f>
        <v>5067.5310000000036</v>
      </c>
      <c r="CR48" s="46">
        <f t="shared" si="0"/>
        <v>0.41159215404898342</v>
      </c>
    </row>
    <row r="49" spans="1:96" x14ac:dyDescent="0.2">
      <c r="A49">
        <f t="shared" si="1"/>
        <v>1988</v>
      </c>
      <c r="B49" s="34">
        <f>'Insumo 1'!B45/$CP49</f>
        <v>2.9495411601915572E-2</v>
      </c>
      <c r="C49" s="34">
        <f>'Insumo 1'!C45/$CP49</f>
        <v>2.9256772433494178E-2</v>
      </c>
      <c r="D49" s="34">
        <f>'Insumo 1'!D45/$CP49</f>
        <v>2.9019886532432617E-2</v>
      </c>
      <c r="E49" s="34">
        <f>'Insumo 1'!E45/$CP49</f>
        <v>2.846526962427285E-2</v>
      </c>
      <c r="F49" s="34">
        <f>'Insumo 1'!F45/$CP49</f>
        <v>2.8345463021351089E-2</v>
      </c>
      <c r="G49" s="34">
        <f>'Insumo 1'!G45/$CP49</f>
        <v>2.8182798771855685E-2</v>
      </c>
      <c r="H49" s="34">
        <f>'Insumo 1'!H45/$CP49</f>
        <v>2.7971822266222732E-2</v>
      </c>
      <c r="I49" s="34">
        <f>'Insumo 1'!I45/$CP49</f>
        <v>2.7708442547279288E-2</v>
      </c>
      <c r="J49" s="34">
        <f>'Insumo 1'!J45/$CP49</f>
        <v>2.740239998924662E-2</v>
      </c>
      <c r="K49" s="34">
        <f>'Insumo 1'!K45/$CP49</f>
        <v>2.7064603811252582E-2</v>
      </c>
      <c r="L49" s="34">
        <f>'Insumo 1'!L45/$CP49</f>
        <v>2.6614403714744952E-2</v>
      </c>
      <c r="M49" s="34">
        <f>'Insumo 1'!M45/$CP49</f>
        <v>2.6015955122589422E-2</v>
      </c>
      <c r="N49" s="34">
        <f>'Insumo 1'!N45/$CP49</f>
        <v>2.5310752028968646E-2</v>
      </c>
      <c r="O49" s="34">
        <f>'Insumo 1'!O45/$CP49</f>
        <v>2.4584704534514331E-2</v>
      </c>
      <c r="P49" s="34">
        <f>'Insumo 1'!P45/$CP49</f>
        <v>2.3832747644631405E-2</v>
      </c>
      <c r="Q49" s="34">
        <f>'Insumo 1'!Q45/$CP49</f>
        <v>2.3050790402146928E-2</v>
      </c>
      <c r="R49" s="34">
        <f>'Insumo 1'!R45/$CP49</f>
        <v>2.224993683367317E-2</v>
      </c>
      <c r="S49" s="34">
        <f>'Insumo 1'!S45/$CP49</f>
        <v>2.1439537698462557E-2</v>
      </c>
      <c r="T49" s="34">
        <f>'Insumo 1'!T45/$CP49</f>
        <v>2.0616670884248702E-2</v>
      </c>
      <c r="U49" s="34">
        <f>'Insumo 1'!U45/$CP49</f>
        <v>1.977880389373407E-2</v>
      </c>
      <c r="V49" s="34">
        <f>'Insumo 1'!V45/$CP49</f>
        <v>1.9000353185969262E-2</v>
      </c>
      <c r="W49" s="34">
        <f>'Insumo 1'!W45/$CP49</f>
        <v>1.8316384108150879E-2</v>
      </c>
      <c r="X49" s="34">
        <f>'Insumo 1'!X45/$CP49</f>
        <v>1.7699428804974909E-2</v>
      </c>
      <c r="Y49" s="34">
        <f>'Insumo 1'!Y45/$CP49</f>
        <v>1.7088512533816141E-2</v>
      </c>
      <c r="Z49" s="34">
        <f>'Insumo 1'!Z45/$CP49</f>
        <v>1.6499609508397465E-2</v>
      </c>
      <c r="AA49" s="34">
        <f>'Insumo 1'!AA45/$CP49</f>
        <v>1.5915187055120579E-2</v>
      </c>
      <c r="AB49" s="34">
        <f>'Insumo 1'!AB45/$CP49</f>
        <v>1.5321413842591263E-2</v>
      </c>
      <c r="AC49" s="34">
        <f>'Insumo 1'!AC45/$CP49</f>
        <v>1.4732705624657012E-2</v>
      </c>
      <c r="AD49" s="34">
        <f>'Insumo 1'!AD45/$CP49</f>
        <v>1.4167958727307115E-2</v>
      </c>
      <c r="AE49" s="34">
        <f>'Insumo 1'!AE45/$CP49</f>
        <v>1.3612562589209648E-2</v>
      </c>
      <c r="AF49" s="34">
        <f>'Insumo 1'!AF45/$CP49</f>
        <v>1.312320618833247E-2</v>
      </c>
      <c r="AG49" s="34">
        <f>'Insumo 1'!AG45/$CP49</f>
        <v>1.2726967765010743E-2</v>
      </c>
      <c r="AH49" s="34">
        <f>'Insumo 1'!AH45/$CP49</f>
        <v>1.2390924854376532E-2</v>
      </c>
      <c r="AI49" s="34">
        <f>'Insumo 1'!AI45/$CP49</f>
        <v>1.2066960007776711E-2</v>
      </c>
      <c r="AJ49" s="34">
        <f>'Insumo 1'!AJ45/$CP49</f>
        <v>1.1777476085920228E-2</v>
      </c>
      <c r="AK49" s="34">
        <f>'Insumo 1'!AK45/$CP49</f>
        <v>1.1427991458860649E-2</v>
      </c>
      <c r="AL49" s="34">
        <f>'Insumo 1'!AL45/$CP49</f>
        <v>1.0970973100398126E-2</v>
      </c>
      <c r="AM49" s="34">
        <f>'Insumo 1'!AM45/$CP49</f>
        <v>1.0455902111576765E-2</v>
      </c>
      <c r="AN49" s="34">
        <f>'Insumo 1'!AN45/$CP49</f>
        <v>9.9729743576856301E-3</v>
      </c>
      <c r="AO49" s="34">
        <f>'Insumo 1'!AO45/$CP49</f>
        <v>9.4947219834207123E-3</v>
      </c>
      <c r="AP49" s="34">
        <f>'Insumo 1'!AP45/$CP49</f>
        <v>9.1037433621784757E-3</v>
      </c>
      <c r="AQ49" s="34">
        <f>'Insumo 1'!AQ45/$CP49</f>
        <v>8.8473767126743472E-3</v>
      </c>
      <c r="AR49" s="34">
        <f>'Insumo 1'!AR45/$CP49</f>
        <v>8.6815955434281378E-3</v>
      </c>
      <c r="AS49" s="34">
        <f>'Insumo 1'!AS45/$CP49</f>
        <v>8.5109441870712885E-3</v>
      </c>
      <c r="AT49" s="34">
        <f>'Insumo 1'!AT45/$CP49</f>
        <v>8.3500332049357192E-3</v>
      </c>
      <c r="AU49" s="34">
        <f>'Insumo 1'!AU45/$CP49</f>
        <v>8.1908754901599806E-3</v>
      </c>
      <c r="AV49" s="34">
        <f>'Insumo 1'!AV45/$CP49</f>
        <v>8.0184708664432988E-3</v>
      </c>
      <c r="AW49" s="34">
        <f>'Insumo 1'!AW45/$CP49</f>
        <v>7.8363258685053352E-3</v>
      </c>
      <c r="AX49" s="34">
        <f>'Insumo 1'!AX45/$CP49</f>
        <v>7.6648952822107822E-3</v>
      </c>
      <c r="AY49" s="34">
        <f>'Insumo 1'!AY45/$CP49</f>
        <v>7.5022310327153832E-3</v>
      </c>
      <c r="AZ49" s="34">
        <f>'Insumo 1'!AZ45/$CP49</f>
        <v>7.3130729653380971E-3</v>
      </c>
      <c r="BA49" s="34">
        <f>'Insumo 1'!BA45/$CP49</f>
        <v>7.0824209037781537E-3</v>
      </c>
      <c r="BB49" s="34">
        <f>'Insumo 1'!BB45/$CP49</f>
        <v>6.8229373345232158E-3</v>
      </c>
      <c r="BC49" s="34">
        <f>'Insumo 1'!BC45/$CP49</f>
        <v>6.5675447224412169E-3</v>
      </c>
      <c r="BD49" s="34">
        <f>'Insumo 1'!BD45/$CP49</f>
        <v>6.3150742226256024E-3</v>
      </c>
      <c r="BE49" s="34">
        <f>'Insumo 1'!BE45/$CP49</f>
        <v>6.0466295090870863E-3</v>
      </c>
      <c r="BF49" s="34">
        <f>'Insumo 1'!BF45/$CP49</f>
        <v>5.7573403947150277E-3</v>
      </c>
      <c r="BG49" s="34">
        <f>'Insumo 1'!BG45/$CP49</f>
        <v>5.4585057136061132E-3</v>
      </c>
      <c r="BH49" s="34">
        <f>'Insumo 1'!BH45/$CP49</f>
        <v>5.1608398774037533E-3</v>
      </c>
      <c r="BI49" s="34">
        <f>'Insumo 1'!BI45/$CP49</f>
        <v>4.8561609717620701E-3</v>
      </c>
      <c r="BJ49" s="34">
        <f>'Insumo 1'!BJ45/$CP49</f>
        <v>4.5939500977251737E-3</v>
      </c>
      <c r="BK49" s="34">
        <f>'Insumo 1'!BK45/$CP49</f>
        <v>4.3977789609085651E-3</v>
      </c>
      <c r="BL49" s="34">
        <f>'Insumo 1'!BL45/$CP49</f>
        <v>4.2440758556967452E-3</v>
      </c>
      <c r="BM49" s="34">
        <f>'Insumo 1'!BM45/$CP49</f>
        <v>4.087255830734114E-3</v>
      </c>
      <c r="BN49" s="34">
        <f>'Insumo 1'!BN45/$CP49</f>
        <v>3.9384229126329332E-3</v>
      </c>
      <c r="BO49" s="34">
        <f>'Insumo 1'!BO45/$CP49</f>
        <v>3.770304053573616E-3</v>
      </c>
      <c r="BP49" s="34">
        <f>'Insumo 1'!BP45/$CP49</f>
        <v>3.5647821575045778E-3</v>
      </c>
      <c r="BQ49" s="34">
        <f>'Insumo 1'!BQ45/$CP49</f>
        <v>3.3368574007265925E-3</v>
      </c>
      <c r="BR49" s="34">
        <f>'Insumo 1'!BR45/$CP49</f>
        <v>3.1194522481075909E-3</v>
      </c>
      <c r="BS49" s="34">
        <f>'Insumo 1'!BS45/$CP49</f>
        <v>2.9063328601459533E-3</v>
      </c>
      <c r="BT49" s="34">
        <f>'Insumo 1'!BT45/$CP49</f>
        <v>2.7002265416236383E-3</v>
      </c>
      <c r="BU49" s="34">
        <f>'Insumo 1'!BU45/$CP49</f>
        <v>2.5061982871357118E-3</v>
      </c>
      <c r="BV49" s="34">
        <f>'Insumo 1'!BV45/$CP49</f>
        <v>2.3213259844157906E-3</v>
      </c>
      <c r="BW49" s="34">
        <f>'Insumo 1'!BW45/$CP49</f>
        <v>2.1385965640245506E-3</v>
      </c>
      <c r="BX49" s="34">
        <f>'Insumo 1'!BX45/$CP49</f>
        <v>1.9595684858373977E-3</v>
      </c>
      <c r="BY49" s="34">
        <f>'Insumo 1'!BY45/$CP49</f>
        <v>1.7867742471518657E-3</v>
      </c>
      <c r="BZ49" s="34">
        <f>'Insumo 1'!BZ45/$CP49</f>
        <v>1.62079827042123E-3</v>
      </c>
      <c r="CA49" s="34">
        <f>'Insumo 1'!CA45/$CP49</f>
        <v>1.4612509406766402E-3</v>
      </c>
      <c r="CB49" s="34">
        <f>'Insumo 1'!CB45/$CP49</f>
        <v>1.3089114878557986E-3</v>
      </c>
      <c r="CC49" s="34">
        <f>'Insumo 1'!CC45/$CP49</f>
        <v>1.1639747194431308E-3</v>
      </c>
      <c r="CD49" s="34">
        <f>'Insumo 1'!CD45/$CP49</f>
        <v>1.0252717905320833E-3</v>
      </c>
      <c r="CE49" s="34">
        <f>'Insumo 1'!CE45/$CP49</f>
        <v>8.9221827866937898E-4</v>
      </c>
      <c r="CF49" s="34">
        <f>'Insumo 1'!CF45/$CP49</f>
        <v>7.661778362459973E-4</v>
      </c>
      <c r="CG49" s="34">
        <f>'Insumo 1'!CG45/$CP49</f>
        <v>6.4851411565291768E-4</v>
      </c>
      <c r="CH49" s="34">
        <f>'Insumo 1'!CH45/$CP49</f>
        <v>5.3825307946801185E-4</v>
      </c>
      <c r="CI49" s="34">
        <f>'Insumo 1'!CI45/$CP49</f>
        <v>4.4104414473962309E-4</v>
      </c>
      <c r="CJ49" s="34">
        <f>'Insumo 1'!CJ45/$CP49</f>
        <v>3.5941980876528476E-4</v>
      </c>
      <c r="CK49" s="34">
        <f>'Insumo 1'!CK45/$CP49</f>
        <v>2.9123718921631478E-4</v>
      </c>
      <c r="CL49" s="34">
        <f>'Insumo 1'!CL45/$CP49</f>
        <v>2.2558706696487789E-4</v>
      </c>
      <c r="CM49" s="34">
        <f>'Insumo 1'!CM45/$CP49</f>
        <v>1.7220981623225568E-4</v>
      </c>
      <c r="CN49" s="34">
        <f>'Insumo 1'!CN45/$CP49</f>
        <v>1.3461197173810936E-4</v>
      </c>
      <c r="CP49">
        <f>SUM('Insumo 1'!B45:CX45)</f>
        <v>5133.273000000001</v>
      </c>
      <c r="CR49" s="46">
        <f t="shared" si="0"/>
        <v>0.40914110743769122</v>
      </c>
    </row>
    <row r="50" spans="1:96" x14ac:dyDescent="0.2">
      <c r="A50">
        <f t="shared" si="1"/>
        <v>1989</v>
      </c>
      <c r="B50" s="34">
        <f>'Insumo 1'!B46/$CP50</f>
        <v>2.9391178877546626E-2</v>
      </c>
      <c r="C50" s="34">
        <f>'Insumo 1'!C46/$CP50</f>
        <v>2.8971420264707511E-2</v>
      </c>
      <c r="D50" s="34">
        <f>'Insumo 1'!D46/$CP50</f>
        <v>2.8602040376817479E-2</v>
      </c>
      <c r="E50" s="34">
        <f>'Insumo 1'!E46/$CP50</f>
        <v>2.8272078956921961E-2</v>
      </c>
      <c r="F50" s="34">
        <f>'Insumo 1'!F46/$CP50</f>
        <v>2.7834630104787747E-2</v>
      </c>
      <c r="G50" s="34">
        <f>'Insumo 1'!G46/$CP50</f>
        <v>2.7630423212055204E-2</v>
      </c>
      <c r="H50" s="34">
        <f>'Insumo 1'!H46/$CP50</f>
        <v>2.7411602643383232E-2</v>
      </c>
      <c r="I50" s="34">
        <f>'Insumo 1'!I46/$CP50</f>
        <v>2.7169130993914554E-2</v>
      </c>
      <c r="J50" s="34">
        <f>'Insumo 1'!J46/$CP50</f>
        <v>2.6893586288372434E-2</v>
      </c>
      <c r="K50" s="34">
        <f>'Insumo 1'!K46/$CP50</f>
        <v>2.6595928783711441E-2</v>
      </c>
      <c r="L50" s="34">
        <f>'Insumo 1'!L46/$CP50</f>
        <v>2.6286541881256956E-2</v>
      </c>
      <c r="M50" s="34">
        <f>'Insumo 1'!M46/$CP50</f>
        <v>2.5856592152302193E-2</v>
      </c>
      <c r="N50" s="34">
        <f>'Insumo 1'!N46/$CP50</f>
        <v>2.5256854583156432E-2</v>
      </c>
      <c r="O50" s="34">
        <f>'Insumo 1'!O46/$CP50</f>
        <v>2.4537900183978487E-2</v>
      </c>
      <c r="P50" s="34">
        <f>'Insumo 1'!P46/$CP50</f>
        <v>2.3809331524314078E-2</v>
      </c>
      <c r="Q50" s="34">
        <f>'Insumo 1'!Q46/$CP50</f>
        <v>2.3061342058467011E-2</v>
      </c>
      <c r="R50" s="34">
        <f>'Insumo 1'!R46/$CP50</f>
        <v>2.2288740085774587E-2</v>
      </c>
      <c r="S50" s="34">
        <f>'Insumo 1'!S46/$CP50</f>
        <v>2.1504601000498402E-2</v>
      </c>
      <c r="T50" s="34">
        <f>'Insumo 1'!T46/$CP50</f>
        <v>2.0716423925817903E-2</v>
      </c>
      <c r="U50" s="34">
        <f>'Insumo 1'!U46/$CP50</f>
        <v>1.9917286594182831E-2</v>
      </c>
      <c r="V50" s="34">
        <f>'Insumo 1'!V46/$CP50</f>
        <v>1.9104304727447251E-2</v>
      </c>
      <c r="W50" s="34">
        <f>'Insumo 1'!W46/$CP50</f>
        <v>1.8352854127825054E-2</v>
      </c>
      <c r="X50" s="34">
        <f>'Insumo 1'!X46/$CP50</f>
        <v>1.7698315273906435E-2</v>
      </c>
      <c r="Y50" s="34">
        <f>'Insumo 1'!Y46/$CP50</f>
        <v>1.7111845384231997E-2</v>
      </c>
      <c r="Z50" s="34">
        <f>'Insumo 1'!Z46/$CP50</f>
        <v>1.6532297762107812E-2</v>
      </c>
      <c r="AA50" s="34">
        <f>'Insumo 1'!AA46/$CP50</f>
        <v>1.5975632079941422E-2</v>
      </c>
      <c r="AB50" s="34">
        <f>'Insumo 1'!AB46/$CP50</f>
        <v>1.5422042961130696E-2</v>
      </c>
      <c r="AC50" s="34">
        <f>'Insumo 1'!AC46/$CP50</f>
        <v>1.4856916729736215E-2</v>
      </c>
      <c r="AD50" s="34">
        <f>'Insumo 1'!AD46/$CP50</f>
        <v>1.429505934690713E-2</v>
      </c>
      <c r="AE50" s="34">
        <f>'Insumo 1'!AE46/$CP50</f>
        <v>1.3756660759665024E-2</v>
      </c>
      <c r="AF50" s="34">
        <f>'Insumo 1'!AF46/$CP50</f>
        <v>1.3227684147699653E-2</v>
      </c>
      <c r="AG50" s="34">
        <f>'Insumo 1'!AG46/$CP50</f>
        <v>1.2762353940154689E-2</v>
      </c>
      <c r="AH50" s="34">
        <f>'Insumo 1'!AH46/$CP50</f>
        <v>1.2386051784714403E-2</v>
      </c>
      <c r="AI50" s="34">
        <f>'Insumo 1'!AI46/$CP50</f>
        <v>1.2067435192192912E-2</v>
      </c>
      <c r="AJ50" s="34">
        <f>'Insumo 1'!AJ46/$CP50</f>
        <v>1.1759971141835723E-2</v>
      </c>
      <c r="AK50" s="34">
        <f>'Insumo 1'!AK46/$CP50</f>
        <v>1.1485387862342249E-2</v>
      </c>
      <c r="AL50" s="34">
        <f>'Insumo 1'!AL46/$CP50</f>
        <v>1.1151196167832684E-2</v>
      </c>
      <c r="AM50" s="34">
        <f>'Insumo 1'!AM46/$CP50</f>
        <v>1.0710670752342803E-2</v>
      </c>
      <c r="AN50" s="34">
        <f>'Insumo 1'!AN46/$CP50</f>
        <v>1.0212459773934124E-2</v>
      </c>
      <c r="AO50" s="34">
        <f>'Insumo 1'!AO46/$CP50</f>
        <v>9.744822143872409E-3</v>
      </c>
      <c r="AP50" s="34">
        <f>'Insumo 1'!AP46/$CP50</f>
        <v>9.2806456475858206E-3</v>
      </c>
      <c r="AQ50" s="34">
        <f>'Insumo 1'!AQ46/$CP50</f>
        <v>8.9016514992093232E-3</v>
      </c>
      <c r="AR50" s="34">
        <f>'Insumo 1'!AR46/$CP50</f>
        <v>8.6539881490779545E-3</v>
      </c>
      <c r="AS50" s="34">
        <f>'Insumo 1'!AS46/$CP50</f>
        <v>8.4941991397928848E-3</v>
      </c>
      <c r="AT50" s="34">
        <f>'Insumo 1'!AT46/$CP50</f>
        <v>8.3292184298451259E-3</v>
      </c>
      <c r="AU50" s="34">
        <f>'Insumo 1'!AU46/$CP50</f>
        <v>8.1730828395449144E-3</v>
      </c>
      <c r="AV50" s="34">
        <f>'Insumo 1'!AV46/$CP50</f>
        <v>8.0179086752933497E-3</v>
      </c>
      <c r="AW50" s="34">
        <f>'Insumo 1'!AW46/$CP50</f>
        <v>7.8490822611510039E-3</v>
      </c>
      <c r="AX50" s="34">
        <f>'Insumo 1'!AX46/$CP50</f>
        <v>7.6702570161027326E-3</v>
      </c>
      <c r="AY50" s="34">
        <f>'Insumo 1'!AY46/$CP50</f>
        <v>7.501430601960386E-3</v>
      </c>
      <c r="AZ50" s="34">
        <f>'Insumo 1'!AZ46/$CP50</f>
        <v>7.3406801666266713E-3</v>
      </c>
      <c r="BA50" s="34">
        <f>'Insumo 1'!BA46/$CP50</f>
        <v>7.1535866575600394E-3</v>
      </c>
      <c r="BB50" s="34">
        <f>'Insumo 1'!BB46/$CP50</f>
        <v>6.9253441136113312E-3</v>
      </c>
      <c r="BC50" s="34">
        <f>'Insumo 1'!BC46/$CP50</f>
        <v>6.6690279290421428E-3</v>
      </c>
      <c r="BD50" s="34">
        <f>'Insumo 1'!BD46/$CP50</f>
        <v>6.4161728782480823E-3</v>
      </c>
      <c r="BE50" s="34">
        <f>'Insumo 1'!BE46/$CP50</f>
        <v>6.165817535180502E-3</v>
      </c>
      <c r="BF50" s="34">
        <f>'Insumo 1'!BF46/$CP50</f>
        <v>5.8998870901248463E-3</v>
      </c>
      <c r="BG50" s="34">
        <f>'Insumo 1'!BG46/$CP50</f>
        <v>5.6137666980476128E-3</v>
      </c>
      <c r="BH50" s="34">
        <f>'Insumo 1'!BH46/$CP50</f>
        <v>5.3184166159033711E-3</v>
      </c>
      <c r="BI50" s="34">
        <f>'Insumo 1'!BI46/$CP50</f>
        <v>5.0240279598077761E-3</v>
      </c>
      <c r="BJ50" s="34">
        <f>'Insumo 1'!BJ46/$CP50</f>
        <v>4.7227170361619254E-3</v>
      </c>
      <c r="BK50" s="34">
        <f>'Insumo 1'!BK46/$CP50</f>
        <v>4.4627474326078796E-3</v>
      </c>
      <c r="BL50" s="34">
        <f>'Insumo 1'!BL46/$CP50</f>
        <v>4.2671933743131567E-3</v>
      </c>
      <c r="BM50" s="34">
        <f>'Insumo 1'!BM46/$CP50</f>
        <v>4.1129806361102396E-3</v>
      </c>
      <c r="BN50" s="34">
        <f>'Insumo 1'!BN46/$CP50</f>
        <v>3.9554990493419232E-3</v>
      </c>
      <c r="BO50" s="34">
        <f>'Insumo 1'!BO46/$CP50</f>
        <v>3.8060934413822385E-3</v>
      </c>
      <c r="BP50" s="34">
        <f>'Insumo 1'!BP46/$CP50</f>
        <v>3.6376515976593504E-3</v>
      </c>
      <c r="BQ50" s="34">
        <f>'Insumo 1'!BQ46/$CP50</f>
        <v>3.432867849297621E-3</v>
      </c>
      <c r="BR50" s="34">
        <f>'Insumo 1'!BR46/$CP50</f>
        <v>3.2061635870267472E-3</v>
      </c>
      <c r="BS50" s="34">
        <f>'Insumo 1'!BS46/$CP50</f>
        <v>2.989842726081258E-3</v>
      </c>
      <c r="BT50" s="34">
        <f>'Insumo 1'!BT46/$CP50</f>
        <v>2.7779444249595429E-3</v>
      </c>
      <c r="BU50" s="34">
        <f>'Insumo 1'!BU46/$CP50</f>
        <v>2.5727761061783544E-3</v>
      </c>
      <c r="BV50" s="34">
        <f>'Insumo 1'!BV46/$CP50</f>
        <v>2.3789526147711959E-3</v>
      </c>
      <c r="BW50" s="34">
        <f>'Insumo 1'!BW46/$CP50</f>
        <v>2.1941665282213156E-3</v>
      </c>
      <c r="BX50" s="34">
        <f>'Insumo 1'!BX46/$CP50</f>
        <v>2.0118801493979165E-3</v>
      </c>
      <c r="BY50" s="34">
        <f>'Insumo 1'!BY46/$CP50</f>
        <v>1.8334394747691039E-3</v>
      </c>
      <c r="BZ50" s="34">
        <f>'Insumo 1'!BZ46/$CP50</f>
        <v>1.661921067690547E-3</v>
      </c>
      <c r="CA50" s="34">
        <f>'Insumo 1'!CA46/$CP50</f>
        <v>1.4971326429525163E-3</v>
      </c>
      <c r="CB50" s="34">
        <f>'Insumo 1'!CB46/$CP50</f>
        <v>1.3394587709744706E-3</v>
      </c>
      <c r="CC50" s="34">
        <f>'Insumo 1'!CC46/$CP50</f>
        <v>1.1890917369661393E-3</v>
      </c>
      <c r="CD50" s="34">
        <f>'Insumo 1'!CD46/$CP50</f>
        <v>1.0466083965567101E-3</v>
      </c>
      <c r="CE50" s="34">
        <f>'Insumo 1'!CE46/$CP50</f>
        <v>9.1162417932672479E-4</v>
      </c>
      <c r="CF50" s="34">
        <f>'Insumo 1'!CF46/$CP50</f>
        <v>7.8452365569564174E-4</v>
      </c>
      <c r="CG50" s="34">
        <f>'Insumo 1'!CG46/$CP50</f>
        <v>6.6569139608291955E-4</v>
      </c>
      <c r="CH50" s="34">
        <f>'Insumo 1'!CH46/$CP50</f>
        <v>5.5531968569828751E-4</v>
      </c>
      <c r="CI50" s="34">
        <f>'Insumo 1'!CI46/$CP50</f>
        <v>4.5263938370282859E-4</v>
      </c>
      <c r="CJ50" s="34">
        <f>'Insumo 1'!CJ46/$CP50</f>
        <v>3.6341904638842226E-4</v>
      </c>
      <c r="CK50" s="34">
        <f>'Insumo 1'!CK46/$CP50</f>
        <v>2.9073523711073781E-4</v>
      </c>
      <c r="CL50" s="34">
        <f>'Insumo 1'!CL46/$CP50</f>
        <v>2.3151139251410602E-4</v>
      </c>
      <c r="CM50" s="34">
        <f>'Insumo 1'!CM46/$CP50</f>
        <v>1.734412591758502E-4</v>
      </c>
      <c r="CN50" s="34">
        <f>'Insumo 1'!CN46/$CP50</f>
        <v>1.2940794614783502E-4</v>
      </c>
      <c r="CP50">
        <f>SUM('Insumo 1'!B46:CX46)</f>
        <v>5200.6080000000002</v>
      </c>
      <c r="CR50" s="46">
        <f t="shared" si="0"/>
        <v>0.406393444766458</v>
      </c>
    </row>
    <row r="51" spans="1:96" x14ac:dyDescent="0.2">
      <c r="A51">
        <f t="shared" si="1"/>
        <v>1990</v>
      </c>
      <c r="B51" s="34">
        <f>'Insumo 1'!B47/$CP51</f>
        <v>2.9336210459283883E-2</v>
      </c>
      <c r="C51" s="34">
        <f>'Insumo 1'!C47/$CP51</f>
        <v>2.8778153779244853E-2</v>
      </c>
      <c r="D51" s="34">
        <f>'Insumo 1'!D47/$CP51</f>
        <v>2.8301689881394459E-2</v>
      </c>
      <c r="E51" s="34">
        <f>'Insumo 1'!E47/$CP51</f>
        <v>2.7892966967826262E-2</v>
      </c>
      <c r="F51" s="34">
        <f>'Insumo 1'!F47/$CP51</f>
        <v>2.7538702492602578E-2</v>
      </c>
      <c r="G51" s="34">
        <f>'Insumo 1'!G47/$CP51</f>
        <v>2.7224854907160704E-2</v>
      </c>
      <c r="H51" s="34">
        <f>'Insumo 1'!H47/$CP51</f>
        <v>2.6938141665562958E-2</v>
      </c>
      <c r="I51" s="34">
        <f>'Insumo 1'!I47/$CP51</f>
        <v>2.6664900720559149E-2</v>
      </c>
      <c r="J51" s="34">
        <f>'Insumo 1'!J47/$CP51</f>
        <v>2.639147002489909E-2</v>
      </c>
      <c r="K51" s="34">
        <f>'Insumo 1'!K47/$CP51</f>
        <v>2.6104377281988837E-2</v>
      </c>
      <c r="L51" s="34">
        <f>'Insumo 1'!L47/$CP51</f>
        <v>2.5814438279234797E-2</v>
      </c>
      <c r="M51" s="34">
        <f>'Insumo 1'!M47/$CP51</f>
        <v>2.5532848305355869E-2</v>
      </c>
      <c r="N51" s="34">
        <f>'Insumo 1'!N47/$CP51</f>
        <v>2.5122986887850158E-2</v>
      </c>
      <c r="O51" s="34">
        <f>'Insumo 1'!O47/$CP51</f>
        <v>2.4521287556873023E-2</v>
      </c>
      <c r="P51" s="34">
        <f>'Insumo 1'!P47/$CP51</f>
        <v>2.3788850023737814E-2</v>
      </c>
      <c r="Q51" s="34">
        <f>'Insumo 1'!Q47/$CP51</f>
        <v>2.3057930495852624E-2</v>
      </c>
      <c r="R51" s="34">
        <f>'Insumo 1'!R47/$CP51</f>
        <v>2.2313728422029753E-2</v>
      </c>
      <c r="S51" s="34">
        <f>'Insumo 1'!S47/$CP51</f>
        <v>2.1550171781269112E-2</v>
      </c>
      <c r="T51" s="34">
        <f>'Insumo 1'!T47/$CP51</f>
        <v>2.078225087541466E-2</v>
      </c>
      <c r="U51" s="34">
        <f>'Insumo 1'!U47/$CP51</f>
        <v>2.0015468473497722E-2</v>
      </c>
      <c r="V51" s="34">
        <f>'Insumo 1'!V47/$CP51</f>
        <v>1.9238819037455647E-2</v>
      </c>
      <c r="W51" s="34">
        <f>'Insumo 1'!W47/$CP51</f>
        <v>1.8450215310069653E-2</v>
      </c>
      <c r="X51" s="34">
        <f>'Insumo 1'!X47/$CP51</f>
        <v>1.7725178052528299E-2</v>
      </c>
      <c r="Y51" s="34">
        <f>'Insumo 1'!Y47/$CP51</f>
        <v>1.7099000886894571E-2</v>
      </c>
      <c r="Z51" s="34">
        <f>'Insumo 1'!Z47/$CP51</f>
        <v>1.6542272461449313E-2</v>
      </c>
      <c r="AA51" s="34">
        <f>'Insumo 1'!AA47/$CP51</f>
        <v>1.5993323812910413E-2</v>
      </c>
      <c r="AB51" s="34">
        <f>'Insumo 1'!AB47/$CP51</f>
        <v>1.5467524744434332E-2</v>
      </c>
      <c r="AC51" s="34">
        <f>'Insumo 1'!AC47/$CP51</f>
        <v>1.4944002683833287E-2</v>
      </c>
      <c r="AD51" s="34">
        <f>'Insumo 1'!AD47/$CP51</f>
        <v>1.4406818575982049E-2</v>
      </c>
      <c r="AE51" s="34">
        <f>'Insumo 1'!AE47/$CP51</f>
        <v>1.387096272272458E-2</v>
      </c>
      <c r="AF51" s="34">
        <f>'Insumo 1'!AF47/$CP51</f>
        <v>1.3358635950842438E-2</v>
      </c>
      <c r="AG51" s="34">
        <f>'Insumo 1'!AG47/$CP51</f>
        <v>1.2855227459804174E-2</v>
      </c>
      <c r="AH51" s="34">
        <f>'Insumo 1'!AH47/$CP51</f>
        <v>1.2412728929423005E-2</v>
      </c>
      <c r="AI51" s="34">
        <f>'Insumo 1'!AI47/$CP51</f>
        <v>1.2055997695668034E-2</v>
      </c>
      <c r="AJ51" s="34">
        <f>'Insumo 1'!AJ47/$CP51</f>
        <v>1.1754294152226327E-2</v>
      </c>
      <c r="AK51" s="34">
        <f>'Insumo 1'!AK47/$CP51</f>
        <v>1.1462647393566013E-2</v>
      </c>
      <c r="AL51" s="34">
        <f>'Insumo 1'!AL47/$CP51</f>
        <v>1.1202878745156143E-2</v>
      </c>
      <c r="AM51" s="34">
        <f>'Insumo 1'!AM47/$CP51</f>
        <v>1.0883528390682943E-2</v>
      </c>
      <c r="AN51" s="34">
        <f>'Insumo 1'!AN47/$CP51</f>
        <v>1.0459056172645776E-2</v>
      </c>
      <c r="AO51" s="34">
        <f>'Insumo 1'!AO47/$CP51</f>
        <v>9.9768997551078053E-3</v>
      </c>
      <c r="AP51" s="34">
        <f>'Insumo 1'!AP47/$CP51</f>
        <v>9.5237751879764902E-3</v>
      </c>
      <c r="AQ51" s="34">
        <f>'Insumo 1'!AQ47/$CP51</f>
        <v>9.0738763820014702E-3</v>
      </c>
      <c r="AR51" s="34">
        <f>'Insumo 1'!AR47/$CP51</f>
        <v>8.7063293608400979E-3</v>
      </c>
      <c r="AS51" s="34">
        <f>'Insumo 1'!AS47/$CP51</f>
        <v>8.4668640326492593E-3</v>
      </c>
      <c r="AT51" s="34">
        <f>'Insumo 1'!AT47/$CP51</f>
        <v>8.3131660010846171E-3</v>
      </c>
      <c r="AU51" s="34">
        <f>'Insumo 1'!AU47/$CP51</f>
        <v>8.1533959485198901E-3</v>
      </c>
      <c r="AV51" s="34">
        <f>'Insumo 1'!AV47/$CP51</f>
        <v>8.0019749248302786E-3</v>
      </c>
      <c r="AW51" s="34">
        <f>'Insumo 1'!AW47/$CP51</f>
        <v>7.8507436517969223E-3</v>
      </c>
      <c r="AX51" s="34">
        <f>'Insumo 1'!AX47/$CP51</f>
        <v>7.6854708302008679E-3</v>
      </c>
      <c r="AY51" s="34">
        <f>'Insumo 1'!AY47/$CP51</f>
        <v>7.5095719718546667E-3</v>
      </c>
      <c r="AZ51" s="34">
        <f>'Insumo 1'!AZ47/$CP51</f>
        <v>7.343160646321097E-3</v>
      </c>
      <c r="BA51" s="34">
        <f>'Insumo 1'!BA47/$CP51</f>
        <v>7.1843393470376335E-3</v>
      </c>
      <c r="BB51" s="34">
        <f>'Insumo 1'!BB47/$CP51</f>
        <v>6.9993324571913052E-3</v>
      </c>
      <c r="BC51" s="34">
        <f>'Insumo 1'!BC47/$CP51</f>
        <v>6.7739086775631631E-3</v>
      </c>
      <c r="BD51" s="34">
        <f>'Insumo 1'!BD47/$CP51</f>
        <v>6.5202120501533772E-3</v>
      </c>
      <c r="BE51" s="34">
        <f>'Insumo 1'!BE47/$CP51</f>
        <v>6.2695514332436328E-3</v>
      </c>
      <c r="BF51" s="34">
        <f>'Insumo 1'!BF47/$CP51</f>
        <v>6.021547325521427E-3</v>
      </c>
      <c r="BG51" s="34">
        <f>'Insumo 1'!BG47/$CP51</f>
        <v>5.7579836639865033E-3</v>
      </c>
      <c r="BH51" s="34">
        <f>'Insumo 1'!BH47/$CP51</f>
        <v>5.4750654355138102E-3</v>
      </c>
      <c r="BI51" s="34">
        <f>'Insumo 1'!BI47/$CP51</f>
        <v>5.1830391755409901E-3</v>
      </c>
      <c r="BJ51" s="34">
        <f>'Insumo 1'!BJ47/$CP51</f>
        <v>4.8915821675369273E-3</v>
      </c>
      <c r="BK51" s="34">
        <f>'Insumo 1'!BK47/$CP51</f>
        <v>4.5934838865640225E-3</v>
      </c>
      <c r="BL51" s="34">
        <f>'Insumo 1'!BL47/$CP51</f>
        <v>4.3358024953729316E-3</v>
      </c>
      <c r="BM51" s="34">
        <f>'Insumo 1'!BM47/$CP51</f>
        <v>4.1405490700889601E-3</v>
      </c>
      <c r="BN51" s="34">
        <f>'Insumo 1'!BN47/$CP51</f>
        <v>3.9857125345868017E-3</v>
      </c>
      <c r="BO51" s="34">
        <f>'Insumo 1'!BO47/$CP51</f>
        <v>3.8278399885846013E-3</v>
      </c>
      <c r="BP51" s="34">
        <f>'Insumo 1'!BP47/$CP51</f>
        <v>3.6779369701450118E-3</v>
      </c>
      <c r="BQ51" s="34">
        <f>'Insumo 1'!BQ47/$CP51</f>
        <v>3.509248636736411E-3</v>
      </c>
      <c r="BR51" s="34">
        <f>'Insumo 1'!BR47/$CP51</f>
        <v>3.3048871799523129E-3</v>
      </c>
      <c r="BS51" s="34">
        <f>'Insumo 1'!BS47/$CP51</f>
        <v>3.0792736496679184E-3</v>
      </c>
      <c r="BT51" s="34">
        <f>'Insumo 1'!BT47/$CP51</f>
        <v>2.8639066548211663E-3</v>
      </c>
      <c r="BU51" s="34">
        <f>'Insumo 1'!BU47/$CP51</f>
        <v>2.6532834263807308E-3</v>
      </c>
      <c r="BV51" s="34">
        <f>'Insumo 1'!BV47/$CP51</f>
        <v>2.4489219695966328E-3</v>
      </c>
      <c r="BW51" s="34">
        <f>'Insumo 1'!BW47/$CP51</f>
        <v>2.2553763002189347E-3</v>
      </c>
      <c r="BX51" s="34">
        <f>'Insumo 1'!BX47/$CP51</f>
        <v>2.0705591610288591E-3</v>
      </c>
      <c r="BY51" s="34">
        <f>'Insumo 1'!BY47/$CP51</f>
        <v>1.8885882816825725E-3</v>
      </c>
      <c r="BZ51" s="34">
        <f>'Insumo 1'!BZ47/$CP51</f>
        <v>1.7109816674300972E-3</v>
      </c>
      <c r="CA51" s="34">
        <f>'Insumo 1'!CA47/$CP51</f>
        <v>1.5402060768027171E-3</v>
      </c>
      <c r="CB51" s="34">
        <f>'Insumo 1'!CB47/$CP51</f>
        <v>1.3766410111129372E-3</v>
      </c>
      <c r="CC51" s="34">
        <f>'Insumo 1'!CC47/$CP51</f>
        <v>1.2208557223295159E-3</v>
      </c>
      <c r="CD51" s="34">
        <f>'Insumo 1'!CD47/$CP51</f>
        <v>1.0724707091399478E-3</v>
      </c>
      <c r="CE51" s="34">
        <f>'Insumo 1'!CE47/$CP51</f>
        <v>9.3224497416924347E-4</v>
      </c>
      <c r="CF51" s="34">
        <f>'Insumo 1'!CF47/$CP51</f>
        <v>8.0112727069866596E-4</v>
      </c>
      <c r="CG51" s="34">
        <f>'Insumo 1'!CG47/$CP51</f>
        <v>6.7949710004072065E-4</v>
      </c>
      <c r="CH51" s="34">
        <f>'Insumo 1'!CH47/$CP51</f>
        <v>5.6773396350791295E-4</v>
      </c>
      <c r="CI51" s="34">
        <f>'Insumo 1'!CI47/$CP51</f>
        <v>4.6450960650647421E-4</v>
      </c>
      <c r="CJ51" s="34">
        <f>'Insumo 1'!CJ47/$CP51</f>
        <v>3.6906502641139392E-4</v>
      </c>
      <c r="CK51" s="34">
        <f>'Insumo 1'!CK47/$CP51</f>
        <v>2.8785174553526199E-4</v>
      </c>
      <c r="CL51" s="34">
        <f>'Insumo 1'!CL47/$CP51</f>
        <v>2.2352627306561544E-4</v>
      </c>
      <c r="CM51" s="34">
        <f>'Insumo 1'!CM47/$CP51</f>
        <v>1.7324234915866462E-4</v>
      </c>
      <c r="CN51" s="34">
        <f>'Insumo 1'!CN47/$CP51</f>
        <v>1.2238917328295584E-4</v>
      </c>
      <c r="CP51">
        <f>SUM('Insumo 1'!B47:CX47)</f>
        <v>5270.0739999999987</v>
      </c>
      <c r="CR51" s="46">
        <f t="shared" si="0"/>
        <v>0.40351274004881166</v>
      </c>
    </row>
    <row r="52" spans="1:96" x14ac:dyDescent="0.2">
      <c r="A52">
        <f t="shared" si="1"/>
        <v>1991</v>
      </c>
      <c r="B52" s="34">
        <f>'Insumo 1'!B48/$CP52</f>
        <v>2.9288175823023871E-2</v>
      </c>
      <c r="C52" s="34">
        <f>'Insumo 1'!C48/$CP52</f>
        <v>2.8656225255934344E-2</v>
      </c>
      <c r="D52" s="34">
        <f>'Insumo 1'!D48/$CP52</f>
        <v>2.811244077803296E-2</v>
      </c>
      <c r="E52" s="34">
        <f>'Insumo 1'!E48/$CP52</f>
        <v>2.7633985313139351E-2</v>
      </c>
      <c r="F52" s="34">
        <f>'Insumo 1'!F48/$CP52</f>
        <v>2.7210750647206468E-2</v>
      </c>
      <c r="G52" s="34">
        <f>'Insumo 1'!G48/$CP52</f>
        <v>2.6832066998740203E-2</v>
      </c>
      <c r="H52" s="34">
        <f>'Insumo 1'!H48/$CP52</f>
        <v>2.6484831127309195E-2</v>
      </c>
      <c r="I52" s="34">
        <f>'Insumo 1'!I48/$CP52</f>
        <v>2.6156688549078173E-2</v>
      </c>
      <c r="J52" s="34">
        <f>'Insumo 1'!J48/$CP52</f>
        <v>2.5848762398941242E-2</v>
      </c>
      <c r="K52" s="34">
        <f>'Insumo 1'!K48/$CP52</f>
        <v>2.5555998569874887E-2</v>
      </c>
      <c r="L52" s="34">
        <f>'Insumo 1'!L48/$CP52</f>
        <v>2.5260052525275196E-2</v>
      </c>
      <c r="M52" s="34">
        <f>'Insumo 1'!M48/$CP52</f>
        <v>2.4959801130248066E-2</v>
      </c>
      <c r="N52" s="34">
        <f>'Insumo 1'!N48/$CP52</f>
        <v>2.4667973246926808E-2</v>
      </c>
      <c r="O52" s="34">
        <f>'Insumo 1'!O48/$CP52</f>
        <v>2.425728025397822E-2</v>
      </c>
      <c r="P52" s="34">
        <f>'Insumo 1'!P48/$CP52</f>
        <v>2.366800881286512E-2</v>
      </c>
      <c r="Q52" s="34">
        <f>'Insumo 1'!Q48/$CP52</f>
        <v>2.2957251614038422E-2</v>
      </c>
      <c r="R52" s="34">
        <f>'Insumo 1'!R48/$CP52</f>
        <v>2.2250799765639172E-2</v>
      </c>
      <c r="S52" s="34">
        <f>'Insumo 1'!S48/$CP52</f>
        <v>2.1532742190000717E-2</v>
      </c>
      <c r="T52" s="34">
        <f>'Insumo 1'!T48/$CP52</f>
        <v>2.0802704508825022E-2</v>
      </c>
      <c r="U52" s="34">
        <f>'Insumo 1'!U48/$CP52</f>
        <v>2.0074913097437554E-2</v>
      </c>
      <c r="V52" s="34">
        <f>'Insumo 1'!V48/$CP52</f>
        <v>1.935348611711675E-2</v>
      </c>
      <c r="W52" s="34">
        <f>'Insumo 1'!W48/$CP52</f>
        <v>1.8623261246792037E-2</v>
      </c>
      <c r="X52" s="34">
        <f>'Insumo 1'!X48/$CP52</f>
        <v>1.7882928162420271E-2</v>
      </c>
      <c r="Y52" s="34">
        <f>'Insumo 1'!Y48/$CP52</f>
        <v>1.7202308416585696E-2</v>
      </c>
      <c r="Z52" s="34">
        <f>'Insumo 1'!Z48/$CP52</f>
        <v>1.6613598542919654E-2</v>
      </c>
      <c r="AA52" s="34">
        <f>'Insumo 1'!AA48/$CP52</f>
        <v>1.6089281736516286E-2</v>
      </c>
      <c r="AB52" s="34">
        <f>'Insumo 1'!AB48/$CP52</f>
        <v>1.5572826874371736E-2</v>
      </c>
      <c r="AC52" s="34">
        <f>'Insumo 1'!AC48/$CP52</f>
        <v>1.5079021899258535E-2</v>
      </c>
      <c r="AD52" s="34">
        <f>'Insumo 1'!AD48/$CP52</f>
        <v>1.4583719410953178E-2</v>
      </c>
      <c r="AE52" s="34">
        <f>'Insumo 1'!AE48/$CP52</f>
        <v>1.4070446764341956E-2</v>
      </c>
      <c r="AF52" s="34">
        <f>'Insumo 1'!AF48/$CP52</f>
        <v>1.3555115037091522E-2</v>
      </c>
      <c r="AG52" s="34">
        <f>'Insumo 1'!AG48/$CP52</f>
        <v>1.3061684440276359E-2</v>
      </c>
      <c r="AH52" s="34">
        <f>'Insumo 1'!AH48/$CP52</f>
        <v>1.2575367031123934E-2</v>
      </c>
      <c r="AI52" s="34">
        <f>'Insumo 1'!AI48/$CP52</f>
        <v>1.2147827014763602E-2</v>
      </c>
      <c r="AJ52" s="34">
        <f>'Insumo 1'!AJ48/$CP52</f>
        <v>1.1803398980567887E-2</v>
      </c>
      <c r="AK52" s="34">
        <f>'Insumo 1'!AK48/$CP52</f>
        <v>1.1512132664693687E-2</v>
      </c>
      <c r="AL52" s="34">
        <f>'Insumo 1'!AL48/$CP52</f>
        <v>1.1229477049674377E-2</v>
      </c>
      <c r="AM52" s="34">
        <f>'Insumo 1'!AM48/$CP52</f>
        <v>1.0976771698498176E-2</v>
      </c>
      <c r="AN52" s="34">
        <f>'Insumo 1'!AN48/$CP52</f>
        <v>1.0665476143678895E-2</v>
      </c>
      <c r="AO52" s="34">
        <f>'Insumo 1'!AO48/$CP52</f>
        <v>1.0250664989451886E-2</v>
      </c>
      <c r="AP52" s="34">
        <f>'Insumo 1'!AP48/$CP52</f>
        <v>9.7793227122210131E-3</v>
      </c>
      <c r="AQ52" s="34">
        <f>'Insumo 1'!AQ48/$CP52</f>
        <v>9.3354972398959919E-3</v>
      </c>
      <c r="AR52" s="34">
        <f>'Insumo 1'!AR48/$CP52</f>
        <v>8.8942924156572446E-3</v>
      </c>
      <c r="AS52" s="34">
        <f>'Insumo 1'!AS48/$CP52</f>
        <v>8.5333917363478225E-3</v>
      </c>
      <c r="AT52" s="34">
        <f>'Insumo 1'!AT48/$CP52</f>
        <v>8.2979077868814057E-3</v>
      </c>
      <c r="AU52" s="34">
        <f>'Insumo 1'!AU48/$CP52</f>
        <v>8.1460973870266639E-3</v>
      </c>
      <c r="AV52" s="34">
        <f>'Insumo 1'!AV48/$CP52</f>
        <v>7.9881097452542821E-3</v>
      </c>
      <c r="AW52" s="34">
        <f>'Insumo 1'!AW48/$CP52</f>
        <v>7.8379840477407151E-3</v>
      </c>
      <c r="AX52" s="34">
        <f>'Insumo 1'!AX48/$CP52</f>
        <v>7.6872967827800913E-3</v>
      </c>
      <c r="AY52" s="34">
        <f>'Insumo 1'!AY48/$CP52</f>
        <v>7.5221959533449722E-3</v>
      </c>
      <c r="AZ52" s="34">
        <f>'Insumo 1'!AZ48/$CP52</f>
        <v>7.3462381532667263E-3</v>
      </c>
      <c r="BA52" s="34">
        <f>'Insumo 1'!BA48/$CP52</f>
        <v>7.1794526214904331E-3</v>
      </c>
      <c r="BB52" s="34">
        <f>'Insumo 1'!BB48/$CP52</f>
        <v>7.0199674665258963E-3</v>
      </c>
      <c r="BC52" s="34">
        <f>'Insumo 1'!BC48/$CP52</f>
        <v>6.8344630198476615E-3</v>
      </c>
      <c r="BD52" s="34">
        <f>'Insumo 1'!BD48/$CP52</f>
        <v>6.6096488518753507E-3</v>
      </c>
      <c r="BE52" s="34">
        <f>'Insumo 1'!BE48/$CP52</f>
        <v>6.3571306898481663E-3</v>
      </c>
      <c r="BF52" s="34">
        <f>'Insumo 1'!BF48/$CP52</f>
        <v>6.1076075542052938E-3</v>
      </c>
      <c r="BG52" s="34">
        <f>'Insumo 1'!BG48/$CP52</f>
        <v>5.8601434992016348E-3</v>
      </c>
      <c r="BH52" s="34">
        <f>'Insumo 1'!BH48/$CP52</f>
        <v>5.5980786905744616E-3</v>
      </c>
      <c r="BI52" s="34">
        <f>'Insumo 1'!BI48/$CP52</f>
        <v>5.3174821561943666E-3</v>
      </c>
      <c r="BJ52" s="34">
        <f>'Insumo 1'!BJ48/$CP52</f>
        <v>5.0286492992574179E-3</v>
      </c>
      <c r="BK52" s="34">
        <f>'Insumo 1'!BK48/$CP52</f>
        <v>4.7401908206185072E-3</v>
      </c>
      <c r="BL52" s="34">
        <f>'Insumo 1'!BL48/$CP52</f>
        <v>4.4453679109129375E-3</v>
      </c>
      <c r="BM52" s="34">
        <f>'Insumo 1'!BM48/$CP52</f>
        <v>4.1892931550543853E-3</v>
      </c>
      <c r="BN52" s="34">
        <f>'Insumo 1'!BN48/$CP52</f>
        <v>3.9938676834781212E-3</v>
      </c>
      <c r="BO52" s="34">
        <f>'Insumo 1'!BO48/$CP52</f>
        <v>3.8371903657488755E-3</v>
      </c>
      <c r="BP52" s="34">
        <f>'Insumo 1'!BP48/$CP52</f>
        <v>3.6778923999333584E-3</v>
      </c>
      <c r="BQ52" s="34">
        <f>'Insumo 1'!BQ48/$CP52</f>
        <v>3.5262691892276369E-3</v>
      </c>
      <c r="BR52" s="34">
        <f>'Insumo 1'!BR48/$CP52</f>
        <v>3.3566758202160513E-3</v>
      </c>
      <c r="BS52" s="34">
        <f>'Insumo 1'!BS48/$CP52</f>
        <v>3.1522652694868565E-3</v>
      </c>
      <c r="BT52" s="34">
        <f>'Insumo 1'!BT48/$CP52</f>
        <v>2.9274511015145457E-3</v>
      </c>
      <c r="BU52" s="34">
        <f>'Insumo 1'!BU48/$CP52</f>
        <v>2.7127451475892832E-3</v>
      </c>
      <c r="BV52" s="34">
        <f>'Insumo 1'!BV48/$CP52</f>
        <v>2.502906111538525E-3</v>
      </c>
      <c r="BW52" s="34">
        <f>'Insumo 1'!BW48/$CP52</f>
        <v>2.2999930740014852E-3</v>
      </c>
      <c r="BX52" s="34">
        <f>'Insumo 1'!BX48/$CP52</f>
        <v>2.1081241962565903E-3</v>
      </c>
      <c r="BY52" s="34">
        <f>'Insumo 1'!BY48/$CP52</f>
        <v>1.9254275868136462E-3</v>
      </c>
      <c r="BZ52" s="34">
        <f>'Insumo 1'!BZ48/$CP52</f>
        <v>1.746100382053052E-3</v>
      </c>
      <c r="CA52" s="34">
        <f>'Insumo 1'!CA48/$CP52</f>
        <v>1.5720144734650012E-3</v>
      </c>
      <c r="CB52" s="34">
        <f>'Insumo 1'!CB48/$CP52</f>
        <v>1.4054161308377268E-3</v>
      </c>
      <c r="CC52" s="34">
        <f>'Insumo 1'!CC48/$CP52</f>
        <v>1.2479900565124033E-3</v>
      </c>
      <c r="CD52" s="34">
        <f>'Insumo 1'!CD48/$CP52</f>
        <v>1.0993618721909923E-3</v>
      </c>
      <c r="CE52" s="34">
        <f>'Insumo 1'!CE48/$CP52</f>
        <v>9.5878282127741558E-4</v>
      </c>
      <c r="CF52" s="34">
        <f>'Insumo 1'!CF48/$CP52</f>
        <v>8.2606571462265431E-4</v>
      </c>
      <c r="CG52" s="34">
        <f>'Insumo 1'!CG48/$CP52</f>
        <v>7.0383120031297978E-4</v>
      </c>
      <c r="CH52" s="34">
        <f>'Insumo 1'!CH48/$CP52</f>
        <v>5.9226646749741181E-4</v>
      </c>
      <c r="CI52" s="34">
        <f>'Insumo 1'!CI48/$CP52</f>
        <v>4.9155870532496945E-4</v>
      </c>
      <c r="CJ52" s="34">
        <f>'Insumo 1'!CJ48/$CP52</f>
        <v>3.9740256336820646E-4</v>
      </c>
      <c r="CK52" s="34">
        <f>'Insumo 1'!CK48/$CP52</f>
        <v>3.1335463545849155E-4</v>
      </c>
      <c r="CL52" s="34">
        <f>'Insumo 1'!CL48/$CP52</f>
        <v>2.4484340691738766E-4</v>
      </c>
      <c r="CM52" s="34">
        <f>'Insumo 1'!CM48/$CP52</f>
        <v>1.8924822965862303E-4</v>
      </c>
      <c r="CN52" s="34">
        <f>'Insumo 1'!CN48/$CP52</f>
        <v>1.4376126644690651E-4</v>
      </c>
      <c r="CP52">
        <f>SUM('Insumo 1'!B48:CX48)</f>
        <v>5342.1900000000032</v>
      </c>
      <c r="CR52" s="46">
        <f t="shared" si="0"/>
        <v>0.39928662215308675</v>
      </c>
    </row>
    <row r="53" spans="1:96" x14ac:dyDescent="0.2">
      <c r="A53">
        <f t="shared" si="1"/>
        <v>1992</v>
      </c>
      <c r="B53" s="34">
        <f>'Insumo 1'!B49/$CP53</f>
        <v>2.9274266490926428E-2</v>
      </c>
      <c r="C53" s="34">
        <f>'Insumo 1'!C49/$CP53</f>
        <v>2.8573053288695471E-2</v>
      </c>
      <c r="D53" s="34">
        <f>'Insumo 1'!D49/$CP53</f>
        <v>2.7993140000594514E-2</v>
      </c>
      <c r="E53" s="34">
        <f>'Insumo 1'!E49/$CP53</f>
        <v>2.7462891365310858E-2</v>
      </c>
      <c r="F53" s="34">
        <f>'Insumo 1'!F49/$CP53</f>
        <v>2.6982676636768801E-2</v>
      </c>
      <c r="G53" s="34">
        <f>'Insumo 1'!G49/$CP53</f>
        <v>2.6544926109520358E-2</v>
      </c>
      <c r="H53" s="34">
        <f>'Insumo 1'!H49/$CP53</f>
        <v>2.6142439332041818E-2</v>
      </c>
      <c r="I53" s="34">
        <f>'Insumo 1'!I49/$CP53</f>
        <v>2.5763030924831544E-2</v>
      </c>
      <c r="J53" s="34">
        <f>'Insumo 1'!J49/$CP53</f>
        <v>2.539451550838789E-2</v>
      </c>
      <c r="K53" s="34">
        <f>'Insumo 1'!K49/$CP53</f>
        <v>2.5053140255379719E-2</v>
      </c>
      <c r="L53" s="34">
        <f>'Insumo 1'!L49/$CP53</f>
        <v>2.4741120689352778E-2</v>
      </c>
      <c r="M53" s="34">
        <f>'Insumo 1'!M49/$CP53</f>
        <v>2.4436855455735974E-2</v>
      </c>
      <c r="N53" s="34">
        <f>'Insumo 1'!N49/$CP53</f>
        <v>2.4126312905406202E-2</v>
      </c>
      <c r="O53" s="34">
        <f>'Insumo 1'!O49/$CP53</f>
        <v>2.3824817076221593E-2</v>
      </c>
      <c r="P53" s="34">
        <f>'Insumo 1'!P49/$CP53</f>
        <v>2.341328357759789E-2</v>
      </c>
      <c r="Q53" s="34">
        <f>'Insumo 1'!Q49/$CP53</f>
        <v>2.2835770440004833E-2</v>
      </c>
      <c r="R53" s="34">
        <f>'Insumo 1'!R49/$CP53</f>
        <v>2.2146557990313374E-2</v>
      </c>
      <c r="S53" s="34">
        <f>'Insumo 1'!S49/$CP53</f>
        <v>2.1463622857334878E-2</v>
      </c>
      <c r="T53" s="34">
        <f>'Insumo 1'!T49/$CP53</f>
        <v>2.0771641003211227E-2</v>
      </c>
      <c r="U53" s="34">
        <f>'Insumo 1'!U49/$CP53</f>
        <v>2.0073751086298899E-2</v>
      </c>
      <c r="V53" s="34">
        <f>'Insumo 1'!V49/$CP53</f>
        <v>1.9385461771418169E-2</v>
      </c>
      <c r="W53" s="34">
        <f>'Insumo 1'!W49/$CP53</f>
        <v>1.8708065447304058E-2</v>
      </c>
      <c r="X53" s="34">
        <f>'Insumo 1'!X49/$CP53</f>
        <v>1.8023099417741956E-2</v>
      </c>
      <c r="Y53" s="34">
        <f>'Insumo 1'!Y49/$CP53</f>
        <v>1.7329825174883282E-2</v>
      </c>
      <c r="Z53" s="34">
        <f>'Insumo 1'!Z49/$CP53</f>
        <v>1.6692308274592733E-2</v>
      </c>
      <c r="AA53" s="34">
        <f>'Insumo 1'!AA49/$CP53</f>
        <v>1.6140273657775841E-2</v>
      </c>
      <c r="AB53" s="34">
        <f>'Insumo 1'!AB49/$CP53</f>
        <v>1.5647504295807847E-2</v>
      </c>
      <c r="AC53" s="34">
        <f>'Insumo 1'!AC49/$CP53</f>
        <v>1.5162673893212143E-2</v>
      </c>
      <c r="AD53" s="34">
        <f>'Insumo 1'!AD49/$CP53</f>
        <v>1.4699814099111821E-2</v>
      </c>
      <c r="AE53" s="34">
        <f>'Insumo 1'!AE49/$CP53</f>
        <v>1.4232154003995703E-2</v>
      </c>
      <c r="AF53" s="34">
        <f>'Insumo 1'!AF49/$CP53</f>
        <v>1.3742338673422052E-2</v>
      </c>
      <c r="AG53" s="34">
        <f>'Insumo 1'!AG49/$CP53</f>
        <v>1.3246799907021867E-2</v>
      </c>
      <c r="AH53" s="34">
        <f>'Insumo 1'!AH49/$CP53</f>
        <v>1.2771754733419904E-2</v>
      </c>
      <c r="AI53" s="34">
        <f>'Insumo 1'!AI49/$CP53</f>
        <v>1.2302617622606617E-2</v>
      </c>
      <c r="AJ53" s="34">
        <f>'Insumo 1'!AJ49/$CP53</f>
        <v>1.1889422481323604E-2</v>
      </c>
      <c r="AK53" s="34">
        <f>'Insumo 1'!AK49/$CP53</f>
        <v>1.1557093949460591E-2</v>
      </c>
      <c r="AL53" s="34">
        <f>'Insumo 1'!AL49/$CP53</f>
        <v>1.1275722459149906E-2</v>
      </c>
      <c r="AM53" s="34">
        <f>'Insumo 1'!AM49/$CP53</f>
        <v>1.1001920674287211E-2</v>
      </c>
      <c r="AN53" s="34">
        <f>'Insumo 1'!AN49/$CP53</f>
        <v>1.0756182187670727E-2</v>
      </c>
      <c r="AO53" s="34">
        <f>'Insumo 1'!AO49/$CP53</f>
        <v>1.0452470834940362E-2</v>
      </c>
      <c r="AP53" s="34">
        <f>'Insumo 1'!AP49/$CP53</f>
        <v>1.0047399279991778E-2</v>
      </c>
      <c r="AQ53" s="34">
        <f>'Insumo 1'!AQ49/$CP53</f>
        <v>9.5863857555129189E-3</v>
      </c>
      <c r="AR53" s="34">
        <f>'Insumo 1'!AR49/$CP53</f>
        <v>9.1517738866209557E-3</v>
      </c>
      <c r="AS53" s="34">
        <f>'Insumo 1'!AS49/$CP53</f>
        <v>8.7188236603883071E-3</v>
      </c>
      <c r="AT53" s="34">
        <f>'Insumo 1'!AT49/$CP53</f>
        <v>8.3647091469920519E-3</v>
      </c>
      <c r="AU53" s="34">
        <f>'Insumo 1'!AU49/$CP53</f>
        <v>8.1330023094986735E-3</v>
      </c>
      <c r="AV53" s="34">
        <f>'Insumo 1'!AV49/$CP53</f>
        <v>7.9830852162360248E-3</v>
      </c>
      <c r="AW53" s="34">
        <f>'Insumo 1'!AW49/$CP53</f>
        <v>7.826706179298263E-3</v>
      </c>
      <c r="AX53" s="34">
        <f>'Insumo 1'!AX49/$CP53</f>
        <v>7.6777122208463444E-3</v>
      </c>
      <c r="AY53" s="34">
        <f>'Insumo 1'!AY49/$CP53</f>
        <v>7.5277951275836965E-3</v>
      </c>
      <c r="AZ53" s="34">
        <f>'Insumo 1'!AZ49/$CP53</f>
        <v>7.3627386234250657E-3</v>
      </c>
      <c r="BA53" s="34">
        <f>'Insumo 1'!BA49/$CP53</f>
        <v>7.1867891284998157E-3</v>
      </c>
      <c r="BB53" s="34">
        <f>'Insumo 1'!BB49/$CP53</f>
        <v>7.0195171007954322E-3</v>
      </c>
      <c r="BC53" s="34">
        <f>'Insumo 1'!BC49/$CP53</f>
        <v>6.8592608976526005E-3</v>
      </c>
      <c r="BD53" s="34">
        <f>'Insumo 1'!BD49/$CP53</f>
        <v>6.6737108006957513E-3</v>
      </c>
      <c r="BE53" s="34">
        <f>'Insumo 1'!BE49/$CP53</f>
        <v>6.4493890416882178E-3</v>
      </c>
      <c r="BF53" s="34">
        <f>'Insumo 1'!BF49/$CP53</f>
        <v>6.1981117462073495E-3</v>
      </c>
      <c r="BG53" s="34">
        <f>'Insumo 1'!BG49/$CP53</f>
        <v>5.9496038551586743E-3</v>
      </c>
      <c r="BH53" s="34">
        <f>'Insumo 1'!BH49/$CP53</f>
        <v>5.7027576067693138E-3</v>
      </c>
      <c r="BI53" s="34">
        <f>'Insumo 1'!BI49/$CP53</f>
        <v>5.4420643362189935E-3</v>
      </c>
      <c r="BJ53" s="34">
        <f>'Insumo 1'!BJ49/$CP53</f>
        <v>5.1642007581890852E-3</v>
      </c>
      <c r="BK53" s="34">
        <f>'Insumo 1'!BK49/$CP53</f>
        <v>4.8782135938247474E-3</v>
      </c>
      <c r="BL53" s="34">
        <f>'Insumo 1'!BL49/$CP53</f>
        <v>4.5925956833847018E-3</v>
      </c>
      <c r="BM53" s="34">
        <f>'Insumo 1'!BM49/$CP53</f>
        <v>4.3008850831938346E-3</v>
      </c>
      <c r="BN53" s="34">
        <f>'Insumo 1'!BN49/$CP53</f>
        <v>4.0466537563186291E-3</v>
      </c>
      <c r="BO53" s="34">
        <f>'Insumo 1'!BO49/$CP53</f>
        <v>3.850764549481597E-3</v>
      </c>
      <c r="BP53" s="34">
        <f>'Insumo 1'!BP49/$CP53</f>
        <v>3.692354615960227E-3</v>
      </c>
      <c r="BQ53" s="34">
        <f>'Insumo 1'!BQ49/$CP53</f>
        <v>3.5317291588931043E-3</v>
      </c>
      <c r="BR53" s="34">
        <f>'Insumo 1'!BR49/$CP53</f>
        <v>3.3786734072739715E-3</v>
      </c>
      <c r="BS53" s="34">
        <f>'Insumo 1'!BS49/$CP53</f>
        <v>3.2082627212131039E-3</v>
      </c>
      <c r="BT53" s="34">
        <f>'Insumo 1'!BT49/$CP53</f>
        <v>3.0035114201930587E-3</v>
      </c>
      <c r="BU53" s="34">
        <f>'Insumo 1'!BU49/$CP53</f>
        <v>2.7793742881476705E-3</v>
      </c>
      <c r="BV53" s="34">
        <f>'Insumo 1'!BV49/$CP53</f>
        <v>2.5652070120581729E-3</v>
      </c>
      <c r="BW53" s="34">
        <f>'Insumo 1'!BW49/$CP53</f>
        <v>2.3565785448330587E-3</v>
      </c>
      <c r="BX53" s="34">
        <f>'Insumo 1'!BX49/$CP53</f>
        <v>2.1549659021694971E-3</v>
      </c>
      <c r="BY53" s="34">
        <f>'Insumo 1'!BY49/$CP53</f>
        <v>1.9646155041968486E-3</v>
      </c>
      <c r="BZ53" s="34">
        <f>'Insumo 1'!BZ49/$CP53</f>
        <v>1.7842349621800908E-3</v>
      </c>
      <c r="CA53" s="34">
        <f>'Insumo 1'!CA49/$CP53</f>
        <v>1.6075469594062552E-3</v>
      </c>
      <c r="CB53" s="34">
        <f>'Insumo 1'!CB49/$CP53</f>
        <v>1.4363977654968032E-3</v>
      </c>
      <c r="CC53" s="34">
        <f>'Insumo 1'!CC49/$CP53</f>
        <v>1.2742952927325111E-3</v>
      </c>
      <c r="CD53" s="34">
        <f>'Insumo 1'!CD49/$CP53</f>
        <v>1.1227165568105477E-3</v>
      </c>
      <c r="CE53" s="34">
        <f>'Insumo 1'!CE49/$CP53</f>
        <v>9.8110767684447451E-4</v>
      </c>
      <c r="CF53" s="34">
        <f>'Insumo 1'!CF49/$CP53</f>
        <v>8.4780701017497686E-4</v>
      </c>
      <c r="CG53" s="34">
        <f>'Insumo 1'!CG49/$CP53</f>
        <v>7.2281455680205456E-4</v>
      </c>
      <c r="CH53" s="34">
        <f>'Insumo 1'!CH49/$CP53</f>
        <v>6.0908434812004546E-4</v>
      </c>
      <c r="CI53" s="34">
        <f>'Insumo 1'!CI49/$CP53</f>
        <v>5.0753951893968018E-4</v>
      </c>
      <c r="CJ53" s="34">
        <f>'Insumo 1'!CJ49/$CP53</f>
        <v>4.176261883745204E-4</v>
      </c>
      <c r="CK53" s="34">
        <f>'Insumo 1'!CK49/$CP53</f>
        <v>3.323285318630136E-4</v>
      </c>
      <c r="CL53" s="34">
        <f>'Insumo 1'!CL49/$CP53</f>
        <v>2.5921625485315057E-4</v>
      </c>
      <c r="CM53" s="34">
        <f>'Insumo 1'!CM49/$CP53</f>
        <v>2.0327428532287663E-4</v>
      </c>
      <c r="CN53" s="34">
        <f>'Insumo 1'!CN49/$CP53</f>
        <v>1.5582515605132416E-4</v>
      </c>
      <c r="CP53">
        <f>SUM('Insumo 1'!B49:CX49)</f>
        <v>5416.3269999999975</v>
      </c>
      <c r="CR53" s="46">
        <f t="shared" si="0"/>
        <v>0.39482531243036123</v>
      </c>
    </row>
    <row r="54" spans="1:96" x14ac:dyDescent="0.2">
      <c r="A54">
        <f t="shared" si="1"/>
        <v>1993</v>
      </c>
      <c r="B54" s="34">
        <f>'Insumo 1'!B50/$CP54</f>
        <v>2.9216581871378055E-2</v>
      </c>
      <c r="C54" s="34">
        <f>'Insumo 1'!C50/$CP54</f>
        <v>2.8515550012221162E-2</v>
      </c>
      <c r="D54" s="34">
        <f>'Insumo 1'!D50/$CP54</f>
        <v>2.7886278753871709E-2</v>
      </c>
      <c r="E54" s="34">
        <f>'Insumo 1'!E50/$CP54</f>
        <v>2.7348074247815948E-2</v>
      </c>
      <c r="F54" s="34">
        <f>'Insumo 1'!F50/$CP54</f>
        <v>2.6831179361796919E-2</v>
      </c>
      <c r="G54" s="34">
        <f>'Insumo 1'!G50/$CP54</f>
        <v>2.6349254108658664E-2</v>
      </c>
      <c r="H54" s="34">
        <f>'Insumo 1'!H50/$CP54</f>
        <v>2.5897563017281924E-2</v>
      </c>
      <c r="I54" s="34">
        <f>'Insumo 1'!I50/$CP54</f>
        <v>2.5471917017061179E-2</v>
      </c>
      <c r="J54" s="34">
        <f>'Insumo 1'!J50/$CP54</f>
        <v>2.5061205964216602E-2</v>
      </c>
      <c r="K54" s="34">
        <f>'Insumo 1'!K50/$CP54</f>
        <v>2.4653044780436242E-2</v>
      </c>
      <c r="L54" s="34">
        <f>'Insumo 1'!L50/$CP54</f>
        <v>2.4279124695518319E-2</v>
      </c>
      <c r="M54" s="34">
        <f>'Insumo 1'!M50/$CP54</f>
        <v>2.3948552384692193E-2</v>
      </c>
      <c r="N54" s="34">
        <f>'Insumo 1'!N50/$CP54</f>
        <v>2.3636011290820221E-2</v>
      </c>
      <c r="O54" s="34">
        <f>'Insumo 1'!O50/$CP54</f>
        <v>2.3315820589755575E-2</v>
      </c>
      <c r="P54" s="34">
        <f>'Insumo 1'!P50/$CP54</f>
        <v>2.3004554430415717E-2</v>
      </c>
      <c r="Q54" s="34">
        <f>'Insumo 1'!Q50/$CP54</f>
        <v>2.2592568443039026E-2</v>
      </c>
      <c r="R54" s="34">
        <f>'Insumo 1'!R50/$CP54</f>
        <v>2.2026497510781399E-2</v>
      </c>
      <c r="S54" s="34">
        <f>'Insumo 1'!S50/$CP54</f>
        <v>2.1357885415441064E-2</v>
      </c>
      <c r="T54" s="34">
        <f>'Insumo 1'!T50/$CP54</f>
        <v>2.0697833594816337E-2</v>
      </c>
      <c r="U54" s="34">
        <f>'Insumo 1'!U50/$CP54</f>
        <v>2.0031407101531052E-2</v>
      </c>
      <c r="V54" s="34">
        <f>'Insumo 1'!V50/$CP54</f>
        <v>1.9364798474741183E-2</v>
      </c>
      <c r="W54" s="34">
        <f>'Insumo 1'!W50/$CP54</f>
        <v>1.8714763996868763E-2</v>
      </c>
      <c r="X54" s="34">
        <f>'Insumo 1'!X50/$CP54</f>
        <v>1.8080210866886274E-2</v>
      </c>
      <c r="Y54" s="34">
        <f>'Insumo 1'!Y50/$CP54</f>
        <v>1.7439283064243225E-2</v>
      </c>
      <c r="Z54" s="34">
        <f>'Insumo 1'!Z50/$CP54</f>
        <v>1.6791616321930443E-2</v>
      </c>
      <c r="AA54" s="34">
        <f>'Insumo 1'!AA50/$CP54</f>
        <v>1.6196768295948006E-2</v>
      </c>
      <c r="AB54" s="34">
        <f>'Insumo 1'!AB50/$CP54</f>
        <v>1.5679873409928973E-2</v>
      </c>
      <c r="AC54" s="34">
        <f>'Insumo 1'!AC50/$CP54</f>
        <v>1.5217982842295337E-2</v>
      </c>
      <c r="AD54" s="34">
        <f>'Insumo 1'!AD50/$CP54</f>
        <v>1.4764106148863544E-2</v>
      </c>
      <c r="AE54" s="34">
        <f>'Insumo 1'!AE50/$CP54</f>
        <v>1.4331356941963891E-2</v>
      </c>
      <c r="AF54" s="34">
        <f>'Insumo 1'!AF50/$CP54</f>
        <v>1.3890593860862391E-2</v>
      </c>
      <c r="AG54" s="34">
        <f>'Insumo 1'!AG50/$CP54</f>
        <v>1.3423421421595716E-2</v>
      </c>
      <c r="AH54" s="34">
        <f>'Insumo 1'!AH50/$CP54</f>
        <v>1.2947324440604263E-2</v>
      </c>
      <c r="AI54" s="34">
        <f>'Insumo 1'!AI50/$CP54</f>
        <v>1.2490169344089896E-2</v>
      </c>
      <c r="AJ54" s="34">
        <f>'Insumo 1'!AJ50/$CP54</f>
        <v>1.2037385451685628E-2</v>
      </c>
      <c r="AK54" s="34">
        <f>'Insumo 1'!AK50/$CP54</f>
        <v>1.1638330943134644E-2</v>
      </c>
      <c r="AL54" s="34">
        <f>'Insumo 1'!AL50/$CP54</f>
        <v>1.1317593841556239E-2</v>
      </c>
      <c r="AM54" s="34">
        <f>'Insumo 1'!AM50/$CP54</f>
        <v>1.1046214919721017E-2</v>
      </c>
      <c r="AN54" s="34">
        <f>'Insumo 1'!AN50/$CP54</f>
        <v>1.0780664270032592E-2</v>
      </c>
      <c r="AO54" s="34">
        <f>'Insumo 1'!AO50/$CP54</f>
        <v>1.0541887245518517E-2</v>
      </c>
      <c r="AP54" s="34">
        <f>'Insumo 1'!AP50/$CP54</f>
        <v>1.0245556033554822E-2</v>
      </c>
      <c r="AQ54" s="34">
        <f>'Insumo 1'!AQ50/$CP54</f>
        <v>9.8495977945818221E-3</v>
      </c>
      <c r="AR54" s="34">
        <f>'Insumo 1'!AR50/$CP54</f>
        <v>9.3988173707280145E-3</v>
      </c>
      <c r="AS54" s="34">
        <f>'Insumo 1'!AS50/$CP54</f>
        <v>8.9731713705072692E-3</v>
      </c>
      <c r="AT54" s="34">
        <f>'Insumo 1'!AT50/$CP54</f>
        <v>8.5486181713140472E-3</v>
      </c>
      <c r="AU54" s="34">
        <f>'Insumo 1'!AU50/$CP54</f>
        <v>8.2007431775521205E-3</v>
      </c>
      <c r="AV54" s="34">
        <f>'Insumo 1'!AV50/$CP54</f>
        <v>7.9727120298086988E-3</v>
      </c>
      <c r="AW54" s="34">
        <f>'Insumo 1'!AW50/$CP54</f>
        <v>7.8248196240837328E-3</v>
      </c>
      <c r="AX54" s="34">
        <f>'Insumo 1'!AX50/$CP54</f>
        <v>7.669824011679858E-3</v>
      </c>
      <c r="AY54" s="34">
        <f>'Insumo 1'!AY50/$CP54</f>
        <v>7.5221137394594793E-3</v>
      </c>
      <c r="AZ54" s="34">
        <f>'Insumo 1'!AZ50/$CP54</f>
        <v>7.372764265697814E-3</v>
      </c>
      <c r="BA54" s="34">
        <f>'Insumo 1'!BA50/$CP54</f>
        <v>7.2081155775508086E-3</v>
      </c>
      <c r="BB54" s="34">
        <f>'Insumo 1'!BB50/$CP54</f>
        <v>7.0319924786147962E-3</v>
      </c>
      <c r="BC54" s="34">
        <f>'Insumo 1'!BC50/$CP54</f>
        <v>6.8644296543943911E-3</v>
      </c>
      <c r="BD54" s="34">
        <f>'Insumo 1'!BD50/$CP54</f>
        <v>6.7034236363391324E-3</v>
      </c>
      <c r="BE54" s="34">
        <f>'Insumo 1'!BE50/$CP54</f>
        <v>6.5174653281553996E-3</v>
      </c>
      <c r="BF54" s="34">
        <f>'Insumo 1'!BF50/$CP54</f>
        <v>6.2936232510174897E-3</v>
      </c>
      <c r="BG54" s="34">
        <f>'Insumo 1'!BG50/$CP54</f>
        <v>6.0433718157144063E-3</v>
      </c>
      <c r="BH54" s="34">
        <f>'Insumo 1'!BH50/$CP54</f>
        <v>5.7958523829801344E-3</v>
      </c>
      <c r="BI54" s="34">
        <f>'Insumo 1'!BI50/$CP54</f>
        <v>5.5497900182825619E-3</v>
      </c>
      <c r="BJ54" s="34">
        <f>'Insumo 1'!BJ50/$CP54</f>
        <v>5.2904319077501094E-3</v>
      </c>
      <c r="BK54" s="34">
        <f>'Insumo 1'!BK50/$CP54</f>
        <v>5.0148639153093783E-3</v>
      </c>
      <c r="BL54" s="34">
        <f>'Insumo 1'!BL50/$CP54</f>
        <v>4.7318284491805638E-3</v>
      </c>
      <c r="BM54" s="34">
        <f>'Insumo 1'!BM50/$CP54</f>
        <v>4.4489751165563366E-3</v>
      </c>
      <c r="BN54" s="34">
        <f>'Insumo 1'!BN50/$CP54</f>
        <v>4.1602935117853127E-3</v>
      </c>
      <c r="BO54" s="34">
        <f>'Insumo 1'!BO50/$CP54</f>
        <v>3.9078564744271819E-3</v>
      </c>
      <c r="BP54" s="34">
        <f>'Insumo 1'!BP50/$CP54</f>
        <v>3.7116986899865556E-3</v>
      </c>
      <c r="BQ54" s="34">
        <f>'Insumo 1'!BQ50/$CP54</f>
        <v>3.5516033394542338E-3</v>
      </c>
      <c r="BR54" s="34">
        <f>'Insumo 1'!BR50/$CP54</f>
        <v>3.3893223868668638E-3</v>
      </c>
      <c r="BS54" s="34">
        <f>'Insumo 1'!BS50/$CP54</f>
        <v>3.2352374419859263E-3</v>
      </c>
      <c r="BT54" s="34">
        <f>'Insumo 1'!BT50/$CP54</f>
        <v>3.0634855471600112E-3</v>
      </c>
      <c r="BU54" s="34">
        <f>'Insumo 1'!BU50/$CP54</f>
        <v>2.8589496215083643E-3</v>
      </c>
      <c r="BV54" s="34">
        <f>'Insumo 1'!BV50/$CP54</f>
        <v>2.6352896778750416E-3</v>
      </c>
      <c r="BW54" s="34">
        <f>'Insumo 1'!BW50/$CP54</f>
        <v>2.4218292104986128E-3</v>
      </c>
      <c r="BX54" s="34">
        <f>'Insumo 1'!BX50/$CP54</f>
        <v>2.2141970152689807E-3</v>
      </c>
      <c r="BY54" s="34">
        <f>'Insumo 1'!BY50/$CP54</f>
        <v>2.0138501602228443E-3</v>
      </c>
      <c r="BZ54" s="34">
        <f>'Insumo 1'!BZ50/$CP54</f>
        <v>1.8251598494703016E-3</v>
      </c>
      <c r="CA54" s="34">
        <f>'Insumo 1'!CA50/$CP54</f>
        <v>1.6466690149746527E-3</v>
      </c>
      <c r="CB54" s="34">
        <f>'Insumo 1'!CB50/$CP54</f>
        <v>1.4725493845891017E-3</v>
      </c>
      <c r="CC54" s="34">
        <f>'Insumo 1'!CC50/$CP54</f>
        <v>1.3044401598549344E-3</v>
      </c>
      <c r="CD54" s="34">
        <f>'Insumo 1'!CD50/$CP54</f>
        <v>1.1465304113776617E-3</v>
      </c>
      <c r="CE54" s="34">
        <f>'Insumo 1'!CE50/$CP54</f>
        <v>1.000641474203157E-3</v>
      </c>
      <c r="CF54" s="34">
        <f>'Insumo 1'!CF50/$CP54</f>
        <v>8.6622694781765834E-4</v>
      </c>
      <c r="CG54" s="34">
        <f>'Insumo 1'!CG50/$CP54</f>
        <v>7.400084291385924E-4</v>
      </c>
      <c r="CH54" s="34">
        <f>'Insumo 1'!CH50/$CP54</f>
        <v>6.2235018517513415E-4</v>
      </c>
      <c r="CI54" s="34">
        <f>'Insumo 1'!CI50/$CP54</f>
        <v>5.1707701952361895E-4</v>
      </c>
      <c r="CJ54" s="34">
        <f>'Insumo 1'!CJ50/$CP54</f>
        <v>4.2509959970698369E-4</v>
      </c>
      <c r="CK54" s="34">
        <f>'Insumo 1'!CK50/$CP54</f>
        <v>3.4550725820229136E-4</v>
      </c>
      <c r="CL54" s="34">
        <f>'Insumo 1'!CL50/$CP54</f>
        <v>2.6882905277099737E-4</v>
      </c>
      <c r="CM54" s="34">
        <f>'Insumo 1'!CM50/$CP54</f>
        <v>2.0653939420210775E-4</v>
      </c>
      <c r="CN54" s="34">
        <f>'Insumo 1'!CN50/$CP54</f>
        <v>1.6246308609195779E-4</v>
      </c>
      <c r="CP54">
        <f>SUM('Insumo 1'!B50:CX50)</f>
        <v>5490.4779999999992</v>
      </c>
      <c r="CR54" s="46">
        <f t="shared" si="0"/>
        <v>0.39040280281607548</v>
      </c>
    </row>
    <row r="55" spans="1:96" x14ac:dyDescent="0.2">
      <c r="A55">
        <f t="shared" si="1"/>
        <v>1994</v>
      </c>
      <c r="B55" s="34">
        <f>'Insumo 1'!B51/$CP55</f>
        <v>2.9022732454067977E-2</v>
      </c>
      <c r="C55" s="34">
        <f>'Insumo 1'!C51/$CP55</f>
        <v>2.8386800519820857E-2</v>
      </c>
      <c r="D55" s="34">
        <f>'Insumo 1'!D51/$CP55</f>
        <v>2.7791322270958416E-2</v>
      </c>
      <c r="E55" s="34">
        <f>'Insumo 1'!E51/$CP55</f>
        <v>2.7233061412649875E-2</v>
      </c>
      <c r="F55" s="34">
        <f>'Insumo 1'!F51/$CP55</f>
        <v>2.6726401477476458E-2</v>
      </c>
      <c r="G55" s="34">
        <f>'Insumo 1'!G51/$CP55</f>
        <v>2.6222438454662017E-2</v>
      </c>
      <c r="H55" s="34">
        <f>'Insumo 1'!H51/$CP55</f>
        <v>2.5738612377461285E-2</v>
      </c>
      <c r="I55" s="34">
        <f>'Insumo 1'!I51/$CP55</f>
        <v>2.5273305098458869E-2</v>
      </c>
      <c r="J55" s="34">
        <f>'Insumo 1'!J51/$CP55</f>
        <v>2.4825258058553911E-2</v>
      </c>
      <c r="K55" s="34">
        <f>'Insumo 1'!K51/$CP55</f>
        <v>2.4383503814153242E-2</v>
      </c>
      <c r="L55" s="34">
        <f>'Insumo 1'!L51/$CP55</f>
        <v>2.3937254715820942E-2</v>
      </c>
      <c r="M55" s="34">
        <f>'Insumo 1'!M51/$CP55</f>
        <v>2.3531279508716051E-2</v>
      </c>
      <c r="N55" s="34">
        <f>'Insumo 1'!N51/$CP55</f>
        <v>2.3182658637778773E-2</v>
      </c>
      <c r="O55" s="34">
        <f>'Insumo 1'!O51/$CP55</f>
        <v>2.2862085655374866E-2</v>
      </c>
      <c r="P55" s="34">
        <f>'Insumo 1'!P51/$CP55</f>
        <v>2.253216337679317E-2</v>
      </c>
      <c r="Q55" s="34">
        <f>'Insumo 1'!Q51/$CP55</f>
        <v>2.2211230806074733E-2</v>
      </c>
      <c r="R55" s="34">
        <f>'Insumo 1'!R51/$CP55</f>
        <v>2.1798603215151032E-2</v>
      </c>
      <c r="S55" s="34">
        <f>'Insumo 1'!S51/$CP55</f>
        <v>2.124375844583053E-2</v>
      </c>
      <c r="T55" s="34">
        <f>'Insumo 1'!T51/$CP55</f>
        <v>2.0595061126417579E-2</v>
      </c>
      <c r="U55" s="34">
        <f>'Insumo 1'!U51/$CP55</f>
        <v>1.9957331250597808E-2</v>
      </c>
      <c r="V55" s="34">
        <f>'Insumo 1'!V51/$CP55</f>
        <v>1.9315466109160937E-2</v>
      </c>
      <c r="W55" s="34">
        <f>'Insumo 1'!W51/$CP55</f>
        <v>1.8679354380756553E-2</v>
      </c>
      <c r="X55" s="34">
        <f>'Insumo 1'!X51/$CP55</f>
        <v>1.8066436098639383E-2</v>
      </c>
      <c r="Y55" s="34">
        <f>'Insumo 1'!Y51/$CP55</f>
        <v>1.7473295173821391E-2</v>
      </c>
      <c r="Z55" s="34">
        <f>'Insumo 1'!Z51/$CP55</f>
        <v>1.687512001259997E-2</v>
      </c>
      <c r="AA55" s="34">
        <f>'Insumo 1'!AA51/$CP55</f>
        <v>1.627191061497512E-2</v>
      </c>
      <c r="AB55" s="34">
        <f>'Insumo 1'!AB51/$CP55</f>
        <v>1.5717964816440947E-2</v>
      </c>
      <c r="AC55" s="34">
        <f>'Insumo 1'!AC51/$CP55</f>
        <v>1.5235756886655599E-2</v>
      </c>
      <c r="AD55" s="34">
        <f>'Insumo 1'!AD51/$CP55</f>
        <v>1.4803531732589987E-2</v>
      </c>
      <c r="AE55" s="34">
        <f>'Insumo 1'!AE51/$CP55</f>
        <v>1.4379577109758573E-2</v>
      </c>
      <c r="AF55" s="34">
        <f>'Insumo 1'!AF51/$CP55</f>
        <v>1.3976119020855398E-2</v>
      </c>
      <c r="AG55" s="34">
        <f>'Insumo 1'!AG51/$CP55</f>
        <v>1.3561333900044513E-2</v>
      </c>
      <c r="AH55" s="34">
        <f>'Insumo 1'!AH51/$CP55</f>
        <v>1.3116343360813068E-2</v>
      </c>
      <c r="AI55" s="34">
        <f>'Insumo 1'!AI51/$CP55</f>
        <v>1.2658947024730322E-2</v>
      </c>
      <c r="AJ55" s="34">
        <f>'Insumo 1'!AJ51/$CP55</f>
        <v>1.2218990721902304E-2</v>
      </c>
      <c r="AK55" s="34">
        <f>'Insumo 1'!AK51/$CP55</f>
        <v>1.1782090919747796E-2</v>
      </c>
      <c r="AL55" s="34">
        <f>'Insumo 1'!AL51/$CP55</f>
        <v>1.1396612246571142E-2</v>
      </c>
      <c r="AM55" s="34">
        <f>'Insumo 1'!AM51/$CP55</f>
        <v>1.108718650191768E-2</v>
      </c>
      <c r="AN55" s="34">
        <f>'Insumo 1'!AN51/$CP55</f>
        <v>1.0825406208939506E-2</v>
      </c>
      <c r="AO55" s="34">
        <f>'Insumo 1'!AO51/$CP55</f>
        <v>1.0568300564050226E-2</v>
      </c>
      <c r="AP55" s="34">
        <f>'Insumo 1'!AP51/$CP55</f>
        <v>1.0335826718706285E-2</v>
      </c>
      <c r="AQ55" s="34">
        <f>'Insumo 1'!AQ51/$CP55</f>
        <v>1.0046717713823794E-2</v>
      </c>
      <c r="AR55" s="34">
        <f>'Insumo 1'!AR51/$CP55</f>
        <v>9.6598006873890186E-3</v>
      </c>
      <c r="AS55" s="34">
        <f>'Insumo 1'!AS51/$CP55</f>
        <v>9.2187656196174098E-3</v>
      </c>
      <c r="AT55" s="34">
        <f>'Insumo 1'!AT51/$CP55</f>
        <v>8.801643174762076E-3</v>
      </c>
      <c r="AU55" s="34">
        <f>'Insumo 1'!AU51/$CP55</f>
        <v>8.3847005240640059E-3</v>
      </c>
      <c r="AV55" s="34">
        <f>'Insumo 1'!AV51/$CP55</f>
        <v>8.0430916252600699E-3</v>
      </c>
      <c r="AW55" s="34">
        <f>'Insumo 1'!AW51/$CP55</f>
        <v>7.8187085169930618E-3</v>
      </c>
      <c r="AX55" s="34">
        <f>'Insumo 1'!AX51/$CP55</f>
        <v>7.6723560729791652E-3</v>
      </c>
      <c r="AY55" s="34">
        <f>'Insumo 1'!AY51/$CP55</f>
        <v>7.5191714509891885E-3</v>
      </c>
      <c r="AZ55" s="34">
        <f>'Insumo 1'!AZ51/$CP55</f>
        <v>7.3724594186607619E-3</v>
      </c>
      <c r="BA55" s="34">
        <f>'Insumo 1'!BA51/$CP55</f>
        <v>7.2235898564451508E-3</v>
      </c>
      <c r="BB55" s="34">
        <f>'Insumo 1'!BB51/$CP55</f>
        <v>7.0590782025474648E-3</v>
      </c>
      <c r="BC55" s="34">
        <f>'Insumo 1'!BC51/$CP55</f>
        <v>6.8828799284275386E-3</v>
      </c>
      <c r="BD55" s="34">
        <f>'Insumo 1'!BD51/$CP55</f>
        <v>6.7149521855418143E-3</v>
      </c>
      <c r="BE55" s="34">
        <f>'Insumo 1'!BE51/$CP55</f>
        <v>6.5531374440031074E-3</v>
      </c>
      <c r="BF55" s="34">
        <f>'Insumo 1'!BF51/$CP55</f>
        <v>6.3668706970763291E-3</v>
      </c>
      <c r="BG55" s="34">
        <f>'Insumo 1'!BG51/$CP55</f>
        <v>6.1435663537529137E-3</v>
      </c>
      <c r="BH55" s="34">
        <f>'Insumo 1'!BH51/$CP55</f>
        <v>5.8943716517833042E-3</v>
      </c>
      <c r="BI55" s="34">
        <f>'Insumo 1'!BI51/$CP55</f>
        <v>5.6475142738581438E-3</v>
      </c>
      <c r="BJ55" s="34">
        <f>'Insumo 1'!BJ51/$CP55</f>
        <v>5.4020952491911044E-3</v>
      </c>
      <c r="BK55" s="34">
        <f>'Insumo 1'!BK51/$CP55</f>
        <v>5.1440906335154992E-3</v>
      </c>
      <c r="BL55" s="34">
        <f>'Insumo 1'!BL51/$CP55</f>
        <v>4.8706237203150838E-3</v>
      </c>
      <c r="BM55" s="34">
        <f>'Insumo 1'!BM51/$CP55</f>
        <v>4.59032462913859E-3</v>
      </c>
      <c r="BN55" s="34">
        <f>'Insumo 1'!BN51/$CP55</f>
        <v>4.3103851262766271E-3</v>
      </c>
      <c r="BO55" s="34">
        <f>'Insumo 1'!BO51/$CP55</f>
        <v>4.0245124162249114E-3</v>
      </c>
      <c r="BP55" s="34">
        <f>'Insumo 1'!BP51/$CP55</f>
        <v>3.7735197726826496E-3</v>
      </c>
      <c r="BQ55" s="34">
        <f>'Insumo 1'!BQ51/$CP55</f>
        <v>3.5770047587917533E-3</v>
      </c>
      <c r="BR55" s="34">
        <f>'Insumo 1'!BR51/$CP55</f>
        <v>3.415369811410311E-3</v>
      </c>
      <c r="BS55" s="34">
        <f>'Insumo 1'!BS51/$CP55</f>
        <v>3.2519369224562173E-3</v>
      </c>
      <c r="BT55" s="34">
        <f>'Insumo 1'!BT51/$CP55</f>
        <v>3.0962351822645278E-3</v>
      </c>
      <c r="BU55" s="34">
        <f>'Insumo 1'!BU51/$CP55</f>
        <v>2.9236327912899067E-3</v>
      </c>
      <c r="BV55" s="34">
        <f>'Insumo 1'!BV51/$CP55</f>
        <v>2.7190270403220748E-3</v>
      </c>
      <c r="BW55" s="34">
        <f>'Insumo 1'!BW51/$CP55</f>
        <v>2.495542902841394E-3</v>
      </c>
      <c r="BX55" s="34">
        <f>'Insumo 1'!BX51/$CP55</f>
        <v>2.2828464147966266E-3</v>
      </c>
      <c r="BY55" s="34">
        <f>'Insumo 1'!BY51/$CP55</f>
        <v>2.0760831339416124E-3</v>
      </c>
      <c r="BZ55" s="34">
        <f>'Insumo 1'!BZ51/$CP55</f>
        <v>1.8768712076917373E-3</v>
      </c>
      <c r="CA55" s="34">
        <f>'Insumo 1'!CA51/$CP55</f>
        <v>1.6898852841358977E-3</v>
      </c>
      <c r="CB55" s="34">
        <f>'Insumo 1'!CB51/$CP55</f>
        <v>1.5133274217014419E-3</v>
      </c>
      <c r="CC55" s="34">
        <f>'Insumo 1'!CC51/$CP55</f>
        <v>1.3416240015131471E-3</v>
      </c>
      <c r="CD55" s="34">
        <f>'Insumo 1'!CD51/$CP55</f>
        <v>1.1763931709864008E-3</v>
      </c>
      <c r="CE55" s="34">
        <f>'Insumo 1'!CE51/$CP55</f>
        <v>1.0224893723673636E-3</v>
      </c>
      <c r="CF55" s="34">
        <f>'Insumo 1'!CF51/$CP55</f>
        <v>8.8224992970048423E-4</v>
      </c>
      <c r="CG55" s="34">
        <f>'Insumo 1'!CG51/$CP55</f>
        <v>7.5423648972764042E-4</v>
      </c>
      <c r="CH55" s="34">
        <f>'Insumo 1'!CH51/$CP55</f>
        <v>6.3503296346079281E-4</v>
      </c>
      <c r="CI55" s="34">
        <f>'Insumo 1'!CI51/$CP55</f>
        <v>5.2463935089994151E-4</v>
      </c>
      <c r="CJ55" s="34">
        <f>'Insumo 1'!CJ51/$CP55</f>
        <v>4.2719091766218673E-4</v>
      </c>
      <c r="CK55" s="34">
        <f>'Insumo 1'!CK51/$CP55</f>
        <v>3.4484519363471133E-4</v>
      </c>
      <c r="CL55" s="34">
        <f>'Insumo 1'!CL51/$CP55</f>
        <v>2.7526485477306732E-4</v>
      </c>
      <c r="CM55" s="34">
        <f>'Insumo 1'!CM51/$CP55</f>
        <v>2.0712286916954508E-4</v>
      </c>
      <c r="CN55" s="34">
        <f>'Insumo 1'!CN51/$CP55</f>
        <v>1.5516235771989359E-4</v>
      </c>
      <c r="CP55">
        <f>SUM('Insumo 1'!B51:CX51)</f>
        <v>5561.916000000002</v>
      </c>
      <c r="CR55" s="46">
        <f t="shared" si="0"/>
        <v>0.38628936503176231</v>
      </c>
    </row>
    <row r="56" spans="1:96" x14ac:dyDescent="0.2">
      <c r="A56">
        <f t="shared" si="1"/>
        <v>1995</v>
      </c>
      <c r="B56" s="34">
        <f>'Insumo 1'!B52/$CP56</f>
        <v>2.8634108434030327E-2</v>
      </c>
      <c r="C56" s="34">
        <f>'Insumo 1'!C52/$CP56</f>
        <v>2.8132562934810455E-2</v>
      </c>
      <c r="D56" s="34">
        <f>'Insumo 1'!D52/$CP56</f>
        <v>2.7630306779552007E-2</v>
      </c>
      <c r="E56" s="34">
        <f>'Insumo 1'!E52/$CP56</f>
        <v>2.712876128033213E-2</v>
      </c>
      <c r="F56" s="34">
        <f>'Insumo 1'!F52/$CP56</f>
        <v>2.6629170085218312E-2</v>
      </c>
      <c r="G56" s="34">
        <f>'Insumo 1'!G52/$CP56</f>
        <v>2.6132954506287706E-2</v>
      </c>
      <c r="H56" s="34">
        <f>'Insumo 1'!H52/$CP56</f>
        <v>2.5641180527598149E-2</v>
      </c>
      <c r="I56" s="34">
        <f>'Insumo 1'!I52/$CP56</f>
        <v>2.515526946122678E-2</v>
      </c>
      <c r="J56" s="34">
        <f>'Insumo 1'!J52/$CP56</f>
        <v>2.4676642619250747E-2</v>
      </c>
      <c r="K56" s="34">
        <f>'Insumo 1'!K52/$CP56</f>
        <v>2.4206188321718253E-2</v>
      </c>
      <c r="L56" s="34">
        <f>'Insumo 1'!L52/$CP56</f>
        <v>2.3734312712108619E-2</v>
      </c>
      <c r="M56" s="34">
        <f>'Insumo 1'!M52/$CP56</f>
        <v>2.3250355949843312E-2</v>
      </c>
      <c r="N56" s="34">
        <f>'Insumo 1'!N52/$CP56</f>
        <v>2.2813124822113909E-2</v>
      </c>
      <c r="O56" s="34">
        <f>'Insumo 1'!O52/$CP56</f>
        <v>2.2446603970222089E-2</v>
      </c>
      <c r="P56" s="34">
        <f>'Insumo 1'!P52/$CP56</f>
        <v>2.2118103216393695E-2</v>
      </c>
      <c r="Q56" s="34">
        <f>'Insumo 1'!Q52/$CP56</f>
        <v>2.1778587293967488E-2</v>
      </c>
      <c r="R56" s="34">
        <f>'Insumo 1'!R52/$CP56</f>
        <v>2.1448309900042671E-2</v>
      </c>
      <c r="S56" s="34">
        <f>'Insumo 1'!S52/$CP56</f>
        <v>2.1034885749605318E-2</v>
      </c>
      <c r="T56" s="34">
        <f>'Insumo 1'!T52/$CP56</f>
        <v>2.0490345560052029E-2</v>
      </c>
      <c r="U56" s="34">
        <f>'Insumo 1'!U52/$CP56</f>
        <v>1.9861059637899428E-2</v>
      </c>
      <c r="V56" s="34">
        <f>'Insumo 1'!V52/$CP56</f>
        <v>1.9244743188450698E-2</v>
      </c>
      <c r="W56" s="34">
        <f>'Insumo 1'!W52/$CP56</f>
        <v>1.862629477088627E-2</v>
      </c>
      <c r="X56" s="34">
        <f>'Insumo 1'!X52/$CP56</f>
        <v>1.8019572177958219E-2</v>
      </c>
      <c r="Y56" s="34">
        <f>'Insumo 1'!Y52/$CP56</f>
        <v>1.7442697138650057E-2</v>
      </c>
      <c r="Z56" s="34">
        <f>'Insumo 1'!Z52/$CP56</f>
        <v>1.6889806740643588E-2</v>
      </c>
      <c r="AA56" s="34">
        <f>'Insumo 1'!AA52/$CP56</f>
        <v>1.6333007734424993E-2</v>
      </c>
      <c r="AB56" s="34">
        <f>'Insumo 1'!AB52/$CP56</f>
        <v>1.5773010776032839E-2</v>
      </c>
      <c r="AC56" s="34">
        <f>'Insumo 1'!AC52/$CP56</f>
        <v>1.5258673468118725E-2</v>
      </c>
      <c r="AD56" s="34">
        <f>'Insumo 1'!AD52/$CP56</f>
        <v>1.4809894179762573E-2</v>
      </c>
      <c r="AE56" s="34">
        <f>'Insumo 1'!AE52/$CP56</f>
        <v>1.4406596877874824E-2</v>
      </c>
      <c r="AF56" s="34">
        <f>'Insumo 1'!AF52/$CP56</f>
        <v>1.4011472120430612E-2</v>
      </c>
      <c r="AG56" s="34">
        <f>'Insumo 1'!AG52/$CP56</f>
        <v>1.3636423396075969E-2</v>
      </c>
      <c r="AH56" s="34">
        <f>'Insumo 1'!AH52/$CP56</f>
        <v>1.3246806222930667E-2</v>
      </c>
      <c r="AI56" s="34">
        <f>'Insumo 1'!AI52/$CP56</f>
        <v>1.2823077559934063E-2</v>
      </c>
      <c r="AJ56" s="34">
        <f>'Insumo 1'!AJ52/$CP56</f>
        <v>1.2383892128098591E-2</v>
      </c>
      <c r="AK56" s="34">
        <f>'Insumo 1'!AK52/$CP56</f>
        <v>1.1960696457130916E-2</v>
      </c>
      <c r="AL56" s="34">
        <f>'Insumo 1'!AL52/$CP56</f>
        <v>1.1539099762250021E-2</v>
      </c>
      <c r="AM56" s="34">
        <f>'Insumo 1'!AM52/$CP56</f>
        <v>1.1166715998040009E-2</v>
      </c>
      <c r="AN56" s="34">
        <f>'Insumo 1'!AN52/$CP56</f>
        <v>1.0868240461841145E-2</v>
      </c>
      <c r="AO56" s="34">
        <f>'Insumo 1'!AO52/$CP56</f>
        <v>1.0615602240129963E-2</v>
      </c>
      <c r="AP56" s="34">
        <f>'Insumo 1'!AP52/$CP56</f>
        <v>1.0365984306582698E-2</v>
      </c>
      <c r="AQ56" s="34">
        <f>'Insumo 1'!AQ52/$CP56</f>
        <v>1.0139818022308202E-2</v>
      </c>
      <c r="AR56" s="34">
        <f>'Insumo 1'!AR52/$CP56</f>
        <v>9.8576875749964189E-3</v>
      </c>
      <c r="AS56" s="34">
        <f>'Insumo 1'!AS52/$CP56</f>
        <v>9.4794408984682152E-3</v>
      </c>
      <c r="AT56" s="34">
        <f>'Insumo 1'!AT52/$CP56</f>
        <v>9.0475396910280718E-3</v>
      </c>
      <c r="AU56" s="34">
        <f>'Insumo 1'!AU52/$CP56</f>
        <v>8.6385571408317714E-3</v>
      </c>
      <c r="AV56" s="34">
        <f>'Insumo 1'!AV52/$CP56</f>
        <v>8.2292192626161869E-3</v>
      </c>
      <c r="AW56" s="34">
        <f>'Insumo 1'!AW52/$CP56</f>
        <v>7.893256620382821E-3</v>
      </c>
      <c r="AX56" s="34">
        <f>'Insumo 1'!AX52/$CP56</f>
        <v>7.6724202563975916E-3</v>
      </c>
      <c r="AY56" s="34">
        <f>'Insumo 1'!AY52/$CP56</f>
        <v>7.5276240885392134E-3</v>
      </c>
      <c r="AZ56" s="34">
        <f>'Insumo 1'!AZ52/$CP56</f>
        <v>7.3758990243047908E-3</v>
      </c>
      <c r="BA56" s="34">
        <f>'Insumo 1'!BA52/$CP56</f>
        <v>7.2298592083789182E-3</v>
      </c>
      <c r="BB56" s="34">
        <f>'Insumo 1'!BB52/$CP56</f>
        <v>7.0815097603276972E-3</v>
      </c>
      <c r="BC56" s="34">
        <f>'Insumo 1'!BC52/$CP56</f>
        <v>6.9171705514086785E-3</v>
      </c>
      <c r="BD56" s="34">
        <f>'Insumo 1'!BD52/$CP56</f>
        <v>6.7409278538436354E-3</v>
      </c>
      <c r="BE56" s="34">
        <f>'Insumo 1'!BE52/$CP56</f>
        <v>6.5723247086932057E-3</v>
      </c>
      <c r="BF56" s="34">
        <f>'Insumo 1'!BF52/$CP56</f>
        <v>6.4097621398706102E-3</v>
      </c>
      <c r="BG56" s="34">
        <f>'Insumo 1'!BG52/$CP56</f>
        <v>6.2230372657366782E-3</v>
      </c>
      <c r="BH56" s="34">
        <f>'Insumo 1'!BH52/$CP56</f>
        <v>6.0000689336357398E-3</v>
      </c>
      <c r="BI56" s="34">
        <f>'Insumo 1'!BI52/$CP56</f>
        <v>5.7518723121656136E-3</v>
      </c>
      <c r="BJ56" s="34">
        <f>'Insumo 1'!BJ52/$CP56</f>
        <v>5.5056299948015508E-3</v>
      </c>
      <c r="BK56" s="34">
        <f>'Insumo 1'!BK52/$CP56</f>
        <v>5.2608089895146253E-3</v>
      </c>
      <c r="BL56" s="34">
        <f>'Insumo 1'!BL52/$CP56</f>
        <v>5.0037291675623886E-3</v>
      </c>
      <c r="BM56" s="34">
        <f>'Insumo 1'!BM52/$CP56</f>
        <v>4.7324362248387783E-3</v>
      </c>
      <c r="BN56" s="34">
        <f>'Insumo 1'!BN52/$CP56</f>
        <v>4.4547473777680497E-3</v>
      </c>
      <c r="BO56" s="34">
        <f>'Insumo 1'!BO52/$CP56</f>
        <v>4.1770585306973203E-3</v>
      </c>
      <c r="BP56" s="34">
        <f>'Insumo 1'!BP52/$CP56</f>
        <v>3.8940397633373254E-3</v>
      </c>
      <c r="BQ56" s="34">
        <f>'Insumo 1'!BQ52/$CP56</f>
        <v>3.6445994937997031E-3</v>
      </c>
      <c r="BR56" s="34">
        <f>'Insumo 1'!BR52/$CP56</f>
        <v>3.4475701071065247E-3</v>
      </c>
      <c r="BS56" s="34">
        <f>'Insumo 1'!BS52/$CP56</f>
        <v>3.2841192182357175E-3</v>
      </c>
      <c r="BT56" s="34">
        <f>'Insumo 1'!BT52/$CP56</f>
        <v>3.1192470172877735E-3</v>
      </c>
      <c r="BU56" s="34">
        <f>'Insumo 1'!BU52/$CP56</f>
        <v>2.9621920327640855E-3</v>
      </c>
      <c r="BV56" s="34">
        <f>'Insumo 1'!BV52/$CP56</f>
        <v>2.7886142953436745E-3</v>
      </c>
      <c r="BW56" s="34">
        <f>'Insumo 1'!BW52/$CP56</f>
        <v>2.5835900282165977E-3</v>
      </c>
      <c r="BX56" s="34">
        <f>'Insumo 1'!BX52/$CP56</f>
        <v>2.3604440321060181E-3</v>
      </c>
      <c r="BY56" s="34">
        <f>'Insumo 1'!BY52/$CP56</f>
        <v>2.148313204593254E-3</v>
      </c>
      <c r="BZ56" s="34">
        <f>'Insumo 1'!BZ52/$CP56</f>
        <v>1.9424006174179661E-3</v>
      </c>
      <c r="CA56" s="34">
        <f>'Insumo 1'!CA52/$CP56</f>
        <v>1.7443052466669341E-3</v>
      </c>
      <c r="CB56" s="34">
        <f>'Insumo 1'!CB52/$CP56</f>
        <v>1.5586463565908548E-3</v>
      </c>
      <c r="CC56" s="34">
        <f>'Insumo 1'!CC52/$CP56</f>
        <v>1.3838249711029486E-3</v>
      </c>
      <c r="CD56" s="34">
        <f>'Insumo 1'!CD52/$CP56</f>
        <v>1.21451116991395E-3</v>
      </c>
      <c r="CE56" s="34">
        <f>'Insumo 1'!CE52/$CP56</f>
        <v>1.0519486010913545E-3</v>
      </c>
      <c r="CF56" s="34">
        <f>'Insumo 1'!CF52/$CP56</f>
        <v>9.0200017695335347E-4</v>
      </c>
      <c r="CG56" s="34">
        <f>'Insumo 1'!CG52/$CP56</f>
        <v>7.6715319363493796E-4</v>
      </c>
      <c r="CH56" s="34">
        <f>'Insumo 1'!CH52/$CP56</f>
        <v>6.4563101103968612E-4</v>
      </c>
      <c r="CI56" s="34">
        <f>'Insumo 1'!CI52/$CP56</f>
        <v>5.3316969293618543E-4</v>
      </c>
      <c r="CJ56" s="34">
        <f>'Insumo 1'!CJ52/$CP56</f>
        <v>4.2959157531479396E-4</v>
      </c>
      <c r="CK56" s="34">
        <f>'Insumo 1'!CK52/$CP56</f>
        <v>3.4004891445513463E-4</v>
      </c>
      <c r="CL56" s="34">
        <f>'Insumo 1'!CL52/$CP56</f>
        <v>2.6685134248255601E-4</v>
      </c>
      <c r="CM56" s="34">
        <f>'Insumo 1'!CM52/$CP56</f>
        <v>2.06978571233141E-4</v>
      </c>
      <c r="CN56" s="34">
        <f>'Insumo 1'!CN52/$CP56</f>
        <v>1.4692813597408377E-4</v>
      </c>
      <c r="CP56">
        <f>SUM('Insumo 1'!B52:CX52)</f>
        <v>5628.6020000000008</v>
      </c>
      <c r="CR56" s="46">
        <f t="shared" si="0"/>
        <v>0.3826589622076671</v>
      </c>
    </row>
    <row r="57" spans="1:96" x14ac:dyDescent="0.2">
      <c r="A57">
        <f t="shared" si="1"/>
        <v>1996</v>
      </c>
      <c r="B57" s="34">
        <f>'Insumo 1'!B53/$CP57</f>
        <v>2.8067416492572959E-2</v>
      </c>
      <c r="C57" s="34">
        <f>'Insumo 1'!C53/$CP57</f>
        <v>2.8062319780707834E-2</v>
      </c>
      <c r="D57" s="34">
        <f>'Insumo 1'!D53/$CP57</f>
        <v>2.7613281890521587E-2</v>
      </c>
      <c r="E57" s="34">
        <f>'Insumo 1'!E53/$CP57</f>
        <v>2.713577271336463E-2</v>
      </c>
      <c r="F57" s="34">
        <f>'Insumo 1'!F53/$CP57</f>
        <v>2.6636119201897113E-2</v>
      </c>
      <c r="G57" s="34">
        <f>'Insumo 1'!G53/$CP57</f>
        <v>2.6120296811409191E-2</v>
      </c>
      <c r="H57" s="34">
        <f>'Insumo 1'!H53/$CP57</f>
        <v>2.5590063028750915E-2</v>
      </c>
      <c r="I57" s="34">
        <f>'Insumo 1'!I53/$CP57</f>
        <v>2.5047351089457322E-2</v>
      </c>
      <c r="J57" s="34">
        <f>'Insumo 1'!J53/$CP57</f>
        <v>2.45194020397041E-2</v>
      </c>
      <c r="K57" s="34">
        <f>'Insumo 1'!K53/$CP57</f>
        <v>2.4021681763771632E-2</v>
      </c>
      <c r="L57" s="34">
        <f>'Insumo 1'!L53/$CP57</f>
        <v>2.3546984565574743E-2</v>
      </c>
      <c r="M57" s="34">
        <f>'Insumo 1'!M53/$CP57</f>
        <v>2.3063499933127635E-2</v>
      </c>
      <c r="N57" s="34">
        <f>'Insumo 1'!N53/$CP57</f>
        <v>2.2565779657195171E-2</v>
      </c>
      <c r="O57" s="34">
        <f>'Insumo 1'!O53/$CP57</f>
        <v>2.2118147756488959E-2</v>
      </c>
      <c r="P57" s="34">
        <f>'Insumo 1'!P53/$CP57</f>
        <v>2.1746087790334639E-2</v>
      </c>
      <c r="Q57" s="34">
        <f>'Insumo 1'!Q53/$CP57</f>
        <v>2.1416207508581378E-2</v>
      </c>
      <c r="R57" s="34">
        <f>'Insumo 1'!R53/$CP57</f>
        <v>2.1077715541262899E-2</v>
      </c>
      <c r="S57" s="34">
        <f>'Insumo 1'!S53/$CP57</f>
        <v>2.0750647238469706E-2</v>
      </c>
      <c r="T57" s="34">
        <f>'Insumo 1'!T53/$CP57</f>
        <v>2.0346776760329595E-2</v>
      </c>
      <c r="U57" s="34">
        <f>'Insumo 1'!U53/$CP57</f>
        <v>1.9820233700056405E-2</v>
      </c>
      <c r="V57" s="34">
        <f>'Insumo 1'!V53/$CP57</f>
        <v>1.9214779480216243E-2</v>
      </c>
      <c r="W57" s="34">
        <f>'Insumo 1'!W53/$CP57</f>
        <v>1.8623560903861434E-2</v>
      </c>
      <c r="X57" s="34">
        <f>'Insumo 1'!X53/$CP57</f>
        <v>1.8032166578821625E-2</v>
      </c>
      <c r="Y57" s="34">
        <f>'Insumo 1'!Y53/$CP57</f>
        <v>1.7454129153842146E-2</v>
      </c>
      <c r="Z57" s="34">
        <f>'Insumo 1'!Z53/$CP57</f>
        <v>1.6907374994793452E-2</v>
      </c>
      <c r="AA57" s="34">
        <f>'Insumo 1'!AA53/$CP57</f>
        <v>1.6385225651645373E-2</v>
      </c>
      <c r="AB57" s="34">
        <f>'Insumo 1'!AB53/$CP57</f>
        <v>1.5859737083482213E-2</v>
      </c>
      <c r="AC57" s="34">
        <f>'Insumo 1'!AC53/$CP57</f>
        <v>1.5331788033728991E-2</v>
      </c>
      <c r="AD57" s="34">
        <f>'Insumo 1'!AD53/$CP57</f>
        <v>1.4845667171006816E-2</v>
      </c>
      <c r="AE57" s="34">
        <f>'Insumo 1'!AE53/$CP57</f>
        <v>1.4419652358556146E-2</v>
      </c>
      <c r="AF57" s="34">
        <f>'Insumo 1'!AF53/$CP57</f>
        <v>1.4034762738396506E-2</v>
      </c>
      <c r="AG57" s="34">
        <f>'Insumo 1'!AG53/$CP57</f>
        <v>1.3658133306432074E-2</v>
      </c>
      <c r="AH57" s="34">
        <f>'Insumo 1'!AH53/$CP57</f>
        <v>1.3300308983763111E-2</v>
      </c>
      <c r="AI57" s="34">
        <f>'Insumo 1'!AI53/$CP57</f>
        <v>1.2926140033388742E-2</v>
      </c>
      <c r="AJ57" s="34">
        <f>'Insumo 1'!AJ53/$CP57</f>
        <v>1.2515766853903463E-2</v>
      </c>
      <c r="AK57" s="34">
        <f>'Insumo 1'!AK53/$CP57</f>
        <v>1.2088521800657762E-2</v>
      </c>
      <c r="AL57" s="34">
        <f>'Insumo 1'!AL53/$CP57</f>
        <v>1.1676215385637435E-2</v>
      </c>
      <c r="AM57" s="34">
        <f>'Insumo 1'!AM53/$CP57</f>
        <v>1.1264260467987119E-2</v>
      </c>
      <c r="AN57" s="34">
        <f>'Insumo 1'!AN53/$CP57</f>
        <v>1.0900987936083021E-2</v>
      </c>
      <c r="AO57" s="34">
        <f>'Insumo 1'!AO53/$CP57</f>
        <v>1.0611002605825757E-2</v>
      </c>
      <c r="AP57" s="34">
        <f>'Insumo 1'!AP53/$CP57</f>
        <v>1.036636043629963E-2</v>
      </c>
      <c r="AQ57" s="34">
        <f>'Insumo 1'!AQ53/$CP57</f>
        <v>1.0124178748363565E-2</v>
      </c>
      <c r="AR57" s="34">
        <f>'Insumo 1'!AR53/$CP57</f>
        <v>9.9043171434230574E-3</v>
      </c>
      <c r="AS57" s="34">
        <f>'Insumo 1'!AS53/$CP57</f>
        <v>9.6292704513911698E-3</v>
      </c>
      <c r="AT57" s="34">
        <f>'Insumo 1'!AT53/$CP57</f>
        <v>9.2593194694569041E-3</v>
      </c>
      <c r="AU57" s="34">
        <f>'Insumo 1'!AU53/$CP57</f>
        <v>8.8368196307063215E-3</v>
      </c>
      <c r="AV57" s="34">
        <f>'Insumo 1'!AV53/$CP57</f>
        <v>8.436288377581291E-3</v>
      </c>
      <c r="AW57" s="34">
        <f>'Insumo 1'!AW53/$CP57</f>
        <v>8.0352298784012455E-3</v>
      </c>
      <c r="AX57" s="34">
        <f>'Insumo 1'!AX53/$CP57</f>
        <v>7.7055253453329883E-3</v>
      </c>
      <c r="AY57" s="34">
        <f>'Insumo 1'!AY53/$CP57</f>
        <v>7.4886514680375564E-3</v>
      </c>
      <c r="AZ57" s="34">
        <f>'Insumo 1'!AZ53/$CP57</f>
        <v>7.3464707818689957E-3</v>
      </c>
      <c r="BA57" s="34">
        <f>'Insumo 1'!BA53/$CP57</f>
        <v>7.1969086509302499E-3</v>
      </c>
      <c r="BB57" s="34">
        <f>'Insumo 1'!BB53/$CP57</f>
        <v>7.0529704779116447E-3</v>
      </c>
      <c r="BC57" s="34">
        <f>'Insumo 1'!BC53/$CP57</f>
        <v>6.9062203259329692E-3</v>
      </c>
      <c r="BD57" s="34">
        <f>'Insumo 1'!BD53/$CP57</f>
        <v>6.7427740488788758E-3</v>
      </c>
      <c r="BE57" s="34">
        <f>'Insumo 1'!BE53/$CP57</f>
        <v>6.5673768612444835E-3</v>
      </c>
      <c r="BF57" s="34">
        <f>'Insumo 1'!BF53/$CP57</f>
        <v>6.3993611183802744E-3</v>
      </c>
      <c r="BG57" s="34">
        <f>'Insumo 1'!BG53/$CP57</f>
        <v>6.2371450821212112E-3</v>
      </c>
      <c r="BH57" s="34">
        <f>'Insumo 1'!BH53/$CP57</f>
        <v>6.0513787220715601E-3</v>
      </c>
      <c r="BI57" s="34">
        <f>'Insumo 1'!BI53/$CP57</f>
        <v>5.8302868763360216E-3</v>
      </c>
      <c r="BJ57" s="34">
        <f>'Insumo 1'!BJ53/$CP57</f>
        <v>5.5845902146998685E-3</v>
      </c>
      <c r="BK57" s="34">
        <f>'Insumo 1'!BK53/$CP57</f>
        <v>5.340651039913759E-3</v>
      </c>
      <c r="BL57" s="34">
        <f>'Insumo 1'!BL53/$CP57</f>
        <v>5.0975906085526709E-3</v>
      </c>
      <c r="BM57" s="34">
        <f>'Insumo 1'!BM53/$CP57</f>
        <v>4.8429307639812937E-3</v>
      </c>
      <c r="BN57" s="34">
        <f>'Insumo 1'!BN53/$CP57</f>
        <v>4.5747382706645768E-3</v>
      </c>
      <c r="BO57" s="34">
        <f>'Insumo 1'!BO53/$CP57</f>
        <v>4.3002188246877007E-3</v>
      </c>
      <c r="BP57" s="34">
        <f>'Insumo 1'!BP53/$CP57</f>
        <v>4.0256993787108255E-3</v>
      </c>
      <c r="BQ57" s="34">
        <f>'Insumo 1'!BQ53/$CP57</f>
        <v>3.7460832208688227E-3</v>
      </c>
      <c r="BR57" s="34">
        <f>'Insumo 1'!BR53/$CP57</f>
        <v>3.4984533236976202E-3</v>
      </c>
      <c r="BS57" s="34">
        <f>'Insumo 1'!BS53/$CP57</f>
        <v>3.3005603043826642E-3</v>
      </c>
      <c r="BT57" s="34">
        <f>'Insumo 1'!BT53/$CP57</f>
        <v>3.1346535457385085E-3</v>
      </c>
      <c r="BU57" s="34">
        <f>'Insumo 1'!BU53/$CP57</f>
        <v>2.9678680436693318E-3</v>
      </c>
      <c r="BV57" s="34">
        <f>'Insumo 1'!BV53/$CP57</f>
        <v>2.8089912324253527E-3</v>
      </c>
      <c r="BW57" s="34">
        <f>'Insumo 1'!BW53/$CP57</f>
        <v>2.6346485369009858E-3</v>
      </c>
      <c r="BX57" s="34">
        <f>'Insumo 1'!BX53/$CP57</f>
        <v>2.4304285649258714E-3</v>
      </c>
      <c r="BY57" s="34">
        <f>'Insumo 1'!BY53/$CP57</f>
        <v>2.2096882165603426E-3</v>
      </c>
      <c r="BZ57" s="34">
        <f>'Insumo 1'!BZ53/$CP57</f>
        <v>2.0000200353500917E-3</v>
      </c>
      <c r="CA57" s="34">
        <f>'Insumo 1'!CA53/$CP57</f>
        <v>1.7968545554850031E-3</v>
      </c>
      <c r="CB57" s="34">
        <f>'Insumo 1'!CB53/$CP57</f>
        <v>1.6031795046101524E-3</v>
      </c>
      <c r="CC57" s="34">
        <f>'Insumo 1'!CC53/$CP57</f>
        <v>1.4233885998506494E-3</v>
      </c>
      <c r="CD57" s="34">
        <f>'Insumo 1'!CD53/$CP57</f>
        <v>1.2557243543564502E-3</v>
      </c>
      <c r="CE57" s="34">
        <f>'Insumo 1'!CE53/$CP57</f>
        <v>1.094211312837405E-3</v>
      </c>
      <c r="CF57" s="34">
        <f>'Insumo 1'!CF53/$CP57</f>
        <v>9.3955247003353148E-4</v>
      </c>
      <c r="CG57" s="34">
        <f>'Insumo 1'!CG53/$CP57</f>
        <v>7.9842627597499695E-4</v>
      </c>
      <c r="CH57" s="34">
        <f>'Insumo 1'!CH53/$CP57</f>
        <v>6.7364470962187172E-4</v>
      </c>
      <c r="CI57" s="34">
        <f>'Insumo 1'!CI53/$CP57</f>
        <v>5.6327453543910744E-4</v>
      </c>
      <c r="CJ57" s="34">
        <f>'Insumo 1'!CJ53/$CP57</f>
        <v>4.5975855997151485E-4</v>
      </c>
      <c r="CK57" s="34">
        <f>'Insumo 1'!CK53/$CP57</f>
        <v>3.6766624902920839E-4</v>
      </c>
      <c r="CL57" s="34">
        <f>'Insumo 1'!CL53/$CP57</f>
        <v>2.9156706842230245E-4</v>
      </c>
      <c r="CM57" s="34">
        <f>'Insumo 1'!CM53/$CP57</f>
        <v>2.2724304971069139E-4</v>
      </c>
      <c r="CN57" s="34">
        <f>'Insumo 1'!CN53/$CP57</f>
        <v>1.7293670604433126E-4</v>
      </c>
      <c r="CP57">
        <f>SUM('Insumo 1'!B53:CX53)</f>
        <v>5689.9429999999975</v>
      </c>
      <c r="CR57" s="46">
        <f t="shared" si="0"/>
        <v>0.37958921556859193</v>
      </c>
    </row>
    <row r="58" spans="1:96" x14ac:dyDescent="0.2">
      <c r="A58">
        <f t="shared" si="1"/>
        <v>1997</v>
      </c>
      <c r="B58" s="34">
        <f>'Insumo 1'!B54/$CP58</f>
        <v>2.7338170310990326E-2</v>
      </c>
      <c r="C58" s="34">
        <f>'Insumo 1'!C54/$CP58</f>
        <v>2.7310848325040441E-2</v>
      </c>
      <c r="D58" s="34">
        <f>'Insumo 1'!D54/$CP58</f>
        <v>2.7528554085698455E-2</v>
      </c>
      <c r="E58" s="34">
        <f>'Insumo 1'!E54/$CP58</f>
        <v>2.7130383997460619E-2</v>
      </c>
      <c r="F58" s="34">
        <f>'Insumo 1'!F54/$CP58</f>
        <v>2.6676699810381937E-2</v>
      </c>
      <c r="G58" s="34">
        <f>'Insumo 1'!G54/$CP58</f>
        <v>2.6178291098531779E-2</v>
      </c>
      <c r="H58" s="34">
        <f>'Insumo 1'!H54/$CP58</f>
        <v>2.5646121461367754E-2</v>
      </c>
      <c r="I58" s="34">
        <f>'Insumo 1'!I54/$CP58</f>
        <v>2.5082279203548444E-2</v>
      </c>
      <c r="J58" s="34">
        <f>'Insumo 1'!J54/$CP58</f>
        <v>2.4488852629732445E-2</v>
      </c>
      <c r="K58" s="34">
        <f>'Insumo 1'!K54/$CP58</f>
        <v>2.3919615584878446E-2</v>
      </c>
      <c r="L58" s="34">
        <f>'Insumo 1'!L54/$CP58</f>
        <v>2.3402586156489196E-2</v>
      </c>
      <c r="M58" s="34">
        <f>'Insumo 1'!M54/$CP58</f>
        <v>2.2922972186566352E-2</v>
      </c>
      <c r="N58" s="34">
        <f>'Insumo 1'!N54/$CP58</f>
        <v>2.2427869957092301E-2</v>
      </c>
      <c r="O58" s="34">
        <f>'Insumo 1'!O54/$CP58</f>
        <v>2.1915887264961308E-2</v>
      </c>
      <c r="P58" s="34">
        <f>'Insumo 1'!P54/$CP58</f>
        <v>2.1458026468565445E-2</v>
      </c>
      <c r="Q58" s="34">
        <f>'Insumo 1'!Q54/$CP58</f>
        <v>2.1080217350748862E-2</v>
      </c>
      <c r="R58" s="34">
        <f>'Insumo 1'!R54/$CP58</f>
        <v>2.0748698986197696E-2</v>
      </c>
      <c r="S58" s="34">
        <f>'Insumo 1'!S54/$CP58</f>
        <v>2.0411089733058975E-2</v>
      </c>
      <c r="T58" s="34">
        <f>'Insumo 1'!T54/$CP58</f>
        <v>2.0086706409424657E-2</v>
      </c>
      <c r="U58" s="34">
        <f>'Insumo 1'!U54/$CP58</f>
        <v>1.969201682895114E-2</v>
      </c>
      <c r="V58" s="34">
        <f>'Insumo 1'!V54/$CP58</f>
        <v>1.9182296466866956E-2</v>
      </c>
      <c r="W58" s="34">
        <f>'Insumo 1'!W54/$CP58</f>
        <v>1.859965946712034E-2</v>
      </c>
      <c r="X58" s="34">
        <f>'Insumo 1'!X54/$CP58</f>
        <v>1.8032684752313143E-2</v>
      </c>
      <c r="Y58" s="34">
        <f>'Insumo 1'!Y54/$CP58</f>
        <v>1.746692821522346E-2</v>
      </c>
      <c r="Z58" s="34">
        <f>'Insumo 1'!Z54/$CP58</f>
        <v>1.6916485912296771E-2</v>
      </c>
      <c r="AA58" s="34">
        <f>'Insumo 1'!AA54/$CP58</f>
        <v>1.639876038235466E-2</v>
      </c>
      <c r="AB58" s="34">
        <f>'Insumo 1'!AB54/$CP58</f>
        <v>1.5906268533703843E-2</v>
      </c>
      <c r="AC58" s="34">
        <f>'Insumo 1'!AC54/$CP58</f>
        <v>1.5410992278841573E-2</v>
      </c>
      <c r="AD58" s="34">
        <f>'Insumo 1'!AD54/$CP58</f>
        <v>1.4913801744708931E-2</v>
      </c>
      <c r="AE58" s="34">
        <f>'Insumo 1'!AE54/$CP58</f>
        <v>1.4455244846760201E-2</v>
      </c>
      <c r="AF58" s="34">
        <f>'Insumo 1'!AF54/$CP58</f>
        <v>1.4050983869934816E-2</v>
      </c>
      <c r="AG58" s="34">
        <f>'Insumo 1'!AG54/$CP58</f>
        <v>1.3683964326187618E-2</v>
      </c>
      <c r="AH58" s="34">
        <f>'Insumo 1'!AH54/$CP58</f>
        <v>1.3324601899521915E-2</v>
      </c>
      <c r="AI58" s="34">
        <f>'Insumo 1'!AI54/$CP58</f>
        <v>1.2983512138618878E-2</v>
      </c>
      <c r="AJ58" s="34">
        <f>'Insumo 1'!AJ54/$CP58</f>
        <v>1.2624149711953176E-2</v>
      </c>
      <c r="AK58" s="34">
        <f>'Insumo 1'!AK54/$CP58</f>
        <v>1.2226675725268206E-2</v>
      </c>
      <c r="AL58" s="34">
        <f>'Insumo 1'!AL54/$CP58</f>
        <v>1.1810581022044143E-2</v>
      </c>
      <c r="AM58" s="34">
        <f>'Insumo 1'!AM54/$CP58</f>
        <v>1.1408582375265562E-2</v>
      </c>
      <c r="AN58" s="34">
        <f>'Insumo 1'!AN54/$CP58</f>
        <v>1.1005887626934118E-2</v>
      </c>
      <c r="AO58" s="34">
        <f>'Insumo 1'!AO54/$CP58</f>
        <v>1.0650875834973813E-2</v>
      </c>
      <c r="AP58" s="34">
        <f>'Insumo 1'!AP54/$CP58</f>
        <v>1.0369128731452374E-2</v>
      </c>
      <c r="AQ58" s="34">
        <f>'Insumo 1'!AQ54/$CP58</f>
        <v>1.0132280178090621E-2</v>
      </c>
      <c r="AR58" s="34">
        <f>'Insumo 1'!AR54/$CP58</f>
        <v>9.8969978532228112E-3</v>
      </c>
      <c r="AS58" s="34">
        <f>'Insumo 1'!AS54/$CP58</f>
        <v>9.6831206511055479E-3</v>
      </c>
      <c r="AT58" s="34">
        <f>'Insumo 1'!AT54/$CP58</f>
        <v>9.414599477088512E-3</v>
      </c>
      <c r="AU58" s="34">
        <f>'Insumo 1'!AU54/$CP58</f>
        <v>9.0526266695995731E-3</v>
      </c>
      <c r="AV58" s="34">
        <f>'Insumo 1'!AV54/$CP58</f>
        <v>8.6386202710340993E-3</v>
      </c>
      <c r="AW58" s="34">
        <f>'Insumo 1'!AW54/$CP58</f>
        <v>8.2460189952191735E-3</v>
      </c>
      <c r="AX58" s="34">
        <f>'Insumo 1'!AX54/$CP58</f>
        <v>7.8523735670749523E-3</v>
      </c>
      <c r="AY58" s="34">
        <f>'Insumo 1'!AY54/$CP58</f>
        <v>7.5290343957699303E-3</v>
      </c>
      <c r="AZ58" s="34">
        <f>'Insumo 1'!AZ54/$CP58</f>
        <v>7.3160273205937461E-3</v>
      </c>
      <c r="BA58" s="34">
        <f>'Insumo 1'!BA54/$CP58</f>
        <v>7.175936883079998E-3</v>
      </c>
      <c r="BB58" s="34">
        <f>'Insumo 1'!BB54/$CP58</f>
        <v>7.0283633538729693E-3</v>
      </c>
      <c r="BC58" s="34">
        <f>'Insumo 1'!BC54/$CP58</f>
        <v>6.8863586370888465E-3</v>
      </c>
      <c r="BD58" s="34">
        <f>'Insumo 1'!BD54/$CP58</f>
        <v>6.7408734125404077E-3</v>
      </c>
      <c r="BE58" s="34">
        <f>'Insumo 1'!BE54/$CP58</f>
        <v>6.5785077253350333E-3</v>
      </c>
      <c r="BF58" s="34">
        <f>'Insumo 1'!BF54/$CP58</f>
        <v>6.4036122101781175E-3</v>
      </c>
      <c r="BG58" s="34">
        <f>'Insumo 1'!BG54/$CP58</f>
        <v>6.2361997867144839E-3</v>
      </c>
      <c r="BH58" s="34">
        <f>'Insumo 1'!BH54/$CP58</f>
        <v>6.074182150285541E-3</v>
      </c>
      <c r="BI58" s="34">
        <f>'Insumo 1'!BI54/$CP58</f>
        <v>5.8890191372238916E-3</v>
      </c>
      <c r="BJ58" s="34">
        <f>'Insumo 1'!BJ54/$CP58</f>
        <v>5.6693990972955062E-3</v>
      </c>
      <c r="BK58" s="34">
        <f>'Insumo 1'!BK54/$CP58</f>
        <v>5.4259375791815513E-3</v>
      </c>
      <c r="BL58" s="34">
        <f>'Insumo 1'!BL54/$CP58</f>
        <v>5.1838682641733233E-3</v>
      </c>
      <c r="BM58" s="34">
        <f>'Insumo 1'!BM54/$CP58</f>
        <v>4.9426690761061745E-3</v>
      </c>
      <c r="BN58" s="34">
        <f>'Insumo 1'!BN54/$CP58</f>
        <v>4.6901582378049969E-3</v>
      </c>
      <c r="BO58" s="34">
        <f>'Insumo 1'!BO54/$CP58</f>
        <v>4.4244214699994148E-3</v>
      </c>
      <c r="BP58" s="34">
        <f>'Insumo 1'!BP54/$CP58</f>
        <v>4.1525938136062791E-3</v>
      </c>
      <c r="BQ58" s="34">
        <f>'Insumo 1'!BQ54/$CP58</f>
        <v>3.8812882333777907E-3</v>
      </c>
      <c r="BR58" s="34">
        <f>'Insumo 1'!BR54/$CP58</f>
        <v>3.604761891502827E-3</v>
      </c>
      <c r="BS58" s="34">
        <f>'Insumo 1'!BS54/$CP58</f>
        <v>3.3586899925656354E-3</v>
      </c>
      <c r="BT58" s="34">
        <f>'Insumo 1'!BT54/$CP58</f>
        <v>3.1596049484467186E-3</v>
      </c>
      <c r="BU58" s="34">
        <f>'Insumo 1'!BU54/$CP58</f>
        <v>2.9913223980420054E-3</v>
      </c>
      <c r="BV58" s="34">
        <f>'Insumo 1'!BV54/$CP58</f>
        <v>2.8219956953079973E-3</v>
      </c>
      <c r="BW58" s="34">
        <f>'Insumo 1'!BW54/$CP58</f>
        <v>2.6613702619847799E-3</v>
      </c>
      <c r="BX58" s="34">
        <f>'Insumo 1'!BX54/$CP58</f>
        <v>2.4859526706632177E-3</v>
      </c>
      <c r="BY58" s="34">
        <f>'Insumo 1'!BY54/$CP58</f>
        <v>2.2826910172271211E-3</v>
      </c>
      <c r="BZ58" s="34">
        <f>'Insumo 1'!BZ54/$CP58</f>
        <v>2.0639411042398153E-3</v>
      </c>
      <c r="CA58" s="34">
        <f>'Insumo 1'!CA54/$CP58</f>
        <v>1.8565028414865385E-3</v>
      </c>
      <c r="CB58" s="34">
        <f>'Insumo 1'!CB54/$CP58</f>
        <v>1.6560255942618955E-3</v>
      </c>
      <c r="CC58" s="34">
        <f>'Insumo 1'!CC54/$CP58</f>
        <v>1.4663379211066344E-3</v>
      </c>
      <c r="CD58" s="34">
        <f>'Insumo 1'!CD54/$CP58</f>
        <v>1.2921385075025825E-3</v>
      </c>
      <c r="CE58" s="34">
        <f>'Insumo 1'!CE54/$CP58</f>
        <v>1.1315130741793658E-3</v>
      </c>
      <c r="CF58" s="34">
        <f>'Insumo 1'!CF54/$CP58</f>
        <v>9.7715255483191935E-4</v>
      </c>
      <c r="CG58" s="34">
        <f>'Insumo 1'!CG54/$CP58</f>
        <v>8.3010110178953771E-4</v>
      </c>
      <c r="CH58" s="34">
        <f>'Insumo 1'!CH54/$CP58</f>
        <v>6.9766778135728661E-4</v>
      </c>
      <c r="CI58" s="34">
        <f>'Insumo 1'!CI54/$CP58</f>
        <v>5.8281102513483489E-4</v>
      </c>
      <c r="CJ58" s="34">
        <f>'Insumo 1'!CJ54/$CP58</f>
        <v>4.8292045229894495E-4</v>
      </c>
      <c r="CK58" s="34">
        <f>'Insumo 1'!CK54/$CP58</f>
        <v>3.8825064110953013E-4</v>
      </c>
      <c r="CL58" s="34">
        <f>'Insumo 1'!CL54/$CP58</f>
        <v>3.0750286097738224E-4</v>
      </c>
      <c r="CM58" s="34">
        <f>'Insumo 1'!CM54/$CP58</f>
        <v>2.4433164505503378E-4</v>
      </c>
      <c r="CN58" s="34">
        <f>'Insumo 1'!CN54/$CP58</f>
        <v>1.8881754621418207E-4</v>
      </c>
      <c r="CP58">
        <f>SUM('Insumo 1'!B54:CX54)</f>
        <v>5746.2880000000005</v>
      </c>
      <c r="CR58" s="46">
        <f t="shared" si="0"/>
        <v>0.37724318725410216</v>
      </c>
    </row>
    <row r="59" spans="1:96" x14ac:dyDescent="0.2">
      <c r="A59">
        <f t="shared" si="1"/>
        <v>1998</v>
      </c>
      <c r="B59" s="34">
        <f>'Insumo 1'!B55/$CP59</f>
        <v>2.6469342318866385E-2</v>
      </c>
      <c r="C59" s="34">
        <f>'Insumo 1'!C55/$CP59</f>
        <v>2.6737721645793112E-2</v>
      </c>
      <c r="D59" s="34">
        <f>'Insumo 1'!D55/$CP59</f>
        <v>2.6830861000896215E-2</v>
      </c>
      <c r="E59" s="34">
        <f>'Insumo 1'!E55/$CP59</f>
        <v>2.7024556363453228E-2</v>
      </c>
      <c r="F59" s="34">
        <f>'Insumo 1'!F55/$CP59</f>
        <v>2.6676318663539953E-2</v>
      </c>
      <c r="G59" s="34">
        <f>'Insumo 1'!G55/$CP59</f>
        <v>2.6245635386331703E-2</v>
      </c>
      <c r="H59" s="34">
        <f>'Insumo 1'!H55/$CP59</f>
        <v>2.5748374718253458E-2</v>
      </c>
      <c r="I59" s="34">
        <f>'Insumo 1'!I55/$CP59</f>
        <v>2.5199542444294048E-2</v>
      </c>
      <c r="J59" s="34">
        <f>'Insumo 1'!J55/$CP59</f>
        <v>2.4602070729336352E-2</v>
      </c>
      <c r="K59" s="34">
        <f>'Insumo 1'!K55/$CP59</f>
        <v>2.3958546777688786E-2</v>
      </c>
      <c r="L59" s="34">
        <f>'Insumo 1'!L55/$CP59</f>
        <v>2.3348311521476216E-2</v>
      </c>
      <c r="M59" s="34">
        <f>'Insumo 1'!M55/$CP59</f>
        <v>2.2812242788771676E-2</v>
      </c>
      <c r="N59" s="34">
        <f>'Insumo 1'!N55/$CP59</f>
        <v>2.2327400701373849E-2</v>
      </c>
      <c r="O59" s="34">
        <f>'Insumo 1'!O55/$CP59</f>
        <v>2.1820481137210836E-2</v>
      </c>
      <c r="P59" s="34">
        <f>'Insumo 1'!P55/$CP59</f>
        <v>2.1294588741452746E-2</v>
      </c>
      <c r="Q59" s="34">
        <f>'Insumo 1'!Q55/$CP59</f>
        <v>2.0825959801054342E-2</v>
      </c>
      <c r="R59" s="34">
        <f>'Insumo 1'!R55/$CP59</f>
        <v>2.0442191161972104E-2</v>
      </c>
      <c r="S59" s="34">
        <f>'Insumo 1'!S55/$CP59</f>
        <v>2.0108959247047663E-2</v>
      </c>
      <c r="T59" s="34">
        <f>'Insumo 1'!T55/$CP59</f>
        <v>1.9771760285516974E-2</v>
      </c>
      <c r="U59" s="34">
        <f>'Insumo 1'!U55/$CP59</f>
        <v>1.9449912069549578E-2</v>
      </c>
      <c r="V59" s="34">
        <f>'Insumo 1'!V55/$CP59</f>
        <v>1.9063556226158917E-2</v>
      </c>
      <c r="W59" s="34">
        <f>'Insumo 1'!W55/$CP59</f>
        <v>1.8570262604686916E-2</v>
      </c>
      <c r="X59" s="34">
        <f>'Insumo 1'!X55/$CP59</f>
        <v>1.8009529190908778E-2</v>
      </c>
      <c r="Y59" s="34">
        <f>'Insumo 1'!Y55/$CP59</f>
        <v>1.7466216286140663E-2</v>
      </c>
      <c r="Z59" s="34">
        <f>'Insumo 1'!Z55/$CP59</f>
        <v>1.6925145625106511E-2</v>
      </c>
      <c r="AA59" s="34">
        <f>'Insumo 1'!AA55/$CP59</f>
        <v>1.6401495473082384E-2</v>
      </c>
      <c r="AB59" s="34">
        <f>'Insumo 1'!AB55/$CP59</f>
        <v>1.5911651457354944E-2</v>
      </c>
      <c r="AC59" s="34">
        <f>'Insumo 1'!AC55/$CP59</f>
        <v>1.5448024445286151E-2</v>
      </c>
      <c r="AD59" s="34">
        <f>'Insumo 1'!AD55/$CP59</f>
        <v>1.4982155189483398E-2</v>
      </c>
      <c r="AE59" s="34">
        <f>'Insumo 1'!AE55/$CP59</f>
        <v>1.4514906091382819E-2</v>
      </c>
      <c r="AF59" s="34">
        <f>'Insumo 1'!AF55/$CP59</f>
        <v>1.4082842971876749E-2</v>
      </c>
      <c r="AG59" s="34">
        <f>'Insumo 1'!AG55/$CP59</f>
        <v>1.369976425394342E-2</v>
      </c>
      <c r="AH59" s="34">
        <f>'Insumo 1'!AH55/$CP59</f>
        <v>1.3349629270870635E-2</v>
      </c>
      <c r="AI59" s="34">
        <f>'Insumo 1'!AI55/$CP59</f>
        <v>1.3007255900723109E-2</v>
      </c>
      <c r="AJ59" s="34">
        <f>'Insumo 1'!AJ55/$CP59</f>
        <v>1.2682130559298382E-2</v>
      </c>
      <c r="AK59" s="34">
        <f>'Insumo 1'!AK55/$CP59</f>
        <v>1.2336997504555209E-2</v>
      </c>
      <c r="AL59" s="34">
        <f>'Insumo 1'!AL55/$CP59</f>
        <v>1.1952021503462373E-2</v>
      </c>
      <c r="AM59" s="34">
        <f>'Insumo 1'!AM55/$CP59</f>
        <v>1.1546865308763865E-2</v>
      </c>
      <c r="AN59" s="34">
        <f>'Insumo 1'!AN55/$CP59</f>
        <v>1.1154300175032999E-2</v>
      </c>
      <c r="AO59" s="34">
        <f>'Insumo 1'!AO55/$CP59</f>
        <v>1.0760355199004309E-2</v>
      </c>
      <c r="AP59" s="34">
        <f>'Insumo 1'!AP55/$CP59</f>
        <v>1.0413669821676083E-2</v>
      </c>
      <c r="AQ59" s="34">
        <f>'Insumo 1'!AQ55/$CP59</f>
        <v>1.0139426164983607E-2</v>
      </c>
      <c r="AR59" s="34">
        <f>'Insumo 1'!AR55/$CP59</f>
        <v>9.9100273829704037E-3</v>
      </c>
      <c r="AS59" s="34">
        <f>'Insumo 1'!AS55/$CP59</f>
        <v>9.6813185221061113E-3</v>
      </c>
      <c r="AT59" s="34">
        <f>'Insumo 1'!AT55/$CP59</f>
        <v>9.4731348154219481E-3</v>
      </c>
      <c r="AU59" s="34">
        <f>'Insumo 1'!AU55/$CP59</f>
        <v>9.2109647788354287E-3</v>
      </c>
      <c r="AV59" s="34">
        <f>'Insumo 1'!AV55/$CP59</f>
        <v>8.8565177885819458E-3</v>
      </c>
      <c r="AW59" s="34">
        <f>'Insumo 1'!AW55/$CP59</f>
        <v>8.4506716727345259E-3</v>
      </c>
      <c r="AX59" s="34">
        <f>'Insumo 1'!AX55/$CP59</f>
        <v>8.0655231913544633E-3</v>
      </c>
      <c r="AY59" s="34">
        <f>'Insumo 1'!AY55/$CP59</f>
        <v>7.6789948676765753E-3</v>
      </c>
      <c r="AZ59" s="34">
        <f>'Insumo 1'!AZ55/$CP59</f>
        <v>7.3612861786026499E-3</v>
      </c>
      <c r="BA59" s="34">
        <f>'Insumo 1'!BA55/$CP59</f>
        <v>7.1518951099078911E-3</v>
      </c>
      <c r="BB59" s="34">
        <f>'Insumo 1'!BB55/$CP59</f>
        <v>7.0137383998382851E-3</v>
      </c>
      <c r="BC59" s="34">
        <f>'Insumo 1'!BC55/$CP59</f>
        <v>6.8681650374178759E-3</v>
      </c>
      <c r="BD59" s="34">
        <f>'Insumo 1'!BD55/$CP59</f>
        <v>6.7279385639015333E-3</v>
      </c>
      <c r="BE59" s="34">
        <f>'Insumo 1'!BE55/$CP59</f>
        <v>6.5835725634917205E-3</v>
      </c>
      <c r="BF59" s="34">
        <f>'Insumo 1'!BF55/$CP59</f>
        <v>6.4219585343591092E-3</v>
      </c>
      <c r="BG59" s="34">
        <f>'Insumo 1'!BG55/$CP59</f>
        <v>6.2477534442588571E-3</v>
      </c>
      <c r="BH59" s="34">
        <f>'Insumo 1'!BH55/$CP59</f>
        <v>6.0806200459349513E-3</v>
      </c>
      <c r="BI59" s="34">
        <f>'Insumo 1'!BI55/$CP59</f>
        <v>5.9183160956534303E-3</v>
      </c>
      <c r="BJ59" s="34">
        <f>'Insumo 1'!BJ55/$CP59</f>
        <v>5.7337621883194988E-3</v>
      </c>
      <c r="BK59" s="34">
        <f>'Insumo 1'!BK55/$CP59</f>
        <v>5.5157471052633411E-3</v>
      </c>
      <c r="BL59" s="34">
        <f>'Insumo 1'!BL55/$CP59</f>
        <v>5.2741022228569509E-3</v>
      </c>
      <c r="BM59" s="34">
        <f>'Insumo 1'!BM55/$CP59</f>
        <v>5.0338371827483852E-3</v>
      </c>
      <c r="BN59" s="34">
        <f>'Insumo 1'!BN55/$CP59</f>
        <v>4.7940895835015037E-3</v>
      </c>
      <c r="BO59" s="34">
        <f>'Insumo 1'!BO55/$CP59</f>
        <v>4.5434757261592585E-3</v>
      </c>
      <c r="BP59" s="34">
        <f>'Insumo 1'!BP55/$CP59</f>
        <v>4.2802708078493717E-3</v>
      </c>
      <c r="BQ59" s="34">
        <f>'Insumo 1'!BQ55/$CP59</f>
        <v>4.011201559773735E-3</v>
      </c>
      <c r="BR59" s="34">
        <f>'Insumo 1'!BR55/$CP59</f>
        <v>3.7421323116980975E-3</v>
      </c>
      <c r="BS59" s="34">
        <f>'Insumo 1'!BS55/$CP59</f>
        <v>3.4687510564417605E-3</v>
      </c>
      <c r="BT59" s="34">
        <f>'Insumo 1'!BT55/$CP59</f>
        <v>3.2238290485780388E-3</v>
      </c>
      <c r="BU59" s="34">
        <f>'Insumo 1'!BU55/$CP59</f>
        <v>3.0235794351063626E-3</v>
      </c>
      <c r="BV59" s="34">
        <f>'Insumo 1'!BV55/$CP59</f>
        <v>2.8524789901762135E-3</v>
      </c>
      <c r="BW59" s="34">
        <f>'Insumo 1'!BW55/$CP59</f>
        <v>2.6813785452460643E-3</v>
      </c>
      <c r="BX59" s="34">
        <f>'Insumo 1'!BX55/$CP59</f>
        <v>2.5183846738156307E-3</v>
      </c>
      <c r="BY59" s="34">
        <f>'Insumo 1'!BY55/$CP59</f>
        <v>2.3421098202686423E-3</v>
      </c>
      <c r="BZ59" s="34">
        <f>'Insumo 1'!BZ55/$CP59</f>
        <v>2.139445482775774E-3</v>
      </c>
      <c r="CA59" s="34">
        <f>'Insumo 1'!CA55/$CP59</f>
        <v>1.9224652814429845E-3</v>
      </c>
      <c r="CB59" s="34">
        <f>'Insumo 1'!CB55/$CP59</f>
        <v>1.7172137396416968E-3</v>
      </c>
      <c r="CC59" s="34">
        <f>'Insumo 1'!CC55/$CP59</f>
        <v>1.5190338896167563E-3</v>
      </c>
      <c r="CD59" s="34">
        <f>'Insumo 1'!CD55/$CP59</f>
        <v>1.3331001399850015E-3</v>
      </c>
      <c r="CE59" s="34">
        <f>'Insumo 1'!CE55/$CP59</f>
        <v>1.1644144190760442E-3</v>
      </c>
      <c r="CF59" s="34">
        <f>'Insumo 1'!CF55/$CP59</f>
        <v>1.0103895225814644E-3</v>
      </c>
      <c r="CG59" s="34">
        <f>'Insumo 1'!CG55/$CP59</f>
        <v>8.6309135728877568E-4</v>
      </c>
      <c r="CH59" s="34">
        <f>'Insumo 1'!CH55/$CP59</f>
        <v>7.2320984434688976E-4</v>
      </c>
      <c r="CI59" s="34">
        <f>'Insumo 1'!CI55/$CP59</f>
        <v>5.9936899811720539E-4</v>
      </c>
      <c r="CJ59" s="34">
        <f>'Insumo 1'!CJ55/$CP59</f>
        <v>4.9398354262091394E-4</v>
      </c>
      <c r="CK59" s="34">
        <f>'Insumo 1'!CK55/$CP59</f>
        <v>4.0481123412405205E-4</v>
      </c>
      <c r="CL59" s="34">
        <f>'Insumo 1'!CL55/$CP59</f>
        <v>3.1839861022283777E-4</v>
      </c>
      <c r="CM59" s="34">
        <f>'Insumo 1'!CM55/$CP59</f>
        <v>2.4854409389550878E-4</v>
      </c>
      <c r="CN59" s="34">
        <f>'Insumo 1'!CN55/$CP59</f>
        <v>1.9800736973771271E-4</v>
      </c>
      <c r="CP59">
        <f>SUM('Insumo 1'!B55:CX55)</f>
        <v>5797.7639999999983</v>
      </c>
      <c r="CR59" s="46">
        <f t="shared" si="0"/>
        <v>0.3755897963421761</v>
      </c>
    </row>
    <row r="60" spans="1:96" x14ac:dyDescent="0.2">
      <c r="A60">
        <f t="shared" si="1"/>
        <v>1999</v>
      </c>
      <c r="B60" s="34">
        <f>'Insumo 1'!B56/$CP60</f>
        <v>2.5500980866180294E-2</v>
      </c>
      <c r="C60" s="34">
        <f>'Insumo 1'!C56/$CP60</f>
        <v>2.6051723624657266E-2</v>
      </c>
      <c r="D60" s="34">
        <f>'Insumo 1'!D56/$CP60</f>
        <v>2.637713919676761E-2</v>
      </c>
      <c r="E60" s="34">
        <f>'Insumo 1'!E56/$CP60</f>
        <v>2.6499640537267614E-2</v>
      </c>
      <c r="F60" s="34">
        <f>'Insumo 1'!F56/$CP60</f>
        <v>2.6545664085583957E-2</v>
      </c>
      <c r="G60" s="34">
        <f>'Insumo 1'!G56/$CP60</f>
        <v>2.6246083293383529E-2</v>
      </c>
      <c r="H60" s="34">
        <f>'Insumo 1'!H56/$CP60</f>
        <v>2.5837859552555305E-2</v>
      </c>
      <c r="I60" s="34">
        <f>'Insumo 1'!I56/$CP60</f>
        <v>2.534118163150571E-2</v>
      </c>
      <c r="J60" s="34">
        <f>'Insumo 1'!J56/$CP60</f>
        <v>2.4775896116125802E-2</v>
      </c>
      <c r="K60" s="34">
        <f>'Insumo 1'!K56/$CP60</f>
        <v>2.4145253740311533E-2</v>
      </c>
      <c r="L60" s="34">
        <f>'Insumo 1'!L56/$CP60</f>
        <v>2.3451991964185816E-2</v>
      </c>
      <c r="M60" s="34">
        <f>'Insumo 1'!M56/$CP60</f>
        <v>2.2800818637449757E-2</v>
      </c>
      <c r="N60" s="34">
        <f>'Insumo 1'!N56/$CP60</f>
        <v>2.2245798597530744E-2</v>
      </c>
      <c r="O60" s="34">
        <f>'Insumo 1'!O56/$CP60</f>
        <v>2.1755793235530733E-2</v>
      </c>
      <c r="P60" s="34">
        <f>'Insumo 1'!P56/$CP60</f>
        <v>2.1236702359724847E-2</v>
      </c>
      <c r="Q60" s="34">
        <f>'Insumo 1'!Q56/$CP60</f>
        <v>2.0696396167966452E-2</v>
      </c>
      <c r="R60" s="34">
        <f>'Insumo 1'!R56/$CP60</f>
        <v>2.0217169555200372E-2</v>
      </c>
      <c r="S60" s="34">
        <f>'Insumo 1'!S56/$CP60</f>
        <v>1.9827252578944077E-2</v>
      </c>
      <c r="T60" s="34">
        <f>'Insumo 1'!T56/$CP60</f>
        <v>1.949208480514588E-2</v>
      </c>
      <c r="U60" s="34">
        <f>'Insumo 1'!U56/$CP60</f>
        <v>1.9155206118770869E-2</v>
      </c>
      <c r="V60" s="34">
        <f>'Insumo 1'!V56/$CP60</f>
        <v>1.8835607649421698E-2</v>
      </c>
      <c r="W60" s="34">
        <f>'Insumo 1'!W56/$CP60</f>
        <v>1.845749596994543E-2</v>
      </c>
      <c r="X60" s="34">
        <f>'Insumo 1'!X56/$CP60</f>
        <v>1.7979980269756168E-2</v>
      </c>
      <c r="Y60" s="34">
        <f>'Insumo 1'!Y56/$CP60</f>
        <v>1.744070062554386E-2</v>
      </c>
      <c r="Z60" s="34">
        <f>'Insumo 1'!Z56/$CP60</f>
        <v>1.691972774590348E-2</v>
      </c>
      <c r="AA60" s="34">
        <f>'Insumo 1'!AA56/$CP60</f>
        <v>1.6403032147705141E-2</v>
      </c>
      <c r="AB60" s="34">
        <f>'Insumo 1'!AB56/$CP60</f>
        <v>1.5905156587851771E-2</v>
      </c>
      <c r="AC60" s="34">
        <f>'Insumo 1'!AC56/$CP60</f>
        <v>1.5442868009596168E-2</v>
      </c>
      <c r="AD60" s="34">
        <f>'Insumo 1'!AD56/$CP60</f>
        <v>1.5006927485023528E-2</v>
      </c>
      <c r="AE60" s="34">
        <f>'Insumo 1'!AE56/$CP60</f>
        <v>1.4569618230389436E-2</v>
      </c>
      <c r="AF60" s="34">
        <f>'Insumo 1'!AF56/$CP60</f>
        <v>1.4131624610724617E-2</v>
      </c>
      <c r="AG60" s="34">
        <f>'Insumo 1'!AG56/$CP60</f>
        <v>1.3725453964988572E-2</v>
      </c>
      <c r="AH60" s="34">
        <f>'Insumo 1'!AH56/$CP60</f>
        <v>1.3362740498703642E-2</v>
      </c>
      <c r="AI60" s="34">
        <f>'Insumo 1'!AI56/$CP60</f>
        <v>1.3029454728739946E-2</v>
      </c>
      <c r="AJ60" s="34">
        <f>'Insumo 1'!AJ56/$CP60</f>
        <v>1.2703354791598873E-2</v>
      </c>
      <c r="AK60" s="34">
        <f>'Insumo 1'!AK56/$CP60</f>
        <v>1.2393850706452913E-2</v>
      </c>
      <c r="AL60" s="34">
        <f>'Insumo 1'!AL56/$CP60</f>
        <v>1.2062618031581396E-2</v>
      </c>
      <c r="AM60" s="34">
        <f>'Insumo 1'!AM56/$CP60</f>
        <v>1.1689467998577891E-2</v>
      </c>
      <c r="AN60" s="34">
        <f>'Insumo 1'!AN56/$CP60</f>
        <v>1.1294418284591146E-2</v>
      </c>
      <c r="AO60" s="34">
        <f>'Insumo 1'!AO56/$CP60</f>
        <v>1.0911344958642112E-2</v>
      </c>
      <c r="AP60" s="34">
        <f>'Insumo 1'!AP56/$CP60</f>
        <v>1.0525534172570173E-2</v>
      </c>
      <c r="AQ60" s="34">
        <f>'Insumo 1'!AQ56/$CP60</f>
        <v>1.0186602391102983E-2</v>
      </c>
      <c r="AR60" s="34">
        <f>'Insumo 1'!AR56/$CP60</f>
        <v>9.920042211635097E-3</v>
      </c>
      <c r="AS60" s="34">
        <f>'Insumo 1'!AS56/$CP60</f>
        <v>9.6976235766490556E-3</v>
      </c>
      <c r="AT60" s="34">
        <f>'Insumo 1'!AT56/$CP60</f>
        <v>9.4752049416630159E-3</v>
      </c>
      <c r="AU60" s="34">
        <f>'Insumo 1'!AU56/$CP60</f>
        <v>9.272632892568038E-3</v>
      </c>
      <c r="AV60" s="34">
        <f>'Insumo 1'!AV56/$CP60</f>
        <v>9.0163381885610457E-3</v>
      </c>
      <c r="AW60" s="34">
        <f>'Insumo 1'!AW56/$CP60</f>
        <v>8.6691940267251411E-3</v>
      </c>
      <c r="AX60" s="34">
        <f>'Insumo 1'!AX56/$CP60</f>
        <v>8.271064670100128E-3</v>
      </c>
      <c r="AY60" s="34">
        <f>'Insumo 1'!AY56/$CP60</f>
        <v>7.8929529906238589E-3</v>
      </c>
      <c r="AZ60" s="34">
        <f>'Insumo 1'!AZ56/$CP60</f>
        <v>7.5133014898284556E-3</v>
      </c>
      <c r="BA60" s="34">
        <f>'Insumo 1'!BA56/$CP60</f>
        <v>7.2008888533019091E-3</v>
      </c>
      <c r="BB60" s="34">
        <f>'Insumo 1'!BB56/$CP60</f>
        <v>6.9947238877956178E-3</v>
      </c>
      <c r="BC60" s="34">
        <f>'Insumo 1'!BC56/$CP60</f>
        <v>6.858706337938769E-3</v>
      </c>
      <c r="BD60" s="34">
        <f>'Insumo 1'!BD56/$CP60</f>
        <v>6.7151607727439326E-3</v>
      </c>
      <c r="BE60" s="34">
        <f>'Insumo 1'!BE56/$CP60</f>
        <v>6.5762346715064974E-3</v>
      </c>
      <c r="BF60" s="34">
        <f>'Insumo 1'!BF56/$CP60</f>
        <v>6.4330312888270236E-3</v>
      </c>
      <c r="BG60" s="34">
        <f>'Insumo 1'!BG56/$CP60</f>
        <v>6.2722055066063475E-3</v>
      </c>
      <c r="BH60" s="34">
        <f>'Insumo 1'!BH56/$CP60</f>
        <v>6.0982056975441915E-3</v>
      </c>
      <c r="BI60" s="34">
        <f>'Insumo 1'!BI56/$CP60</f>
        <v>5.9312206300469799E-3</v>
      </c>
      <c r="BJ60" s="34">
        <f>'Insumo 1'!BJ56/$CP60</f>
        <v>5.7691972090225321E-3</v>
      </c>
      <c r="BK60" s="34">
        <f>'Insumo 1'!BK56/$CP60</f>
        <v>5.5849319244994826E-3</v>
      </c>
      <c r="BL60" s="34">
        <f>'Insumo 1'!BL56/$CP60</f>
        <v>5.3679882097592514E-3</v>
      </c>
      <c r="BM60" s="34">
        <f>'Insumo 1'!BM56/$CP60</f>
        <v>5.1281182664896906E-3</v>
      </c>
      <c r="BN60" s="34">
        <f>'Insumo 1'!BN56/$CP60</f>
        <v>4.8894459620239007E-3</v>
      </c>
      <c r="BO60" s="34">
        <f>'Insumo 1'!BO56/$CP60</f>
        <v>4.650944748815793E-3</v>
      </c>
      <c r="BP60" s="34">
        <f>'Insumo 1'!BP56/$CP60</f>
        <v>4.40217806014679E-3</v>
      </c>
      <c r="BQ60" s="34">
        <f>'Insumo 1'!BQ56/$CP60</f>
        <v>4.1410928009247153E-3</v>
      </c>
      <c r="BR60" s="34">
        <f>'Insumo 1'!BR56/$CP60</f>
        <v>3.8743615301991474E-3</v>
      </c>
      <c r="BS60" s="34">
        <f>'Insumo 1'!BS56/$CP60</f>
        <v>3.6078013507312616E-3</v>
      </c>
      <c r="BT60" s="34">
        <f>'Insumo 1'!BT56/$CP60</f>
        <v>3.3369638898213369E-3</v>
      </c>
      <c r="BU60" s="34">
        <f>'Insumo 1'!BU56/$CP60</f>
        <v>3.0931588476251002E-3</v>
      </c>
      <c r="BV60" s="34">
        <f>'Insumo 1'!BV56/$CP60</f>
        <v>2.8917844373338923E-3</v>
      </c>
      <c r="BW60" s="34">
        <f>'Insumo 1'!BW56/$CP60</f>
        <v>2.7181268107870989E-3</v>
      </c>
      <c r="BX60" s="34">
        <f>'Insumo 1'!BX56/$CP60</f>
        <v>2.5444691842403055E-3</v>
      </c>
      <c r="BY60" s="34">
        <f>'Insumo 1'!BY56/$CP60</f>
        <v>2.3797083030929543E-3</v>
      </c>
      <c r="BZ60" s="34">
        <f>'Insumo 1'!BZ56/$CP60</f>
        <v>2.2021155776194845E-3</v>
      </c>
      <c r="CA60" s="34">
        <f>'Insumo 1'!CA56/$CP60</f>
        <v>1.9997146197821875E-3</v>
      </c>
      <c r="CB60" s="34">
        <f>'Insumo 1'!CB56/$CP60</f>
        <v>1.7844818176187727E-3</v>
      </c>
      <c r="CC60" s="34">
        <f>'Insumo 1'!CC56/$CP60</f>
        <v>1.5810543122353861E-3</v>
      </c>
      <c r="CD60" s="34">
        <f>'Insumo 1'!CD56/$CP60</f>
        <v>1.3854970047053521E-3</v>
      </c>
      <c r="CE60" s="34">
        <f>'Insumo 1'!CE56/$CP60</f>
        <v>1.2031137240167986E-3</v>
      </c>
      <c r="CF60" s="34">
        <f>'Insumo 1'!CF56/$CP60</f>
        <v>1.0395504816732178E-3</v>
      </c>
      <c r="CG60" s="34">
        <f>'Insumo 1'!CG56/$CP60</f>
        <v>8.9206981755170483E-4</v>
      </c>
      <c r="CH60" s="34">
        <f>'Insumo 1'!CH56/$CP60</f>
        <v>7.5143280373745453E-4</v>
      </c>
      <c r="CI60" s="34">
        <f>'Insumo 1'!CI56/$CP60</f>
        <v>6.1883707903423782E-4</v>
      </c>
      <c r="CJ60" s="34">
        <f>'Insumo 1'!CJ56/$CP60</f>
        <v>5.0300829758381511E-4</v>
      </c>
      <c r="CK60" s="34">
        <f>'Insumo 1'!CK56/$CP60</f>
        <v>4.0719719328213605E-4</v>
      </c>
      <c r="CL60" s="34">
        <f>'Insumo 1'!CL56/$CP60</f>
        <v>3.2798194097556925E-4</v>
      </c>
      <c r="CM60" s="34">
        <f>'Insumo 1'!CM56/$CP60</f>
        <v>2.4996432747277343E-4</v>
      </c>
      <c r="CN60" s="34">
        <f>'Insumo 1'!CN56/$CP60</f>
        <v>1.9059566105726874E-4</v>
      </c>
      <c r="CP60">
        <f>SUM('Insumo 1'!B56:CX56)</f>
        <v>5844.8339999999989</v>
      </c>
      <c r="CR60" s="46">
        <f t="shared" si="0"/>
        <v>0.37451859197369852</v>
      </c>
    </row>
    <row r="61" spans="1:96" x14ac:dyDescent="0.2">
      <c r="A61">
        <f t="shared" si="1"/>
        <v>2000</v>
      </c>
      <c r="B61" s="34">
        <f>'Insumo 1'!B57/$CP61</f>
        <v>2.4478212207006536E-2</v>
      </c>
      <c r="C61" s="34">
        <f>'Insumo 1'!C57/$CP61</f>
        <v>2.5265755537175204E-2</v>
      </c>
      <c r="D61" s="34">
        <f>'Insumo 1'!D57/$CP61</f>
        <v>2.5796502336135108E-2</v>
      </c>
      <c r="E61" s="34">
        <f>'Insumo 1'!E57/$CP61</f>
        <v>2.6094909416382327E-2</v>
      </c>
      <c r="F61" s="34">
        <f>'Insumo 1'!F57/$CP61</f>
        <v>2.618526375143726E-2</v>
      </c>
      <c r="G61" s="34">
        <f>'Insumo 1'!G57/$CP61</f>
        <v>2.609219199277165E-2</v>
      </c>
      <c r="H61" s="34">
        <f>'Insumo 1'!H57/$CP61</f>
        <v>2.5840490630832904E-2</v>
      </c>
      <c r="I61" s="34">
        <f>'Insumo 1'!I57/$CP61</f>
        <v>2.5454106961190097E-2</v>
      </c>
      <c r="J61" s="34">
        <f>'Insumo 1'!J57/$CP61</f>
        <v>2.495766763531496E-2</v>
      </c>
      <c r="K61" s="34">
        <f>'Insumo 1'!K57/$CP61</f>
        <v>2.4375799304679233E-2</v>
      </c>
      <c r="L61" s="34">
        <f>'Insumo 1'!L57/$CP61</f>
        <v>2.3711898748796267E-2</v>
      </c>
      <c r="M61" s="34">
        <f>'Insumo 1'!M57/$CP61</f>
        <v>2.2969362747179395E-2</v>
      </c>
      <c r="N61" s="34">
        <f>'Insumo 1'!N57/$CP61</f>
        <v>2.2277608599287017E-2</v>
      </c>
      <c r="O61" s="34">
        <f>'Insumo 1'!O57/$CP61</f>
        <v>2.1703213183580646E-2</v>
      </c>
      <c r="P61" s="34">
        <f>'Insumo 1'!P57/$CP61</f>
        <v>2.1207792891559513E-2</v>
      </c>
      <c r="Q61" s="34">
        <f>'Insumo 1'!Q57/$CP61</f>
        <v>2.0676536575672606E-2</v>
      </c>
      <c r="R61" s="34">
        <f>'Insumo 1'!R57/$CP61</f>
        <v>2.0121842481143626E-2</v>
      </c>
      <c r="S61" s="34">
        <f>'Insumo 1'!S57/$CP61</f>
        <v>1.963185703634384E-2</v>
      </c>
      <c r="T61" s="34">
        <f>'Insumo 1'!T57/$CP61</f>
        <v>1.9235622706112333E-2</v>
      </c>
      <c r="U61" s="34">
        <f>'Insumo 1'!U57/$CP61</f>
        <v>1.8898322500437336E-2</v>
      </c>
      <c r="V61" s="34">
        <f>'Insumo 1'!V57/$CP61</f>
        <v>1.8561531811689336E-2</v>
      </c>
      <c r="W61" s="34">
        <f>'Insumo 1'!W57/$CP61</f>
        <v>1.8243763088216063E-2</v>
      </c>
      <c r="X61" s="34">
        <f>'Insumo 1'!X57/$CP61</f>
        <v>1.7873683960237297E-2</v>
      </c>
      <c r="Y61" s="34">
        <f>'Insumo 1'!Y57/$CP61</f>
        <v>1.7411212429495594E-2</v>
      </c>
      <c r="Z61" s="34">
        <f>'Insumo 1'!Z57/$CP61</f>
        <v>1.6892524197808057E-2</v>
      </c>
      <c r="AA61" s="34">
        <f>'Insumo 1'!AA57/$CP61</f>
        <v>1.6393537287297911E-2</v>
      </c>
      <c r="AB61" s="34">
        <f>'Insumo 1'!AB57/$CP61</f>
        <v>1.5900155062984783E-2</v>
      </c>
      <c r="AC61" s="34">
        <f>'Insumo 1'!AC57/$CP61</f>
        <v>1.5427663032678717E-2</v>
      </c>
      <c r="AD61" s="34">
        <f>'Insumo 1'!AD57/$CP61</f>
        <v>1.499168638214109E-2</v>
      </c>
      <c r="AE61" s="34">
        <f>'Insumo 1'!AE57/$CP61</f>
        <v>1.4583223645661546E-2</v>
      </c>
      <c r="AF61" s="34">
        <f>'Insumo 1'!AF57/$CP61</f>
        <v>1.4173741875327999E-2</v>
      </c>
      <c r="AG61" s="34">
        <f>'Insumo 1'!AG57/$CP61</f>
        <v>1.3764090266018787E-2</v>
      </c>
      <c r="AH61" s="34">
        <f>'Insumo 1'!AH57/$CP61</f>
        <v>1.3382801765645989E-2</v>
      </c>
      <c r="AI61" s="34">
        <f>'Insumo 1'!AI57/$CP61</f>
        <v>1.3040236551725308E-2</v>
      </c>
      <c r="AJ61" s="34">
        <f>'Insumo 1'!AJ57/$CP61</f>
        <v>1.2722977345179036E-2</v>
      </c>
      <c r="AK61" s="34">
        <f>'Insumo 1'!AK57/$CP61</f>
        <v>1.2412681536635115E-2</v>
      </c>
      <c r="AL61" s="34">
        <f>'Insumo 1'!AL57/$CP61</f>
        <v>1.2118690269755244E-2</v>
      </c>
      <c r="AM61" s="34">
        <f>'Insumo 1'!AM57/$CP61</f>
        <v>1.1800581868330634E-2</v>
      </c>
      <c r="AN61" s="34">
        <f>'Insumo 1'!AN57/$CP61</f>
        <v>1.1438824850159563E-2</v>
      </c>
      <c r="AO61" s="34">
        <f>'Insumo 1'!AO57/$CP61</f>
        <v>1.1053799892322089E-2</v>
      </c>
      <c r="AP61" s="34">
        <f>'Insumo 1'!AP57/$CP61</f>
        <v>1.0679644628927313E-2</v>
      </c>
      <c r="AQ61" s="34">
        <f>'Insumo 1'!AQ57/$CP61</f>
        <v>1.030175290806786E-2</v>
      </c>
      <c r="AR61" s="34">
        <f>'Insumo 1'!AR57/$CP61</f>
        <v>9.9702272275655444E-3</v>
      </c>
      <c r="AS61" s="34">
        <f>'Insumo 1'!AS57/$CP61</f>
        <v>9.7107132727461097E-3</v>
      </c>
      <c r="AT61" s="34">
        <f>'Insumo 1'!AT57/$CP61</f>
        <v>9.4951876126244689E-3</v>
      </c>
      <c r="AU61" s="34">
        <f>'Insumo 1'!AU57/$CP61</f>
        <v>9.2791524355758295E-3</v>
      </c>
      <c r="AV61" s="34">
        <f>'Insumo 1'!AV57/$CP61</f>
        <v>9.0816297068749118E-3</v>
      </c>
      <c r="AW61" s="34">
        <f>'Insumo 1'!AW57/$CP61</f>
        <v>8.8311172177658361E-3</v>
      </c>
      <c r="AX61" s="34">
        <f>'Insumo 1'!AX57/$CP61</f>
        <v>8.4909297495044944E-3</v>
      </c>
      <c r="AY61" s="34">
        <f>'Insumo 1'!AY57/$CP61</f>
        <v>8.1001302664943358E-3</v>
      </c>
      <c r="AZ61" s="34">
        <f>'Insumo 1'!AZ57/$CP61</f>
        <v>7.7285225877345692E-3</v>
      </c>
      <c r="BA61" s="34">
        <f>'Insumo 1'!BA57/$CP61</f>
        <v>7.355386358193796E-3</v>
      </c>
      <c r="BB61" s="34">
        <f>'Insumo 1'!BB57/$CP61</f>
        <v>7.0481476512118859E-3</v>
      </c>
      <c r="BC61" s="34">
        <f>'Insumo 1'!BC57/$CP61</f>
        <v>6.8451900752896176E-3</v>
      </c>
      <c r="BD61" s="34">
        <f>'Insumo 1'!BD57/$CP61</f>
        <v>6.7110172845125538E-3</v>
      </c>
      <c r="BE61" s="34">
        <f>'Insumo 1'!BE57/$CP61</f>
        <v>6.5690319008547991E-3</v>
      </c>
      <c r="BF61" s="34">
        <f>'Insumo 1'!BF57/$CP61</f>
        <v>6.4316321695400587E-3</v>
      </c>
      <c r="BG61" s="34">
        <f>'Insumo 1'!BG57/$CP61</f>
        <v>6.2893071079309698E-3</v>
      </c>
      <c r="BH61" s="34">
        <f>'Insumo 1'!BH57/$CP61</f>
        <v>6.128979114901162E-3</v>
      </c>
      <c r="BI61" s="34">
        <f>'Insumo 1'!BI57/$CP61</f>
        <v>5.9554036817693135E-3</v>
      </c>
      <c r="BJ61" s="34">
        <f>'Insumo 1'!BJ57/$CP61</f>
        <v>5.7884519686884862E-3</v>
      </c>
      <c r="BK61" s="34">
        <f>'Insumo 1'!BK57/$CP61</f>
        <v>5.6259160689750044E-3</v>
      </c>
      <c r="BL61" s="34">
        <f>'Insumo 1'!BL57/$CP61</f>
        <v>5.4419804583274601E-3</v>
      </c>
      <c r="BM61" s="34">
        <f>'Insumo 1'!BM57/$CP61</f>
        <v>5.2261151202544869E-3</v>
      </c>
      <c r="BN61" s="34">
        <f>'Insumo 1'!BN57/$CP61</f>
        <v>4.9880008763691138E-3</v>
      </c>
      <c r="BO61" s="34">
        <f>'Insumo 1'!BO57/$CP61</f>
        <v>4.750735827362078E-3</v>
      </c>
      <c r="BP61" s="34">
        <f>'Insumo 1'!BP57/$CP61</f>
        <v>4.5133009393793742E-3</v>
      </c>
      <c r="BQ61" s="34">
        <f>'Insumo 1'!BQ57/$CP61</f>
        <v>4.2660153908079743E-3</v>
      </c>
      <c r="BR61" s="34">
        <f>'Insumo 1'!BR57/$CP61</f>
        <v>4.0068411139398729E-3</v>
      </c>
      <c r="BS61" s="34">
        <f>'Insumo 1'!BS57/$CP61</f>
        <v>3.74240182882609E-3</v>
      </c>
      <c r="BT61" s="34">
        <f>'Insumo 1'!BT57/$CP61</f>
        <v>3.4779625437123063E-3</v>
      </c>
      <c r="BU61" s="34">
        <f>'Insumo 1'!BU57/$CP61</f>
        <v>3.2097868011338451E-3</v>
      </c>
      <c r="BV61" s="34">
        <f>'Insumo 1'!BV57/$CP61</f>
        <v>2.9669170659297919E-3</v>
      </c>
      <c r="BW61" s="34">
        <f>'Insumo 1'!BW57/$CP61</f>
        <v>2.7641293289831907E-3</v>
      </c>
      <c r="BX61" s="34">
        <f>'Insumo 1'!BX57/$CP61</f>
        <v>2.5876666332650014E-3</v>
      </c>
      <c r="BY61" s="34">
        <f>'Insumo 1'!BY57/$CP61</f>
        <v>2.411713454473813E-3</v>
      </c>
      <c r="BZ61" s="34">
        <f>'Insumo 1'!BZ57/$CP61</f>
        <v>2.2445919024173177E-3</v>
      </c>
      <c r="CA61" s="34">
        <f>'Insumo 1'!CA57/$CP61</f>
        <v>2.0659213000154553E-3</v>
      </c>
      <c r="CB61" s="34">
        <f>'Insumo 1'!CB57/$CP61</f>
        <v>1.863643079995856E-3</v>
      </c>
      <c r="CC61" s="34">
        <f>'Insumo 1'!CC57/$CP61</f>
        <v>1.6499856486065559E-3</v>
      </c>
      <c r="CD61" s="34">
        <f>'Insumo 1'!CD57/$CP61</f>
        <v>1.4485566234652926E-3</v>
      </c>
      <c r="CE61" s="34">
        <f>'Insumo 1'!CE57/$CP61</f>
        <v>1.2547703522290516E-3</v>
      </c>
      <c r="CF61" s="34">
        <f>'Insumo 1'!CF57/$CP61</f>
        <v>1.0757600718758545E-3</v>
      </c>
      <c r="CG61" s="34">
        <f>'Insumo 1'!CG57/$CP61</f>
        <v>9.1730030757838487E-4</v>
      </c>
      <c r="CH61" s="34">
        <f>'Insumo 1'!CH57/$CP61</f>
        <v>7.7599427982329953E-4</v>
      </c>
      <c r="CI61" s="34">
        <f>'Insumo 1'!CI57/$CP61</f>
        <v>6.4216116699756956E-4</v>
      </c>
      <c r="CJ61" s="34">
        <f>'Insumo 1'!CJ57/$CP61</f>
        <v>5.1648032500386382E-4</v>
      </c>
      <c r="CK61" s="34">
        <f>'Insumo 1'!CK57/$CP61</f>
        <v>4.0863257545521091E-4</v>
      </c>
      <c r="CL61" s="34">
        <f>'Insumo 1'!CL57/$CP61</f>
        <v>3.2201469786495422E-4</v>
      </c>
      <c r="CM61" s="34">
        <f>'Insumo 1'!CM57/$CP61</f>
        <v>2.5255055681708174E-4</v>
      </c>
      <c r="CN61" s="34">
        <f>'Insumo 1'!CN57/$CP61</f>
        <v>1.8274673781787487E-4</v>
      </c>
      <c r="CP61">
        <f>SUM('Insumo 1'!B57:CX57)</f>
        <v>5887.93</v>
      </c>
      <c r="CR61" s="46">
        <f t="shared" si="0"/>
        <v>0.37395960889480684</v>
      </c>
    </row>
    <row r="62" spans="1:96" x14ac:dyDescent="0.2">
      <c r="A62">
        <f t="shared" si="1"/>
        <v>2001</v>
      </c>
      <c r="B62" s="34">
        <f>'Insumo 1'!B58/$CP62</f>
        <v>2.3377590116822989E-2</v>
      </c>
      <c r="C62" s="34">
        <f>'Insumo 1'!C58/$CP62</f>
        <v>2.4283444527848058E-2</v>
      </c>
      <c r="D62" s="34">
        <f>'Insumo 1'!D58/$CP62</f>
        <v>2.4991053654284855E-2</v>
      </c>
      <c r="E62" s="34">
        <f>'Insumo 1'!E58/$CP62</f>
        <v>2.5468529531208105E-2</v>
      </c>
      <c r="F62" s="34">
        <f>'Insumo 1'!F58/$CP62</f>
        <v>2.5735949766163356E-2</v>
      </c>
      <c r="G62" s="34">
        <f>'Insumo 1'!G58/$CP62</f>
        <v>2.5812548369740444E-2</v>
      </c>
      <c r="H62" s="34">
        <f>'Insumo 1'!H58/$CP62</f>
        <v>2.5723801970001351E-2</v>
      </c>
      <c r="I62" s="34">
        <f>'Insumo 1'!I58/$CP62</f>
        <v>2.5495018475616922E-2</v>
      </c>
      <c r="J62" s="34">
        <f>'Insumo 1'!J58/$CP62</f>
        <v>2.5116412161901101E-2</v>
      </c>
      <c r="K62" s="34">
        <f>'Insumo 1'!K58/$CP62</f>
        <v>2.4596081559628551E-2</v>
      </c>
      <c r="L62" s="34">
        <f>'Insumo 1'!L58/$CP62</f>
        <v>2.3970807496067566E-2</v>
      </c>
      <c r="M62" s="34">
        <f>'Insumo 1'!M58/$CP62</f>
        <v>2.3274165130054807E-2</v>
      </c>
      <c r="N62" s="34">
        <f>'Insumo 1'!N58/$CP62</f>
        <v>2.2504129828896602E-2</v>
      </c>
      <c r="O62" s="34">
        <f>'Insumo 1'!O58/$CP62</f>
        <v>2.1787747294120578E-2</v>
      </c>
      <c r="P62" s="34">
        <f>'Insumo 1'!P58/$CP62</f>
        <v>2.1193686317920304E-2</v>
      </c>
      <c r="Q62" s="34">
        <f>'Insumo 1'!Q58/$CP62</f>
        <v>2.0682466562769262E-2</v>
      </c>
      <c r="R62" s="34">
        <f>'Insumo 1'!R58/$CP62</f>
        <v>2.0137165490608146E-2</v>
      </c>
      <c r="S62" s="34">
        <f>'Insumo 1'!S58/$CP62</f>
        <v>1.956942473942555E-2</v>
      </c>
      <c r="T62" s="34">
        <f>'Insumo 1'!T58/$CP62</f>
        <v>1.9072883571303597E-2</v>
      </c>
      <c r="U62" s="34">
        <f>'Insumo 1'!U58/$CP62</f>
        <v>1.8678586354211848E-2</v>
      </c>
      <c r="V62" s="34">
        <f>'Insumo 1'!V58/$CP62</f>
        <v>1.8349752260882018E-2</v>
      </c>
      <c r="W62" s="34">
        <f>'Insumo 1'!W58/$CP62</f>
        <v>1.8022942800245856E-2</v>
      </c>
      <c r="X62" s="34">
        <f>'Insumo 1'!X58/$CP62</f>
        <v>1.7717560702284339E-2</v>
      </c>
      <c r="Y62" s="34">
        <f>'Insumo 1'!Y58/$CP62</f>
        <v>1.7363418700283663E-2</v>
      </c>
      <c r="Z62" s="34">
        <f>'Insumo 1'!Z58/$CP62</f>
        <v>1.6921373895499595E-2</v>
      </c>
      <c r="AA62" s="34">
        <f>'Insumo 1'!AA58/$CP62</f>
        <v>1.6426182482506751E-2</v>
      </c>
      <c r="AB62" s="34">
        <f>'Insumo 1'!AB58/$CP62</f>
        <v>1.5951743554623997E-2</v>
      </c>
      <c r="AC62" s="34">
        <f>'Insumo 1'!AC58/$CP62</f>
        <v>1.5484053402386804E-2</v>
      </c>
      <c r="AD62" s="34">
        <f>'Insumo 1'!AD58/$CP62</f>
        <v>1.5035934699521728E-2</v>
      </c>
      <c r="AE62" s="34">
        <f>'Insumo 1'!AE58/$CP62</f>
        <v>1.4621559874884447E-2</v>
      </c>
      <c r="AF62" s="34">
        <f>'Insumo 1'!AF58/$CP62</f>
        <v>1.4232492958918005E-2</v>
      </c>
      <c r="AG62" s="34">
        <f>'Insumo 1'!AG58/$CP62</f>
        <v>1.3842413726604733E-2</v>
      </c>
      <c r="AH62" s="34">
        <f>'Insumo 1'!AH58/$CP62</f>
        <v>1.34525032136826E-2</v>
      </c>
      <c r="AI62" s="34">
        <f>'Insumo 1'!AI58/$CP62</f>
        <v>1.3087731890040172E-2</v>
      </c>
      <c r="AJ62" s="34">
        <f>'Insumo 1'!AJ58/$CP62</f>
        <v>1.2756535725234396E-2</v>
      </c>
      <c r="AK62" s="34">
        <f>'Insumo 1'!AK58/$CP62</f>
        <v>1.2447610520058962E-2</v>
      </c>
      <c r="AL62" s="34">
        <f>'Insumo 1'!AL58/$CP62</f>
        <v>1.2145096651746807E-2</v>
      </c>
      <c r="AM62" s="34">
        <f>'Insumo 1'!AM58/$CP62</f>
        <v>1.1857767528637164E-2</v>
      </c>
      <c r="AN62" s="34">
        <f>'Insumo 1'!AN58/$CP62</f>
        <v>1.1546648971376921E-2</v>
      </c>
      <c r="AO62" s="34">
        <f>'Insumo 1'!AO58/$CP62</f>
        <v>1.1192844408158526E-2</v>
      </c>
      <c r="AP62" s="34">
        <f>'Insumo 1'!AP58/$CP62</f>
        <v>1.081609400774523E-2</v>
      </c>
      <c r="AQ62" s="34">
        <f>'Insumo 1'!AQ58/$CP62</f>
        <v>1.0449466770800272E-2</v>
      </c>
      <c r="AR62" s="34">
        <f>'Insumo 1'!AR58/$CP62</f>
        <v>1.0078452829685702E-2</v>
      </c>
      <c r="AS62" s="34">
        <f>'Insumo 1'!AS58/$CP62</f>
        <v>9.7531618435697902E-3</v>
      </c>
      <c r="AT62" s="34">
        <f>'Insumo 1'!AT58/$CP62</f>
        <v>9.4999140374702126E-3</v>
      </c>
      <c r="AU62" s="34">
        <f>'Insumo 1'!AU58/$CP62</f>
        <v>9.2901958342844881E-3</v>
      </c>
      <c r="AV62" s="34">
        <f>'Insumo 1'!AV58/$CP62</f>
        <v>9.0796340341430665E-3</v>
      </c>
      <c r="AW62" s="34">
        <f>'Insumo 1'!AW58/$CP62</f>
        <v>8.8872939282446523E-3</v>
      </c>
      <c r="AX62" s="34">
        <f>'Insumo 1'!AX58/$CP62</f>
        <v>8.6419759335286065E-3</v>
      </c>
      <c r="AY62" s="34">
        <f>'Insumo 1'!AY58/$CP62</f>
        <v>8.3074053809000514E-3</v>
      </c>
      <c r="AZ62" s="34">
        <f>'Insumo 1'!AZ58/$CP62</f>
        <v>7.922387730320949E-3</v>
      </c>
      <c r="BA62" s="34">
        <f>'Insumo 1'!BA58/$CP62</f>
        <v>7.556266651549408E-3</v>
      </c>
      <c r="BB62" s="34">
        <f>'Insumo 1'!BB58/$CP62</f>
        <v>7.1881209400841998E-3</v>
      </c>
      <c r="BC62" s="34">
        <f>'Insumo 1'!BC58/$CP62</f>
        <v>6.8847634748163515E-3</v>
      </c>
      <c r="BD62" s="34">
        <f>'Insumo 1'!BD58/$CP62</f>
        <v>6.6836499605787128E-3</v>
      </c>
      <c r="BE62" s="34">
        <f>'Insumo 1'!BE58/$CP62</f>
        <v>6.5500242027966577E-3</v>
      </c>
      <c r="BF62" s="34">
        <f>'Insumo 1'!BF58/$CP62</f>
        <v>6.4086373530222104E-3</v>
      </c>
      <c r="BG62" s="34">
        <f>'Insumo 1'!BG58/$CP62</f>
        <v>6.2714684880262363E-3</v>
      </c>
      <c r="BH62" s="34">
        <f>'Insumo 1'!BH58/$CP62</f>
        <v>6.1294067606872333E-3</v>
      </c>
      <c r="BI62" s="34">
        <f>'Insumo 1'!BI58/$CP62</f>
        <v>5.9689546197140833E-3</v>
      </c>
      <c r="BJ62" s="34">
        <f>'Insumo 1'!BJ58/$CP62</f>
        <v>5.7956798050143726E-3</v>
      </c>
      <c r="BK62" s="34">
        <f>'Insumo 1'!BK58/$CP62</f>
        <v>5.6288163271779428E-3</v>
      </c>
      <c r="BL62" s="34">
        <f>'Insumo 1'!BL58/$CP62</f>
        <v>5.4661708341199869E-3</v>
      </c>
      <c r="BM62" s="34">
        <f>'Insumo 1'!BM58/$CP62</f>
        <v>5.2824354171696602E-3</v>
      </c>
      <c r="BN62" s="34">
        <f>'Insumo 1'!BN58/$CP62</f>
        <v>5.067824351640905E-3</v>
      </c>
      <c r="BO62" s="34">
        <f>'Insumo 1'!BO58/$CP62</f>
        <v>4.8312797652640847E-3</v>
      </c>
      <c r="BP62" s="34">
        <f>'Insumo 1'!BP58/$CP62</f>
        <v>4.5955787758429588E-3</v>
      </c>
      <c r="BQ62" s="34">
        <f>'Insumo 1'!BQ58/$CP62</f>
        <v>4.3600465058129725E-3</v>
      </c>
      <c r="BR62" s="34">
        <f>'Insumo 1'!BR58/$CP62</f>
        <v>4.1143910723146484E-3</v>
      </c>
      <c r="BS62" s="34">
        <f>'Insumo 1'!BS58/$CP62</f>
        <v>3.8570940008277369E-3</v>
      </c>
      <c r="BT62" s="34">
        <f>'Insumo 1'!BT58/$CP62</f>
        <v>3.5947353476066561E-3</v>
      </c>
      <c r="BU62" s="34">
        <f>'Insumo 1'!BU58/$CP62</f>
        <v>3.3325454137767135E-3</v>
      </c>
      <c r="BV62" s="34">
        <f>'Insumo 1'!BV58/$CP62</f>
        <v>3.0671498115151315E-3</v>
      </c>
      <c r="BW62" s="34">
        <f>'Insumo 1'!BW58/$CP62</f>
        <v>2.8257123627952819E-3</v>
      </c>
      <c r="BX62" s="34">
        <f>'Insumo 1'!BX58/$CP62</f>
        <v>2.6220680576905585E-3</v>
      </c>
      <c r="BY62" s="34">
        <f>'Insumo 1'!BY58/$CP62</f>
        <v>2.4435629418655402E-3</v>
      </c>
      <c r="BZ62" s="34">
        <f>'Insumo 1'!BZ58/$CP62</f>
        <v>2.266407581169633E-3</v>
      </c>
      <c r="CA62" s="34">
        <f>'Insumo 1'!CA58/$CP62</f>
        <v>2.0980256288129526E-3</v>
      </c>
      <c r="CB62" s="34">
        <f>'Insumo 1'!CB58/$CP62</f>
        <v>1.9205328293347677E-3</v>
      </c>
      <c r="CC62" s="34">
        <f>'Insumo 1'!CC58/$CP62</f>
        <v>1.7227937029199081E-3</v>
      </c>
      <c r="CD62" s="34">
        <f>'Insumo 1'!CD58/$CP62</f>
        <v>1.5159437293835445E-3</v>
      </c>
      <c r="CE62" s="34">
        <f>'Insumo 1'!CE58/$CP62</f>
        <v>1.3212415520091863E-3</v>
      </c>
      <c r="CF62" s="34">
        <f>'Insumo 1'!CF58/$CP62</f>
        <v>1.1346379054094978E-3</v>
      </c>
      <c r="CG62" s="34">
        <f>'Insumo 1'!CG58/$CP62</f>
        <v>9.6423132035914944E-4</v>
      </c>
      <c r="CH62" s="34">
        <f>'Insumo 1'!CH58/$CP62</f>
        <v>8.159269755480047E-4</v>
      </c>
      <c r="CI62" s="34">
        <f>'Insumo 1'!CI58/$CP62</f>
        <v>6.860130443710064E-4</v>
      </c>
      <c r="CJ62" s="34">
        <f>'Insumo 1'!CJ58/$CP62</f>
        <v>5.6099197553703792E-4</v>
      </c>
      <c r="CK62" s="34">
        <f>'Insumo 1'!CK58/$CP62</f>
        <v>4.4761254469165762E-4</v>
      </c>
      <c r="CL62" s="34">
        <f>'Insumo 1'!CL58/$CP62</f>
        <v>3.5481687956523037E-4</v>
      </c>
      <c r="CM62" s="34">
        <f>'Insumo 1'!CM58/$CP62</f>
        <v>2.7771211781472613E-4</v>
      </c>
      <c r="CN62" s="34">
        <f>'Insumo 1'!CN58/$CP62</f>
        <v>2.1343002979078285E-4</v>
      </c>
      <c r="CP62">
        <f>SUM('Insumo 1'!B58:CX58)</f>
        <v>5927.0010000000011</v>
      </c>
      <c r="CR62" s="46">
        <f t="shared" si="0"/>
        <v>0.3739876203833945</v>
      </c>
    </row>
    <row r="63" spans="1:96" x14ac:dyDescent="0.2">
      <c r="A63">
        <f t="shared" si="1"/>
        <v>2002</v>
      </c>
      <c r="B63" s="34">
        <f>'Insumo 1'!B59/$CP63</f>
        <v>2.2227593150713196E-2</v>
      </c>
      <c r="C63" s="34">
        <f>'Insumo 1'!C59/$CP63</f>
        <v>2.3361246693510501E-2</v>
      </c>
      <c r="D63" s="34">
        <f>'Insumo 1'!D59/$CP63</f>
        <v>2.4112487145972278E-2</v>
      </c>
      <c r="E63" s="34">
        <f>'Insumo 1'!E59/$CP63</f>
        <v>2.4741791494629701E-2</v>
      </c>
      <c r="F63" s="34">
        <f>'Insumo 1'!F59/$CP63</f>
        <v>2.5167477645187408E-2</v>
      </c>
      <c r="G63" s="34">
        <f>'Insumo 1'!G59/$CP63</f>
        <v>2.5404473126171667E-2</v>
      </c>
      <c r="H63" s="34">
        <f>'Insumo 1'!H59/$CP63</f>
        <v>2.5467370016029486E-2</v>
      </c>
      <c r="I63" s="34">
        <f>'Insumo 1'!I59/$CP63</f>
        <v>2.5382501145981336E-2</v>
      </c>
      <c r="J63" s="34">
        <f>'Insumo 1'!J59/$CP63</f>
        <v>2.5176534797326934E-2</v>
      </c>
      <c r="K63" s="34">
        <f>'Insumo 1'!K59/$CP63</f>
        <v>2.4805527009685621E-2</v>
      </c>
      <c r="L63" s="34">
        <f>'Insumo 1'!L59/$CP63</f>
        <v>2.4260923806036727E-2</v>
      </c>
      <c r="M63" s="34">
        <f>'Insumo 1'!M59/$CP63</f>
        <v>2.3592371798108032E-2</v>
      </c>
      <c r="N63" s="34">
        <f>'Insumo 1'!N59/$CP63</f>
        <v>2.2862767875757344E-2</v>
      </c>
      <c r="O63" s="34">
        <f>'Insumo 1'!O59/$CP63</f>
        <v>2.2064899862280975E-2</v>
      </c>
      <c r="P63" s="34">
        <f>'Insumo 1'!P59/$CP63</f>
        <v>2.1323555187156826E-2</v>
      </c>
      <c r="Q63" s="34">
        <f>'Insumo 1'!Q59/$CP63</f>
        <v>2.0709346092065282E-2</v>
      </c>
      <c r="R63" s="34">
        <f>'Insumo 1'!R59/$CP63</f>
        <v>2.0182186292536958E-2</v>
      </c>
      <c r="S63" s="34">
        <f>'Insumo 1'!S59/$CP63</f>
        <v>1.962232011028257E-2</v>
      </c>
      <c r="T63" s="34">
        <f>'Insumo 1'!T59/$CP63</f>
        <v>1.9041656023115194E-2</v>
      </c>
      <c r="U63" s="34">
        <f>'Insumo 1'!U59/$CP63</f>
        <v>1.8538145454173413E-2</v>
      </c>
      <c r="V63" s="34">
        <f>'Insumo 1'!V59/$CP63</f>
        <v>1.8145333411381387E-2</v>
      </c>
      <c r="W63" s="34">
        <f>'Insumo 1'!W59/$CP63</f>
        <v>1.7824139960507464E-2</v>
      </c>
      <c r="X63" s="34">
        <f>'Insumo 1'!X59/$CP63</f>
        <v>1.7507475085703304E-2</v>
      </c>
      <c r="Y63" s="34">
        <f>'Insumo 1'!Y59/$CP63</f>
        <v>1.7213453091247961E-2</v>
      </c>
      <c r="Z63" s="34">
        <f>'Insumo 1'!Z59/$CP63</f>
        <v>1.687498396129309E-2</v>
      </c>
      <c r="AA63" s="34">
        <f>'Insumo 1'!AA59/$CP63</f>
        <v>1.6452820036567416E-2</v>
      </c>
      <c r="AB63" s="34">
        <f>'Insumo 1'!AB59/$CP63</f>
        <v>1.5980170874915867E-2</v>
      </c>
      <c r="AC63" s="34">
        <f>'Insumo 1'!AC59/$CP63</f>
        <v>1.5529661418494271E-2</v>
      </c>
      <c r="AD63" s="34">
        <f>'Insumo 1'!AD59/$CP63</f>
        <v>1.5086867313895233E-2</v>
      </c>
      <c r="AE63" s="34">
        <f>'Insumo 1'!AE59/$CP63</f>
        <v>1.4662522963654489E-2</v>
      </c>
      <c r="AF63" s="34">
        <f>'Insumo 1'!AF59/$CP63</f>
        <v>1.426904002070398E-2</v>
      </c>
      <c r="AG63" s="34">
        <f>'Insumo 1'!AG59/$CP63</f>
        <v>1.3898703133221149E-2</v>
      </c>
      <c r="AH63" s="34">
        <f>'Insumo 1'!AH59/$CP63</f>
        <v>1.3527695345579835E-2</v>
      </c>
      <c r="AI63" s="34">
        <f>'Insumo 1'!AI59/$CP63</f>
        <v>1.3156687557938519E-2</v>
      </c>
      <c r="AJ63" s="34">
        <f>'Insumo 1'!AJ59/$CP63</f>
        <v>1.2807819475527156E-2</v>
      </c>
      <c r="AK63" s="34">
        <f>'Insumo 1'!AK59/$CP63</f>
        <v>1.248780009993058E-2</v>
      </c>
      <c r="AL63" s="34">
        <f>'Insumo 1'!AL59/$CP63</f>
        <v>1.218673365381116E-2</v>
      </c>
      <c r="AM63" s="34">
        <f>'Insumo 1'!AM59/$CP63</f>
        <v>1.1891705309118089E-2</v>
      </c>
      <c r="AN63" s="34">
        <f>'Insumo 1'!AN59/$CP63</f>
        <v>1.1610765867753168E-2</v>
      </c>
      <c r="AO63" s="34">
        <f>'Insumo 1'!AO59/$CP63</f>
        <v>1.1306177195801711E-2</v>
      </c>
      <c r="AP63" s="34">
        <f>'Insumo 1'!AP59/$CP63</f>
        <v>1.0959824988984658E-2</v>
      </c>
      <c r="AQ63" s="34">
        <f>'Insumo 1'!AQ59/$CP63</f>
        <v>1.0591165351898036E-2</v>
      </c>
      <c r="AR63" s="34">
        <f>'Insumo 1'!AR59/$CP63</f>
        <v>1.0231227416871698E-2</v>
      </c>
      <c r="AS63" s="34">
        <f>'Insumo 1'!AS59/$CP63</f>
        <v>9.8667609057755956E-3</v>
      </c>
      <c r="AT63" s="34">
        <f>'Insumo 1'!AT59/$CP63</f>
        <v>9.5477478804167435E-3</v>
      </c>
      <c r="AU63" s="34">
        <f>'Insumo 1'!AU59/$CP63</f>
        <v>9.3001857219363725E-3</v>
      </c>
      <c r="AV63" s="34">
        <f>'Insumo 1'!AV59/$CP63</f>
        <v>9.096232073757423E-3</v>
      </c>
      <c r="AW63" s="34">
        <f>'Insumo 1'!AW59/$CP63</f>
        <v>8.8907689002218852E-3</v>
      </c>
      <c r="AX63" s="34">
        <f>'Insumo 1'!AX59/$CP63</f>
        <v>8.7032523059257776E-3</v>
      </c>
      <c r="AY63" s="34">
        <f>'Insumo 1'!AY59/$CP63</f>
        <v>8.462902324149103E-3</v>
      </c>
      <c r="AZ63" s="34">
        <f>'Insumo 1'!AZ59/$CP63</f>
        <v>8.1334903463337587E-3</v>
      </c>
      <c r="BA63" s="34">
        <f>'Insumo 1'!BA59/$CP63</f>
        <v>7.7539285816717795E-3</v>
      </c>
      <c r="BB63" s="34">
        <f>'Insumo 1'!BB59/$CP63</f>
        <v>7.3928165713680952E-3</v>
      </c>
      <c r="BC63" s="34">
        <f>'Insumo 1'!BC59/$CP63</f>
        <v>7.0295241355493397E-3</v>
      </c>
      <c r="BD63" s="34">
        <f>'Insumo 1'!BD59/$CP63</f>
        <v>6.7296317647072643E-3</v>
      </c>
      <c r="BE63" s="34">
        <f>'Insumo 1'!BE59/$CP63</f>
        <v>6.5303744176376981E-3</v>
      </c>
      <c r="BF63" s="34">
        <f>'Insumo 1'!BF59/$CP63</f>
        <v>6.3972007361787443E-3</v>
      </c>
      <c r="BG63" s="34">
        <f>'Insumo 1'!BG59/$CP63</f>
        <v>6.2561439778576113E-3</v>
      </c>
      <c r="BH63" s="34">
        <f>'Insumo 1'!BH59/$CP63</f>
        <v>6.1189448954477588E-3</v>
      </c>
      <c r="BI63" s="34">
        <f>'Insumo 1'!BI59/$CP63</f>
        <v>5.9768817868889003E-3</v>
      </c>
      <c r="BJ63" s="34">
        <f>'Insumo 1'!BJ59/$CP63</f>
        <v>5.8165366490113713E-3</v>
      </c>
      <c r="BK63" s="34">
        <f>'Insumo 1'!BK59/$CP63</f>
        <v>5.6432766830830355E-3</v>
      </c>
      <c r="BL63" s="34">
        <f>'Insumo 1'!BL59/$CP63</f>
        <v>5.4760548185810503E-3</v>
      </c>
      <c r="BM63" s="34">
        <f>'Insumo 1'!BM59/$CP63</f>
        <v>5.3131938051092075E-3</v>
      </c>
      <c r="BN63" s="34">
        <f>'Insumo 1'!BN59/$CP63</f>
        <v>5.1295348867243786E-3</v>
      </c>
      <c r="BO63" s="34">
        <f>'Insumo 1'!BO59/$CP63</f>
        <v>4.9158531862474198E-3</v>
      </c>
      <c r="BP63" s="34">
        <f>'Insumo 1'!BP59/$CP63</f>
        <v>4.6810381307782331E-3</v>
      </c>
      <c r="BQ63" s="34">
        <f>'Insumo 1'!BQ59/$CP63</f>
        <v>4.4467262504279091E-3</v>
      </c>
      <c r="BR63" s="34">
        <f>'Insumo 1'!BR59/$CP63</f>
        <v>4.2124143700775852E-3</v>
      </c>
      <c r="BS63" s="34">
        <f>'Insumo 1'!BS59/$CP63</f>
        <v>3.9683744374292519E-3</v>
      </c>
      <c r="BT63" s="34">
        <f>'Insumo 1'!BT59/$CP63</f>
        <v>3.7129292020867013E-3</v>
      </c>
      <c r="BU63" s="34">
        <f>'Insumo 1'!BU59/$CP63</f>
        <v>3.4521167654762834E-3</v>
      </c>
      <c r="BV63" s="34">
        <f>'Insumo 1'!BV59/$CP63</f>
        <v>3.1919752290243486E-3</v>
      </c>
      <c r="BW63" s="34">
        <f>'Insumo 1'!BW59/$CP63</f>
        <v>2.9291500919384804E-3</v>
      </c>
      <c r="BX63" s="34">
        <f>'Insumo 1'!BX59/$CP63</f>
        <v>2.6888001101618062E-3</v>
      </c>
      <c r="BY63" s="34">
        <f>'Insumo 1'!BY59/$CP63</f>
        <v>2.4840078367847516E-3</v>
      </c>
      <c r="BZ63" s="34">
        <f>'Insumo 1'!BZ59/$CP63</f>
        <v>2.303367969113099E-3</v>
      </c>
      <c r="CA63" s="34">
        <f>'Insumo 1'!CA59/$CP63</f>
        <v>2.125076251996138E-3</v>
      </c>
      <c r="CB63" s="34">
        <f>'Insumo 1'!CB59/$CP63</f>
        <v>1.9555062369394612E-3</v>
      </c>
      <c r="CC63" s="34">
        <f>'Insumo 1'!CC59/$CP63</f>
        <v>1.7788917702187086E-3</v>
      </c>
      <c r="CD63" s="34">
        <f>'Insumo 1'!CD59/$CP63</f>
        <v>1.5853370744962506E-3</v>
      </c>
      <c r="CE63" s="34">
        <f>'Insumo 1'!CE59/$CP63</f>
        <v>1.3849056521493379E-3</v>
      </c>
      <c r="CF63" s="34">
        <f>'Insumo 1'!CF59/$CP63</f>
        <v>1.1968858827343678E-3</v>
      </c>
      <c r="CG63" s="34">
        <f>'Insumo 1'!CG59/$CP63</f>
        <v>1.0172523653004402E-3</v>
      </c>
      <c r="CH63" s="34">
        <f>'Insumo 1'!CH59/$CP63</f>
        <v>8.5506225198708058E-4</v>
      </c>
      <c r="CI63" s="34">
        <f>'Insumo 1'!CI59/$CP63</f>
        <v>7.1668909429988133E-4</v>
      </c>
      <c r="CJ63" s="34">
        <f>'Insumo 1'!CJ59/$CP63</f>
        <v>5.9777204120870051E-4</v>
      </c>
      <c r="CK63" s="34">
        <f>'Insumo 1'!CK59/$CP63</f>
        <v>4.8153858875145319E-4</v>
      </c>
      <c r="CL63" s="34">
        <f>'Insumo 1'!CL59/$CP63</f>
        <v>3.8006493978084044E-4</v>
      </c>
      <c r="CM63" s="34">
        <f>'Insumo 1'!CM59/$CP63</f>
        <v>3.0207279635714637E-4</v>
      </c>
      <c r="CN63" s="34">
        <f>'Insumo 1'!CN59/$CP63</f>
        <v>2.344796053899448E-4</v>
      </c>
      <c r="CP63">
        <f>SUM('Insumo 1'!B59:CX59)</f>
        <v>5962.1389999999992</v>
      </c>
      <c r="CR63" s="46">
        <f t="shared" si="0"/>
        <v>0.37440405196859716</v>
      </c>
    </row>
    <row r="64" spans="1:96" x14ac:dyDescent="0.2">
      <c r="A64">
        <f t="shared" si="1"/>
        <v>2003</v>
      </c>
      <c r="B64" s="34">
        <f>'Insumo 1'!B60/$CP64</f>
        <v>2.1148717692054231E-2</v>
      </c>
      <c r="C64" s="34">
        <f>'Insumo 1'!C60/$CP64</f>
        <v>2.2364751859127553E-2</v>
      </c>
      <c r="D64" s="34">
        <f>'Insumo 1'!D60/$CP64</f>
        <v>2.333938097204322E-2</v>
      </c>
      <c r="E64" s="34">
        <f>'Insumo 1'!E60/$CP64</f>
        <v>2.3961161647126531E-2</v>
      </c>
      <c r="F64" s="34">
        <f>'Insumo 1'!F60/$CP64</f>
        <v>2.4513373623119492E-2</v>
      </c>
      <c r="G64" s="34">
        <f>'Insumo 1'!G60/$CP64</f>
        <v>2.488807697601381E-2</v>
      </c>
      <c r="H64" s="34">
        <f>'Insumo 1'!H60/$CP64</f>
        <v>2.5095114759157995E-2</v>
      </c>
      <c r="I64" s="34">
        <f>'Insumo 1'!I60/$CP64</f>
        <v>2.5144496857313254E-2</v>
      </c>
      <c r="J64" s="34">
        <f>'Insumo 1'!J60/$CP64</f>
        <v>2.5063750453572897E-2</v>
      </c>
      <c r="K64" s="34">
        <f>'Insumo 1'!K60/$CP64</f>
        <v>2.4879902236792161E-2</v>
      </c>
      <c r="L64" s="34">
        <f>'Insumo 1'!L60/$CP64</f>
        <v>2.4516042925722476E-2</v>
      </c>
      <c r="M64" s="34">
        <f>'Insumo 1'!M60/$CP64</f>
        <v>2.3947147808460849E-2</v>
      </c>
      <c r="N64" s="34">
        <f>'Insumo 1'!N60/$CP64</f>
        <v>2.3235445001939411E-2</v>
      </c>
      <c r="O64" s="34">
        <f>'Insumo 1'!O60/$CP64</f>
        <v>2.247269178313584E-2</v>
      </c>
      <c r="P64" s="34">
        <f>'Insumo 1'!P60/$CP64</f>
        <v>2.1646709458924017E-2</v>
      </c>
      <c r="Q64" s="34">
        <f>'Insumo 1'!Q60/$CP64</f>
        <v>2.0880119117628652E-2</v>
      </c>
      <c r="R64" s="34">
        <f>'Insumo 1'!R60/$CP64</f>
        <v>2.0245492423768465E-2</v>
      </c>
      <c r="S64" s="34">
        <f>'Insumo 1'!S60/$CP64</f>
        <v>1.9702456175473275E-2</v>
      </c>
      <c r="T64" s="34">
        <f>'Insumo 1'!T60/$CP64</f>
        <v>1.9127721958767611E-2</v>
      </c>
      <c r="U64" s="34">
        <f>'Insumo 1'!U60/$CP64</f>
        <v>1.8533468466777604E-2</v>
      </c>
      <c r="V64" s="34">
        <f>'Insumo 1'!V60/$CP64</f>
        <v>1.8022964343956321E-2</v>
      </c>
      <c r="W64" s="34">
        <f>'Insumo 1'!W60/$CP64</f>
        <v>1.7631244186967959E-2</v>
      </c>
      <c r="X64" s="34">
        <f>'Insumo 1'!X60/$CP64</f>
        <v>1.7317767962529661E-2</v>
      </c>
      <c r="Y64" s="34">
        <f>'Insumo 1'!Y60/$CP64</f>
        <v>1.7010297668948082E-2</v>
      </c>
      <c r="Z64" s="34">
        <f>'Insumo 1'!Z60/$CP64</f>
        <v>1.6727852087269509E-2</v>
      </c>
      <c r="AA64" s="34">
        <f>'Insumo 1'!AA60/$CP64</f>
        <v>1.6404365978070004E-2</v>
      </c>
      <c r="AB64" s="34">
        <f>'Insumo 1'!AB60/$CP64</f>
        <v>1.6001301285018952E-2</v>
      </c>
      <c r="AC64" s="34">
        <f>'Insumo 1'!AC60/$CP64</f>
        <v>1.5551023302177563E-2</v>
      </c>
      <c r="AD64" s="34">
        <f>'Insumo 1'!AD60/$CP64</f>
        <v>1.5123434391461564E-2</v>
      </c>
      <c r="AE64" s="34">
        <f>'Insumo 1'!AE60/$CP64</f>
        <v>1.4705021208443334E-2</v>
      </c>
      <c r="AF64" s="34">
        <f>'Insumo 1'!AF60/$CP64</f>
        <v>1.430395849234452E-2</v>
      </c>
      <c r="AG64" s="34">
        <f>'Insumo 1'!AG60/$CP64</f>
        <v>1.393092345357707E-2</v>
      </c>
      <c r="AH64" s="34">
        <f>'Insumo 1'!AH60/$CP64</f>
        <v>1.3578909172808145E-2</v>
      </c>
      <c r="AI64" s="34">
        <f>'Insumo 1'!AI60/$CP64</f>
        <v>1.3226394397801159E-2</v>
      </c>
      <c r="AJ64" s="34">
        <f>'Insumo 1'!AJ60/$CP64</f>
        <v>1.287404645420686E-2</v>
      </c>
      <c r="AK64" s="34">
        <f>'Insumo 1'!AK60/$CP64</f>
        <v>1.254038362883347E-2</v>
      </c>
      <c r="AL64" s="34">
        <f>'Insumo 1'!AL60/$CP64</f>
        <v>1.2231245021125024E-2</v>
      </c>
      <c r="AM64" s="34">
        <f>'Insumo 1'!AM60/$CP64</f>
        <v>1.1937788566209128E-2</v>
      </c>
      <c r="AN64" s="34">
        <f>'Insumo 1'!AN60/$CP64</f>
        <v>1.1649837547911893E-2</v>
      </c>
      <c r="AO64" s="34">
        <f>'Insumo 1'!AO60/$CP64</f>
        <v>1.1375066211216908E-2</v>
      </c>
      <c r="AP64" s="34">
        <f>'Insumo 1'!AP60/$CP64</f>
        <v>1.1076604813920411E-2</v>
      </c>
      <c r="AQ64" s="34">
        <f>'Insumo 1'!AQ60/$CP64</f>
        <v>1.073743655192836E-2</v>
      </c>
      <c r="AR64" s="34">
        <f>'Insumo 1'!AR60/$CP64</f>
        <v>1.0376413374874353E-2</v>
      </c>
      <c r="AS64" s="34">
        <f>'Insumo 1'!AS60/$CP64</f>
        <v>1.0023231274216619E-2</v>
      </c>
      <c r="AT64" s="34">
        <f>'Insumo 1'!AT60/$CP64</f>
        <v>9.6645437369402253E-3</v>
      </c>
      <c r="AU64" s="34">
        <f>'Insumo 1'!AU60/$CP64</f>
        <v>9.3514011753273001E-3</v>
      </c>
      <c r="AV64" s="34">
        <f>'Insumo 1'!AV60/$CP64</f>
        <v>9.1094956269315921E-3</v>
      </c>
      <c r="AW64" s="34">
        <f>'Insumo 1'!AW60/$CP64</f>
        <v>8.9111330772471131E-3</v>
      </c>
      <c r="AX64" s="34">
        <f>'Insumo 1'!AX60/$CP64</f>
        <v>8.7106017191977067E-3</v>
      </c>
      <c r="AY64" s="34">
        <f>'Insumo 1'!AY60/$CP64</f>
        <v>8.5274208280677142E-3</v>
      </c>
      <c r="AZ64" s="34">
        <f>'Insumo 1'!AZ60/$CP64</f>
        <v>8.2920217047667884E-3</v>
      </c>
      <c r="BA64" s="34">
        <f>'Insumo 1'!BA60/$CP64</f>
        <v>7.9677014385038537E-3</v>
      </c>
      <c r="BB64" s="34">
        <f>'Insumo 1'!BB60/$CP64</f>
        <v>7.5931649170222241E-3</v>
      </c>
      <c r="BC64" s="34">
        <f>'Insumo 1'!BC60/$CP64</f>
        <v>7.2366461881107581E-3</v>
      </c>
      <c r="BD64" s="34">
        <f>'Insumo 1'!BD60/$CP64</f>
        <v>6.8777918194216766E-3</v>
      </c>
      <c r="BE64" s="34">
        <f>'Insumo 1'!BE60/$CP64</f>
        <v>6.58133239907742E-3</v>
      </c>
      <c r="BF64" s="34">
        <f>'Insumo 1'!BF60/$CP64</f>
        <v>6.383470343631E-3</v>
      </c>
      <c r="BG64" s="34">
        <f>'Insumo 1'!BG60/$CP64</f>
        <v>6.2505057077197048E-3</v>
      </c>
      <c r="BH64" s="34">
        <f>'Insumo 1'!BH60/$CP64</f>
        <v>6.1098668268248207E-3</v>
      </c>
      <c r="BI64" s="34">
        <f>'Insumo 1'!BI60/$CP64</f>
        <v>5.9727314055963588E-3</v>
      </c>
      <c r="BJ64" s="34">
        <f>'Insumo 1'!BJ60/$CP64</f>
        <v>5.8304242105746079E-3</v>
      </c>
      <c r="BK64" s="34">
        <f>'Insumo 1'!BK60/$CP64</f>
        <v>5.6699323915700064E-3</v>
      </c>
      <c r="BL64" s="34">
        <f>'Insumo 1'!BL60/$CP64</f>
        <v>5.496594553788532E-3</v>
      </c>
      <c r="BM64" s="34">
        <f>'Insumo 1'!BM60/$CP64</f>
        <v>5.3292626468637765E-3</v>
      </c>
      <c r="BN64" s="34">
        <f>'Insumo 1'!BN60/$CP64</f>
        <v>5.1656010310181287E-3</v>
      </c>
      <c r="BO64" s="34">
        <f>'Insumo 1'!BO60/$CP64</f>
        <v>4.9822533084754516E-3</v>
      </c>
      <c r="BP64" s="34">
        <f>'Insumo 1'!BP60/$CP64</f>
        <v>4.7692095944745425E-3</v>
      </c>
      <c r="BQ64" s="34">
        <f>'Insumo 1'!BQ60/$CP64</f>
        <v>4.535812448125856E-3</v>
      </c>
      <c r="BR64" s="34">
        <f>'Insumo 1'!BR60/$CP64</f>
        <v>4.3025821331898568E-3</v>
      </c>
      <c r="BS64" s="34">
        <f>'Insumo 1'!BS60/$CP64</f>
        <v>4.0695186496665448E-3</v>
      </c>
      <c r="BT64" s="34">
        <f>'Insumo 1'!BT60/$CP64</f>
        <v>3.8267789442074035E-3</v>
      </c>
      <c r="BU64" s="34">
        <f>'Insumo 1'!BU60/$CP64</f>
        <v>3.5730283655109412E-3</v>
      </c>
      <c r="BV64" s="34">
        <f>'Insumo 1'!BV60/$CP64</f>
        <v>3.3137723501958172E-3</v>
      </c>
      <c r="BW64" s="34">
        <f>'Insumo 1'!BW60/$CP64</f>
        <v>3.0553504919441274E-3</v>
      </c>
      <c r="BX64" s="34">
        <f>'Insumo 1'!BX60/$CP64</f>
        <v>2.7945929939148235E-3</v>
      </c>
      <c r="BY64" s="34">
        <f>'Insumo 1'!BY60/$CP64</f>
        <v>2.5553567481221033E-3</v>
      </c>
      <c r="BZ64" s="34">
        <f>'Insumo 1'!BZ60/$CP64</f>
        <v>2.349486784866722E-3</v>
      </c>
      <c r="CA64" s="34">
        <f>'Insumo 1'!CA60/$CP64</f>
        <v>2.1666395565621047E-3</v>
      </c>
      <c r="CB64" s="34">
        <f>'Insumo 1'!CB60/$CP64</f>
        <v>1.986628462273161E-3</v>
      </c>
      <c r="CC64" s="34">
        <f>'Insumo 1'!CC60/$CP64</f>
        <v>1.8157930956819856E-3</v>
      </c>
      <c r="CD64" s="34">
        <f>'Insumo 1'!CD60/$CP64</f>
        <v>1.6399527867102092E-3</v>
      </c>
      <c r="CE64" s="34">
        <f>'Insumo 1'!CE60/$CP64</f>
        <v>1.4504323018981241E-3</v>
      </c>
      <c r="CF64" s="34">
        <f>'Insumo 1'!CF60/$CP64</f>
        <v>1.2564073689434979E-3</v>
      </c>
      <c r="CG64" s="34">
        <f>'Insumo 1'!CG60/$CP64</f>
        <v>1.0747279605276875E-3</v>
      </c>
      <c r="CH64" s="34">
        <f>'Insumo 1'!CH60/$CP64</f>
        <v>9.017237855715851E-4</v>
      </c>
      <c r="CI64" s="34">
        <f>'Insumo 1'!CI60/$CP64</f>
        <v>7.4773839166176581E-4</v>
      </c>
      <c r="CJ64" s="34">
        <f>'Insumo 1'!CJ60/$CP64</f>
        <v>6.1911137248032413E-4</v>
      </c>
      <c r="CK64" s="34">
        <f>'Insumo 1'!CK60/$CP64</f>
        <v>5.1100461705934602E-4</v>
      </c>
      <c r="CL64" s="34">
        <f>'Insumo 1'!CL60/$CP64</f>
        <v>4.0306469305105444E-4</v>
      </c>
      <c r="CM64" s="34">
        <f>'Insumo 1'!CM60/$CP64</f>
        <v>3.1347622443829941E-4</v>
      </c>
      <c r="CN64" s="34">
        <f>'Insumo 1'!CN60/$CP64</f>
        <v>2.5024711903004211E-4</v>
      </c>
      <c r="CP64">
        <f>SUM('Insumo 1'!B60:CX60)</f>
        <v>5994.0750000000016</v>
      </c>
      <c r="CR64" s="46">
        <f t="shared" si="0"/>
        <v>0.37503284493437261</v>
      </c>
    </row>
    <row r="65" spans="1:96" x14ac:dyDescent="0.2">
      <c r="A65">
        <f t="shared" si="1"/>
        <v>2004</v>
      </c>
      <c r="B65" s="34">
        <f>'Insumo 1'!B61/$CP65</f>
        <v>2.029349907143347E-2</v>
      </c>
      <c r="C65" s="34">
        <f>'Insumo 1'!C61/$CP65</f>
        <v>2.1485105500663119E-2</v>
      </c>
      <c r="D65" s="34">
        <f>'Insumo 1'!D61/$CP65</f>
        <v>2.2480656316501826E-2</v>
      </c>
      <c r="E65" s="34">
        <f>'Insumo 1'!E61/$CP65</f>
        <v>2.3289281966651955E-2</v>
      </c>
      <c r="F65" s="34">
        <f>'Insumo 1'!F61/$CP65</f>
        <v>2.3820175998509913E-2</v>
      </c>
      <c r="G65" s="34">
        <f>'Insumo 1'!G61/$CP65</f>
        <v>2.4296619360433723E-2</v>
      </c>
      <c r="H65" s="34">
        <f>'Insumo 1'!H61/$CP65</f>
        <v>2.4620833257937975E-2</v>
      </c>
      <c r="I65" s="34">
        <f>'Insumo 1'!I61/$CP65</f>
        <v>2.4798461967784131E-2</v>
      </c>
      <c r="J65" s="34">
        <f>'Insumo 1'!J61/$CP65</f>
        <v>2.4834651742313533E-2</v>
      </c>
      <c r="K65" s="34">
        <f>'Insumo 1'!K61/$CP65</f>
        <v>2.4757623965333517E-2</v>
      </c>
      <c r="L65" s="34">
        <f>'Insumo 1'!L61/$CP65</f>
        <v>2.4595766028791457E-2</v>
      </c>
      <c r="M65" s="34">
        <f>'Insumo 1'!M61/$CP65</f>
        <v>2.4238682519558664E-2</v>
      </c>
      <c r="N65" s="34">
        <f>'Insumo 1'!N61/$CP65</f>
        <v>2.3645535435184533E-2</v>
      </c>
      <c r="O65" s="34">
        <f>'Insumo 1'!O61/$CP65</f>
        <v>2.2890696422408381E-2</v>
      </c>
      <c r="P65" s="34">
        <f>'Insumo 1'!P61/$CP65</f>
        <v>2.2095019407181615E-2</v>
      </c>
      <c r="Q65" s="34">
        <f>'Insumo 1'!Q61/$CP65</f>
        <v>2.124074151851962E-2</v>
      </c>
      <c r="R65" s="34">
        <f>'Insumo 1'!R61/$CP65</f>
        <v>2.0448882690513849E-2</v>
      </c>
      <c r="S65" s="34">
        <f>'Insumo 1'!S61/$CP65</f>
        <v>1.9793980578043664E-2</v>
      </c>
      <c r="T65" s="34">
        <f>'Insumo 1'!T61/$CP65</f>
        <v>1.9234865162378375E-2</v>
      </c>
      <c r="U65" s="34">
        <f>'Insumo 1'!U61/$CP65</f>
        <v>1.8645204248945144E-2</v>
      </c>
      <c r="V65" s="34">
        <f>'Insumo 1'!V61/$CP65</f>
        <v>1.8037282440107171E-2</v>
      </c>
      <c r="W65" s="34">
        <f>'Insumo 1'!W61/$CP65</f>
        <v>1.7519669059452663E-2</v>
      </c>
      <c r="X65" s="34">
        <f>'Insumo 1'!X61/$CP65</f>
        <v>1.7129051905931156E-2</v>
      </c>
      <c r="Y65" s="34">
        <f>'Insumo 1'!Y61/$CP65</f>
        <v>1.6822932895691606E-2</v>
      </c>
      <c r="Z65" s="34">
        <f>'Insumo 1'!Z61/$CP65</f>
        <v>1.6524616268034087E-2</v>
      </c>
      <c r="AA65" s="34">
        <f>'Insumo 1'!AA61/$CP65</f>
        <v>1.6253192959063557E-2</v>
      </c>
      <c r="AB65" s="34">
        <f>'Insumo 1'!AB61/$CP65</f>
        <v>1.5944583826723362E-2</v>
      </c>
      <c r="AC65" s="34">
        <f>'Insumo 1'!AC61/$CP65</f>
        <v>1.5560606998803579E-2</v>
      </c>
      <c r="AD65" s="34">
        <f>'Insumo 1'!AD61/$CP65</f>
        <v>1.5131641964932111E-2</v>
      </c>
      <c r="AE65" s="34">
        <f>'Insumo 1'!AE61/$CP65</f>
        <v>1.4727246135787023E-2</v>
      </c>
      <c r="AF65" s="34">
        <f>'Insumo 1'!AF61/$CP65</f>
        <v>1.4332810795044525E-2</v>
      </c>
      <c r="AG65" s="34">
        <f>'Insumo 1'!AG61/$CP65</f>
        <v>1.3954146227606126E-2</v>
      </c>
      <c r="AH65" s="34">
        <f>'Insumo 1'!AH61/$CP65</f>
        <v>1.3601378930014455E-2</v>
      </c>
      <c r="AI65" s="34">
        <f>'Insumo 1'!AI61/$CP65</f>
        <v>1.3267204544107616E-2</v>
      </c>
      <c r="AJ65" s="34">
        <f>'Insumo 1'!AJ61/$CP65</f>
        <v>1.2932864150060735E-2</v>
      </c>
      <c r="AK65" s="34">
        <f>'Insumo 1'!AK61/$CP65</f>
        <v>1.2599021780433983E-2</v>
      </c>
      <c r="AL65" s="34">
        <f>'Insumo 1'!AL61/$CP65</f>
        <v>1.2280452159691198E-2</v>
      </c>
      <c r="AM65" s="34">
        <f>'Insumo 1'!AM61/$CP65</f>
        <v>1.1981803515753594E-2</v>
      </c>
      <c r="AN65" s="34">
        <f>'Insumo 1'!AN61/$CP65</f>
        <v>1.1695771490459264E-2</v>
      </c>
      <c r="AO65" s="34">
        <f>'Insumo 1'!AO61/$CP65</f>
        <v>1.1414885717506273E-2</v>
      </c>
      <c r="AP65" s="34">
        <f>'Insumo 1'!AP61/$CP65</f>
        <v>1.114595253063639E-2</v>
      </c>
      <c r="AQ65" s="34">
        <f>'Insumo 1'!AQ61/$CP65</f>
        <v>1.0853612196020421E-2</v>
      </c>
      <c r="AR65" s="34">
        <f>'Insumo 1'!AR61/$CP65</f>
        <v>1.0521263899654057E-2</v>
      </c>
      <c r="AS65" s="34">
        <f>'Insumo 1'!AS61/$CP65</f>
        <v>1.0167500553222127E-2</v>
      </c>
      <c r="AT65" s="34">
        <f>'Insumo 1'!AT61/$CP65</f>
        <v>9.8208755568120528E-3</v>
      </c>
      <c r="AU65" s="34">
        <f>'Insumo 1'!AU61/$CP65</f>
        <v>9.4682742673604259E-3</v>
      </c>
      <c r="AV65" s="34">
        <f>'Insumo 1'!AV61/$CP65</f>
        <v>9.1604951757204463E-3</v>
      </c>
      <c r="AW65" s="34">
        <f>'Insumo 1'!AW61/$CP65</f>
        <v>8.9240995842990167E-3</v>
      </c>
      <c r="AX65" s="34">
        <f>'Insumo 1'!AX61/$CP65</f>
        <v>8.730866109288804E-3</v>
      </c>
      <c r="AY65" s="34">
        <f>'Insumo 1'!AY61/$CP65</f>
        <v>8.5354745284580286E-3</v>
      </c>
      <c r="AZ65" s="34">
        <f>'Insumo 1'!AZ61/$CP65</f>
        <v>8.3568497697716123E-3</v>
      </c>
      <c r="BA65" s="34">
        <f>'Insumo 1'!BA61/$CP65</f>
        <v>8.1257664388315626E-3</v>
      </c>
      <c r="BB65" s="34">
        <f>'Insumo 1'!BB61/$CP65</f>
        <v>7.8065327855286063E-3</v>
      </c>
      <c r="BC65" s="34">
        <f>'Insumo 1'!BC61/$CP65</f>
        <v>7.4366666495124922E-3</v>
      </c>
      <c r="BD65" s="34">
        <f>'Insumo 1'!BD61/$CP65</f>
        <v>7.0847293926210387E-3</v>
      </c>
      <c r="BE65" s="34">
        <f>'Insumo 1'!BE61/$CP65</f>
        <v>6.730302013628937E-3</v>
      </c>
      <c r="BF65" s="34">
        <f>'Insumo 1'!BF61/$CP65</f>
        <v>6.4367996220326676E-3</v>
      </c>
      <c r="BG65" s="34">
        <f>'Insumo 1'!BG61/$CP65</f>
        <v>6.2404119923616342E-3</v>
      </c>
      <c r="BH65" s="34">
        <f>'Insumo 1'!BH61/$CP65</f>
        <v>6.1077714884671666E-3</v>
      </c>
      <c r="BI65" s="34">
        <f>'Insumo 1'!BI61/$CP65</f>
        <v>5.96732860199067E-3</v>
      </c>
      <c r="BJ65" s="34">
        <f>'Insumo 1'!BJ61/$CP65</f>
        <v>5.8302058783150377E-3</v>
      </c>
      <c r="BK65" s="34">
        <f>'Insumo 1'!BK61/$CP65</f>
        <v>5.6876048860179818E-3</v>
      </c>
      <c r="BL65" s="34">
        <f>'Insumo 1'!BL61/$CP65</f>
        <v>5.5270750145962654E-3</v>
      </c>
      <c r="BM65" s="34">
        <f>'Insumo 1'!BM61/$CP65</f>
        <v>5.3535965082511863E-3</v>
      </c>
      <c r="BN65" s="34">
        <f>'Insumo 1'!BN61/$CP65</f>
        <v>5.185596270527529E-3</v>
      </c>
      <c r="BO65" s="34">
        <f>'Insumo 1'!BO61/$CP65</f>
        <v>5.0215802281649083E-3</v>
      </c>
      <c r="BP65" s="34">
        <f>'Insumo 1'!BP61/$CP65</f>
        <v>4.8381412334172393E-3</v>
      </c>
      <c r="BQ65" s="34">
        <f>'Insumo 1'!BQ61/$CP65</f>
        <v>4.6259828304421081E-3</v>
      </c>
      <c r="BR65" s="34">
        <f>'Insumo 1'!BR61/$CP65</f>
        <v>4.3937374425217571E-3</v>
      </c>
      <c r="BS65" s="34">
        <f>'Insumo 1'!BS61/$CP65</f>
        <v>4.1618240708814922E-3</v>
      </c>
      <c r="BT65" s="34">
        <f>'Insumo 1'!BT61/$CP65</f>
        <v>3.9297446911011839E-3</v>
      </c>
      <c r="BU65" s="34">
        <f>'Insumo 1'!BU61/$CP65</f>
        <v>3.6882028473384167E-3</v>
      </c>
      <c r="BV65" s="34">
        <f>'Insumo 1'!BV61/$CP65</f>
        <v>3.4357044663328026E-3</v>
      </c>
      <c r="BW65" s="34">
        <f>'Insumo 1'!BW61/$CP65</f>
        <v>3.1778938248458078E-3</v>
      </c>
      <c r="BX65" s="34">
        <f>'Insumo 1'!BX61/$CP65</f>
        <v>2.9210792321990721E-3</v>
      </c>
      <c r="BY65" s="34">
        <f>'Insumo 1'!BY61/$CP65</f>
        <v>2.6626045581519047E-3</v>
      </c>
      <c r="BZ65" s="34">
        <f>'Insumo 1'!BZ61/$CP65</f>
        <v>2.4242168690499573E-3</v>
      </c>
      <c r="CA65" s="34">
        <f>'Insumo 1'!CA61/$CP65</f>
        <v>2.2172047184161629E-3</v>
      </c>
      <c r="CB65" s="34">
        <f>'Insumo 1'!CB61/$CP65</f>
        <v>2.0321056422680631E-3</v>
      </c>
      <c r="CC65" s="34">
        <f>'Insumo 1'!CC61/$CP65</f>
        <v>1.8504927370608692E-3</v>
      </c>
      <c r="CD65" s="34">
        <f>'Insumo 1'!CD61/$CP65</f>
        <v>1.678342295836134E-3</v>
      </c>
      <c r="CE65" s="34">
        <f>'Insumo 1'!CE61/$CP65</f>
        <v>1.5030376999505795E-3</v>
      </c>
      <c r="CF65" s="34">
        <f>'Insumo 1'!CF61/$CP65</f>
        <v>1.3174405993823502E-3</v>
      </c>
      <c r="CG65" s="34">
        <f>'Insumo 1'!CG61/$CP65</f>
        <v>1.1296853929935601E-3</v>
      </c>
      <c r="CH65" s="34">
        <f>'Insumo 1'!CH61/$CP65</f>
        <v>9.5438079710800537E-4</v>
      </c>
      <c r="CI65" s="34">
        <f>'Insumo 1'!CI61/$CP65</f>
        <v>7.8804064078478032E-4</v>
      </c>
      <c r="CJ65" s="34">
        <f>'Insumo 1'!CJ61/$CP65</f>
        <v>6.4178746940677495E-4</v>
      </c>
      <c r="CK65" s="34">
        <f>'Insumo 1'!CK61/$CP65</f>
        <v>5.2275963299584435E-4</v>
      </c>
      <c r="CL65" s="34">
        <f>'Insumo 1'!CL61/$CP65</f>
        <v>4.2531285479052179E-4</v>
      </c>
      <c r="CM65" s="34">
        <f>'Insumo 1'!CM61/$CP65</f>
        <v>3.2570797076463849E-4</v>
      </c>
      <c r="CN65" s="34">
        <f>'Insumo 1'!CN61/$CP65</f>
        <v>2.4768414494436323E-4</v>
      </c>
      <c r="CP65">
        <f>SUM('Insumo 1'!B61:CX61)</f>
        <v>6023.8009999999995</v>
      </c>
      <c r="CR65" s="46">
        <f t="shared" si="0"/>
        <v>0.37569451580488805</v>
      </c>
    </row>
    <row r="66" spans="1:96" x14ac:dyDescent="0.2">
      <c r="A66">
        <f t="shared" si="1"/>
        <v>2005</v>
      </c>
      <c r="B66" s="34">
        <f>'Insumo 1'!B62/$CP66</f>
        <v>1.9760170148529668E-2</v>
      </c>
      <c r="C66" s="34">
        <f>'Insumo 1'!C62/$CP66</f>
        <v>2.0802448859276505E-2</v>
      </c>
      <c r="D66" s="34">
        <f>'Insumo 1'!D62/$CP66</f>
        <v>2.1715351503042563E-2</v>
      </c>
      <c r="E66" s="34">
        <f>'Insumo 1'!E62/$CP66</f>
        <v>2.2499539004818797E-2</v>
      </c>
      <c r="F66" s="34">
        <f>'Insumo 1'!F62/$CP66</f>
        <v>2.3155341827100696E-2</v>
      </c>
      <c r="G66" s="34">
        <f>'Insumo 1'!G62/$CP66</f>
        <v>2.3683751357374692E-2</v>
      </c>
      <c r="H66" s="34">
        <f>'Insumo 1'!H62/$CP66</f>
        <v>2.4084767595640797E-2</v>
      </c>
      <c r="I66" s="34">
        <f>'Insumo 1'!I62/$CP66</f>
        <v>2.4359216698137707E-2</v>
      </c>
      <c r="J66" s="34">
        <f>'Insumo 1'!J62/$CP66</f>
        <v>2.4507759589856383E-2</v>
      </c>
      <c r="K66" s="34">
        <f>'Insumo 1'!K62/$CP66</f>
        <v>2.4530561502044562E-2</v>
      </c>
      <c r="L66" s="34">
        <f>'Insumo 1'!L62/$CP66</f>
        <v>2.4457364059295539E-2</v>
      </c>
      <c r="M66" s="34">
        <f>'Insumo 1'!M62/$CP66</f>
        <v>2.4317413192459367E-2</v>
      </c>
      <c r="N66" s="34">
        <f>'Insumo 1'!N62/$CP66</f>
        <v>2.3967288178497328E-2</v>
      </c>
      <c r="O66" s="34">
        <f>'Insumo 1'!O62/$CP66</f>
        <v>2.334965377444348E-2</v>
      </c>
      <c r="P66" s="34">
        <f>'Insumo 1'!P62/$CP66</f>
        <v>2.2552082541600266E-2</v>
      </c>
      <c r="Q66" s="34">
        <f>'Insumo 1'!Q62/$CP66</f>
        <v>2.1723613065429585E-2</v>
      </c>
      <c r="R66" s="34">
        <f>'Insumo 1'!R62/$CP66</f>
        <v>2.0841278202495515E-2</v>
      </c>
      <c r="S66" s="34">
        <f>'Insumo 1'!S62/$CP66</f>
        <v>2.0024374913666668E-2</v>
      </c>
      <c r="T66" s="34">
        <f>'Insumo 1'!T62/$CP66</f>
        <v>1.9349074804151396E-2</v>
      </c>
      <c r="U66" s="34">
        <f>'Insumo 1'!U62/$CP66</f>
        <v>1.8774070062014588E-2</v>
      </c>
      <c r="V66" s="34">
        <f>'Insumo 1'!V62/$CP66</f>
        <v>1.8169323695284494E-2</v>
      </c>
      <c r="W66" s="34">
        <f>'Insumo 1'!W62/$CP66</f>
        <v>1.7548219435028094E-2</v>
      </c>
      <c r="X66" s="34">
        <f>'Insumo 1'!X62/$CP66</f>
        <v>1.7023114529708904E-2</v>
      </c>
      <c r="Y66" s="34">
        <f>'Insumo 1'!Y62/$CP66</f>
        <v>1.6633499247536893E-2</v>
      </c>
      <c r="Z66" s="34">
        <f>'Insumo 1'!Z62/$CP66</f>
        <v>1.6334761151622138E-2</v>
      </c>
      <c r="AA66" s="34">
        <f>'Insumo 1'!AA62/$CP66</f>
        <v>1.6045441236828585E-2</v>
      </c>
      <c r="AB66" s="34">
        <f>'Insumo 1'!AB62/$CP66</f>
        <v>1.5784871559141878E-2</v>
      </c>
      <c r="AC66" s="34">
        <f>'Insumo 1'!AC62/$CP66</f>
        <v>1.5491255631907074E-2</v>
      </c>
      <c r="AD66" s="34">
        <f>'Insumo 1'!AD62/$CP66</f>
        <v>1.5125764111905173E-2</v>
      </c>
      <c r="AE66" s="34">
        <f>'Insumo 1'!AE62/$CP66</f>
        <v>1.4718469086224931E-2</v>
      </c>
      <c r="AF66" s="34">
        <f>'Insumo 1'!AF62/$CP66</f>
        <v>1.4336454441448982E-2</v>
      </c>
      <c r="AG66" s="34">
        <f>'Insumo 1'!AG62/$CP66</f>
        <v>1.3965675521519385E-2</v>
      </c>
      <c r="AH66" s="34">
        <f>'Insumo 1'!AH62/$CP66</f>
        <v>1.3609602182638687E-2</v>
      </c>
      <c r="AI66" s="34">
        <f>'Insumo 1'!AI62/$CP66</f>
        <v>1.3276661218441656E-2</v>
      </c>
      <c r="AJ66" s="34">
        <f>'Insumo 1'!AJ62/$CP66</f>
        <v>1.296040861026641E-2</v>
      </c>
      <c r="AK66" s="34">
        <f>'Insumo 1'!AK62/$CP66</f>
        <v>1.2643990770843423E-2</v>
      </c>
      <c r="AL66" s="34">
        <f>'Insumo 1'!AL62/$CP66</f>
        <v>1.232806862516366E-2</v>
      </c>
      <c r="AM66" s="34">
        <f>'Insumo 1'!AM62/$CP66</f>
        <v>1.2024538823064429E-2</v>
      </c>
      <c r="AN66" s="34">
        <f>'Insumo 1'!AN62/$CP66</f>
        <v>1.173621029575732E-2</v>
      </c>
      <c r="AO66" s="34">
        <f>'Insumo 1'!AO62/$CP66</f>
        <v>1.145746518081916E-2</v>
      </c>
      <c r="AP66" s="34">
        <f>'Insumo 1'!AP62/$CP66</f>
        <v>1.1183511772065472E-2</v>
      </c>
      <c r="AQ66" s="34">
        <f>'Insumo 1'!AQ62/$CP66</f>
        <v>1.0920463625662657E-2</v>
      </c>
      <c r="AR66" s="34">
        <f>'Insumo 1'!AR62/$CP66</f>
        <v>1.0633952642080696E-2</v>
      </c>
      <c r="AS66" s="34">
        <f>'Insumo 1'!AS62/$CP66</f>
        <v>1.0308612315279724E-2</v>
      </c>
      <c r="AT66" s="34">
        <f>'Insumo 1'!AT62/$CP66</f>
        <v>9.9619571575202334E-3</v>
      </c>
      <c r="AU66" s="34">
        <f>'Insumo 1'!AU62/$CP66</f>
        <v>9.6217460184226198E-3</v>
      </c>
      <c r="AV66" s="34">
        <f>'Insumo 1'!AV62/$CP66</f>
        <v>9.2747603981676481E-3</v>
      </c>
      <c r="AW66" s="34">
        <f>'Insumo 1'!AW62/$CP66</f>
        <v>8.9725524460503425E-3</v>
      </c>
      <c r="AX66" s="34">
        <f>'Insumo 1'!AX62/$CP66</f>
        <v>8.7417243929569163E-3</v>
      </c>
      <c r="AY66" s="34">
        <f>'Insumo 1'!AY62/$CP66</f>
        <v>8.5536912330282707E-3</v>
      </c>
      <c r="AZ66" s="34">
        <f>'Insumo 1'!AZ62/$CP66</f>
        <v>8.363014373135776E-3</v>
      </c>
      <c r="BA66" s="34">
        <f>'Insumo 1'!BA62/$CP66</f>
        <v>8.1888606380173291E-3</v>
      </c>
      <c r="BB66" s="34">
        <f>'Insumo 1'!BB62/$CP66</f>
        <v>7.9621633661174137E-3</v>
      </c>
      <c r="BC66" s="34">
        <f>'Insumo 1'!BC62/$CP66</f>
        <v>7.6475630704195725E-3</v>
      </c>
      <c r="BD66" s="34">
        <f>'Insumo 1'!BD62/$CP66</f>
        <v>7.2827324754086318E-3</v>
      </c>
      <c r="BE66" s="34">
        <f>'Insumo 1'!BE62/$CP66</f>
        <v>6.9352511614104387E-3</v>
      </c>
      <c r="BF66" s="34">
        <f>'Insumo 1'!BF62/$CP66</f>
        <v>6.5847956849529165E-3</v>
      </c>
      <c r="BG66" s="34">
        <f>'Insumo 1'!BG62/$CP66</f>
        <v>6.2943191514251845E-3</v>
      </c>
      <c r="BH66" s="34">
        <f>'Insumo 1'!BH62/$CP66</f>
        <v>6.0995115103391782E-3</v>
      </c>
      <c r="BI66" s="34">
        <f>'Insumo 1'!BI62/$CP66</f>
        <v>5.9671612808990674E-3</v>
      </c>
      <c r="BJ66" s="34">
        <f>'Insumo 1'!BJ62/$CP66</f>
        <v>5.8267147203196748E-3</v>
      </c>
      <c r="BK66" s="34">
        <f>'Insumo 1'!BK62/$CP66</f>
        <v>5.6895727846950905E-3</v>
      </c>
      <c r="BL66" s="34">
        <f>'Insumo 1'!BL62/$CP66</f>
        <v>5.5469782178950711E-3</v>
      </c>
      <c r="BM66" s="34">
        <f>'Insumo 1'!BM62/$CP66</f>
        <v>5.3862082138436008E-3</v>
      </c>
      <c r="BN66" s="34">
        <f>'Insumo 1'!BN62/$CP66</f>
        <v>5.2122197099728944E-3</v>
      </c>
      <c r="BO66" s="34">
        <f>'Insumo 1'!BO62/$CP66</f>
        <v>5.0441795310208429E-3</v>
      </c>
      <c r="BP66" s="34">
        <f>'Insumo 1'!BP62/$CP66</f>
        <v>4.8796092082713429E-3</v>
      </c>
      <c r="BQ66" s="34">
        <f>'Insumo 1'!BQ62/$CP66</f>
        <v>4.6960372920316889E-3</v>
      </c>
      <c r="BR66" s="34">
        <f>'Insumo 1'!BR62/$CP66</f>
        <v>4.4845412949238959E-3</v>
      </c>
      <c r="BS66" s="34">
        <f>'Insumo 1'!BS62/$CP66</f>
        <v>4.2533827793349898E-3</v>
      </c>
      <c r="BT66" s="34">
        <f>'Insumo 1'!BT62/$CP66</f>
        <v>4.0225547262415628E-3</v>
      </c>
      <c r="BU66" s="34">
        <f>'Insumo 1'!BU62/$CP66</f>
        <v>3.7917266731481367E-3</v>
      </c>
      <c r="BV66" s="34">
        <f>'Insumo 1'!BV62/$CP66</f>
        <v>3.5513152076857633E-3</v>
      </c>
      <c r="BW66" s="34">
        <f>'Insumo 1'!BW62/$CP66</f>
        <v>3.2999984798725199E-3</v>
      </c>
      <c r="BX66" s="34">
        <f>'Insumo 1'!BX62/$CP66</f>
        <v>3.0435595833793222E-3</v>
      </c>
      <c r="BY66" s="34">
        <f>'Insumo 1'!BY62/$CP66</f>
        <v>2.7884425368680478E-3</v>
      </c>
      <c r="BZ66" s="34">
        <f>'Insumo 1'!BZ62/$CP66</f>
        <v>2.5321688716225901E-3</v>
      </c>
      <c r="CA66" s="34">
        <f>'Insumo 1'!CA62/$CP66</f>
        <v>2.2947315686195451E-3</v>
      </c>
      <c r="CB66" s="34">
        <f>'Insumo 1'!CB62/$CP66</f>
        <v>2.0865401964665622E-3</v>
      </c>
      <c r="CC66" s="34">
        <f>'Insumo 1'!CC62/$CP66</f>
        <v>1.8990027302811371E-3</v>
      </c>
      <c r="CD66" s="34">
        <f>'Insumo 1'!CD62/$CP66</f>
        <v>1.7159265077847045E-3</v>
      </c>
      <c r="CE66" s="34">
        <f>'Insumo 1'!CE62/$CP66</f>
        <v>1.5422684664094782E-3</v>
      </c>
      <c r="CF66" s="34">
        <f>'Insumo 1'!CF62/$CP66</f>
        <v>1.3676190375478091E-3</v>
      </c>
      <c r="CG66" s="34">
        <f>'Insumo 1'!CG62/$CP66</f>
        <v>1.1858646650333004E-3</v>
      </c>
      <c r="CH66" s="34">
        <f>'Insumo 1'!CH62/$CP66</f>
        <v>1.0041102925187914E-3</v>
      </c>
      <c r="CI66" s="34">
        <f>'Insumo 1'!CI62/$CP66</f>
        <v>8.3491349483255769E-4</v>
      </c>
      <c r="CJ66" s="34">
        <f>'Insumo 1'!CJ62/$CP66</f>
        <v>6.751348782675304E-4</v>
      </c>
      <c r="CK66" s="34">
        <f>'Insumo 1'!CK62/$CP66</f>
        <v>5.3683632390876315E-4</v>
      </c>
      <c r="CL66" s="34">
        <f>'Insumo 1'!CL62/$CP66</f>
        <v>4.2728800665683638E-4</v>
      </c>
      <c r="CM66" s="34">
        <f>'Insumo 1'!CM62/$CP66</f>
        <v>3.4037637034535305E-4</v>
      </c>
      <c r="CN66" s="34">
        <f>'Insumo 1'!CN62/$CP66</f>
        <v>2.490034903448772E-4</v>
      </c>
      <c r="CP66">
        <f>SUM('Insumo 1'!B62:CX62)</f>
        <v>6052.1240000000016</v>
      </c>
      <c r="CR66" s="46">
        <f t="shared" si="0"/>
        <v>0.37623981266742051</v>
      </c>
    </row>
    <row r="67" spans="1:96" x14ac:dyDescent="0.2">
      <c r="A67">
        <f t="shared" si="1"/>
        <v>2006</v>
      </c>
      <c r="B67" s="34">
        <f>'Insumo 1'!B63/$CP67</f>
        <v>1.9621853819335639E-2</v>
      </c>
      <c r="C67" s="34">
        <f>'Insumo 1'!C63/$CP67</f>
        <v>1.973107521389875E-2</v>
      </c>
      <c r="D67" s="34">
        <f>'Insumo 1'!D63/$CP67</f>
        <v>2.0647778273989434E-2</v>
      </c>
      <c r="E67" s="34">
        <f>'Insumo 1'!E63/$CP67</f>
        <v>2.1482236308053678E-2</v>
      </c>
      <c r="F67" s="34">
        <f>'Insumo 1'!F63/$CP67</f>
        <v>2.2226389303540893E-2</v>
      </c>
      <c r="G67" s="34">
        <f>'Insumo 1'!G63/$CP67</f>
        <v>2.2872012757848437E-2</v>
      </c>
      <c r="H67" s="34">
        <f>'Insumo 1'!H63/$CP67</f>
        <v>2.342124504165299E-2</v>
      </c>
      <c r="I67" s="34">
        <f>'Insumo 1'!I63/$CP67</f>
        <v>2.3876389015683303E-2</v>
      </c>
      <c r="J67" s="34">
        <f>'Insumo 1'!J63/$CP67</f>
        <v>2.4177241320888016E-2</v>
      </c>
      <c r="K67" s="34">
        <f>'Insumo 1'!K63/$CP67</f>
        <v>2.4294687218053768E-2</v>
      </c>
      <c r="L67" s="34">
        <f>'Insumo 1'!L63/$CP67</f>
        <v>2.4251590824415914E-2</v>
      </c>
      <c r="M67" s="34">
        <f>'Insumo 1'!M63/$CP67</f>
        <v>2.4130197166000893E-2</v>
      </c>
      <c r="N67" s="34">
        <f>'Insumo 1'!N63/$CP67</f>
        <v>2.3949422598794783E-2</v>
      </c>
      <c r="O67" s="34">
        <f>'Insumo 1'!O63/$CP67</f>
        <v>2.3564844857095153E-2</v>
      </c>
      <c r="P67" s="34">
        <f>'Insumo 1'!P63/$CP67</f>
        <v>2.2923662634193039E-2</v>
      </c>
      <c r="Q67" s="34">
        <f>'Insumo 1'!Q63/$CP67</f>
        <v>2.2110423816843618E-2</v>
      </c>
      <c r="R67" s="34">
        <f>'Insumo 1'!R63/$CP67</f>
        <v>2.1266589849812358E-2</v>
      </c>
      <c r="S67" s="34">
        <f>'Insumo 1'!S63/$CP67</f>
        <v>2.0370119066124175E-2</v>
      </c>
      <c r="T67" s="34">
        <f>'Insumo 1'!T63/$CP67</f>
        <v>1.9546188395391316E-2</v>
      </c>
      <c r="U67" s="34">
        <f>'Insumo 1'!U63/$CP67</f>
        <v>1.8873424082495049E-2</v>
      </c>
      <c r="V67" s="34">
        <f>'Insumo 1'!V63/$CP67</f>
        <v>1.8307907283537258E-2</v>
      </c>
      <c r="W67" s="34">
        <f>'Insumo 1'!W63/$CP67</f>
        <v>1.7715085135938689E-2</v>
      </c>
      <c r="X67" s="34">
        <f>'Insumo 1'!X63/$CP67</f>
        <v>1.7107952353811521E-2</v>
      </c>
      <c r="Y67" s="34">
        <f>'Insumo 1'!Y63/$CP67</f>
        <v>1.6599513602916078E-2</v>
      </c>
      <c r="Z67" s="34">
        <f>'Insumo 1'!Z63/$CP67</f>
        <v>1.6227601595224524E-2</v>
      </c>
      <c r="AA67" s="34">
        <f>'Insumo 1'!AA63/$CP67</f>
        <v>1.5947968506734633E-2</v>
      </c>
      <c r="AB67" s="34">
        <f>'Insumo 1'!AB63/$CP67</f>
        <v>1.5679356251732283E-2</v>
      </c>
      <c r="AC67" s="34">
        <f>'Insumo 1'!AC63/$CP67</f>
        <v>1.5440187716047403E-2</v>
      </c>
      <c r="AD67" s="34">
        <f>'Insumo 1'!AD63/$CP67</f>
        <v>1.5167463209743732E-2</v>
      </c>
      <c r="AE67" s="34">
        <f>'Insumo 1'!AE63/$CP67</f>
        <v>1.482154063027653E-2</v>
      </c>
      <c r="AF67" s="34">
        <f>'Insumo 1'!AF63/$CP67</f>
        <v>1.4432357167119424E-2</v>
      </c>
      <c r="AG67" s="34">
        <f>'Insumo 1'!AG63/$CP67</f>
        <v>1.4068340681926408E-2</v>
      </c>
      <c r="AH67" s="34">
        <f>'Insumo 1'!AH63/$CP67</f>
        <v>1.3715674010325038E-2</v>
      </c>
      <c r="AI67" s="34">
        <f>'Insumo 1'!AI63/$CP67</f>
        <v>1.3373863682159162E-2</v>
      </c>
      <c r="AJ67" s="34">
        <f>'Insumo 1'!AJ63/$CP67</f>
        <v>1.3049489299510887E-2</v>
      </c>
      <c r="AK67" s="34">
        <f>'Insumo 1'!AK63/$CP67</f>
        <v>1.2737945140922738E-2</v>
      </c>
      <c r="AL67" s="34">
        <f>'Insumo 1'!AL63/$CP67</f>
        <v>1.2426072002230485E-2</v>
      </c>
      <c r="AM67" s="34">
        <f>'Insumo 1'!AM63/$CP67</f>
        <v>1.2113705393382072E-2</v>
      </c>
      <c r="AN67" s="34">
        <f>'Insumo 1'!AN63/$CP67</f>
        <v>1.1813840028489677E-2</v>
      </c>
      <c r="AO67" s="34">
        <f>'Insumo 1'!AO63/$CP67</f>
        <v>1.1530917138958728E-2</v>
      </c>
      <c r="AP67" s="34">
        <f>'Insumo 1'!AP63/$CP67</f>
        <v>1.1258192632655057E-2</v>
      </c>
      <c r="AQ67" s="34">
        <f>'Insumo 1'!AQ63/$CP67</f>
        <v>1.0989086907496552E-2</v>
      </c>
      <c r="AR67" s="34">
        <f>'Insumo 1'!AR63/$CP67</f>
        <v>1.0730179565565323E-2</v>
      </c>
      <c r="AS67" s="34">
        <f>'Insumo 1'!AS63/$CP67</f>
        <v>1.0448901576554905E-2</v>
      </c>
      <c r="AT67" s="34">
        <f>'Insumo 1'!AT63/$CP67</f>
        <v>1.0129297405416163E-2</v>
      </c>
      <c r="AU67" s="34">
        <f>'Insumo 1'!AU63/$CP67</f>
        <v>9.7891319777708135E-3</v>
      </c>
      <c r="AV67" s="34">
        <f>'Insumo 1'!AV63/$CP67</f>
        <v>9.4550526820514208E-3</v>
      </c>
      <c r="AW67" s="34">
        <f>'Insumo 1'!AW63/$CP67</f>
        <v>9.1140648041458071E-3</v>
      </c>
      <c r="AX67" s="34">
        <f>'Insumo 1'!AX63/$CP67</f>
        <v>8.8165022999821523E-3</v>
      </c>
      <c r="AY67" s="34">
        <f>'Insumo 1'!AY63/$CP67</f>
        <v>8.5885190878368656E-3</v>
      </c>
      <c r="AZ67" s="34">
        <f>'Insumo 1'!AZ63/$CP67</f>
        <v>8.4019873688089032E-3</v>
      </c>
      <c r="BA67" s="34">
        <f>'Insumo 1'!BA63/$CP67</f>
        <v>8.2126593188960404E-3</v>
      </c>
      <c r="BB67" s="34">
        <f>'Insumo 1'!BB63/$CP67</f>
        <v>8.0394512940843606E-3</v>
      </c>
      <c r="BC67" s="34">
        <f>'Insumo 1'!BC63/$CP67</f>
        <v>7.8142644128239725E-3</v>
      </c>
      <c r="BD67" s="34">
        <f>'Insumo 1'!BD63/$CP67</f>
        <v>7.5022267840796656E-3</v>
      </c>
      <c r="BE67" s="34">
        <f>'Insumo 1'!BE63/$CP67</f>
        <v>7.1400196894592293E-3</v>
      </c>
      <c r="BF67" s="34">
        <f>'Insumo 1'!BF63/$CP67</f>
        <v>6.7947550702002419E-3</v>
      </c>
      <c r="BG67" s="34">
        <f>'Insumo 1'!BG63/$CP67</f>
        <v>6.446694120056354E-3</v>
      </c>
      <c r="BH67" s="34">
        <f>'Insumo 1'!BH63/$CP67</f>
        <v>6.157356118495343E-3</v>
      </c>
      <c r="BI67" s="34">
        <f>'Insumo 1'!BI63/$CP67</f>
        <v>5.961941936656525E-3</v>
      </c>
      <c r="BJ67" s="34">
        <f>'Insumo 1'!BJ63/$CP67</f>
        <v>5.8280470342854836E-3</v>
      </c>
      <c r="BK67" s="34">
        <f>'Insumo 1'!BK63/$CP67</f>
        <v>5.6859276293117983E-3</v>
      </c>
      <c r="BL67" s="34">
        <f>'Insumo 1'!BL63/$CP67</f>
        <v>5.5469335353271173E-3</v>
      </c>
      <c r="BM67" s="34">
        <f>'Insumo 1'!BM63/$CP67</f>
        <v>5.4026757596767434E-3</v>
      </c>
      <c r="BN67" s="34">
        <f>'Insumo 1'!BN63/$CP67</f>
        <v>5.2411465285608187E-3</v>
      </c>
      <c r="BO67" s="34">
        <f>'Insumo 1'!BO63/$CP67</f>
        <v>5.0669515634368216E-3</v>
      </c>
      <c r="BP67" s="34">
        <f>'Insumo 1'!BP63/$CP67</f>
        <v>4.8983492600826227E-3</v>
      </c>
      <c r="BQ67" s="34">
        <f>'Insumo 1'!BQ63/$CP67</f>
        <v>4.7333657378735875E-3</v>
      </c>
      <c r="BR67" s="34">
        <f>'Insumo 1'!BR63/$CP67</f>
        <v>4.5491368795743652E-3</v>
      </c>
      <c r="BS67" s="34">
        <f>'Insumo 1'!BS63/$CP67</f>
        <v>4.3369447124261542E-3</v>
      </c>
      <c r="BT67" s="34">
        <f>'Insumo 1'!BT63/$CP67</f>
        <v>4.1050137390315974E-3</v>
      </c>
      <c r="BU67" s="34">
        <f>'Insumo 1'!BU63/$CP67</f>
        <v>3.8737407258452525E-3</v>
      </c>
      <c r="BV67" s="34">
        <f>'Insumo 1'!BV63/$CP67</f>
        <v>3.6426322027109602E-3</v>
      </c>
      <c r="BW67" s="34">
        <f>'Insumo 1'!BW63/$CP67</f>
        <v>3.401983256557601E-3</v>
      </c>
      <c r="BX67" s="34">
        <f>'Insumo 1'!BX63/$CP67</f>
        <v>3.1506424570208053E-3</v>
      </c>
      <c r="BY67" s="34">
        <f>'Insumo 1'!BY63/$CP67</f>
        <v>2.894366955922423E-3</v>
      </c>
      <c r="BZ67" s="34">
        <f>'Insumo 1'!BZ63/$CP67</f>
        <v>2.6395718652925167E-3</v>
      </c>
      <c r="CA67" s="34">
        <f>'Insumo 1'!CA63/$CP67</f>
        <v>2.3844477945585045E-3</v>
      </c>
      <c r="CB67" s="34">
        <f>'Insumo 1'!CB63/$CP67</f>
        <v>2.1487335499667318E-3</v>
      </c>
      <c r="CC67" s="34">
        <f>'Insumo 1'!CC63/$CP67</f>
        <v>1.9419695545362652E-3</v>
      </c>
      <c r="CD67" s="34">
        <f>'Insumo 1'!CD63/$CP67</f>
        <v>1.7569182459767788E-3</v>
      </c>
      <c r="CE67" s="34">
        <f>'Insumo 1'!CE63/$CP67</f>
        <v>1.5764726588747727E-3</v>
      </c>
      <c r="CF67" s="34">
        <f>'Insumo 1'!CF63/$CP67</f>
        <v>1.4058964748959394E-3</v>
      </c>
      <c r="CG67" s="34">
        <f>'Insumo 1'!CG63/$CP67</f>
        <v>1.2372941715417406E-3</v>
      </c>
      <c r="CH67" s="34">
        <f>'Insumo 1'!CH63/$CP67</f>
        <v>1.0654020671464841E-3</v>
      </c>
      <c r="CI67" s="34">
        <f>'Insumo 1'!CI63/$CP67</f>
        <v>8.9630629363612652E-4</v>
      </c>
      <c r="CJ67" s="34">
        <f>'Insumo 1'!CJ63/$CP67</f>
        <v>7.3625747298867723E-4</v>
      </c>
      <c r="CK67" s="34">
        <f>'Insumo 1'!CK63/$CP67</f>
        <v>5.9002581671366966E-4</v>
      </c>
      <c r="CL67" s="34">
        <f>'Insumo 1'!CL63/$CP67</f>
        <v>4.7027705881917524E-4</v>
      </c>
      <c r="CM67" s="34">
        <f>'Insumo 1'!CM63/$CP67</f>
        <v>3.7174751763950192E-4</v>
      </c>
      <c r="CN67" s="34">
        <f>'Insumo 1'!CN63/$CP67</f>
        <v>2.8966698166511633E-4</v>
      </c>
      <c r="CP67">
        <f>SUM('Insumo 1'!B63:CX63)</f>
        <v>6079.3950000000004</v>
      </c>
      <c r="CR67" s="46">
        <f t="shared" si="0"/>
        <v>0.37565103106476871</v>
      </c>
    </row>
    <row r="68" spans="1:96" x14ac:dyDescent="0.2">
      <c r="A68">
        <f t="shared" si="1"/>
        <v>2007</v>
      </c>
      <c r="B68" s="34">
        <f>'Insumo 1'!B64/$CP68</f>
        <v>1.979295130375822E-2</v>
      </c>
      <c r="C68" s="34">
        <f>'Insumo 1'!C64/$CP68</f>
        <v>2.011657748930936E-2</v>
      </c>
      <c r="D68" s="34">
        <f>'Insumo 1'!D64/$CP68</f>
        <v>1.9685348872631143E-2</v>
      </c>
      <c r="E68" s="34">
        <f>'Insumo 1'!E64/$CP68</f>
        <v>2.0476890044072774E-2</v>
      </c>
      <c r="F68" s="34">
        <f>'Insumo 1'!F64/$CP68</f>
        <v>2.123289129534001E-2</v>
      </c>
      <c r="G68" s="34">
        <f>'Insumo 1'!G64/$CP68</f>
        <v>2.1936647226166547E-2</v>
      </c>
      <c r="H68" s="34">
        <f>'Insumo 1'!H64/$CP68</f>
        <v>2.2571288657852108E-2</v>
      </c>
      <c r="I68" s="34">
        <f>'Insumo 1'!I64/$CP68</f>
        <v>2.3140910051246268E-2</v>
      </c>
      <c r="J68" s="34">
        <f>'Insumo 1'!J64/$CP68</f>
        <v>2.3649605867198616E-2</v>
      </c>
      <c r="K68" s="34">
        <f>'Insumo 1'!K64/$CP68</f>
        <v>2.3976180064561453E-2</v>
      </c>
      <c r="L68" s="34">
        <f>'Insumo 1'!L64/$CP68</f>
        <v>2.4062655077704671E-2</v>
      </c>
      <c r="M68" s="34">
        <f>'Insumo 1'!M64/$CP68</f>
        <v>2.3954233754407681E-2</v>
      </c>
      <c r="N68" s="34">
        <f>'Insumo 1'!N64/$CP68</f>
        <v>2.3785214410536847E-2</v>
      </c>
      <c r="O68" s="34">
        <f>'Insumo 1'!O64/$CP68</f>
        <v>2.3564441081527263E-2</v>
      </c>
      <c r="P68" s="34">
        <f>'Insumo 1'!P64/$CP68</f>
        <v>2.314582340426577E-2</v>
      </c>
      <c r="Q68" s="34">
        <f>'Insumo 1'!Q64/$CP68</f>
        <v>2.2481701854463205E-2</v>
      </c>
      <c r="R68" s="34">
        <f>'Insumo 1'!R64/$CP68</f>
        <v>2.16534743138093E-2</v>
      </c>
      <c r="S68" s="34">
        <f>'Insumo 1'!S64/$CP68</f>
        <v>2.0795275319736441E-2</v>
      </c>
      <c r="T68" s="34">
        <f>'Insumo 1'!T64/$CP68</f>
        <v>1.9885649897392808E-2</v>
      </c>
      <c r="U68" s="34">
        <f>'Insumo 1'!U64/$CP68</f>
        <v>1.9055620793965087E-2</v>
      </c>
      <c r="V68" s="34">
        <f>'Insumo 1'!V64/$CP68</f>
        <v>1.8386094555841073E-2</v>
      </c>
      <c r="W68" s="34">
        <f>'Insumo 1'!W64/$CP68</f>
        <v>1.7830558107769481E-2</v>
      </c>
      <c r="X68" s="34">
        <f>'Insumo 1'!X64/$CP68</f>
        <v>1.7249636002430468E-2</v>
      </c>
      <c r="Y68" s="34">
        <f>'Insumo 1'!Y64/$CP68</f>
        <v>1.6657085628278636E-2</v>
      </c>
      <c r="Z68" s="34">
        <f>'Insumo 1'!Z64/$CP68</f>
        <v>1.6165258991026575E-2</v>
      </c>
      <c r="AA68" s="34">
        <f>'Insumo 1'!AA64/$CP68</f>
        <v>1.5811497573622497E-2</v>
      </c>
      <c r="AB68" s="34">
        <f>'Insumo 1'!AB64/$CP68</f>
        <v>1.5551253642022924E-2</v>
      </c>
      <c r="AC68" s="34">
        <f>'Insumo 1'!AC64/$CP68</f>
        <v>1.5302965536104133E-2</v>
      </c>
      <c r="AD68" s="34">
        <f>'Insumo 1'!AD64/$CP68</f>
        <v>1.5085467775774217E-2</v>
      </c>
      <c r="AE68" s="34">
        <f>'Insumo 1'!AE64/$CP68</f>
        <v>1.4833576544307794E-2</v>
      </c>
      <c r="AF68" s="34">
        <f>'Insumo 1'!AF64/$CP68</f>
        <v>1.4507329903812921E-2</v>
      </c>
      <c r="AG68" s="34">
        <f>'Insumo 1'!AG64/$CP68</f>
        <v>1.4136207972406606E-2</v>
      </c>
      <c r="AH68" s="34">
        <f>'Insumo 1'!AH64/$CP68</f>
        <v>1.3790471698267713E-2</v>
      </c>
      <c r="AI68" s="34">
        <f>'Insumo 1'!AI64/$CP68</f>
        <v>1.3456036136073671E-2</v>
      </c>
      <c r="AJ68" s="34">
        <f>'Insumo 1'!AJ64/$CP68</f>
        <v>1.3128643046540916E-2</v>
      </c>
      <c r="AK68" s="34">
        <f>'Insumo 1'!AK64/$CP68</f>
        <v>1.2813205782688944E-2</v>
      </c>
      <c r="AL68" s="34">
        <f>'Insumo 1'!AL64/$CP68</f>
        <v>1.2506612554272076E-2</v>
      </c>
      <c r="AM68" s="34">
        <f>'Insumo 1'!AM64/$CP68</f>
        <v>1.2199364212119273E-2</v>
      </c>
      <c r="AN68" s="34">
        <f>'Insumo 1'!AN64/$CP68</f>
        <v>1.1890805642494603E-2</v>
      </c>
      <c r="AO68" s="34">
        <f>'Insumo 1'!AO64/$CP68</f>
        <v>1.1595185569154622E-2</v>
      </c>
      <c r="AP68" s="34">
        <f>'Insumo 1'!AP64/$CP68</f>
        <v>1.1317417345118827E-2</v>
      </c>
      <c r="AQ68" s="34">
        <f>'Insumo 1'!AQ64/$CP68</f>
        <v>1.1050949833027884E-2</v>
      </c>
      <c r="AR68" s="34">
        <f>'Insumo 1'!AR64/$CP68</f>
        <v>1.0787266554314659E-2</v>
      </c>
      <c r="AS68" s="34">
        <f>'Insumo 1'!AS64/$CP68</f>
        <v>1.0532918646338485E-2</v>
      </c>
      <c r="AT68" s="34">
        <f>'Insumo 1'!AT64/$CP68</f>
        <v>1.0256296871340572E-2</v>
      </c>
      <c r="AU68" s="34">
        <f>'Insumo 1'!AU64/$CP68</f>
        <v>9.942988727130387E-3</v>
      </c>
      <c r="AV68" s="34">
        <f>'Insumo 1'!AV64/$CP68</f>
        <v>9.6093720571062621E-3</v>
      </c>
      <c r="AW68" s="34">
        <f>'Insumo 1'!AW64/$CP68</f>
        <v>9.281487632271556E-3</v>
      </c>
      <c r="AX68" s="34">
        <f>'Insumo 1'!AX64/$CP68</f>
        <v>8.9467245132095474E-3</v>
      </c>
      <c r="AY68" s="34">
        <f>'Insumo 1'!AY64/$CP68</f>
        <v>8.6543800085492322E-3</v>
      </c>
      <c r="AZ68" s="34">
        <f>'Insumo 1'!AZ64/$CP68</f>
        <v>8.4291846618220981E-3</v>
      </c>
      <c r="BA68" s="34">
        <f>'Insumo 1'!BA64/$CP68</f>
        <v>8.244442588288858E-3</v>
      </c>
      <c r="BB68" s="34">
        <f>'Insumo 1'!BB64/$CP68</f>
        <v>8.056752502943916E-3</v>
      </c>
      <c r="BC68" s="34">
        <f>'Insumo 1'!BC64/$CP68</f>
        <v>7.8844575903934105E-3</v>
      </c>
      <c r="BD68" s="34">
        <f>'Insumo 1'!BD64/$CP68</f>
        <v>7.6609000280061113E-3</v>
      </c>
      <c r="BE68" s="34">
        <f>'Insumo 1'!BE64/$CP68</f>
        <v>7.3513587877775417E-3</v>
      </c>
      <c r="BF68" s="34">
        <f>'Insumo 1'!BF64/$CP68</f>
        <v>6.9925202389199779E-3</v>
      </c>
      <c r="BG68" s="34">
        <f>'Insumo 1'!BG64/$CP68</f>
        <v>6.6498957550267688E-3</v>
      </c>
      <c r="BH68" s="34">
        <f>'Insumo 1'!BH64/$CP68</f>
        <v>6.304323259321858E-3</v>
      </c>
      <c r="BI68" s="34">
        <f>'Insumo 1'!BI64/$CP68</f>
        <v>6.0164007723790928E-3</v>
      </c>
      <c r="BJ68" s="34">
        <f>'Insumo 1'!BJ64/$CP68</f>
        <v>5.8205217653349833E-3</v>
      </c>
      <c r="BK68" s="34">
        <f>'Insumo 1'!BK64/$CP68</f>
        <v>5.6850770004307364E-3</v>
      </c>
      <c r="BL68" s="34">
        <f>'Insumo 1'!BL64/$CP68</f>
        <v>5.541443313827321E-3</v>
      </c>
      <c r="BM68" s="34">
        <f>'Insumo 1'!BM64/$CP68</f>
        <v>5.4007576390356056E-3</v>
      </c>
      <c r="BN68" s="34">
        <f>'Insumo 1'!BN64/$CP68</f>
        <v>5.2551586112243908E-3</v>
      </c>
      <c r="BO68" s="34">
        <f>'Insumo 1'!BO64/$CP68</f>
        <v>5.093017961580854E-3</v>
      </c>
      <c r="BP68" s="34">
        <f>'Insumo 1'!BP64/$CP68</f>
        <v>4.9187577078225481E-3</v>
      </c>
      <c r="BQ68" s="34">
        <f>'Insumo 1'!BQ64/$CP68</f>
        <v>4.7495745855177275E-3</v>
      </c>
      <c r="BR68" s="34">
        <f>'Insumo 1'!BR64/$CP68</f>
        <v>4.5841583671945236E-3</v>
      </c>
      <c r="BS68" s="34">
        <f>'Insumo 1'!BS64/$CP68</f>
        <v>4.3995800720952657E-3</v>
      </c>
      <c r="BT68" s="34">
        <f>'Insumo 1'!BT64/$CP68</f>
        <v>4.1869956647848519E-3</v>
      </c>
      <c r="BU68" s="34">
        <f>'Insumo 1'!BU64/$CP68</f>
        <v>3.95459406696245E-3</v>
      </c>
      <c r="BV68" s="34">
        <f>'Insumo 1'!BV64/$CP68</f>
        <v>3.7230113613099646E-3</v>
      </c>
      <c r="BW68" s="34">
        <f>'Insumo 1'!BW64/$CP68</f>
        <v>3.4917562125254464E-3</v>
      </c>
      <c r="BX68" s="34">
        <f>'Insumo 1'!BX64/$CP68</f>
        <v>3.2513294714378595E-3</v>
      </c>
      <c r="BY68" s="34">
        <f>'Insumo 1'!BY64/$CP68</f>
        <v>2.9999295752733864E-3</v>
      </c>
      <c r="BZ68" s="34">
        <f>'Insumo 1'!BZ64/$CP68</f>
        <v>2.7436163260894124E-3</v>
      </c>
      <c r="CA68" s="34">
        <f>'Insumo 1'!CA64/$CP68</f>
        <v>2.4897597534151894E-3</v>
      </c>
      <c r="CB68" s="34">
        <f>'Insumo 1'!CB64/$CP68</f>
        <v>2.2360669591749492E-3</v>
      </c>
      <c r="CC68" s="34">
        <f>'Insumo 1'!CC64/$CP68</f>
        <v>2.0018637985787305E-3</v>
      </c>
      <c r="CD68" s="34">
        <f>'Insumo 1'!CD64/$CP68</f>
        <v>1.7971407560995181E-3</v>
      </c>
      <c r="CE68" s="34">
        <f>'Insumo 1'!CE64/$CP68</f>
        <v>1.614364023774077E-3</v>
      </c>
      <c r="CF68" s="34">
        <f>'Insumo 1'!CF64/$CP68</f>
        <v>1.4369919797700874E-3</v>
      </c>
      <c r="CG68" s="34">
        <f>'Insumo 1'!CG64/$CP68</f>
        <v>1.2696104202390833E-3</v>
      </c>
      <c r="CH68" s="34">
        <f>'Insumo 1'!CH64/$CP68</f>
        <v>1.1069784352935972E-3</v>
      </c>
      <c r="CI68" s="34">
        <f>'Insumo 1'!CI64/$CP68</f>
        <v>9.451653425180277E-4</v>
      </c>
      <c r="CJ68" s="34">
        <f>'Insumo 1'!CJ64/$CP68</f>
        <v>7.8842938119594275E-4</v>
      </c>
      <c r="CK68" s="34">
        <f>'Insumo 1'!CK64/$CP68</f>
        <v>6.3775322193124239E-4</v>
      </c>
      <c r="CL68" s="34">
        <f>'Insumo 1'!CL64/$CP68</f>
        <v>5.0509269040471285E-4</v>
      </c>
      <c r="CM68" s="34">
        <f>'Insumo 1'!CM64/$CP68</f>
        <v>4.0387761820299023E-4</v>
      </c>
      <c r="CN68" s="34">
        <f>'Insumo 1'!CN64/$CP68</f>
        <v>3.1625615602188731E-4</v>
      </c>
      <c r="CP68">
        <f>SUM('Insumo 1'!B64:CX64)</f>
        <v>6105.8100000000013</v>
      </c>
      <c r="CR68" s="46">
        <f t="shared" si="0"/>
        <v>0.37387537443844465</v>
      </c>
    </row>
    <row r="69" spans="1:96" x14ac:dyDescent="0.2">
      <c r="A69">
        <f t="shared" si="1"/>
        <v>2008</v>
      </c>
      <c r="B69" s="34">
        <f>'Insumo 1'!B65/$CP69</f>
        <v>2.0124378502966597E-2</v>
      </c>
      <c r="C69" s="34">
        <f>'Insumo 1'!C65/$CP69</f>
        <v>1.9990811783944167E-2</v>
      </c>
      <c r="D69" s="34">
        <f>'Insumo 1'!D65/$CP69</f>
        <v>2.0046913067636129E-2</v>
      </c>
      <c r="E69" s="34">
        <f>'Insumo 1'!E65/$CP69</f>
        <v>1.9636590888075164E-2</v>
      </c>
      <c r="F69" s="34">
        <f>'Insumo 1'!F65/$CP69</f>
        <v>2.0303935227806272E-2</v>
      </c>
      <c r="G69" s="34">
        <f>'Insumo 1'!G65/$CP69</f>
        <v>2.098220627104715E-2</v>
      </c>
      <c r="H69" s="34">
        <f>'Insumo 1'!H65/$CP69</f>
        <v>2.1645962737984008E-2</v>
      </c>
      <c r="I69" s="34">
        <f>'Insumo 1'!I65/$CP69</f>
        <v>2.2269763348803043E-2</v>
      </c>
      <c r="J69" s="34">
        <f>'Insumo 1'!J65/$CP69</f>
        <v>2.2859479168076673E-2</v>
      </c>
      <c r="K69" s="34">
        <f>'Insumo 1'!K65/$CP69</f>
        <v>2.3420818175250293E-2</v>
      </c>
      <c r="L69" s="34">
        <f>'Insumo 1'!L65/$CP69</f>
        <v>2.3773082049595162E-2</v>
      </c>
      <c r="M69" s="34">
        <f>'Insumo 1'!M65/$CP69</f>
        <v>2.3828694077906089E-2</v>
      </c>
      <c r="N69" s="34">
        <f>'Insumo 1'!N65/$CP69</f>
        <v>2.3655660758146874E-2</v>
      </c>
      <c r="O69" s="34">
        <f>'Insumo 1'!O65/$CP69</f>
        <v>2.3439246794602596E-2</v>
      </c>
      <c r="P69" s="34">
        <f>'Insumo 1'!P65/$CP69</f>
        <v>2.3178962931892221E-2</v>
      </c>
      <c r="Q69" s="34">
        <f>'Insumo 1'!Q65/$CP69</f>
        <v>2.2726890959816309E-2</v>
      </c>
      <c r="R69" s="34">
        <f>'Insumo 1'!R65/$CP69</f>
        <v>2.2039976404843821E-2</v>
      </c>
      <c r="S69" s="34">
        <f>'Insumo 1'!S65/$CP69</f>
        <v>2.119747863870235E-2</v>
      </c>
      <c r="T69" s="34">
        <f>'Insumo 1'!T65/$CP69</f>
        <v>2.0325136294317769E-2</v>
      </c>
      <c r="U69" s="34">
        <f>'Insumo 1'!U65/$CP69</f>
        <v>1.9402563730813643E-2</v>
      </c>
      <c r="V69" s="34">
        <f>'Insumo 1'!V65/$CP69</f>
        <v>1.8566589369752633E-2</v>
      </c>
      <c r="W69" s="34">
        <f>'Insumo 1'!W65/$CP69</f>
        <v>1.7900223540783595E-2</v>
      </c>
      <c r="X69" s="34">
        <f>'Insumo 1'!X65/$CP69</f>
        <v>1.7354540705803074E-2</v>
      </c>
      <c r="Y69" s="34">
        <f>'Insumo 1'!Y65/$CP69</f>
        <v>1.678586286791393E-2</v>
      </c>
      <c r="Z69" s="34">
        <f>'Insumo 1'!Z65/$CP69</f>
        <v>1.6207563007531105E-2</v>
      </c>
      <c r="AA69" s="34">
        <f>'Insumo 1'!AA65/$CP69</f>
        <v>1.5732496032546572E-2</v>
      </c>
      <c r="AB69" s="34">
        <f>'Insumo 1'!AB65/$CP69</f>
        <v>1.5396703756029868E-2</v>
      </c>
      <c r="AC69" s="34">
        <f>'Insumo 1'!AC65/$CP69</f>
        <v>1.5155337768052829E-2</v>
      </c>
      <c r="AD69" s="34">
        <f>'Insumo 1'!AD65/$CP69</f>
        <v>1.4927670930744758E-2</v>
      </c>
      <c r="AE69" s="34">
        <f>'Insumo 1'!AE65/$CP69</f>
        <v>1.4731479522949908E-2</v>
      </c>
      <c r="AF69" s="34">
        <f>'Insumo 1'!AF65/$CP69</f>
        <v>1.4500224812847585E-2</v>
      </c>
      <c r="AG69" s="34">
        <f>'Insumo 1'!AG65/$CP69</f>
        <v>1.4193461688938929E-2</v>
      </c>
      <c r="AH69" s="34">
        <f>'Insumo 1'!AH65/$CP69</f>
        <v>1.3840708559213027E-2</v>
      </c>
      <c r="AI69" s="34">
        <f>'Insumo 1'!AI65/$CP69</f>
        <v>1.3512907453919889E-2</v>
      </c>
      <c r="AJ69" s="34">
        <f>'Insumo 1'!AJ65/$CP69</f>
        <v>1.3196848477771578E-2</v>
      </c>
      <c r="AK69" s="34">
        <f>'Insumo 1'!AK65/$CP69</f>
        <v>1.2883561948782461E-2</v>
      </c>
      <c r="AL69" s="34">
        <f>'Insumo 1'!AL65/$CP69</f>
        <v>1.2576798824873807E-2</v>
      </c>
      <c r="AM69" s="34">
        <f>'Insumo 1'!AM65/$CP69</f>
        <v>1.2275417510156532E-2</v>
      </c>
      <c r="AN69" s="34">
        <f>'Insumo 1'!AN65/$CP69</f>
        <v>1.1972731514423166E-2</v>
      </c>
      <c r="AO69" s="34">
        <f>'Insumo 1'!AO65/$CP69</f>
        <v>1.1667925412038649E-2</v>
      </c>
      <c r="AP69" s="34">
        <f>'Insumo 1'!AP65/$CP69</f>
        <v>1.1376492290069077E-2</v>
      </c>
      <c r="AQ69" s="34">
        <f>'Insumo 1'!AQ65/$CP69</f>
        <v>1.1104303213086862E-2</v>
      </c>
      <c r="AR69" s="34">
        <f>'Insumo 1'!AR65/$CP69</f>
        <v>1.0843856265249478E-2</v>
      </c>
      <c r="AS69" s="34">
        <f>'Insumo 1'!AS65/$CP69</f>
        <v>1.058536633893623E-2</v>
      </c>
      <c r="AT69" s="34">
        <f>'Insumo 1'!AT65/$CP69</f>
        <v>1.0335356839227582E-2</v>
      </c>
      <c r="AU69" s="34">
        <f>'Insumo 1'!AU65/$CP69</f>
        <v>1.0063983187880425E-2</v>
      </c>
      <c r="AV69" s="34">
        <f>'Insumo 1'!AV65/$CP69</f>
        <v>9.7565677234637254E-3</v>
      </c>
      <c r="AW69" s="34">
        <f>'Insumo 1'!AW65/$CP69</f>
        <v>9.4299082140596666E-3</v>
      </c>
      <c r="AX69" s="34">
        <f>'Insumo 1'!AX65/$CP69</f>
        <v>9.1081412584659519E-3</v>
      </c>
      <c r="AY69" s="34">
        <f>'Insumo 1'!AY65/$CP69</f>
        <v>8.7795247275377544E-3</v>
      </c>
      <c r="AZ69" s="34">
        <f>'Insumo 1'!AZ65/$CP69</f>
        <v>8.4921687337434701E-3</v>
      </c>
      <c r="BA69" s="34">
        <f>'Insumo 1'!BA65/$CP69</f>
        <v>8.2698837056267797E-3</v>
      </c>
      <c r="BB69" s="34">
        <f>'Insumo 1'!BB65/$CP69</f>
        <v>8.0869021931198621E-3</v>
      </c>
      <c r="BC69" s="34">
        <f>'Insumo 1'!BC65/$CP69</f>
        <v>7.900822063199725E-3</v>
      </c>
      <c r="BD69" s="34">
        <f>'Insumo 1'!BD65/$CP69</f>
        <v>7.729582679837638E-3</v>
      </c>
      <c r="BE69" s="34">
        <f>'Insumo 1'!BE65/$CP69</f>
        <v>7.5076238219749696E-3</v>
      </c>
      <c r="BF69" s="34">
        <f>'Insumo 1'!BF65/$CP69</f>
        <v>7.2008606980663156E-3</v>
      </c>
      <c r="BG69" s="34">
        <f>'Insumo 1'!BG65/$CP69</f>
        <v>6.8450089509271951E-3</v>
      </c>
      <c r="BH69" s="34">
        <f>'Insumo 1'!BH65/$CP69</f>
        <v>6.5053026313622152E-3</v>
      </c>
      <c r="BI69" s="34">
        <f>'Insumo 1'!BI65/$CP69</f>
        <v>6.1623346092570044E-3</v>
      </c>
      <c r="BJ69" s="34">
        <f>'Insumo 1'!BJ65/$CP69</f>
        <v>5.8756309559707658E-3</v>
      </c>
      <c r="BK69" s="34">
        <f>'Insumo 1'!BK65/$CP69</f>
        <v>5.6796026333029281E-3</v>
      </c>
      <c r="BL69" s="34">
        <f>'Insumo 1'!BL65/$CP69</f>
        <v>5.5426111266132574E-3</v>
      </c>
      <c r="BM69" s="34">
        <f>'Insumo 1'!BM65/$CP69</f>
        <v>5.3974653635730108E-3</v>
      </c>
      <c r="BN69" s="34">
        <f>'Insumo 1'!BN65/$CP69</f>
        <v>5.2550920476919618E-3</v>
      </c>
      <c r="BO69" s="34">
        <f>'Insumo 1'!BO65/$CP69</f>
        <v>5.1079892631275773E-3</v>
      </c>
      <c r="BP69" s="34">
        <f>'Insumo 1'!BP65/$CP69</f>
        <v>4.9453933914970997E-3</v>
      </c>
      <c r="BQ69" s="34">
        <f>'Insumo 1'!BQ65/$CP69</f>
        <v>4.7708923055947818E-3</v>
      </c>
      <c r="BR69" s="34">
        <f>'Insumo 1'!BR65/$CP69</f>
        <v>4.6016099437568318E-3</v>
      </c>
      <c r="BS69" s="34">
        <f>'Insumo 1'!BS65/$CP69</f>
        <v>4.4357523695861241E-3</v>
      </c>
      <c r="BT69" s="34">
        <f>'Insumo 1'!BT65/$CP69</f>
        <v>4.2508138355550687E-3</v>
      </c>
      <c r="BU69" s="34">
        <f>'Insumo 1'!BU65/$CP69</f>
        <v>4.0378246596780333E-3</v>
      </c>
      <c r="BV69" s="34">
        <f>'Insumo 1'!BV65/$CP69</f>
        <v>3.8049390983055939E-3</v>
      </c>
      <c r="BW69" s="34">
        <f>'Insumo 1'!BW65/$CP69</f>
        <v>3.5730320476952235E-3</v>
      </c>
      <c r="BX69" s="34">
        <f>'Insumo 1'!BX65/$CP69</f>
        <v>3.3419404227199106E-3</v>
      </c>
      <c r="BY69" s="34">
        <f>'Insumo 1'!BY65/$CP69</f>
        <v>3.1013898603779299E-3</v>
      </c>
      <c r="BZ69" s="34">
        <f>'Insumo 1'!BZ65/$CP69</f>
        <v>2.8502387647802007E-3</v>
      </c>
      <c r="CA69" s="34">
        <f>'Insumo 1'!CA65/$CP69</f>
        <v>2.5941951153721264E-3</v>
      </c>
      <c r="CB69" s="34">
        <f>'Insumo 1'!CB65/$CP69</f>
        <v>2.3410869982502594E-3</v>
      </c>
      <c r="CC69" s="34">
        <f>'Insumo 1'!CC65/$CP69</f>
        <v>2.0887943067634499E-3</v>
      </c>
      <c r="CD69" s="34">
        <f>'Insumo 1'!CD65/$CP69</f>
        <v>1.8562349156450331E-3</v>
      </c>
      <c r="CE69" s="34">
        <f>'Insumo 1'!CE65/$CP69</f>
        <v>1.653357017642712E-3</v>
      </c>
      <c r="CF69" s="34">
        <f>'Insumo 1'!CF65/$CP69</f>
        <v>1.4731479522949906E-3</v>
      </c>
      <c r="CG69" s="34">
        <f>'Insumo 1'!CG65/$CP69</f>
        <v>1.2986468663926725E-3</v>
      </c>
      <c r="CH69" s="34">
        <f>'Insumo 1'!CH65/$CP69</f>
        <v>1.1344201434920797E-3</v>
      </c>
      <c r="CI69" s="34">
        <f>'Insumo 1'!CI65/$CP69</f>
        <v>9.7785842156102791E-4</v>
      </c>
      <c r="CJ69" s="34">
        <f>'Insumo 1'!CJ65/$CP69</f>
        <v>8.2586308318629838E-4</v>
      </c>
      <c r="CK69" s="34">
        <f>'Insumo 1'!CK65/$CP69</f>
        <v>6.8185891603513298E-4</v>
      </c>
      <c r="CL69" s="34">
        <f>'Insumo 1'!CL65/$CP69</f>
        <v>5.3997485553511728E-4</v>
      </c>
      <c r="CM69" s="34">
        <f>'Insumo 1'!CM65/$CP69</f>
        <v>4.2108579794372479E-4</v>
      </c>
      <c r="CN69" s="34">
        <f>'Insumo 1'!CN65/$CP69</f>
        <v>3.3807546829486504E-4</v>
      </c>
      <c r="CP69">
        <f>SUM('Insumo 1'!B65:CX65)</f>
        <v>6131.7670000000007</v>
      </c>
      <c r="CR69" s="46">
        <f t="shared" si="0"/>
        <v>0.37121273525233422</v>
      </c>
    </row>
    <row r="70" spans="1:96" x14ac:dyDescent="0.2">
      <c r="A70">
        <f t="shared" si="1"/>
        <v>2009</v>
      </c>
      <c r="B70" s="34">
        <f>'Insumo 1'!B66/$CP70</f>
        <v>2.0404607061298128E-2</v>
      </c>
      <c r="C70" s="34">
        <f>'Insumo 1'!C66/$CP70</f>
        <v>1.9895811375651686E-2</v>
      </c>
      <c r="D70" s="34">
        <f>'Insumo 1'!D66/$CP70</f>
        <v>1.9661794592052414E-2</v>
      </c>
      <c r="E70" s="34">
        <f>'Insumo 1'!E66/$CP70</f>
        <v>1.9662768985322085E-2</v>
      </c>
      <c r="F70" s="34">
        <f>'Insumo 1'!F66/$CP70</f>
        <v>1.9601057411576268E-2</v>
      </c>
      <c r="G70" s="34">
        <f>'Insumo 1'!G66/$CP70</f>
        <v>2.014590564820053E-2</v>
      </c>
      <c r="H70" s="34">
        <f>'Insumo 1'!H66/$CP70</f>
        <v>2.0747431093343975E-2</v>
      </c>
      <c r="I70" s="34">
        <f>'Insumo 1'!I66/$CP70</f>
        <v>2.1371854780324682E-2</v>
      </c>
      <c r="J70" s="34">
        <f>'Insumo 1'!J66/$CP70</f>
        <v>2.1985235343582456E-2</v>
      </c>
      <c r="K70" s="34">
        <f>'Insumo 1'!K66/$CP70</f>
        <v>2.2595367929274662E-2</v>
      </c>
      <c r="L70" s="34">
        <f>'Insumo 1'!L66/$CP70</f>
        <v>2.3209398088045549E-2</v>
      </c>
      <c r="M70" s="34">
        <f>'Insumo 1'!M66/$CP70</f>
        <v>2.3586975480042991E-2</v>
      </c>
      <c r="N70" s="34">
        <f>'Insumo 1'!N66/$CP70</f>
        <v>2.3612309705054429E-2</v>
      </c>
      <c r="O70" s="34">
        <f>'Insumo 1'!O66/$CP70</f>
        <v>2.3375044943889589E-2</v>
      </c>
      <c r="P70" s="34">
        <f>'Insumo 1'!P66/$CP70</f>
        <v>2.3111958761078469E-2</v>
      </c>
      <c r="Q70" s="34">
        <f>'Insumo 1'!Q66/$CP70</f>
        <v>2.2812008032898137E-2</v>
      </c>
      <c r="R70" s="34">
        <f>'Insumo 1'!R66/$CP70</f>
        <v>2.2326435386845523E-2</v>
      </c>
      <c r="S70" s="34">
        <f>'Insumo 1'!S66/$CP70</f>
        <v>2.1616752288768616E-2</v>
      </c>
      <c r="T70" s="34">
        <f>'Insumo 1'!T66/$CP70</f>
        <v>2.0759123812580025E-2</v>
      </c>
      <c r="U70" s="34">
        <f>'Insumo 1'!U66/$CP70</f>
        <v>1.9872425937179587E-2</v>
      </c>
      <c r="V70" s="34">
        <f>'Insumo 1'!V66/$CP70</f>
        <v>1.8936196403904218E-2</v>
      </c>
      <c r="W70" s="34">
        <f>'Insumo 1'!W66/$CP70</f>
        <v>1.8093995821152082E-2</v>
      </c>
      <c r="X70" s="34">
        <f>'Insumo 1'!X66/$CP70</f>
        <v>1.7430271605627982E-2</v>
      </c>
      <c r="Y70" s="34">
        <f>'Insumo 1'!Y66/$CP70</f>
        <v>1.689419290843076E-2</v>
      </c>
      <c r="Z70" s="34">
        <f>'Insumo 1'!Z66/$CP70</f>
        <v>1.6336839958179056E-2</v>
      </c>
      <c r="AA70" s="34">
        <f>'Insumo 1'!AA66/$CP70</f>
        <v>1.5772666255039661E-2</v>
      </c>
      <c r="AB70" s="34">
        <f>'Insumo 1'!AB66/$CP70</f>
        <v>1.5313564626146432E-2</v>
      </c>
      <c r="AC70" s="34">
        <f>'Insumo 1'!AC66/$CP70</f>
        <v>1.4995587622477189E-2</v>
      </c>
      <c r="AD70" s="34">
        <f>'Insumo 1'!AD66/$CP70</f>
        <v>1.477293876035741E-2</v>
      </c>
      <c r="AE70" s="34">
        <f>'Insumo 1'!AE66/$CP70</f>
        <v>1.4565392993917526E-2</v>
      </c>
      <c r="AF70" s="34">
        <f>'Insumo 1'!AF66/$CP70</f>
        <v>1.4389839806498505E-2</v>
      </c>
      <c r="AG70" s="34">
        <f>'Insumo 1'!AG66/$CP70</f>
        <v>1.4179046062493053E-2</v>
      </c>
      <c r="AH70" s="34">
        <f>'Insumo 1'!AH66/$CP70</f>
        <v>1.3891437649061885E-2</v>
      </c>
      <c r="AI70" s="34">
        <f>'Insumo 1'!AI66/$CP70</f>
        <v>1.3556733560929962E-2</v>
      </c>
      <c r="AJ70" s="34">
        <f>'Insumo 1'!AJ66/$CP70</f>
        <v>1.3246551703418088E-2</v>
      </c>
      <c r="AK70" s="34">
        <f>'Insumo 1'!AK66/$CP70</f>
        <v>1.2948062565142264E-2</v>
      </c>
      <c r="AL70" s="34">
        <f>'Insumo 1'!AL66/$CP70</f>
        <v>1.2649086230231603E-2</v>
      </c>
      <c r="AM70" s="34">
        <f>'Insumo 1'!AM66/$CP70</f>
        <v>1.2350759490834059E-2</v>
      </c>
      <c r="AN70" s="34">
        <f>'Insumo 1'!AN66/$CP70</f>
        <v>1.205373194246274E-2</v>
      </c>
      <c r="AO70" s="34">
        <f>'Insumo 1'!AO66/$CP70</f>
        <v>1.1755892399700029E-2</v>
      </c>
      <c r="AP70" s="34">
        <f>'Insumo 1'!AP66/$CP70</f>
        <v>1.1454642480493472E-2</v>
      </c>
      <c r="AQ70" s="34">
        <f>'Insumo 1'!AQ66/$CP70</f>
        <v>1.1167034067062305E-2</v>
      </c>
      <c r="AR70" s="34">
        <f>'Insumo 1'!AR66/$CP70</f>
        <v>1.0900050311172502E-2</v>
      </c>
      <c r="AS70" s="34">
        <f>'Insumo 1'!AS66/$CP70</f>
        <v>1.0645571268910144E-2</v>
      </c>
      <c r="AT70" s="34">
        <f>'Insumo 1'!AT66/$CP70</f>
        <v>1.0391904221039175E-2</v>
      </c>
      <c r="AU70" s="34">
        <f>'Insumo 1'!AU66/$CP70</f>
        <v>1.0146194718203853E-2</v>
      </c>
      <c r="AV70" s="34">
        <f>'Insumo 1'!AV66/$CP70</f>
        <v>9.8796981589488863E-3</v>
      </c>
      <c r="AW70" s="34">
        <f>'Insumo 1'!AW66/$CP70</f>
        <v>9.5782858408640491E-3</v>
      </c>
      <c r="AX70" s="34">
        <f>'Insumo 1'!AX66/$CP70</f>
        <v>9.2577104551423532E-3</v>
      </c>
      <c r="AY70" s="34">
        <f>'Insumo 1'!AY66/$CP70</f>
        <v>8.9421694346472902E-3</v>
      </c>
      <c r="AZ70" s="34">
        <f>'Insumo 1'!AZ66/$CP70</f>
        <v>8.6194828635079747E-3</v>
      </c>
      <c r="BA70" s="34">
        <f>'Insumo 1'!BA66/$CP70</f>
        <v>8.3367464164251608E-3</v>
      </c>
      <c r="BB70" s="34">
        <f>'Insumo 1'!BB66/$CP70</f>
        <v>8.1175079307492289E-3</v>
      </c>
      <c r="BC70" s="34">
        <f>'Insumo 1'!BC66/$CP70</f>
        <v>7.9359459848339017E-3</v>
      </c>
      <c r="BD70" s="34">
        <f>'Insumo 1'!BD66/$CP70</f>
        <v>7.751298460231283E-3</v>
      </c>
      <c r="BE70" s="34">
        <f>'Insumo 1'!BE66/$CP70</f>
        <v>7.5811044357954492E-3</v>
      </c>
      <c r="BF70" s="34">
        <f>'Insumo 1'!BF66/$CP70</f>
        <v>7.3605667590932889E-3</v>
      </c>
      <c r="BG70" s="34">
        <f>'Insumo 1'!BG66/$CP70</f>
        <v>7.0560688623211611E-3</v>
      </c>
      <c r="BH70" s="34">
        <f>'Insumo 1'!BH66/$CP70</f>
        <v>6.703338498700329E-3</v>
      </c>
      <c r="BI70" s="34">
        <f>'Insumo 1'!BI66/$CP70</f>
        <v>6.3658736296376721E-3</v>
      </c>
      <c r="BJ70" s="34">
        <f>'Insumo 1'!BJ66/$CP70</f>
        <v>6.0251607830094454E-3</v>
      </c>
      <c r="BK70" s="34">
        <f>'Insumo 1'!BK66/$CP70</f>
        <v>5.739825953874178E-3</v>
      </c>
      <c r="BL70" s="34">
        <f>'Insumo 1'!BL66/$CP70</f>
        <v>5.543160912278953E-3</v>
      </c>
      <c r="BM70" s="34">
        <f>'Insumo 1'!BM66/$CP70</f>
        <v>5.4047970679856972E-3</v>
      </c>
      <c r="BN70" s="34">
        <f>'Insumo 1'!BN66/$CP70</f>
        <v>5.2581508809002413E-3</v>
      </c>
      <c r="BO70" s="34">
        <f>'Insumo 1'!BO66/$CP70</f>
        <v>5.1141030758672396E-3</v>
      </c>
      <c r="BP70" s="34">
        <f>'Insumo 1'!BP66/$CP70</f>
        <v>4.9656705011207206E-3</v>
      </c>
      <c r="BQ70" s="34">
        <f>'Insumo 1'!BQ66/$CP70</f>
        <v>4.8022972295725811E-3</v>
      </c>
      <c r="BR70" s="34">
        <f>'Insumo 1'!BR66/$CP70</f>
        <v>4.6273936376666708E-3</v>
      </c>
      <c r="BS70" s="34">
        <f>'Insumo 1'!BS66/$CP70</f>
        <v>4.4576868098656717E-3</v>
      </c>
      <c r="BT70" s="34">
        <f>'Insumo 1'!BT66/$CP70</f>
        <v>4.2915527573867988E-3</v>
      </c>
      <c r="BU70" s="34">
        <f>'Insumo 1'!BU66/$CP70</f>
        <v>4.1062556372710663E-3</v>
      </c>
      <c r="BV70" s="34">
        <f>'Insumo 1'!BV66/$CP70</f>
        <v>3.8923763145783242E-3</v>
      </c>
      <c r="BW70" s="34">
        <f>'Insumo 1'!BW66/$CP70</f>
        <v>3.658846727613887E-3</v>
      </c>
      <c r="BX70" s="34">
        <f>'Insumo 1'!BX66/$CP70</f>
        <v>3.4266163316756778E-3</v>
      </c>
      <c r="BY70" s="34">
        <f>'Insumo 1'!BY66/$CP70</f>
        <v>3.1955227278854174E-3</v>
      </c>
      <c r="BZ70" s="34">
        <f>'Insumo 1'!BZ66/$CP70</f>
        <v>2.9548475902767277E-3</v>
      </c>
      <c r="CA70" s="34">
        <f>'Insumo 1'!CA66/$CP70</f>
        <v>2.7034541267016588E-3</v>
      </c>
      <c r="CB70" s="34">
        <f>'Insumo 1'!CB66/$CP70</f>
        <v>2.447513494534793E-3</v>
      </c>
      <c r="CC70" s="34">
        <f>'Insumo 1'!CC66/$CP70</f>
        <v>2.1951456376900534E-3</v>
      </c>
      <c r="CD70" s="34">
        <f>'Insumo 1'!CD66/$CP70</f>
        <v>1.9440769718715419E-3</v>
      </c>
      <c r="CE70" s="34">
        <f>'Insumo 1'!CE66/$CP70</f>
        <v>1.7131457669595602E-3</v>
      </c>
      <c r="CF70" s="34">
        <f>'Insumo 1'!CF66/$CP70</f>
        <v>1.5120959556508167E-3</v>
      </c>
      <c r="CG70" s="34">
        <f>'Insumo 1'!CG66/$CP70</f>
        <v>1.3339443861793373E-3</v>
      </c>
      <c r="CH70" s="34">
        <f>'Insumo 1'!CH66/$CP70</f>
        <v>1.1624511707172748E-3</v>
      </c>
      <c r="CI70" s="34">
        <f>'Insumo 1'!CI66/$CP70</f>
        <v>1.001189084586756E-3</v>
      </c>
      <c r="CJ70" s="34">
        <f>'Insumo 1'!CJ66/$CP70</f>
        <v>8.5015812778778074E-4</v>
      </c>
      <c r="CK70" s="34">
        <f>'Insumo 1'!CK66/$CP70</f>
        <v>7.0822150817239943E-4</v>
      </c>
      <c r="CL70" s="34">
        <f>'Insumo 1'!CL66/$CP70</f>
        <v>5.7651601788856184E-4</v>
      </c>
      <c r="CM70" s="34">
        <f>'Insumo 1'!CM66/$CP70</f>
        <v>4.4351133657849641E-4</v>
      </c>
      <c r="CN70" s="34">
        <f>'Insumo 1'!CN66/$CP70</f>
        <v>3.3795206569749218E-4</v>
      </c>
      <c r="CP70">
        <f>SUM('Insumo 1'!B66:CX66)</f>
        <v>6157.6779999999935</v>
      </c>
      <c r="CR70" s="46">
        <f t="shared" si="0"/>
        <v>0.36815841945616551</v>
      </c>
    </row>
    <row r="71" spans="1:96" x14ac:dyDescent="0.2">
      <c r="A71">
        <f t="shared" si="1"/>
        <v>2010</v>
      </c>
      <c r="B71" s="34">
        <f>'Insumo 1'!B67/$CP71</f>
        <v>2.0480679030323527E-2</v>
      </c>
      <c r="C71" s="34">
        <f>'Insumo 1'!C67/$CP71</f>
        <v>1.9758154956833709E-2</v>
      </c>
      <c r="D71" s="34">
        <f>'Insumo 1'!D67/$CP71</f>
        <v>1.9349673352170485E-2</v>
      </c>
      <c r="E71" s="34">
        <f>'Insumo 1'!E67/$CP71</f>
        <v>1.9212542552188534E-2</v>
      </c>
      <c r="F71" s="34">
        <f>'Insumo 1'!F67/$CP71</f>
        <v>1.9304556025289629E-2</v>
      </c>
      <c r="G71" s="34">
        <f>'Insumo 1'!G67/$CP71</f>
        <v>1.958350723987556E-2</v>
      </c>
      <c r="H71" s="34">
        <f>'Insumo 1'!H67/$CP71</f>
        <v>2.0007189664348102E-2</v>
      </c>
      <c r="I71" s="34">
        <f>'Insumo 1'!I67/$CP71</f>
        <v>2.0533235056260004E-2</v>
      </c>
      <c r="J71" s="34">
        <f>'Insumo 1'!J67/$CP71</f>
        <v>2.1119275173164011E-2</v>
      </c>
      <c r="K71" s="34">
        <f>'Insumo 1'!K67/$CP71</f>
        <v>2.1722941772612869E-2</v>
      </c>
      <c r="L71" s="34">
        <f>'Insumo 1'!L67/$CP71</f>
        <v>2.235377579469966E-2</v>
      </c>
      <c r="M71" s="34">
        <f>'Insumo 1'!M67/$CP71</f>
        <v>2.302050962527229E-2</v>
      </c>
      <c r="N71" s="34">
        <f>'Insumo 1'!N67/$CP71</f>
        <v>2.3423816482766386E-2</v>
      </c>
      <c r="O71" s="34">
        <f>'Insumo 1'!O67/$CP71</f>
        <v>2.3418965157295326E-2</v>
      </c>
      <c r="P71" s="34">
        <f>'Insumo 1'!P67/$CP71</f>
        <v>2.3117859556391555E-2</v>
      </c>
      <c r="Q71" s="34">
        <f>'Insumo 1'!Q67/$CP71</f>
        <v>2.2807859858790844E-2</v>
      </c>
      <c r="R71" s="34">
        <f>'Insumo 1'!R67/$CP71</f>
        <v>2.2468428786665703E-2</v>
      </c>
      <c r="S71" s="34">
        <f>'Insumo 1'!S67/$CP71</f>
        <v>2.194933696126232E-2</v>
      </c>
      <c r="T71" s="34">
        <f>'Insumo 1'!T67/$CP71</f>
        <v>2.1216139971736173E-2</v>
      </c>
      <c r="U71" s="34">
        <f>'Insumo 1'!U67/$CP71</f>
        <v>2.0343063097794468E-2</v>
      </c>
      <c r="V71" s="34">
        <f>'Insumo 1'!V67/$CP71</f>
        <v>1.944071656017737E-2</v>
      </c>
      <c r="W71" s="34">
        <f>'Insumo 1'!W67/$CP71</f>
        <v>1.849050361124582E-2</v>
      </c>
      <c r="X71" s="34">
        <f>'Insumo 1'!X67/$CP71</f>
        <v>1.7641198232112305E-2</v>
      </c>
      <c r="Y71" s="34">
        <f>'Insumo 1'!Y67/$CP71</f>
        <v>1.6979477437859769E-2</v>
      </c>
      <c r="Z71" s="34">
        <f>'Insumo 1'!Z67/$CP71</f>
        <v>1.645230007000462E-2</v>
      </c>
      <c r="AA71" s="34">
        <f>'Insumo 1'!AA67/$CP71</f>
        <v>1.5905879111114268E-2</v>
      </c>
      <c r="AB71" s="34">
        <f>'Insumo 1'!AB67/$CP71</f>
        <v>1.535509195929996E-2</v>
      </c>
      <c r="AC71" s="34">
        <f>'Insumo 1'!AC67/$CP71</f>
        <v>1.4911519100396073E-2</v>
      </c>
      <c r="AD71" s="34">
        <f>'Insumo 1'!AD67/$CP71</f>
        <v>1.4610898632039409E-2</v>
      </c>
      <c r="AE71" s="34">
        <f>'Insumo 1'!AE67/$CP71</f>
        <v>1.4406657829707797E-2</v>
      </c>
      <c r="AF71" s="34">
        <f>'Insumo 1'!AF67/$CP71</f>
        <v>1.4218588112279719E-2</v>
      </c>
      <c r="AG71" s="34">
        <f>'Insumo 1'!AG67/$CP71</f>
        <v>1.4063830829752915E-2</v>
      </c>
      <c r="AH71" s="34">
        <f>'Insumo 1'!AH67/$CP71</f>
        <v>1.3873335449589306E-2</v>
      </c>
      <c r="AI71" s="34">
        <f>'Insumo 1'!AI67/$CP71</f>
        <v>1.360424859679453E-2</v>
      </c>
      <c r="AJ71" s="34">
        <f>'Insumo 1'!AJ67/$CP71</f>
        <v>1.3286810200138194E-2</v>
      </c>
      <c r="AK71" s="34">
        <f>'Insumo 1'!AK67/$CP71</f>
        <v>1.2993951852535225E-2</v>
      </c>
      <c r="AL71" s="34">
        <f>'Insumo 1'!AL67/$CP71</f>
        <v>1.2712898396911835E-2</v>
      </c>
      <c r="AM71" s="34">
        <f>'Insumo 1'!AM67/$CP71</f>
        <v>1.2427317037515458E-2</v>
      </c>
      <c r="AN71" s="34">
        <f>'Insumo 1'!AN67/$CP71</f>
        <v>1.2137207774346091E-2</v>
      </c>
      <c r="AO71" s="34">
        <f>'Insumo 1'!AO67/$CP71</f>
        <v>1.1844834559290227E-2</v>
      </c>
      <c r="AP71" s="34">
        <f>'Insumo 1'!AP67/$CP71</f>
        <v>1.1551005946593048E-2</v>
      </c>
      <c r="AQ71" s="34">
        <f>'Insumo 1'!AQ67/$CP71</f>
        <v>1.1252972851820949E-2</v>
      </c>
      <c r="AR71" s="34">
        <f>'Insumo 1'!AR67/$CP71</f>
        <v>1.0969008600914924E-2</v>
      </c>
      <c r="AS71" s="34">
        <f>'Insumo 1'!AS67/$CP71</f>
        <v>1.0706875314628666E-2</v>
      </c>
      <c r="AT71" s="34">
        <f>'Insumo 1'!AT67/$CP71</f>
        <v>1.0458002317963308E-2</v>
      </c>
      <c r="AU71" s="34">
        <f>'Insumo 1'!AU67/$CP71</f>
        <v>1.0209291032146982E-2</v>
      </c>
      <c r="AV71" s="34">
        <f>'Insumo 1'!AV67/$CP71</f>
        <v>9.9676950236882098E-3</v>
      </c>
      <c r="AW71" s="34">
        <f>'Insumo 1'!AW67/$CP71</f>
        <v>9.7055617374019534E-3</v>
      </c>
      <c r="AX71" s="34">
        <f>'Insumo 1'!AX67/$CP71</f>
        <v>9.4096308836673151E-3</v>
      </c>
      <c r="AY71" s="34">
        <f>'Insumo 1'!AY67/$CP71</f>
        <v>9.0952649931426485E-3</v>
      </c>
      <c r="AZ71" s="34">
        <f>'Insumo 1'!AZ67/$CP71</f>
        <v>8.7852652955419351E-3</v>
      </c>
      <c r="BA71" s="34">
        <f>'Insumo 1'!BA67/$CP71</f>
        <v>8.4683120314327041E-3</v>
      </c>
      <c r="BB71" s="34">
        <f>'Insumo 1'!BB67/$CP71</f>
        <v>8.1900076602429168E-3</v>
      </c>
      <c r="BC71" s="34">
        <f>'Insumo 1'!BC67/$CP71</f>
        <v>7.9731534116865496E-3</v>
      </c>
      <c r="BD71" s="34">
        <f>'Insumo 1'!BD67/$CP71</f>
        <v>7.7931692367102356E-3</v>
      </c>
      <c r="BE71" s="34">
        <f>'Insumo 1'!BE67/$CP71</f>
        <v>7.6097891339041808E-3</v>
      </c>
      <c r="BF71" s="34">
        <f>'Insumo 1'!BF67/$CP71</f>
        <v>7.4404778749641992E-3</v>
      </c>
      <c r="BG71" s="34">
        <f>'Insumo 1'!BG67/$CP71</f>
        <v>7.2211979636723021E-3</v>
      </c>
      <c r="BH71" s="34">
        <f>'Insumo 1'!BH67/$CP71</f>
        <v>6.9189603868252854E-3</v>
      </c>
      <c r="BI71" s="34">
        <f>'Insumo 1'!BI67/$CP71</f>
        <v>6.5686946878147773E-3</v>
      </c>
      <c r="BJ71" s="34">
        <f>'Insumo 1'!BJ67/$CP71</f>
        <v>6.2333063869155197E-3</v>
      </c>
      <c r="BK71" s="34">
        <f>'Insumo 1'!BK67/$CP71</f>
        <v>5.8946838690355557E-3</v>
      </c>
      <c r="BL71" s="34">
        <f>'Insumo 1'!BL67/$CP71</f>
        <v>5.6102344855824245E-3</v>
      </c>
      <c r="BM71" s="34">
        <f>'Insumo 1'!BM67/$CP71</f>
        <v>5.413108960608367E-3</v>
      </c>
      <c r="BN71" s="34">
        <f>'Insumo 1'!BN67/$CP71</f>
        <v>5.2729056544947427E-3</v>
      </c>
      <c r="BO71" s="34">
        <f>'Insumo 1'!BO67/$CP71</f>
        <v>5.124616805929353E-3</v>
      </c>
      <c r="BP71" s="34">
        <f>'Insumo 1'!BP67/$CP71</f>
        <v>4.9785919092504571E-3</v>
      </c>
      <c r="BQ71" s="34">
        <f>'Insumo 1'!BQ67/$CP71</f>
        <v>4.8286859521947138E-3</v>
      </c>
      <c r="BR71" s="34">
        <f>'Insumo 1'!BR67/$CP71</f>
        <v>4.6643877295748266E-3</v>
      </c>
      <c r="BS71" s="34">
        <f>'Insumo 1'!BS67/$CP71</f>
        <v>4.4890931692205382E-3</v>
      </c>
      <c r="BT71" s="34">
        <f>'Insumo 1'!BT67/$CP71</f>
        <v>4.3189733560353785E-3</v>
      </c>
      <c r="BU71" s="34">
        <f>'Insumo 1'!BU67/$CP71</f>
        <v>4.1524111815289975E-3</v>
      </c>
      <c r="BV71" s="34">
        <f>'Insumo 1'!BV67/$CP71</f>
        <v>3.9662819942893422E-3</v>
      </c>
      <c r="BW71" s="34">
        <f>'Insumo 1'!BW67/$CP71</f>
        <v>3.751853408468505E-3</v>
      </c>
      <c r="BX71" s="34">
        <f>'Insumo 1'!BX67/$CP71</f>
        <v>3.5172109665182524E-3</v>
      </c>
      <c r="BY71" s="34">
        <f>'Insumo 1'!BY67/$CP71</f>
        <v>3.2845090547564243E-3</v>
      </c>
      <c r="BZ71" s="34">
        <f>'Insumo 1'!BZ67/$CP71</f>
        <v>3.0529391189378433E-3</v>
      </c>
      <c r="CA71" s="34">
        <f>'Insumo 1'!CA67/$CP71</f>
        <v>2.8121516647242489E-3</v>
      </c>
      <c r="CB71" s="34">
        <f>'Insumo 1'!CB67/$CP71</f>
        <v>2.5605295836252876E-3</v>
      </c>
      <c r="CC71" s="34">
        <f>'Insumo 1'!CC67/$CP71</f>
        <v>2.3042178879043025E-3</v>
      </c>
      <c r="CD71" s="34">
        <f>'Insumo 1'!CD67/$CP71</f>
        <v>2.0521106742582354E-3</v>
      </c>
      <c r="CE71" s="34">
        <f>'Insumo 1'!CE67/$CP71</f>
        <v>1.802105701649628E-3</v>
      </c>
      <c r="CF71" s="34">
        <f>'Insumo 1'!CF67/$CP71</f>
        <v>1.5724762960194708E-3</v>
      </c>
      <c r="CG71" s="34">
        <f>'Insumo 1'!CG67/$CP71</f>
        <v>1.3730868191589188E-3</v>
      </c>
      <c r="CH71" s="34">
        <f>'Insumo 1'!CH67/$CP71</f>
        <v>1.1969837045594531E-3</v>
      </c>
      <c r="CI71" s="34">
        <f>'Insumo 1'!CI67/$CP71</f>
        <v>1.0281575781665769E-3</v>
      </c>
      <c r="CJ71" s="34">
        <f>'Insumo 1'!CJ67/$CP71</f>
        <v>8.7000436781003207E-4</v>
      </c>
      <c r="CK71" s="34">
        <f>'Insumo 1'!CK67/$CP71</f>
        <v>7.2462631452727762E-4</v>
      </c>
      <c r="CL71" s="34">
        <f>'Insumo 1'!CL67/$CP71</f>
        <v>5.920234183183137E-4</v>
      </c>
      <c r="CM71" s="34">
        <f>'Insumo 1'!CM67/$CP71</f>
        <v>4.7235739003217541E-4</v>
      </c>
      <c r="CN71" s="34">
        <f>'Insumo 1'!CN67/$CP71</f>
        <v>3.4816345797304818E-4</v>
      </c>
      <c r="CP71">
        <f>SUM('Insumo 1'!B67:CX67)</f>
        <v>6183.8770000000022</v>
      </c>
      <c r="CR71" s="46">
        <f t="shared" si="0"/>
        <v>0.36501712437035855</v>
      </c>
    </row>
    <row r="72" spans="1:96" x14ac:dyDescent="0.2">
      <c r="A72">
        <f t="shared" si="1"/>
        <v>2011</v>
      </c>
      <c r="B72" s="34">
        <f>'Insumo 1'!B68/$CP72</f>
        <v>2.0219248902716942E-2</v>
      </c>
      <c r="C72" s="34">
        <f>'Insumo 1'!C68/$CP72</f>
        <v>2.00580719924606E-2</v>
      </c>
      <c r="D72" s="34">
        <f>'Insumo 1'!D68/$CP72</f>
        <v>1.9498541759552717E-2</v>
      </c>
      <c r="E72" s="34">
        <f>'Insumo 1'!E68/$CP72</f>
        <v>1.9192128512581872E-2</v>
      </c>
      <c r="F72" s="34">
        <f>'Insumo 1'!F68/$CP72</f>
        <v>1.910582399320385E-2</v>
      </c>
      <c r="G72" s="34">
        <f>'Insumo 1'!G68/$CP72</f>
        <v>1.920678095896881E-2</v>
      </c>
      <c r="H72" s="34">
        <f>'Insumo 1'!H68/$CP72</f>
        <v>1.9454101372708813E-2</v>
      </c>
      <c r="I72" s="34">
        <f>'Insumo 1'!I68/$CP72</f>
        <v>1.9807209229044633E-2</v>
      </c>
      <c r="J72" s="34">
        <f>'Insumo 1'!J68/$CP72</f>
        <v>2.0271740084278948E-2</v>
      </c>
      <c r="K72" s="34">
        <f>'Insumo 1'!K68/$CP72</f>
        <v>2.0830304221820656E-2</v>
      </c>
      <c r="L72" s="34">
        <f>'Insumo 1'!L68/$CP72</f>
        <v>2.1426707094537433E-2</v>
      </c>
      <c r="M72" s="34">
        <f>'Insumo 1'!M68/$CP72</f>
        <v>2.2031643809655395E-2</v>
      </c>
      <c r="N72" s="34">
        <f>'Insumo 1'!N68/$CP72</f>
        <v>2.2662182051976908E-2</v>
      </c>
      <c r="O72" s="34">
        <f>'Insumo 1'!O68/$CP72</f>
        <v>2.3034933847424891E-2</v>
      </c>
      <c r="P72" s="34">
        <f>'Insumo 1'!P68/$CP72</f>
        <v>2.3008366224855165E-2</v>
      </c>
      <c r="Q72" s="34">
        <f>'Insumo 1'!Q68/$CP72</f>
        <v>2.2692453040116956E-2</v>
      </c>
      <c r="R72" s="34">
        <f>'Insumo 1'!R68/$CP72</f>
        <v>2.2368167028871934E-2</v>
      </c>
      <c r="S72" s="34">
        <f>'Insumo 1'!S68/$CP72</f>
        <v>2.2015381204324832E-2</v>
      </c>
      <c r="T72" s="34">
        <f>'Insumo 1'!T68/$CP72</f>
        <v>2.1489986341021693E-2</v>
      </c>
      <c r="U72" s="34">
        <f>'Insumo 1'!U68/$CP72</f>
        <v>2.0760584339561922E-2</v>
      </c>
      <c r="V72" s="34">
        <f>'Insumo 1'!V68/$CP72</f>
        <v>1.989850524114788E-2</v>
      </c>
      <c r="W72" s="34">
        <f>'Insumo 1'!W68/$CP72</f>
        <v>1.9008731408903575E-2</v>
      </c>
      <c r="X72" s="34">
        <f>'Insumo 1'!X68/$CP72</f>
        <v>1.807306804676611E-2</v>
      </c>
      <c r="Y72" s="34">
        <f>'Insumo 1'!Y68/$CP72</f>
        <v>1.7240132825231583E-2</v>
      </c>
      <c r="Z72" s="34">
        <f>'Insumo 1'!Z68/$CP72</f>
        <v>1.6595264168311856E-2</v>
      </c>
      <c r="AA72" s="34">
        <f>'Insumo 1'!AA68/$CP72</f>
        <v>1.6085487846761826E-2</v>
      </c>
      <c r="AB72" s="34">
        <f>'Insumo 1'!AB68/$CP72</f>
        <v>1.5557999776831977E-2</v>
      </c>
      <c r="AC72" s="34">
        <f>'Insumo 1'!AC68/$CP72</f>
        <v>1.5026808341331806E-2</v>
      </c>
      <c r="AD72" s="34">
        <f>'Insumo 1'!AD68/$CP72</f>
        <v>1.4601726380216177E-2</v>
      </c>
      <c r="AE72" s="34">
        <f>'Insumo 1'!AE68/$CP72</f>
        <v>1.4316406215406747E-2</v>
      </c>
      <c r="AF72" s="34">
        <f>'Insumo 1'!AF68/$CP72</f>
        <v>1.4125763396482163E-2</v>
      </c>
      <c r="AG72" s="34">
        <f>'Insumo 1'!AG68/$CP72</f>
        <v>1.3951061151099415E-2</v>
      </c>
      <c r="AH72" s="34">
        <f>'Insumo 1'!AH68/$CP72</f>
        <v>1.3809850211743958E-2</v>
      </c>
      <c r="AI72" s="34">
        <f>'Insumo 1'!AI68/$CP72</f>
        <v>1.3629834441847264E-2</v>
      </c>
      <c r="AJ72" s="34">
        <f>'Insumo 1'!AJ68/$CP72</f>
        <v>1.3368022597614684E-2</v>
      </c>
      <c r="AK72" s="34">
        <f>'Insumo 1'!AK68/$CP72</f>
        <v>1.305549074665808E-2</v>
      </c>
      <c r="AL72" s="34">
        <f>'Insumo 1'!AL68/$CP72</f>
        <v>1.2766950263961413E-2</v>
      </c>
      <c r="AM72" s="34">
        <f>'Insumo 1'!AM68/$CP72</f>
        <v>1.2489519877975719E-2</v>
      </c>
      <c r="AN72" s="34">
        <f>'Insumo 1'!AN68/$CP72</f>
        <v>1.2207903078736617E-2</v>
      </c>
      <c r="AO72" s="34">
        <f>'Insumo 1'!AO68/$CP72</f>
        <v>1.1922904945715912E-2</v>
      </c>
      <c r="AP72" s="34">
        <f>'Insumo 1'!AP68/$CP72</f>
        <v>1.1636135637857224E-2</v>
      </c>
      <c r="AQ72" s="34">
        <f>'Insumo 1'!AQ68/$CP72</f>
        <v>1.1347273123371832E-2</v>
      </c>
      <c r="AR72" s="34">
        <f>'Insumo 1'!AR68/$CP72</f>
        <v>1.1053741147949943E-2</v>
      </c>
      <c r="AS72" s="34">
        <f>'Insumo 1'!AS68/$CP72</f>
        <v>1.0774378571231908E-2</v>
      </c>
      <c r="AT72" s="34">
        <f>'Insumo 1'!AT68/$CP72</f>
        <v>1.0517075172041462E-2</v>
      </c>
      <c r="AU72" s="34">
        <f>'Insumo 1'!AU68/$CP72</f>
        <v>1.0272975076188701E-2</v>
      </c>
      <c r="AV72" s="34">
        <f>'Insumo 1'!AV68/$CP72</f>
        <v>1.0028874980335938E-2</v>
      </c>
      <c r="AW72" s="34">
        <f>'Insumo 1'!AW68/$CP72</f>
        <v>9.7915375520463803E-3</v>
      </c>
      <c r="AX72" s="34">
        <f>'Insumo 1'!AX68/$CP72</f>
        <v>9.5334290733841247E-3</v>
      </c>
      <c r="AY72" s="34">
        <f>'Insumo 1'!AY68/$CP72</f>
        <v>9.2410242092227698E-3</v>
      </c>
      <c r="AZ72" s="34">
        <f>'Insumo 1'!AZ68/$CP72</f>
        <v>8.9296194695266985E-3</v>
      </c>
      <c r="BA72" s="34">
        <f>'Insumo 1'!BA68/$CP72</f>
        <v>8.6225621589784036E-3</v>
      </c>
      <c r="BB72" s="34">
        <f>'Insumo 1'!BB68/$CP72</f>
        <v>8.308420149078179E-3</v>
      </c>
      <c r="BC72" s="34">
        <f>'Insumo 1'!BC68/$CP72</f>
        <v>8.0322778902473836E-3</v>
      </c>
      <c r="BD72" s="34">
        <f>'Insumo 1'!BD68/$CP72</f>
        <v>7.8161945600136052E-3</v>
      </c>
      <c r="BE72" s="34">
        <f>'Insumo 1'!BE68/$CP72</f>
        <v>7.6365008219056356E-3</v>
      </c>
      <c r="BF72" s="34">
        <f>'Insumo 1'!BF68/$CP72</f>
        <v>7.4531037182273404E-3</v>
      </c>
      <c r="BG72" s="34">
        <f>'Insumo 1'!BG68/$CP72</f>
        <v>7.2835539814641755E-3</v>
      </c>
      <c r="BH72" s="34">
        <f>'Insumo 1'!BH68/$CP72</f>
        <v>7.0645723651318821E-3</v>
      </c>
      <c r="BI72" s="34">
        <f>'Insumo 1'!BI68/$CP72</f>
        <v>6.7639556903580653E-3</v>
      </c>
      <c r="BJ72" s="34">
        <f>'Insumo 1'!BJ68/$CP72</f>
        <v>6.4161613585361878E-3</v>
      </c>
      <c r="BK72" s="34">
        <f>'Insumo 1'!BK68/$CP72</f>
        <v>6.0828584572068887E-3</v>
      </c>
      <c r="BL72" s="34">
        <f>'Insumo 1'!BL68/$CP72</f>
        <v>5.7460132062016264E-3</v>
      </c>
      <c r="BM72" s="34">
        <f>'Insumo 1'!BM68/$CP72</f>
        <v>5.462786248018903E-3</v>
      </c>
      <c r="BN72" s="34">
        <f>'Insumo 1'!BN68/$CP72</f>
        <v>5.2658638092142017E-3</v>
      </c>
      <c r="BO72" s="34">
        <f>'Insumo 1'!BO68/$CP72</f>
        <v>5.1252969334361926E-3</v>
      </c>
      <c r="BP72" s="34">
        <f>'Insumo 1'!BP68/$CP72</f>
        <v>4.9763572311513609E-3</v>
      </c>
      <c r="BQ72" s="34">
        <f>'Insumo 1'!BQ68/$CP72</f>
        <v>4.8298327672819585E-3</v>
      </c>
      <c r="BR72" s="34">
        <f>'Insumo 1'!BR68/$CP72</f>
        <v>4.6786388424760591E-3</v>
      </c>
      <c r="BS72" s="34">
        <f>'Insumo 1'!BS68/$CP72</f>
        <v>4.5121484077057716E-3</v>
      </c>
      <c r="BT72" s="34">
        <f>'Insumo 1'!BT68/$CP72</f>
        <v>4.3343868603301456E-3</v>
      </c>
      <c r="BU72" s="34">
        <f>'Insumo 1'!BU68/$CP72</f>
        <v>4.1614557897853791E-3</v>
      </c>
      <c r="BV72" s="34">
        <f>'Insumo 1'!BV68/$CP72</f>
        <v>3.9925501165996614E-3</v>
      </c>
      <c r="BW72" s="34">
        <f>'Insumo 1'!BW68/$CP72</f>
        <v>3.8038394884074207E-3</v>
      </c>
      <c r="BX72" s="34">
        <f>'Insumo 1'!BX68/$CP72</f>
        <v>3.5861459992300232E-3</v>
      </c>
      <c r="BY72" s="34">
        <f>'Insumo 1'!BY68/$CP72</f>
        <v>3.348647555046103E-3</v>
      </c>
      <c r="BZ72" s="34">
        <f>'Insumo 1'!BZ68/$CP72</f>
        <v>3.1134033333832492E-3</v>
      </c>
      <c r="CA72" s="34">
        <f>'Insumo 1'!CA68/$CP72</f>
        <v>2.8796082547696542E-3</v>
      </c>
      <c r="CB72" s="34">
        <f>'Insumo 1'!CB68/$CP72</f>
        <v>2.6388894926984937E-3</v>
      </c>
      <c r="CC72" s="34">
        <f>'Insumo 1'!CC68/$CP72</f>
        <v>2.3899589200148726E-3</v>
      </c>
      <c r="CD72" s="34">
        <f>'Insumo 1'!CD68/$CP72</f>
        <v>2.1390961565989075E-3</v>
      </c>
      <c r="CE72" s="34">
        <f>'Insumo 1'!CE68/$CP72</f>
        <v>1.8924198064363537E-3</v>
      </c>
      <c r="CF72" s="34">
        <f>'Insumo 1'!CF68/$CP72</f>
        <v>1.6489637741610393E-3</v>
      </c>
      <c r="CG72" s="34">
        <f>'Insumo 1'!CG68/$CP72</f>
        <v>1.4270838717302307E-3</v>
      </c>
      <c r="CH72" s="34">
        <f>'Insumo 1'!CH68/$CP72</f>
        <v>1.2369241004887321E-3</v>
      </c>
      <c r="CI72" s="34">
        <f>'Insumo 1'!CI68/$CP72</f>
        <v>1.0712387451902543E-3</v>
      </c>
      <c r="CJ72" s="34">
        <f>'Insumo 1'!CJ68/$CP72</f>
        <v>9.1038386672263622E-4</v>
      </c>
      <c r="CK72" s="34">
        <f>'Insumo 1'!CK68/$CP72</f>
        <v>7.649865141137681E-4</v>
      </c>
      <c r="CL72" s="34">
        <f>'Insumo 1'!CL68/$CP72</f>
        <v>6.3681786220163184E-4</v>
      </c>
      <c r="CM72" s="34">
        <f>'Insumo 1'!CM68/$CP72</f>
        <v>5.1605594143014659E-4</v>
      </c>
      <c r="CN72" s="34">
        <f>'Insumo 1'!CN68/$CP72</f>
        <v>4.0302278358803653E-4</v>
      </c>
      <c r="CP72">
        <f>SUM('Insumo 1'!B68:CX68)</f>
        <v>6210.5669999999973</v>
      </c>
      <c r="CR72" s="46">
        <f t="shared" si="0"/>
        <v>0.35996777749922043</v>
      </c>
    </row>
    <row r="73" spans="1:96" x14ac:dyDescent="0.2">
      <c r="A73">
        <f t="shared" si="1"/>
        <v>2012</v>
      </c>
      <c r="B73" s="34">
        <f>'Insumo 1'!B69/$CP73</f>
        <v>1.976363282516197E-2</v>
      </c>
      <c r="C73" s="34">
        <f>'Insumo 1'!C69/$CP73</f>
        <v>1.9176578354137802E-2</v>
      </c>
      <c r="D73" s="34">
        <f>'Insumo 1'!D69/$CP73</f>
        <v>1.9666324779309519E-2</v>
      </c>
      <c r="E73" s="34">
        <f>'Insumo 1'!E69/$CP73</f>
        <v>1.9267313698375838E-2</v>
      </c>
      <c r="F73" s="34">
        <f>'Insumo 1'!F69/$CP73</f>
        <v>1.9061475920987787E-2</v>
      </c>
      <c r="G73" s="34">
        <f>'Insumo 1'!G69/$CP73</f>
        <v>1.9025406217006238E-2</v>
      </c>
      <c r="H73" s="34">
        <f>'Insumo 1'!H69/$CP73</f>
        <v>1.9135218426905624E-2</v>
      </c>
      <c r="I73" s="34">
        <f>'Insumo 1'!I69/$CP73</f>
        <v>1.93517969605904E-2</v>
      </c>
      <c r="J73" s="34">
        <f>'Insumo 1'!J69/$CP73</f>
        <v>1.9635545298578597E-2</v>
      </c>
      <c r="K73" s="34">
        <f>'Insumo 1'!K69/$CP73</f>
        <v>2.0040006912558379E-2</v>
      </c>
      <c r="L73" s="34">
        <f>'Insumo 1'!L69/$CP73</f>
        <v>2.0572075123735115E-2</v>
      </c>
      <c r="M73" s="34">
        <f>'Insumo 1'!M69/$CP73</f>
        <v>2.1162015171077804E-2</v>
      </c>
      <c r="N73" s="34">
        <f>'Insumo 1'!N69/$CP73</f>
        <v>2.1742176320896606E-2</v>
      </c>
      <c r="O73" s="34">
        <f>'Insumo 1'!O69/$CP73</f>
        <v>2.2337887520876343E-2</v>
      </c>
      <c r="P73" s="34">
        <f>'Insumo 1'!P69/$CP73</f>
        <v>2.2680469553803335E-2</v>
      </c>
      <c r="Q73" s="34">
        <f>'Insumo 1'!Q69/$CP73</f>
        <v>2.2632376615161265E-2</v>
      </c>
      <c r="R73" s="34">
        <f>'Insumo 1'!R69/$CP73</f>
        <v>2.230165750709932E-2</v>
      </c>
      <c r="S73" s="34">
        <f>'Insumo 1'!S69/$CP73</f>
        <v>2.1962762599468222E-2</v>
      </c>
      <c r="T73" s="34">
        <f>'Insumo 1'!T69/$CP73</f>
        <v>2.159597378742472E-2</v>
      </c>
      <c r="U73" s="34">
        <f>'Insumo 1'!U69/$CP73</f>
        <v>2.1064065886043457E-2</v>
      </c>
      <c r="V73" s="34">
        <f>'Insumo 1'!V69/$CP73</f>
        <v>2.0337541892957302E-2</v>
      </c>
      <c r="W73" s="34">
        <f>'Insumo 1'!W69/$CP73</f>
        <v>1.9484693781037978E-2</v>
      </c>
      <c r="X73" s="34">
        <f>'Insumo 1'!X69/$CP73</f>
        <v>1.8606196101842887E-2</v>
      </c>
      <c r="Y73" s="34">
        <f>'Insumo 1'!Y69/$CP73</f>
        <v>1.7683773538688042E-2</v>
      </c>
      <c r="Z73" s="34">
        <f>'Insumo 1'!Z69/$CP73</f>
        <v>1.6865712652386483E-2</v>
      </c>
      <c r="AA73" s="34">
        <f>'Insumo 1'!AA69/$CP73</f>
        <v>1.6236977634539192E-2</v>
      </c>
      <c r="AB73" s="34">
        <f>'Insumo 1'!AB69/$CP73</f>
        <v>1.5743864703662534E-2</v>
      </c>
      <c r="AC73" s="34">
        <f>'Insumo 1'!AC69/$CP73</f>
        <v>1.5234239863852096E-2</v>
      </c>
      <c r="AD73" s="34">
        <f>'Insumo 1'!AD69/$CP73</f>
        <v>1.4721729447723134E-2</v>
      </c>
      <c r="AE73" s="34">
        <f>'Insumo 1'!AE69/$CP73</f>
        <v>1.4314061637833881E-2</v>
      </c>
      <c r="AF73" s="34">
        <f>'Insumo 1'!AF69/$CP73</f>
        <v>1.4043779322665463E-2</v>
      </c>
      <c r="AG73" s="34">
        <f>'Insumo 1'!AG69/$CP73</f>
        <v>1.3866156069280763E-2</v>
      </c>
      <c r="AH73" s="34">
        <f>'Insumo 1'!AH69/$CP73</f>
        <v>1.3704563795443417E-2</v>
      </c>
      <c r="AI73" s="34">
        <f>'Insumo 1'!AI69/$CP73</f>
        <v>1.3576155649269098E-2</v>
      </c>
      <c r="AJ73" s="34">
        <f>'Insumo 1'!AJ69/$CP73</f>
        <v>1.3406547885658076E-2</v>
      </c>
      <c r="AK73" s="34">
        <f>'Insumo 1'!AK69/$CP73</f>
        <v>1.3151815620650594E-2</v>
      </c>
      <c r="AL73" s="34">
        <f>'Insumo 1'!AL69/$CP73</f>
        <v>1.284337957415947E-2</v>
      </c>
      <c r="AM73" s="34">
        <f>'Insumo 1'!AM69/$CP73</f>
        <v>1.2558989996989381E-2</v>
      </c>
      <c r="AN73" s="34">
        <f>'Insumo 1'!AN69/$CP73</f>
        <v>1.2284699936934125E-2</v>
      </c>
      <c r="AO73" s="34">
        <f>'Insumo 1'!AO69/$CP73</f>
        <v>1.2006722751582979E-2</v>
      </c>
      <c r="AP73" s="34">
        <f>'Insumo 1'!AP69/$CP73</f>
        <v>1.1726180609504255E-2</v>
      </c>
      <c r="AQ73" s="34">
        <f>'Insumo 1'!AQ69/$CP73</f>
        <v>1.1444836918448161E-2</v>
      </c>
      <c r="AR73" s="34">
        <f>'Insumo 1'!AR69/$CP73</f>
        <v>1.1160447341278072E-2</v>
      </c>
      <c r="AS73" s="34">
        <f>'Insumo 1'!AS69/$CP73</f>
        <v>1.0871088160448303E-2</v>
      </c>
      <c r="AT73" s="34">
        <f>'Insumo 1'!AT69/$CP73</f>
        <v>1.0595675931824731E-2</v>
      </c>
      <c r="AU73" s="34">
        <f>'Insumo 1'!AU69/$CP73</f>
        <v>1.0342867384362932E-2</v>
      </c>
      <c r="AV73" s="34">
        <f>'Insumo 1'!AV69/$CP73</f>
        <v>1.0103364549925439E-2</v>
      </c>
      <c r="AW73" s="34">
        <f>'Insumo 1'!AW69/$CP73</f>
        <v>9.8632204763060526E-3</v>
      </c>
      <c r="AX73" s="34">
        <f>'Insumo 1'!AX69/$CP73</f>
        <v>9.6298094140965518E-3</v>
      </c>
      <c r="AY73" s="34">
        <f>'Insumo 1'!AY69/$CP73</f>
        <v>9.3753977686800178E-3</v>
      </c>
      <c r="AZ73" s="34">
        <f>'Insumo 1'!AZ69/$CP73</f>
        <v>9.0861988976457218E-3</v>
      </c>
      <c r="BA73" s="34">
        <f>'Insumo 1'!BA69/$CP73</f>
        <v>8.7774422315636518E-3</v>
      </c>
      <c r="BB73" s="34">
        <f>'Insumo 1'!BB69/$CP73</f>
        <v>8.4728536201638931E-3</v>
      </c>
      <c r="BC73" s="34">
        <f>'Insumo 1'!BC69/$CP73</f>
        <v>8.1610510679678266E-3</v>
      </c>
      <c r="BD73" s="34">
        <f>'Insumo 1'!BD69/$CP73</f>
        <v>7.8864403883216229E-3</v>
      </c>
      <c r="BE73" s="34">
        <f>'Insumo 1'!BE69/$CP73</f>
        <v>7.6711443330006361E-3</v>
      </c>
      <c r="BF73" s="34">
        <f>'Insumo 1'!BF69/$CP73</f>
        <v>7.4912767424793053E-3</v>
      </c>
      <c r="BG73" s="34">
        <f>'Insumo 1'!BG69/$CP73</f>
        <v>7.3077220266620831E-3</v>
      </c>
      <c r="BH73" s="34">
        <f>'Insumo 1'!BH69/$CP73</f>
        <v>7.1376333336646402E-3</v>
      </c>
      <c r="BI73" s="34">
        <f>'Insumo 1'!BI69/$CP73</f>
        <v>6.9188104628432343E-3</v>
      </c>
      <c r="BJ73" s="34">
        <f>'Insumo 1'!BJ69/$CP73</f>
        <v>6.6195120746941043E-3</v>
      </c>
      <c r="BK73" s="34">
        <f>'Insumo 1'!BK69/$CP73</f>
        <v>6.2735635360621688E-3</v>
      </c>
      <c r="BL73" s="34">
        <f>'Insumo 1'!BL69/$CP73</f>
        <v>5.9418825692273795E-3</v>
      </c>
      <c r="BM73" s="34">
        <f>'Insumo 1'!BM69/$CP73</f>
        <v>5.6063541673012258E-3</v>
      </c>
      <c r="BN73" s="34">
        <f>'Insumo 1'!BN69/$CP73</f>
        <v>5.3240486174722925E-3</v>
      </c>
      <c r="BO73" s="34">
        <f>'Insumo 1'!BO69/$CP73</f>
        <v>5.1271881886307651E-3</v>
      </c>
      <c r="BP73" s="34">
        <f>'Insumo 1'!BP69/$CP73</f>
        <v>4.9857949490230875E-3</v>
      </c>
      <c r="BQ73" s="34">
        <f>'Insumo 1'!BQ69/$CP73</f>
        <v>4.8362259098462595E-3</v>
      </c>
      <c r="BR73" s="34">
        <f>'Insumo 1'!BR69/$CP73</f>
        <v>4.6889012078060602E-3</v>
      </c>
      <c r="BS73" s="34">
        <f>'Insumo 1'!BS69/$CP73</f>
        <v>4.5362862825152348E-3</v>
      </c>
      <c r="BT73" s="34">
        <f>'Insumo 1'!BT69/$CP73</f>
        <v>4.3673197580861058E-3</v>
      </c>
      <c r="BU73" s="34">
        <f>'Insumo 1'!BU69/$CP73</f>
        <v>4.1866506185874071E-3</v>
      </c>
      <c r="BV73" s="34">
        <f>'Insumo 1'!BV69/$CP73</f>
        <v>4.0111113925438632E-3</v>
      </c>
      <c r="BW73" s="34">
        <f>'Insumo 1'!BW69/$CP73</f>
        <v>3.8395799113871572E-3</v>
      </c>
      <c r="BX73" s="34">
        <f>'Insumo 1'!BX69/$CP73</f>
        <v>3.6484906351826776E-3</v>
      </c>
      <c r="BY73" s="34">
        <f>'Insumo 1'!BY69/$CP73</f>
        <v>3.4272631174291695E-3</v>
      </c>
      <c r="BZ73" s="34">
        <f>'Insumo 1'!BZ69/$CP73</f>
        <v>3.1863174948324139E-3</v>
      </c>
      <c r="CA73" s="34">
        <f>'Insumo 1'!CA69/$CP73</f>
        <v>2.9480971387587083E-3</v>
      </c>
      <c r="CB73" s="34">
        <f>'Insumo 1'!CB69/$CP73</f>
        <v>2.7118005002306858E-3</v>
      </c>
      <c r="CC73" s="34">
        <f>'Insumo 1'!CC69/$CP73</f>
        <v>2.4705342580429827E-3</v>
      </c>
      <c r="CD73" s="34">
        <f>'Insumo 1'!CD69/$CP73</f>
        <v>2.2242984121955997E-3</v>
      </c>
      <c r="CE73" s="34">
        <f>'Insumo 1'!CE69/$CP73</f>
        <v>1.9782228761436901E-3</v>
      </c>
      <c r="CF73" s="34">
        <f>'Insumo 1'!CF69/$CP73</f>
        <v>1.7369566339559873E-3</v>
      </c>
      <c r="CG73" s="34">
        <f>'Insumo 1'!CG69/$CP73</f>
        <v>1.4992172072687026E-3</v>
      </c>
      <c r="CH73" s="34">
        <f>'Insumo 1'!CH69/$CP73</f>
        <v>1.2848830107205572E-3</v>
      </c>
      <c r="CI73" s="34">
        <f>'Insumo 1'!CI69/$CP73</f>
        <v>1.103732941835438E-3</v>
      </c>
      <c r="CJ73" s="34">
        <f>'Insumo 1'!CJ69/$CP73</f>
        <v>9.4839275002156162E-4</v>
      </c>
      <c r="CK73" s="34">
        <f>'Insumo 1'!CK69/$CP73</f>
        <v>7.949762757533677E-4</v>
      </c>
      <c r="CL73" s="34">
        <f>'Insumo 1'!CL69/$CP73</f>
        <v>6.6223976510126285E-4</v>
      </c>
      <c r="CM73" s="34">
        <f>'Insumo 1'!CM69/$CP73</f>
        <v>5.5082445724714086E-4</v>
      </c>
      <c r="CN73" s="34">
        <f>'Insumo 1'!CN69/$CP73</f>
        <v>4.4149317673417525E-4</v>
      </c>
      <c r="CP73">
        <f>SUM('Insumo 1'!B69:CX69)</f>
        <v>6237.9220000000005</v>
      </c>
      <c r="CR73" s="46">
        <f t="shared" si="0"/>
        <v>0.35506166957522073</v>
      </c>
    </row>
    <row r="74" spans="1:96" x14ac:dyDescent="0.2">
      <c r="A74">
        <f t="shared" si="1"/>
        <v>2013</v>
      </c>
      <c r="B74" s="34">
        <f>'Insumo 1'!B70/$CP74</f>
        <v>1.9209470169209562E-2</v>
      </c>
      <c r="C74" s="34">
        <f>'Insumo 1'!C70/$CP74</f>
        <v>1.8864278058548921E-2</v>
      </c>
      <c r="D74" s="34">
        <f>'Insumo 1'!D70/$CP74</f>
        <v>1.8661439791027107E-2</v>
      </c>
      <c r="E74" s="34">
        <f>'Insumo 1'!E70/$CP74</f>
        <v>1.9293893020129342E-2</v>
      </c>
      <c r="F74" s="34">
        <f>'Insumo 1'!F70/$CP74</f>
        <v>1.9053551217699877E-2</v>
      </c>
      <c r="G74" s="34">
        <f>'Insumo 1'!G70/$CP74</f>
        <v>1.8947424193386735E-2</v>
      </c>
      <c r="H74" s="34">
        <f>'Insumo 1'!H70/$CP74</f>
        <v>1.8961148891267834E-2</v>
      </c>
      <c r="I74" s="34">
        <f>'Insumo 1'!I70/$CP74</f>
        <v>1.9079883486890357E-2</v>
      </c>
      <c r="J74" s="34">
        <f>'Insumo 1'!J70/$CP74</f>
        <v>1.9265645676815917E-2</v>
      </c>
      <c r="K74" s="34">
        <f>'Insumo 1'!K70/$CP74</f>
        <v>1.9481091515647111E-2</v>
      </c>
      <c r="L74" s="34">
        <f>'Insumo 1'!L70/$CP74</f>
        <v>1.9826283626307752E-2</v>
      </c>
      <c r="M74" s="34">
        <f>'Insumo 1'!M70/$CP74</f>
        <v>2.033282073182642E-2</v>
      </c>
      <c r="N74" s="34">
        <f>'Insumo 1'!N70/$CP74</f>
        <v>2.0916439570793584E-2</v>
      </c>
      <c r="O74" s="34">
        <f>'Insumo 1'!O70/$CP74</f>
        <v>2.1472609013998552E-2</v>
      </c>
      <c r="P74" s="34">
        <f>'Insumo 1'!P70/$CP74</f>
        <v>2.2034364090062101E-2</v>
      </c>
      <c r="Q74" s="34">
        <f>'Insumo 1'!Q70/$CP74</f>
        <v>2.2347319119653191E-2</v>
      </c>
      <c r="R74" s="34">
        <f>'Insumo 1'!R70/$CP74</f>
        <v>2.2277897682696474E-2</v>
      </c>
      <c r="S74" s="34">
        <f>'Insumo 1'!S70/$CP74</f>
        <v>2.1932067213994846E-2</v>
      </c>
      <c r="T74" s="34">
        <f>'Insumo 1'!T70/$CP74</f>
        <v>2.1578257269780958E-2</v>
      </c>
      <c r="U74" s="34">
        <f>'Insumo 1'!U70/$CP74</f>
        <v>2.119763628784585E-2</v>
      </c>
      <c r="V74" s="34">
        <f>'Insumo 1'!V70/$CP74</f>
        <v>2.0658702511747382E-2</v>
      </c>
      <c r="W74" s="34">
        <f>'Insumo 1'!W70/$CP74</f>
        <v>1.9934006545723349E-2</v>
      </c>
      <c r="X74" s="34">
        <f>'Insumo 1'!X70/$CP74</f>
        <v>1.909009721554606E-2</v>
      </c>
      <c r="Y74" s="34">
        <f>'Insumo 1'!Y70/$CP74</f>
        <v>1.8221930279811477E-2</v>
      </c>
      <c r="Z74" s="34">
        <f>'Insumo 1'!Z70/$CP74</f>
        <v>1.7311950892392621E-2</v>
      </c>
      <c r="AA74" s="34">
        <f>'Insumo 1'!AA70/$CP74</f>
        <v>1.6508098529286908E-2</v>
      </c>
      <c r="AB74" s="34">
        <f>'Insumo 1'!AB70/$CP74</f>
        <v>1.5894476862393623E-2</v>
      </c>
      <c r="AC74" s="34">
        <f>'Insumo 1'!AC70/$CP74</f>
        <v>1.5417463816270339E-2</v>
      </c>
      <c r="AD74" s="34">
        <f>'Insumo 1'!AD70/$CP74</f>
        <v>1.4925130177163506E-2</v>
      </c>
      <c r="AE74" s="34">
        <f>'Insumo 1'!AE70/$CP74</f>
        <v>1.4430881463933726E-2</v>
      </c>
      <c r="AF74" s="34">
        <f>'Insumo 1'!AF70/$CP74</f>
        <v>1.4040206342853166E-2</v>
      </c>
      <c r="AG74" s="34">
        <f>'Insumo 1'!AG70/$CP74</f>
        <v>1.378454394744015E-2</v>
      </c>
      <c r="AH74" s="34">
        <f>'Insumo 1'!AH70/$CP74</f>
        <v>1.3619687983356728E-2</v>
      </c>
      <c r="AI74" s="34">
        <f>'Insumo 1'!AI70/$CP74</f>
        <v>1.3470790970297838E-2</v>
      </c>
      <c r="AJ74" s="34">
        <f>'Insumo 1'!AJ70/$CP74</f>
        <v>1.3355088575369973E-2</v>
      </c>
      <c r="AK74" s="34">
        <f>'Insumo 1'!AK70/$CP74</f>
        <v>1.319581824414514E-2</v>
      </c>
      <c r="AL74" s="34">
        <f>'Insumo 1'!AL70/$CP74</f>
        <v>1.2947656555713654E-2</v>
      </c>
      <c r="AM74" s="34">
        <f>'Insumo 1'!AM70/$CP74</f>
        <v>1.2643319359675815E-2</v>
      </c>
      <c r="AN74" s="34">
        <f>'Insumo 1'!AN70/$CP74</f>
        <v>1.2362601411154283E-2</v>
      </c>
      <c r="AO74" s="34">
        <f>'Insumo 1'!AO70/$CP74</f>
        <v>1.2091299243737226E-2</v>
      </c>
      <c r="AP74" s="34">
        <f>'Insumo 1'!AP70/$CP74</f>
        <v>1.1816486107094775E-2</v>
      </c>
      <c r="AQ74" s="34">
        <f>'Insumo 1'!AQ70/$CP74</f>
        <v>1.1540396254370358E-2</v>
      </c>
      <c r="AR74" s="34">
        <f>'Insumo 1'!AR70/$CP74</f>
        <v>1.1263987222625451E-2</v>
      </c>
      <c r="AS74" s="34">
        <f>'Insumo 1'!AS70/$CP74</f>
        <v>1.09839076321449E-2</v>
      </c>
      <c r="AT74" s="34">
        <f>'Insumo 1'!AT70/$CP74</f>
        <v>1.0698401998316011E-2</v>
      </c>
      <c r="AU74" s="34">
        <f>'Insumo 1'!AU70/$CP74</f>
        <v>1.0426780651878461E-2</v>
      </c>
      <c r="AV74" s="34">
        <f>'Insumo 1'!AV70/$CP74</f>
        <v>1.0178299784426487E-2</v>
      </c>
      <c r="AW74" s="34">
        <f>'Insumo 1'!AW70/$CP74</f>
        <v>9.9429052568146305E-3</v>
      </c>
      <c r="AX74" s="34">
        <f>'Insumo 1'!AX70/$CP74</f>
        <v>9.7068723711617906E-3</v>
      </c>
      <c r="AY74" s="34">
        <f>'Insumo 1'!AY70/$CP74</f>
        <v>9.4770634764085194E-3</v>
      </c>
      <c r="AZ74" s="34">
        <f>'Insumo 1'!AZ70/$CP74</f>
        <v>9.2260291767926189E-3</v>
      </c>
      <c r="BA74" s="34">
        <f>'Insumo 1'!BA70/$CP74</f>
        <v>8.9395660059022573E-3</v>
      </c>
      <c r="BB74" s="34">
        <f>'Insumo 1'!BB70/$CP74</f>
        <v>8.6333137357414748E-3</v>
      </c>
      <c r="BC74" s="34">
        <f>'Insumo 1'!BC70/$CP74</f>
        <v>8.3308916138265781E-3</v>
      </c>
      <c r="BD74" s="34">
        <f>'Insumo 1'!BD70/$CP74</f>
        <v>8.0212879639506435E-3</v>
      </c>
      <c r="BE74" s="34">
        <f>'Insumo 1'!BE70/$CP74</f>
        <v>7.7480707224106427E-3</v>
      </c>
      <c r="BF74" s="34">
        <f>'Insumo 1'!BF70/$CP74</f>
        <v>7.533263241620433E-3</v>
      </c>
      <c r="BG74" s="34">
        <f>'Insumo 1'!BG70/$CP74</f>
        <v>7.3532462740637031E-3</v>
      </c>
      <c r="BH74" s="34">
        <f>'Insumo 1'!BH70/$CP74</f>
        <v>7.1693991582610864E-3</v>
      </c>
      <c r="BI74" s="34">
        <f>'Insumo 1'!BI70/$CP74</f>
        <v>6.9986383822985858E-3</v>
      </c>
      <c r="BJ74" s="34">
        <f>'Insumo 1'!BJ70/$CP74</f>
        <v>6.7796815742419969E-3</v>
      </c>
      <c r="BK74" s="34">
        <f>'Insumo 1'!BK70/$CP74</f>
        <v>6.4814087795934802E-3</v>
      </c>
      <c r="BL74" s="34">
        <f>'Insumo 1'!BL70/$CP74</f>
        <v>6.1371742059943089E-3</v>
      </c>
      <c r="BM74" s="34">
        <f>'Insumo 1'!BM70/$CP74</f>
        <v>5.8068239197864814E-3</v>
      </c>
      <c r="BN74" s="34">
        <f>'Insumo 1'!BN70/$CP74</f>
        <v>5.4723243063122748E-3</v>
      </c>
      <c r="BO74" s="34">
        <f>'Insumo 1'!BO70/$CP74</f>
        <v>5.1906488207292718E-3</v>
      </c>
      <c r="BP74" s="34">
        <f>'Insumo 1'!BP70/$CP74</f>
        <v>4.9933961860660478E-3</v>
      </c>
      <c r="BQ74" s="34">
        <f>'Insumo 1'!BQ70/$CP74</f>
        <v>4.8515211114579515E-3</v>
      </c>
      <c r="BR74" s="34">
        <f>'Insumo 1'!BR70/$CP74</f>
        <v>4.7010282032966082E-3</v>
      </c>
      <c r="BS74" s="34">
        <f>'Insumo 1'!BS70/$CP74</f>
        <v>4.5527695482786984E-3</v>
      </c>
      <c r="BT74" s="34">
        <f>'Insumo 1'!BT70/$CP74</f>
        <v>4.3986060813817124E-3</v>
      </c>
      <c r="BU74" s="34">
        <f>'Insumo 1'!BU70/$CP74</f>
        <v>4.2273665368884761E-3</v>
      </c>
      <c r="BV74" s="34">
        <f>'Insumo 1'!BV70/$CP74</f>
        <v>4.0435194210858595E-3</v>
      </c>
      <c r="BW74" s="34">
        <f>'Insumo 1'!BW70/$CP74</f>
        <v>3.8649387591213379E-3</v>
      </c>
      <c r="BX74" s="34">
        <f>'Insumo 1'!BX70/$CP74</f>
        <v>3.6913053719744215E-3</v>
      </c>
      <c r="BY74" s="34">
        <f>'Insumo 1'!BY70/$CP74</f>
        <v>3.4969253484956127E-3</v>
      </c>
      <c r="BZ74" s="34">
        <f>'Insumo 1'!BZ70/$CP74</f>
        <v>3.2722233180701925E-3</v>
      </c>
      <c r="CA74" s="34">
        <f>'Insumo 1'!CA70/$CP74</f>
        <v>3.0277321883743508E-3</v>
      </c>
      <c r="CB74" s="34">
        <f>'Insumo 1'!CB70/$CP74</f>
        <v>2.7865924383936608E-3</v>
      </c>
      <c r="CC74" s="34">
        <f>'Insumo 1'!CC70/$CP74</f>
        <v>2.547846531066651E-3</v>
      </c>
      <c r="CD74" s="34">
        <f>'Insumo 1'!CD70/$CP74</f>
        <v>2.3059088335347349E-3</v>
      </c>
      <c r="CE74" s="34">
        <f>'Insumo 1'!CE70/$CP74</f>
        <v>2.0620560618798745E-3</v>
      </c>
      <c r="CF74" s="34">
        <f>'Insumo 1'!CF70/$CP74</f>
        <v>1.8202779538582039E-3</v>
      </c>
      <c r="CG74" s="34">
        <f>'Insumo 1'!CG70/$CP74</f>
        <v>1.5840854786951194E-3</v>
      </c>
      <c r="CH74" s="34">
        <f>'Insumo 1'!CH70/$CP74</f>
        <v>1.3522019203086588E-3</v>
      </c>
      <c r="CI74" s="34">
        <f>'Insumo 1'!CI70/$CP74</f>
        <v>1.1448951464999785E-3</v>
      </c>
      <c r="CJ74" s="34">
        <f>'Insumo 1'!CJ70/$CP74</f>
        <v>9.725384754350249E-4</v>
      </c>
      <c r="CK74" s="34">
        <f>'Insumo 1'!CK70/$CP74</f>
        <v>8.2699284209128638E-4</v>
      </c>
      <c r="CL74" s="34">
        <f>'Insumo 1'!CL70/$CP74</f>
        <v>6.8112802972705711E-4</v>
      </c>
      <c r="CM74" s="34">
        <f>'Insumo 1'!CM70/$CP74</f>
        <v>5.6063794949183499E-4</v>
      </c>
      <c r="CN74" s="34">
        <f>'Insumo 1'!CN70/$CP74</f>
        <v>4.6600136991635586E-4</v>
      </c>
      <c r="CP74">
        <f>SUM('Insumo 1'!B70:CX70)</f>
        <v>6266.0760000000009</v>
      </c>
      <c r="CR74" s="46">
        <f t="shared" si="0"/>
        <v>0.35024359742843841</v>
      </c>
    </row>
    <row r="75" spans="1:96" x14ac:dyDescent="0.2">
      <c r="A75">
        <f t="shared" si="1"/>
        <v>2014</v>
      </c>
      <c r="B75" s="34">
        <f>'Insumo 1'!B71/$CP75</f>
        <v>1.8701458462136722E-2</v>
      </c>
      <c r="C75" s="34">
        <f>'Insumo 1'!C71/$CP75</f>
        <v>1.8586925372717038E-2</v>
      </c>
      <c r="D75" s="34">
        <f>'Insumo 1'!D71/$CP75</f>
        <v>1.853100907940812E-2</v>
      </c>
      <c r="E75" s="34">
        <f>'Insumo 1'!E71/$CP75</f>
        <v>1.8528785135924243E-2</v>
      </c>
      <c r="F75" s="34">
        <f>'Insumo 1'!F71/$CP75</f>
        <v>1.8925282488478381E-2</v>
      </c>
      <c r="G75" s="34">
        <f>'Insumo 1'!G71/$CP75</f>
        <v>1.8842361167150951E-2</v>
      </c>
      <c r="H75" s="34">
        <f>'Insumo 1'!H71/$CP75</f>
        <v>1.8835212777381344E-2</v>
      </c>
      <c r="I75" s="34">
        <f>'Insumo 1'!I71/$CP75</f>
        <v>1.889827746045987E-2</v>
      </c>
      <c r="J75" s="34">
        <f>'Insumo 1'!J71/$CP75</f>
        <v>1.9025677651464845E-2</v>
      </c>
      <c r="K75" s="34">
        <f>'Insumo 1'!K71/$CP75</f>
        <v>1.9181194842230267E-2</v>
      </c>
      <c r="L75" s="34">
        <f>'Insumo 1'!L71/$CP75</f>
        <v>1.932876937769613E-2</v>
      </c>
      <c r="M75" s="34">
        <f>'Insumo 1'!M71/$CP75</f>
        <v>1.9615181527798335E-2</v>
      </c>
      <c r="N75" s="34">
        <f>'Insumo 1'!N71/$CP75</f>
        <v>2.0096029879633819E-2</v>
      </c>
      <c r="O75" s="34">
        <f>'Insumo 1'!O71/$CP75</f>
        <v>2.0673778626123962E-2</v>
      </c>
      <c r="P75" s="34">
        <f>'Insumo 1'!P71/$CP75</f>
        <v>2.1206095384300606E-2</v>
      </c>
      <c r="Q75" s="34">
        <f>'Insumo 1'!Q71/$CP75</f>
        <v>2.1734123108615486E-2</v>
      </c>
      <c r="R75" s="34">
        <f>'Insumo 1'!R71/$CP75</f>
        <v>2.2017675902809855E-2</v>
      </c>
      <c r="S75" s="34">
        <f>'Insumo 1'!S71/$CP75</f>
        <v>2.1926970779288853E-2</v>
      </c>
      <c r="T75" s="34">
        <f>'Insumo 1'!T71/$CP75</f>
        <v>2.1566215375582749E-2</v>
      </c>
      <c r="U75" s="34">
        <f>'Insumo 1'!U71/$CP75</f>
        <v>2.1197676169683072E-2</v>
      </c>
      <c r="V75" s="34">
        <f>'Insumo 1'!V71/$CP75</f>
        <v>2.0803243907506822E-2</v>
      </c>
      <c r="W75" s="34">
        <f>'Insumo 1'!W71/$CP75</f>
        <v>2.0257106929108936E-2</v>
      </c>
      <c r="X75" s="34">
        <f>'Insumo 1'!X71/$CP75</f>
        <v>1.9534484149954786E-2</v>
      </c>
      <c r="Y75" s="34">
        <f>'Insumo 1'!Y71/$CP75</f>
        <v>1.8699393371758837E-2</v>
      </c>
      <c r="Z75" s="34">
        <f>'Insumo 1'!Z71/$CP75</f>
        <v>1.7841268893194158E-2</v>
      </c>
      <c r="AA75" s="34">
        <f>'Insumo 1'!AA71/$CP75</f>
        <v>1.694358999123766E-2</v>
      </c>
      <c r="AB75" s="34">
        <f>'Insumo 1'!AB71/$CP75</f>
        <v>1.6153772348249211E-2</v>
      </c>
      <c r="AC75" s="34">
        <f>'Insumo 1'!AC71/$CP75</f>
        <v>1.5555372697980211E-2</v>
      </c>
      <c r="AD75" s="34">
        <f>'Insumo 1'!AD71/$CP75</f>
        <v>1.5094380984393632E-2</v>
      </c>
      <c r="AE75" s="34">
        <f>'Insumo 1'!AE71/$CP75</f>
        <v>1.461893363816185E-2</v>
      </c>
      <c r="AF75" s="34">
        <f>'Insumo 1'!AF71/$CP75</f>
        <v>1.4142850879506104E-2</v>
      </c>
      <c r="AG75" s="34">
        <f>'Insumo 1'!AG71/$CP75</f>
        <v>1.3768751814896733E-2</v>
      </c>
      <c r="AH75" s="34">
        <f>'Insumo 1'!AH71/$CP75</f>
        <v>1.352761280000203E-2</v>
      </c>
      <c r="AI75" s="34">
        <f>'Insumo 1'!AI71/$CP75</f>
        <v>1.3375590377568412E-2</v>
      </c>
      <c r="AJ75" s="34">
        <f>'Insumo 1'!AJ71/$CP75</f>
        <v>1.3239453265733919E-2</v>
      </c>
      <c r="AK75" s="34">
        <f>'Insumo 1'!AK71/$CP75</f>
        <v>1.3136357599945605E-2</v>
      </c>
      <c r="AL75" s="34">
        <f>'Insumo 1'!AL71/$CP75</f>
        <v>1.2987035680313839E-2</v>
      </c>
      <c r="AM75" s="34">
        <f>'Insumo 1'!AM71/$CP75</f>
        <v>1.2745420106101163E-2</v>
      </c>
      <c r="AN75" s="34">
        <f>'Insumo 1'!AN71/$CP75</f>
        <v>1.2445187735777718E-2</v>
      </c>
      <c r="AO75" s="34">
        <f>'Insumo 1'!AO71/$CP75</f>
        <v>1.2168147918928996E-2</v>
      </c>
      <c r="AP75" s="34">
        <f>'Insumo 1'!AP71/$CP75</f>
        <v>1.1899845022909791E-2</v>
      </c>
      <c r="AQ75" s="34">
        <f>'Insumo 1'!AQ71/$CP75</f>
        <v>1.1628206211664769E-2</v>
      </c>
      <c r="AR75" s="34">
        <f>'Insumo 1'!AR71/$CP75</f>
        <v>1.1356408547313759E-2</v>
      </c>
      <c r="AS75" s="34">
        <f>'Insumo 1'!AS71/$CP75</f>
        <v>1.1084928589174731E-2</v>
      </c>
      <c r="AT75" s="34">
        <f>'Insumo 1'!AT71/$CP75</f>
        <v>1.0809159597173938E-2</v>
      </c>
      <c r="AU75" s="34">
        <f>'Insumo 1'!AU71/$CP75</f>
        <v>1.0527195334039485E-2</v>
      </c>
      <c r="AV75" s="34">
        <f>'Insumo 1'!AV71/$CP75</f>
        <v>1.0259686703550238E-2</v>
      </c>
      <c r="AW75" s="34">
        <f>'Insumo 1'!AW71/$CP75</f>
        <v>1.0015211773429717E-2</v>
      </c>
      <c r="AX75" s="34">
        <f>'Insumo 1'!AX71/$CP75</f>
        <v>9.7842393573184562E-3</v>
      </c>
      <c r="AY75" s="34">
        <f>'Insumo 1'!AY71/$CP75</f>
        <v>9.5519961163592626E-3</v>
      </c>
      <c r="AZ75" s="34">
        <f>'Insumo 1'!AZ71/$CP75</f>
        <v>9.3259481465337267E-3</v>
      </c>
      <c r="BA75" s="34">
        <f>'Insumo 1'!BA71/$CP75</f>
        <v>9.0781373011873927E-3</v>
      </c>
      <c r="BB75" s="34">
        <f>'Insumo 1'!BB71/$CP75</f>
        <v>8.7945845069930285E-3</v>
      </c>
      <c r="BC75" s="34">
        <f>'Insumo 1'!BC71/$CP75</f>
        <v>8.4905396621257952E-3</v>
      </c>
      <c r="BD75" s="34">
        <f>'Insumo 1'!BD71/$CP75</f>
        <v>8.1903072918023505E-3</v>
      </c>
      <c r="BE75" s="34">
        <f>'Insumo 1'!BE71/$CP75</f>
        <v>7.8829265317093018E-3</v>
      </c>
      <c r="BF75" s="34">
        <f>'Insumo 1'!BF71/$CP75</f>
        <v>7.6111288673582893E-3</v>
      </c>
      <c r="BG75" s="34">
        <f>'Insumo 1'!BG71/$CP75</f>
        <v>7.3966771742701165E-3</v>
      </c>
      <c r="BH75" s="34">
        <f>'Insumo 1'!BH71/$CP75</f>
        <v>7.2165377520760493E-3</v>
      </c>
      <c r="BI75" s="34">
        <f>'Insumo 1'!BI71/$CP75</f>
        <v>7.0322681491262109E-3</v>
      </c>
      <c r="BJ75" s="34">
        <f>'Insumo 1'!BJ71/$CP75</f>
        <v>6.8608656477616627E-3</v>
      </c>
      <c r="BK75" s="34">
        <f>'Insumo 1'!BK71/$CP75</f>
        <v>6.6419660677057334E-3</v>
      </c>
      <c r="BL75" s="34">
        <f>'Insumo 1'!BL71/$CP75</f>
        <v>6.3445930532901318E-3</v>
      </c>
      <c r="BM75" s="34">
        <f>'Insumo 1'!BM71/$CP75</f>
        <v>6.0019469036670277E-3</v>
      </c>
      <c r="BN75" s="34">
        <f>'Insumo 1'!BN71/$CP75</f>
        <v>5.6726444149471861E-3</v>
      </c>
      <c r="BO75" s="34">
        <f>'Insumo 1'!BO71/$CP75</f>
        <v>5.3393705985775647E-3</v>
      </c>
      <c r="BP75" s="34">
        <f>'Insumo 1'!BP71/$CP75</f>
        <v>5.0583594540790609E-3</v>
      </c>
      <c r="BQ75" s="34">
        <f>'Insumo 1'!BQ71/$CP75</f>
        <v>4.86106389643794E-3</v>
      </c>
      <c r="BR75" s="34">
        <f>'Insumo 1'!BR71/$CP75</f>
        <v>4.7184138072578069E-3</v>
      </c>
      <c r="BS75" s="34">
        <f>'Insumo 1'!BS71/$CP75</f>
        <v>4.5670267972481547E-3</v>
      </c>
      <c r="BT75" s="34">
        <f>'Insumo 1'!BT71/$CP75</f>
        <v>4.4178637307223803E-3</v>
      </c>
      <c r="BU75" s="34">
        <f>'Insumo 1'!BU71/$CP75</f>
        <v>4.2621876868509647E-3</v>
      </c>
      <c r="BV75" s="34">
        <f>'Insumo 1'!BV71/$CP75</f>
        <v>4.0884023888965474E-3</v>
      </c>
      <c r="BW75" s="34">
        <f>'Insumo 1'!BW71/$CP75</f>
        <v>3.9015911362508498E-3</v>
      </c>
      <c r="BX75" s="34">
        <f>'Insumo 1'!BX71/$CP75</f>
        <v>3.720339742314845E-3</v>
      </c>
      <c r="BY75" s="34">
        <f>'Insumo 1'!BY71/$CP75</f>
        <v>3.5440127946645677E-3</v>
      </c>
      <c r="BZ75" s="34">
        <f>'Insumo 1'!BZ71/$CP75</f>
        <v>3.346876090129439E-3</v>
      </c>
      <c r="CA75" s="34">
        <f>'Insumo 1'!CA71/$CP75</f>
        <v>3.118604176820027E-3</v>
      </c>
      <c r="CB75" s="34">
        <f>'Insumo 1'!CB71/$CP75</f>
        <v>2.8703167721557182E-3</v>
      </c>
      <c r="CC75" s="34">
        <f>'Insumo 1'!CC71/$CP75</f>
        <v>2.6263184013531737E-3</v>
      </c>
      <c r="CD75" s="34">
        <f>'Insumo 1'!CD71/$CP75</f>
        <v>2.3848616802464888E-3</v>
      </c>
      <c r="CE75" s="34">
        <f>'Insumo 1'!CE71/$CP75</f>
        <v>2.1424518405038563E-3</v>
      </c>
      <c r="CF75" s="34">
        <f>'Insumo 1'!CF71/$CP75</f>
        <v>1.9008362662911798E-3</v>
      </c>
      <c r="CG75" s="34">
        <f>'Insumo 1'!CG71/$CP75</f>
        <v>1.6636685790462583E-3</v>
      </c>
      <c r="CH75" s="34">
        <f>'Insumo 1'!CH71/$CP75</f>
        <v>1.4325373098290038E-3</v>
      </c>
      <c r="CI75" s="34">
        <f>'Insumo 1'!CI71/$CP75</f>
        <v>1.206489340003469E-3</v>
      </c>
      <c r="CJ75" s="34">
        <f>'Insumo 1'!CJ71/$CP75</f>
        <v>1.006016720242524E-3</v>
      </c>
      <c r="CK75" s="34">
        <f>'Insumo 1'!CK71/$CP75</f>
        <v>8.4239802107154659E-4</v>
      </c>
      <c r="CL75" s="34">
        <f>'Insumo 1'!CL71/$CP75</f>
        <v>7.0673746855502749E-4</v>
      </c>
      <c r="CM75" s="34">
        <f>'Insumo 1'!CM71/$CP75</f>
        <v>5.6821756013066601E-4</v>
      </c>
      <c r="CN75" s="34">
        <f>'Insumo 1'!CN71/$CP75</f>
        <v>4.6003859495063147E-4</v>
      </c>
      <c r="CP75">
        <f>SUM('Insumo 1'!B71:CX71)</f>
        <v>6295.1240000000016</v>
      </c>
      <c r="CR75" s="46">
        <f t="shared" si="0"/>
        <v>0.34520559086683589</v>
      </c>
    </row>
    <row r="76" spans="1:96" x14ac:dyDescent="0.2">
      <c r="A76">
        <f t="shared" si="1"/>
        <v>2015</v>
      </c>
      <c r="B76" s="34">
        <f>'Insumo 1'!B72/$CP76</f>
        <v>1.8343680697966103E-2</v>
      </c>
      <c r="C76" s="34">
        <f>'Insumo 1'!C72/$CP76</f>
        <v>1.8375774945649272E-2</v>
      </c>
      <c r="D76" s="34">
        <f>'Insumo 1'!D72/$CP76</f>
        <v>1.8409608290497537E-2</v>
      </c>
      <c r="E76" s="34">
        <f>'Insumo 1'!E72/$CP76</f>
        <v>1.8448500827098813E-2</v>
      </c>
      <c r="F76" s="34">
        <f>'Insumo 1'!F72/$CP76</f>
        <v>1.8495614550298731E-2</v>
      </c>
      <c r="G76" s="34">
        <f>'Insumo 1'!G72/$CP76</f>
        <v>1.8554111454942929E-2</v>
      </c>
      <c r="H76" s="34">
        <f>'Insumo 1'!H72/$CP76</f>
        <v>1.8627469735361595E-2</v>
      </c>
      <c r="I76" s="34">
        <f>'Insumo 1'!I72/$CP76</f>
        <v>1.871837708717352E-2</v>
      </c>
      <c r="J76" s="34">
        <f>'Insumo 1'!J72/$CP76</f>
        <v>1.8830469804451182E-2</v>
      </c>
      <c r="K76" s="34">
        <f>'Insumo 1'!K72/$CP76</f>
        <v>1.8966593682555648E-2</v>
      </c>
      <c r="L76" s="34">
        <f>'Insumo 1'!L72/$CP76</f>
        <v>1.9092124877927247E-2</v>
      </c>
      <c r="M76" s="34">
        <f>'Insumo 1'!M72/$CP76</f>
        <v>1.9172123347521743E-2</v>
      </c>
      <c r="N76" s="34">
        <f>'Insumo 1'!N72/$CP76</f>
        <v>1.9400261275634104E-2</v>
      </c>
      <c r="O76" s="34">
        <f>'Insumo 1'!O72/$CP76</f>
        <v>1.9855430433662859E-2</v>
      </c>
      <c r="P76" s="34">
        <f>'Insumo 1'!P72/$CP76</f>
        <v>2.0427277201495446E-2</v>
      </c>
      <c r="Q76" s="34">
        <f>'Insumo 1'!Q72/$CP76</f>
        <v>2.0935725972673104E-2</v>
      </c>
      <c r="R76" s="34">
        <f>'Insumo 1'!R72/$CP76</f>
        <v>2.1429945767045416E-2</v>
      </c>
      <c r="S76" s="34">
        <f>'Insumo 1'!S72/$CP76</f>
        <v>2.1684328252376529E-2</v>
      </c>
      <c r="T76" s="34">
        <f>'Insumo 1'!T72/$CP76</f>
        <v>2.1572709834325708E-2</v>
      </c>
      <c r="U76" s="34">
        <f>'Insumo 1'!U72/$CP76</f>
        <v>2.1197064846664608E-2</v>
      </c>
      <c r="V76" s="34">
        <f>'Insumo 1'!V72/$CP76</f>
        <v>2.0814147270858542E-2</v>
      </c>
      <c r="W76" s="34">
        <f>'Insumo 1'!W72/$CP76</f>
        <v>2.0405933736287428E-2</v>
      </c>
      <c r="X76" s="34">
        <f>'Insumo 1'!X72/$CP76</f>
        <v>1.9853058937528634E-2</v>
      </c>
      <c r="Y76" s="34">
        <f>'Insumo 1'!Y72/$CP76</f>
        <v>1.9132756511693619E-2</v>
      </c>
      <c r="Z76" s="34">
        <f>'Insumo 1'!Z72/$CP76</f>
        <v>1.8306211059045362E-2</v>
      </c>
      <c r="AA76" s="34">
        <f>'Insumo 1'!AA72/$CP76</f>
        <v>1.7458638340673651E-2</v>
      </c>
      <c r="AB76" s="34">
        <f>'Insumo 1'!AB72/$CP76</f>
        <v>1.6573121684154351E-2</v>
      </c>
      <c r="AC76" s="34">
        <f>'Insumo 1'!AC72/$CP76</f>
        <v>1.5797642448263052E-2</v>
      </c>
      <c r="AD76" s="34">
        <f>'Insumo 1'!AD72/$CP76</f>
        <v>1.5214570598728475E-2</v>
      </c>
      <c r="AE76" s="34">
        <f>'Insumo 1'!AE72/$CP76</f>
        <v>1.4769203624721179E-2</v>
      </c>
      <c r="AF76" s="34">
        <f>'Insumo 1'!AF72/$CP76</f>
        <v>1.4311030571589074E-2</v>
      </c>
      <c r="AG76" s="34">
        <f>'Insumo 1'!AG72/$CP76</f>
        <v>1.3852857518456966E-2</v>
      </c>
      <c r="AH76" s="34">
        <f>'Insumo 1'!AH72/$CP76</f>
        <v>1.3495552100900528E-2</v>
      </c>
      <c r="AI76" s="34">
        <f>'Insumo 1'!AI72/$CP76</f>
        <v>1.3268995170210979E-2</v>
      </c>
      <c r="AJ76" s="34">
        <f>'Insumo 1'!AJ72/$CP76</f>
        <v>1.312939309777632E-2</v>
      </c>
      <c r="AK76" s="34">
        <f>'Insumo 1'!AK72/$CP76</f>
        <v>1.3006075298796663E-2</v>
      </c>
      <c r="AL76" s="34">
        <f>'Insumo 1'!AL72/$CP76</f>
        <v>1.2915642246211582E-2</v>
      </c>
      <c r="AM76" s="34">
        <f>'Insumo 1'!AM72/$CP76</f>
        <v>1.2776514473003766E-2</v>
      </c>
      <c r="AN76" s="34">
        <f>'Insumo 1'!AN72/$CP76</f>
        <v>1.254126205648873E-2</v>
      </c>
      <c r="AO76" s="34">
        <f>'Insumo 1'!AO72/$CP76</f>
        <v>1.2245141239195272E-2</v>
      </c>
      <c r="AP76" s="34">
        <f>'Insumo 1'!AP72/$CP76</f>
        <v>1.1971786784790368E-2</v>
      </c>
      <c r="AQ76" s="34">
        <f>'Insumo 1'!AQ72/$CP76</f>
        <v>1.1706337317499545E-2</v>
      </c>
      <c r="AR76" s="34">
        <f>'Insumo 1'!AR72/$CP76</f>
        <v>1.1438042054847651E-2</v>
      </c>
      <c r="AS76" s="34">
        <f>'Insumo 1'!AS72/$CP76</f>
        <v>1.1170695390649452E-2</v>
      </c>
      <c r="AT76" s="34">
        <f>'Insumo 1'!AT72/$CP76</f>
        <v>1.0904139225162654E-2</v>
      </c>
      <c r="AU76" s="34">
        <f>'Insumo 1'!AU72/$CP76</f>
        <v>1.0632523867922848E-2</v>
      </c>
      <c r="AV76" s="34">
        <f>'Insumo 1'!AV72/$CP76</f>
        <v>1.0354584520991778E-2</v>
      </c>
      <c r="AW76" s="34">
        <f>'Insumo 1'!AW72/$CP76</f>
        <v>1.0090874150866052E-2</v>
      </c>
      <c r="AX76" s="34">
        <f>'Insumo 1'!AX72/$CP76</f>
        <v>9.8505625425980049E-3</v>
      </c>
      <c r="AY76" s="34">
        <f>'Insumo 1'!AY72/$CP76</f>
        <v>9.6236894124238949E-3</v>
      </c>
      <c r="AZ76" s="34">
        <f>'Insumo 1'!AZ72/$CP76</f>
        <v>9.3953933845692499E-3</v>
      </c>
      <c r="BA76" s="34">
        <f>'Insumo 1'!BA72/$CP76</f>
        <v>9.1732632466635863E-3</v>
      </c>
      <c r="BB76" s="34">
        <f>'Insumo 1'!BB72/$CP76</f>
        <v>8.9288410450962166E-3</v>
      </c>
      <c r="BC76" s="34">
        <f>'Insumo 1'!BC72/$CP76</f>
        <v>8.648055902804078E-3</v>
      </c>
      <c r="BD76" s="34">
        <f>'Insumo 1'!BD72/$CP76</f>
        <v>8.346559694273047E-3</v>
      </c>
      <c r="BE76" s="34">
        <f>'Insumo 1'!BE72/$CP76</f>
        <v>8.0486997798144937E-3</v>
      </c>
      <c r="BF76" s="34">
        <f>'Insumo 1'!BF72/$CP76</f>
        <v>7.7432510777264221E-3</v>
      </c>
      <c r="BG76" s="34">
        <f>'Insumo 1'!BG72/$CP76</f>
        <v>7.4729005184248692E-3</v>
      </c>
      <c r="BH76" s="34">
        <f>'Insumo 1'!BH72/$CP76</f>
        <v>7.2589915671178512E-3</v>
      </c>
      <c r="BI76" s="34">
        <f>'Insumo 1'!BI72/$CP76</f>
        <v>7.0785997611745336E-3</v>
      </c>
      <c r="BJ76" s="34">
        <f>'Insumo 1'!BJ72/$CP76</f>
        <v>6.894413561416457E-3</v>
      </c>
      <c r="BK76" s="34">
        <f>'Insumo 1'!BK72/$CP76</f>
        <v>6.7222429420717832E-3</v>
      </c>
      <c r="BL76" s="34">
        <f>'Insumo 1'!BL72/$CP76</f>
        <v>6.5032747990117542E-3</v>
      </c>
      <c r="BM76" s="34">
        <f>'Insumo 1'!BM72/$CP76</f>
        <v>6.2071539817182986E-3</v>
      </c>
      <c r="BN76" s="34">
        <f>'Insumo 1'!BN72/$CP76</f>
        <v>5.8661328376168644E-3</v>
      </c>
      <c r="BO76" s="34">
        <f>'Insumo 1'!BO72/$CP76</f>
        <v>5.5382339721248052E-3</v>
      </c>
      <c r="BP76" s="34">
        <f>'Insumo 1'!BP72/$CP76</f>
        <v>5.2062245133334233E-3</v>
      </c>
      <c r="BQ76" s="34">
        <f>'Insumo 1'!BQ72/$CP76</f>
        <v>4.9255974707835661E-3</v>
      </c>
      <c r="BR76" s="34">
        <f>'Insumo 1'!BR72/$CP76</f>
        <v>4.7282889924161161E-3</v>
      </c>
      <c r="BS76" s="34">
        <f>'Insumo 1'!BS72/$CP76</f>
        <v>4.584734426424414E-3</v>
      </c>
      <c r="BT76" s="34">
        <f>'Insumo 1'!BT72/$CP76</f>
        <v>4.4328005740917869E-3</v>
      </c>
      <c r="BU76" s="34">
        <f>'Insumo 1'!BU72/$CP76</f>
        <v>4.282763918666538E-3</v>
      </c>
      <c r="BV76" s="34">
        <f>'Insumo 1'!BV72/$CP76</f>
        <v>4.1257708745808998E-3</v>
      </c>
      <c r="BW76" s="34">
        <f>'Insumo 1'!BW72/$CP76</f>
        <v>3.9496477616791856E-3</v>
      </c>
      <c r="BX76" s="34">
        <f>'Insumo 1'!BX72/$CP76</f>
        <v>3.759769971198972E-3</v>
      </c>
      <c r="BY76" s="34">
        <f>'Insumo 1'!BY72/$CP76</f>
        <v>3.5755837714408962E-3</v>
      </c>
      <c r="BZ76" s="34">
        <f>'Insumo 1'!BZ72/$CP76</f>
        <v>3.3969310626626769E-3</v>
      </c>
      <c r="CA76" s="34">
        <f>'Insumo 1'!CA72/$CP76</f>
        <v>3.19693488867644E-3</v>
      </c>
      <c r="CB76" s="34">
        <f>'Insumo 1'!CB72/$CP76</f>
        <v>2.9653187662338808E-3</v>
      </c>
      <c r="CC76" s="34">
        <f>'Insumo 1'!CC72/$CP76</f>
        <v>2.7136239765215577E-3</v>
      </c>
      <c r="CD76" s="34">
        <f>'Insumo 1'!CD72/$CP76</f>
        <v>2.4665140793354006E-3</v>
      </c>
      <c r="CE76" s="34">
        <f>'Insumo 1'!CE72/$CP76</f>
        <v>2.2227242767371576E-3</v>
      </c>
      <c r="CF76" s="34">
        <f>'Insumo 1'!CF72/$CP76</f>
        <v>1.9798830725926042E-3</v>
      </c>
      <c r="CG76" s="34">
        <f>'Insumo 1'!CG72/$CP76</f>
        <v>1.7405200627782468E-3</v>
      </c>
      <c r="CH76" s="34">
        <f>'Insumo 1'!CH72/$CP76</f>
        <v>1.507955341881998E-3</v>
      </c>
      <c r="CI76" s="34">
        <f>'Insumo 1'!CI72/$CP76</f>
        <v>1.2817146106770137E-3</v>
      </c>
      <c r="CJ76" s="34">
        <f>'Insumo 1'!CJ72/$CP76</f>
        <v>1.0613235699364492E-3</v>
      </c>
      <c r="CK76" s="34">
        <f>'Insumo 1'!CK72/$CP76</f>
        <v>8.6812568486832153E-4</v>
      </c>
      <c r="CL76" s="34">
        <f>'Insumo 1'!CL72/$CP76</f>
        <v>7.1302983769006196E-4</v>
      </c>
      <c r="CM76" s="34">
        <f>'Insumo 1'!CM72/$CP76</f>
        <v>5.873405425761819E-4</v>
      </c>
      <c r="CN76" s="34">
        <f>'Insumo 1'!CN72/$CP76</f>
        <v>4.559596567401638E-4</v>
      </c>
      <c r="CP76">
        <f>SUM('Insumo 1'!B72:CX72)</f>
        <v>6325.1209999999965</v>
      </c>
      <c r="CR76" s="46">
        <f t="shared" ref="CR76:CR139" si="2">SUM(G76:W76)</f>
        <v>0.33968409458095761</v>
      </c>
    </row>
    <row r="77" spans="1:96" x14ac:dyDescent="0.2">
      <c r="A77">
        <f t="shared" ref="A77:A140" si="3">A76+1</f>
        <v>2016</v>
      </c>
      <c r="B77" s="34">
        <f>'Insumo 1'!B73/$CP77</f>
        <v>1.8155681666395803E-2</v>
      </c>
      <c r="C77" s="34">
        <f>'Insumo 1'!C73/$CP77</f>
        <v>1.8186989990933173E-2</v>
      </c>
      <c r="D77" s="34">
        <f>'Insumo 1'!D73/$CP77</f>
        <v>1.8210589230534206E-2</v>
      </c>
      <c r="E77" s="34">
        <f>'Insumo 1'!E73/$CP77</f>
        <v>1.8239537631111476E-2</v>
      </c>
      <c r="F77" s="34">
        <f>'Insumo 1'!F73/$CP77</f>
        <v>1.8275723131833062E-2</v>
      </c>
      <c r="G77" s="34">
        <f>'Insumo 1'!G73/$CP77</f>
        <v>1.8321348328395062E-2</v>
      </c>
      <c r="H77" s="34">
        <f>'Insumo 1'!H73/$CP77</f>
        <v>1.838018909913364E-2</v>
      </c>
      <c r="I77" s="34">
        <f>'Insumo 1'!I73/$CP77</f>
        <v>1.8456650635440993E-2</v>
      </c>
      <c r="J77" s="34">
        <f>'Insumo 1'!J73/$CP77</f>
        <v>1.8542394539324752E-2</v>
      </c>
      <c r="K77" s="34">
        <f>'Insumo 1'!K73/$CP77</f>
        <v>1.8634588902032793E-2</v>
      </c>
      <c r="L77" s="34">
        <f>'Insumo 1'!L73/$CP77</f>
        <v>1.8741886778085495E-2</v>
      </c>
      <c r="M77" s="34">
        <f>'Insumo 1'!M73/$CP77</f>
        <v>1.8840846256145832E-2</v>
      </c>
      <c r="N77" s="34">
        <f>'Insumo 1'!N73/$CP77</f>
        <v>1.8894809850700196E-2</v>
      </c>
      <c r="O77" s="34">
        <f>'Insumo 1'!O73/$CP77</f>
        <v>1.9098549952589128E-2</v>
      </c>
      <c r="P77" s="34">
        <f>'Insumo 1'!P73/$CP77</f>
        <v>1.9532933289512167E-2</v>
      </c>
      <c r="Q77" s="34">
        <f>'Insumo 1'!Q73/$CP77</f>
        <v>2.008688610708045E-2</v>
      </c>
      <c r="R77" s="34">
        <f>'Insumo 1'!R73/$CP77</f>
        <v>2.0578222275573987E-2</v>
      </c>
      <c r="S77" s="34">
        <f>'Insumo 1'!S73/$CP77</f>
        <v>2.1056185541626939E-2</v>
      </c>
      <c r="T77" s="34">
        <f>'Insumo 1'!T73/$CP77</f>
        <v>2.130020167910163E-2</v>
      </c>
      <c r="U77" s="34">
        <f>'Insumo 1'!U73/$CP77</f>
        <v>2.118676800075266E-2</v>
      </c>
      <c r="V77" s="34">
        <f>'Insumo 1'!V73/$CP77</f>
        <v>2.0815630625960389E-2</v>
      </c>
      <c r="W77" s="34">
        <f>'Insumo 1'!W73/$CP77</f>
        <v>2.0438357448871854E-2</v>
      </c>
      <c r="X77" s="34">
        <f>'Insumo 1'!X73/$CP77</f>
        <v>2.0037485032182285E-2</v>
      </c>
      <c r="Y77" s="34">
        <f>'Insumo 1'!Y73/$CP77</f>
        <v>1.9495489162678528E-2</v>
      </c>
      <c r="Z77" s="34">
        <f>'Insumo 1'!Z73/$CP77</f>
        <v>1.8789557242079584E-2</v>
      </c>
      <c r="AA77" s="34">
        <f>'Insumo 1'!AA73/$CP77</f>
        <v>1.798026065202811E-2</v>
      </c>
      <c r="AB77" s="34">
        <f>'Insumo 1'!AB73/$CP77</f>
        <v>1.7150511387655741E-2</v>
      </c>
      <c r="AC77" s="34">
        <f>'Insumo 1'!AC73/$CP77</f>
        <v>1.6284104637769765E-2</v>
      </c>
      <c r="AD77" s="34">
        <f>'Insumo 1'!AD73/$CP77</f>
        <v>1.5526254390048547E-2</v>
      </c>
      <c r="AE77" s="34">
        <f>'Insumo 1'!AE73/$CP77</f>
        <v>1.4958456685247661E-2</v>
      </c>
      <c r="AF77" s="34">
        <f>'Insumo 1'!AF73/$CP77</f>
        <v>1.4526590600548729E-2</v>
      </c>
      <c r="AG77" s="34">
        <f>'Insumo 1'!AG73/$CP77</f>
        <v>1.4081823598201235E-2</v>
      </c>
      <c r="AH77" s="34">
        <f>'Insumo 1'!AH73/$CP77</f>
        <v>1.3637371252381753E-2</v>
      </c>
      <c r="AI77" s="34">
        <f>'Insumo 1'!AI73/$CP77</f>
        <v>1.3290462430246548E-2</v>
      </c>
      <c r="AJ77" s="34">
        <f>'Insumo 1'!AJ73/$CP77</f>
        <v>1.3069573547580867E-2</v>
      </c>
      <c r="AK77" s="34">
        <f>'Insumo 1'!AK73/$CP77</f>
        <v>1.2932697957894866E-2</v>
      </c>
      <c r="AL77" s="34">
        <f>'Insumo 1'!AL73/$CP77</f>
        <v>1.2811555194609556E-2</v>
      </c>
      <c r="AM77" s="34">
        <f>'Insumo 1'!AM73/$CP77</f>
        <v>1.2722507397181653E-2</v>
      </c>
      <c r="AN77" s="34">
        <f>'Insumo 1'!AN73/$CP77</f>
        <v>1.258531715096764E-2</v>
      </c>
      <c r="AO77" s="34">
        <f>'Insumo 1'!AO73/$CP77</f>
        <v>1.2353729946349491E-2</v>
      </c>
      <c r="AP77" s="34">
        <f>'Insumo 1'!AP73/$CP77</f>
        <v>1.2062043344880705E-2</v>
      </c>
      <c r="AQ77" s="34">
        <f>'Insumo 1'!AQ73/$CP77</f>
        <v>1.1792382700372884E-2</v>
      </c>
      <c r="AR77" s="34">
        <f>'Insumo 1'!AR73/$CP77</f>
        <v>1.1530116484273389E-2</v>
      </c>
      <c r="AS77" s="34">
        <f>'Insumo 1'!AS73/$CP77</f>
        <v>1.1265333015949782E-2</v>
      </c>
      <c r="AT77" s="34">
        <f>'Insumo 1'!AT73/$CP77</f>
        <v>1.1001650845474224E-2</v>
      </c>
      <c r="AU77" s="34">
        <f>'Insumo 1'!AU73/$CP77</f>
        <v>1.0738912644582708E-2</v>
      </c>
      <c r="AV77" s="34">
        <f>'Insumo 1'!AV73/$CP77</f>
        <v>1.0471139939242971E-2</v>
      </c>
      <c r="AW77" s="34">
        <f>'Insumo 1'!AW73/$CP77</f>
        <v>1.0196759446814944E-2</v>
      </c>
      <c r="AX77" s="34">
        <f>'Insumo 1'!AX73/$CP77</f>
        <v>9.9359091850915113E-3</v>
      </c>
      <c r="AY77" s="34">
        <f>'Insumo 1'!AY73/$CP77</f>
        <v>9.697399536857056E-3</v>
      </c>
      <c r="AZ77" s="34">
        <f>'Insumo 1'!AZ73/$CP77</f>
        <v>9.4717908062711687E-3</v>
      </c>
      <c r="BA77" s="34">
        <f>'Insumo 1'!BA73/$CP77</f>
        <v>9.244608793045209E-3</v>
      </c>
      <c r="BB77" s="34">
        <f>'Insumo 1'!BB73/$CP77</f>
        <v>9.0232479255875075E-3</v>
      </c>
      <c r="BC77" s="34">
        <f>'Insumo 1'!BC73/$CP77</f>
        <v>8.7798611011688388E-3</v>
      </c>
      <c r="BD77" s="34">
        <f>'Insumo 1'!BD73/$CP77</f>
        <v>8.500446104292592E-3</v>
      </c>
      <c r="BE77" s="34">
        <f>'Insumo 1'!BE73/$CP77</f>
        <v>8.2002637765674347E-3</v>
      </c>
      <c r="BF77" s="34">
        <f>'Insumo 1'!BF73/$CP77</f>
        <v>7.9036999989144357E-3</v>
      </c>
      <c r="BG77" s="34">
        <f>'Insumo 1'!BG73/$CP77</f>
        <v>7.5995844645891054E-3</v>
      </c>
      <c r="BH77" s="34">
        <f>'Insumo 1'!BH73/$CP77</f>
        <v>7.3296091635532716E-3</v>
      </c>
      <c r="BI77" s="34">
        <f>'Insumo 1'!BI73/$CP77</f>
        <v>7.115170739711873E-3</v>
      </c>
      <c r="BJ77" s="34">
        <f>'Insumo 1'!BJ73/$CP77</f>
        <v>6.9331419382558934E-3</v>
      </c>
      <c r="BK77" s="34">
        <f>'Insumo 1'!BK73/$CP77</f>
        <v>6.7471799301997435E-3</v>
      </c>
      <c r="BL77" s="34">
        <f>'Insumo 1'!BL73/$CP77</f>
        <v>6.5731748702081158E-3</v>
      </c>
      <c r="BM77" s="34">
        <f>'Insumo 1'!BM73/$CP77</f>
        <v>6.3535446136544892E-3</v>
      </c>
      <c r="BN77" s="34">
        <f>'Insumo 1'!BN73/$CP77</f>
        <v>6.0590261034335798E-3</v>
      </c>
      <c r="BO77" s="34">
        <f>'Insumo 1'!BO73/$CP77</f>
        <v>5.7210849923467668E-3</v>
      </c>
      <c r="BP77" s="34">
        <f>'Insumo 1'!BP73/$CP77</f>
        <v>5.3957301423805054E-3</v>
      </c>
      <c r="BQ77" s="34">
        <f>'Insumo 1'!BQ73/$CP77</f>
        <v>5.0659701010220522E-3</v>
      </c>
      <c r="BR77" s="34">
        <f>'Insumo 1'!BR73/$CP77</f>
        <v>4.7865551041458045E-3</v>
      </c>
      <c r="BS77" s="34">
        <f>'Insumo 1'!BS73/$CP77</f>
        <v>4.5876921784410883E-3</v>
      </c>
      <c r="BT77" s="34">
        <f>'Insumo 1'!BT73/$CP77</f>
        <v>4.4410622363866611E-3</v>
      </c>
      <c r="BU77" s="34">
        <f>'Insumo 1'!BU73/$CP77</f>
        <v>4.2864085528678819E-3</v>
      </c>
      <c r="BV77" s="34">
        <f>'Insumo 1'!BV73/$CP77</f>
        <v>4.1338001367811931E-3</v>
      </c>
      <c r="BW77" s="34">
        <f>'Insumo 1'!BW73/$CP77</f>
        <v>3.9730106509661455E-3</v>
      </c>
      <c r="BX77" s="34">
        <f>'Insumo 1'!BX73/$CP77</f>
        <v>3.7911391777741736E-3</v>
      </c>
      <c r="BY77" s="34">
        <f>'Insumo 1'!BY73/$CP77</f>
        <v>3.5951081608215809E-3</v>
      </c>
      <c r="BZ77" s="34">
        <f>'Insumo 1'!BZ73/$CP77</f>
        <v>3.4050556179012507E-3</v>
      </c>
      <c r="CA77" s="34">
        <f>'Insumo 1'!CA73/$CP77</f>
        <v>3.2209815490131821E-3</v>
      </c>
      <c r="CB77" s="34">
        <f>'Insumo 1'!CB73/$CP77</f>
        <v>3.0172414471242521E-3</v>
      </c>
      <c r="CC77" s="34">
        <f>'Insumo 1'!CC73/$CP77</f>
        <v>2.7842382881300386E-3</v>
      </c>
      <c r="CD77" s="34">
        <f>'Insumo 1'!CD73/$CP77</f>
        <v>2.5332997070390399E-3</v>
      </c>
      <c r="CE77" s="34">
        <f>'Insumo 1'!CE73/$CP77</f>
        <v>2.2877102869242752E-3</v>
      </c>
      <c r="CF77" s="34">
        <f>'Insumo 1'!CF73/$CP77</f>
        <v>2.0457394168816689E-3</v>
      </c>
      <c r="CG77" s="34">
        <f>'Insumo 1'!CG73/$CP77</f>
        <v>1.808173738231256E-3</v>
      </c>
      <c r="CH77" s="34">
        <f>'Insumo 1'!CH73/$CP77</f>
        <v>1.5789464575732084E-3</v>
      </c>
      <c r="CI77" s="34">
        <f>'Insumo 1'!CI73/$CP77</f>
        <v>1.3597881858116024E-3</v>
      </c>
      <c r="CJ77" s="34">
        <f>'Insumo 1'!CJ73/$CP77</f>
        <v>1.1426751814820858E-3</v>
      </c>
      <c r="CK77" s="34">
        <f>'Insumo 1'!CK73/$CP77</f>
        <v>9.3799111000911401E-4</v>
      </c>
      <c r="CL77" s="34">
        <f>'Insumo 1'!CL73/$CP77</f>
        <v>7.6823391314567323E-4</v>
      </c>
      <c r="CM77" s="34">
        <f>'Insumo 1'!CM73/$CP77</f>
        <v>6.2585183421943243E-4</v>
      </c>
      <c r="CN77" s="34">
        <f>'Insumo 1'!CN73/$CP77</f>
        <v>5.0423708614210174E-4</v>
      </c>
      <c r="CP77">
        <f>SUM('Insumo 1'!B73:CX73)</f>
        <v>6356.1369999999997</v>
      </c>
      <c r="CR77" s="46">
        <f t="shared" si="2"/>
        <v>0.33290644931032792</v>
      </c>
    </row>
    <row r="78" spans="1:96" x14ac:dyDescent="0.2">
      <c r="A78">
        <f t="shared" si="3"/>
        <v>2017</v>
      </c>
      <c r="B78" s="34">
        <f>'Insumo 1'!B74/$CP78</f>
        <v>1.8103593480652536E-2</v>
      </c>
      <c r="C78" s="34">
        <f>'Insumo 1'!C74/$CP78</f>
        <v>1.813427541481662E-2</v>
      </c>
      <c r="D78" s="34">
        <f>'Insumo 1'!D74/$CP78</f>
        <v>1.8029549833409621E-2</v>
      </c>
      <c r="E78" s="34">
        <f>'Insumo 1'!E74/$CP78</f>
        <v>1.8045047340972092E-2</v>
      </c>
      <c r="F78" s="34">
        <f>'Insumo 1'!F74/$CP78</f>
        <v>1.8069154574958158E-2</v>
      </c>
      <c r="G78" s="34">
        <f>'Insumo 1'!G74/$CP78</f>
        <v>1.8102810778250392E-2</v>
      </c>
      <c r="H78" s="34">
        <f>'Insumo 1'!H74/$CP78</f>
        <v>1.814648557229008E-2</v>
      </c>
      <c r="I78" s="34">
        <f>'Insumo 1'!I74/$CP78</f>
        <v>1.8205970954853101E-2</v>
      </c>
      <c r="J78" s="34">
        <f>'Insumo 1'!J74/$CP78</f>
        <v>1.8285806599871886E-2</v>
      </c>
      <c r="K78" s="34">
        <f>'Insumo 1'!K74/$CP78</f>
        <v>1.8365798785371104E-2</v>
      </c>
      <c r="L78" s="34">
        <f>'Insumo 1'!L74/$CP78</f>
        <v>1.8438590108770588E-2</v>
      </c>
      <c r="M78" s="34">
        <f>'Insumo 1'!M74/$CP78</f>
        <v>1.8517486510906803E-2</v>
      </c>
      <c r="N78" s="34">
        <f>'Insumo 1'!N74/$CP78</f>
        <v>1.8590121293825857E-2</v>
      </c>
      <c r="O78" s="34">
        <f>'Insumo 1'!O74/$CP78</f>
        <v>1.8618298580303078E-2</v>
      </c>
      <c r="P78" s="34">
        <f>'Insumo 1'!P74/$CP78</f>
        <v>1.8797850511355133E-2</v>
      </c>
      <c r="Q78" s="34">
        <f>'Insumo 1'!Q74/$CP78</f>
        <v>1.9211430460648542E-2</v>
      </c>
      <c r="R78" s="34">
        <f>'Insumo 1'!R74/$CP78</f>
        <v>1.9747894687078712E-2</v>
      </c>
      <c r="S78" s="34">
        <f>'Insumo 1'!S74/$CP78</f>
        <v>2.0222212342778566E-2</v>
      </c>
      <c r="T78" s="34">
        <f>'Insumo 1'!T74/$CP78</f>
        <v>2.0683693679083247E-2</v>
      </c>
      <c r="U78" s="34">
        <f>'Insumo 1'!U74/$CP78</f>
        <v>2.0917721697324598E-2</v>
      </c>
      <c r="V78" s="34">
        <f>'Insumo 1'!V74/$CP78</f>
        <v>2.0802351363248428E-2</v>
      </c>
      <c r="W78" s="34">
        <f>'Insumo 1'!W74/$CP78</f>
        <v>2.043557701760329E-2</v>
      </c>
      <c r="X78" s="34">
        <f>'Insumo 1'!X74/$CP78</f>
        <v>2.0064106457545281E-2</v>
      </c>
      <c r="Y78" s="34">
        <f>'Insumo 1'!Y74/$CP78</f>
        <v>1.9670563689746786E-2</v>
      </c>
      <c r="Z78" s="34">
        <f>'Insumo 1'!Z74/$CP78</f>
        <v>1.9139265299170774E-2</v>
      </c>
      <c r="AA78" s="34">
        <f>'Insumo 1'!AA74/$CP78</f>
        <v>1.8447825997115898E-2</v>
      </c>
      <c r="AB78" s="34">
        <f>'Insumo 1'!AB74/$CP78</f>
        <v>1.7655261544703892E-2</v>
      </c>
      <c r="AC78" s="34">
        <f>'Insumo 1'!AC74/$CP78</f>
        <v>1.6843442613199117E-2</v>
      </c>
      <c r="AD78" s="34">
        <f>'Insumo 1'!AD74/$CP78</f>
        <v>1.5995775911676106E-2</v>
      </c>
      <c r="AE78" s="34">
        <f>'Insumo 1'!AE74/$CP78</f>
        <v>1.5255809060688241E-2</v>
      </c>
      <c r="AF78" s="34">
        <f>'Insumo 1'!AF74/$CP78</f>
        <v>1.4703221164773884E-2</v>
      </c>
      <c r="AG78" s="34">
        <f>'Insumo 1'!AG74/$CP78</f>
        <v>1.428447537962632E-2</v>
      </c>
      <c r="AH78" s="34">
        <f>'Insumo 1'!AH74/$CP78</f>
        <v>1.3853362896524864E-2</v>
      </c>
      <c r="AI78" s="34">
        <f>'Insumo 1'!AI74/$CP78</f>
        <v>1.3422406953903837E-2</v>
      </c>
      <c r="AJ78" s="34">
        <f>'Insumo 1'!AJ74/$CP78</f>
        <v>1.3086001461461926E-2</v>
      </c>
      <c r="AK78" s="34">
        <f>'Insumo 1'!AK74/$CP78</f>
        <v>1.2870758300872056E-2</v>
      </c>
      <c r="AL78" s="34">
        <f>'Insumo 1'!AL74/$CP78</f>
        <v>1.2736290028183548E-2</v>
      </c>
      <c r="AM78" s="34">
        <f>'Insumo 1'!AM74/$CP78</f>
        <v>1.2617475803537941E-2</v>
      </c>
      <c r="AN78" s="34">
        <f>'Insumo 1'!AN74/$CP78</f>
        <v>1.2529813134497704E-2</v>
      </c>
      <c r="AO78" s="34">
        <f>'Insumo 1'!AO74/$CP78</f>
        <v>1.239456215940705E-2</v>
      </c>
      <c r="AP78" s="34">
        <f>'Insumo 1'!AP74/$CP78</f>
        <v>1.2166326138941573E-2</v>
      </c>
      <c r="AQ78" s="34">
        <f>'Insumo 1'!AQ74/$CP78</f>
        <v>1.1879387438315224E-2</v>
      </c>
      <c r="AR78" s="34">
        <f>'Insumo 1'!AR74/$CP78</f>
        <v>1.161342516206636E-2</v>
      </c>
      <c r="AS78" s="34">
        <f>'Insumo 1'!AS74/$CP78</f>
        <v>1.1354350666956371E-2</v>
      </c>
      <c r="AT78" s="34">
        <f>'Insumo 1'!AT74/$CP78</f>
        <v>1.1092928064639948E-2</v>
      </c>
      <c r="AU78" s="34">
        <f>'Insumo 1'!AU74/$CP78</f>
        <v>1.0832914326647385E-2</v>
      </c>
      <c r="AV78" s="34">
        <f>'Insumo 1'!AV74/$CP78</f>
        <v>1.0574152912498256E-2</v>
      </c>
      <c r="AW78" s="34">
        <f>'Insumo 1'!AW74/$CP78</f>
        <v>1.0310069122014537E-2</v>
      </c>
      <c r="AX78" s="34">
        <f>'Insumo 1'!AX74/$CP78</f>
        <v>1.0039097550391946E-2</v>
      </c>
      <c r="AY78" s="34">
        <f>'Insumo 1'!AY74/$CP78</f>
        <v>9.7814319196058187E-3</v>
      </c>
      <c r="AZ78" s="34">
        <f>'Insumo 1'!AZ74/$CP78</f>
        <v>9.5447427131971768E-3</v>
      </c>
      <c r="BA78" s="34">
        <f>'Insumo 1'!BA74/$CP78</f>
        <v>9.3202636642619966E-3</v>
      </c>
      <c r="BB78" s="34">
        <f>'Insumo 1'!BB74/$CP78</f>
        <v>9.0942192105225254E-3</v>
      </c>
      <c r="BC78" s="34">
        <f>'Insumo 1'!BC74/$CP78</f>
        <v>8.8738102140784991E-3</v>
      </c>
      <c r="BD78" s="34">
        <f>'Insumo 1'!BD74/$CP78</f>
        <v>8.6311724694135561E-3</v>
      </c>
      <c r="BE78" s="34">
        <f>'Insumo 1'!BE74/$CP78</f>
        <v>8.3530000356912305E-3</v>
      </c>
      <c r="BF78" s="34">
        <f>'Insumo 1'!BF74/$CP78</f>
        <v>8.0544773395131355E-3</v>
      </c>
      <c r="BG78" s="34">
        <f>'Insumo 1'!BG74/$CP78</f>
        <v>7.759085452943619E-3</v>
      </c>
      <c r="BH78" s="34">
        <f>'Insumo 1'!BH74/$CP78</f>
        <v>7.4563361637939403E-3</v>
      </c>
      <c r="BI78" s="34">
        <f>'Insumo 1'!BI74/$CP78</f>
        <v>7.1870865374560671E-3</v>
      </c>
      <c r="BJ78" s="34">
        <f>'Insumo 1'!BJ74/$CP78</f>
        <v>6.9716868363857692E-3</v>
      </c>
      <c r="BK78" s="34">
        <f>'Insumo 1'!BK74/$CP78</f>
        <v>6.7883779338034148E-3</v>
      </c>
      <c r="BL78" s="34">
        <f>'Insumo 1'!BL74/$CP78</f>
        <v>6.6008424382494775E-3</v>
      </c>
      <c r="BM78" s="34">
        <f>'Insumo 1'!BM74/$CP78</f>
        <v>6.4248909382472854E-3</v>
      </c>
      <c r="BN78" s="34">
        <f>'Insumo 1'!BN74/$CP78</f>
        <v>6.2047950227641169E-3</v>
      </c>
      <c r="BO78" s="34">
        <f>'Insumo 1'!BO74/$CP78</f>
        <v>5.911907783881465E-3</v>
      </c>
      <c r="BP78" s="34">
        <f>'Insumo 1'!BP74/$CP78</f>
        <v>5.576911155763413E-3</v>
      </c>
      <c r="BQ78" s="34">
        <f>'Insumo 1'!BQ74/$CP78</f>
        <v>5.2541246851188234E-3</v>
      </c>
      <c r="BR78" s="34">
        <f>'Insumo 1'!BR74/$CP78</f>
        <v>4.9267985405417932E-3</v>
      </c>
      <c r="BS78" s="34">
        <f>'Insumo 1'!BS74/$CP78</f>
        <v>4.64815648537818E-3</v>
      </c>
      <c r="BT78" s="34">
        <f>'Insumo 1'!BT74/$CP78</f>
        <v>4.4479412109094943E-3</v>
      </c>
      <c r="BU78" s="34">
        <f>'Insumo 1'!BU74/$CP78</f>
        <v>4.2984450520998025E-3</v>
      </c>
      <c r="BV78" s="34">
        <f>'Insumo 1'!BV74/$CP78</f>
        <v>4.1409653287882327E-3</v>
      </c>
      <c r="BW78" s="34">
        <f>'Insumo 1'!BW74/$CP78</f>
        <v>3.9859902531635266E-3</v>
      </c>
      <c r="BX78" s="34">
        <f>'Insumo 1'!BX74/$CP78</f>
        <v>3.821309667752223E-3</v>
      </c>
      <c r="BY78" s="34">
        <f>'Insumo 1'!BY74/$CP78</f>
        <v>3.6340872531591436E-3</v>
      </c>
      <c r="BZ78" s="34">
        <f>'Insumo 1'!BZ74/$CP78</f>
        <v>3.4316804119644516E-3</v>
      </c>
      <c r="CA78" s="34">
        <f>'Insumo 1'!CA74/$CP78</f>
        <v>3.2360048114282065E-3</v>
      </c>
      <c r="CB78" s="34">
        <f>'Insumo 1'!CB74/$CP78</f>
        <v>3.0467473705895506E-3</v>
      </c>
      <c r="CC78" s="34">
        <f>'Insumo 1'!CC74/$CP78</f>
        <v>2.8393312340211307E-3</v>
      </c>
      <c r="CD78" s="34">
        <f>'Insumo 1'!CD74/$CP78</f>
        <v>2.6049901348189231E-3</v>
      </c>
      <c r="CE78" s="34">
        <f>'Insumo 1'!CE74/$CP78</f>
        <v>2.3546819066129587E-3</v>
      </c>
      <c r="CF78" s="34">
        <f>'Insumo 1'!CF74/$CP78</f>
        <v>2.1104787571437247E-3</v>
      </c>
      <c r="CG78" s="34">
        <f>'Insumo 1'!CG74/$CP78</f>
        <v>1.8703456601656451E-3</v>
      </c>
      <c r="CH78" s="34">
        <f>'Insumo 1'!CH74/$CP78</f>
        <v>1.6380395872090149E-3</v>
      </c>
      <c r="CI78" s="34">
        <f>'Insumo 1'!CI74/$CP78</f>
        <v>1.4188829146084202E-3</v>
      </c>
      <c r="CJ78" s="34">
        <f>'Insumo 1'!CJ74/$CP78</f>
        <v>1.2128756423638615E-3</v>
      </c>
      <c r="CK78" s="34">
        <f>'Insumo 1'!CK74/$CP78</f>
        <v>1.0046768033932967E-3</v>
      </c>
      <c r="CL78" s="34">
        <f>'Insumo 1'!CL74/$CP78</f>
        <v>8.1588898399592746E-4</v>
      </c>
      <c r="CM78" s="34">
        <f>'Insumo 1'!CM74/$CP78</f>
        <v>6.6936709431438717E-4</v>
      </c>
      <c r="CN78" s="34">
        <f>'Insumo 1'!CN74/$CP78</f>
        <v>5.3975157651917841E-4</v>
      </c>
      <c r="CP78">
        <f>SUM('Insumo 1'!B74:CX74)</f>
        <v>6388.1239999999998</v>
      </c>
      <c r="CR78" s="46">
        <f t="shared" si="2"/>
        <v>0.32609010094356344</v>
      </c>
    </row>
    <row r="79" spans="1:96" x14ac:dyDescent="0.2">
      <c r="A79">
        <f t="shared" si="3"/>
        <v>2018</v>
      </c>
      <c r="B79" s="34">
        <f>'Insumo 1'!B75/$CP79</f>
        <v>1.8118472325619795E-2</v>
      </c>
      <c r="C79" s="34">
        <f>'Insumo 1'!C75/$CP79</f>
        <v>1.8065518927724847E-2</v>
      </c>
      <c r="D79" s="34">
        <f>'Insumo 1'!D75/$CP79</f>
        <v>1.8018639596059028E-2</v>
      </c>
      <c r="E79" s="34">
        <f>'Insumo 1'!E75/$CP79</f>
        <v>1.7872550515984145E-2</v>
      </c>
      <c r="F79" s="34">
        <f>'Insumo 1'!F75/$CP79</f>
        <v>1.7880026289804608E-2</v>
      </c>
      <c r="G79" s="34">
        <f>'Insumo 1'!G75/$CP79</f>
        <v>1.7899182960219546E-2</v>
      </c>
      <c r="H79" s="34">
        <f>'Insumo 1'!H75/$CP79</f>
        <v>1.793017627251688E-2</v>
      </c>
      <c r="I79" s="34">
        <f>'Insumo 1'!I75/$CP79</f>
        <v>1.7972383245544912E-2</v>
      </c>
      <c r="J79" s="34">
        <f>'Insumo 1'!J75/$CP79</f>
        <v>1.8032189436108615E-2</v>
      </c>
      <c r="K79" s="34">
        <f>'Insumo 1'!K75/$CP79</f>
        <v>1.8115357419861266E-2</v>
      </c>
      <c r="L79" s="34">
        <f>'Insumo 1'!L75/$CP79</f>
        <v>1.8190115158065897E-2</v>
      </c>
      <c r="M79" s="34">
        <f>'Insumo 1'!M75/$CP79</f>
        <v>1.8243224301248771E-2</v>
      </c>
      <c r="N79" s="34">
        <f>'Insumo 1'!N75/$CP79</f>
        <v>1.8293997265112751E-2</v>
      </c>
      <c r="O79" s="34">
        <f>'Insumo 1'!O75/$CP79</f>
        <v>1.834056510620272E-2</v>
      </c>
      <c r="P79" s="34">
        <f>'Insumo 1'!P75/$CP79</f>
        <v>1.8343212776097465E-2</v>
      </c>
      <c r="Q79" s="34">
        <f>'Insumo 1'!Q75/$CP79</f>
        <v>1.8498802318735852E-2</v>
      </c>
      <c r="R79" s="34">
        <f>'Insumo 1'!R75/$CP79</f>
        <v>1.8892059170749795E-2</v>
      </c>
      <c r="S79" s="34">
        <f>'Insumo 1'!S75/$CP79</f>
        <v>1.9410846724832346E-2</v>
      </c>
      <c r="T79" s="34">
        <f>'Insumo 1'!T75/$CP79</f>
        <v>1.9868426380759856E-2</v>
      </c>
      <c r="U79" s="34">
        <f>'Insumo 1'!U75/$CP79</f>
        <v>2.031370215894119E-2</v>
      </c>
      <c r="V79" s="34">
        <f>'Insumo 1'!V75/$CP79</f>
        <v>2.0537663882979226E-2</v>
      </c>
      <c r="W79" s="34">
        <f>'Insumo 1'!W75/$CP79</f>
        <v>2.0420231935882785E-2</v>
      </c>
      <c r="X79" s="34">
        <f>'Insumo 1'!X75/$CP79</f>
        <v>2.0058124141454109E-2</v>
      </c>
      <c r="Y79" s="34">
        <f>'Insumo 1'!Y75/$CP79</f>
        <v>1.9692278460115193E-2</v>
      </c>
      <c r="Z79" s="34">
        <f>'Insumo 1'!Z75/$CP79</f>
        <v>1.9306030146057938E-2</v>
      </c>
      <c r="AA79" s="34">
        <f>'Insumo 1'!AA75/$CP79</f>
        <v>1.878537364852027E-2</v>
      </c>
      <c r="AB79" s="34">
        <f>'Insumo 1'!AB75/$CP79</f>
        <v>1.810803739132873E-2</v>
      </c>
      <c r="AC79" s="34">
        <f>'Insumo 1'!AC75/$CP79</f>
        <v>1.7332270112167762E-2</v>
      </c>
      <c r="AD79" s="34">
        <f>'Insumo 1'!AD75/$CP79</f>
        <v>1.6538124889031489E-2</v>
      </c>
      <c r="AE79" s="34">
        <f>'Insumo 1'!AE75/$CP79</f>
        <v>1.5709404211975572E-2</v>
      </c>
      <c r="AF79" s="34">
        <f>'Insumo 1'!AF75/$CP79</f>
        <v>1.4987057566573328E-2</v>
      </c>
      <c r="AG79" s="34">
        <f>'Insumo 1'!AG75/$CP79</f>
        <v>1.4449424832651691E-2</v>
      </c>
      <c r="AH79" s="34">
        <f>'Insumo 1'!AH75/$CP79</f>
        <v>1.4043864102891572E-2</v>
      </c>
      <c r="AI79" s="34">
        <f>'Insumo 1'!AI75/$CP79</f>
        <v>1.3625999495385272E-2</v>
      </c>
      <c r="AJ79" s="34">
        <f>'Insumo 1'!AJ75/$CP79</f>
        <v>1.320860212374275E-2</v>
      </c>
      <c r="AK79" s="34">
        <f>'Insumo 1'!AK75/$CP79</f>
        <v>1.2882315745537123E-2</v>
      </c>
      <c r="AL79" s="34">
        <f>'Insumo 1'!AL75/$CP79</f>
        <v>1.267283833327623E-2</v>
      </c>
      <c r="AM79" s="34">
        <f>'Insumo 1'!AM75/$CP79</f>
        <v>1.2540922074402643E-2</v>
      </c>
      <c r="AN79" s="34">
        <f>'Insumo 1'!AN75/$CP79</f>
        <v>1.242442459903376E-2</v>
      </c>
      <c r="AO79" s="34">
        <f>'Insumo 1'!AO75/$CP79</f>
        <v>1.2338141709522582E-2</v>
      </c>
      <c r="AP79" s="34">
        <f>'Insumo 1'!AP75/$CP79</f>
        <v>1.2204823743057659E-2</v>
      </c>
      <c r="AQ79" s="34">
        <f>'Insumo 1'!AQ75/$CP79</f>
        <v>1.1980239037867912E-2</v>
      </c>
      <c r="AR79" s="34">
        <f>'Insumo 1'!AR75/$CP79</f>
        <v>1.1697717085569581E-2</v>
      </c>
      <c r="AS79" s="34">
        <f>'Insumo 1'!AS75/$CP79</f>
        <v>1.1435442020701668E-2</v>
      </c>
      <c r="AT79" s="34">
        <f>'Insumo 1'!AT75/$CP79</f>
        <v>1.1179552512638734E-2</v>
      </c>
      <c r="AU79" s="34">
        <f>'Insumo 1'!AU75/$CP79</f>
        <v>1.0921326825256907E-2</v>
      </c>
      <c r="AV79" s="34">
        <f>'Insumo 1'!AV75/$CP79</f>
        <v>1.0664970081330194E-2</v>
      </c>
      <c r="AW79" s="34">
        <f>'Insumo 1'!AW75/$CP79</f>
        <v>1.0410170790282742E-2</v>
      </c>
      <c r="AX79" s="34">
        <f>'Insumo 1'!AX75/$CP79</f>
        <v>1.0149608923582021E-2</v>
      </c>
      <c r="AY79" s="34">
        <f>'Insumo 1'!AY75/$CP79</f>
        <v>9.882505754788393E-3</v>
      </c>
      <c r="AZ79" s="34">
        <f>'Insumo 1'!AZ75/$CP79</f>
        <v>9.6275507184530162E-3</v>
      </c>
      <c r="BA79" s="34">
        <f>'Insumo 1'!BA75/$CP79</f>
        <v>9.3928425695480617E-3</v>
      </c>
      <c r="BB79" s="34">
        <f>'Insumo 1'!BB75/$CP79</f>
        <v>9.1696595719496527E-3</v>
      </c>
      <c r="BC79" s="34">
        <f>'Insumo 1'!BC75/$CP79</f>
        <v>8.9447633761840575E-3</v>
      </c>
      <c r="BD79" s="34">
        <f>'Insumo 1'!BD75/$CP79</f>
        <v>8.7250067749200279E-3</v>
      </c>
      <c r="BE79" s="34">
        <f>'Insumo 1'!BE75/$CP79</f>
        <v>8.4834458333463147E-3</v>
      </c>
      <c r="BF79" s="34">
        <f>'Insumo 1'!BF75/$CP79</f>
        <v>8.2065307114133294E-3</v>
      </c>
      <c r="BG79" s="34">
        <f>'Insumo 1'!BG75/$CP79</f>
        <v>7.9093687020499216E-3</v>
      </c>
      <c r="BH79" s="34">
        <f>'Insumo 1'!BH75/$CP79</f>
        <v>7.6154773437329673E-3</v>
      </c>
      <c r="BI79" s="34">
        <f>'Insumo 1'!BI75/$CP79</f>
        <v>7.3139544663076237E-3</v>
      </c>
      <c r="BJ79" s="34">
        <f>'Insumo 1'!BJ75/$CP79</f>
        <v>7.0451380993468062E-3</v>
      </c>
      <c r="BK79" s="34">
        <f>'Insumo 1'!BK75/$CP79</f>
        <v>6.8291193849930086E-3</v>
      </c>
      <c r="BL79" s="34">
        <f>'Insumo 1'!BL75/$CP79</f>
        <v>6.6444054735124011E-3</v>
      </c>
      <c r="BM79" s="34">
        <f>'Insumo 1'!BM75/$CP79</f>
        <v>6.4554864392577819E-3</v>
      </c>
      <c r="BN79" s="34">
        <f>'Insumo 1'!BN75/$CP79</f>
        <v>6.2774695751580054E-3</v>
      </c>
      <c r="BO79" s="34">
        <f>'Insumo 1'!BO75/$CP79</f>
        <v>6.0567785021664192E-3</v>
      </c>
      <c r="BP79" s="34">
        <f>'Insumo 1'!BP75/$CP79</f>
        <v>5.7656905590321387E-3</v>
      </c>
      <c r="BQ79" s="34">
        <f>'Insumo 1'!BQ75/$CP79</f>
        <v>5.4337973504611642E-3</v>
      </c>
      <c r="BR79" s="34">
        <f>'Insumo 1'!BR75/$CP79</f>
        <v>5.1132735479088101E-3</v>
      </c>
      <c r="BS79" s="34">
        <f>'Insumo 1'!BS75/$CP79</f>
        <v>4.7885446225824453E-3</v>
      </c>
      <c r="BT79" s="34">
        <f>'Insumo 1'!BT75/$CP79</f>
        <v>4.5108507742098276E-3</v>
      </c>
      <c r="BU79" s="34">
        <f>'Insumo 1'!BU75/$CP79</f>
        <v>4.3093163716331779E-3</v>
      </c>
      <c r="BV79" s="34">
        <f>'Insumo 1'!BV75/$CP79</f>
        <v>4.1568417347533169E-3</v>
      </c>
      <c r="BW79" s="34">
        <f>'Insumo 1'!BW75/$CP79</f>
        <v>3.9965798334771398E-3</v>
      </c>
      <c r="BX79" s="34">
        <f>'Insumo 1'!BX75/$CP79</f>
        <v>3.8392770926715626E-3</v>
      </c>
      <c r="BY79" s="34">
        <f>'Insumo 1'!BY75/$CP79</f>
        <v>3.6707606911352908E-3</v>
      </c>
      <c r="BZ79" s="34">
        <f>'Insumo 1'!BZ75/$CP79</f>
        <v>3.4782595152583668E-3</v>
      </c>
      <c r="CA79" s="34">
        <f>'Insumo 1'!CA75/$CP79</f>
        <v>3.2694050841491802E-3</v>
      </c>
      <c r="CB79" s="34">
        <f>'Insumo 1'!CB75/$CP79</f>
        <v>3.0683379174363092E-3</v>
      </c>
      <c r="CC79" s="34">
        <f>'Insumo 1'!CC75/$CP79</f>
        <v>2.8739677981042691E-3</v>
      </c>
      <c r="CD79" s="34">
        <f>'Insumo 1'!CD75/$CP79</f>
        <v>2.6629329329641137E-3</v>
      </c>
      <c r="CE79" s="34">
        <f>'Insumo 1'!CE75/$CP79</f>
        <v>2.4272903123316015E-3</v>
      </c>
      <c r="CF79" s="34">
        <f>'Insumo 1'!CF75/$CP79</f>
        <v>2.1777863610736464E-3</v>
      </c>
      <c r="CG79" s="34">
        <f>'Insumo 1'!CG75/$CP79</f>
        <v>1.9349794571965231E-3</v>
      </c>
      <c r="CH79" s="34">
        <f>'Insumo 1'!CH75/$CP79</f>
        <v>1.6965334213813368E-3</v>
      </c>
      <c r="CI79" s="34">
        <f>'Insumo 1'!CI75/$CP79</f>
        <v>1.4696125368726975E-3</v>
      </c>
      <c r="CJ79" s="34">
        <f>'Insumo 1'!CJ75/$CP79</f>
        <v>1.2604466151876579E-3</v>
      </c>
      <c r="CK79" s="34">
        <f>'Insumo 1'!CK75/$CP79</f>
        <v>1.067478203446955E-3</v>
      </c>
      <c r="CL79" s="34">
        <f>'Insumo 1'!CL75/$CP79</f>
        <v>8.6827998018919968E-4</v>
      </c>
      <c r="CM79" s="34">
        <f>'Insumo 1'!CM75/$CP79</f>
        <v>6.9493547472721233E-4</v>
      </c>
      <c r="CN79" s="34">
        <f>'Insumo 1'!CN75/$CP79</f>
        <v>5.7127371611371918E-4</v>
      </c>
      <c r="CP79">
        <f>SUM('Insumo 1'!B75:CX75)</f>
        <v>6420.739999999998</v>
      </c>
      <c r="CR79" s="46">
        <f t="shared" si="2"/>
        <v>0.31930213651385986</v>
      </c>
    </row>
    <row r="80" spans="1:96" x14ac:dyDescent="0.2">
      <c r="A80">
        <f t="shared" si="3"/>
        <v>2019</v>
      </c>
      <c r="B80" s="34">
        <f>'Insumo 1'!B76/$CP80</f>
        <v>1.8101819928566451E-2</v>
      </c>
      <c r="C80" s="34">
        <f>'Insumo 1'!C76/$CP80</f>
        <v>1.7979871543569045E-2</v>
      </c>
      <c r="D80" s="34">
        <f>'Insumo 1'!D76/$CP80</f>
        <v>1.7882870668081911E-2</v>
      </c>
      <c r="E80" s="34">
        <f>'Insumo 1'!E76/$CP80</f>
        <v>1.7809732627778511E-2</v>
      </c>
      <c r="F80" s="34">
        <f>'Insumo 1'!F76/$CP80</f>
        <v>1.7721254193428425E-2</v>
      </c>
      <c r="G80" s="34">
        <f>'Insumo 1'!G76/$CP80</f>
        <v>1.772047942605233E-2</v>
      </c>
      <c r="H80" s="34">
        <f>'Insumo 1'!H76/$CP80</f>
        <v>1.7734890099247703E-2</v>
      </c>
      <c r="I80" s="34">
        <f>'Insumo 1'!I76/$CP80</f>
        <v>1.7763091631737574E-2</v>
      </c>
      <c r="J80" s="34">
        <f>'Insumo 1'!J76/$CP80</f>
        <v>1.7803844395720185E-2</v>
      </c>
      <c r="K80" s="34">
        <f>'Insumo 1'!K76/$CP80</f>
        <v>1.7863811390629966E-2</v>
      </c>
      <c r="L80" s="34">
        <f>'Insumo 1'!L76/$CP80</f>
        <v>1.7950430383277424E-2</v>
      </c>
      <c r="M80" s="34">
        <f>'Insumo 1'!M76/$CP80</f>
        <v>1.8020004493650786E-2</v>
      </c>
      <c r="N80" s="34">
        <f>'Insumo 1'!N76/$CP80</f>
        <v>1.8054094258198979E-2</v>
      </c>
      <c r="O80" s="34">
        <f>'Insumo 1'!O76/$CP80</f>
        <v>1.8076717465580962E-2</v>
      </c>
      <c r="P80" s="34">
        <f>'Insumo 1'!P76/$CP80</f>
        <v>1.8097481231260319E-2</v>
      </c>
      <c r="Q80" s="34">
        <f>'Insumo 1'!Q76/$CP80</f>
        <v>1.807501297735355E-2</v>
      </c>
      <c r="R80" s="34">
        <f>'Insumo 1'!R76/$CP80</f>
        <v>1.8207033338240194E-2</v>
      </c>
      <c r="S80" s="34">
        <f>'Insumo 1'!S76/$CP80</f>
        <v>1.8579851399617268E-2</v>
      </c>
      <c r="T80" s="34">
        <f>'Insumo 1'!T76/$CP80</f>
        <v>1.9081590752376601E-2</v>
      </c>
      <c r="U80" s="34">
        <f>'Insumo 1'!U76/$CP80</f>
        <v>1.9522433389374844E-2</v>
      </c>
      <c r="V80" s="34">
        <f>'Insumo 1'!V76/$CP80</f>
        <v>1.995196442268209E-2</v>
      </c>
      <c r="W80" s="34">
        <f>'Insumo 1'!W76/$CP80</f>
        <v>2.0165800218484402E-2</v>
      </c>
      <c r="X80" s="34">
        <f>'Insumo 1'!X76/$CP80</f>
        <v>2.0046640996040942E-2</v>
      </c>
      <c r="Y80" s="34">
        <f>'Insumo 1'!Y76/$CP80</f>
        <v>1.968854351480968E-2</v>
      </c>
      <c r="Z80" s="34">
        <f>'Insumo 1'!Z76/$CP80</f>
        <v>1.9328431638400572E-2</v>
      </c>
      <c r="AA80" s="34">
        <f>'Insumo 1'!AA76/$CP80</f>
        <v>1.8949260484539519E-2</v>
      </c>
      <c r="AB80" s="34">
        <f>'Insumo 1'!AB76/$CP80</f>
        <v>1.8439153644118356E-2</v>
      </c>
      <c r="AC80" s="34">
        <f>'Insumo 1'!AC76/$CP80</f>
        <v>1.7775797816705536E-2</v>
      </c>
      <c r="AD80" s="34">
        <f>'Insumo 1'!AD76/$CP80</f>
        <v>1.7016525788132113E-2</v>
      </c>
      <c r="AE80" s="34">
        <f>'Insumo 1'!AE76/$CP80</f>
        <v>1.6239589063383721E-2</v>
      </c>
      <c r="AF80" s="34">
        <f>'Insumo 1'!AF76/$CP80</f>
        <v>1.5429182387988008E-2</v>
      </c>
      <c r="AG80" s="34">
        <f>'Insumo 1'!AG76/$CP80</f>
        <v>1.4723989122266043E-2</v>
      </c>
      <c r="AH80" s="34">
        <f>'Insumo 1'!AH76/$CP80</f>
        <v>1.4201176096876914E-2</v>
      </c>
      <c r="AI80" s="34">
        <f>'Insumo 1'!AI76/$CP80</f>
        <v>1.3808523990671803E-2</v>
      </c>
      <c r="AJ80" s="34">
        <f>'Insumo 1'!AJ76/$CP80</f>
        <v>1.3403785513399602E-2</v>
      </c>
      <c r="AK80" s="34">
        <f>'Insumo 1'!AK76/$CP80</f>
        <v>1.2999511896553061E-2</v>
      </c>
      <c r="AL80" s="34">
        <f>'Insumo 1'!AL76/$CP80</f>
        <v>1.2683406807106166E-2</v>
      </c>
      <c r="AM80" s="34">
        <f>'Insumo 1'!AM76/$CP80</f>
        <v>1.2479488033717878E-2</v>
      </c>
      <c r="AN80" s="34">
        <f>'Insumo 1'!AN76/$CP80</f>
        <v>1.2350101881909957E-2</v>
      </c>
      <c r="AO80" s="34">
        <f>'Insumo 1'!AO76/$CP80</f>
        <v>1.2235591263723068E-2</v>
      </c>
      <c r="AP80" s="34">
        <f>'Insumo 1'!AP76/$CP80</f>
        <v>1.215083171277824E-2</v>
      </c>
      <c r="AQ80" s="34">
        <f>'Insumo 1'!AQ76/$CP80</f>
        <v>1.2019431165792472E-2</v>
      </c>
      <c r="AR80" s="34">
        <f>'Insumo 1'!AR76/$CP80</f>
        <v>1.1798312556654866E-2</v>
      </c>
      <c r="AS80" s="34">
        <f>'Insumo 1'!AS76/$CP80</f>
        <v>1.1520171068636644E-2</v>
      </c>
      <c r="AT80" s="34">
        <f>'Insumo 1'!AT76/$CP80</f>
        <v>1.1261553718496024E-2</v>
      </c>
      <c r="AU80" s="34">
        <f>'Insumo 1'!AU76/$CP80</f>
        <v>1.1008669646938508E-2</v>
      </c>
      <c r="AV80" s="34">
        <f>'Insumo 1'!AV76/$CP80</f>
        <v>1.0753771180203146E-2</v>
      </c>
      <c r="AW80" s="34">
        <f>'Insumo 1'!AW76/$CP80</f>
        <v>1.050104206212085E-2</v>
      </c>
      <c r="AX80" s="34">
        <f>'Insumo 1'!AX76/$CP80</f>
        <v>1.0249862478790743E-2</v>
      </c>
      <c r="AY80" s="34">
        <f>'Insumo 1'!AY76/$CP80</f>
        <v>9.9929496168775327E-3</v>
      </c>
      <c r="AZ80" s="34">
        <f>'Insumo 1'!AZ76/$CP80</f>
        <v>9.7293737555299038E-3</v>
      </c>
      <c r="BA80" s="34">
        <f>'Insumo 1'!BA76/$CP80</f>
        <v>9.4772644513484838E-3</v>
      </c>
      <c r="BB80" s="34">
        <f>'Insumo 1'!BB76/$CP80</f>
        <v>9.244524331569446E-3</v>
      </c>
      <c r="BC80" s="34">
        <f>'Insumo 1'!BC76/$CP80</f>
        <v>9.0223210481053077E-3</v>
      </c>
      <c r="BD80" s="34">
        <f>'Insumo 1'!BD76/$CP80</f>
        <v>8.7984132764137579E-3</v>
      </c>
      <c r="BE80" s="34">
        <f>'Insumo 1'!BE76/$CP80</f>
        <v>8.5794640159292182E-3</v>
      </c>
      <c r="BF80" s="34">
        <f>'Insumo 1'!BF76/$CP80</f>
        <v>8.3388212689140088E-3</v>
      </c>
      <c r="BG80" s="34">
        <f>'Insumo 1'!BG76/$CP80</f>
        <v>8.0634689434497288E-3</v>
      </c>
      <c r="BH80" s="34">
        <f>'Insumo 1'!BH76/$CP80</f>
        <v>7.7676627592565333E-3</v>
      </c>
      <c r="BI80" s="34">
        <f>'Insumo 1'!BI76/$CP80</f>
        <v>7.4749556445677197E-3</v>
      </c>
      <c r="BJ80" s="34">
        <f>'Insumo 1'!BJ76/$CP80</f>
        <v>7.1748107630683891E-3</v>
      </c>
      <c r="BK80" s="34">
        <f>'Insumo 1'!BK76/$CP80</f>
        <v>6.9064313439889677E-3</v>
      </c>
      <c r="BL80" s="34">
        <f>'Insumo 1'!BL76/$CP80</f>
        <v>6.6894964786822766E-3</v>
      </c>
      <c r="BM80" s="34">
        <f>'Insumo 1'!BM76/$CP80</f>
        <v>6.5032424014689599E-3</v>
      </c>
      <c r="BN80" s="34">
        <f>'Insumo 1'!BN76/$CP80</f>
        <v>6.3128045804247282E-3</v>
      </c>
      <c r="BO80" s="34">
        <f>'Insumo 1'!BO76/$CP80</f>
        <v>6.1329035956953935E-3</v>
      </c>
      <c r="BP80" s="34">
        <f>'Insumo 1'!BP76/$CP80</f>
        <v>5.9116300330825681E-3</v>
      </c>
      <c r="BQ80" s="34">
        <f>'Insumo 1'!BQ76/$CP80</f>
        <v>5.6221769413733538E-3</v>
      </c>
      <c r="BR80" s="34">
        <f>'Insumo 1'!BR76/$CP80</f>
        <v>5.2930557600080579E-3</v>
      </c>
      <c r="BS80" s="34">
        <f>'Insumo 1'!BS76/$CP80</f>
        <v>4.975246182333754E-3</v>
      </c>
      <c r="BT80" s="34">
        <f>'Insumo 1'!BT76/$CP80</f>
        <v>4.6527880004028797E-3</v>
      </c>
      <c r="BU80" s="34">
        <f>'Insumo 1'!BU76/$CP80</f>
        <v>4.3758861401864092E-3</v>
      </c>
      <c r="BV80" s="34">
        <f>'Insumo 1'!BV76/$CP80</f>
        <v>4.1730520411246532E-3</v>
      </c>
      <c r="BW80" s="34">
        <f>'Insumo 1'!BW76/$CP80</f>
        <v>4.0174787520047108E-3</v>
      </c>
      <c r="BX80" s="34">
        <f>'Insumo 1'!BX76/$CP80</f>
        <v>3.8544676960742541E-3</v>
      </c>
      <c r="BY80" s="34">
        <f>'Insumo 1'!BY76/$CP80</f>
        <v>3.6948656165986167E-3</v>
      </c>
      <c r="BZ80" s="34">
        <f>'Insumo 1'!BZ76/$CP80</f>
        <v>3.522712305630235E-3</v>
      </c>
      <c r="CA80" s="34">
        <f>'Insumo 1'!CA76/$CP80</f>
        <v>3.3248367177754882E-3</v>
      </c>
      <c r="CB80" s="34">
        <f>'Insumo 1'!CB76/$CP80</f>
        <v>3.1097612941714254E-3</v>
      </c>
      <c r="CC80" s="34">
        <f>'Insumo 1'!CC76/$CP80</f>
        <v>2.903053358229192E-3</v>
      </c>
      <c r="CD80" s="34">
        <f>'Insumo 1'!CD76/$CP80</f>
        <v>2.7034732821470354E-3</v>
      </c>
      <c r="CE80" s="34">
        <f>'Insumo 1'!CE76/$CP80</f>
        <v>2.48886271896863E-3</v>
      </c>
      <c r="CF80" s="34">
        <f>'Insumo 1'!CF76/$CP80</f>
        <v>2.2517839018834597E-3</v>
      </c>
      <c r="CG80" s="34">
        <f>'Insumo 1'!CG76/$CP80</f>
        <v>2.0030835741568598E-3</v>
      </c>
      <c r="CH80" s="34">
        <f>'Insumo 1'!CH76/$CP80</f>
        <v>1.7613561528151175E-3</v>
      </c>
      <c r="CI80" s="34">
        <f>'Insumo 1'!CI76/$CP80</f>
        <v>1.5247421961556045E-3</v>
      </c>
      <c r="CJ80" s="34">
        <f>'Insumo 1'!CJ76/$CP80</f>
        <v>1.3031587265923408E-3</v>
      </c>
      <c r="CK80" s="34">
        <f>'Insumo 1'!CK76/$CP80</f>
        <v>1.1035786505101844E-3</v>
      </c>
      <c r="CL80" s="34">
        <f>'Insumo 1'!CL76/$CP80</f>
        <v>9.2367766578084942E-4</v>
      </c>
      <c r="CM80" s="34">
        <f>'Insumo 1'!CM76/$CP80</f>
        <v>7.3308489126139883E-4</v>
      </c>
      <c r="CN80" s="34">
        <f>'Insumo 1'!CN76/$CP80</f>
        <v>5.7518730001317111E-4</v>
      </c>
      <c r="CP80">
        <f>SUM('Insumo 1'!B76:CX76)</f>
        <v>6453.5499999999993</v>
      </c>
      <c r="CR80" s="46">
        <f t="shared" si="2"/>
        <v>0.31266853127348521</v>
      </c>
    </row>
    <row r="81" spans="1:96" x14ac:dyDescent="0.2">
      <c r="A81">
        <f t="shared" si="3"/>
        <v>2020</v>
      </c>
      <c r="B81" s="34">
        <f>'Insumo 1'!B77/$CP81</f>
        <v>1.798464154903618E-2</v>
      </c>
      <c r="C81" s="34">
        <f>'Insumo 1'!C77/$CP81</f>
        <v>1.7846347962389698E-2</v>
      </c>
      <c r="D81" s="34">
        <f>'Insumo 1'!D77/$CP81</f>
        <v>1.7739043239640588E-2</v>
      </c>
      <c r="E81" s="34">
        <f>'Insumo 1'!E77/$CP81</f>
        <v>1.7660106432101013E-2</v>
      </c>
      <c r="F81" s="34">
        <f>'Insumo 1'!F77/$CP81</f>
        <v>1.7607070764535361E-2</v>
      </c>
      <c r="G81" s="34">
        <f>'Insumo 1'!G77/$CP81</f>
        <v>1.7577469461708017E-2</v>
      </c>
      <c r="H81" s="34">
        <f>'Insumo 1'!H77/$CP81</f>
        <v>1.7568835748383377E-2</v>
      </c>
      <c r="I81" s="34">
        <f>'Insumo 1'!I77/$CP81</f>
        <v>1.75785486758736E-2</v>
      </c>
      <c r="J81" s="34">
        <f>'Insumo 1'!J77/$CP81</f>
        <v>1.7604295642395296E-2</v>
      </c>
      <c r="K81" s="34">
        <f>'Insumo 1'!K77/$CP81</f>
        <v>1.7643301525808407E-2</v>
      </c>
      <c r="L81" s="34">
        <f>'Insumo 1'!L77/$CP81</f>
        <v>1.7703737519080893E-2</v>
      </c>
      <c r="M81" s="34">
        <f>'Insumo 1'!M77/$CP81</f>
        <v>1.7793620641728496E-2</v>
      </c>
      <c r="N81" s="34">
        <f>'Insumo 1'!N77/$CP81</f>
        <v>1.7857910971306627E-2</v>
      </c>
      <c r="O81" s="34">
        <f>'Insumo 1'!O77/$CP81</f>
        <v>1.7873019969624749E-2</v>
      </c>
      <c r="P81" s="34">
        <f>'Insumo 1'!P77/$CP81</f>
        <v>1.7867932245701299E-2</v>
      </c>
      <c r="Q81" s="34">
        <f>'Insumo 1'!Q77/$CP81</f>
        <v>1.7863307042134527E-2</v>
      </c>
      <c r="R81" s="34">
        <f>'Insumo 1'!R77/$CP81</f>
        <v>1.7815821618849002E-2</v>
      </c>
      <c r="S81" s="34">
        <f>'Insumo 1'!S77/$CP81</f>
        <v>1.7924359729215918E-2</v>
      </c>
      <c r="T81" s="34">
        <f>'Insumo 1'!T77/$CP81</f>
        <v>1.8277262761360619E-2</v>
      </c>
      <c r="U81" s="34">
        <f>'Insumo 1'!U77/$CP81</f>
        <v>1.8761984095158325E-2</v>
      </c>
      <c r="V81" s="34">
        <f>'Insumo 1'!V77/$CP81</f>
        <v>1.9186577782587991E-2</v>
      </c>
      <c r="W81" s="34">
        <f>'Insumo 1'!W77/$CP81</f>
        <v>1.9600533501814083E-2</v>
      </c>
      <c r="X81" s="34">
        <f>'Insumo 1'!X77/$CP81</f>
        <v>1.9804504979108729E-2</v>
      </c>
      <c r="Y81" s="34">
        <f>'Insumo 1'!Y77/$CP81</f>
        <v>1.9683478819111529E-2</v>
      </c>
      <c r="Z81" s="34">
        <f>'Insumo 1'!Z77/$CP81</f>
        <v>1.9329650746253473E-2</v>
      </c>
      <c r="AA81" s="34">
        <f>'Insumo 1'!AA77/$CP81</f>
        <v>1.8974743459229833E-2</v>
      </c>
      <c r="AB81" s="34">
        <f>'Insumo 1'!AB77/$CP81</f>
        <v>1.8602414572104691E-2</v>
      </c>
      <c r="AC81" s="34">
        <f>'Insumo 1'!AC77/$CP81</f>
        <v>1.810243006653664E-2</v>
      </c>
      <c r="AD81" s="34">
        <f>'Insumo 1'!AD77/$CP81</f>
        <v>1.7452588965405174E-2</v>
      </c>
      <c r="AE81" s="34">
        <f>'Insumo 1'!AE77/$CP81</f>
        <v>1.6709318752224919E-2</v>
      </c>
      <c r="AF81" s="34">
        <f>'Insumo 1'!AF77/$CP81</f>
        <v>1.5949551979656508E-2</v>
      </c>
      <c r="AG81" s="34">
        <f>'Insumo 1'!AG77/$CP81</f>
        <v>1.5156946261764016E-2</v>
      </c>
      <c r="AH81" s="34">
        <f>'Insumo 1'!AH77/$CP81</f>
        <v>1.4468407624123892E-2</v>
      </c>
      <c r="AI81" s="34">
        <f>'Insumo 1'!AI77/$CP81</f>
        <v>1.3960251925587877E-2</v>
      </c>
      <c r="AJ81" s="34">
        <f>'Insumo 1'!AJ77/$CP81</f>
        <v>1.3580214365851447E-2</v>
      </c>
      <c r="AK81" s="34">
        <f>'Insumo 1'!AK77/$CP81</f>
        <v>1.3188305450293633E-2</v>
      </c>
      <c r="AL81" s="34">
        <f>'Insumo 1'!AL77/$CP81</f>
        <v>1.2797013228544724E-2</v>
      </c>
      <c r="AM81" s="34">
        <f>'Insumo 1'!AM77/$CP81</f>
        <v>1.2490824752424417E-2</v>
      </c>
      <c r="AN81" s="34">
        <f>'Insumo 1'!AN77/$CP81</f>
        <v>1.2292249345957674E-2</v>
      </c>
      <c r="AO81" s="34">
        <f>'Insumo 1'!AO77/$CP81</f>
        <v>1.2165364594775895E-2</v>
      </c>
      <c r="AP81" s="34">
        <f>'Insumo 1'!AP77/$CP81</f>
        <v>1.2052972148103335E-2</v>
      </c>
      <c r="AQ81" s="34">
        <f>'Insumo 1'!AQ77/$CP81</f>
        <v>1.1969410136996988E-2</v>
      </c>
      <c r="AR81" s="34">
        <f>'Insumo 1'!AR77/$CP81</f>
        <v>1.18400586105796E-2</v>
      </c>
      <c r="AS81" s="34">
        <f>'Insumo 1'!AS77/$CP81</f>
        <v>1.1622365696036866E-2</v>
      </c>
      <c r="AT81" s="34">
        <f>'Insumo 1'!AT77/$CP81</f>
        <v>1.1348399471431738E-2</v>
      </c>
      <c r="AU81" s="34">
        <f>'Insumo 1'!AU77/$CP81</f>
        <v>1.1093088234545924E-2</v>
      </c>
      <c r="AV81" s="34">
        <f>'Insumo 1'!AV77/$CP81</f>
        <v>1.0843018895035786E-2</v>
      </c>
      <c r="AW81" s="34">
        <f>'Insumo 1'!AW77/$CP81</f>
        <v>1.0591253647551164E-2</v>
      </c>
      <c r="AX81" s="34">
        <f>'Insumo 1'!AX77/$CP81</f>
        <v>1.0342263522206605E-2</v>
      </c>
      <c r="AY81" s="34">
        <f>'Insumo 1'!AY77/$CP81</f>
        <v>1.0094815131384305E-2</v>
      </c>
      <c r="AZ81" s="34">
        <f>'Insumo 1'!AZ77/$CP81</f>
        <v>9.8411998024729736E-3</v>
      </c>
      <c r="BA81" s="34">
        <f>'Insumo 1'!BA77/$CP81</f>
        <v>9.5811091885681637E-3</v>
      </c>
      <c r="BB81" s="34">
        <f>'Insumo 1'!BB77/$CP81</f>
        <v>9.3316565428669274E-3</v>
      </c>
      <c r="BC81" s="34">
        <f>'Insumo 1'!BC77/$CP81</f>
        <v>9.1005505379805531E-3</v>
      </c>
      <c r="BD81" s="34">
        <f>'Insumo 1'!BD77/$CP81</f>
        <v>8.8796199809410784E-3</v>
      </c>
      <c r="BE81" s="34">
        <f>'Insumo 1'!BE77/$CP81</f>
        <v>8.6566851690226699E-3</v>
      </c>
      <c r="BF81" s="34">
        <f>'Insumo 1'!BF77/$CP81</f>
        <v>8.4383755606710319E-3</v>
      </c>
      <c r="BG81" s="34">
        <f>'Insumo 1'!BG77/$CP81</f>
        <v>8.1984816690077924E-3</v>
      </c>
      <c r="BH81" s="34">
        <f>'Insumo 1'!BH77/$CP81</f>
        <v>7.9240529240459864E-3</v>
      </c>
      <c r="BI81" s="34">
        <f>'Insumo 1'!BI77/$CP81</f>
        <v>7.6297358037470632E-3</v>
      </c>
      <c r="BJ81" s="34">
        <f>'Insumo 1'!BJ77/$CP81</f>
        <v>7.3380396321359766E-3</v>
      </c>
      <c r="BK81" s="34">
        <f>'Insumo 1'!BK77/$CP81</f>
        <v>7.0390973082702811E-3</v>
      </c>
      <c r="BL81" s="34">
        <f>'Insumo 1'!BL77/$CP81</f>
        <v>6.7711438483019568E-3</v>
      </c>
      <c r="BM81" s="34">
        <f>'Insumo 1'!BM77/$CP81</f>
        <v>6.5534509337592224E-3</v>
      </c>
      <c r="BN81" s="34">
        <f>'Insumo 1'!BN77/$CP81</f>
        <v>6.3655134954960545E-3</v>
      </c>
      <c r="BO81" s="34">
        <f>'Insumo 1'!BO77/$CP81</f>
        <v>6.1735675474750172E-3</v>
      </c>
      <c r="BP81" s="34">
        <f>'Insumo 1'!BP77/$CP81</f>
        <v>5.9917970473008777E-3</v>
      </c>
      <c r="BQ81" s="34">
        <f>'Insumo 1'!BQ77/$CP81</f>
        <v>5.7697872760958235E-3</v>
      </c>
      <c r="BR81" s="34">
        <f>'Insumo 1'!BR77/$CP81</f>
        <v>5.4819454407903801E-3</v>
      </c>
      <c r="BS81" s="34">
        <f>'Insumo 1'!BS77/$CP81</f>
        <v>5.1557144158807296E-3</v>
      </c>
      <c r="BT81" s="34">
        <f>'Insumo 1'!BT77/$CP81</f>
        <v>4.8398130122702032E-3</v>
      </c>
      <c r="BU81" s="34">
        <f>'Insumo 1'!BU77/$CP81</f>
        <v>4.5197489254495821E-3</v>
      </c>
      <c r="BV81" s="34">
        <f>'Insumo 1'!BV77/$CP81</f>
        <v>4.2436242725132946E-3</v>
      </c>
      <c r="BW81" s="34">
        <f>'Insumo 1'!BW77/$CP81</f>
        <v>4.0393444483141985E-3</v>
      </c>
      <c r="BX81" s="34">
        <f>'Insumo 1'!BX77/$CP81</f>
        <v>3.8808541394261455E-3</v>
      </c>
      <c r="BY81" s="34">
        <f>'Insumo 1'!BY77/$CP81</f>
        <v>3.715271851735708E-3</v>
      </c>
      <c r="BZ81" s="34">
        <f>'Insumo 1'!BZ77/$CP81</f>
        <v>3.5530813799942375E-3</v>
      </c>
      <c r="CA81" s="34">
        <f>'Insumo 1'!CA77/$CP81</f>
        <v>3.3771694710046764E-3</v>
      </c>
      <c r="CB81" s="34">
        <f>'Insumo 1'!CB77/$CP81</f>
        <v>3.1738146875189346E-3</v>
      </c>
      <c r="CC81" s="34">
        <f>'Insumo 1'!CC77/$CP81</f>
        <v>2.9525757835750085E-3</v>
      </c>
      <c r="CD81" s="34">
        <f>'Insumo 1'!CD77/$CP81</f>
        <v>2.7402789398601746E-3</v>
      </c>
      <c r="CE81" s="34">
        <f>'Insumo 1'!CE77/$CP81</f>
        <v>2.5355365953044014E-3</v>
      </c>
      <c r="CF81" s="34">
        <f>'Insumo 1'!CF77/$CP81</f>
        <v>2.3172269869527634E-3</v>
      </c>
      <c r="CG81" s="34">
        <f>'Insumo 1'!CG77/$CP81</f>
        <v>2.0788748298117806E-3</v>
      </c>
      <c r="CH81" s="34">
        <f>'Insumo 1'!CH77/$CP81</f>
        <v>1.8306555717283511E-3</v>
      </c>
      <c r="CI81" s="34">
        <f>'Insumo 1'!CI77/$CP81</f>
        <v>1.5902991597084334E-3</v>
      </c>
      <c r="CJ81" s="34">
        <f>'Insumo 1'!CJ77/$CP81</f>
        <v>1.355338818516417E-3</v>
      </c>
      <c r="CK81" s="34">
        <f>'Insumo 1'!CK77/$CP81</f>
        <v>1.1387251181392622E-3</v>
      </c>
      <c r="CL81" s="34">
        <f>'Insumo 1'!CL77/$CP81</f>
        <v>9.4893759844938527E-4</v>
      </c>
      <c r="CM81" s="34">
        <f>'Insumo 1'!CM77/$CP81</f>
        <v>7.8165940278446516E-4</v>
      </c>
      <c r="CN81" s="34">
        <f>'Insumo 1'!CN77/$CP81</f>
        <v>5.9973472915810053E-4</v>
      </c>
      <c r="CP81">
        <f>SUM('Insumo 1'!B77:CX77)</f>
        <v>6486.2009999999991</v>
      </c>
      <c r="CR81" s="46">
        <f t="shared" si="2"/>
        <v>0.30649851893273122</v>
      </c>
    </row>
    <row r="82" spans="1:96" x14ac:dyDescent="0.2">
      <c r="A82">
        <f t="shared" si="3"/>
        <v>2021</v>
      </c>
      <c r="B82" s="34">
        <f>'Insumo 1'!B78/$CP82</f>
        <v>1.7723402623302908E-2</v>
      </c>
      <c r="C82" s="34">
        <f>'Insumo 1'!C78/$CP82</f>
        <v>1.7779397100559945E-2</v>
      </c>
      <c r="D82" s="34">
        <f>'Insumo 1'!D78/$CP82</f>
        <v>1.7675845670016108E-2</v>
      </c>
      <c r="E82" s="34">
        <f>'Insumo 1'!E78/$CP82</f>
        <v>1.7590549973153333E-2</v>
      </c>
      <c r="F82" s="34">
        <f>'Insumo 1'!F78/$CP82</f>
        <v>1.7522436143284498E-2</v>
      </c>
      <c r="G82" s="34">
        <f>'Insumo 1'!G78/$CP82</f>
        <v>1.7470737132775943E-2</v>
      </c>
      <c r="H82" s="34">
        <f>'Insumo 1'!H78/$CP82</f>
        <v>1.743391884636036E-2</v>
      </c>
      <c r="I82" s="34">
        <f>'Insumo 1'!I78/$CP82</f>
        <v>1.7409986960190228E-2</v>
      </c>
      <c r="J82" s="34">
        <f>'Insumo 1'!J78/$CP82</f>
        <v>1.7402776712433843E-2</v>
      </c>
      <c r="K82" s="34">
        <f>'Insumo 1'!K78/$CP82</f>
        <v>1.7412594922144666E-2</v>
      </c>
      <c r="L82" s="34">
        <f>'Insumo 1'!L78/$CP82</f>
        <v>1.7436526808314794E-2</v>
      </c>
      <c r="M82" s="34">
        <f>'Insumo 1'!M78/$CP82</f>
        <v>1.7478100790059063E-2</v>
      </c>
      <c r="N82" s="34">
        <f>'Insumo 1'!N78/$CP82</f>
        <v>1.7546674848508092E-2</v>
      </c>
      <c r="O82" s="34">
        <f>'Insumo 1'!O78/$CP82</f>
        <v>1.7592084068420649E-2</v>
      </c>
      <c r="P82" s="34">
        <f>'Insumo 1'!P78/$CP82</f>
        <v>1.7593004525581039E-2</v>
      </c>
      <c r="Q82" s="34">
        <f>'Insumo 1'!Q78/$CP82</f>
        <v>1.7576896525274222E-2</v>
      </c>
      <c r="R82" s="34">
        <f>'Insumo 1'!R78/$CP82</f>
        <v>1.7561248753547594E-2</v>
      </c>
      <c r="S82" s="34">
        <f>'Insumo 1'!S78/$CP82</f>
        <v>1.7503720181023242E-2</v>
      </c>
      <c r="T82" s="34">
        <f>'Insumo 1'!T78/$CP82</f>
        <v>1.760451024008591E-2</v>
      </c>
      <c r="U82" s="34">
        <f>'Insumo 1'!U78/$CP82</f>
        <v>1.795228963718647E-2</v>
      </c>
      <c r="V82" s="34">
        <f>'Insumo 1'!V78/$CP82</f>
        <v>1.8434455779703922E-2</v>
      </c>
      <c r="W82" s="34">
        <f>'Insumo 1'!W78/$CP82</f>
        <v>1.8857866073483161E-2</v>
      </c>
      <c r="X82" s="34">
        <f>'Insumo 1'!X78/$CP82</f>
        <v>1.9271918386131778E-2</v>
      </c>
      <c r="Y82" s="34">
        <f>'Insumo 1'!Y78/$CP82</f>
        <v>1.9479174656746184E-2</v>
      </c>
      <c r="Z82" s="34">
        <f>'Insumo 1'!Z78/$CP82</f>
        <v>1.9365805016491523E-2</v>
      </c>
      <c r="AA82" s="34">
        <f>'Insumo 1'!AA78/$CP82</f>
        <v>1.9022474495666183E-2</v>
      </c>
      <c r="AB82" s="34">
        <f>'Insumo 1'!AB78/$CP82</f>
        <v>1.8678990565314108E-2</v>
      </c>
      <c r="AC82" s="34">
        <f>'Insumo 1'!AC78/$CP82</f>
        <v>1.8318631587021555E-2</v>
      </c>
      <c r="AD82" s="34">
        <f>'Insumo 1'!AD78/$CP82</f>
        <v>1.7831709749175424E-2</v>
      </c>
      <c r="AE82" s="34">
        <f>'Insumo 1'!AE78/$CP82</f>
        <v>1.7195980670399631E-2</v>
      </c>
      <c r="AF82" s="34">
        <f>'Insumo 1'!AF78/$CP82</f>
        <v>1.6466825189844291E-2</v>
      </c>
      <c r="AG82" s="34">
        <f>'Insumo 1'!AG78/$CP82</f>
        <v>1.5721408299455397E-2</v>
      </c>
      <c r="AH82" s="34">
        <f>'Insumo 1'!AH78/$CP82</f>
        <v>1.4943775408452865E-2</v>
      </c>
      <c r="AI82" s="34">
        <f>'Insumo 1'!AI78/$CP82</f>
        <v>1.4267239395566466E-2</v>
      </c>
      <c r="AJ82" s="34">
        <f>'Insumo 1'!AJ78/$CP82</f>
        <v>1.3766664109841221E-2</v>
      </c>
      <c r="AK82" s="34">
        <f>'Insumo 1'!AK78/$CP82</f>
        <v>1.3391117588402241E-2</v>
      </c>
      <c r="AL82" s="34">
        <f>'Insumo 1'!AL78/$CP82</f>
        <v>1.3003758533404925E-2</v>
      </c>
      <c r="AM82" s="34">
        <f>'Insumo 1'!AM78/$CP82</f>
        <v>1.2616706297461073E-2</v>
      </c>
      <c r="AN82" s="34">
        <f>'Insumo 1'!AN78/$CP82</f>
        <v>1.2313569072639412E-2</v>
      </c>
      <c r="AO82" s="34">
        <f>'Insumo 1'!AO78/$CP82</f>
        <v>1.2117971926056608E-2</v>
      </c>
      <c r="AP82" s="34">
        <f>'Insumo 1'!AP78/$CP82</f>
        <v>1.1993403390350542E-2</v>
      </c>
      <c r="AQ82" s="34">
        <f>'Insumo 1'!AQ78/$CP82</f>
        <v>1.1882948531103782E-2</v>
      </c>
      <c r="AR82" s="34">
        <f>'Insumo 1'!AR78/$CP82</f>
        <v>1.1800414205722176E-2</v>
      </c>
      <c r="AS82" s="34">
        <f>'Insumo 1'!AS78/$CP82</f>
        <v>1.1672624069954743E-2</v>
      </c>
      <c r="AT82" s="34">
        <f>'Insumo 1'!AT78/$CP82</f>
        <v>1.1457543913477027E-2</v>
      </c>
      <c r="AU82" s="34">
        <f>'Insumo 1'!AU78/$CP82</f>
        <v>1.1186622689269003E-2</v>
      </c>
      <c r="AV82" s="34">
        <f>'Insumo 1'!AV78/$CP82</f>
        <v>1.0934417427322237E-2</v>
      </c>
      <c r="AW82" s="34">
        <f>'Insumo 1'!AW78/$CP82</f>
        <v>1.0686967860704149E-2</v>
      </c>
      <c r="AX82" s="34">
        <f>'Insumo 1'!AX78/$CP82</f>
        <v>1.043737056071182E-2</v>
      </c>
      <c r="AY82" s="34">
        <f>'Insumo 1'!AY78/$CP82</f>
        <v>1.0190074403620466E-2</v>
      </c>
      <c r="AZ82" s="34">
        <f>'Insumo 1'!AZ78/$CP82</f>
        <v>9.9436987036894981E-3</v>
      </c>
      <c r="BA82" s="34">
        <f>'Insumo 1'!BA78/$CP82</f>
        <v>9.6914934417427316E-3</v>
      </c>
      <c r="BB82" s="34">
        <f>'Insumo 1'!BB78/$CP82</f>
        <v>9.4320779320395797E-3</v>
      </c>
      <c r="BC82" s="34">
        <f>'Insumo 1'!BC78/$CP82</f>
        <v>9.1834010892076403E-3</v>
      </c>
      <c r="BD82" s="34">
        <f>'Insumo 1'!BD78/$CP82</f>
        <v>8.952673161003297E-3</v>
      </c>
      <c r="BE82" s="34">
        <f>'Insumo 1'!BE78/$CP82</f>
        <v>8.7317634425097806E-3</v>
      </c>
      <c r="BF82" s="34">
        <f>'Insumo 1'!BF78/$CP82</f>
        <v>8.5087059906420182E-3</v>
      </c>
      <c r="BG82" s="34">
        <f>'Insumo 1'!BG78/$CP82</f>
        <v>8.2899440055227425E-3</v>
      </c>
      <c r="BH82" s="34">
        <f>'Insumo 1'!BH78/$CP82</f>
        <v>8.049858096187773E-3</v>
      </c>
      <c r="BI82" s="34">
        <f>'Insumo 1'!BI78/$CP82</f>
        <v>7.7757152719183861E-3</v>
      </c>
      <c r="BJ82" s="34">
        <f>'Insumo 1'!BJ78/$CP82</f>
        <v>7.481475799647158E-3</v>
      </c>
      <c r="BK82" s="34">
        <f>'Insumo 1'!BK78/$CP82</f>
        <v>7.1896908798036356E-3</v>
      </c>
      <c r="BL82" s="34">
        <f>'Insumo 1'!BL78/$CP82</f>
        <v>6.8906957122037279E-3</v>
      </c>
      <c r="BM82" s="34">
        <f>'Insumo 1'!BM78/$CP82</f>
        <v>6.6223824499501418E-3</v>
      </c>
      <c r="BN82" s="34">
        <f>'Insumo 1'!BN78/$CP82</f>
        <v>6.4037738743575982E-3</v>
      </c>
      <c r="BO82" s="34">
        <f>'Insumo 1'!BO78/$CP82</f>
        <v>6.2147733374242542E-3</v>
      </c>
      <c r="BP82" s="34">
        <f>'Insumo 1'!BP78/$CP82</f>
        <v>6.0213239242156939E-3</v>
      </c>
      <c r="BQ82" s="34">
        <f>'Insumo 1'!BQ78/$CP82</f>
        <v>5.8373859016644936E-3</v>
      </c>
      <c r="BR82" s="34">
        <f>'Insumo 1'!BR78/$CP82</f>
        <v>5.6144818593234641E-3</v>
      </c>
      <c r="BS82" s="34">
        <f>'Insumo 1'!BS78/$CP82</f>
        <v>5.3272992252818901E-3</v>
      </c>
      <c r="BT82" s="34">
        <f>'Insumo 1'!BT78/$CP82</f>
        <v>5.0022244381376082E-3</v>
      </c>
      <c r="BU82" s="34">
        <f>'Insumo 1'!BU78/$CP82</f>
        <v>4.6875814988110763E-3</v>
      </c>
      <c r="BV82" s="34">
        <f>'Insumo 1'!BV78/$CP82</f>
        <v>4.3686430927360586E-3</v>
      </c>
      <c r="BW82" s="34">
        <f>'Insumo 1'!BW78/$CP82</f>
        <v>4.0915854874587713E-3</v>
      </c>
      <c r="BX82" s="34">
        <f>'Insumo 1'!BX78/$CP82</f>
        <v>3.8823348929968547E-3</v>
      </c>
      <c r="BY82" s="34">
        <f>'Insumo 1'!BY78/$CP82</f>
        <v>3.7166526041267165E-3</v>
      </c>
      <c r="BZ82" s="34">
        <f>'Insumo 1'!BZ78/$CP82</f>
        <v>3.5446805246605816E-3</v>
      </c>
      <c r="CA82" s="34">
        <f>'Insumo 1'!CA78/$CP82</f>
        <v>3.3766970928894684E-3</v>
      </c>
      <c r="CB82" s="34">
        <f>'Insumo 1'!CB78/$CP82</f>
        <v>3.1955204418194368E-3</v>
      </c>
      <c r="CC82" s="34">
        <f>'Insumo 1'!CC78/$CP82</f>
        <v>2.9876505330981057E-3</v>
      </c>
      <c r="CD82" s="34">
        <f>'Insumo 1'!CD78/$CP82</f>
        <v>2.762752166909565E-3</v>
      </c>
      <c r="CE82" s="34">
        <f>'Insumo 1'!CE78/$CP82</f>
        <v>2.5473651913783847E-3</v>
      </c>
      <c r="CF82" s="34">
        <f>'Insumo 1'!CF78/$CP82</f>
        <v>2.3404157398174428E-3</v>
      </c>
      <c r="CG82" s="34">
        <f>'Insumo 1'!CG78/$CP82</f>
        <v>2.1239548975991408E-3</v>
      </c>
      <c r="CH82" s="34">
        <f>'Insumo 1'!CH78/$CP82</f>
        <v>1.8929201503413364E-3</v>
      </c>
      <c r="CI82" s="34">
        <f>'Insumo 1'!CI78/$CP82</f>
        <v>1.6562092505944619E-3</v>
      </c>
      <c r="CJ82" s="34">
        <f>'Insumo 1'!CJ78/$CP82</f>
        <v>1.4227199509089512E-3</v>
      </c>
      <c r="CK82" s="34">
        <f>'Insumo 1'!CK78/$CP82</f>
        <v>1.2030375086292857E-3</v>
      </c>
      <c r="CL82" s="34">
        <f>'Insumo 1'!CL78/$CP82</f>
        <v>1.0106619621078469E-3</v>
      </c>
      <c r="CM82" s="34">
        <f>'Insumo 1'!CM78/$CP82</f>
        <v>8.3470123494669012E-4</v>
      </c>
      <c r="CN82" s="34">
        <f>'Insumo 1'!CN78/$CP82</f>
        <v>6.7224054613791511E-4</v>
      </c>
      <c r="CP82">
        <f>SUM('Insumo 1'!B78:CX78)</f>
        <v>6518.5</v>
      </c>
      <c r="CR82" s="46">
        <f t="shared" si="2"/>
        <v>0.30026739280509318</v>
      </c>
    </row>
    <row r="83" spans="1:96" x14ac:dyDescent="0.2">
      <c r="A83">
        <f t="shared" si="3"/>
        <v>2022</v>
      </c>
      <c r="B83" s="34">
        <f>'Insumo 1'!B79/$CP83</f>
        <v>1.7375132740066405E-2</v>
      </c>
      <c r="C83" s="34">
        <f>'Insumo 1'!C79/$CP83</f>
        <v>1.7373453452279836E-2</v>
      </c>
      <c r="D83" s="34">
        <f>'Insumo 1'!D79/$CP83</f>
        <v>1.7585501700965869E-2</v>
      </c>
      <c r="E83" s="34">
        <f>'Insumo 1'!E79/$CP83</f>
        <v>1.751649823919043E-2</v>
      </c>
      <c r="F83" s="34">
        <f>'Insumo 1'!F79/$CP83</f>
        <v>1.7452837965826803E-2</v>
      </c>
      <c r="G83" s="34">
        <f>'Insumo 1'!G79/$CP83</f>
        <v>1.7395436856031305E-2</v>
      </c>
      <c r="H83" s="34">
        <f>'Insumo 1'!H79/$CP83</f>
        <v>1.7345210884960244E-2</v>
      </c>
      <c r="I83" s="34">
        <f>'Insumo 1'!I79/$CP83</f>
        <v>1.7301091414931254E-2</v>
      </c>
      <c r="J83" s="34">
        <f>'Insumo 1'!J79/$CP83</f>
        <v>1.7262162470788031E-2</v>
      </c>
      <c r="K83" s="34">
        <f>'Insumo 1'!K79/$CP83</f>
        <v>1.7237889129145787E-2</v>
      </c>
      <c r="L83" s="34">
        <f>'Insumo 1'!L79/$CP83</f>
        <v>1.7232087953155815E-2</v>
      </c>
      <c r="M83" s="34">
        <f>'Insumo 1'!M79/$CP83</f>
        <v>1.7241095042192876E-2</v>
      </c>
      <c r="N83" s="34">
        <f>'Insumo 1'!N79/$CP83</f>
        <v>1.7264299746152758E-2</v>
      </c>
      <c r="O83" s="34">
        <f>'Insumo 1'!O79/$CP83</f>
        <v>1.7311777791754884E-2</v>
      </c>
      <c r="P83" s="34">
        <f>'Insumo 1'!P79/$CP83</f>
        <v>1.7338493733813961E-2</v>
      </c>
      <c r="Q83" s="34">
        <f>'Insumo 1'!Q79/$CP83</f>
        <v>1.7325059431521399E-2</v>
      </c>
      <c r="R83" s="34">
        <f>'Insumo 1'!R79/$CP83</f>
        <v>1.7298190826936271E-2</v>
      </c>
      <c r="S83" s="34">
        <f>'Insumo 1'!S79/$CP83</f>
        <v>1.7271627547403245E-2</v>
      </c>
      <c r="T83" s="34">
        <f>'Insumo 1'!T79/$CP83</f>
        <v>1.7204150710888325E-2</v>
      </c>
      <c r="U83" s="34">
        <f>'Insumo 1'!U79/$CP83</f>
        <v>1.729727485177996E-2</v>
      </c>
      <c r="V83" s="34">
        <f>'Insumo 1'!V79/$CP83</f>
        <v>1.7640154885292435E-2</v>
      </c>
      <c r="W83" s="34">
        <f>'Insumo 1'!W79/$CP83</f>
        <v>1.8119820542147381E-2</v>
      </c>
      <c r="X83" s="34">
        <f>'Insumo 1'!X79/$CP83</f>
        <v>1.854223775173288E-2</v>
      </c>
      <c r="Y83" s="34">
        <f>'Insumo 1'!Y79/$CP83</f>
        <v>1.8956563847437626E-2</v>
      </c>
      <c r="Z83" s="34">
        <f>'Insumo 1'!Z79/$CP83</f>
        <v>1.9167696120967349E-2</v>
      </c>
      <c r="AA83" s="34">
        <f>'Insumo 1'!AA79/$CP83</f>
        <v>1.9061595665361308E-2</v>
      </c>
      <c r="AB83" s="34">
        <f>'Insumo 1'!AB79/$CP83</f>
        <v>1.8728638696042202E-2</v>
      </c>
      <c r="AC83" s="34">
        <f>'Insumo 1'!AC79/$CP83</f>
        <v>1.8395987051775198E-2</v>
      </c>
      <c r="AD83" s="34">
        <f>'Insumo 1'!AD79/$CP83</f>
        <v>1.8047458504798799E-2</v>
      </c>
      <c r="AE83" s="34">
        <f>'Insumo 1'!AE79/$CP83</f>
        <v>1.7573288698881723E-2</v>
      </c>
      <c r="AF83" s="34">
        <f>'Insumo 1'!AF79/$CP83</f>
        <v>1.6950883580168288E-2</v>
      </c>
      <c r="AG83" s="34">
        <f>'Insumo 1'!AG79/$CP83</f>
        <v>1.6235659645615321E-2</v>
      </c>
      <c r="AH83" s="34">
        <f>'Insumo 1'!AH79/$CP83</f>
        <v>1.5504100820774811E-2</v>
      </c>
      <c r="AI83" s="34">
        <f>'Insumo 1'!AI79/$CP83</f>
        <v>1.4740330202937356E-2</v>
      </c>
      <c r="AJ83" s="34">
        <f>'Insumo 1'!AJ79/$CP83</f>
        <v>1.4075484901981503E-2</v>
      </c>
      <c r="AK83" s="34">
        <f>'Insumo 1'!AK79/$CP83</f>
        <v>1.3582232280307941E-2</v>
      </c>
      <c r="AL83" s="34">
        <f>'Insumo 1'!AL79/$CP83</f>
        <v>1.3210957016949821E-2</v>
      </c>
      <c r="AM83" s="34">
        <f>'Insumo 1'!AM79/$CP83</f>
        <v>1.2827774076559651E-2</v>
      </c>
      <c r="AN83" s="34">
        <f>'Insumo 1'!AN79/$CP83</f>
        <v>1.244443847364343E-2</v>
      </c>
      <c r="AO83" s="34">
        <f>'Insumo 1'!AO79/$CP83</f>
        <v>1.2144609272477578E-2</v>
      </c>
      <c r="AP83" s="34">
        <f>'Insumo 1'!AP79/$CP83</f>
        <v>1.1951643839548024E-2</v>
      </c>
      <c r="AQ83" s="34">
        <f>'Insumo 1'!AQ79/$CP83</f>
        <v>1.1829361156180484E-2</v>
      </c>
      <c r="AR83" s="34">
        <f>'Insumo 1'!AR79/$CP83</f>
        <v>1.1720512775105508E-2</v>
      </c>
      <c r="AS83" s="34">
        <f>'Insumo 1'!AS79/$CP83</f>
        <v>1.163929631124592E-2</v>
      </c>
      <c r="AT83" s="34">
        <f>'Insumo 1'!AT79/$CP83</f>
        <v>1.151289173967498E-2</v>
      </c>
      <c r="AU83" s="34">
        <f>'Insumo 1'!AU79/$CP83</f>
        <v>1.130038550341079E-2</v>
      </c>
      <c r="AV83" s="34">
        <f>'Insumo 1'!AV79/$CP83</f>
        <v>1.1032615432715828E-2</v>
      </c>
      <c r="AW83" s="34">
        <f>'Insumo 1'!AW79/$CP83</f>
        <v>1.0782859540094985E-2</v>
      </c>
      <c r="AX83" s="34">
        <f>'Insumo 1'!AX79/$CP83</f>
        <v>1.0537836185781749E-2</v>
      </c>
      <c r="AY83" s="34">
        <f>'Insumo 1'!AY79/$CP83</f>
        <v>1.0290370231051685E-2</v>
      </c>
      <c r="AZ83" s="34">
        <f>'Insumo 1'!AZ79/$CP83</f>
        <v>1.0044430901582137E-2</v>
      </c>
      <c r="BA83" s="34">
        <f>'Insumo 1'!BA79/$CP83</f>
        <v>9.7992548847428487E-3</v>
      </c>
      <c r="BB83" s="34">
        <f>'Insumo 1'!BB79/$CP83</f>
        <v>9.5479723668614874E-3</v>
      </c>
      <c r="BC83" s="34">
        <f>'Insumo 1'!BC79/$CP83</f>
        <v>9.289514710255688E-3</v>
      </c>
      <c r="BD83" s="34">
        <f>'Insumo 1'!BD79/$CP83</f>
        <v>9.0414381054214153E-3</v>
      </c>
      <c r="BE83" s="34">
        <f>'Insumo 1'!BE79/$CP83</f>
        <v>8.8107650285570542E-3</v>
      </c>
      <c r="BF83" s="34">
        <f>'Insumo 1'!BF79/$CP83</f>
        <v>8.5897096908339604E-3</v>
      </c>
      <c r="BG83" s="34">
        <f>'Insumo 1'!BG79/$CP83</f>
        <v>8.3665170777461415E-3</v>
      </c>
      <c r="BH83" s="34">
        <f>'Insumo 1'!BH79/$CP83</f>
        <v>8.1472936903356705E-3</v>
      </c>
      <c r="BI83" s="34">
        <f>'Insumo 1'!BI79/$CP83</f>
        <v>7.906850211803991E-3</v>
      </c>
      <c r="BJ83" s="34">
        <f>'Insumo 1'!BJ79/$CP83</f>
        <v>7.6325156524887985E-3</v>
      </c>
      <c r="BK83" s="34">
        <f>'Insumo 1'!BK79/$CP83</f>
        <v>7.3383349647868643E-3</v>
      </c>
      <c r="BL83" s="34">
        <f>'Insumo 1'!BL79/$CP83</f>
        <v>7.0464442149757072E-3</v>
      </c>
      <c r="BM83" s="34">
        <f>'Insumo 1'!BM79/$CP83</f>
        <v>6.7475309889661649E-3</v>
      </c>
      <c r="BN83" s="34">
        <f>'Insumo 1'!BN79/$CP83</f>
        <v>6.4786922805888398E-3</v>
      </c>
      <c r="BO83" s="34">
        <f>'Insumo 1'!BO79/$CP83</f>
        <v>6.2590109056002135E-3</v>
      </c>
      <c r="BP83" s="34">
        <f>'Insumo 1'!BP79/$CP83</f>
        <v>6.0686407356135442E-3</v>
      </c>
      <c r="BQ83" s="34">
        <f>'Insumo 1'!BQ79/$CP83</f>
        <v>5.873538027319266E-3</v>
      </c>
      <c r="BR83" s="34">
        <f>'Insumo 1'!BR79/$CP83</f>
        <v>5.6877477331141518E-3</v>
      </c>
      <c r="BS83" s="34">
        <f>'Insumo 1'!BS79/$CP83</f>
        <v>5.4637918073960736E-3</v>
      </c>
      <c r="BT83" s="34">
        <f>'Insumo 1'!BT79/$CP83</f>
        <v>5.1767862584185765E-3</v>
      </c>
      <c r="BU83" s="34">
        <f>'Insumo 1'!BU79/$CP83</f>
        <v>4.8529890406625812E-3</v>
      </c>
      <c r="BV83" s="34">
        <f>'Insumo 1'!BV79/$CP83</f>
        <v>4.5391148870999572E-3</v>
      </c>
      <c r="BW83" s="34">
        <f>'Insumo 1'!BW79/$CP83</f>
        <v>4.2214241703860365E-3</v>
      </c>
      <c r="BX83" s="34">
        <f>'Insumo 1'!BX79/$CP83</f>
        <v>3.9431203853934954E-3</v>
      </c>
      <c r="BY83" s="34">
        <f>'Insumo 1'!BY79/$CP83</f>
        <v>3.7289348613427351E-3</v>
      </c>
      <c r="BZ83" s="34">
        <f>'Insumo 1'!BZ79/$CP83</f>
        <v>3.5561208818520296E-3</v>
      </c>
      <c r="CA83" s="34">
        <f>'Insumo 1'!CA79/$CP83</f>
        <v>3.3776583888974051E-3</v>
      </c>
      <c r="CB83" s="34">
        <f>'Insumo 1'!CB79/$CP83</f>
        <v>3.2039284342503882E-3</v>
      </c>
      <c r="CC83" s="34">
        <f>'Insumo 1'!CC79/$CP83</f>
        <v>3.0173748274150152E-3</v>
      </c>
      <c r="CD83" s="34">
        <f>'Insumo 1'!CD79/$CP83</f>
        <v>2.804715928624774E-3</v>
      </c>
      <c r="CE83" s="34">
        <f>'Insumo 1'!CE79/$CP83</f>
        <v>2.5761801271251394E-3</v>
      </c>
      <c r="CF83" s="34">
        <f>'Insumo 1'!CF79/$CP83</f>
        <v>2.3578727148709797E-3</v>
      </c>
      <c r="CG83" s="34">
        <f>'Insumo 1'!CG79/$CP83</f>
        <v>2.1485723916538791E-3</v>
      </c>
      <c r="CH83" s="34">
        <f>'Insumo 1'!CH79/$CP83</f>
        <v>1.9336235549728604E-3</v>
      </c>
      <c r="CI83" s="34">
        <f>'Insumo 1'!CI79/$CP83</f>
        <v>1.7096676292547815E-3</v>
      </c>
      <c r="CJ83" s="34">
        <f>'Insumo 1'!CJ79/$CP83</f>
        <v>1.484185078276184E-3</v>
      </c>
      <c r="CK83" s="34">
        <f>'Insumo 1'!CK79/$CP83</f>
        <v>1.2576338896152237E-3</v>
      </c>
      <c r="CL83" s="34">
        <f>'Insumo 1'!CL79/$CP83</f>
        <v>1.0529134421796793E-3</v>
      </c>
      <c r="CM83" s="34">
        <f>'Insumo 1'!CM79/$CP83</f>
        <v>8.8437401341842571E-4</v>
      </c>
      <c r="CN83" s="34">
        <f>'Insumo 1'!CN79/$CP83</f>
        <v>7.2224641075135021E-4</v>
      </c>
      <c r="CP83">
        <f>SUM('Insumo 1'!B79:CX79)</f>
        <v>6550.3959999999979</v>
      </c>
      <c r="CR83" s="46">
        <f t="shared" si="2"/>
        <v>0.29508582381889592</v>
      </c>
    </row>
    <row r="84" spans="1:96" x14ac:dyDescent="0.2">
      <c r="A84">
        <f t="shared" si="3"/>
        <v>2023</v>
      </c>
      <c r="B84" s="34">
        <f>'Insumo 1'!B80/$CP84</f>
        <v>1.6973953894001494E-2</v>
      </c>
      <c r="C84" s="34">
        <f>'Insumo 1'!C80/$CP84</f>
        <v>1.7084106299350192E-2</v>
      </c>
      <c r="D84" s="34">
        <f>'Insumo 1'!D80/$CP84</f>
        <v>1.7167366324358585E-2</v>
      </c>
      <c r="E84" s="34">
        <f>'Insumo 1'!E80/$CP84</f>
        <v>1.7400585554993412E-2</v>
      </c>
      <c r="F84" s="34">
        <f>'Insumo 1'!F80/$CP84</f>
        <v>1.7365792588338445E-2</v>
      </c>
      <c r="G84" s="34">
        <f>'Insumo 1'!G80/$CP84</f>
        <v>1.7323402904073224E-2</v>
      </c>
      <c r="H84" s="34">
        <f>'Insumo 1'!H80/$CP84</f>
        <v>1.7276759057946258E-2</v>
      </c>
      <c r="I84" s="34">
        <f>'Insumo 1'!I80/$CP84</f>
        <v>1.7227684262184011E-2</v>
      </c>
      <c r="J84" s="34">
        <f>'Insumo 1'!J80/$CP84</f>
        <v>1.7176330451138686E-2</v>
      </c>
      <c r="K84" s="34">
        <f>'Insumo 1'!K80/$CP84</f>
        <v>1.7122393756105875E-2</v>
      </c>
      <c r="L84" s="34">
        <f>'Insumo 1'!L80/$CP84</f>
        <v>1.70813714810105E-2</v>
      </c>
      <c r="M84" s="34">
        <f>'Insumo 1'!M80/$CP84</f>
        <v>1.7060404540406197E-2</v>
      </c>
      <c r="N84" s="34">
        <f>'Insumo 1'!N80/$CP84</f>
        <v>1.7054327166317992E-2</v>
      </c>
      <c r="O84" s="34">
        <f>'Insumo 1'!O80/$CP84</f>
        <v>1.7059340999940761E-2</v>
      </c>
      <c r="P84" s="34">
        <f>'Insumo 1'!P80/$CP84</f>
        <v>1.7085929511576652E-2</v>
      </c>
      <c r="Q84" s="34">
        <f>'Insumo 1'!Q80/$CP84</f>
        <v>1.7094285900947932E-2</v>
      </c>
      <c r="R84" s="34">
        <f>'Insumo 1'!R80/$CP84</f>
        <v>1.7066481914494398E-2</v>
      </c>
      <c r="S84" s="34">
        <f>'Insumo 1'!S80/$CP84</f>
        <v>1.7028802195147536E-2</v>
      </c>
      <c r="T84" s="34">
        <f>'Insumo 1'!T80/$CP84</f>
        <v>1.6991730213209492E-2</v>
      </c>
      <c r="U84" s="34">
        <f>'Insumo 1'!U80/$CP84</f>
        <v>1.691424369358489E-2</v>
      </c>
      <c r="V84" s="34">
        <f>'Insumo 1'!V80/$CP84</f>
        <v>1.699978273387636E-2</v>
      </c>
      <c r="W84" s="34">
        <f>'Insumo 1'!W80/$CP84</f>
        <v>1.7337988601884912E-2</v>
      </c>
      <c r="X84" s="34">
        <f>'Insumo 1'!X80/$CP84</f>
        <v>1.7815366336513334E-2</v>
      </c>
      <c r="Y84" s="34">
        <f>'Insumo 1'!Y80/$CP84</f>
        <v>1.8236984163882485E-2</v>
      </c>
      <c r="Z84" s="34">
        <f>'Insumo 1'!Z80/$CP84</f>
        <v>1.865191687975461E-2</v>
      </c>
      <c r="AA84" s="34">
        <f>'Insumo 1'!AA80/$CP84</f>
        <v>1.8866448185068212E-2</v>
      </c>
      <c r="AB84" s="34">
        <f>'Insumo 1'!AB80/$CP84</f>
        <v>1.8767690856134899E-2</v>
      </c>
      <c r="AC84" s="34">
        <f>'Insumo 1'!AC80/$CP84</f>
        <v>1.8444678423346857E-2</v>
      </c>
      <c r="AD84" s="34">
        <f>'Insumo 1'!AD80/$CP84</f>
        <v>1.8122881465376457E-2</v>
      </c>
      <c r="AE84" s="34">
        <f>'Insumo 1'!AE80/$CP84</f>
        <v>1.778573913783334E-2</v>
      </c>
      <c r="AF84" s="34">
        <f>'Insumo 1'!AF80/$CP84</f>
        <v>1.7324010641482042E-2</v>
      </c>
      <c r="AG84" s="34">
        <f>'Insumo 1'!AG80/$CP84</f>
        <v>1.6714753889139594E-2</v>
      </c>
      <c r="AH84" s="34">
        <f>'Insumo 1'!AH80/$CP84</f>
        <v>1.6012665247599828E-2</v>
      </c>
      <c r="AI84" s="34">
        <f>'Insumo 1'!AI80/$CP84</f>
        <v>1.5294471564726327E-2</v>
      </c>
      <c r="AJ84" s="34">
        <f>'Insumo 1'!AJ80/$CP84</f>
        <v>1.4544827470946365E-2</v>
      </c>
      <c r="AK84" s="34">
        <f>'Insumo 1'!AK80/$CP84</f>
        <v>1.3891053953407822E-2</v>
      </c>
      <c r="AL84" s="34">
        <f>'Insumo 1'!AL80/$CP84</f>
        <v>1.3404712091999301E-2</v>
      </c>
      <c r="AM84" s="34">
        <f>'Insumo 1'!AM80/$CP84</f>
        <v>1.3037638697071781E-2</v>
      </c>
      <c r="AN84" s="34">
        <f>'Insumo 1'!AN80/$CP84</f>
        <v>1.2658410553967853E-2</v>
      </c>
      <c r="AO84" s="34">
        <f>'Insumo 1'!AO80/$CP84</f>
        <v>1.227872660780731E-2</v>
      </c>
      <c r="AP84" s="34">
        <f>'Insumo 1'!AP80/$CP84</f>
        <v>1.1981846883598544E-2</v>
      </c>
      <c r="AQ84" s="34">
        <f>'Insumo 1'!AQ80/$CP84</f>
        <v>1.1791321205933351E-2</v>
      </c>
      <c r="AR84" s="34">
        <f>'Insumo 1'!AR80/$CP84</f>
        <v>1.1671445002043528E-2</v>
      </c>
      <c r="AS84" s="34">
        <f>'Insumo 1'!AS80/$CP84</f>
        <v>1.1564331283738932E-2</v>
      </c>
      <c r="AT84" s="34">
        <f>'Insumo 1'!AT80/$CP84</f>
        <v>1.1483958011422433E-2</v>
      </c>
      <c r="AU84" s="34">
        <f>'Insumo 1'!AU80/$CP84</f>
        <v>1.1359067973909844E-2</v>
      </c>
      <c r="AV84" s="34">
        <f>'Insumo 1'!AV80/$CP84</f>
        <v>1.1148942764810189E-2</v>
      </c>
      <c r="AW84" s="34">
        <f>'Insumo 1'!AW80/$CP84</f>
        <v>1.0884121188916702E-2</v>
      </c>
      <c r="AX84" s="34">
        <f>'Insumo 1'!AX80/$CP84</f>
        <v>1.0636923997879006E-2</v>
      </c>
      <c r="AY84" s="34">
        <f>'Insumo 1'!AY80/$CP84</f>
        <v>1.0394284837407461E-2</v>
      </c>
      <c r="AZ84" s="34">
        <f>'Insumo 1'!AZ80/$CP84</f>
        <v>1.0148758924244021E-2</v>
      </c>
      <c r="BA84" s="34">
        <f>'Insumo 1'!BA80/$CP84</f>
        <v>9.9041446171938101E-3</v>
      </c>
      <c r="BB84" s="34">
        <f>'Insumo 1'!BB80/$CP84</f>
        <v>9.6599861132002154E-3</v>
      </c>
      <c r="BC84" s="34">
        <f>'Insumo 1'!BC80/$CP84</f>
        <v>9.4094463664140069E-3</v>
      </c>
      <c r="BD84" s="34">
        <f>'Insumo 1'!BD80/$CP84</f>
        <v>9.1519176394263633E-3</v>
      </c>
      <c r="BE84" s="34">
        <f>'Insumo 1'!BE80/$CP84</f>
        <v>8.904264645332052E-3</v>
      </c>
      <c r="BF84" s="34">
        <f>'Insumo 1'!BF80/$CP84</f>
        <v>8.6736282986847116E-3</v>
      </c>
      <c r="BG84" s="34">
        <f>'Insumo 1'!BG80/$CP84</f>
        <v>8.4524118818740859E-3</v>
      </c>
      <c r="BH84" s="34">
        <f>'Insumo 1'!BH80/$CP84</f>
        <v>8.2287645154281806E-3</v>
      </c>
      <c r="BI84" s="34">
        <f>'Insumo 1'!BI80/$CP84</f>
        <v>8.0092193764918131E-3</v>
      </c>
      <c r="BJ84" s="34">
        <f>'Insumo 1'!BJ80/$CP84</f>
        <v>7.7682514938945246E-3</v>
      </c>
      <c r="BK84" s="34">
        <f>'Insumo 1'!BK80/$CP84</f>
        <v>7.4937061194599109E-3</v>
      </c>
      <c r="BL84" s="34">
        <f>'Insumo 1'!BL80/$CP84</f>
        <v>7.1994092792386326E-3</v>
      </c>
      <c r="BM84" s="34">
        <f>'Insumo 1'!BM80/$CP84</f>
        <v>6.907391454300432E-3</v>
      </c>
      <c r="BN84" s="34">
        <f>'Insumo 1'!BN80/$CP84</f>
        <v>6.6080807804563858E-3</v>
      </c>
      <c r="BO84" s="34">
        <f>'Insumo 1'!BO80/$CP84</f>
        <v>6.3385492396445401E-3</v>
      </c>
      <c r="BP84" s="34">
        <f>'Insumo 1'!BP80/$CP84</f>
        <v>6.1179405602427355E-3</v>
      </c>
      <c r="BQ84" s="34">
        <f>'Insumo 1'!BQ80/$CP84</f>
        <v>5.9260474734076944E-3</v>
      </c>
      <c r="BR84" s="34">
        <f>'Insumo 1'!BR80/$CP84</f>
        <v>5.7294444216542968E-3</v>
      </c>
      <c r="BS84" s="34">
        <f>'Insumo 1'!BS80/$CP84</f>
        <v>5.5416535623287935E-3</v>
      </c>
      <c r="BT84" s="34">
        <f>'Insumo 1'!BT80/$CP84</f>
        <v>5.316486852360836E-3</v>
      </c>
      <c r="BU84" s="34">
        <f>'Insumo 1'!BU80/$CP84</f>
        <v>5.0299386641020193E-3</v>
      </c>
      <c r="BV84" s="34">
        <f>'Insumo 1'!BV80/$CP84</f>
        <v>4.7069262313139777E-3</v>
      </c>
      <c r="BW84" s="34">
        <f>'Insumo 1'!BW80/$CP84</f>
        <v>4.3937895314192683E-3</v>
      </c>
      <c r="BX84" s="34">
        <f>'Insumo 1'!BX80/$CP84</f>
        <v>4.0771583414238415E-3</v>
      </c>
      <c r="BY84" s="34">
        <f>'Insumo 1'!BY80/$CP84</f>
        <v>3.7974471990142532E-3</v>
      </c>
      <c r="BZ84" s="34">
        <f>'Insumo 1'!BZ80/$CP84</f>
        <v>3.5783578631345E-3</v>
      </c>
      <c r="CA84" s="34">
        <f>'Insumo 1'!CA80/$CP84</f>
        <v>3.3983156557714574E-3</v>
      </c>
      <c r="CB84" s="34">
        <f>'Insumo 1'!CB80/$CP84</f>
        <v>3.2134115491378509E-3</v>
      </c>
      <c r="CC84" s="34">
        <f>'Insumo 1'!CC80/$CP84</f>
        <v>3.0341290135358339E-3</v>
      </c>
      <c r="CD84" s="34">
        <f>'Insumo 1'!CD80/$CP84</f>
        <v>2.8420839923485883E-3</v>
      </c>
      <c r="CE84" s="34">
        <f>'Insumo 1'!CE80/$CP84</f>
        <v>2.6246659343430912E-3</v>
      </c>
      <c r="CF84" s="34">
        <f>'Insumo 1'!CF80/$CP84</f>
        <v>2.3923583098214942E-3</v>
      </c>
      <c r="CG84" s="34">
        <f>'Insumo 1'!CG80/$CP84</f>
        <v>2.1711418930108694E-3</v>
      </c>
      <c r="CH84" s="34">
        <f>'Insumo 1'!CH80/$CP84</f>
        <v>1.9593454060369614E-3</v>
      </c>
      <c r="CI84" s="34">
        <f>'Insumo 1'!CI80/$CP84</f>
        <v>1.7457257068365915E-3</v>
      </c>
      <c r="CJ84" s="34">
        <f>'Insumo 1'!CJ80/$CP84</f>
        <v>1.5289153862399149E-3</v>
      </c>
      <c r="CK84" s="34">
        <f>'Insumo 1'!CK80/$CP84</f>
        <v>1.3145360152785194E-3</v>
      </c>
      <c r="CL84" s="34">
        <f>'Insumo 1'!CL80/$CP84</f>
        <v>1.0945350732855356E-3</v>
      </c>
      <c r="CM84" s="34">
        <f>'Insumo 1'!CM80/$CP84</f>
        <v>9.0446519867695642E-4</v>
      </c>
      <c r="CN84" s="34">
        <f>'Insumo 1'!CN80/$CP84</f>
        <v>7.5951982667329162E-4</v>
      </c>
      <c r="CP84">
        <f>SUM('Insumo 1'!B80:CX80)</f>
        <v>6581.7899999999945</v>
      </c>
      <c r="CR84" s="46">
        <f t="shared" si="2"/>
        <v>0.29090125938384565</v>
      </c>
    </row>
    <row r="85" spans="1:96" x14ac:dyDescent="0.2">
      <c r="A85">
        <f t="shared" si="3"/>
        <v>2024</v>
      </c>
      <c r="B85" s="34">
        <f>'Insumo 1'!B81/$CP85</f>
        <v>1.657154108284984E-2</v>
      </c>
      <c r="C85" s="34">
        <f>'Insumo 1'!C81/$CP85</f>
        <v>1.6782348772703036E-2</v>
      </c>
      <c r="D85" s="34">
        <f>'Insumo 1'!D81/$CP85</f>
        <v>1.6944159553293363E-2</v>
      </c>
      <c r="E85" s="34">
        <f>'Insumo 1'!E81/$CP85</f>
        <v>1.7061812625535674E-2</v>
      </c>
      <c r="F85" s="34">
        <f>'Insumo 1'!F81/$CP85</f>
        <v>1.7220598905554222E-2</v>
      </c>
      <c r="G85" s="34">
        <f>'Insumo 1'!G81/$CP85</f>
        <v>1.721938910532551E-2</v>
      </c>
      <c r="H85" s="34">
        <f>'Insumo 1'!H81/$CP85</f>
        <v>1.7198671276408804E-2</v>
      </c>
      <c r="I85" s="34">
        <f>'Insumo 1'!I81/$CP85</f>
        <v>1.7162226044518832E-2</v>
      </c>
      <c r="J85" s="34">
        <f>'Insumo 1'!J81/$CP85</f>
        <v>1.7114590160513268E-2</v>
      </c>
      <c r="K85" s="34">
        <f>'Insumo 1'!K81/$CP85</f>
        <v>1.7055914849420702E-2</v>
      </c>
      <c r="L85" s="34">
        <f>'Insumo 1'!L81/$CP85</f>
        <v>1.6987409911469842E-2</v>
      </c>
      <c r="M85" s="34">
        <f>'Insumo 1'!M81/$CP85</f>
        <v>1.6929641950548812E-2</v>
      </c>
      <c r="N85" s="34">
        <f>'Insumo 1'!N81/$CP85</f>
        <v>1.6893347943687426E-2</v>
      </c>
      <c r="O85" s="34">
        <f>'Insumo 1'!O81/$CP85</f>
        <v>1.687263011477072E-2</v>
      </c>
      <c r="P85" s="34">
        <f>'Insumo 1'!P81/$CP85</f>
        <v>1.6859322312254881E-2</v>
      </c>
      <c r="Q85" s="34">
        <f>'Insumo 1'!Q81/$CP85</f>
        <v>1.6865371313398447E-2</v>
      </c>
      <c r="R85" s="34">
        <f>'Insumo 1'!R81/$CP85</f>
        <v>1.6855390461511566E-2</v>
      </c>
      <c r="S85" s="34">
        <f>'Insumo 1'!S81/$CP85</f>
        <v>1.6813652353620978E-2</v>
      </c>
      <c r="T85" s="34">
        <f>'Insumo 1'!T81/$CP85</f>
        <v>1.6765260344472468E-2</v>
      </c>
      <c r="U85" s="34">
        <f>'Insumo 1'!U81/$CP85</f>
        <v>1.6717473235438315E-2</v>
      </c>
      <c r="V85" s="34">
        <f>'Insumo 1'!V81/$CP85</f>
        <v>1.663006516891382E-2</v>
      </c>
      <c r="W85" s="34">
        <f>'Insumo 1'!W81/$CP85</f>
        <v>1.670809728366579E-2</v>
      </c>
      <c r="X85" s="34">
        <f>'Insumo 1'!X81/$CP85</f>
        <v>1.7041699696733328E-2</v>
      </c>
      <c r="Y85" s="34">
        <f>'Insumo 1'!Y81/$CP85</f>
        <v>1.7516999961588842E-2</v>
      </c>
      <c r="Z85" s="34">
        <f>'Insumo 1'!Z81/$CP85</f>
        <v>1.7938010441180874E-2</v>
      </c>
      <c r="AA85" s="34">
        <f>'Insumo 1'!AA81/$CP85</f>
        <v>1.8353425594715107E-2</v>
      </c>
      <c r="AB85" s="34">
        <f>'Insumo 1'!AB81/$CP85</f>
        <v>1.857149208594058E-2</v>
      </c>
      <c r="AC85" s="34">
        <f>'Insumo 1'!AC81/$CP85</f>
        <v>1.8480000943644177E-2</v>
      </c>
      <c r="AD85" s="34">
        <f>'Insumo 1'!AD81/$CP85</f>
        <v>1.8166813909436169E-2</v>
      </c>
      <c r="AE85" s="34">
        <f>'Insumo 1'!AE81/$CP85</f>
        <v>1.7855744025628405E-2</v>
      </c>
      <c r="AF85" s="34">
        <f>'Insumo 1'!AF81/$CP85</f>
        <v>1.7529854089018915E-2</v>
      </c>
      <c r="AG85" s="34">
        <f>'Insumo 1'!AG81/$CP85</f>
        <v>1.7080262079023543E-2</v>
      </c>
      <c r="AH85" s="34">
        <f>'Insumo 1'!AH81/$CP85</f>
        <v>1.6483679341239579E-2</v>
      </c>
      <c r="AI85" s="34">
        <f>'Insumo 1'!AI81/$CP85</f>
        <v>1.5794698110987677E-2</v>
      </c>
      <c r="AJ85" s="34">
        <f>'Insumo 1'!AJ81/$CP85</f>
        <v>1.5089838252733922E-2</v>
      </c>
      <c r="AK85" s="34">
        <f>'Insumo 1'!AK81/$CP85</f>
        <v>1.4353523588533635E-2</v>
      </c>
      <c r="AL85" s="34">
        <f>'Insumo 1'!AL81/$CP85</f>
        <v>1.3710817217029995E-2</v>
      </c>
      <c r="AM85" s="34">
        <f>'Insumo 1'!AM81/$CP85</f>
        <v>1.3231131426345395E-2</v>
      </c>
      <c r="AN85" s="34">
        <f>'Insumo 1'!AN81/$CP85</f>
        <v>1.2868040132702986E-2</v>
      </c>
      <c r="AO85" s="34">
        <f>'Insumo 1'!AO81/$CP85</f>
        <v>1.2492699611744861E-2</v>
      </c>
      <c r="AP85" s="34">
        <f>'Insumo 1'!AP81/$CP85</f>
        <v>1.2116602965643791E-2</v>
      </c>
      <c r="AQ85" s="34">
        <f>'Insumo 1'!AQ81/$CP85</f>
        <v>1.1822621510066597E-2</v>
      </c>
      <c r="AR85" s="34">
        <f>'Insumo 1'!AR81/$CP85</f>
        <v>1.1634648799530356E-2</v>
      </c>
      <c r="AS85" s="34">
        <f>'Insumo 1'!AS81/$CP85</f>
        <v>1.1516995727288043E-2</v>
      </c>
      <c r="AT85" s="34">
        <f>'Insumo 1'!AT81/$CP85</f>
        <v>1.1411440657332855E-2</v>
      </c>
      <c r="AU85" s="34">
        <f>'Insumo 1'!AU81/$CP85</f>
        <v>1.1332198742352173E-2</v>
      </c>
      <c r="AV85" s="34">
        <f>'Insumo 1'!AV81/$CP85</f>
        <v>1.1208647893994884E-2</v>
      </c>
      <c r="AW85" s="34">
        <f>'Insumo 1'!AW81/$CP85</f>
        <v>1.1000864704713472E-2</v>
      </c>
      <c r="AX85" s="34">
        <f>'Insumo 1'!AX81/$CP85</f>
        <v>1.0738791730168576E-2</v>
      </c>
      <c r="AY85" s="34">
        <f>'Insumo 1'!AY81/$CP85</f>
        <v>1.0494109633911427E-2</v>
      </c>
      <c r="AZ85" s="34">
        <f>'Insumo 1'!AZ81/$CP85</f>
        <v>1.025366183845477E-2</v>
      </c>
      <c r="BA85" s="34">
        <f>'Insumo 1'!BA81/$CP85</f>
        <v>1.0010038317397742E-2</v>
      </c>
      <c r="BB85" s="34">
        <f>'Insumo 1'!BB81/$CP85</f>
        <v>9.7670196964550725E-3</v>
      </c>
      <c r="BC85" s="34">
        <f>'Insumo 1'!BC81/$CP85</f>
        <v>9.5235474004266348E-3</v>
      </c>
      <c r="BD85" s="34">
        <f>'Insumo 1'!BD81/$CP85</f>
        <v>9.2740261032546352E-3</v>
      </c>
      <c r="BE85" s="34">
        <f>'Insumo 1'!BE81/$CP85</f>
        <v>9.0169435546531788E-3</v>
      </c>
      <c r="BF85" s="34">
        <f>'Insumo 1'!BF81/$CP85</f>
        <v>8.7698418579386025E-3</v>
      </c>
      <c r="BG85" s="34">
        <f>'Insumo 1'!BG81/$CP85</f>
        <v>8.539223689340238E-3</v>
      </c>
      <c r="BH85" s="34">
        <f>'Insumo 1'!BH81/$CP85</f>
        <v>8.3178302474858079E-3</v>
      </c>
      <c r="BI85" s="34">
        <f>'Insumo 1'!BI81/$CP85</f>
        <v>8.0938659801453629E-3</v>
      </c>
      <c r="BJ85" s="34">
        <f>'Insumo 1'!BJ81/$CP85</f>
        <v>7.8735311134910564E-3</v>
      </c>
      <c r="BK85" s="34">
        <f>'Insumo 1'!BK81/$CP85</f>
        <v>7.6321759678628668E-3</v>
      </c>
      <c r="BL85" s="34">
        <f>'Insumo 1'!BL81/$CP85</f>
        <v>7.3574000909164871E-3</v>
      </c>
      <c r="BM85" s="34">
        <f>'Insumo 1'!BM81/$CP85</f>
        <v>7.0629649602535248E-3</v>
      </c>
      <c r="BN85" s="34">
        <f>'Insumo 1'!BN81/$CP85</f>
        <v>6.7707982050194005E-3</v>
      </c>
      <c r="BO85" s="34">
        <f>'Insumo 1'!BO81/$CP85</f>
        <v>6.4712214233844101E-3</v>
      </c>
      <c r="BP85" s="34">
        <f>'Insumo 1'!BP81/$CP85</f>
        <v>6.2011335223242925E-3</v>
      </c>
      <c r="BQ85" s="34">
        <f>'Insumo 1'!BQ81/$CP85</f>
        <v>5.9792864053840947E-3</v>
      </c>
      <c r="BR85" s="34">
        <f>'Insumo 1'!BR81/$CP85</f>
        <v>5.7858695938186461E-3</v>
      </c>
      <c r="BS85" s="34">
        <f>'Insumo 1'!BS81/$CP85</f>
        <v>5.5876135813383472E-3</v>
      </c>
      <c r="BT85" s="34">
        <f>'Insumo 1'!BT81/$CP85</f>
        <v>5.397826170459038E-3</v>
      </c>
      <c r="BU85" s="34">
        <f>'Insumo 1'!BU81/$CP85</f>
        <v>5.1714423026611679E-3</v>
      </c>
      <c r="BV85" s="34">
        <f>'Insumo 1'!BV81/$CP85</f>
        <v>4.8848708734848386E-3</v>
      </c>
      <c r="BW85" s="34">
        <f>'Insumo 1'!BW81/$CP85</f>
        <v>4.5630640126472517E-3</v>
      </c>
      <c r="BX85" s="34">
        <f>'Insumo 1'!BX81/$CP85</f>
        <v>4.2506331035821882E-3</v>
      </c>
      <c r="BY85" s="34">
        <f>'Insumo 1'!BY81/$CP85</f>
        <v>3.9348752438881649E-3</v>
      </c>
      <c r="BZ85" s="34">
        <f>'Insumo 1'!BZ81/$CP85</f>
        <v>3.6537479157410435E-3</v>
      </c>
      <c r="CA85" s="34">
        <f>'Insumo 1'!CA81/$CP85</f>
        <v>3.4296324233720091E-3</v>
      </c>
      <c r="CB85" s="34">
        <f>'Insumo 1'!CB81/$CP85</f>
        <v>3.242567063007303E-3</v>
      </c>
      <c r="CC85" s="34">
        <f>'Insumo 1'!CC81/$CP85</f>
        <v>3.0514186268706914E-3</v>
      </c>
      <c r="CD85" s="34">
        <f>'Insumo 1'!CD81/$CP85</f>
        <v>2.8663191918776431E-3</v>
      </c>
      <c r="CE85" s="34">
        <f>'Insumo 1'!CE81/$CP85</f>
        <v>2.6688193045402895E-3</v>
      </c>
      <c r="CF85" s="34">
        <f>'Insumo 1'!CF81/$CP85</f>
        <v>2.4466697375429137E-3</v>
      </c>
      <c r="CG85" s="34">
        <f>'Insumo 1'!CG81/$CP85</f>
        <v>2.2106074679153417E-3</v>
      </c>
      <c r="CH85" s="34">
        <f>'Insumo 1'!CH81/$CP85</f>
        <v>1.9864919755463077E-3</v>
      </c>
      <c r="CI85" s="34">
        <f>'Insumo 1'!CI81/$CP85</f>
        <v>1.772054885006976E-3</v>
      </c>
      <c r="CJ85" s="34">
        <f>'Insumo 1'!CJ81/$CP85</f>
        <v>1.5598861698964803E-3</v>
      </c>
      <c r="CK85" s="34">
        <f>'Insumo 1'!CK81/$CP85</f>
        <v>1.3502882802719995E-3</v>
      </c>
      <c r="CL85" s="34">
        <f>'Insumo 1'!CL81/$CP85</f>
        <v>1.1467393917910819E-3</v>
      </c>
      <c r="CM85" s="34">
        <f>'Insumo 1'!CM81/$CP85</f>
        <v>9.3320965142328462E-4</v>
      </c>
      <c r="CN85" s="34">
        <f>'Insumo 1'!CN81/$CP85</f>
        <v>7.5763739323134909E-4</v>
      </c>
      <c r="CP85">
        <f>SUM('Insumo 1'!B81:CX81)</f>
        <v>6612.6620000000003</v>
      </c>
      <c r="CR85" s="46">
        <f t="shared" si="2"/>
        <v>0.28764845382994014</v>
      </c>
    </row>
    <row r="86" spans="1:96" x14ac:dyDescent="0.2">
      <c r="A86">
        <f t="shared" si="3"/>
        <v>2025</v>
      </c>
      <c r="B86" s="34">
        <f>'Insumo 1'!B82/$CP86</f>
        <v>1.6206543674828024E-2</v>
      </c>
      <c r="C86" s="34">
        <f>'Insumo 1'!C82/$CP86</f>
        <v>1.6483078109762947E-2</v>
      </c>
      <c r="D86" s="34">
        <f>'Insumo 1'!D82/$CP86</f>
        <v>1.6699699259393515E-2</v>
      </c>
      <c r="E86" s="34">
        <f>'Insumo 1'!E82/$CP86</f>
        <v>1.6861525344072367E-2</v>
      </c>
      <c r="F86" s="34">
        <f>'Insumo 1'!F82/$CP86</f>
        <v>1.6974577799508471E-2</v>
      </c>
      <c r="G86" s="34">
        <f>'Insumo 1'!G82/$CP86</f>
        <v>1.7044426453732643E-2</v>
      </c>
      <c r="H86" s="34">
        <f>'Insumo 1'!H82/$CP86</f>
        <v>1.7076490598882967E-2</v>
      </c>
      <c r="I86" s="34">
        <f>'Insumo 1'!I82/$CP86</f>
        <v>1.7076942206561141E-2</v>
      </c>
      <c r="J86" s="34">
        <f>'Insumo 1'!J82/$CP86</f>
        <v>1.7050899497119798E-2</v>
      </c>
      <c r="K86" s="34">
        <f>'Insumo 1'!K82/$CP86</f>
        <v>1.7004383906267927E-2</v>
      </c>
      <c r="L86" s="34">
        <f>'Insumo 1'!L82/$CP86</f>
        <v>1.6938750257040038E-2</v>
      </c>
      <c r="M86" s="34">
        <f>'Insumo 1'!M82/$CP86</f>
        <v>1.6855353372470658E-2</v>
      </c>
      <c r="N86" s="34">
        <f>'Insumo 1'!N82/$CP86</f>
        <v>1.6781139177357476E-2</v>
      </c>
      <c r="O86" s="34">
        <f>'Insumo 1'!O82/$CP86</f>
        <v>1.6729655902045695E-2</v>
      </c>
      <c r="P86" s="34">
        <f>'Insumo 1'!P82/$CP86</f>
        <v>1.6694279967255435E-2</v>
      </c>
      <c r="Q86" s="34">
        <f>'Insumo 1'!Q82/$CP86</f>
        <v>1.6663119037461458E-2</v>
      </c>
      <c r="R86" s="34">
        <f>'Insumo 1'!R82/$CP86</f>
        <v>1.6648667591759907E-2</v>
      </c>
      <c r="S86" s="34">
        <f>'Insumo 1'!S82/$CP86</f>
        <v>1.6620517379820426E-2</v>
      </c>
      <c r="T86" s="34">
        <f>'Insumo 1'!T82/$CP86</f>
        <v>1.6564969635405082E-2</v>
      </c>
      <c r="U86" s="34">
        <f>'Insumo 1'!U82/$CP86</f>
        <v>1.6505809029564347E-2</v>
      </c>
      <c r="V86" s="34">
        <f>'Insumo 1'!V82/$CP86</f>
        <v>1.6447401103187237E-2</v>
      </c>
      <c r="W86" s="34">
        <f>'Insumo 1'!W82/$CP86</f>
        <v>1.6350305452379931E-2</v>
      </c>
      <c r="X86" s="34">
        <f>'Insumo 1'!X82/$CP86</f>
        <v>1.6421057321960451E-2</v>
      </c>
      <c r="Y86" s="34">
        <f>'Insumo 1'!Y82/$CP86</f>
        <v>1.6749978247563503E-2</v>
      </c>
      <c r="Z86" s="34">
        <f>'Insumo 1'!Z82/$CP86</f>
        <v>1.7223263094289364E-2</v>
      </c>
      <c r="AA86" s="34">
        <f>'Insumo 1'!AA82/$CP86</f>
        <v>1.7643709842668918E-2</v>
      </c>
      <c r="AB86" s="34">
        <f>'Insumo 1'!AB82/$CP86</f>
        <v>1.8059640514266739E-2</v>
      </c>
      <c r="AC86" s="34">
        <f>'Insumo 1'!AC82/$CP86</f>
        <v>1.8281229348357218E-2</v>
      </c>
      <c r="AD86" s="34">
        <f>'Insumo 1'!AD82/$CP86</f>
        <v>1.8196628176646044E-2</v>
      </c>
      <c r="AE86" s="34">
        <f>'Insumo 1'!AE82/$CP86</f>
        <v>1.7893298352806158E-2</v>
      </c>
      <c r="AF86" s="34">
        <f>'Insumo 1'!AF82/$CP86</f>
        <v>1.7592828710928033E-2</v>
      </c>
      <c r="AG86" s="34">
        <f>'Insumo 1'!AG82/$CP86</f>
        <v>1.7278058159241085E-2</v>
      </c>
      <c r="AH86" s="34">
        <f>'Insumo 1'!AH82/$CP86</f>
        <v>1.6840299783198211E-2</v>
      </c>
      <c r="AI86" s="34">
        <f>'Insumo 1'!AI82/$CP86</f>
        <v>1.6256521591212558E-2</v>
      </c>
      <c r="AJ86" s="34">
        <f>'Insumo 1'!AJ82/$CP86</f>
        <v>1.5580464896986786E-2</v>
      </c>
      <c r="AK86" s="34">
        <f>'Insumo 1'!AK82/$CP86</f>
        <v>1.4888451398132213E-2</v>
      </c>
      <c r="AL86" s="34">
        <f>'Insumo 1'!AL82/$CP86</f>
        <v>1.4165578041269115E-2</v>
      </c>
      <c r="AM86" s="34">
        <f>'Insumo 1'!AM82/$CP86</f>
        <v>1.3533327291826172E-2</v>
      </c>
      <c r="AN86" s="34">
        <f>'Insumo 1'!AN82/$CP86</f>
        <v>1.3060494052778489E-2</v>
      </c>
      <c r="AO86" s="34">
        <f>'Insumo 1'!AO82/$CP86</f>
        <v>1.2701315412737805E-2</v>
      </c>
      <c r="AP86" s="34">
        <f>'Insumo 1'!AP82/$CP86</f>
        <v>1.2329943365386439E-2</v>
      </c>
      <c r="AQ86" s="34">
        <f>'Insumo 1'!AQ82/$CP86</f>
        <v>1.1957216495000554E-2</v>
      </c>
      <c r="AR86" s="34">
        <f>'Insumo 1'!AR82/$CP86</f>
        <v>1.1666080078471351E-2</v>
      </c>
      <c r="AS86" s="34">
        <f>'Insumo 1'!AS82/$CP86</f>
        <v>1.1480619858634755E-2</v>
      </c>
      <c r="AT86" s="34">
        <f>'Insumo 1'!AT82/$CP86</f>
        <v>1.1365008293022331E-2</v>
      </c>
      <c r="AU86" s="34">
        <f>'Insumo 1'!AU82/$CP86</f>
        <v>1.1260987991149695E-2</v>
      </c>
      <c r="AV86" s="34">
        <f>'Insumo 1'!AV82/$CP86</f>
        <v>1.118270932693295E-2</v>
      </c>
      <c r="AW86" s="34">
        <f>'Insumo 1'!AW82/$CP86</f>
        <v>1.1060775253826097E-2</v>
      </c>
      <c r="AX86" s="34">
        <f>'Insumo 1'!AX82/$CP86</f>
        <v>1.0855143224364415E-2</v>
      </c>
      <c r="AY86" s="34">
        <f>'Insumo 1'!AY82/$CP86</f>
        <v>1.059592041709281E-2</v>
      </c>
      <c r="AZ86" s="34">
        <f>'Insumo 1'!AZ82/$CP86</f>
        <v>1.0353708165699072E-2</v>
      </c>
      <c r="BA86" s="34">
        <f>'Insumo 1'!BA82/$CP86</f>
        <v>1.0115409847516174E-2</v>
      </c>
      <c r="BB86" s="34">
        <f>'Insumo 1'!BB82/$CP86</f>
        <v>9.8737997396933352E-3</v>
      </c>
      <c r="BC86" s="34">
        <f>'Insumo 1'!BC82/$CP86</f>
        <v>9.6318885600850477E-3</v>
      </c>
      <c r="BD86" s="34">
        <f>'Insumo 1'!BD82/$CP86</f>
        <v>9.3893752369058614E-3</v>
      </c>
      <c r="BE86" s="34">
        <f>'Insumo 1'!BE82/$CP86</f>
        <v>9.1405394062322471E-3</v>
      </c>
      <c r="BF86" s="34">
        <f>'Insumo 1'!BF82/$CP86</f>
        <v>8.8843273168151306E-3</v>
      </c>
      <c r="BG86" s="34">
        <f>'Insumo 1'!BG82/$CP86</f>
        <v>8.6374484527469344E-3</v>
      </c>
      <c r="BH86" s="34">
        <f>'Insumo 1'!BH82/$CP86</f>
        <v>8.4069780009857105E-3</v>
      </c>
      <c r="BI86" s="34">
        <f>'Insumo 1'!BI82/$CP86</f>
        <v>8.1852386310025064E-3</v>
      </c>
      <c r="BJ86" s="34">
        <f>'Insumo 1'!BJ82/$CP86</f>
        <v>7.9609401508429871E-3</v>
      </c>
      <c r="BK86" s="34">
        <f>'Insumo 1'!BK82/$CP86</f>
        <v>7.7401039962161312E-3</v>
      </c>
      <c r="BL86" s="34">
        <f>'Insumo 1'!BL82/$CP86</f>
        <v>7.4981928166078437E-3</v>
      </c>
      <c r="BM86" s="34">
        <f>'Insumo 1'!BM82/$CP86</f>
        <v>7.2231637406001631E-3</v>
      </c>
      <c r="BN86" s="34">
        <f>'Insumo 1'!BN82/$CP86</f>
        <v>6.9284144626455728E-3</v>
      </c>
      <c r="BO86" s="34">
        <f>'Insumo 1'!BO82/$CP86</f>
        <v>6.63592322308185E-3</v>
      </c>
      <c r="BP86" s="34">
        <f>'Insumo 1'!BP82/$CP86</f>
        <v>6.3362062606673502E-3</v>
      </c>
      <c r="BQ86" s="34">
        <f>'Insumo 1'!BQ82/$CP86</f>
        <v>6.0652416537632318E-3</v>
      </c>
      <c r="BR86" s="34">
        <f>'Insumo 1'!BR82/$CP86</f>
        <v>5.8422979966382335E-3</v>
      </c>
      <c r="BS86" s="34">
        <f>'Insumo 1'!BS82/$CP86</f>
        <v>5.6473540155599928E-3</v>
      </c>
      <c r="BT86" s="34">
        <f>'Insumo 1'!BT82/$CP86</f>
        <v>5.4477434218072928E-3</v>
      </c>
      <c r="BU86" s="34">
        <f>'Insumo 1'!BU82/$CP86</f>
        <v>5.2558101585835426E-3</v>
      </c>
      <c r="BV86" s="34">
        <f>'Insumo 1'!BV82/$CP86</f>
        <v>5.0281998887840833E-3</v>
      </c>
      <c r="BW86" s="34">
        <f>'Insumo 1'!BW82/$CP86</f>
        <v>4.7418806208220652E-3</v>
      </c>
      <c r="BX86" s="34">
        <f>'Insumo 1'!BX82/$CP86</f>
        <v>4.4209380975334094E-3</v>
      </c>
      <c r="BY86" s="34">
        <f>'Insumo 1'!BY82/$CP86</f>
        <v>4.1090277278082246E-3</v>
      </c>
      <c r="BZ86" s="34">
        <f>'Insumo 1'!BZ82/$CP86</f>
        <v>3.7942571761212743E-3</v>
      </c>
      <c r="CA86" s="34">
        <f>'Insumo 1'!CA82/$CP86</f>
        <v>3.5118518413700937E-3</v>
      </c>
      <c r="CB86" s="34">
        <f>'Insumo 1'!CB82/$CP86</f>
        <v>3.2828867485361142E-3</v>
      </c>
      <c r="CC86" s="34">
        <f>'Insumo 1'!CC82/$CP86</f>
        <v>3.0885449110287714E-3</v>
      </c>
      <c r="CD86" s="34">
        <f>'Insumo 1'!CD82/$CP86</f>
        <v>2.8910418197742142E-3</v>
      </c>
      <c r="CE86" s="34">
        <f>'Insumo 1'!CE82/$CP86</f>
        <v>2.7001623077995362E-3</v>
      </c>
      <c r="CF86" s="34">
        <f>'Insumo 1'!CF82/$CP86</f>
        <v>2.4973904602996208E-3</v>
      </c>
      <c r="CG86" s="34">
        <f>'Insumo 1'!CG82/$CP86</f>
        <v>2.2705328699637842E-3</v>
      </c>
      <c r="CH86" s="34">
        <f>'Insumo 1'!CH82/$CP86</f>
        <v>2.0305786569609157E-3</v>
      </c>
      <c r="CI86" s="34">
        <f>'Insumo 1'!CI82/$CP86</f>
        <v>1.8037210666250786E-3</v>
      </c>
      <c r="CJ86" s="34">
        <f>'Insumo 1'!CJ82/$CP86</f>
        <v>1.5866483093163353E-3</v>
      </c>
      <c r="CK86" s="34">
        <f>'Insumo 1'!CK82/$CP86</f>
        <v>1.3758980595020215E-3</v>
      </c>
      <c r="CL86" s="34">
        <f>'Insumo 1'!CL82/$CP86</f>
        <v>1.1731262120021064E-3</v>
      </c>
      <c r="CM86" s="34">
        <f>'Insumo 1'!CM82/$CP86</f>
        <v>9.8044026931473367E-4</v>
      </c>
      <c r="CN86" s="34">
        <f>'Insumo 1'!CN82/$CP86</f>
        <v>7.7330288092580779E-4</v>
      </c>
      <c r="CP86">
        <f>SUM('Insumo 1'!B82:CX82)</f>
        <v>6642.9339999999993</v>
      </c>
      <c r="CR86" s="46">
        <f t="shared" si="2"/>
        <v>0.28505311056831217</v>
      </c>
    </row>
    <row r="87" spans="1:96" x14ac:dyDescent="0.2">
      <c r="A87">
        <f t="shared" si="3"/>
        <v>2026</v>
      </c>
      <c r="B87" s="34">
        <f>'Insumo 1'!B83/$CP87</f>
        <v>1.5881934193074612E-2</v>
      </c>
      <c r="C87" s="34">
        <f>'Insumo 1'!C83/$CP87</f>
        <v>1.611422919273741E-2</v>
      </c>
      <c r="D87" s="34">
        <f>'Insumo 1'!D83/$CP87</f>
        <v>1.6367505676240717E-2</v>
      </c>
      <c r="E87" s="34">
        <f>'Insumo 1'!E83/$CP87</f>
        <v>1.6568927921109623E-2</v>
      </c>
      <c r="F87" s="34">
        <f>'Insumo 1'!F83/$CP87</f>
        <v>1.6722842091853943E-2</v>
      </c>
      <c r="G87" s="34">
        <f>'Insumo 1'!G83/$CP87</f>
        <v>1.6832695146533187E-2</v>
      </c>
      <c r="H87" s="34">
        <f>'Insumo 1'!H83/$CP87</f>
        <v>1.6905081265782947E-2</v>
      </c>
      <c r="I87" s="34">
        <f>'Insumo 1'!I83/$CP87</f>
        <v>1.6946145027013661E-2</v>
      </c>
      <c r="J87" s="34">
        <f>'Insumo 1'!J83/$CP87</f>
        <v>1.6947943439914279E-2</v>
      </c>
      <c r="K87" s="34">
        <f>'Insumo 1'!K83/$CP87</f>
        <v>1.6909577298034485E-2</v>
      </c>
      <c r="L87" s="34">
        <f>'Insumo 1'!L83/$CP87</f>
        <v>1.6842136814261416E-2</v>
      </c>
      <c r="M87" s="34">
        <f>'Insumo 1'!M83/$CP87</f>
        <v>1.6758960217607963E-2</v>
      </c>
      <c r="N87" s="34">
        <f>'Insumo 1'!N83/$CP87</f>
        <v>1.6659597904848975E-2</v>
      </c>
      <c r="O87" s="34">
        <f>'Insumo 1'!O83/$CP87</f>
        <v>1.6570876201751954E-2</v>
      </c>
      <c r="P87" s="34">
        <f>'Insumo 1'!P83/$CP87</f>
        <v>1.650823148571386E-2</v>
      </c>
      <c r="Q87" s="34">
        <f>'Insumo 1'!Q83/$CP87</f>
        <v>1.6464020501907067E-2</v>
      </c>
      <c r="R87" s="34">
        <f>'Insumo 1'!R83/$CP87</f>
        <v>1.642400581486838E-2</v>
      </c>
      <c r="S87" s="34">
        <f>'Insumo 1'!S83/$CP87</f>
        <v>1.6401225918127253E-2</v>
      </c>
      <c r="T87" s="34">
        <f>'Insumo 1'!T83/$CP87</f>
        <v>1.6367355808499E-2</v>
      </c>
      <c r="U87" s="34">
        <f>'Insumo 1'!U83/$CP87</f>
        <v>1.6310406066646185E-2</v>
      </c>
      <c r="V87" s="34">
        <f>'Insumo 1'!V83/$CP87</f>
        <v>1.6252706986084782E-2</v>
      </c>
      <c r="W87" s="34">
        <f>'Insumo 1'!W83/$CP87</f>
        <v>1.6196506582940556E-2</v>
      </c>
      <c r="X87" s="34">
        <f>'Insumo 1'!X83/$CP87</f>
        <v>1.6102839244366847E-2</v>
      </c>
      <c r="Y87" s="34">
        <f>'Insumo 1'!Y83/$CP87</f>
        <v>1.6176873908775508E-2</v>
      </c>
      <c r="Z87" s="34">
        <f>'Insumo 1'!Z83/$CP87</f>
        <v>1.6508681088939013E-2</v>
      </c>
      <c r="AA87" s="34">
        <f>'Insumo 1'!AA83/$CP87</f>
        <v>1.6984511168893452E-2</v>
      </c>
      <c r="AB87" s="34">
        <f>'Insumo 1'!AB83/$CP87</f>
        <v>1.740833714247177E-2</v>
      </c>
      <c r="AC87" s="34">
        <f>'Insumo 1'!AC83/$CP87</f>
        <v>1.782841642250714E-2</v>
      </c>
      <c r="AD87" s="34">
        <f>'Insumo 1'!AD83/$CP87</f>
        <v>1.8055166315726373E-2</v>
      </c>
      <c r="AE87" s="34">
        <f>'Insumo 1'!AE83/$CP87</f>
        <v>1.7977834560999918E-2</v>
      </c>
      <c r="AF87" s="34">
        <f>'Insumo 1'!AF83/$CP87</f>
        <v>1.768274497755731E-2</v>
      </c>
      <c r="AG87" s="34">
        <f>'Insumo 1'!AG83/$CP87</f>
        <v>1.7390353013465618E-2</v>
      </c>
      <c r="AH87" s="34">
        <f>'Insumo 1'!AH83/$CP87</f>
        <v>1.7084023349394163E-2</v>
      </c>
      <c r="AI87" s="34">
        <f>'Insumo 1'!AI83/$CP87</f>
        <v>1.6654202666147127E-2</v>
      </c>
      <c r="AJ87" s="34">
        <f>'Insumo 1'!AJ83/$CP87</f>
        <v>1.607721186053308E-2</v>
      </c>
      <c r="AK87" s="34">
        <f>'Insumo 1'!AK83/$CP87</f>
        <v>1.5406853451828762E-2</v>
      </c>
      <c r="AL87" s="34">
        <f>'Insumo 1'!AL83/$CP87</f>
        <v>1.4720758930244061E-2</v>
      </c>
      <c r="AM87" s="34">
        <f>'Insumo 1'!AM83/$CP87</f>
        <v>1.4003641786123747E-2</v>
      </c>
      <c r="AN87" s="34">
        <f>'Insumo 1'!AN83/$CP87</f>
        <v>1.3376595154775912E-2</v>
      </c>
      <c r="AO87" s="34">
        <f>'Insumo 1'!AO83/$CP87</f>
        <v>1.2908108594165649E-2</v>
      </c>
      <c r="AP87" s="34">
        <f>'Insumo 1'!AP83/$CP87</f>
        <v>1.2552772178552428E-2</v>
      </c>
      <c r="AQ87" s="34">
        <f>'Insumo 1'!AQ83/$CP87</f>
        <v>1.2184846872634901E-2</v>
      </c>
      <c r="AR87" s="34">
        <f>'Insumo 1'!AR83/$CP87</f>
        <v>1.1815123153816758E-2</v>
      </c>
      <c r="AS87" s="34">
        <f>'Insumo 1'!AS83/$CP87</f>
        <v>1.15263280155263E-2</v>
      </c>
      <c r="AT87" s="34">
        <f>'Insumo 1'!AT83/$CP87</f>
        <v>1.1342440296438395E-2</v>
      </c>
      <c r="AU87" s="34">
        <f>'Insumo 1'!AU83/$CP87</f>
        <v>1.1227791474024177E-2</v>
      </c>
      <c r="AV87" s="34">
        <f>'Insumo 1'!AV83/$CP87</f>
        <v>1.1124532599980518E-2</v>
      </c>
      <c r="AW87" s="34">
        <f>'Insumo 1'!AW83/$CP87</f>
        <v>1.1046601374287193E-2</v>
      </c>
      <c r="AX87" s="34">
        <f>'Insumo 1'!AX83/$CP87</f>
        <v>1.0924758900270512E-2</v>
      </c>
      <c r="AY87" s="34">
        <f>'Insumo 1'!AY83/$CP87</f>
        <v>1.071973982960038E-2</v>
      </c>
      <c r="AZ87" s="34">
        <f>'Insumo 1'!AZ83/$CP87</f>
        <v>1.0461217975136942E-2</v>
      </c>
      <c r="BA87" s="34">
        <f>'Insumo 1'!BA83/$CP87</f>
        <v>1.0219031704520761E-2</v>
      </c>
      <c r="BB87" s="34">
        <f>'Insumo 1'!BB83/$CP87</f>
        <v>9.9808918629309649E-3</v>
      </c>
      <c r="BC87" s="34">
        <f>'Insumo 1'!BC83/$CP87</f>
        <v>9.7391551955399377E-3</v>
      </c>
      <c r="BD87" s="34">
        <f>'Insumo 1'!BD83/$CP87</f>
        <v>9.4971187926654738E-3</v>
      </c>
      <c r="BE87" s="34">
        <f>'Insumo 1'!BE83/$CP87</f>
        <v>9.2543330510824213E-3</v>
      </c>
      <c r="BF87" s="34">
        <f>'Insumo 1'!BF83/$CP87</f>
        <v>9.0052528643472154E-3</v>
      </c>
      <c r="BG87" s="34">
        <f>'Insumo 1'!BG83/$CP87</f>
        <v>8.748529422784394E-3</v>
      </c>
      <c r="BH87" s="34">
        <f>'Insumo 1'!BH83/$CP87</f>
        <v>8.5007980457246484E-3</v>
      </c>
      <c r="BI87" s="34">
        <f>'Insumo 1'!BI83/$CP87</f>
        <v>8.2691025170287241E-3</v>
      </c>
      <c r="BJ87" s="34">
        <f>'Insumo 1'!BJ83/$CP87</f>
        <v>8.0454998463855652E-3</v>
      </c>
      <c r="BK87" s="34">
        <f>'Insumo 1'!BK83/$CP87</f>
        <v>7.8190496886497672E-3</v>
      </c>
      <c r="BL87" s="34">
        <f>'Insumo 1'!BL83/$CP87</f>
        <v>7.5960464889734819E-3</v>
      </c>
      <c r="BM87" s="34">
        <f>'Insumo 1'!BM83/$CP87</f>
        <v>7.3525114086818392E-3</v>
      </c>
      <c r="BN87" s="34">
        <f>'Insumo 1'!BN83/$CP87</f>
        <v>7.0767547639208409E-3</v>
      </c>
      <c r="BO87" s="34">
        <f>'Insumo 1'!BO83/$CP87</f>
        <v>6.7821147837033822E-3</v>
      </c>
      <c r="BP87" s="34">
        <f>'Insumo 1'!BP83/$CP87</f>
        <v>6.4889734809031041E-3</v>
      </c>
      <c r="BQ87" s="34">
        <f>'Insumo 1'!BQ83/$CP87</f>
        <v>6.1889382619837998E-3</v>
      </c>
      <c r="BR87" s="34">
        <f>'Insumo 1'!BR83/$CP87</f>
        <v>5.9167784430240317E-3</v>
      </c>
      <c r="BS87" s="34">
        <f>'Insumo 1'!BS83/$CP87</f>
        <v>5.690777888513388E-3</v>
      </c>
      <c r="BT87" s="34">
        <f>'Insumo 1'!BT83/$CP87</f>
        <v>5.491753527511971E-3</v>
      </c>
      <c r="BU87" s="34">
        <f>'Insumo 1'!BU83/$CP87</f>
        <v>5.287933398775581E-3</v>
      </c>
      <c r="BV87" s="34">
        <f>'Insumo 1'!BV83/$CP87</f>
        <v>5.0919063926085232E-3</v>
      </c>
      <c r="BW87" s="34">
        <f>'Insumo 1'!BW83/$CP87</f>
        <v>4.8603607316543155E-3</v>
      </c>
      <c r="BX87" s="34">
        <f>'Insumo 1'!BX83/$CP87</f>
        <v>4.5711159901387034E-3</v>
      </c>
      <c r="BY87" s="34">
        <f>'Insumo 1'!BY83/$CP87</f>
        <v>4.2477014035114018E-3</v>
      </c>
      <c r="BZ87" s="34">
        <f>'Insumo 1'!BZ83/$CP87</f>
        <v>3.9334287491288936E-3</v>
      </c>
      <c r="CA87" s="34">
        <f>'Insumo 1'!CA83/$CP87</f>
        <v>3.6169080786206177E-3</v>
      </c>
      <c r="CB87" s="34">
        <f>'Insumo 1'!CB83/$CP87</f>
        <v>3.3318596338731072E-3</v>
      </c>
      <c r="CC87" s="34">
        <f>'Insumo 1'!CC83/$CP87</f>
        <v>3.098215824534848E-3</v>
      </c>
      <c r="CD87" s="34">
        <f>'Insumo 1'!CD83/$CP87</f>
        <v>2.8984421248248425E-3</v>
      </c>
      <c r="CE87" s="34">
        <f>'Insumo 1'!CE83/$CP87</f>
        <v>2.6967201444725031E-3</v>
      </c>
      <c r="CF87" s="34">
        <f>'Insumo 1'!CF83/$CP87</f>
        <v>2.5020419479809073E-3</v>
      </c>
      <c r="CG87" s="34">
        <f>'Insumo 1'!CG83/$CP87</f>
        <v>2.2991210256948246E-3</v>
      </c>
      <c r="CH87" s="34">
        <f>'Insumo 1'!CH83/$CP87</f>
        <v>2.0761178260185389E-3</v>
      </c>
      <c r="CI87" s="34">
        <f>'Insumo 1'!CI83/$CP87</f>
        <v>1.8438228263557414E-3</v>
      </c>
      <c r="CJ87" s="34">
        <f>'Insumo 1'!CJ83/$CP87</f>
        <v>1.6205198911960197E-3</v>
      </c>
      <c r="CK87" s="34">
        <f>'Insumo 1'!CK83/$CP87</f>
        <v>1.4158005560093217E-3</v>
      </c>
      <c r="CL87" s="34">
        <f>'Insumo 1'!CL83/$CP87</f>
        <v>1.225318656285828E-3</v>
      </c>
      <c r="CM87" s="34">
        <f>'Insumo 1'!CM83/$CP87</f>
        <v>1.0349866243040517E-3</v>
      </c>
      <c r="CN87" s="34">
        <f>'Insumo 1'!CN83/$CP87</f>
        <v>8.4645300522289085E-4</v>
      </c>
      <c r="CP87">
        <f>SUM('Insumo 1'!B83:CX83)</f>
        <v>6672.5499999999993</v>
      </c>
      <c r="CR87" s="46">
        <f t="shared" si="2"/>
        <v>0.28229747248053594</v>
      </c>
    </row>
    <row r="88" spans="1:96" x14ac:dyDescent="0.2">
      <c r="A88">
        <f t="shared" si="3"/>
        <v>2027</v>
      </c>
      <c r="B88" s="34">
        <f>'Insumo 1'!B84/$CP88</f>
        <v>1.5591494604218313E-2</v>
      </c>
      <c r="C88" s="34">
        <f>'Insumo 1'!C84/$CP88</f>
        <v>1.5887405306336963E-2</v>
      </c>
      <c r="D88" s="34">
        <f>'Insumo 1'!D84/$CP88</f>
        <v>1.6025138830318562E-2</v>
      </c>
      <c r="E88" s="34">
        <f>'Insumo 1'!E84/$CP88</f>
        <v>1.625509263362912E-2</v>
      </c>
      <c r="F88" s="34">
        <f>'Insumo 1'!F84/$CP88</f>
        <v>1.6441920772334393E-2</v>
      </c>
      <c r="G88" s="34">
        <f>'Insumo 1'!G84/$CP88</f>
        <v>1.6587712378975803E-2</v>
      </c>
      <c r="H88" s="34">
        <f>'Insumo 1'!H84/$CP88</f>
        <v>1.6694705809847749E-2</v>
      </c>
      <c r="I88" s="34">
        <f>'Insumo 1'!I84/$CP88</f>
        <v>1.6769616133833411E-2</v>
      </c>
      <c r="J88" s="34">
        <f>'Insumo 1'!J84/$CP88</f>
        <v>1.6819456867321874E-2</v>
      </c>
      <c r="K88" s="34">
        <f>'Insumo 1'!K84/$CP88</f>
        <v>1.6822739789886982E-2</v>
      </c>
      <c r="L88" s="34">
        <f>'Insumo 1'!L84/$CP88</f>
        <v>1.6772003713880761E-2</v>
      </c>
      <c r="M88" s="34">
        <f>'Insumo 1'!M84/$CP88</f>
        <v>1.6683812475881708E-2</v>
      </c>
      <c r="N88" s="34">
        <f>'Insumo 1'!N84/$CP88</f>
        <v>1.6583384890139979E-2</v>
      </c>
      <c r="O88" s="34">
        <f>'Insumo 1'!O84/$CP88</f>
        <v>1.6468184152855257E-2</v>
      </c>
      <c r="P88" s="34">
        <f>'Insumo 1'!P84/$CP88</f>
        <v>1.6364921315807298E-2</v>
      </c>
      <c r="Q88" s="34">
        <f>'Insumo 1'!Q84/$CP88</f>
        <v>1.6291055558092356E-2</v>
      </c>
      <c r="R88" s="34">
        <f>'Insumo 1'!R84/$CP88</f>
        <v>1.6238230349544698E-2</v>
      </c>
      <c r="S88" s="34">
        <f>'Insumo 1'!S84/$CP88</f>
        <v>1.6189434182326951E-2</v>
      </c>
      <c r="T88" s="34">
        <f>'Insumo 1'!T84/$CP88</f>
        <v>1.615809719420546E-2</v>
      </c>
      <c r="U88" s="34">
        <f>'Insumo 1'!U84/$CP88</f>
        <v>1.6118851347177117E-2</v>
      </c>
      <c r="V88" s="34">
        <f>'Insumo 1'!V84/$CP88</f>
        <v>1.6060355636017001E-2</v>
      </c>
      <c r="W88" s="34">
        <f>'Insumo 1'!W84/$CP88</f>
        <v>1.6004098281151274E-2</v>
      </c>
      <c r="X88" s="34">
        <f>'Insumo 1'!X84/$CP88</f>
        <v>1.5950079282579945E-2</v>
      </c>
      <c r="Y88" s="34">
        <f>'Insumo 1'!Y84/$CP88</f>
        <v>1.5859948135792418E-2</v>
      </c>
      <c r="Z88" s="34">
        <f>'Insumo 1'!Z84/$CP88</f>
        <v>1.5937395263578388E-2</v>
      </c>
      <c r="AA88" s="34">
        <f>'Insumo 1'!AA84/$CP88</f>
        <v>1.6271805693960584E-2</v>
      </c>
      <c r="AB88" s="34">
        <f>'Insumo 1'!AB84/$CP88</f>
        <v>1.6750366269701635E-2</v>
      </c>
      <c r="AC88" s="34">
        <f>'Insumo 1'!AC84/$CP88</f>
        <v>1.7177593874424628E-2</v>
      </c>
      <c r="AD88" s="34">
        <f>'Insumo 1'!AD84/$CP88</f>
        <v>1.7601538556582509E-2</v>
      </c>
      <c r="AE88" s="34">
        <f>'Insumo 1'!AE84/$CP88</f>
        <v>1.7833730716187463E-2</v>
      </c>
      <c r="AF88" s="34">
        <f>'Insumo 1'!AF84/$CP88</f>
        <v>1.7763297104790587E-2</v>
      </c>
      <c r="AG88" s="34">
        <f>'Insumo 1'!AG84/$CP88</f>
        <v>1.7476339827849505E-2</v>
      </c>
      <c r="AH88" s="34">
        <f>'Insumo 1'!AH84/$CP88</f>
        <v>1.7192217802214655E-2</v>
      </c>
      <c r="AI88" s="34">
        <f>'Insumo 1'!AI84/$CP88</f>
        <v>1.6894217967554574E-2</v>
      </c>
      <c r="AJ88" s="34">
        <f>'Insumo 1'!AJ84/$CP88</f>
        <v>1.6472063970432205E-2</v>
      </c>
      <c r="AK88" s="34">
        <f>'Insumo 1'!AK84/$CP88</f>
        <v>1.5901581562868111E-2</v>
      </c>
      <c r="AL88" s="34">
        <f>'Insumo 1'!AL84/$CP88</f>
        <v>1.5237088190939548E-2</v>
      </c>
      <c r="AM88" s="34">
        <f>'Insumo 1'!AM84/$CP88</f>
        <v>1.4556777101197278E-2</v>
      </c>
      <c r="AN88" s="34">
        <f>'Insumo 1'!AN84/$CP88</f>
        <v>1.3845129023333519E-2</v>
      </c>
      <c r="AO88" s="34">
        <f>'Insumo 1'!AO84/$CP88</f>
        <v>1.3223015197245445E-2</v>
      </c>
      <c r="AP88" s="34">
        <f>'Insumo 1'!AP84/$CP88</f>
        <v>1.2758929325541462E-2</v>
      </c>
      <c r="AQ88" s="34">
        <f>'Insumo 1'!AQ84/$CP88</f>
        <v>1.2407208939815968E-2</v>
      </c>
      <c r="AR88" s="34">
        <f>'Insumo 1'!AR84/$CP88</f>
        <v>1.2042506087582998E-2</v>
      </c>
      <c r="AS88" s="34">
        <f>'Insumo 1'!AS84/$CP88</f>
        <v>1.1676012550314517E-2</v>
      </c>
      <c r="AT88" s="34">
        <f>'Insumo 1'!AT84/$CP88</f>
        <v>1.1389353720879356E-2</v>
      </c>
      <c r="AU88" s="34">
        <f>'Insumo 1'!AU84/$CP88</f>
        <v>1.1207151518515829E-2</v>
      </c>
      <c r="AV88" s="34">
        <f>'Insumo 1'!AV84/$CP88</f>
        <v>1.1093443018760706E-2</v>
      </c>
      <c r="AW88" s="34">
        <f>'Insumo 1'!AW84/$CP88</f>
        <v>1.0990777076724585E-2</v>
      </c>
      <c r="AX88" s="34">
        <f>'Insumo 1'!AX84/$CP88</f>
        <v>1.0913031501432696E-2</v>
      </c>
      <c r="AY88" s="34">
        <f>'Insumo 1'!AY84/$CP88</f>
        <v>1.0791563366523678E-2</v>
      </c>
      <c r="AZ88" s="34">
        <f>'Insumo 1'!AZ84/$CP88</f>
        <v>1.0586828377463272E-2</v>
      </c>
      <c r="BA88" s="34">
        <f>'Insumo 1'!BA84/$CP88</f>
        <v>1.0328820508596331E-2</v>
      </c>
      <c r="BB88" s="34">
        <f>'Insumo 1'!BB84/$CP88</f>
        <v>1.0086928805049014E-2</v>
      </c>
      <c r="BC88" s="34">
        <f>'Insumo 1'!BC84/$CP88</f>
        <v>9.848916919078644E-3</v>
      </c>
      <c r="BD88" s="34">
        <f>'Insumo 1'!BD84/$CP88</f>
        <v>9.6068759917783669E-3</v>
      </c>
      <c r="BE88" s="34">
        <f>'Insumo 1'!BE84/$CP88</f>
        <v>9.3646858407251295E-3</v>
      </c>
      <c r="BF88" s="34">
        <f>'Insumo 1'!BF84/$CP88</f>
        <v>9.1218987946600563E-3</v>
      </c>
      <c r="BG88" s="34">
        <f>'Insumo 1'!BG84/$CP88</f>
        <v>8.8722474559588468E-3</v>
      </c>
      <c r="BH88" s="34">
        <f>'Insumo 1'!BH84/$CP88</f>
        <v>8.615284153362622E-3</v>
      </c>
      <c r="BI88" s="34">
        <f>'Insumo 1'!BI84/$CP88</f>
        <v>8.3666773809321273E-3</v>
      </c>
      <c r="BJ88" s="34">
        <f>'Insumo 1'!BJ84/$CP88</f>
        <v>8.1332914313035007E-3</v>
      </c>
      <c r="BK88" s="34">
        <f>'Insumo 1'!BK84/$CP88</f>
        <v>7.9079635643346854E-3</v>
      </c>
      <c r="BL88" s="34">
        <f>'Insumo 1'!BL84/$CP88</f>
        <v>7.6796512223066809E-3</v>
      </c>
      <c r="BM88" s="34">
        <f>'Insumo 1'!BM84/$CP88</f>
        <v>7.4541741315849071E-3</v>
      </c>
      <c r="BN88" s="34">
        <f>'Insumo 1'!BN84/$CP88</f>
        <v>7.2089995054724814E-3</v>
      </c>
      <c r="BO88" s="34">
        <f>'Insumo 1'!BO84/$CP88</f>
        <v>6.9324878912385649E-3</v>
      </c>
      <c r="BP88" s="34">
        <f>'Insumo 1'!BP84/$CP88</f>
        <v>6.6376217553906327E-3</v>
      </c>
      <c r="BQ88" s="34">
        <f>'Insumo 1'!BQ84/$CP88</f>
        <v>6.3443970808252535E-3</v>
      </c>
      <c r="BR88" s="34">
        <f>'Insumo 1'!BR84/$CP88</f>
        <v>6.0438604423648616E-3</v>
      </c>
      <c r="BS88" s="34">
        <f>'Insumo 1'!BS84/$CP88</f>
        <v>5.7703333031901335E-3</v>
      </c>
      <c r="BT88" s="34">
        <f>'Insumo 1'!BT84/$CP88</f>
        <v>5.5409763948914125E-3</v>
      </c>
      <c r="BU88" s="34">
        <f>'Insumo 1'!BU84/$CP88</f>
        <v>5.3381813146194806E-3</v>
      </c>
      <c r="BV88" s="34">
        <f>'Insumo 1'!BV84/$CP88</f>
        <v>5.1303126267469249E-3</v>
      </c>
      <c r="BW88" s="34">
        <f>'Insumo 1'!BW84/$CP88</f>
        <v>4.9300543502753015E-3</v>
      </c>
      <c r="BX88" s="34">
        <f>'Insumo 1'!BX84/$CP88</f>
        <v>4.6948777156111616E-3</v>
      </c>
      <c r="BY88" s="34">
        <f>'Insumo 1'!BY84/$CP88</f>
        <v>4.4023991598105801E-3</v>
      </c>
      <c r="BZ88" s="34">
        <f>'Insumo 1'!BZ84/$CP88</f>
        <v>4.0763452595941165E-3</v>
      </c>
      <c r="CA88" s="34">
        <f>'Insumo 1'!CA84/$CP88</f>
        <v>3.7598416795670596E-3</v>
      </c>
      <c r="CB88" s="34">
        <f>'Insumo 1'!CB84/$CP88</f>
        <v>3.4418458620104077E-3</v>
      </c>
      <c r="CC88" s="34">
        <f>'Insumo 1'!CC84/$CP88</f>
        <v>3.1538440187986109E-3</v>
      </c>
      <c r="CD88" s="34">
        <f>'Insumo 1'!CD84/$CP88</f>
        <v>2.9155336853223211E-3</v>
      </c>
      <c r="CE88" s="34">
        <f>'Insumo 1'!CE84/$CP88</f>
        <v>2.7103510250030363E-3</v>
      </c>
      <c r="CF88" s="34">
        <f>'Insumo 1'!CF84/$CP88</f>
        <v>2.5042730221659943E-3</v>
      </c>
      <c r="CG88" s="34">
        <f>'Insumo 1'!CG84/$CP88</f>
        <v>2.3064023257417235E-3</v>
      </c>
      <c r="CH88" s="34">
        <f>'Insumo 1'!CH84/$CP88</f>
        <v>2.1025626791990738E-3</v>
      </c>
      <c r="CI88" s="34">
        <f>'Insumo 1'!CI84/$CP88</f>
        <v>1.8838006573604763E-3</v>
      </c>
      <c r="CJ88" s="34">
        <f>'Insumo 1'!CJ84/$CP88</f>
        <v>1.6589204616505398E-3</v>
      </c>
      <c r="CK88" s="34">
        <f>'Insumo 1'!CK84/$CP88</f>
        <v>1.4395615448001041E-3</v>
      </c>
      <c r="CL88" s="34">
        <f>'Insumo 1'!CL84/$CP88</f>
        <v>1.2467644559764558E-3</v>
      </c>
      <c r="CM88" s="34">
        <f>'Insumo 1'!CM84/$CP88</f>
        <v>1.0762017063437701E-3</v>
      </c>
      <c r="CN88" s="34">
        <f>'Insumo 1'!CN84/$CP88</f>
        <v>8.9802854531015092E-4</v>
      </c>
      <c r="CP88">
        <f>SUM('Insumo 1'!B84:CX84)</f>
        <v>6701.3460000000014</v>
      </c>
      <c r="CR88" s="46">
        <f t="shared" si="2"/>
        <v>0.2796266600769457</v>
      </c>
    </row>
    <row r="89" spans="1:96" x14ac:dyDescent="0.2">
      <c r="A89">
        <f t="shared" si="3"/>
        <v>2028</v>
      </c>
      <c r="B89" s="34">
        <f>'Insumo 1'!B85/$CP89</f>
        <v>1.532577868318917E-2</v>
      </c>
      <c r="C89" s="34">
        <f>'Insumo 1'!C85/$CP89</f>
        <v>1.5594320875076017E-2</v>
      </c>
      <c r="D89" s="34">
        <f>'Insumo 1'!D85/$CP89</f>
        <v>1.5829573940796478E-2</v>
      </c>
      <c r="E89" s="34">
        <f>'Insumo 1'!E85/$CP89</f>
        <v>1.5939992783393007E-2</v>
      </c>
      <c r="F89" s="34">
        <f>'Insumo 1'!F85/$CP89</f>
        <v>1.6146860924569812E-2</v>
      </c>
      <c r="G89" s="34">
        <f>'Insumo 1'!G85/$CP89</f>
        <v>1.6319251042217153E-2</v>
      </c>
      <c r="H89" s="34">
        <f>'Insumo 1'!H85/$CP89</f>
        <v>1.6457014524164638E-2</v>
      </c>
      <c r="I89" s="34">
        <f>'Insumo 1'!I85/$CP89</f>
        <v>1.6561043043434583E-2</v>
      </c>
      <c r="J89" s="34">
        <f>'Insumo 1'!J85/$CP89</f>
        <v>1.6638469984205498E-2</v>
      </c>
      <c r="K89" s="34">
        <f>'Insumo 1'!K85/$CP89</f>
        <v>1.6697171791507825E-2</v>
      </c>
      <c r="L89" s="34">
        <f>'Insumo 1'!L85/$CP89</f>
        <v>1.6701778768789782E-2</v>
      </c>
      <c r="M89" s="34">
        <f>'Insumo 1'!M85/$CP89</f>
        <v>1.6638915820716655E-2</v>
      </c>
      <c r="N89" s="34">
        <f>'Insumo 1'!N85/$CP89</f>
        <v>1.653013171199437E-2</v>
      </c>
      <c r="O89" s="34">
        <f>'Insumo 1'!O85/$CP89</f>
        <v>1.641257948521933E-2</v>
      </c>
      <c r="P89" s="34">
        <f>'Insumo 1'!P85/$CP89</f>
        <v>1.6281354938768814E-2</v>
      </c>
      <c r="Q89" s="34">
        <f>'Insumo 1'!Q85/$CP89</f>
        <v>1.616395132416416E-2</v>
      </c>
      <c r="R89" s="34">
        <f>'Insumo 1'!R85/$CP89</f>
        <v>1.6079093774873963E-2</v>
      </c>
      <c r="S89" s="34">
        <f>'Insumo 1'!S85/$CP89</f>
        <v>1.6017419724163921E-2</v>
      </c>
      <c r="T89" s="34">
        <f>'Insumo 1'!T85/$CP89</f>
        <v>1.5960055426395069E-2</v>
      </c>
      <c r="U89" s="34">
        <f>'Insumo 1'!U85/$CP89</f>
        <v>1.5920375976902101E-2</v>
      </c>
      <c r="V89" s="34">
        <f>'Insumo 1'!V85/$CP89</f>
        <v>1.5875643713616026E-2</v>
      </c>
      <c r="W89" s="34">
        <f>'Insumo 1'!W85/$CP89</f>
        <v>1.5815604396780227E-2</v>
      </c>
      <c r="X89" s="34">
        <f>'Insumo 1'!X85/$CP89</f>
        <v>1.5760617893737543E-2</v>
      </c>
      <c r="Y89" s="34">
        <f>'Insumo 1'!Y85/$CP89</f>
        <v>1.5708900858443339E-2</v>
      </c>
      <c r="Z89" s="34">
        <f>'Insumo 1'!Z85/$CP89</f>
        <v>1.5621962738767743E-2</v>
      </c>
      <c r="AA89" s="34">
        <f>'Insumo 1'!AA85/$CP89</f>
        <v>1.5702807759457531E-2</v>
      </c>
      <c r="AB89" s="34">
        <f>'Insumo 1'!AB85/$CP89</f>
        <v>1.6040157386232927E-2</v>
      </c>
      <c r="AC89" s="34">
        <f>'Insumo 1'!AC85/$CP89</f>
        <v>1.6521214981771233E-2</v>
      </c>
      <c r="AD89" s="34">
        <f>'Insumo 1'!AD85/$CP89</f>
        <v>1.6952041663719192E-2</v>
      </c>
      <c r="AE89" s="34">
        <f>'Insumo 1'!AE85/$CP89</f>
        <v>1.7380044714429825E-2</v>
      </c>
      <c r="AF89" s="34">
        <f>'Insumo 1'!AF85/$CP89</f>
        <v>1.7617526962706073E-2</v>
      </c>
      <c r="AG89" s="34">
        <f>'Insumo 1'!AG85/$CP89</f>
        <v>1.7554069565951406E-2</v>
      </c>
      <c r="AH89" s="34">
        <f>'Insumo 1'!AH85/$CP89</f>
        <v>1.7275124522137565E-2</v>
      </c>
      <c r="AI89" s="34">
        <f>'Insumo 1'!AI85/$CP89</f>
        <v>1.6998854497390668E-2</v>
      </c>
      <c r="AJ89" s="34">
        <f>'Insumo 1'!AJ85/$CP89</f>
        <v>1.6709060765138676E-2</v>
      </c>
      <c r="AK89" s="34">
        <f>'Insumo 1'!AK85/$CP89</f>
        <v>1.6294432809762751E-2</v>
      </c>
      <c r="AL89" s="34">
        <f>'Insumo 1'!AL85/$CP89</f>
        <v>1.5730449623149258E-2</v>
      </c>
      <c r="AM89" s="34">
        <f>'Insumo 1'!AM85/$CP89</f>
        <v>1.5071503259659346E-2</v>
      </c>
      <c r="AN89" s="34">
        <f>'Insumo 1'!AN85/$CP89</f>
        <v>1.4396655393938168E-2</v>
      </c>
      <c r="AO89" s="34">
        <f>'Insumo 1'!AO85/$CP89</f>
        <v>1.3690450360265623E-2</v>
      </c>
      <c r="AP89" s="34">
        <f>'Insumo 1'!AP85/$CP89</f>
        <v>1.3073264016654073E-2</v>
      </c>
      <c r="AQ89" s="34">
        <f>'Insumo 1'!AQ85/$CP89</f>
        <v>1.2613309349310528E-2</v>
      </c>
      <c r="AR89" s="34">
        <f>'Insumo 1'!AR85/$CP89</f>
        <v>1.2265111034096983E-2</v>
      </c>
      <c r="AS89" s="34">
        <f>'Insumo 1'!AS85/$CP89</f>
        <v>1.1903686235719114E-2</v>
      </c>
      <c r="AT89" s="34">
        <f>'Insumo 1'!AT85/$CP89</f>
        <v>1.1539883642615075E-2</v>
      </c>
      <c r="AU89" s="34">
        <f>'Insumo 1'!AU85/$CP89</f>
        <v>1.1255737172837739E-2</v>
      </c>
      <c r="AV89" s="34">
        <f>'Insumo 1'!AV85/$CP89</f>
        <v>1.1075024773648802E-2</v>
      </c>
      <c r="AW89" s="34">
        <f>'Insumo 1'!AW85/$CP89</f>
        <v>1.096207952415572E-2</v>
      </c>
      <c r="AX89" s="34">
        <f>'Insumo 1'!AX85/$CP89</f>
        <v>1.0859982963100786E-2</v>
      </c>
      <c r="AY89" s="34">
        <f>'Insumo 1'!AY85/$CP89</f>
        <v>1.0782556022329871E-2</v>
      </c>
      <c r="AZ89" s="34">
        <f>'Insumo 1'!AZ85/$CP89</f>
        <v>1.0661288491295192E-2</v>
      </c>
      <c r="BA89" s="34">
        <f>'Insumo 1'!BA85/$CP89</f>
        <v>1.0457095369185326E-2</v>
      </c>
      <c r="BB89" s="34">
        <f>'Insumo 1'!BB85/$CP89</f>
        <v>1.0199401865736632E-2</v>
      </c>
      <c r="BC89" s="34">
        <f>'Insumo 1'!BC85/$CP89</f>
        <v>9.9579070888599717E-3</v>
      </c>
      <c r="BD89" s="34">
        <f>'Insumo 1'!BD85/$CP89</f>
        <v>9.7196817797317973E-3</v>
      </c>
      <c r="BE89" s="34">
        <f>'Insumo 1'!BE85/$CP89</f>
        <v>9.4775925541735941E-3</v>
      </c>
      <c r="BF89" s="34">
        <f>'Insumo 1'!BF85/$CP89</f>
        <v>9.2353547164450069E-3</v>
      </c>
      <c r="BG89" s="34">
        <f>'Insumo 1'!BG85/$CP89</f>
        <v>8.9920765935237196E-3</v>
      </c>
      <c r="BH89" s="34">
        <f>'Insumo 1'!BH85/$CP89</f>
        <v>8.7421109229350782E-3</v>
      </c>
      <c r="BI89" s="34">
        <f>'Insumo 1'!BI85/$CP89</f>
        <v>8.4847146438271556E-3</v>
      </c>
      <c r="BJ89" s="34">
        <f>'Insumo 1'!BJ85/$CP89</f>
        <v>8.2351948097496713E-3</v>
      </c>
      <c r="BK89" s="34">
        <f>'Insumo 1'!BK85/$CP89</f>
        <v>8.0002389683699795E-3</v>
      </c>
      <c r="BL89" s="34">
        <f>'Insumo 1'!BL85/$CP89</f>
        <v>7.7728623476799553E-3</v>
      </c>
      <c r="BM89" s="34">
        <f>'Insumo 1'!BM85/$CP89</f>
        <v>7.5425134835822192E-3</v>
      </c>
      <c r="BN89" s="34">
        <f>'Insumo 1'!BN85/$CP89</f>
        <v>7.3149882507218093E-3</v>
      </c>
      <c r="BO89" s="34">
        <f>'Insumo 1'!BO85/$CP89</f>
        <v>7.0679948235408815E-3</v>
      </c>
      <c r="BP89" s="34">
        <f>'Insumo 1'!BP85/$CP89</f>
        <v>6.7908331257716687E-3</v>
      </c>
      <c r="BQ89" s="34">
        <f>'Insumo 1'!BQ85/$CP89</f>
        <v>6.4956893553857944E-3</v>
      </c>
      <c r="BR89" s="34">
        <f>'Insumo 1'!BR85/$CP89</f>
        <v>6.2018830945333907E-3</v>
      </c>
      <c r="BS89" s="34">
        <f>'Insumo 1'!BS85/$CP89</f>
        <v>5.9009434495024765E-3</v>
      </c>
      <c r="BT89" s="34">
        <f>'Insumo 1'!BT85/$CP89</f>
        <v>5.625862322118663E-3</v>
      </c>
      <c r="BU89" s="34">
        <f>'Insumo 1'!BU85/$CP89</f>
        <v>5.393878724146684E-3</v>
      </c>
      <c r="BV89" s="34">
        <f>'Insumo 1'!BV85/$CP89</f>
        <v>5.1867133586291064E-3</v>
      </c>
      <c r="BW89" s="34">
        <f>'Insumo 1'!BW85/$CP89</f>
        <v>4.9749410158295738E-3</v>
      </c>
      <c r="BX89" s="34">
        <f>'Insumo 1'!BX85/$CP89</f>
        <v>4.7704506693789384E-3</v>
      </c>
      <c r="BY89" s="34">
        <f>'Insumo 1'!BY85/$CP89</f>
        <v>4.5314822993988346E-3</v>
      </c>
      <c r="BZ89" s="34">
        <f>'Insumo 1'!BZ85/$CP89</f>
        <v>4.2360413046721888E-3</v>
      </c>
      <c r="CA89" s="34">
        <f>'Insumo 1'!CA85/$CP89</f>
        <v>3.9073111837791604E-3</v>
      </c>
      <c r="CB89" s="34">
        <f>'Insumo 1'!CB85/$CP89</f>
        <v>3.5882408539611981E-3</v>
      </c>
      <c r="CC89" s="34">
        <f>'Insumo 1'!CC85/$CP89</f>
        <v>3.2687246876320791E-3</v>
      </c>
      <c r="CD89" s="34">
        <f>'Insumo 1'!CD85/$CP89</f>
        <v>2.9780392823577739E-3</v>
      </c>
      <c r="CE89" s="34">
        <f>'Insumo 1'!CE85/$CP89</f>
        <v>2.7349097716068719E-3</v>
      </c>
      <c r="CF89" s="34">
        <f>'Insumo 1'!CF85/$CP89</f>
        <v>2.5243263261704248E-3</v>
      </c>
      <c r="CG89" s="34">
        <f>'Insumo 1'!CG85/$CP89</f>
        <v>2.3140401050747491E-3</v>
      </c>
      <c r="CH89" s="34">
        <f>'Insumo 1'!CH85/$CP89</f>
        <v>2.1125220020318256E-3</v>
      </c>
      <c r="CI89" s="34">
        <f>'Insumo 1'!CI85/$CP89</f>
        <v>1.9084774920923465E-3</v>
      </c>
      <c r="CJ89" s="34">
        <f>'Insumo 1'!CJ85/$CP89</f>
        <v>1.6934356815443302E-3</v>
      </c>
      <c r="CK89" s="34">
        <f>'Insumo 1'!CK85/$CP89</f>
        <v>1.4757188519293723E-3</v>
      </c>
      <c r="CL89" s="34">
        <f>'Insumo 1'!CL85/$CP89</f>
        <v>1.2600825926998133E-3</v>
      </c>
      <c r="CM89" s="34">
        <f>'Insumo 1'!CM85/$CP89</f>
        <v>1.0793701935108793E-3</v>
      </c>
      <c r="CN89" s="34">
        <f>'Insumo 1'!CN85/$CP89</f>
        <v>9.2852884056945808E-4</v>
      </c>
      <c r="CP89">
        <f>SUM('Insumo 1'!B85:CX85)</f>
        <v>6728.924</v>
      </c>
      <c r="CR89" s="46">
        <f t="shared" si="2"/>
        <v>0.27706985544791407</v>
      </c>
    </row>
    <row r="90" spans="1:96" x14ac:dyDescent="0.2">
      <c r="A90">
        <f t="shared" si="3"/>
        <v>2029</v>
      </c>
      <c r="B90" s="34">
        <f>'Insumo 1'!B86/$CP90</f>
        <v>1.5069615845599215E-2</v>
      </c>
      <c r="C90" s="34">
        <f>'Insumo 1'!C86/$CP90</f>
        <v>1.530456044190311E-2</v>
      </c>
      <c r="D90" s="34">
        <f>'Insumo 1'!D86/$CP90</f>
        <v>1.5522924197131995E-2</v>
      </c>
      <c r="E90" s="34">
        <f>'Insumo 1'!E86/$CP90</f>
        <v>1.5723670808718688E-2</v>
      </c>
      <c r="F90" s="34">
        <f>'Insumo 1'!F86/$CP90</f>
        <v>1.5859870574691959E-2</v>
      </c>
      <c r="G90" s="34">
        <f>'Insumo 1'!G86/$CP90</f>
        <v>1.6044036345203645E-2</v>
      </c>
      <c r="H90" s="34">
        <f>'Insumo 1'!H86/$CP90</f>
        <v>1.6201850421863978E-2</v>
      </c>
      <c r="I90" s="34">
        <f>'Insumo 1'!I86/$CP90</f>
        <v>1.6331980415658007E-2</v>
      </c>
      <c r="J90" s="34">
        <f>'Insumo 1'!J86/$CP90</f>
        <v>1.6432945894346889E-2</v>
      </c>
      <c r="K90" s="34">
        <f>'Insumo 1'!K86/$CP90</f>
        <v>1.6513037278468128E-2</v>
      </c>
      <c r="L90" s="34">
        <f>'Insumo 1'!L86/$CP90</f>
        <v>1.6580248902111457E-2</v>
      </c>
      <c r="M90" s="34">
        <f>'Insumo 1'!M86/$CP90</f>
        <v>1.6586466717514587E-2</v>
      </c>
      <c r="N90" s="34">
        <f>'Insumo 1'!N86/$CP90</f>
        <v>1.6511556846229288E-2</v>
      </c>
      <c r="O90" s="34">
        <f>'Insumo 1'!O86/$CP90</f>
        <v>1.6382167068554679E-2</v>
      </c>
      <c r="P90" s="34">
        <f>'Insumo 1'!P86/$CP90</f>
        <v>1.6247595778044129E-2</v>
      </c>
      <c r="Q90" s="34">
        <f>'Insumo 1'!Q86/$CP90</f>
        <v>1.6100588856727327E-2</v>
      </c>
      <c r="R90" s="34">
        <f>'Insumo 1'!R86/$CP90</f>
        <v>1.5968978430694461E-2</v>
      </c>
      <c r="S90" s="34">
        <f>'Insumo 1'!S86/$CP90</f>
        <v>1.587289837839375E-2</v>
      </c>
      <c r="T90" s="34">
        <f>'Insumo 1'!T86/$CP90</f>
        <v>1.5802577847048853E-2</v>
      </c>
      <c r="U90" s="34">
        <f>'Insumo 1'!U86/$CP90</f>
        <v>1.5736698612420479E-2</v>
      </c>
      <c r="V90" s="34">
        <f>'Insumo 1'!V86/$CP90</f>
        <v>1.5688732607882065E-2</v>
      </c>
      <c r="W90" s="34">
        <f>'Insumo 1'!W86/$CP90</f>
        <v>1.5638545954985393E-2</v>
      </c>
      <c r="X90" s="34">
        <f>'Insumo 1'!X86/$CP90</f>
        <v>1.5577108017073536E-2</v>
      </c>
      <c r="Y90" s="34">
        <f>'Insumo 1'!Y86/$CP90</f>
        <v>1.5523516370027532E-2</v>
      </c>
      <c r="Z90" s="34">
        <f>'Insumo 1'!Z86/$CP90</f>
        <v>1.5473773846802511E-2</v>
      </c>
      <c r="AA90" s="34">
        <f>'Insumo 1'!AA86/$CP90</f>
        <v>1.5390129425308055E-2</v>
      </c>
      <c r="AB90" s="34">
        <f>'Insumo 1'!AB86/$CP90</f>
        <v>1.547451406292193E-2</v>
      </c>
      <c r="AC90" s="34">
        <f>'Insumo 1'!AC86/$CP90</f>
        <v>1.5814569348183458E-2</v>
      </c>
      <c r="AD90" s="34">
        <f>'Insumo 1'!AD86/$CP90</f>
        <v>1.6298374603836339E-2</v>
      </c>
      <c r="AE90" s="34">
        <f>'Insumo 1'!AE86/$CP90</f>
        <v>1.6733029509159739E-2</v>
      </c>
      <c r="AF90" s="34">
        <f>'Insumo 1'!AF86/$CP90</f>
        <v>1.7165019636453224E-2</v>
      </c>
      <c r="AG90" s="34">
        <f>'Insumo 1'!AG86/$CP90</f>
        <v>1.7407810523622967E-2</v>
      </c>
      <c r="AH90" s="34">
        <f>'Insumo 1'!AH86/$CP90</f>
        <v>1.7351258012099285E-2</v>
      </c>
      <c r="AI90" s="34">
        <f>'Insumo 1'!AI86/$CP90</f>
        <v>1.7080042825943813E-2</v>
      </c>
      <c r="AJ90" s="34">
        <f>'Insumo 1'!AJ86/$CP90</f>
        <v>1.6811640461042138E-2</v>
      </c>
      <c r="AK90" s="34">
        <f>'Insumo 1'!AK86/$CP90</f>
        <v>1.6529914205990905E-2</v>
      </c>
      <c r="AL90" s="34">
        <f>'Insumo 1'!AL86/$CP90</f>
        <v>1.6122647297086044E-2</v>
      </c>
      <c r="AM90" s="34">
        <f>'Insumo 1'!AM86/$CP90</f>
        <v>1.556496847271505E-2</v>
      </c>
      <c r="AN90" s="34">
        <f>'Insumo 1'!AN86/$CP90</f>
        <v>1.4911209596043343E-2</v>
      </c>
      <c r="AO90" s="34">
        <f>'Insumo 1'!AO86/$CP90</f>
        <v>1.4241758137639938E-2</v>
      </c>
      <c r="AP90" s="34">
        <f>'Insumo 1'!AP86/$CP90</f>
        <v>1.3540625429325355E-2</v>
      </c>
      <c r="AQ90" s="34">
        <f>'Insumo 1'!AQ86/$CP90</f>
        <v>1.29280225688934E-2</v>
      </c>
      <c r="AR90" s="34">
        <f>'Insumo 1'!AR86/$CP90</f>
        <v>1.2472049439330708E-2</v>
      </c>
      <c r="AS90" s="34">
        <f>'Insumo 1'!AS86/$CP90</f>
        <v>1.2127404814128778E-2</v>
      </c>
      <c r="AT90" s="34">
        <f>'Insumo 1'!AT86/$CP90</f>
        <v>1.1769140212329519E-2</v>
      </c>
      <c r="AU90" s="34">
        <f>'Insumo 1'!AU86/$CP90</f>
        <v>1.1408210832500348E-2</v>
      </c>
      <c r="AV90" s="34">
        <f>'Insumo 1'!AV86/$CP90</f>
        <v>1.1126188491001346E-2</v>
      </c>
      <c r="AW90" s="34">
        <f>'Insumo 1'!AW86/$CP90</f>
        <v>1.0946612060430063E-2</v>
      </c>
      <c r="AX90" s="34">
        <f>'Insumo 1'!AX86/$CP90</f>
        <v>1.0834691383173769E-2</v>
      </c>
      <c r="AY90" s="34">
        <f>'Insumo 1'!AY86/$CP90</f>
        <v>1.0733281774813233E-2</v>
      </c>
      <c r="AZ90" s="34">
        <f>'Insumo 1'!AZ86/$CP90</f>
        <v>1.065600321194579E-2</v>
      </c>
      <c r="BA90" s="34">
        <f>'Insumo 1'!BA86/$CP90</f>
        <v>1.0534903854808686E-2</v>
      </c>
      <c r="BB90" s="34">
        <f>'Insumo 1'!BB86/$CP90</f>
        <v>1.0331196378744313E-2</v>
      </c>
      <c r="BC90" s="34">
        <f>'Insumo 1'!BC86/$CP90</f>
        <v>1.0073897255633938E-2</v>
      </c>
      <c r="BD90" s="34">
        <f>'Insumo 1'!BD86/$CP90</f>
        <v>9.8322907142552648E-3</v>
      </c>
      <c r="BE90" s="34">
        <f>'Insumo 1'!BE86/$CP90</f>
        <v>9.5940891670259227E-3</v>
      </c>
      <c r="BF90" s="34">
        <f>'Insumo 1'!BF86/$CP90</f>
        <v>9.3518904527517127E-3</v>
      </c>
      <c r="BG90" s="34">
        <f>'Insumo 1'!BG86/$CP90</f>
        <v>9.1092476088058521E-3</v>
      </c>
      <c r="BH90" s="34">
        <f>'Insumo 1'!BH86/$CP90</f>
        <v>8.865568462292802E-3</v>
      </c>
      <c r="BI90" s="34">
        <f>'Insumo 1'!BI86/$CP90</f>
        <v>8.6150793274810903E-3</v>
      </c>
      <c r="BJ90" s="34">
        <f>'Insumo 1'!BJ86/$CP90</f>
        <v>8.3571880314751781E-3</v>
      </c>
      <c r="BK90" s="34">
        <f>'Insumo 1'!BK86/$CP90</f>
        <v>8.1068469398873477E-3</v>
      </c>
      <c r="BL90" s="34">
        <f>'Insumo 1'!BL86/$CP90</f>
        <v>7.8704219113446151E-3</v>
      </c>
      <c r="BM90" s="34">
        <f>'Insumo 1'!BM86/$CP90</f>
        <v>7.6411029575483127E-3</v>
      </c>
      <c r="BN90" s="34">
        <f>'Insumo 1'!BN86/$CP90</f>
        <v>7.4086750960504462E-3</v>
      </c>
      <c r="BO90" s="34">
        <f>'Insumo 1'!BO86/$CP90</f>
        <v>7.1787639693586093E-3</v>
      </c>
      <c r="BP90" s="34">
        <f>'Insumo 1'!BP86/$CP90</f>
        <v>6.9300513532335037E-3</v>
      </c>
      <c r="BQ90" s="34">
        <f>'Insumo 1'!BQ86/$CP90</f>
        <v>6.6518781355554852E-3</v>
      </c>
      <c r="BR90" s="34">
        <f>'Insumo 1'!BR86/$CP90</f>
        <v>6.3566799471308074E-3</v>
      </c>
      <c r="BS90" s="34">
        <f>'Insumo 1'!BS86/$CP90</f>
        <v>6.062221974825548E-3</v>
      </c>
      <c r="BT90" s="34">
        <f>'Insumo 1'!BT86/$CP90</f>
        <v>5.7608059709977422E-3</v>
      </c>
      <c r="BU90" s="34">
        <f>'Insumo 1'!BU86/$CP90</f>
        <v>5.4844092720063315E-3</v>
      </c>
      <c r="BV90" s="34">
        <f>'Insumo 1'!BV86/$CP90</f>
        <v>5.2490205460307866E-3</v>
      </c>
      <c r="BW90" s="34">
        <f>'Insumo 1'!BW86/$CP90</f>
        <v>5.0377628655483312E-3</v>
      </c>
      <c r="BX90" s="34">
        <f>'Insumo 1'!BX86/$CP90</f>
        <v>4.8219158451254717E-3</v>
      </c>
      <c r="BY90" s="34">
        <f>'Insumo 1'!BY86/$CP90</f>
        <v>4.6134709858968127E-3</v>
      </c>
      <c r="BZ90" s="34">
        <f>'Insumo 1'!BZ86/$CP90</f>
        <v>4.3705320555031827E-3</v>
      </c>
      <c r="CA90" s="34">
        <f>'Insumo 1'!CA86/$CP90</f>
        <v>4.0719288729291732E-3</v>
      </c>
      <c r="CB90" s="34">
        <f>'Insumo 1'!CB86/$CP90</f>
        <v>3.7404600946529172E-3</v>
      </c>
      <c r="CC90" s="34">
        <f>'Insumo 1'!CC86/$CP90</f>
        <v>3.4190582556007727E-3</v>
      </c>
      <c r="CD90" s="34">
        <f>'Insumo 1'!CD86/$CP90</f>
        <v>3.0978044597725122E-3</v>
      </c>
      <c r="CE90" s="34">
        <f>'Insumo 1'!CE86/$CP90</f>
        <v>2.8043827900344422E-3</v>
      </c>
      <c r="CF90" s="34">
        <f>'Insumo 1'!CF86/$CP90</f>
        <v>2.5565584332526408E-3</v>
      </c>
      <c r="CG90" s="34">
        <f>'Insumo 1'!CG86/$CP90</f>
        <v>2.3404153263820141E-3</v>
      </c>
      <c r="CH90" s="34">
        <f>'Insumo 1'!CH86/$CP90</f>
        <v>2.1259006949741113E-3</v>
      </c>
      <c r="CI90" s="34">
        <f>'Insumo 1'!CI86/$CP90</f>
        <v>1.9207127866708996E-3</v>
      </c>
      <c r="CJ90" s="34">
        <f>'Insumo 1'!CJ86/$CP90</f>
        <v>1.7159690080393399E-3</v>
      </c>
      <c r="CK90" s="34">
        <f>'Insumo 1'!CK86/$CP90</f>
        <v>1.5048593707807686E-3</v>
      </c>
      <c r="CL90" s="34">
        <f>'Insumo 1'!CL86/$CP90</f>
        <v>1.2944899496416175E-3</v>
      </c>
      <c r="CM90" s="34">
        <f>'Insumo 1'!CM86/$CP90</f>
        <v>1.0823440098158585E-3</v>
      </c>
      <c r="CN90" s="34">
        <f>'Insumo 1'!CN86/$CP90</f>
        <v>9.1357473458810866E-4</v>
      </c>
      <c r="CP90">
        <f>SUM('Insumo 1'!B86:CX86)</f>
        <v>6754.7839999999969</v>
      </c>
      <c r="CR90" s="46">
        <f t="shared" si="2"/>
        <v>0.27464090635614707</v>
      </c>
    </row>
    <row r="91" spans="1:96" x14ac:dyDescent="0.2">
      <c r="A91">
        <f t="shared" si="3"/>
        <v>2030</v>
      </c>
      <c r="B91" s="34">
        <f>'Insumo 1'!B87/$CP91</f>
        <v>1.4811630497896904E-2</v>
      </c>
      <c r="C91" s="34">
        <f>'Insumo 1'!C87/$CP91</f>
        <v>1.5018310587213386E-2</v>
      </c>
      <c r="D91" s="34">
        <f>'Insumo 1'!D87/$CP91</f>
        <v>1.5222040211300513E-2</v>
      </c>
      <c r="E91" s="34">
        <f>'Insumo 1'!E87/$CP91</f>
        <v>1.5419721381667455E-2</v>
      </c>
      <c r="F91" s="34">
        <f>'Insumo 1'!F87/$CP91</f>
        <v>1.5608403633084859E-2</v>
      </c>
      <c r="G91" s="34">
        <f>'Insumo 1'!G87/$CP91</f>
        <v>1.5784988977061896E-2</v>
      </c>
      <c r="H91" s="34">
        <f>'Insumo 1'!H87/$CP91</f>
        <v>1.5946674471630683E-2</v>
      </c>
      <c r="I91" s="34">
        <f>'Insumo 1'!I87/$CP91</f>
        <v>1.6090067081777449E-2</v>
      </c>
      <c r="J91" s="34">
        <f>'Insumo 1'!J87/$CP91</f>
        <v>1.6212363865534311E-2</v>
      </c>
      <c r="K91" s="34">
        <f>'Insumo 1'!K87/$CP91</f>
        <v>1.6310614357671914E-2</v>
      </c>
      <c r="L91" s="34">
        <f>'Insumo 1'!L87/$CP91</f>
        <v>1.6393374907355384E-2</v>
      </c>
      <c r="M91" s="34">
        <f>'Insumo 1'!M87/$CP91</f>
        <v>1.646920186374987E-2</v>
      </c>
      <c r="N91" s="34">
        <f>'Insumo 1'!N87/$CP91</f>
        <v>1.64768730733462E-2</v>
      </c>
      <c r="O91" s="34">
        <f>'Insumo 1'!O87/$CP91</f>
        <v>1.6389686825818688E-2</v>
      </c>
      <c r="P91" s="34">
        <f>'Insumo 1'!P87/$CP91</f>
        <v>1.624009823869027E-2</v>
      </c>
      <c r="Q91" s="34">
        <f>'Insumo 1'!Q87/$CP91</f>
        <v>1.6088444325901303E-2</v>
      </c>
      <c r="R91" s="34">
        <f>'Insumo 1'!R87/$CP91</f>
        <v>1.5925578645240777E-2</v>
      </c>
      <c r="S91" s="34">
        <f>'Insumo 1'!S87/$CP91</f>
        <v>1.577997318617199E-2</v>
      </c>
      <c r="T91" s="34">
        <f>'Insumo 1'!T87/$CP91</f>
        <v>1.5672871298346318E-2</v>
      </c>
      <c r="U91" s="34">
        <f>'Insumo 1'!U87/$CP91</f>
        <v>1.5594241399983944E-2</v>
      </c>
      <c r="V91" s="34">
        <f>'Insumo 1'!V87/$CP91</f>
        <v>1.5519594629681202E-2</v>
      </c>
      <c r="W91" s="34">
        <f>'Insumo 1'!W87/$CP91</f>
        <v>1.5463388267061944E-2</v>
      </c>
      <c r="X91" s="34">
        <f>'Insumo 1'!X87/$CP91</f>
        <v>1.5407771997488558E-2</v>
      </c>
      <c r="Y91" s="34">
        <f>'Insumo 1'!Y87/$CP91</f>
        <v>1.534477956484178E-2</v>
      </c>
      <c r="Z91" s="34">
        <f>'Insumo 1'!Z87/$CP91</f>
        <v>1.5292556330282155E-2</v>
      </c>
      <c r="AA91" s="34">
        <f>'Insumo 1'!AA87/$CP91</f>
        <v>1.5244758793566564E-2</v>
      </c>
      <c r="AB91" s="34">
        <f>'Insumo 1'!AB87/$CP91</f>
        <v>1.5164358616066577E-2</v>
      </c>
      <c r="AC91" s="34">
        <f>'Insumo 1'!AC87/$CP91</f>
        <v>1.5252282479901425E-2</v>
      </c>
      <c r="AD91" s="34">
        <f>'Insumo 1'!AD87/$CP91</f>
        <v>1.5595126539552751E-2</v>
      </c>
      <c r="AE91" s="34">
        <f>'Insumo 1'!AE87/$CP91</f>
        <v>1.6081805779135247E-2</v>
      </c>
      <c r="AF91" s="34">
        <f>'Insumo 1'!AF87/$CP91</f>
        <v>1.6520097388956285E-2</v>
      </c>
      <c r="AG91" s="34">
        <f>'Insumo 1'!AG87/$CP91</f>
        <v>1.6956471196378241E-2</v>
      </c>
      <c r="AH91" s="34">
        <f>'Insumo 1'!AH87/$CP91</f>
        <v>1.7204457798905726E-2</v>
      </c>
      <c r="AI91" s="34">
        <f>'Insumo 1'!AI87/$CP91</f>
        <v>1.7154889983052521E-2</v>
      </c>
      <c r="AJ91" s="34">
        <f>'Insumo 1'!AJ87/$CP91</f>
        <v>1.6891265914809439E-2</v>
      </c>
      <c r="AK91" s="34">
        <f>'Insumo 1'!AK87/$CP91</f>
        <v>1.6630592311795717E-2</v>
      </c>
      <c r="AL91" s="34">
        <f>'Insumo 1'!AL87/$CP91</f>
        <v>1.6356789138511355E-2</v>
      </c>
      <c r="AM91" s="34">
        <f>'Insumo 1'!AM87/$CP91</f>
        <v>1.5956706053410496E-2</v>
      </c>
      <c r="AN91" s="34">
        <f>'Insumo 1'!AN87/$CP91</f>
        <v>1.5404969055520671E-2</v>
      </c>
      <c r="AO91" s="34">
        <f>'Insumo 1'!AO87/$CP91</f>
        <v>1.4756456798107921E-2</v>
      </c>
      <c r="AP91" s="34">
        <f>'Insumo 1'!AP87/$CP91</f>
        <v>1.4092012028456643E-2</v>
      </c>
      <c r="AQ91" s="34">
        <f>'Insumo 1'!AQ87/$CP91</f>
        <v>1.3395849757589774E-2</v>
      </c>
      <c r="AR91" s="34">
        <f>'Insumo 1'!AR87/$CP91</f>
        <v>1.2787611350557752E-2</v>
      </c>
      <c r="AS91" s="34">
        <f>'Insumo 1'!AS87/$CP91</f>
        <v>1.2335452554158736E-2</v>
      </c>
      <c r="AT91" s="34">
        <f>'Insumo 1'!AT87/$CP91</f>
        <v>1.1994083727122087E-2</v>
      </c>
      <c r="AU91" s="34">
        <f>'Insumo 1'!AU87/$CP91</f>
        <v>1.1638700190245994E-2</v>
      </c>
      <c r="AV91" s="34">
        <f>'Insumo 1'!AV87/$CP91</f>
        <v>1.1280513711402009E-2</v>
      </c>
      <c r="AW91" s="34">
        <f>'Insumo 1'!AW87/$CP91</f>
        <v>1.1000514561135996E-2</v>
      </c>
      <c r="AX91" s="34">
        <f>'Insumo 1'!AX87/$CP91</f>
        <v>1.082245398454428E-2</v>
      </c>
      <c r="AY91" s="34">
        <f>'Insumo 1'!AY87/$CP91</f>
        <v>1.0711221445397507E-2</v>
      </c>
      <c r="AZ91" s="34">
        <f>'Insumo 1'!AZ87/$CP91</f>
        <v>1.0610315534553485E-2</v>
      </c>
      <c r="BA91" s="34">
        <f>'Insumo 1'!BA87/$CP91</f>
        <v>1.0533308392067257E-2</v>
      </c>
      <c r="BB91" s="34">
        <f>'Insumo 1'!BB87/$CP91</f>
        <v>1.0412486840925073E-2</v>
      </c>
      <c r="BC91" s="34">
        <f>'Insumo 1'!BC87/$CP91</f>
        <v>1.0208904740099415E-2</v>
      </c>
      <c r="BD91" s="34">
        <f>'Insumo 1'!BD87/$CP91</f>
        <v>9.9520667418838572E-3</v>
      </c>
      <c r="BE91" s="34">
        <f>'Insumo 1'!BE87/$CP91</f>
        <v>9.7104236395994872E-3</v>
      </c>
      <c r="BF91" s="34">
        <f>'Insumo 1'!BF87/$CP91</f>
        <v>9.4721735723288809E-3</v>
      </c>
      <c r="BG91" s="34">
        <f>'Insumo 1'!BG87/$CP91</f>
        <v>9.2294978072142379E-3</v>
      </c>
      <c r="BH91" s="34">
        <f>'Insumo 1'!BH87/$CP91</f>
        <v>8.9865269955766592E-3</v>
      </c>
      <c r="BI91" s="34">
        <f>'Insumo 1'!BI87/$CP91</f>
        <v>8.7426710443702736E-3</v>
      </c>
      <c r="BJ91" s="34">
        <f>'Insumo 1'!BJ87/$CP91</f>
        <v>8.4917339766134286E-3</v>
      </c>
      <c r="BK91" s="34">
        <f>'Insumo 1'!BK87/$CP91</f>
        <v>8.2329781759987886E-3</v>
      </c>
      <c r="BL91" s="34">
        <f>'Insumo 1'!BL87/$CP91</f>
        <v>7.9815985384575419E-3</v>
      </c>
      <c r="BM91" s="34">
        <f>'Insumo 1'!BM87/$CP91</f>
        <v>7.7434959944484025E-3</v>
      </c>
      <c r="BN91" s="34">
        <f>'Insumo 1'!BN87/$CP91</f>
        <v>7.5123270437282529E-3</v>
      </c>
      <c r="BO91" s="34">
        <f>'Insumo 1'!BO87/$CP91</f>
        <v>7.2777650579943414E-3</v>
      </c>
      <c r="BP91" s="34">
        <f>'Insumo 1'!BP87/$CP91</f>
        <v>7.0454159211824499E-3</v>
      </c>
      <c r="BQ91" s="34">
        <f>'Insumo 1'!BQ87/$CP91</f>
        <v>6.7947738999485415E-3</v>
      </c>
      <c r="BR91" s="34">
        <f>'Insumo 1'!BR87/$CP91</f>
        <v>6.5161024590357384E-3</v>
      </c>
      <c r="BS91" s="34">
        <f>'Insumo 1'!BS87/$CP91</f>
        <v>6.2201707965311949E-3</v>
      </c>
      <c r="BT91" s="34">
        <f>'Insumo 1'!BT87/$CP91</f>
        <v>5.9254193201183939E-3</v>
      </c>
      <c r="BU91" s="34">
        <f>'Insumo 1'!BU87/$CP91</f>
        <v>5.6234392038936676E-3</v>
      </c>
      <c r="BV91" s="34">
        <f>'Insumo 1'!BV87/$CP91</f>
        <v>5.345210332765268E-3</v>
      </c>
      <c r="BW91" s="34">
        <f>'Insumo 1'!BW87/$CP91</f>
        <v>5.106665218971726E-3</v>
      </c>
      <c r="BX91" s="34">
        <f>'Insumo 1'!BX87/$CP91</f>
        <v>4.8914287804901055E-3</v>
      </c>
      <c r="BY91" s="34">
        <f>'Insumo 1'!BY87/$CP91</f>
        <v>4.6714715976415144E-3</v>
      </c>
      <c r="BZ91" s="34">
        <f>'Insumo 1'!BZ87/$CP91</f>
        <v>4.4587430546048487E-3</v>
      </c>
      <c r="CA91" s="34">
        <f>'Insumo 1'!CA87/$CP91</f>
        <v>4.2120841614305725E-3</v>
      </c>
      <c r="CB91" s="34">
        <f>'Insumo 1'!CB87/$CP91</f>
        <v>3.9102515684673149E-3</v>
      </c>
      <c r="CC91" s="34">
        <f>'Insumo 1'!CC87/$CP91</f>
        <v>3.5759638579811251E-3</v>
      </c>
      <c r="CD91" s="34">
        <f>'Insumo 1'!CD87/$CP91</f>
        <v>3.2521502990591547E-3</v>
      </c>
      <c r="CE91" s="34">
        <f>'Insumo 1'!CE87/$CP91</f>
        <v>2.929074356444523E-3</v>
      </c>
      <c r="CF91" s="34">
        <f>'Insumo 1'!CF87/$CP91</f>
        <v>2.632700124155576E-3</v>
      </c>
      <c r="CG91" s="34">
        <f>'Insumo 1'!CG87/$CP91</f>
        <v>2.3799927772611175E-3</v>
      </c>
      <c r="CH91" s="34">
        <f>'Insumo 1'!CH87/$CP91</f>
        <v>2.1584128385363798E-3</v>
      </c>
      <c r="CI91" s="34">
        <f>'Insumo 1'!CI87/$CP91</f>
        <v>1.9396358417795312E-3</v>
      </c>
      <c r="CJ91" s="34">
        <f>'Insumo 1'!CJ87/$CP91</f>
        <v>1.7308904268024978E-3</v>
      </c>
      <c r="CK91" s="34">
        <f>'Insumo 1'!CK87/$CP91</f>
        <v>1.5256855701006929E-3</v>
      </c>
      <c r="CL91" s="34">
        <f>'Insumo 1'!CL87/$CP91</f>
        <v>1.3182678644768702E-3</v>
      </c>
      <c r="CM91" s="34">
        <f>'Insumo 1'!CM87/$CP91</f>
        <v>1.1149808101741478E-3</v>
      </c>
      <c r="CN91" s="34">
        <f>'Insumo 1'!CN87/$CP91</f>
        <v>9.0638291845858226E-4</v>
      </c>
      <c r="CP91">
        <f>SUM('Insumo 1'!B87:CX87)</f>
        <v>6778.5920000000024</v>
      </c>
      <c r="CR91" s="46">
        <f t="shared" si="2"/>
        <v>0.27235803541502418</v>
      </c>
    </row>
    <row r="92" spans="1:96" x14ac:dyDescent="0.2">
      <c r="A92">
        <f t="shared" si="3"/>
        <v>2031</v>
      </c>
      <c r="B92" s="34">
        <f>'Insumo 1'!B88/$CP92</f>
        <v>1.4551228781051142E-2</v>
      </c>
      <c r="C92" s="34">
        <f>'Insumo 1'!C88/$CP92</f>
        <v>1.4721373012477884E-2</v>
      </c>
      <c r="D92" s="34">
        <f>'Insumo 1'!D88/$CP92</f>
        <v>1.4926075493157248E-2</v>
      </c>
      <c r="E92" s="34">
        <f>'Insumo 1'!E88/$CP92</f>
        <v>1.5128130959000244E-2</v>
      </c>
      <c r="F92" s="34">
        <f>'Insumo 1'!F88/$CP92</f>
        <v>1.5324157113271505E-2</v>
      </c>
      <c r="G92" s="34">
        <f>'Insumo 1'!G88/$CP92</f>
        <v>1.5510771659235666E-2</v>
      </c>
      <c r="H92" s="34">
        <f>'Insumo 1'!H88/$CP92</f>
        <v>1.5685621694815959E-2</v>
      </c>
      <c r="I92" s="34">
        <f>'Insumo 1'!I88/$CP92</f>
        <v>1.5846207261555806E-2</v>
      </c>
      <c r="J92" s="34">
        <f>'Insumo 1'!J88/$CP92</f>
        <v>1.5984440258566296E-2</v>
      </c>
      <c r="K92" s="34">
        <f>'Insumo 1'!K88/$CP92</f>
        <v>1.6094732543415091E-2</v>
      </c>
      <c r="L92" s="34">
        <f>'Insumo 1'!L88/$CP92</f>
        <v>1.6176790003342597E-2</v>
      </c>
      <c r="M92" s="34">
        <f>'Insumo 1'!M88/$CP92</f>
        <v>1.6244288881670059E-2</v>
      </c>
      <c r="N92" s="34">
        <f>'Insumo 1'!N88/$CP92</f>
        <v>1.6304729053767196E-2</v>
      </c>
      <c r="O92" s="34">
        <f>'Insumo 1'!O88/$CP92</f>
        <v>1.6298699742195465E-2</v>
      </c>
      <c r="P92" s="34">
        <f>'Insumo 1'!P88/$CP92</f>
        <v>1.6201642531528525E-2</v>
      </c>
      <c r="Q92" s="34">
        <f>'Insumo 1'!Q88/$CP92</f>
        <v>1.6044439261524039E-2</v>
      </c>
      <c r="R92" s="34">
        <f>'Insumo 1'!R88/$CP92</f>
        <v>1.5885324258582179E-2</v>
      </c>
      <c r="S92" s="34">
        <f>'Insumo 1'!S88/$CP92</f>
        <v>1.5715474139915031E-2</v>
      </c>
      <c r="T92" s="34">
        <f>'Insumo 1'!T88/$CP92</f>
        <v>1.5565476632520668E-2</v>
      </c>
      <c r="U92" s="34">
        <f>'Insumo 1'!U88/$CP92</f>
        <v>1.5457390193368848E-2</v>
      </c>
      <c r="V92" s="34">
        <f>'Insumo 1'!V88/$CP92</f>
        <v>1.5380038537594893E-2</v>
      </c>
      <c r="W92" s="34">
        <f>'Insumo 1'!W88/$CP92</f>
        <v>1.5307833855113882E-2</v>
      </c>
      <c r="X92" s="34">
        <f>'Insumo 1'!X88/$CP92</f>
        <v>1.5254452389247065E-2</v>
      </c>
      <c r="Y92" s="34">
        <f>'Insumo 1'!Y88/$CP92</f>
        <v>1.5202982656317627E-2</v>
      </c>
      <c r="Z92" s="34">
        <f>'Insumo 1'!Z88/$CP92</f>
        <v>1.5145189499056858E-2</v>
      </c>
      <c r="AA92" s="34">
        <f>'Insumo 1'!AA88/$CP92</f>
        <v>1.5098866739420364E-2</v>
      </c>
      <c r="AB92" s="34">
        <f>'Insumo 1'!AB88/$CP92</f>
        <v>1.5057543896697015E-2</v>
      </c>
      <c r="AC92" s="34">
        <f>'Insumo 1'!AC88/$CP92</f>
        <v>1.4984162763177615E-2</v>
      </c>
      <c r="AD92" s="34">
        <f>'Insumo 1'!AD88/$CP92</f>
        <v>1.5077837677109194E-2</v>
      </c>
      <c r="AE92" s="34">
        <f>'Insumo 1'!AE88/$CP92</f>
        <v>1.5424890733433404E-2</v>
      </c>
      <c r="AF92" s="34">
        <f>'Insumo 1'!AF88/$CP92</f>
        <v>1.5914000252642863E-2</v>
      </c>
      <c r="AG92" s="34">
        <f>'Insumo 1'!AG88/$CP92</f>
        <v>1.6355316448417846E-2</v>
      </c>
      <c r="AH92" s="34">
        <f>'Insumo 1'!AH88/$CP92</f>
        <v>1.679457385487565E-2</v>
      </c>
      <c r="AI92" s="34">
        <f>'Insumo 1'!AI88/$CP92</f>
        <v>1.7045452038811713E-2</v>
      </c>
      <c r="AJ92" s="34">
        <f>'Insumo 1'!AJ88/$CP92</f>
        <v>1.6998099884516629E-2</v>
      </c>
      <c r="AK92" s="34">
        <f>'Insumo 1'!AK88/$CP92</f>
        <v>1.6736780697614882E-2</v>
      </c>
      <c r="AL92" s="34">
        <f>'Insumo 1'!AL88/$CP92</f>
        <v>1.6477961469169709E-2</v>
      </c>
      <c r="AM92" s="34">
        <f>'Insumo 1'!AM88/$CP92</f>
        <v>1.6206054222922477E-2</v>
      </c>
      <c r="AN92" s="34">
        <f>'Insumo 1'!AN88/$CP92</f>
        <v>1.5808707884707215E-2</v>
      </c>
      <c r="AO92" s="34">
        <f>'Insumo 1'!AO88/$CP92</f>
        <v>1.5260775813578396E-2</v>
      </c>
      <c r="AP92" s="34">
        <f>'Insumo 1'!AP88/$CP92</f>
        <v>1.4616962982821025E-2</v>
      </c>
      <c r="AQ92" s="34">
        <f>'Insumo 1'!AQ88/$CP92</f>
        <v>1.3957121006665628E-2</v>
      </c>
      <c r="AR92" s="34">
        <f>'Insumo 1'!AR88/$CP92</f>
        <v>1.3265073683334383E-2</v>
      </c>
      <c r="AS92" s="34">
        <f>'Insumo 1'!AS88/$CP92</f>
        <v>1.2660671962362981E-2</v>
      </c>
      <c r="AT92" s="34">
        <f>'Insumo 1'!AT88/$CP92</f>
        <v>1.2211561778458686E-2</v>
      </c>
      <c r="AU92" s="34">
        <f>'Insumo 1'!AU88/$CP92</f>
        <v>1.1872890935782981E-2</v>
      </c>
      <c r="AV92" s="34">
        <f>'Insumo 1'!AV88/$CP92</f>
        <v>1.1520102680646632E-2</v>
      </c>
      <c r="AW92" s="34">
        <f>'Insumo 1'!AW88/$CP92</f>
        <v>1.116407918515472E-2</v>
      </c>
      <c r="AX92" s="34">
        <f>'Insumo 1'!AX88/$CP92</f>
        <v>1.088555440181656E-2</v>
      </c>
      <c r="AY92" s="34">
        <f>'Insumo 1'!AY88/$CP92</f>
        <v>1.0707322069500907E-2</v>
      </c>
      <c r="AZ92" s="34">
        <f>'Insumo 1'!AZ88/$CP92</f>
        <v>1.0595118051714732E-2</v>
      </c>
      <c r="BA92" s="34">
        <f>'Insumo 1'!BA88/$CP92</f>
        <v>1.0492913867754847E-2</v>
      </c>
      <c r="BB92" s="34">
        <f>'Insumo 1'!BB88/$CP92</f>
        <v>1.0414091648182907E-2</v>
      </c>
      <c r="BC92" s="34">
        <f>'Insumo 1'!BC88/$CP92</f>
        <v>1.0291887796570443E-2</v>
      </c>
      <c r="BD92" s="34">
        <f>'Insumo 1'!BD88/$CP92</f>
        <v>1.0087479428650674E-2</v>
      </c>
      <c r="BE92" s="34">
        <f>'Insumo 1'!BE88/$CP92</f>
        <v>9.829836651243885E-3</v>
      </c>
      <c r="BF92" s="34">
        <f>'Insumo 1'!BF88/$CP92</f>
        <v>9.5871936245765354E-3</v>
      </c>
      <c r="BG92" s="34">
        <f>'Insumo 1'!BG88/$CP92</f>
        <v>9.3474917255051519E-3</v>
      </c>
      <c r="BH92" s="34">
        <f>'Insumo 1'!BH88/$CP92</f>
        <v>9.1035251914196157E-3</v>
      </c>
      <c r="BI92" s="34">
        <f>'Insumo 1'!BI88/$CP92</f>
        <v>8.8588233754350858E-3</v>
      </c>
      <c r="BJ92" s="34">
        <f>'Insumo 1'!BJ88/$CP92</f>
        <v>8.6129451084121719E-3</v>
      </c>
      <c r="BK92" s="34">
        <f>'Insumo 1'!BK88/$CP92</f>
        <v>8.3598610787791339E-3</v>
      </c>
      <c r="BL92" s="34">
        <f>'Insumo 1'!BL88/$CP92</f>
        <v>8.0991301173965816E-3</v>
      </c>
      <c r="BM92" s="34">
        <f>'Insumo 1'!BM88/$CP92</f>
        <v>7.8453108058645516E-3</v>
      </c>
      <c r="BN92" s="34">
        <f>'Insumo 1'!BN88/$CP92</f>
        <v>7.6048736248941762E-3</v>
      </c>
      <c r="BO92" s="34">
        <f>'Insumo 1'!BO88/$CP92</f>
        <v>7.3712010373945275E-3</v>
      </c>
      <c r="BP92" s="34">
        <f>'Insumo 1'!BP88/$CP92</f>
        <v>7.1339990967797173E-3</v>
      </c>
      <c r="BQ92" s="34">
        <f>'Insumo 1'!BQ88/$CP92</f>
        <v>6.8985618327224874E-3</v>
      </c>
      <c r="BR92" s="34">
        <f>'Insumo 1'!BR88/$CP92</f>
        <v>6.6451836903298539E-3</v>
      </c>
      <c r="BS92" s="34">
        <f>'Insumo 1'!BS88/$CP92</f>
        <v>6.3637177793957264E-3</v>
      </c>
      <c r="BT92" s="34">
        <f>'Insumo 1'!BT88/$CP92</f>
        <v>6.0654874411645819E-3</v>
      </c>
      <c r="BU92" s="34">
        <f>'Insumo 1'!BU88/$CP92</f>
        <v>5.767845328452632E-3</v>
      </c>
      <c r="BV92" s="34">
        <f>'Insumo 1'!BV88/$CP92</f>
        <v>5.4637327350295518E-3</v>
      </c>
      <c r="BW92" s="34">
        <f>'Insumo 1'!BW88/$CP92</f>
        <v>5.1815315421964324E-3</v>
      </c>
      <c r="BX92" s="34">
        <f>'Insumo 1'!BX88/$CP92</f>
        <v>4.9358003315533149E-3</v>
      </c>
      <c r="BY92" s="34">
        <f>'Insumo 1'!BY88/$CP92</f>
        <v>4.7113922959809646E-3</v>
      </c>
      <c r="BZ92" s="34">
        <f>'Insumo 1'!BZ88/$CP92</f>
        <v>4.4833078509136544E-3</v>
      </c>
      <c r="CA92" s="34">
        <f>'Insumo 1'!CA88/$CP92</f>
        <v>4.262723281216063E-3</v>
      </c>
      <c r="CB92" s="34">
        <f>'Insumo 1'!CB88/$CP92</f>
        <v>4.0100804207224214E-3</v>
      </c>
      <c r="CC92" s="34">
        <f>'Insumo 1'!CC88/$CP92</f>
        <v>3.705526658159946E-3</v>
      </c>
      <c r="CD92" s="34">
        <f>'Insumo 1'!CD88/$CP92</f>
        <v>3.3708263377388E-3</v>
      </c>
      <c r="CE92" s="34">
        <f>'Insumo 1'!CE88/$CP92</f>
        <v>3.0473023021823321E-3</v>
      </c>
      <c r="CF92" s="34">
        <f>'Insumo 1'!CF88/$CP92</f>
        <v>2.7255429431834446E-3</v>
      </c>
      <c r="CG92" s="34">
        <f>'Insumo 1'!CG88/$CP92</f>
        <v>2.4318713527260506E-3</v>
      </c>
      <c r="CH92" s="34">
        <f>'Insumo 1'!CH88/$CP92</f>
        <v>2.1830519581071675E-3</v>
      </c>
      <c r="CI92" s="34">
        <f>'Insumo 1'!CI88/$CP92</f>
        <v>1.9665849670439306E-3</v>
      </c>
      <c r="CJ92" s="34">
        <f>'Insumo 1'!CJ88/$CP92</f>
        <v>1.7504120887402905E-3</v>
      </c>
      <c r="CK92" s="34">
        <f>'Insumo 1'!CK88/$CP92</f>
        <v>1.5527683142912481E-3</v>
      </c>
      <c r="CL92" s="34">
        <f>'Insumo 1'!CL88/$CP92</f>
        <v>1.3640949790099078E-3</v>
      </c>
      <c r="CM92" s="34">
        <f>'Insumo 1'!CM88/$CP92</f>
        <v>1.1674805992194545E-3</v>
      </c>
      <c r="CN92" s="34">
        <f>'Insumo 1'!CN88/$CP92</f>
        <v>9.6777803545323462E-4</v>
      </c>
      <c r="CP92">
        <f>SUM('Insumo 1'!B88:CX88)</f>
        <v>6800.1129999999985</v>
      </c>
      <c r="CR92" s="46">
        <f t="shared" si="2"/>
        <v>0.26970390050871218</v>
      </c>
    </row>
    <row r="93" spans="1:96" x14ac:dyDescent="0.2">
      <c r="A93">
        <f t="shared" si="3"/>
        <v>2032</v>
      </c>
      <c r="B93" s="34">
        <f>'Insumo 1'!B89/$CP93</f>
        <v>1.429297923932667E-2</v>
      </c>
      <c r="C93" s="34">
        <f>'Insumo 1'!C89/$CP93</f>
        <v>1.4461908264500613E-2</v>
      </c>
      <c r="D93" s="34">
        <f>'Insumo 1'!D89/$CP93</f>
        <v>1.463538312281726E-2</v>
      </c>
      <c r="E93" s="34">
        <f>'Insumo 1'!E89/$CP93</f>
        <v>1.4838185936893272E-2</v>
      </c>
      <c r="F93" s="34">
        <f>'Insumo 1'!F89/$CP93</f>
        <v>1.5038789154287328E-2</v>
      </c>
      <c r="G93" s="34">
        <f>'Insumo 1'!G89/$CP93</f>
        <v>1.5233233500971921E-2</v>
      </c>
      <c r="H93" s="34">
        <f>'Insumo 1'!H89/$CP93</f>
        <v>1.5417999622255922E-2</v>
      </c>
      <c r="I93" s="34">
        <f>'Insumo 1'!I89/$CP93</f>
        <v>1.5591034561236177E-2</v>
      </c>
      <c r="J93" s="34">
        <f>'Insumo 1'!J89/$CP93</f>
        <v>1.5750578640567125E-2</v>
      </c>
      <c r="K93" s="34">
        <f>'Insumo 1'!K89/$CP93</f>
        <v>1.5883287640378253E-2</v>
      </c>
      <c r="L93" s="34">
        <f>'Insumo 1'!L89/$CP93</f>
        <v>1.5981829571729719E-2</v>
      </c>
      <c r="M93" s="34">
        <f>'Insumo 1'!M89/$CP93</f>
        <v>1.604796411196709E-2</v>
      </c>
      <c r="N93" s="34">
        <f>'Insumo 1'!N89/$CP93</f>
        <v>1.6100021233439961E-2</v>
      </c>
      <c r="O93" s="34">
        <f>'Insumo 1'!O89/$CP93</f>
        <v>1.6145332925088181E-2</v>
      </c>
      <c r="P93" s="34">
        <f>'Insumo 1'!P89/$CP93</f>
        <v>1.6126123114065798E-2</v>
      </c>
      <c r="Q93" s="34">
        <f>'Insumo 1'!Q89/$CP93</f>
        <v>1.6018782795986522E-2</v>
      </c>
      <c r="R93" s="34">
        <f>'Insumo 1'!R89/$CP93</f>
        <v>1.5853959684618887E-2</v>
      </c>
      <c r="S93" s="34">
        <f>'Insumo 1'!S89/$CP93</f>
        <v>1.5687523535684488E-2</v>
      </c>
      <c r="T93" s="34">
        <f>'Insumo 1'!T89/$CP93</f>
        <v>1.5510675962455516E-2</v>
      </c>
      <c r="U93" s="34">
        <f>'Insumo 1'!U89/$CP93</f>
        <v>1.5356117635603661E-2</v>
      </c>
      <c r="V93" s="34">
        <f>'Insumo 1'!V89/$CP93</f>
        <v>1.5247017640178823E-2</v>
      </c>
      <c r="W93" s="34">
        <f>'Insumo 1'!W89/$CP93</f>
        <v>1.5171204874540864E-2</v>
      </c>
      <c r="X93" s="34">
        <f>'Insumo 1'!X89/$CP93</f>
        <v>1.5101111060275979E-2</v>
      </c>
      <c r="Y93" s="34">
        <f>'Insumo 1'!Y89/$CP93</f>
        <v>1.5050520336591074E-2</v>
      </c>
      <c r="Z93" s="34">
        <f>'Insumo 1'!Z89/$CP93</f>
        <v>1.5003302327818496E-2</v>
      </c>
      <c r="AA93" s="34">
        <f>'Insumo 1'!AA89/$CP93</f>
        <v>1.4950658647230436E-2</v>
      </c>
      <c r="AB93" s="34">
        <f>'Insumo 1'!AB89/$CP93</f>
        <v>1.4910186068282512E-2</v>
      </c>
      <c r="AC93" s="34">
        <f>'Insumo 1'!AC89/$CP93</f>
        <v>1.4875285800928869E-2</v>
      </c>
      <c r="AD93" s="34">
        <f>'Insumo 1'!AD89/$CP93</f>
        <v>1.4808857981133905E-2</v>
      </c>
      <c r="AE93" s="34">
        <f>'Insumo 1'!AE89/$CP93</f>
        <v>1.490842639093695E-2</v>
      </c>
      <c r="AF93" s="34">
        <f>'Insumo 1'!AF89/$CP93</f>
        <v>1.5259335381597756E-2</v>
      </c>
      <c r="AG93" s="34">
        <f>'Insumo 1'!AG89/$CP93</f>
        <v>1.5751458479239904E-2</v>
      </c>
      <c r="AH93" s="34">
        <f>'Insumo 1'!AH89/$CP93</f>
        <v>1.6195630369215491E-2</v>
      </c>
      <c r="AI93" s="34">
        <f>'Insumo 1'!AI89/$CP93</f>
        <v>1.6638189221624314E-2</v>
      </c>
      <c r="AJ93" s="34">
        <f>'Insumo 1'!AJ89/$CP93</f>
        <v>1.6891582759385231E-2</v>
      </c>
      <c r="AK93" s="34">
        <f>'Insumo 1'!AK89/$CP93</f>
        <v>1.6846564347294604E-2</v>
      </c>
      <c r="AL93" s="34">
        <f>'Insumo 1'!AL89/$CP93</f>
        <v>1.6587305218381816E-2</v>
      </c>
      <c r="AM93" s="34">
        <f>'Insumo 1'!AM89/$CP93</f>
        <v>1.633068560548737E-2</v>
      </c>
      <c r="AN93" s="34">
        <f>'Insumo 1'!AN89/$CP93</f>
        <v>1.6060281853386024E-2</v>
      </c>
      <c r="AO93" s="34">
        <f>'Insumo 1'!AO89/$CP93</f>
        <v>1.5665380929086169E-2</v>
      </c>
      <c r="AP93" s="34">
        <f>'Insumo 1'!AP89/$CP93</f>
        <v>1.5121200709971144E-2</v>
      </c>
      <c r="AQ93" s="34">
        <f>'Insumo 1'!AQ89/$CP93</f>
        <v>1.448199791419578E-2</v>
      </c>
      <c r="AR93" s="34">
        <f>'Insumo 1'!AR89/$CP93</f>
        <v>1.3826371463195168E-2</v>
      </c>
      <c r="AS93" s="34">
        <f>'Insumo 1'!AS89/$CP93</f>
        <v>1.3138484260859255E-2</v>
      </c>
      <c r="AT93" s="34">
        <f>'Insumo 1'!AT89/$CP93</f>
        <v>1.2537701087128659E-2</v>
      </c>
      <c r="AU93" s="34">
        <f>'Insumo 1'!AU89/$CP93</f>
        <v>1.209176951980751E-2</v>
      </c>
      <c r="AV93" s="34">
        <f>'Insumo 1'!AV89/$CP93</f>
        <v>1.1755524507026386E-2</v>
      </c>
      <c r="AW93" s="34">
        <f>'Insumo 1'!AW89/$CP93</f>
        <v>1.1404908795923175E-2</v>
      </c>
      <c r="AX93" s="34">
        <f>'Insumo 1'!AX89/$CP93</f>
        <v>1.1051213649465229E-2</v>
      </c>
      <c r="AY93" s="34">
        <f>'Insumo 1'!AY89/$CP93</f>
        <v>1.0773771187981633E-2</v>
      </c>
      <c r="AZ93" s="34">
        <f>'Insumo 1'!AZ89/$CP93</f>
        <v>1.0595457216964692E-2</v>
      </c>
      <c r="BA93" s="34">
        <f>'Insumo 1'!BA89/$CP93</f>
        <v>1.0482104667954744E-2</v>
      </c>
      <c r="BB93" s="34">
        <f>'Insumo 1'!BB89/$CP93</f>
        <v>1.0378723623902983E-2</v>
      </c>
      <c r="BC93" s="34">
        <f>'Insumo 1'!BC89/$CP93</f>
        <v>1.0298511664901118E-2</v>
      </c>
      <c r="BD93" s="34">
        <f>'Insumo 1'!BD89/$CP93</f>
        <v>1.01746010518178E-2</v>
      </c>
      <c r="BE93" s="34">
        <f>'Insumo 1'!BE89/$CP93</f>
        <v>9.9691587217234454E-3</v>
      </c>
      <c r="BF93" s="34">
        <f>'Insumo 1'!BF89/$CP93</f>
        <v>9.7107794314834368E-3</v>
      </c>
      <c r="BG93" s="34">
        <f>'Insumo 1'!BG89/$CP93</f>
        <v>9.4672107589019103E-3</v>
      </c>
      <c r="BH93" s="34">
        <f>'Insumo 1'!BH89/$CP93</f>
        <v>9.226134962559928E-3</v>
      </c>
      <c r="BI93" s="34">
        <f>'Insumo 1'!BI89/$CP93</f>
        <v>8.9805133330752417E-3</v>
      </c>
      <c r="BJ93" s="34">
        <f>'Insumo 1'!BJ89/$CP93</f>
        <v>8.7341585046965733E-3</v>
      </c>
      <c r="BK93" s="34">
        <f>'Insumo 1'!BK89/$CP93</f>
        <v>8.4861906387511416E-3</v>
      </c>
      <c r="BL93" s="34">
        <f>'Insumo 1'!BL89/$CP93</f>
        <v>8.2310374236446628E-3</v>
      </c>
      <c r="BM93" s="34">
        <f>'Insumo 1'!BM89/$CP93</f>
        <v>7.9679656604831565E-3</v>
      </c>
      <c r="BN93" s="34">
        <f>'Insumo 1'!BN89/$CP93</f>
        <v>7.7119326067038975E-3</v>
      </c>
      <c r="BO93" s="34">
        <f>'Insumo 1'!BO89/$CP93</f>
        <v>7.4689504932375561E-3</v>
      </c>
      <c r="BP93" s="34">
        <f>'Insumo 1'!BP89/$CP93</f>
        <v>7.2327138095958686E-3</v>
      </c>
      <c r="BQ93" s="34">
        <f>'Insumo 1'!BQ89/$CP93</f>
        <v>6.9929577712630579E-3</v>
      </c>
      <c r="BR93" s="34">
        <f>'Insumo 1'!BR89/$CP93</f>
        <v>6.7543748511606208E-3</v>
      </c>
      <c r="BS93" s="34">
        <f>'Insumo 1'!BS89/$CP93</f>
        <v>6.4979018780449713E-3</v>
      </c>
      <c r="BT93" s="34">
        <f>'Insumo 1'!BT89/$CP93</f>
        <v>6.213860626515519E-3</v>
      </c>
      <c r="BU93" s="34">
        <f>'Insumo 1'!BU89/$CP93</f>
        <v>5.9129558004244308E-3</v>
      </c>
      <c r="BV93" s="34">
        <f>'Insumo 1'!BV89/$CP93</f>
        <v>5.6127841732273283E-3</v>
      </c>
      <c r="BW93" s="34">
        <f>'Insumo 1'!BW89/$CP93</f>
        <v>5.3064536753207568E-3</v>
      </c>
      <c r="BX93" s="34">
        <f>'Insumo 1'!BX89/$CP93</f>
        <v>5.0199195475517577E-3</v>
      </c>
      <c r="BY93" s="34">
        <f>'Insumo 1'!BY89/$CP93</f>
        <v>4.7671125689060295E-3</v>
      </c>
      <c r="BZ93" s="34">
        <f>'Insumo 1'!BZ89/$CP93</f>
        <v>4.5338086808402785E-3</v>
      </c>
      <c r="CA93" s="34">
        <f>'Insumo 1'!CA89/$CP93</f>
        <v>4.2974253574197948E-3</v>
      </c>
      <c r="CB93" s="34">
        <f>'Insumo 1'!CB89/$CP93</f>
        <v>4.0688139422755424E-3</v>
      </c>
      <c r="CC93" s="34">
        <f>'Insumo 1'!CC89/$CP93</f>
        <v>3.8102880122567375E-3</v>
      </c>
      <c r="CD93" s="34">
        <f>'Insumo 1'!CD89/$CP93</f>
        <v>3.5029310358985896E-3</v>
      </c>
      <c r="CE93" s="34">
        <f>'Insumo 1'!CE89/$CP93</f>
        <v>3.1678591413478413E-3</v>
      </c>
      <c r="CF93" s="34">
        <f>'Insumo 1'!CF89/$CP93</f>
        <v>2.8443717893220414E-3</v>
      </c>
      <c r="CG93" s="34">
        <f>'Insumo 1'!CG89/$CP93</f>
        <v>2.5239638726509759E-3</v>
      </c>
      <c r="CH93" s="34">
        <f>'Insumo 1'!CH89/$CP93</f>
        <v>2.2327372719604791E-3</v>
      </c>
      <c r="CI93" s="34">
        <f>'Insumo 1'!CI89/$CP93</f>
        <v>1.9877022015909818E-3</v>
      </c>
      <c r="CJ93" s="34">
        <f>'Insumo 1'!CJ89/$CP93</f>
        <v>1.7762476405659582E-3</v>
      </c>
      <c r="CK93" s="34">
        <f>'Insumo 1'!CK89/$CP93</f>
        <v>1.562740122637779E-3</v>
      </c>
      <c r="CL93" s="34">
        <f>'Insumo 1'!CL89/$CP93</f>
        <v>1.3763609637870125E-3</v>
      </c>
      <c r="CM93" s="34">
        <f>'Insumo 1'!CM89/$CP93</f>
        <v>1.2040592237007417E-3</v>
      </c>
      <c r="CN93" s="34">
        <f>'Insumo 1'!CN89/$CP93</f>
        <v>1.017973344407569E-3</v>
      </c>
      <c r="CP93">
        <f>SUM('Insumo 1'!B89:CX89)</f>
        <v>6819.4320000000034</v>
      </c>
      <c r="CR93" s="46">
        <f t="shared" si="2"/>
        <v>0.26712268705076891</v>
      </c>
    </row>
    <row r="94" spans="1:96" x14ac:dyDescent="0.2">
      <c r="A94">
        <f t="shared" si="3"/>
        <v>2033</v>
      </c>
      <c r="B94" s="34">
        <f>'Insumo 1'!B90/$CP94</f>
        <v>1.4040277766198577E-2</v>
      </c>
      <c r="C94" s="34">
        <f>'Insumo 1'!C90/$CP94</f>
        <v>1.4195609665271457E-2</v>
      </c>
      <c r="D94" s="34">
        <f>'Insumo 1'!D90/$CP94</f>
        <v>1.436849319135822E-2</v>
      </c>
      <c r="E94" s="34">
        <f>'Insumo 1'!E90/$CP94</f>
        <v>1.45539553834716E-2</v>
      </c>
      <c r="F94" s="34">
        <f>'Insumo 1'!F90/$CP94</f>
        <v>1.4754921512780581E-2</v>
      </c>
      <c r="G94" s="34">
        <f>'Insumo 1'!G90/$CP94</f>
        <v>1.4953839952271274E-2</v>
      </c>
      <c r="H94" s="34">
        <f>'Insumo 1'!H90/$CP94</f>
        <v>1.5146907849424004E-2</v>
      </c>
      <c r="I94" s="34">
        <f>'Insumo 1'!I90/$CP94</f>
        <v>1.5329591033926856E-2</v>
      </c>
      <c r="J94" s="34">
        <f>'Insumo 1'!J90/$CP94</f>
        <v>1.5501011924429129E-2</v>
      </c>
      <c r="K94" s="34">
        <f>'Insumo 1'!K90/$CP94</f>
        <v>1.5659561621787884E-2</v>
      </c>
      <c r="L94" s="34">
        <f>'Insumo 1'!L90/$CP94</f>
        <v>1.5787249708313897E-2</v>
      </c>
      <c r="M94" s="34">
        <f>'Insumo 1'!M90/$CP94</f>
        <v>1.5873837734915727E-2</v>
      </c>
      <c r="N94" s="34">
        <f>'Insumo 1'!N90/$CP94</f>
        <v>1.5924152399022198E-2</v>
      </c>
      <c r="O94" s="34">
        <f>'Insumo 1'!O90/$CP94</f>
        <v>1.5961157079309805E-2</v>
      </c>
      <c r="P94" s="34">
        <f>'Insumo 1'!P90/$CP94</f>
        <v>1.5991287372350303E-2</v>
      </c>
      <c r="Q94" s="34">
        <f>'Insumo 1'!Q90/$CP94</f>
        <v>1.5958670598816168E-2</v>
      </c>
      <c r="R94" s="34">
        <f>'Insumo 1'!R90/$CP94</f>
        <v>1.5841220961381592E-2</v>
      </c>
      <c r="S94" s="34">
        <f>'Insumo 1'!S90/$CP94</f>
        <v>1.5668922489528624E-2</v>
      </c>
      <c r="T94" s="34">
        <f>'Insumo 1'!T90/$CP94</f>
        <v>1.5495161382091166E-2</v>
      </c>
      <c r="U94" s="34">
        <f>'Insumo 1'!U90/$CP94</f>
        <v>1.5311015562003826E-2</v>
      </c>
      <c r="V94" s="34">
        <f>'Insumo 1'!V90/$CP94</f>
        <v>1.5152319601086621E-2</v>
      </c>
      <c r="W94" s="34">
        <f>'Insumo 1'!W90/$CP94</f>
        <v>1.5041890614457595E-2</v>
      </c>
      <c r="X94" s="34">
        <f>'Insumo 1'!X90/$CP94</f>
        <v>1.4967588726765483E-2</v>
      </c>
      <c r="Y94" s="34">
        <f>'Insumo 1'!Y90/$CP94</f>
        <v>1.4899429908528232E-2</v>
      </c>
      <c r="Z94" s="34">
        <f>'Insumo 1'!Z90/$CP94</f>
        <v>1.4852040515590744E-2</v>
      </c>
      <c r="AA94" s="34">
        <f>'Insumo 1'!AA90/$CP94</f>
        <v>1.4808600238731378E-2</v>
      </c>
      <c r="AB94" s="34">
        <f>'Insumo 1'!AB90/$CP94</f>
        <v>1.4761064582235441E-2</v>
      </c>
      <c r="AC94" s="34">
        <f>'Insumo 1'!AC90/$CP94</f>
        <v>1.4726546382441467E-2</v>
      </c>
      <c r="AD94" s="34">
        <f>'Insumo 1'!AD90/$CP94</f>
        <v>1.4697878724985456E-2</v>
      </c>
      <c r="AE94" s="34">
        <f>'Insumo 1'!AE90/$CP94</f>
        <v>1.4638349456696696E-2</v>
      </c>
      <c r="AF94" s="34">
        <f>'Insumo 1'!AF90/$CP94</f>
        <v>1.4743951745896903E-2</v>
      </c>
      <c r="AG94" s="34">
        <f>'Insumo 1'!AG90/$CP94</f>
        <v>1.5098933402252719E-2</v>
      </c>
      <c r="AH94" s="34">
        <f>'Insumo 1'!AH90/$CP94</f>
        <v>1.5593743020485818E-2</v>
      </c>
      <c r="AI94" s="34">
        <f>'Insumo 1'!AI90/$CP94</f>
        <v>1.6041163245781427E-2</v>
      </c>
      <c r="AJ94" s="34">
        <f>'Insumo 1'!AJ90/$CP94</f>
        <v>1.648682830837565E-2</v>
      </c>
      <c r="AK94" s="34">
        <f>'Insumo 1'!AK90/$CP94</f>
        <v>1.6743082062778365E-2</v>
      </c>
      <c r="AL94" s="34">
        <f>'Insumo 1'!AL90/$CP94</f>
        <v>1.6700373103711245E-2</v>
      </c>
      <c r="AM94" s="34">
        <f>'Insumo 1'!AM90/$CP94</f>
        <v>1.6443241767957834E-2</v>
      </c>
      <c r="AN94" s="34">
        <f>'Insumo 1'!AN90/$CP94</f>
        <v>1.618845064913961E-2</v>
      </c>
      <c r="AO94" s="34">
        <f>'Insumo 1'!AO90/$CP94</f>
        <v>1.5919618228710276E-2</v>
      </c>
      <c r="AP94" s="34">
        <f>'Insumo 1'!AP90/$CP94</f>
        <v>1.5526900574274607E-2</v>
      </c>
      <c r="AQ94" s="34">
        <f>'Insumo 1'!AQ90/$CP94</f>
        <v>1.4986456725805409E-2</v>
      </c>
      <c r="AR94" s="34">
        <f>'Insumo 1'!AR90/$CP94</f>
        <v>1.4351672882136582E-2</v>
      </c>
      <c r="AS94" s="34">
        <f>'Insumo 1'!AS90/$CP94</f>
        <v>1.3700068729246114E-2</v>
      </c>
      <c r="AT94" s="34">
        <f>'Insumo 1'!AT90/$CP94</f>
        <v>1.3015847802821511E-2</v>
      </c>
      <c r="AU94" s="34">
        <f>'Insumo 1'!AU90/$CP94</f>
        <v>1.2418653693674085E-2</v>
      </c>
      <c r="AV94" s="34">
        <f>'Insumo 1'!AV90/$CP94</f>
        <v>1.1975621375131945E-2</v>
      </c>
      <c r="AW94" s="34">
        <f>'Insumo 1'!AW90/$CP94</f>
        <v>1.1641555407634343E-2</v>
      </c>
      <c r="AX94" s="34">
        <f>'Insumo 1'!AX90/$CP94</f>
        <v>1.1293301874967181E-2</v>
      </c>
      <c r="AY94" s="34">
        <f>'Insumo 1'!AY90/$CP94</f>
        <v>1.0941684280455692E-2</v>
      </c>
      <c r="AZ94" s="34">
        <f>'Insumo 1'!AZ90/$CP94</f>
        <v>1.0665392418545456E-2</v>
      </c>
      <c r="BA94" s="34">
        <f>'Insumo 1'!BA90/$CP94</f>
        <v>1.048695087723763E-2</v>
      </c>
      <c r="BB94" s="34">
        <f>'Insumo 1'!BB90/$CP94</f>
        <v>1.0372426510972033E-2</v>
      </c>
      <c r="BC94" s="34">
        <f>'Insumo 1'!BC90/$CP94</f>
        <v>1.0267848066680969E-2</v>
      </c>
      <c r="BD94" s="34">
        <f>'Insumo 1'!BD90/$CP94</f>
        <v>1.0185940473949509E-2</v>
      </c>
      <c r="BE94" s="34">
        <f>'Insumo 1'!BE90/$CP94</f>
        <v>1.006073886791713E-2</v>
      </c>
      <c r="BF94" s="34">
        <f>'Insumo 1'!BF90/$CP94</f>
        <v>9.8542147233870898E-3</v>
      </c>
      <c r="BG94" s="34">
        <f>'Insumo 1'!BG90/$CP94</f>
        <v>9.5948894342569417E-3</v>
      </c>
      <c r="BH94" s="34">
        <f>'Insumo 1'!BH90/$CP94</f>
        <v>9.3500442374132523E-3</v>
      </c>
      <c r="BI94" s="34">
        <f>'Insumo 1'!BI90/$CP94</f>
        <v>9.1076855210631951E-3</v>
      </c>
      <c r="BJ94" s="34">
        <f>'Insumo 1'!BJ90/$CP94</f>
        <v>8.8606463708427678E-3</v>
      </c>
      <c r="BK94" s="34">
        <f>'Insumo 1'!BK90/$CP94</f>
        <v>8.6122908485963007E-3</v>
      </c>
      <c r="BL94" s="34">
        <f>'Insumo 1'!BL90/$CP94</f>
        <v>8.3623264272068929E-3</v>
      </c>
      <c r="BM94" s="34">
        <f>'Insumo 1'!BM90/$CP94</f>
        <v>8.104902564336585E-3</v>
      </c>
      <c r="BN94" s="34">
        <f>'Insumo 1'!BN90/$CP94</f>
        <v>7.8395804693100271E-3</v>
      </c>
      <c r="BO94" s="34">
        <f>'Insumo 1'!BO90/$CP94</f>
        <v>7.5811327615305773E-3</v>
      </c>
      <c r="BP94" s="34">
        <f>'Insumo 1'!BP90/$CP94</f>
        <v>7.3358487740115387E-3</v>
      </c>
      <c r="BQ94" s="34">
        <f>'Insumo 1'!BQ90/$CP94</f>
        <v>7.0970003830642583E-3</v>
      </c>
      <c r="BR94" s="34">
        <f>'Insumo 1'!BR90/$CP94</f>
        <v>6.8542028760388545E-3</v>
      </c>
      <c r="BS94" s="34">
        <f>'Insumo 1'!BS90/$CP94</f>
        <v>6.6125754774810424E-3</v>
      </c>
      <c r="BT94" s="34">
        <f>'Insumo 1'!BT90/$CP94</f>
        <v>6.3531039247924472E-3</v>
      </c>
      <c r="BU94" s="34">
        <f>'Insumo 1'!BU90/$CP94</f>
        <v>6.0664273502323311E-3</v>
      </c>
      <c r="BV94" s="34">
        <f>'Insumo 1'!BV90/$CP94</f>
        <v>5.7629304664505764E-3</v>
      </c>
      <c r="BW94" s="34">
        <f>'Insumo 1'!BW90/$CP94</f>
        <v>5.4600186369026162E-3</v>
      </c>
      <c r="BX94" s="34">
        <f>'Insumo 1'!BX90/$CP94</f>
        <v>5.1514025285751448E-3</v>
      </c>
      <c r="BY94" s="34">
        <f>'Insumo 1'!BY90/$CP94</f>
        <v>4.8607768379369046E-3</v>
      </c>
      <c r="BZ94" s="34">
        <f>'Insumo 1'!BZ90/$CP94</f>
        <v>4.6004277038976162E-3</v>
      </c>
      <c r="CA94" s="34">
        <f>'Insumo 1'!CA90/$CP94</f>
        <v>4.3582152511060079E-3</v>
      </c>
      <c r="CB94" s="34">
        <f>'Insumo 1'!CB90/$CP94</f>
        <v>4.1136625813792153E-3</v>
      </c>
      <c r="CC94" s="34">
        <f>'Insumo 1'!CC90/$CP94</f>
        <v>3.8770081438086706E-3</v>
      </c>
      <c r="CD94" s="34">
        <f>'Insumo 1'!CD90/$CP94</f>
        <v>3.6125636301328084E-3</v>
      </c>
      <c r="CE94" s="34">
        <f>'Insumo 1'!CE90/$CP94</f>
        <v>3.3021923591039482E-3</v>
      </c>
      <c r="CF94" s="34">
        <f>'Insumo 1'!CF90/$CP94</f>
        <v>2.9666637560218532E-3</v>
      </c>
      <c r="CG94" s="34">
        <f>'Insumo 1'!CG90/$CP94</f>
        <v>2.6434212918494777E-3</v>
      </c>
      <c r="CH94" s="34">
        <f>'Insumo 1'!CH90/$CP94</f>
        <v>2.3241279437552259E-3</v>
      </c>
      <c r="CI94" s="34">
        <f>'Insumo 1'!CI90/$CP94</f>
        <v>2.035257415818374E-3</v>
      </c>
      <c r="CJ94" s="34">
        <f>'Insumo 1'!CJ90/$CP94</f>
        <v>1.7939225443774605E-3</v>
      </c>
      <c r="CK94" s="34">
        <f>'Insumo 1'!CK90/$CP94</f>
        <v>1.5873983998474176E-3</v>
      </c>
      <c r="CL94" s="34">
        <f>'Insumo 1'!CL90/$CP94</f>
        <v>1.3763400850054547E-3</v>
      </c>
      <c r="CM94" s="34">
        <f>'Insumo 1'!CM90/$CP94</f>
        <v>1.2011163419835063E-3</v>
      </c>
      <c r="CN94" s="34">
        <f>'Insumo 1'!CN90/$CP94</f>
        <v>1.0449068615599329E-3</v>
      </c>
      <c r="CP94">
        <f>SUM('Insumo 1'!B90:CX90)</f>
        <v>6836.9730000000009</v>
      </c>
      <c r="CR94" s="46">
        <f t="shared" si="2"/>
        <v>0.26459779788511667</v>
      </c>
    </row>
    <row r="95" spans="1:96" x14ac:dyDescent="0.2">
      <c r="A95">
        <f t="shared" si="3"/>
        <v>2034</v>
      </c>
      <c r="B95" s="34">
        <f>'Insumo 1'!B91/$CP95</f>
        <v>1.3796875107156551E-2</v>
      </c>
      <c r="C95" s="34">
        <f>'Insumo 1'!C91/$CP95</f>
        <v>1.394001801470272E-2</v>
      </c>
      <c r="D95" s="34">
        <f>'Insumo 1'!D91/$CP95</f>
        <v>1.410373497929681E-2</v>
      </c>
      <c r="E95" s="34">
        <f>'Insumo 1'!E91/$CP95</f>
        <v>1.4283210796097821E-2</v>
      </c>
      <c r="F95" s="34">
        <f>'Insumo 1'!F91/$CP95</f>
        <v>1.4476402650930776E-2</v>
      </c>
      <c r="G95" s="34">
        <f>'Insumo 1'!G91/$CP95</f>
        <v>1.467557703299043E-2</v>
      </c>
      <c r="H95" s="34">
        <f>'Insumo 1'!H91/$CP95</f>
        <v>1.4873146346769754E-2</v>
      </c>
      <c r="I95" s="34">
        <f>'Insumo 1'!I91/$CP95</f>
        <v>1.5064587218024162E-2</v>
      </c>
      <c r="J95" s="34">
        <f>'Insumo 1'!J91/$CP95</f>
        <v>1.5245668103105505E-2</v>
      </c>
      <c r="K95" s="34">
        <f>'Insumo 1'!K91/$CP95</f>
        <v>1.5415221679628083E-2</v>
      </c>
      <c r="L95" s="34">
        <f>'Insumo 1'!L91/$CP95</f>
        <v>1.5573102032293687E-2</v>
      </c>
      <c r="M95" s="34">
        <f>'Insumo 1'!M91/$CP95</f>
        <v>1.5695379052195511E-2</v>
      </c>
      <c r="N95" s="34">
        <f>'Insumo 1'!N91/$CP95</f>
        <v>1.5770379515476583E-2</v>
      </c>
      <c r="O95" s="34">
        <f>'Insumo 1'!O91/$CP95</f>
        <v>1.5804815525854662E-2</v>
      </c>
      <c r="P95" s="34">
        <f>'Insumo 1'!P91/$CP95</f>
        <v>1.5826848735884705E-2</v>
      </c>
      <c r="Q95" s="34">
        <f>'Insumo 1'!Q91/$CP95</f>
        <v>1.5841732096302349E-2</v>
      </c>
      <c r="R95" s="34">
        <f>'Insumo 1'!R91/$CP95</f>
        <v>1.5795768777365507E-2</v>
      </c>
      <c r="S95" s="34">
        <f>'Insumo 1'!S91/$CP95</f>
        <v>1.5668384722026252E-2</v>
      </c>
      <c r="T95" s="34">
        <f>'Insumo 1'!T91/$CP95</f>
        <v>1.548847115933061E-2</v>
      </c>
      <c r="U95" s="34">
        <f>'Insumo 1'!U91/$CP95</f>
        <v>1.5307244358951054E-2</v>
      </c>
      <c r="V95" s="34">
        <f>'Insumo 1'!V91/$CP95</f>
        <v>1.5116241233591282E-2</v>
      </c>
      <c r="W95" s="34">
        <f>'Insumo 1'!W91/$CP95</f>
        <v>1.4952962014891828E-2</v>
      </c>
      <c r="X95" s="34">
        <f>'Insumo 1'!X91/$CP95</f>
        <v>1.4841482727057704E-2</v>
      </c>
      <c r="Y95" s="34">
        <f>'Insumo 1'!Y91/$CP95</f>
        <v>1.4768525077951603E-2</v>
      </c>
      <c r="Z95" s="34">
        <f>'Insumo 1'!Z91/$CP95</f>
        <v>1.4702571363159687E-2</v>
      </c>
      <c r="AA95" s="34">
        <f>'Insumo 1'!AA91/$CP95</f>
        <v>1.4657775366608542E-2</v>
      </c>
      <c r="AB95" s="34">
        <f>'Insumo 1'!AB91/$CP95</f>
        <v>1.4618524151389461E-2</v>
      </c>
      <c r="AC95" s="34">
        <f>'Insumo 1'!AC91/$CP95</f>
        <v>1.4576062799609711E-2</v>
      </c>
      <c r="AD95" s="34">
        <f>'Insumo 1'!AD91/$CP95</f>
        <v>1.4547171570563693E-2</v>
      </c>
      <c r="AE95" s="34">
        <f>'Insumo 1'!AE91/$CP95</f>
        <v>1.4524992445235438E-2</v>
      </c>
      <c r="AF95" s="34">
        <f>'Insumo 1'!AF91/$CP95</f>
        <v>1.4472317022580835E-2</v>
      </c>
      <c r="AG95" s="34">
        <f>'Insumo 1'!AG91/$CP95</f>
        <v>1.4583796310414957E-2</v>
      </c>
      <c r="AH95" s="34">
        <f>'Insumo 1'!AH91/$CP95</f>
        <v>1.4942893859315185E-2</v>
      </c>
      <c r="AI95" s="34">
        <f>'Insumo 1'!AI91/$CP95</f>
        <v>1.5440610941517007E-2</v>
      </c>
      <c r="AJ95" s="34">
        <f>'Insumo 1'!AJ91/$CP95</f>
        <v>1.5891197382396284E-2</v>
      </c>
      <c r="AK95" s="34">
        <f>'Insumo 1'!AK91/$CP95</f>
        <v>1.634017875499523E-2</v>
      </c>
      <c r="AL95" s="34">
        <f>'Insumo 1'!AL91/$CP95</f>
        <v>1.6599324324620104E-2</v>
      </c>
      <c r="AM95" s="34">
        <f>'Insumo 1'!AM91/$CP95</f>
        <v>1.6558759871717111E-2</v>
      </c>
      <c r="AN95" s="34">
        <f>'Insumo 1'!AN91/$CP95</f>
        <v>1.6303554015143971E-2</v>
      </c>
      <c r="AO95" s="34">
        <f>'Insumo 1'!AO91/$CP95</f>
        <v>1.6050536888044011E-2</v>
      </c>
      <c r="AP95" s="34">
        <f>'Insumo 1'!AP91/$CP95</f>
        <v>1.5783365977017471E-2</v>
      </c>
      <c r="AQ95" s="34">
        <f>'Insumo 1'!AQ91/$CP95</f>
        <v>1.5393042554299827E-2</v>
      </c>
      <c r="AR95" s="34">
        <f>'Insumo 1'!AR91/$CP95</f>
        <v>1.4855928341580713E-2</v>
      </c>
      <c r="AS95" s="34">
        <f>'Insumo 1'!AS91/$CP95</f>
        <v>1.4225136507409364E-2</v>
      </c>
      <c r="AT95" s="34">
        <f>'Insumo 1'!AT91/$CP95</f>
        <v>1.3577418498645398E-2</v>
      </c>
      <c r="AU95" s="34">
        <f>'Insumo 1'!AU91/$CP95</f>
        <v>1.2896869547783688E-2</v>
      </c>
      <c r="AV95" s="34">
        <f>'Insumo 1'!AV91/$CP95</f>
        <v>1.2302994284060027E-2</v>
      </c>
      <c r="AW95" s="34">
        <f>'Insumo 1'!AW91/$CP95</f>
        <v>1.1862621914055601E-2</v>
      </c>
      <c r="AX95" s="34">
        <f>'Insumo 1'!AX91/$CP95</f>
        <v>1.1531248271815689E-2</v>
      </c>
      <c r="AY95" s="34">
        <f>'Insumo 1'!AY91/$CP95</f>
        <v>1.1184991269158133E-2</v>
      </c>
      <c r="AZ95" s="34">
        <f>'Insumo 1'!AZ91/$CP95</f>
        <v>1.0835232299343486E-2</v>
      </c>
      <c r="BA95" s="34">
        <f>'Insumo 1'!BA91/$CP95</f>
        <v>1.0560181962213484E-2</v>
      </c>
      <c r="BB95" s="34">
        <f>'Insumo 1'!BB91/$CP95</f>
        <v>1.0381435721903538E-2</v>
      </c>
      <c r="BC95" s="34">
        <f>'Insumo 1'!BC91/$CP95</f>
        <v>1.0266016721017686E-2</v>
      </c>
      <c r="BD95" s="34">
        <f>'Insumo 1'!BD91/$CP95</f>
        <v>1.0159790383919202E-2</v>
      </c>
      <c r="BE95" s="34">
        <f>'Insumo 1'!BE91/$CP95</f>
        <v>1.0076326833341823E-2</v>
      </c>
      <c r="BF95" s="34">
        <f>'Insumo 1'!BF91/$CP95</f>
        <v>9.9495264391954198E-3</v>
      </c>
      <c r="BG95" s="34">
        <f>'Insumo 1'!BG91/$CP95</f>
        <v>9.7418889698394559E-3</v>
      </c>
      <c r="BH95" s="34">
        <f>'Insumo 1'!BH91/$CP95</f>
        <v>9.4817219931270999E-3</v>
      </c>
      <c r="BI95" s="34">
        <f>'Insumo 1'!BI91/$CP95</f>
        <v>9.2357088003413284E-3</v>
      </c>
      <c r="BJ95" s="34">
        <f>'Insumo 1'!BJ91/$CP95</f>
        <v>8.9920302523269491E-3</v>
      </c>
      <c r="BK95" s="34">
        <f>'Insumo 1'!BK91/$CP95</f>
        <v>8.7432446688751452E-3</v>
      </c>
      <c r="BL95" s="34">
        <f>'Insumo 1'!BL91/$CP95</f>
        <v>8.4929999324412191E-3</v>
      </c>
      <c r="BM95" s="34">
        <f>'Insumo 1'!BM91/$CP95</f>
        <v>8.2410042124287462E-3</v>
      </c>
      <c r="BN95" s="34">
        <f>'Insumo 1'!BN91/$CP95</f>
        <v>7.9814208969092391E-3</v>
      </c>
      <c r="BO95" s="34">
        <f>'Insumo 1'!BO91/$CP95</f>
        <v>7.7135204093916358E-3</v>
      </c>
      <c r="BP95" s="34">
        <f>'Insumo 1'!BP91/$CP95</f>
        <v>7.4526238561882186E-3</v>
      </c>
      <c r="BQ95" s="34">
        <f>'Insumo 1'!BQ91/$CP95</f>
        <v>7.2048596798238995E-3</v>
      </c>
      <c r="BR95" s="34">
        <f>'Insumo 1'!BR91/$CP95</f>
        <v>6.9635157765809176E-3</v>
      </c>
      <c r="BS95" s="34">
        <f>'Insumo 1'!BS91/$CP95</f>
        <v>6.7179403296897811E-3</v>
      </c>
      <c r="BT95" s="34">
        <f>'Insumo 1'!BT91/$CP95</f>
        <v>6.4730944592897065E-3</v>
      </c>
      <c r="BU95" s="34">
        <f>'Insumo 1'!BU91/$CP95</f>
        <v>6.2105928378059548E-3</v>
      </c>
      <c r="BV95" s="34">
        <f>'Insumo 1'!BV91/$CP95</f>
        <v>5.9212428014511582E-3</v>
      </c>
      <c r="BW95" s="34">
        <f>'Insumo 1'!BW91/$CP95</f>
        <v>5.6149665905037465E-3</v>
      </c>
      <c r="BX95" s="34">
        <f>'Insumo 1'!BX91/$CP95</f>
        <v>5.3092740407491837E-3</v>
      </c>
      <c r="BY95" s="34">
        <f>'Insumo 1'!BY91/$CP95</f>
        <v>4.9983285402589806E-3</v>
      </c>
      <c r="BZ95" s="34">
        <f>'Insumo 1'!BZ91/$CP95</f>
        <v>4.7032878072739079E-3</v>
      </c>
      <c r="CA95" s="34">
        <f>'Insumo 1'!CA91/$CP95</f>
        <v>4.4358250656509413E-3</v>
      </c>
      <c r="CB95" s="34">
        <f>'Insumo 1'!CB91/$CP95</f>
        <v>4.1845589221295295E-3</v>
      </c>
      <c r="CC95" s="34">
        <f>'Insumo 1'!CC91/$CP95</f>
        <v>3.9316877103277833E-3</v>
      </c>
      <c r="CD95" s="34">
        <f>'Insumo 1'!CD91/$CP95</f>
        <v>3.6871336705241327E-3</v>
      </c>
      <c r="CE95" s="34">
        <f>'Insumo 1'!CE91/$CP95</f>
        <v>3.4166067076387102E-3</v>
      </c>
      <c r="CF95" s="34">
        <f>'Insumo 1'!CF91/$CP95</f>
        <v>3.1033265623771128E-3</v>
      </c>
      <c r="CG95" s="34">
        <f>'Insumo 1'!CG91/$CP95</f>
        <v>2.7672836305944115E-3</v>
      </c>
      <c r="CH95" s="34">
        <f>'Insumo 1'!CH91/$CP95</f>
        <v>2.4439353297561715E-3</v>
      </c>
      <c r="CI95" s="34">
        <f>'Insumo 1'!CI91/$CP95</f>
        <v>2.1258399796535714E-3</v>
      </c>
      <c r="CJ95" s="34">
        <f>'Insumo 1'!CJ91/$CP95</f>
        <v>1.8394082492630187E-3</v>
      </c>
      <c r="CK95" s="34">
        <f>'Insumo 1'!CK91/$CP95</f>
        <v>1.6015663131771296E-3</v>
      </c>
      <c r="CL95" s="34">
        <f>'Insumo 1'!CL91/$CP95</f>
        <v>1.3999113710478663E-3</v>
      </c>
      <c r="CM95" s="34">
        <f>'Insumo 1'!CM91/$CP95</f>
        <v>1.1913984099026294E-3</v>
      </c>
      <c r="CN95" s="34">
        <f>'Insumo 1'!CN91/$CP95</f>
        <v>1.0269518688174779E-3</v>
      </c>
      <c r="CP95">
        <f>SUM('Insumo 1'!B91:CX91)</f>
        <v>6853.2909999999983</v>
      </c>
      <c r="CR95" s="46">
        <f t="shared" si="2"/>
        <v>0.26211552960468198</v>
      </c>
    </row>
    <row r="96" spans="1:96" x14ac:dyDescent="0.2">
      <c r="A96">
        <f t="shared" si="3"/>
        <v>2035</v>
      </c>
      <c r="B96" s="34">
        <f>'Insumo 1'!B92/$CP96</f>
        <v>1.3565680429955493E-2</v>
      </c>
      <c r="C96" s="34">
        <f>'Insumo 1'!C92/$CP96</f>
        <v>1.3696707607321449E-2</v>
      </c>
      <c r="D96" s="34">
        <f>'Insumo 1'!D92/$CP96</f>
        <v>1.3850737333602765E-2</v>
      </c>
      <c r="E96" s="34">
        <f>'Insumo 1'!E92/$CP96</f>
        <v>1.4022819693210054E-2</v>
      </c>
      <c r="F96" s="34">
        <f>'Insumo 1'!F92/$CP96</f>
        <v>1.4208295942059199E-2</v>
      </c>
      <c r="G96" s="34">
        <f>'Insumo 1'!G92/$CP96</f>
        <v>1.4402216164560817E-2</v>
      </c>
      <c r="H96" s="34">
        <f>'Insumo 1'!H92/$CP96</f>
        <v>1.4599630445125526E-2</v>
      </c>
      <c r="I96" s="34">
        <f>'Insumo 1'!I92/$CP96</f>
        <v>1.4795734453916578E-2</v>
      </c>
      <c r="J96" s="34">
        <f>'Insumo 1'!J92/$CP96</f>
        <v>1.4985869446849844E-2</v>
      </c>
      <c r="K96" s="34">
        <f>'Insumo 1'!K92/$CP96</f>
        <v>1.5165085508335948E-2</v>
      </c>
      <c r="L96" s="34">
        <f>'Insumo 1'!L92/$CP96</f>
        <v>1.5333091466869632E-2</v>
      </c>
      <c r="M96" s="34">
        <f>'Insumo 1'!M92/$CP96</f>
        <v>1.5489887322450897E-2</v>
      </c>
      <c r="N96" s="34">
        <f>'Insumo 1'!N92/$CP96</f>
        <v>1.5607229439069743E-2</v>
      </c>
      <c r="O96" s="34">
        <f>'Insumo 1'!O92/$CP96</f>
        <v>1.5670559241463287E-2</v>
      </c>
      <c r="P96" s="34">
        <f>'Insumo 1'!P92/$CP96</f>
        <v>1.5689339803552409E-2</v>
      </c>
      <c r="Q96" s="34">
        <f>'Insumo 1'!Q92/$CP96</f>
        <v>1.5696327919678593E-2</v>
      </c>
      <c r="R96" s="34">
        <f>'Insumo 1'!R92/$CP96</f>
        <v>1.5696473505431224E-2</v>
      </c>
      <c r="S96" s="34">
        <f>'Insumo 1'!S92/$CP96</f>
        <v>1.5637074518358655E-2</v>
      </c>
      <c r="T96" s="34">
        <f>'Insumo 1'!T92/$CP96</f>
        <v>1.5499641567877028E-2</v>
      </c>
      <c r="U96" s="34">
        <f>'Insumo 1'!U92/$CP96</f>
        <v>1.531212711849108E-2</v>
      </c>
      <c r="V96" s="34">
        <f>'Insumo 1'!V92/$CP96</f>
        <v>1.51234479830841E-2</v>
      </c>
      <c r="W96" s="34">
        <f>'Insumo 1'!W92/$CP96</f>
        <v>1.4925305773756246E-2</v>
      </c>
      <c r="X96" s="34">
        <f>'Insumo 1'!X92/$CP96</f>
        <v>1.4757445400975192E-2</v>
      </c>
      <c r="Y96" s="34">
        <f>'Insumo 1'!Y92/$CP96</f>
        <v>1.4644907614193098E-2</v>
      </c>
      <c r="Z96" s="34">
        <f>'Insumo 1'!Z92/$CP96</f>
        <v>1.4573570595404962E-2</v>
      </c>
      <c r="AA96" s="34">
        <f>'Insumo 1'!AA92/$CP96</f>
        <v>1.4509512864248272E-2</v>
      </c>
      <c r="AB96" s="34">
        <f>'Insumo 1'!AB92/$CP96</f>
        <v>1.4467584167491167E-2</v>
      </c>
      <c r="AC96" s="34">
        <f>'Insumo 1'!AC92/$CP96</f>
        <v>1.4432206829602359E-2</v>
      </c>
      <c r="AD96" s="34">
        <f>'Insumo 1'!AD92/$CP96</f>
        <v>1.4394791291176746E-2</v>
      </c>
      <c r="AE96" s="34">
        <f>'Insumo 1'!AE92/$CP96</f>
        <v>1.4371643156508759E-2</v>
      </c>
      <c r="AF96" s="34">
        <f>'Insumo 1'!AF92/$CP96</f>
        <v>1.4355774309472217E-2</v>
      </c>
      <c r="AG96" s="34">
        <f>'Insumo 1'!AG92/$CP96</f>
        <v>1.4309914797394132E-2</v>
      </c>
      <c r="AH96" s="34">
        <f>'Insumo 1'!AH92/$CP96</f>
        <v>1.4427256914012978E-2</v>
      </c>
      <c r="AI96" s="34">
        <f>'Insumo 1'!AI92/$CP96</f>
        <v>1.4790493366821939E-2</v>
      </c>
      <c r="AJ96" s="34">
        <f>'Insumo 1'!AJ92/$CP96</f>
        <v>1.5291308355865155E-2</v>
      </c>
      <c r="AK96" s="34">
        <f>'Insumo 1'!AK92/$CP96</f>
        <v>1.5745099146809254E-2</v>
      </c>
      <c r="AL96" s="34">
        <f>'Insumo 1'!AL92/$CP96</f>
        <v>1.6197434080227068E-2</v>
      </c>
      <c r="AM96" s="34">
        <f>'Insumo 1'!AM92/$CP96</f>
        <v>1.6459488434958983E-2</v>
      </c>
      <c r="AN96" s="34">
        <f>'Insumo 1'!AN92/$CP96</f>
        <v>1.6421199382017596E-2</v>
      </c>
      <c r="AO96" s="34">
        <f>'Insumo 1'!AO92/$CP96</f>
        <v>1.6167880172443413E-2</v>
      </c>
      <c r="AP96" s="34">
        <f>'Insumo 1'!AP92/$CP96</f>
        <v>1.5916744749158659E-2</v>
      </c>
      <c r="AQ96" s="34">
        <f>'Insumo 1'!AQ92/$CP96</f>
        <v>1.5650759579105764E-2</v>
      </c>
      <c r="AR96" s="34">
        <f>'Insumo 1'!AR92/$CP96</f>
        <v>1.5262482376844643E-2</v>
      </c>
      <c r="AS96" s="34">
        <f>'Insumo 1'!AS92/$CP96</f>
        <v>1.4728765007707308E-2</v>
      </c>
      <c r="AT96" s="34">
        <f>'Insumo 1'!AT92/$CP96</f>
        <v>1.4102163928392773E-2</v>
      </c>
      <c r="AU96" s="34">
        <f>'Insumo 1'!AU92/$CP96</f>
        <v>1.3458092558762777E-2</v>
      </c>
      <c r="AV96" s="34">
        <f>'Insumo 1'!AV92/$CP96</f>
        <v>1.2781118809038662E-2</v>
      </c>
      <c r="AW96" s="34">
        <f>'Insumo 1'!AW92/$CP96</f>
        <v>1.2190331824870821E-2</v>
      </c>
      <c r="AX96" s="34">
        <f>'Insumo 1'!AX92/$CP96</f>
        <v>1.175284663822115E-2</v>
      </c>
      <c r="AY96" s="34">
        <f>'Insumo 1'!AY92/$CP96</f>
        <v>1.1423386080022083E-2</v>
      </c>
      <c r="AZ96" s="34">
        <f>'Insumo 1'!AZ92/$CP96</f>
        <v>1.107907577505487E-2</v>
      </c>
      <c r="BA96" s="34">
        <f>'Insumo 1'!BA92/$CP96</f>
        <v>1.0731416997777197E-2</v>
      </c>
      <c r="BB96" s="34">
        <f>'Insumo 1'!BB92/$CP96</f>
        <v>1.0457279025577085E-2</v>
      </c>
      <c r="BC96" s="34">
        <f>'Insumo 1'!BC92/$CP96</f>
        <v>1.0278499721348869E-2</v>
      </c>
      <c r="BD96" s="34">
        <f>'Insumo 1'!BD92/$CP96</f>
        <v>1.0161739947740538E-2</v>
      </c>
      <c r="BE96" s="34">
        <f>'Insumo 1'!BE92/$CP96</f>
        <v>1.0054443248053081E-2</v>
      </c>
      <c r="BF96" s="34">
        <f>'Insumo 1'!BF92/$CP96</f>
        <v>9.969275582765209E-3</v>
      </c>
      <c r="BG96" s="34">
        <f>'Insumo 1'!BG92/$CP96</f>
        <v>9.8408689489465698E-3</v>
      </c>
      <c r="BH96" s="34">
        <f>'Insumo 1'!BH92/$CP96</f>
        <v>9.6320989796768106E-3</v>
      </c>
      <c r="BI96" s="34">
        <f>'Insumo 1'!BI92/$CP96</f>
        <v>9.3709181394606694E-3</v>
      </c>
      <c r="BJ96" s="34">
        <f>'Insumo 1'!BJ92/$CP96</f>
        <v>9.1237135314968954E-3</v>
      </c>
      <c r="BK96" s="34">
        <f>'Insumo 1'!BK92/$CP96</f>
        <v>8.8784015383172963E-3</v>
      </c>
      <c r="BL96" s="34">
        <f>'Insumo 1'!BL92/$CP96</f>
        <v>8.6279940437956892E-3</v>
      </c>
      <c r="BM96" s="34">
        <f>'Insumo 1'!BM92/$CP96</f>
        <v>8.375985105995163E-3</v>
      </c>
      <c r="BN96" s="34">
        <f>'Insumo 1'!BN92/$CP96</f>
        <v>8.1216467961525759E-3</v>
      </c>
      <c r="BO96" s="34">
        <f>'Insumo 1'!BO92/$CP96</f>
        <v>7.8598836129259182E-3</v>
      </c>
      <c r="BP96" s="34">
        <f>'Insumo 1'!BP92/$CP96</f>
        <v>7.5896764560467872E-3</v>
      </c>
      <c r="BQ96" s="34">
        <f>'Insumo 1'!BQ92/$CP96</f>
        <v>7.3263118295412129E-3</v>
      </c>
      <c r="BR96" s="34">
        <f>'Insumo 1'!BR92/$CP96</f>
        <v>7.075904335019605E-3</v>
      </c>
      <c r="BS96" s="34">
        <f>'Insumo 1'!BS92/$CP96</f>
        <v>6.831902613613665E-3</v>
      </c>
      <c r="BT96" s="34">
        <f>'Insumo 1'!BT92/$CP96</f>
        <v>6.5833877338762319E-3</v>
      </c>
      <c r="BU96" s="34">
        <f>'Insumo 1'!BU92/$CP96</f>
        <v>6.3354551971493145E-3</v>
      </c>
      <c r="BV96" s="34">
        <f>'Insumo 1'!BV92/$CP96</f>
        <v>6.0700523701069358E-3</v>
      </c>
      <c r="BW96" s="34">
        <f>'Insumo 1'!BW92/$CP96</f>
        <v>5.7777161788282209E-3</v>
      </c>
      <c r="BX96" s="34">
        <f>'Insumo 1'!BX92/$CP96</f>
        <v>5.46863762599719E-3</v>
      </c>
      <c r="BY96" s="34">
        <f>'Insumo 1'!BY92/$CP96</f>
        <v>5.1602870019293026E-3</v>
      </c>
      <c r="BZ96" s="34">
        <f>'Insumo 1'!BZ92/$CP96</f>
        <v>4.8468408765194055E-3</v>
      </c>
      <c r="CA96" s="34">
        <f>'Insumo 1'!CA92/$CP96</f>
        <v>4.5473709833618774E-3</v>
      </c>
      <c r="CB96" s="34">
        <f>'Insumo 1'!CB92/$CP96</f>
        <v>4.2726506681512533E-3</v>
      </c>
      <c r="CC96" s="34">
        <f>'Insumo 1'!CC92/$CP96</f>
        <v>4.0123433424508834E-3</v>
      </c>
      <c r="CD96" s="34">
        <f>'Insumo 1'!CD92/$CP96</f>
        <v>3.7513080879873701E-3</v>
      </c>
      <c r="CE96" s="34">
        <f>'Insumo 1'!CE92/$CP96</f>
        <v>3.4987168071763295E-3</v>
      </c>
      <c r="CF96" s="34">
        <f>'Insumo 1'!CF92/$CP96</f>
        <v>3.2221038771815297E-3</v>
      </c>
      <c r="CG96" s="34">
        <f>'Insumo 1'!CG92/$CP96</f>
        <v>2.9060372082243134E-3</v>
      </c>
      <c r="CH96" s="34">
        <f>'Insumo 1'!CH92/$CP96</f>
        <v>2.5692973623938024E-3</v>
      </c>
      <c r="CI96" s="34">
        <f>'Insumo 1'!CI92/$CP96</f>
        <v>2.2459514058051446E-3</v>
      </c>
      <c r="CJ96" s="34">
        <f>'Insumo 1'!CJ92/$CP96</f>
        <v>1.9288656365795268E-3</v>
      </c>
      <c r="CK96" s="34">
        <f>'Insumo 1'!CK92/$CP96</f>
        <v>1.6446822474480273E-3</v>
      </c>
      <c r="CL96" s="34">
        <f>'Insumo 1'!CL92/$CP96</f>
        <v>1.410143599962963E-3</v>
      </c>
      <c r="CM96" s="34">
        <f>'Insumo 1'!CM92/$CP96</f>
        <v>1.2134572481613977E-3</v>
      </c>
      <c r="CN96" s="34">
        <f>'Insumo 1'!CN92/$CP96</f>
        <v>1.0074534081915862E-3</v>
      </c>
      <c r="CP96">
        <f>SUM('Insumo 1'!B92:CX92)</f>
        <v>6868.8040000000001</v>
      </c>
      <c r="CR96" s="46">
        <f t="shared" si="2"/>
        <v>0.25962904167887163</v>
      </c>
    </row>
    <row r="97" spans="1:96" x14ac:dyDescent="0.2">
      <c r="A97">
        <f t="shared" si="3"/>
        <v>2036</v>
      </c>
      <c r="B97" s="34">
        <f>'Insumo 1'!B93/$CP97</f>
        <v>1.3342785689848905E-2</v>
      </c>
      <c r="C97" s="34">
        <f>'Insumo 1'!C93/$CP97</f>
        <v>1.3486750115672724E-2</v>
      </c>
      <c r="D97" s="34">
        <f>'Insumo 1'!D93/$CP97</f>
        <v>1.3625630025952816E-2</v>
      </c>
      <c r="E97" s="34">
        <f>'Insumo 1'!E93/$CP97</f>
        <v>1.3784121639044427E-2</v>
      </c>
      <c r="F97" s="34">
        <f>'Insumo 1'!F93/$CP97</f>
        <v>1.3957721526894539E-2</v>
      </c>
      <c r="G97" s="34">
        <f>'Insumo 1'!G93/$CP97</f>
        <v>1.4141926261450142E-2</v>
      </c>
      <c r="H97" s="34">
        <f>'Insumo 1'!H93/$CP97</f>
        <v>1.4332377686530897E-2</v>
      </c>
      <c r="I97" s="34">
        <f>'Insumo 1'!I93/$CP97</f>
        <v>1.4524427102211105E-2</v>
      </c>
      <c r="J97" s="34">
        <f>'Insumo 1'!J93/$CP97</f>
        <v>1.4712989992947045E-2</v>
      </c>
      <c r="K97" s="34">
        <f>'Insumo 1'!K93/$CP97</f>
        <v>1.4892981843194989E-2</v>
      </c>
      <c r="L97" s="34">
        <f>'Insumo 1'!L93/$CP97</f>
        <v>1.5060189768647274E-2</v>
      </c>
      <c r="M97" s="34">
        <f>'Insumo 1'!M93/$CP97</f>
        <v>1.5216066488030682E-2</v>
      </c>
      <c r="N97" s="34">
        <f>'Insumo 1'!N93/$CP97</f>
        <v>1.5360030913854501E-2</v>
      </c>
      <c r="O97" s="34">
        <f>'Insumo 1'!O93/$CP97</f>
        <v>1.5465643565291348E-2</v>
      </c>
      <c r="P97" s="34">
        <f>'Insumo 1'!P93/$CP97</f>
        <v>1.5519975245672892E-2</v>
      </c>
      <c r="Q97" s="34">
        <f>'Insumo 1'!Q93/$CP97</f>
        <v>1.5531596995487125E-2</v>
      </c>
      <c r="R97" s="34">
        <f>'Insumo 1'!R93/$CP97</f>
        <v>1.5531742267359804E-2</v>
      </c>
      <c r="S97" s="34">
        <f>'Insumo 1'!S93/$CP97</f>
        <v>1.5525205033089297E-2</v>
      </c>
      <c r="T97" s="34">
        <f>'Insumo 1'!T93/$CP97</f>
        <v>1.5461721224729046E-2</v>
      </c>
      <c r="U97" s="34">
        <f>'Insumo 1'!U93/$CP97</f>
        <v>1.5323422401939664E-2</v>
      </c>
      <c r="V97" s="34">
        <f>'Insumo 1'!V93/$CP97</f>
        <v>1.5137619676784606E-2</v>
      </c>
      <c r="W97" s="34">
        <f>'Insumo 1'!W93/$CP97</f>
        <v>1.4950945320393479E-2</v>
      </c>
      <c r="X97" s="34">
        <f>'Insumo 1'!X93/$CP97</f>
        <v>1.4755699923514352E-2</v>
      </c>
      <c r="Y97" s="34">
        <f>'Insumo 1'!Y93/$CP97</f>
        <v>1.4591542707388305E-2</v>
      </c>
      <c r="Z97" s="34">
        <f>'Insumo 1'!Z93/$CP97</f>
        <v>1.4483605705988611E-2</v>
      </c>
      <c r="AA97" s="34">
        <f>'Insumo 1'!AA93/$CP97</f>
        <v>1.4417071188302124E-2</v>
      </c>
      <c r="AB97" s="34">
        <f>'Insumo 1'!AB93/$CP97</f>
        <v>1.4358526623612922E-2</v>
      </c>
      <c r="AC97" s="34">
        <f>'Insumo 1'!AC93/$CP97</f>
        <v>1.432220865544344E-2</v>
      </c>
      <c r="AD97" s="34">
        <f>'Insumo 1'!AD93/$CP97</f>
        <v>1.4292282649671788E-2</v>
      </c>
      <c r="AE97" s="34">
        <f>'Insumo 1'!AE93/$CP97</f>
        <v>1.4260177565809971E-2</v>
      </c>
      <c r="AF97" s="34">
        <f>'Insumo 1'!AF93/$CP97</f>
        <v>1.4241728037979873E-2</v>
      </c>
      <c r="AG97" s="34">
        <f>'Insumo 1'!AG93/$CP97</f>
        <v>1.4230542103783673E-2</v>
      </c>
      <c r="AH97" s="34">
        <f>'Insumo 1'!AH93/$CP97</f>
        <v>1.4189430163815821E-2</v>
      </c>
      <c r="AI97" s="34">
        <f>'Insumo 1'!AI93/$CP97</f>
        <v>1.4309715274393141E-2</v>
      </c>
      <c r="AJ97" s="34">
        <f>'Insumo 1'!AJ93/$CP97</f>
        <v>1.4673040227960619E-2</v>
      </c>
      <c r="AK97" s="34">
        <f>'Insumo 1'!AK93/$CP97</f>
        <v>1.5171758566863916E-2</v>
      </c>
      <c r="AL97" s="34">
        <f>'Insumo 1'!AL93/$CP97</f>
        <v>1.5623844634637604E-2</v>
      </c>
      <c r="AM97" s="34">
        <f>'Insumo 1'!AM93/$CP97</f>
        <v>1.6074042168066478E-2</v>
      </c>
      <c r="AN97" s="34">
        <f>'Insumo 1'!AN93/$CP97</f>
        <v>1.6334805179523341E-2</v>
      </c>
      <c r="AO97" s="34">
        <f>'Insumo 1'!AO93/$CP97</f>
        <v>1.6296743948881729E-2</v>
      </c>
      <c r="AP97" s="34">
        <f>'Insumo 1'!AP93/$CP97</f>
        <v>1.6044551977912859E-2</v>
      </c>
      <c r="AQ97" s="34">
        <f>'Insumo 1'!AQ93/$CP97</f>
        <v>1.5794248541288802E-2</v>
      </c>
      <c r="AR97" s="34">
        <f>'Insumo 1'!AR93/$CP97</f>
        <v>1.5528982101778922E-2</v>
      </c>
      <c r="AS97" s="34">
        <f>'Insumo 1'!AS93/$CP97</f>
        <v>1.5142123104837622E-2</v>
      </c>
      <c r="AT97" s="34">
        <f>'Insumo 1'!AT93/$CP97</f>
        <v>1.4611154410199825E-2</v>
      </c>
      <c r="AU97" s="34">
        <f>'Insumo 1'!AU93/$CP97</f>
        <v>1.3987647532666191E-2</v>
      </c>
      <c r="AV97" s="34">
        <f>'Insumo 1'!AV93/$CP97</f>
        <v>1.3346708030411209E-2</v>
      </c>
      <c r="AW97" s="34">
        <f>'Insumo 1'!AW93/$CP97</f>
        <v>1.2672791813058339E-2</v>
      </c>
      <c r="AX97" s="34">
        <f>'Insumo 1'!AX93/$CP97</f>
        <v>1.2084586000585443E-2</v>
      </c>
      <c r="AY97" s="34">
        <f>'Insumo 1'!AY93/$CP97</f>
        <v>1.1648479838806326E-2</v>
      </c>
      <c r="AZ97" s="34">
        <f>'Insumo 1'!AZ93/$CP97</f>
        <v>1.1319584319063516E-2</v>
      </c>
      <c r="BA97" s="34">
        <f>'Insumo 1'!BA93/$CP97</f>
        <v>1.0976016340180236E-2</v>
      </c>
      <c r="BB97" s="34">
        <f>'Insumo 1'!BB93/$CP97</f>
        <v>1.0628671292607328E-2</v>
      </c>
      <c r="BC97" s="34">
        <f>'Insumo 1'!BC93/$CP97</f>
        <v>1.035410745324606E-2</v>
      </c>
      <c r="BD97" s="34">
        <f>'Insumo 1'!BD93/$CP97</f>
        <v>1.0173679787380083E-2</v>
      </c>
      <c r="BE97" s="34">
        <f>'Insumo 1'!BE93/$CP97</f>
        <v>1.0054702123656866E-2</v>
      </c>
      <c r="BF97" s="34">
        <f>'Insumo 1'!BF93/$CP97</f>
        <v>9.9447313160396823E-3</v>
      </c>
      <c r="BG97" s="34">
        <f>'Insumo 1'!BG93/$CP97</f>
        <v>9.856551289324186E-3</v>
      </c>
      <c r="BH97" s="34">
        <f>'Insumo 1'!BH93/$CP97</f>
        <v>9.7253707882960228E-3</v>
      </c>
      <c r="BI97" s="34">
        <f>'Insumo 1'!BI93/$CP97</f>
        <v>9.514145485422329E-3</v>
      </c>
      <c r="BJ97" s="34">
        <f>'Insumo 1'!BJ93/$CP97</f>
        <v>9.2504770365119029E-3</v>
      </c>
      <c r="BK97" s="34">
        <f>'Insumo 1'!BK93/$CP97</f>
        <v>9.0003188717605251E-3</v>
      </c>
      <c r="BL97" s="34">
        <f>'Insumo 1'!BL93/$CP97</f>
        <v>8.7519039694812818E-3</v>
      </c>
      <c r="BM97" s="34">
        <f>'Insumo 1'!BM93/$CP97</f>
        <v>8.4984045516583121E-3</v>
      </c>
      <c r="BN97" s="34">
        <f>'Insumo 1'!BN93/$CP97</f>
        <v>8.2435976869812411E-3</v>
      </c>
      <c r="BO97" s="34">
        <f>'Insumo 1'!BO93/$CP97</f>
        <v>7.9864664723413217E-3</v>
      </c>
      <c r="BP97" s="34">
        <f>'Insumo 1'!BP93/$CP97</f>
        <v>7.7213453047041188E-3</v>
      </c>
      <c r="BQ97" s="34">
        <f>'Insumo 1'!BQ93/$CP97</f>
        <v>7.447943640324273E-3</v>
      </c>
      <c r="BR97" s="34">
        <f>'Insumo 1'!BR93/$CP97</f>
        <v>7.1806433945969016E-3</v>
      </c>
      <c r="BS97" s="34">
        <f>'Insumo 1'!BS93/$CP97</f>
        <v>6.9256912580471517E-3</v>
      </c>
      <c r="BT97" s="34">
        <f>'Insumo 1'!BT93/$CP97</f>
        <v>6.6762594526591631E-3</v>
      </c>
      <c r="BU97" s="34">
        <f>'Insumo 1'!BU93/$CP97</f>
        <v>6.4224694910908374E-3</v>
      </c>
      <c r="BV97" s="34">
        <f>'Insumo 1'!BV93/$CP97</f>
        <v>6.1691153451405448E-3</v>
      </c>
      <c r="BW97" s="34">
        <f>'Insumo 1'!BW93/$CP97</f>
        <v>5.8974569432328344E-3</v>
      </c>
      <c r="BX97" s="34">
        <f>'Insumo 1'!BX93/$CP97</f>
        <v>5.5983421573889977E-3</v>
      </c>
      <c r="BY97" s="34">
        <f>'Insumo 1'!BY93/$CP97</f>
        <v>5.2820852905691665E-3</v>
      </c>
      <c r="BZ97" s="34">
        <f>'Insumo 1'!BZ93/$CP97</f>
        <v>4.9669905987307587E-3</v>
      </c>
      <c r="CA97" s="34">
        <f>'Insumo 1'!CA93/$CP97</f>
        <v>4.6478282944573679E-3</v>
      </c>
      <c r="CB97" s="34">
        <f>'Insumo 1'!CB93/$CP97</f>
        <v>4.3420310024703465E-3</v>
      </c>
      <c r="CC97" s="34">
        <f>'Insumo 1'!CC93/$CP97</f>
        <v>4.0596224819844703E-3</v>
      </c>
      <c r="CD97" s="34">
        <f>'Insumo 1'!CD93/$CP97</f>
        <v>3.7915958768937087E-3</v>
      </c>
      <c r="CE97" s="34">
        <f>'Insumo 1'!CE93/$CP97</f>
        <v>3.5240050874209799E-3</v>
      </c>
      <c r="CF97" s="34">
        <f>'Insumo 1'!CF93/$CP97</f>
        <v>3.2655664259269605E-3</v>
      </c>
      <c r="CG97" s="34">
        <f>'Insumo 1'!CG93/$CP97</f>
        <v>2.987951877239456E-3</v>
      </c>
      <c r="CH97" s="34">
        <f>'Insumo 1'!CH93/$CP97</f>
        <v>2.677941700944775E-3</v>
      </c>
      <c r="CI97" s="34">
        <f>'Insumo 1'!CI93/$CP97</f>
        <v>2.3523874342735564E-3</v>
      </c>
      <c r="CJ97" s="34">
        <f>'Insumo 1'!CJ93/$CP97</f>
        <v>2.0346778487269454E-3</v>
      </c>
      <c r="CK97" s="34">
        <f>'Insumo 1'!CK93/$CP97</f>
        <v>1.7330934410475839E-3</v>
      </c>
      <c r="CL97" s="34">
        <f>'Insumo 1'!CL93/$CP97</f>
        <v>1.4769791295164113E-3</v>
      </c>
      <c r="CM97" s="34">
        <f>'Insumo 1'!CM93/$CP97</f>
        <v>1.2551489799372277E-3</v>
      </c>
      <c r="CN97" s="34">
        <f>'Insumo 1'!CN93/$CP97</f>
        <v>1.0578697768406124E-3</v>
      </c>
      <c r="CP97">
        <f>SUM('Insumo 1'!B93:CX93)</f>
        <v>6883.6450000000023</v>
      </c>
      <c r="CR97" s="46">
        <f t="shared" si="2"/>
        <v>0.25668886178761391</v>
      </c>
    </row>
    <row r="98" spans="1:96" x14ac:dyDescent="0.2">
      <c r="A98">
        <f t="shared" si="3"/>
        <v>2037</v>
      </c>
      <c r="B98" s="34">
        <f>'Insumo 1'!B94/$CP98</f>
        <v>1.3131741619377532E-2</v>
      </c>
      <c r="C98" s="34">
        <f>'Insumo 1'!C94/$CP98</f>
        <v>1.3241634310179804E-2</v>
      </c>
      <c r="D98" s="34">
        <f>'Insumo 1'!D94/$CP98</f>
        <v>1.3411402569981204E-2</v>
      </c>
      <c r="E98" s="34">
        <f>'Insumo 1'!E94/$CP98</f>
        <v>1.355811946060376E-2</v>
      </c>
      <c r="F98" s="34">
        <f>'Insumo 1'!F94/$CP98</f>
        <v>1.3721218770831408E-2</v>
      </c>
      <c r="G98" s="34">
        <f>'Insumo 1'!G94/$CP98</f>
        <v>1.3896351185724737E-2</v>
      </c>
      <c r="H98" s="34">
        <f>'Insumo 1'!H94/$CP98</f>
        <v>1.4079312367508994E-2</v>
      </c>
      <c r="I98" s="34">
        <f>'Insumo 1'!I94/$CP98</f>
        <v>1.4266187932738716E-2</v>
      </c>
      <c r="J98" s="34">
        <f>'Insumo 1'!J94/$CP98</f>
        <v>1.4453353452297729E-2</v>
      </c>
      <c r="K98" s="34">
        <f>'Insumo 1'!K94/$CP98</f>
        <v>1.4634139976612285E-2</v>
      </c>
      <c r="L98" s="34">
        <f>'Insumo 1'!L94/$CP98</f>
        <v>1.480405321357833E-2</v>
      </c>
      <c r="M98" s="34">
        <f>'Insumo 1'!M94/$CP98</f>
        <v>1.4959613711244343E-2</v>
      </c>
      <c r="N98" s="34">
        <f>'Insumo 1'!N94/$CP98</f>
        <v>1.5103141104244671E-2</v>
      </c>
      <c r="O98" s="34">
        <f>'Insumo 1'!O94/$CP98</f>
        <v>1.5234200461085375E-2</v>
      </c>
      <c r="P98" s="34">
        <f>'Insumo 1'!P94/$CP98</f>
        <v>1.5328435618105794E-2</v>
      </c>
      <c r="Q98" s="34">
        <f>'Insumo 1'!Q94/$CP98</f>
        <v>1.5373668493475594E-2</v>
      </c>
      <c r="R98" s="34">
        <f>'Insumo 1'!R94/$CP98</f>
        <v>1.537830776274429E-2</v>
      </c>
      <c r="S98" s="34">
        <f>'Insumo 1'!S94/$CP98</f>
        <v>1.5371638813170538E-2</v>
      </c>
      <c r="T98" s="34">
        <f>'Insumo 1'!T94/$CP98</f>
        <v>1.5358445891187679E-2</v>
      </c>
      <c r="U98" s="34">
        <f>'Insumo 1'!U94/$CP98</f>
        <v>1.5291031509626919E-2</v>
      </c>
      <c r="V98" s="34">
        <f>'Insumo 1'!V94/$CP98</f>
        <v>1.5151708454401346E-2</v>
      </c>
      <c r="W98" s="34">
        <f>'Insumo 1'!W94/$CP98</f>
        <v>1.4967297500970624E-2</v>
      </c>
      <c r="X98" s="34">
        <f>'Insumo 1'!X94/$CP98</f>
        <v>1.4782741570375249E-2</v>
      </c>
      <c r="Y98" s="34">
        <f>'Insumo 1'!Y94/$CP98</f>
        <v>1.4590211895724306E-2</v>
      </c>
      <c r="Z98" s="34">
        <f>'Insumo 1'!Z94/$CP98</f>
        <v>1.4429867151624948E-2</v>
      </c>
      <c r="AA98" s="34">
        <f>'Insumo 1'!AA94/$CP98</f>
        <v>1.4326353456067135E-2</v>
      </c>
      <c r="AB98" s="34">
        <f>'Insumo 1'!AB94/$CP98</f>
        <v>1.4264883138256895E-2</v>
      </c>
      <c r="AC98" s="34">
        <f>'Insumo 1'!AC94/$CP98</f>
        <v>1.4211676518831519E-2</v>
      </c>
      <c r="AD98" s="34">
        <f>'Insumo 1'!AD94/$CP98</f>
        <v>1.4180941359926398E-2</v>
      </c>
      <c r="AE98" s="34">
        <f>'Insumo 1'!AE94/$CP98</f>
        <v>1.4156585196265737E-2</v>
      </c>
      <c r="AF98" s="34">
        <f>'Insumo 1'!AF94/$CP98</f>
        <v>1.4129474466476784E-2</v>
      </c>
      <c r="AG98" s="34">
        <f>'Insumo 1'!AG94/$CP98</f>
        <v>1.4115701635835339E-2</v>
      </c>
      <c r="AH98" s="34">
        <f>'Insumo 1'!AH94/$CP98</f>
        <v>1.4109177663426233E-2</v>
      </c>
      <c r="AI98" s="34">
        <f>'Insumo 1'!AI94/$CP98</f>
        <v>1.4073078349429181E-2</v>
      </c>
      <c r="AJ98" s="34">
        <f>'Insumo 1'!AJ94/$CP98</f>
        <v>1.4196163962214311E-2</v>
      </c>
      <c r="AK98" s="34">
        <f>'Insumo 1'!AK94/$CP98</f>
        <v>1.4559476736819184E-2</v>
      </c>
      <c r="AL98" s="34">
        <f>'Insumo 1'!AL94/$CP98</f>
        <v>1.5056603434393049E-2</v>
      </c>
      <c r="AM98" s="34">
        <f>'Insumo 1'!AM94/$CP98</f>
        <v>1.5506902507785999E-2</v>
      </c>
      <c r="AN98" s="34">
        <f>'Insumo 1'!AN94/$CP98</f>
        <v>1.5955026923709249E-2</v>
      </c>
      <c r="AO98" s="34">
        <f>'Insumo 1'!AO94/$CP98</f>
        <v>1.6214536048427011E-2</v>
      </c>
      <c r="AP98" s="34">
        <f>'Insumo 1'!AP94/$CP98</f>
        <v>1.6176697008454199E-2</v>
      </c>
      <c r="AQ98" s="34">
        <f>'Insumo 1'!AQ94/$CP98</f>
        <v>1.5925596559285948E-2</v>
      </c>
      <c r="AR98" s="34">
        <f>'Insumo 1'!AR94/$CP98</f>
        <v>1.567609085892881E-2</v>
      </c>
      <c r="AS98" s="34">
        <f>'Insumo 1'!AS94/$CP98</f>
        <v>1.5411362556283762E-2</v>
      </c>
      <c r="AT98" s="34">
        <f>'Insumo 1'!AT94/$CP98</f>
        <v>1.5026013252652575E-2</v>
      </c>
      <c r="AU98" s="34">
        <f>'Insumo 1'!AU94/$CP98</f>
        <v>1.4497426510350355E-2</v>
      </c>
      <c r="AV98" s="34">
        <f>'Insumo 1'!AV94/$CP98</f>
        <v>1.3877069222826712E-2</v>
      </c>
      <c r="AW98" s="34">
        <f>'Insumo 1'!AW94/$CP98</f>
        <v>1.3239024721216162E-2</v>
      </c>
      <c r="AX98" s="34">
        <f>'Insumo 1'!AX94/$CP98</f>
        <v>1.2568215380395435E-2</v>
      </c>
      <c r="AY98" s="34">
        <f>'Insumo 1'!AY94/$CP98</f>
        <v>1.1982217680893083E-2</v>
      </c>
      <c r="AZ98" s="34">
        <f>'Insumo 1'!AZ94/$CP98</f>
        <v>1.1547286186952693E-2</v>
      </c>
      <c r="BA98" s="34">
        <f>'Insumo 1'!BA94/$CP98</f>
        <v>1.1219057886192346E-2</v>
      </c>
      <c r="BB98" s="34">
        <f>'Insumo 1'!BB94/$CP98</f>
        <v>1.087589693747338E-2</v>
      </c>
      <c r="BC98" s="34">
        <f>'Insumo 1'!BC94/$CP98</f>
        <v>1.0528821605308948E-2</v>
      </c>
      <c r="BD98" s="34">
        <f>'Insumo 1'!BD94/$CP98</f>
        <v>1.0253654946809328E-2</v>
      </c>
      <c r="BE98" s="34">
        <f>'Insumo 1'!BE94/$CP98</f>
        <v>1.0071708605177599E-2</v>
      </c>
      <c r="BF98" s="34">
        <f>'Insumo 1'!BF94/$CP98</f>
        <v>9.9503627183682303E-3</v>
      </c>
      <c r="BG98" s="34">
        <f>'Insumo 1'!BG94/$CP98</f>
        <v>9.8378604386023163E-3</v>
      </c>
      <c r="BH98" s="34">
        <f>'Insumo 1'!BH94/$CP98</f>
        <v>9.7468147792041278E-3</v>
      </c>
      <c r="BI98" s="34">
        <f>'Insumo 1'!BI94/$CP98</f>
        <v>9.6127109019058417E-3</v>
      </c>
      <c r="BJ98" s="34">
        <f>'Insumo 1'!BJ94/$CP98</f>
        <v>9.3987246068871679E-3</v>
      </c>
      <c r="BK98" s="34">
        <f>'Insumo 1'!BK94/$CP98</f>
        <v>9.1325465325956517E-3</v>
      </c>
      <c r="BL98" s="34">
        <f>'Insumo 1'!BL94/$CP98</f>
        <v>8.8795613802869905E-3</v>
      </c>
      <c r="BM98" s="34">
        <f>'Insumo 1'!BM94/$CP98</f>
        <v>8.6280259996247988E-3</v>
      </c>
      <c r="BN98" s="34">
        <f>'Insumo 1'!BN94/$CP98</f>
        <v>8.371416418199969E-3</v>
      </c>
      <c r="BO98" s="34">
        <f>'Insumo 1'!BO94/$CP98</f>
        <v>8.1136470194579664E-3</v>
      </c>
      <c r="BP98" s="34">
        <f>'Insumo 1'!BP94/$CP98</f>
        <v>7.8535579860816128E-3</v>
      </c>
      <c r="BQ98" s="34">
        <f>'Insumo 1'!BQ94/$CP98</f>
        <v>7.5854952086496863E-3</v>
      </c>
      <c r="BR98" s="34">
        <f>'Insumo 1'!BR94/$CP98</f>
        <v>7.3085888241743039E-3</v>
      </c>
      <c r="BS98" s="34">
        <f>'Insumo 1'!BS94/$CP98</f>
        <v>7.0373365491201477E-3</v>
      </c>
      <c r="BT98" s="34">
        <f>'Insumo 1'!BT94/$CP98</f>
        <v>6.7775374700730891E-3</v>
      </c>
      <c r="BU98" s="34">
        <f>'Insumo 1'!BU94/$CP98</f>
        <v>6.5229575689533144E-3</v>
      </c>
      <c r="BV98" s="34">
        <f>'Insumo 1'!BV94/$CP98</f>
        <v>6.2635934214001956E-3</v>
      </c>
      <c r="BW98" s="34">
        <f>'Insumo 1'!BW94/$CP98</f>
        <v>6.0048091825056632E-3</v>
      </c>
      <c r="BX98" s="34">
        <f>'Insumo 1'!BX94/$CP98</f>
        <v>5.7271779122070477E-3</v>
      </c>
      <c r="BY98" s="34">
        <f>'Insumo 1'!BY94/$CP98</f>
        <v>5.4212760948023075E-3</v>
      </c>
      <c r="BZ98" s="34">
        <f>'Insumo 1'!BZ94/$CP98</f>
        <v>5.097687063310658E-3</v>
      </c>
      <c r="CA98" s="34">
        <f>'Insumo 1'!CA94/$CP98</f>
        <v>4.7756927806301237E-3</v>
      </c>
      <c r="CB98" s="34">
        <f>'Insumo 1'!CB94/$CP98</f>
        <v>4.4509439318212987E-3</v>
      </c>
      <c r="CC98" s="34">
        <f>'Insumo 1'!CC94/$CP98</f>
        <v>4.1386631191720992E-3</v>
      </c>
      <c r="CD98" s="34">
        <f>'Insumo 1'!CD94/$CP98</f>
        <v>3.8485638127138595E-3</v>
      </c>
      <c r="CE98" s="34">
        <f>'Insumo 1'!CE94/$CP98</f>
        <v>3.5726722683910059E-3</v>
      </c>
      <c r="CF98" s="34">
        <f>'Insumo 1'!CF94/$CP98</f>
        <v>3.2985204500439133E-3</v>
      </c>
      <c r="CG98" s="34">
        <f>'Insumo 1'!CG94/$CP98</f>
        <v>3.0340821017281572E-3</v>
      </c>
      <c r="CH98" s="34">
        <f>'Insumo 1'!CH94/$CP98</f>
        <v>2.7555809684416612E-3</v>
      </c>
      <c r="CI98" s="34">
        <f>'Insumo 1'!CI94/$CP98</f>
        <v>2.4515638541773286E-3</v>
      </c>
      <c r="CJ98" s="34">
        <f>'Insumo 1'!CJ94/$CP98</f>
        <v>2.137108384058427E-3</v>
      </c>
      <c r="CK98" s="34">
        <f>'Insumo 1'!CK94/$CP98</f>
        <v>1.8246825942445806E-3</v>
      </c>
      <c r="CL98" s="34">
        <f>'Insumo 1'!CL94/$CP98</f>
        <v>1.5386426483964511E-3</v>
      </c>
      <c r="CM98" s="34">
        <f>'Insumo 1'!CM94/$CP98</f>
        <v>1.3103036140777466E-3</v>
      </c>
      <c r="CN98" s="34">
        <f>'Insumo 1'!CN94/$CP98</f>
        <v>1.1008116111631257E-3</v>
      </c>
      <c r="CP98">
        <f>SUM('Insumo 1'!B94:CX94)</f>
        <v>6897.6379999999999</v>
      </c>
      <c r="CR98" s="46">
        <f t="shared" si="2"/>
        <v>0.25365088744871794</v>
      </c>
    </row>
    <row r="99" spans="1:96" x14ac:dyDescent="0.2">
      <c r="A99">
        <f t="shared" si="3"/>
        <v>2038</v>
      </c>
      <c r="B99" s="34">
        <f>'Insumo 1'!B95/$CP99</f>
        <v>1.2932336223666368E-2</v>
      </c>
      <c r="C99" s="34">
        <f>'Insumo 1'!C95/$CP99</f>
        <v>1.3033920666023491E-2</v>
      </c>
      <c r="D99" s="34">
        <f>'Insumo 1'!D95/$CP99</f>
        <v>1.3160684158195627E-2</v>
      </c>
      <c r="E99" s="34">
        <f>'Insumo 1'!E95/$CP99</f>
        <v>1.333925282182624E-2</v>
      </c>
      <c r="F99" s="34">
        <f>'Insumo 1'!F95/$CP99</f>
        <v>1.3493800093104599E-2</v>
      </c>
      <c r="G99" s="34">
        <f>'Insumo 1'!G95/$CP99</f>
        <v>1.3661515718021846E-2</v>
      </c>
      <c r="H99" s="34">
        <f>'Insumo 1'!H95/$CP99</f>
        <v>1.3838058481092631E-2</v>
      </c>
      <c r="I99" s="34">
        <f>'Insumo 1'!I95/$CP99</f>
        <v>1.4019810702745833E-2</v>
      </c>
      <c r="J99" s="34">
        <f>'Insumo 1'!J95/$CP99</f>
        <v>1.4203444117776019E-2</v>
      </c>
      <c r="K99" s="34">
        <f>'Insumo 1'!K95/$CP99</f>
        <v>1.4385341046612063E-2</v>
      </c>
      <c r="L99" s="34">
        <f>'Insumo 1'!L95/$CP99</f>
        <v>1.4558700251660261E-2</v>
      </c>
      <c r="M99" s="34">
        <f>'Insumo 1'!M95/$CP99</f>
        <v>1.471860168870388E-2</v>
      </c>
      <c r="N99" s="34">
        <f>'Insumo 1'!N95/$CP99</f>
        <v>1.4862585335634563E-2</v>
      </c>
      <c r="O99" s="34">
        <f>'Insumo 1'!O95/$CP99</f>
        <v>1.4993834750474892E-2</v>
      </c>
      <c r="P99" s="34">
        <f>'Insumo 1'!P95/$CP99</f>
        <v>1.5112205226042025E-2</v>
      </c>
      <c r="Q99" s="34">
        <f>'Insumo 1'!Q95/$CP99</f>
        <v>1.5194977734629309E-2</v>
      </c>
      <c r="R99" s="34">
        <f>'Insumo 1'!R95/$CP99</f>
        <v>1.5231299237523381E-2</v>
      </c>
      <c r="S99" s="34">
        <f>'Insumo 1'!S95/$CP99</f>
        <v>1.5228983922597862E-2</v>
      </c>
      <c r="T99" s="34">
        <f>'Insumo 1'!T95/$CP99</f>
        <v>1.5215236740227596E-2</v>
      </c>
      <c r="U99" s="34">
        <f>'Insumo 1'!U95/$CP99</f>
        <v>1.5195701270543536E-2</v>
      </c>
      <c r="V99" s="34">
        <f>'Insumo 1'!V95/$CP99</f>
        <v>1.5123926507852461E-2</v>
      </c>
      <c r="W99" s="34">
        <f>'Insumo 1'!W95/$CP99</f>
        <v>1.4983705247675748E-2</v>
      </c>
      <c r="X99" s="34">
        <f>'Insumo 1'!X95/$CP99</f>
        <v>1.4800940075742631E-2</v>
      </c>
      <c r="Y99" s="34">
        <f>'Insumo 1'!Y95/$CP99</f>
        <v>1.4618174903809518E-2</v>
      </c>
      <c r="Z99" s="34">
        <f>'Insumo 1'!Z95/$CP99</f>
        <v>1.442860849428269E-2</v>
      </c>
      <c r="AA99" s="34">
        <f>'Insumo 1'!AA95/$CP99</f>
        <v>1.4271890615261658E-2</v>
      </c>
      <c r="AB99" s="34">
        <f>'Insumo 1'!AB95/$CP99</f>
        <v>1.4172621487830052E-2</v>
      </c>
      <c r="AC99" s="34">
        <f>'Insumo 1'!AC95/$CP99</f>
        <v>1.4116040979337696E-2</v>
      </c>
      <c r="AD99" s="34">
        <f>'Insumo 1'!AD95/$CP99</f>
        <v>1.4068287608998874E-2</v>
      </c>
      <c r="AE99" s="34">
        <f>'Insumo 1'!AE95/$CP99</f>
        <v>1.4043108559183863E-2</v>
      </c>
      <c r="AF99" s="34">
        <f>'Insumo 1'!AF95/$CP99</f>
        <v>1.4024151918231179E-2</v>
      </c>
      <c r="AG99" s="34">
        <f>'Insumo 1'!AG95/$CP99</f>
        <v>1.4002156426438754E-2</v>
      </c>
      <c r="AH99" s="34">
        <f>'Insumo 1'!AH95/$CP99</f>
        <v>1.399318458110237E-2</v>
      </c>
      <c r="AI99" s="34">
        <f>'Insumo 1'!AI95/$CP99</f>
        <v>1.3991158680542543E-2</v>
      </c>
      <c r="AJ99" s="34">
        <f>'Insumo 1'!AJ95/$CP99</f>
        <v>1.3959901929048042E-2</v>
      </c>
      <c r="AK99" s="34">
        <f>'Insumo 1'!AK95/$CP99</f>
        <v>1.4085797178123109E-2</v>
      </c>
      <c r="AL99" s="34">
        <f>'Insumo 1'!AL95/$CP99</f>
        <v>1.4449301621429513E-2</v>
      </c>
      <c r="AM99" s="34">
        <f>'Insumo 1'!AM95/$CP99</f>
        <v>1.4944779015490468E-2</v>
      </c>
      <c r="AN99" s="34">
        <f>'Insumo 1'!AN95/$CP99</f>
        <v>1.5393515989492521E-2</v>
      </c>
      <c r="AO99" s="34">
        <f>'Insumo 1'!AO95/$CP99</f>
        <v>1.5839937648569054E-2</v>
      </c>
      <c r="AP99" s="34">
        <f>'Insumo 1'!AP95/$CP99</f>
        <v>1.6097950555581522E-2</v>
      </c>
      <c r="AQ99" s="34">
        <f>'Insumo 1'!AQ95/$CP99</f>
        <v>1.6060326688041845E-2</v>
      </c>
      <c r="AR99" s="34">
        <f>'Insumo 1'!AR95/$CP99</f>
        <v>1.5810272676085851E-2</v>
      </c>
      <c r="AS99" s="34">
        <f>'Insumo 1'!AS95/$CP99</f>
        <v>1.5561521028775456E-2</v>
      </c>
      <c r="AT99" s="34">
        <f>'Insumo 1'!AT95/$CP99</f>
        <v>1.5297430420083503E-2</v>
      </c>
      <c r="AU99" s="34">
        <f>'Insumo 1'!AU95/$CP99</f>
        <v>1.491323284963028E-2</v>
      </c>
      <c r="AV99" s="34">
        <f>'Insumo 1'!AV95/$CP99</f>
        <v>1.4387077532806202E-2</v>
      </c>
      <c r="AW99" s="34">
        <f>'Insumo 1'!AW95/$CP99</f>
        <v>1.3769756690789836E-2</v>
      </c>
      <c r="AX99" s="34">
        <f>'Insumo 1'!AX95/$CP99</f>
        <v>1.31344921581007E-2</v>
      </c>
      <c r="AY99" s="34">
        <f>'Insumo 1'!AY95/$CP99</f>
        <v>1.246637909490577E-2</v>
      </c>
      <c r="AZ99" s="34">
        <f>'Insumo 1'!AZ95/$CP99</f>
        <v>1.1882630319309421E-2</v>
      </c>
      <c r="BA99" s="34">
        <f>'Insumo 1'!BA95/$CP99</f>
        <v>1.144894289232324E-2</v>
      </c>
      <c r="BB99" s="34">
        <f>'Insumo 1'!BB95/$CP99</f>
        <v>1.1121181123179528E-2</v>
      </c>
      <c r="BC99" s="34">
        <f>'Insumo 1'!BC95/$CP99</f>
        <v>1.0778225099837103E-2</v>
      </c>
      <c r="BD99" s="34">
        <f>'Insumo 1'!BD95/$CP99</f>
        <v>1.0431506689740709E-2</v>
      </c>
      <c r="BE99" s="34">
        <f>'Insumo 1'!BE95/$CP99</f>
        <v>1.0155550092055475E-2</v>
      </c>
      <c r="BF99" s="34">
        <f>'Insumo 1'!BF95/$CP99</f>
        <v>9.9720613842081349E-3</v>
      </c>
      <c r="BG99" s="34">
        <f>'Insumo 1'!BG95/$CP99</f>
        <v>9.8483367428757393E-3</v>
      </c>
      <c r="BH99" s="34">
        <f>'Insumo 1'!BH95/$CP99</f>
        <v>9.7332945325140398E-3</v>
      </c>
      <c r="BI99" s="34">
        <f>'Insumo 1'!BI95/$CP99</f>
        <v>9.6395242780305413E-3</v>
      </c>
      <c r="BJ99" s="34">
        <f>'Insumo 1'!BJ95/$CP99</f>
        <v>9.5023418686935694E-3</v>
      </c>
      <c r="BK99" s="34">
        <f>'Insumo 1'!BK95/$CP99</f>
        <v>9.285715215974745E-3</v>
      </c>
      <c r="BL99" s="34">
        <f>'Insumo 1'!BL95/$CP99</f>
        <v>9.0168492702489122E-3</v>
      </c>
      <c r="BM99" s="34">
        <f>'Insumo 1'!BM95/$CP99</f>
        <v>8.7610069709791183E-3</v>
      </c>
      <c r="BN99" s="34">
        <f>'Insumo 1'!BN95/$CP99</f>
        <v>8.5061776219892398E-3</v>
      </c>
      <c r="BO99" s="34">
        <f>'Insumo 1'!BO95/$CP99</f>
        <v>8.2465729359654794E-3</v>
      </c>
      <c r="BP99" s="34">
        <f>'Insumo 1'!BP95/$CP99</f>
        <v>7.9855211781132696E-3</v>
      </c>
      <c r="BQ99" s="34">
        <f>'Insumo 1'!BQ95/$CP99</f>
        <v>7.7225882268840756E-3</v>
      </c>
      <c r="BR99" s="34">
        <f>'Insumo 1'!BR95/$CP99</f>
        <v>7.451406966232723E-3</v>
      </c>
      <c r="BS99" s="34">
        <f>'Insumo 1'!BS95/$CP99</f>
        <v>7.1711091530621404E-3</v>
      </c>
      <c r="BT99" s="34">
        <f>'Insumo 1'!BT95/$CP99</f>
        <v>6.8958760912911313E-3</v>
      </c>
      <c r="BU99" s="34">
        <f>'Insumo 1'!BU95/$CP99</f>
        <v>6.6313513610506431E-3</v>
      </c>
      <c r="BV99" s="34">
        <f>'Insumo 1'!BV95/$CP99</f>
        <v>6.3713125534783479E-3</v>
      </c>
      <c r="BW99" s="34">
        <f>'Insumo 1'!BW95/$CP99</f>
        <v>6.1066431160550156E-3</v>
      </c>
      <c r="BX99" s="34">
        <f>'Insumo 1'!BX95/$CP99</f>
        <v>5.8424078001802181E-3</v>
      </c>
      <c r="BY99" s="34">
        <f>'Insumo 1'!BY95/$CP99</f>
        <v>5.5586370146213579E-3</v>
      </c>
      <c r="BZ99" s="34">
        <f>'Insumo 1'!BZ95/$CP99</f>
        <v>5.245780085310672E-3</v>
      </c>
      <c r="CA99" s="34">
        <f>'Insumo 1'!CA95/$CP99</f>
        <v>4.9148347581443727E-3</v>
      </c>
      <c r="CB99" s="34">
        <f>'Insumo 1'!CB95/$CP99</f>
        <v>4.5862047459035923E-3</v>
      </c>
      <c r="CC99" s="34">
        <f>'Insumo 1'!CC95/$CP99</f>
        <v>4.2555488331029838E-3</v>
      </c>
      <c r="CD99" s="34">
        <f>'Insumo 1'!CD95/$CP99</f>
        <v>3.9367589092956564E-3</v>
      </c>
      <c r="CE99" s="34">
        <f>'Insumo 1'!CE95/$CP99</f>
        <v>3.6389515270008406E-3</v>
      </c>
      <c r="CF99" s="34">
        <f>'Insumo 1'!CF95/$CP99</f>
        <v>3.3551807414419809E-3</v>
      </c>
      <c r="CG99" s="34">
        <f>'Insumo 1'!CG95/$CP99</f>
        <v>3.0745935139057088E-3</v>
      </c>
      <c r="CH99" s="34">
        <f>'Insumo 1'!CH95/$CP99</f>
        <v>2.8041357891685804E-3</v>
      </c>
      <c r="CI99" s="34">
        <f>'Insumo 1'!CI95/$CP99</f>
        <v>2.524416804729378E-3</v>
      </c>
      <c r="CJ99" s="34">
        <f>'Insumo 1'!CJ95/$CP99</f>
        <v>2.2264647152517173E-3</v>
      </c>
      <c r="CK99" s="34">
        <f>'Insumo 1'!CK95/$CP99</f>
        <v>1.9230137528259501E-3</v>
      </c>
      <c r="CL99" s="34">
        <f>'Insumo 1'!CL95/$CP99</f>
        <v>1.6159451108290605E-3</v>
      </c>
      <c r="CM99" s="34">
        <f>'Insumo 1'!CM95/$CP99</f>
        <v>1.3451979717262422E-3</v>
      </c>
      <c r="CN99" s="34">
        <f>'Insumo 1'!CN95/$CP99</f>
        <v>1.1444891091203582E-3</v>
      </c>
      <c r="CP99">
        <f>SUM('Insumo 1'!B95:CX95)</f>
        <v>6910.5070000000005</v>
      </c>
      <c r="CR99" s="46">
        <f t="shared" si="2"/>
        <v>0.25052792797981394</v>
      </c>
    </row>
    <row r="100" spans="1:96" x14ac:dyDescent="0.2">
      <c r="A100">
        <f t="shared" si="3"/>
        <v>2039</v>
      </c>
      <c r="B100" s="34">
        <f>'Insumo 1'!B96/$CP100</f>
        <v>1.2744349773782915E-2</v>
      </c>
      <c r="C100" s="34">
        <f>'Insumo 1'!C96/$CP100</f>
        <v>1.2838399217786005E-2</v>
      </c>
      <c r="D100" s="34">
        <f>'Insumo 1'!D96/$CP100</f>
        <v>1.2956719486047959E-2</v>
      </c>
      <c r="E100" s="34">
        <f>'Insumo 1'!E96/$CP100</f>
        <v>1.3095843317960366E-2</v>
      </c>
      <c r="F100" s="34">
        <f>'Insumo 1'!F96/$CP100</f>
        <v>1.3269495286764844E-2</v>
      </c>
      <c r="G100" s="34">
        <f>'Insumo 1'!G96/$CP100</f>
        <v>1.3431878658591995E-2</v>
      </c>
      <c r="H100" s="34">
        <f>'Insumo 1'!H96/$CP100</f>
        <v>1.3604085935476301E-2</v>
      </c>
      <c r="I100" s="34">
        <f>'Insumo 1'!I96/$CP100</f>
        <v>1.3782360918425326E-2</v>
      </c>
      <c r="J100" s="34">
        <f>'Insumo 1'!J96/$CP100</f>
        <v>1.3963091877638638E-2</v>
      </c>
      <c r="K100" s="34">
        <f>'Insumo 1'!K96/$CP100</f>
        <v>1.4143244960083883E-2</v>
      </c>
      <c r="L100" s="34">
        <f>'Insumo 1'!L96/$CP100</f>
        <v>1.4319930781920719E-2</v>
      </c>
      <c r="M100" s="34">
        <f>'Insumo 1'!M96/$CP100</f>
        <v>1.4485781414356278E-2</v>
      </c>
      <c r="N100" s="34">
        <f>'Insumo 1'!N96/$CP100</f>
        <v>1.4635884904861981E-2</v>
      </c>
      <c r="O100" s="34">
        <f>'Insumo 1'!O96/$CP100</f>
        <v>1.4768218684749587E-2</v>
      </c>
      <c r="P100" s="34">
        <f>'Insumo 1'!P96/$CP100</f>
        <v>1.4887550237355657E-2</v>
      </c>
      <c r="Q100" s="34">
        <f>'Insumo 1'!Q96/$CP100</f>
        <v>1.4993157216720112E-2</v>
      </c>
      <c r="R100" s="34">
        <f>'Insumo 1'!R96/$CP100</f>
        <v>1.5064524997576529E-2</v>
      </c>
      <c r="S100" s="34">
        <f>'Insumo 1'!S96/$CP100</f>
        <v>1.5091829674867748E-2</v>
      </c>
      <c r="T100" s="34">
        <f>'Insumo 1'!T96/$CP100</f>
        <v>1.5082583646578659E-2</v>
      </c>
      <c r="U100" s="34">
        <f>'Insumo 1'!U96/$CP100</f>
        <v>1.5062069021312238E-2</v>
      </c>
      <c r="V100" s="34">
        <f>'Insumo 1'!V96/$CP100</f>
        <v>1.5035920097557155E-2</v>
      </c>
      <c r="W100" s="34">
        <f>'Insumo 1'!W96/$CP100</f>
        <v>1.4960073771748211E-2</v>
      </c>
      <c r="X100" s="34">
        <f>'Insumo 1'!X96/$CP100</f>
        <v>1.4819071840339582E-2</v>
      </c>
      <c r="Y100" s="34">
        <f>'Insumo 1'!Y96/$CP100</f>
        <v>1.4637329596782149E-2</v>
      </c>
      <c r="Z100" s="34">
        <f>'Insumo 1'!Z96/$CP100</f>
        <v>1.4456743106760853E-2</v>
      </c>
      <c r="AA100" s="34">
        <f>'Insumo 1'!AA96/$CP100</f>
        <v>1.4269799972290808E-2</v>
      </c>
      <c r="AB100" s="34">
        <f>'Insumo 1'!AB96/$CP100</f>
        <v>1.4116662628752748E-2</v>
      </c>
      <c r="AC100" s="34">
        <f>'Insumo 1'!AC96/$CP100</f>
        <v>1.4021890838789573E-2</v>
      </c>
      <c r="AD100" s="34">
        <f>'Insumo 1'!AD96/$CP100</f>
        <v>1.3970170868047473E-2</v>
      </c>
      <c r="AE100" s="34">
        <f>'Insumo 1'!AE96/$CP100</f>
        <v>1.3927696925594465E-2</v>
      </c>
      <c r="AF100" s="34">
        <f>'Insumo 1'!AF96/$CP100</f>
        <v>1.3908049115480147E-2</v>
      </c>
      <c r="AG100" s="34">
        <f>'Insumo 1'!AG96/$CP100</f>
        <v>1.3894469011430545E-2</v>
      </c>
      <c r="AH100" s="34">
        <f>'Insumo 1'!AH96/$CP100</f>
        <v>1.387771058515657E-2</v>
      </c>
      <c r="AI100" s="34">
        <f>'Insumo 1'!AI96/$CP100</f>
        <v>1.3873232040204041E-2</v>
      </c>
      <c r="AJ100" s="34">
        <f>'Insumo 1'!AJ96/$CP100</f>
        <v>1.3875976954852366E-2</v>
      </c>
      <c r="AK100" s="34">
        <f>'Insumo 1'!AK96/$CP100</f>
        <v>1.384939462352123E-2</v>
      </c>
      <c r="AL100" s="34">
        <f>'Insumo 1'!AL96/$CP100</f>
        <v>1.3978405611992446E-2</v>
      </c>
      <c r="AM100" s="34">
        <f>'Insumo 1'!AM96/$CP100</f>
        <v>1.4342034568299326E-2</v>
      </c>
      <c r="AN100" s="34">
        <f>'Insumo 1'!AN96/$CP100</f>
        <v>1.4835685797421541E-2</v>
      </c>
      <c r="AO100" s="34">
        <f>'Insumo 1'!AO96/$CP100</f>
        <v>1.5282962415906289E-2</v>
      </c>
      <c r="AP100" s="34">
        <f>'Insumo 1'!AP96/$CP100</f>
        <v>1.572749411974271E-2</v>
      </c>
      <c r="AQ100" s="34">
        <f>'Insumo 1'!AQ96/$CP100</f>
        <v>1.5984504812341021E-2</v>
      </c>
      <c r="AR100" s="34">
        <f>'Insumo 1'!AR96/$CP100</f>
        <v>1.5946942822416588E-2</v>
      </c>
      <c r="AS100" s="34">
        <f>'Insumo 1'!AS96/$CP100</f>
        <v>1.5697877935379217E-2</v>
      </c>
      <c r="AT100" s="34">
        <f>'Insumo 1'!AT96/$CP100</f>
        <v>1.5449968801877982E-2</v>
      </c>
      <c r="AU100" s="34">
        <f>'Insumo 1'!AU96/$CP100</f>
        <v>1.5186168057254874E-2</v>
      </c>
      <c r="AV100" s="34">
        <f>'Insumo 1'!AV96/$CP100</f>
        <v>1.4803324698409726E-2</v>
      </c>
      <c r="AW100" s="34">
        <f>'Insumo 1'!AW96/$CP100</f>
        <v>1.4279334938963932E-2</v>
      </c>
      <c r="AX100" s="34">
        <f>'Insumo 1'!AX96/$CP100</f>
        <v>1.3664907465315474E-2</v>
      </c>
      <c r="AY100" s="34">
        <f>'Insumo 1'!AY96/$CP100</f>
        <v>1.3032276873472869E-2</v>
      </c>
      <c r="AZ100" s="34">
        <f>'Insumo 1'!AZ96/$CP100</f>
        <v>1.2366851775042398E-2</v>
      </c>
      <c r="BA100" s="34">
        <f>'Insumo 1'!BA96/$CP100</f>
        <v>1.1785074338789789E-2</v>
      </c>
      <c r="BB100" s="34">
        <f>'Insumo 1'!BB96/$CP100</f>
        <v>1.1352678047082797E-2</v>
      </c>
      <c r="BC100" s="34">
        <f>'Insumo 1'!BC96/$CP100</f>
        <v>1.1025166388780174E-2</v>
      </c>
      <c r="BD100" s="34">
        <f>'Insumo 1'!BD96/$CP100</f>
        <v>1.0682629934507781E-2</v>
      </c>
      <c r="BE100" s="34">
        <f>'Insumo 1'!BE96/$CP100</f>
        <v>1.0336048342858908E-2</v>
      </c>
      <c r="BF100" s="34">
        <f>'Insumo 1'!BF96/$CP100</f>
        <v>1.00595343093383E-2</v>
      </c>
      <c r="BG100" s="34">
        <f>'Insumo 1'!BG96/$CP100</f>
        <v>9.8743248051724585E-3</v>
      </c>
      <c r="BH100" s="34">
        <f>'Insumo 1'!BH96/$CP100</f>
        <v>9.7482032005415855E-3</v>
      </c>
      <c r="BI100" s="34">
        <f>'Insumo 1'!BI96/$CP100</f>
        <v>9.6307497474317338E-3</v>
      </c>
      <c r="BJ100" s="34">
        <f>'Insumo 1'!BJ96/$CP100</f>
        <v>9.5339553887803189E-3</v>
      </c>
      <c r="BK100" s="34">
        <f>'Insumo 1'!BK96/$CP100</f>
        <v>9.3939647417158115E-3</v>
      </c>
      <c r="BL100" s="34">
        <f>'Insumo 1'!BL96/$CP100</f>
        <v>9.1746605082339491E-3</v>
      </c>
      <c r="BM100" s="34">
        <f>'Insumo 1'!BM96/$CP100</f>
        <v>8.9032028964339364E-3</v>
      </c>
      <c r="BN100" s="34">
        <f>'Insumo 1'!BN96/$CP100</f>
        <v>8.6443141043394053E-3</v>
      </c>
      <c r="BO100" s="34">
        <f>'Insumo 1'!BO96/$CP100</f>
        <v>8.3862921273969784E-3</v>
      </c>
      <c r="BP100" s="34">
        <f>'Insumo 1'!BP96/$CP100</f>
        <v>8.123213728733954E-3</v>
      </c>
      <c r="BQ100" s="34">
        <f>'Insumo 1'!BQ96/$CP100</f>
        <v>7.8594129841108445E-3</v>
      </c>
      <c r="BR100" s="34">
        <f>'Insumo 1'!BR96/$CP100</f>
        <v>7.5934452016074789E-3</v>
      </c>
      <c r="BS100" s="34">
        <f>'Insumo 1'!BS96/$CP100</f>
        <v>7.3188092675830919E-3</v>
      </c>
      <c r="BT100" s="34">
        <f>'Insumo 1'!BT96/$CP100</f>
        <v>7.0353607128456654E-3</v>
      </c>
      <c r="BU100" s="34">
        <f>'Insumo 1'!BU96/$CP100</f>
        <v>6.756101764676733E-3</v>
      </c>
      <c r="BV100" s="34">
        <f>'Insumo 1'!BV96/$CP100</f>
        <v>6.4866667215649591E-3</v>
      </c>
      <c r="BW100" s="34">
        <f>'Insumo 1'!BW96/$CP100</f>
        <v>6.2211323466376447E-3</v>
      </c>
      <c r="BX100" s="34">
        <f>'Insumo 1'!BX96/$CP100</f>
        <v>5.9511194267578031E-3</v>
      </c>
      <c r="BY100" s="34">
        <f>'Insumo 1'!BY96/$CP100</f>
        <v>5.6812509760699789E-3</v>
      </c>
      <c r="BZ100" s="34">
        <f>'Insumo 1'!BZ96/$CP100</f>
        <v>5.3917347152678359E-3</v>
      </c>
      <c r="CA100" s="34">
        <f>'Insumo 1'!CA96/$CP100</f>
        <v>5.0717354549500993E-3</v>
      </c>
      <c r="CB100" s="34">
        <f>'Insumo 1'!CB96/$CP100</f>
        <v>4.7333886072461993E-3</v>
      </c>
      <c r="CC100" s="34">
        <f>'Insumo 1'!CC96/$CP100</f>
        <v>4.397931143382639E-3</v>
      </c>
      <c r="CD100" s="34">
        <f>'Insumo 1'!CD96/$CP100</f>
        <v>4.0614623951749597E-3</v>
      </c>
      <c r="CE100" s="34">
        <f>'Insumo 1'!CE96/$CP100</f>
        <v>3.7362622439446095E-3</v>
      </c>
      <c r="CF100" s="34">
        <f>'Insumo 1'!CF96/$CP100</f>
        <v>3.4305654336365594E-3</v>
      </c>
      <c r="CG100" s="34">
        <f>'Insumo 1'!CG96/$CP100</f>
        <v>3.1390266041461793E-3</v>
      </c>
      <c r="CH100" s="34">
        <f>'Insumo 1'!CH96/$CP100</f>
        <v>2.851821850416309E-3</v>
      </c>
      <c r="CI100" s="34">
        <f>'Insumo 1'!CI96/$CP100</f>
        <v>2.5753078168957006E-3</v>
      </c>
      <c r="CJ100" s="34">
        <f>'Insumo 1'!CJ96/$CP100</f>
        <v>2.2946041768065976E-3</v>
      </c>
      <c r="CK100" s="34">
        <f>'Insumo 1'!CK96/$CP100</f>
        <v>2.0024874705481493E-3</v>
      </c>
      <c r="CL100" s="34">
        <f>'Insumo 1'!CL96/$CP100</f>
        <v>1.7100818259056664E-3</v>
      </c>
      <c r="CM100" s="34">
        <f>'Insumo 1'!CM96/$CP100</f>
        <v>1.4079967453980422E-3</v>
      </c>
      <c r="CN100" s="34">
        <f>'Insumo 1'!CN96/$CP100</f>
        <v>1.1525752139119208E-3</v>
      </c>
      <c r="CP100">
        <f>SUM('Insumo 1'!B96:CX96)</f>
        <v>6921.8910000000005</v>
      </c>
      <c r="CR100" s="46">
        <f t="shared" si="2"/>
        <v>0.24731218679982103</v>
      </c>
    </row>
    <row r="101" spans="1:96" x14ac:dyDescent="0.2">
      <c r="A101">
        <f t="shared" si="3"/>
        <v>2040</v>
      </c>
      <c r="B101" s="34">
        <f>'Insumo 1'!B97/$CP101</f>
        <v>1.2567272634940566E-2</v>
      </c>
      <c r="C101" s="34">
        <f>'Insumo 1'!C97/$CP101</f>
        <v>1.2654122573251143E-2</v>
      </c>
      <c r="D101" s="34">
        <f>'Insumo 1'!D97/$CP101</f>
        <v>1.2764344089645293E-2</v>
      </c>
      <c r="E101" s="34">
        <f>'Insumo 1'!E97/$CP101</f>
        <v>1.2894474728110641E-2</v>
      </c>
      <c r="F101" s="34">
        <f>'Insumo 1'!F97/$CP101</f>
        <v>1.3041484839636351E-2</v>
      </c>
      <c r="G101" s="34">
        <f>'Insumo 1'!G97/$CP101</f>
        <v>1.320176769920952E-2</v>
      </c>
      <c r="H101" s="34">
        <f>'Insumo 1'!H97/$CP101</f>
        <v>1.337200511981829E-2</v>
      </c>
      <c r="I101" s="34">
        <f>'Insumo 1'!I97/$CP101</f>
        <v>1.3548734645450275E-2</v>
      </c>
      <c r="J101" s="34">
        <f>'Insumo 1'!J97/$CP101</f>
        <v>1.3728638089093609E-2</v>
      </c>
      <c r="K101" s="34">
        <f>'Insumo 1'!K97/$CP101</f>
        <v>1.3908252994735913E-2</v>
      </c>
      <c r="L101" s="34">
        <f>'Insumo 1'!L97/$CP101</f>
        <v>1.4085126789368413E-2</v>
      </c>
      <c r="M101" s="34">
        <f>'Insumo 1'!M97/$CP101</f>
        <v>1.4256806899982341E-2</v>
      </c>
      <c r="N101" s="34">
        <f>'Insumo 1'!N97/$CP101</f>
        <v>1.4415214262548805E-2</v>
      </c>
      <c r="O101" s="34">
        <f>'Insumo 1'!O97/$CP101</f>
        <v>1.4555299462049752E-2</v>
      </c>
      <c r="P101" s="34">
        <f>'Insumo 1'!P97/$CP101</f>
        <v>1.4676196884482079E-2</v>
      </c>
      <c r="Q101" s="34">
        <f>'Insumo 1'!Q97/$CP101</f>
        <v>1.4783388751865398E-2</v>
      </c>
      <c r="R101" s="34">
        <f>'Insumo 1'!R97/$CP101</f>
        <v>1.487629798819764E-2</v>
      </c>
      <c r="S101" s="34">
        <f>'Insumo 1'!S97/$CP101</f>
        <v>1.4936458161412773E-2</v>
      </c>
      <c r="T101" s="34">
        <f>'Insumo 1'!T97/$CP101</f>
        <v>1.4954924593478809E-2</v>
      </c>
      <c r="U101" s="34">
        <f>'Insumo 1'!U97/$CP101</f>
        <v>1.4938622196420512E-2</v>
      </c>
      <c r="V101" s="34">
        <f>'Insumo 1'!V97/$CP101</f>
        <v>1.4911355355323007E-2</v>
      </c>
      <c r="W101" s="34">
        <f>'Insumo 1'!W97/$CP101</f>
        <v>1.4878750561206413E-2</v>
      </c>
      <c r="X101" s="34">
        <f>'Insumo 1'!X97/$CP101</f>
        <v>1.4798825534920601E-2</v>
      </c>
      <c r="Y101" s="34">
        <f>'Insumo 1'!Y97/$CP101</f>
        <v>1.4656576300411917E-2</v>
      </c>
      <c r="Z101" s="34">
        <f>'Insumo 1'!Z97/$CP101</f>
        <v>1.4476384318767551E-2</v>
      </c>
      <c r="AA101" s="34">
        <f>'Insumo 1'!AA97/$CP101</f>
        <v>1.4297779296128859E-2</v>
      </c>
      <c r="AB101" s="34">
        <f>'Insumo 1'!AB97/$CP101</f>
        <v>1.4113547782470048E-2</v>
      </c>
      <c r="AC101" s="34">
        <f>'Insumo 1'!AC97/$CP101</f>
        <v>1.3963796559934537E-2</v>
      </c>
      <c r="AD101" s="34">
        <f>'Insumo 1'!AD97/$CP101</f>
        <v>1.3873339896611063E-2</v>
      </c>
      <c r="AE101" s="34">
        <f>'Insumo 1'!AE97/$CP101</f>
        <v>1.3826596740443909E-2</v>
      </c>
      <c r="AF101" s="34">
        <f>'Insumo 1'!AF97/$CP101</f>
        <v>1.3789375338310806E-2</v>
      </c>
      <c r="AG101" s="34">
        <f>'Insumo 1'!AG97/$CP101</f>
        <v>1.3775236976260248E-2</v>
      </c>
      <c r="AH101" s="34">
        <f>'Insumo 1'!AH97/$CP101</f>
        <v>1.3767157912231357E-2</v>
      </c>
      <c r="AI101" s="34">
        <f>'Insumo 1'!AI97/$CP101</f>
        <v>1.3755327854189052E-2</v>
      </c>
      <c r="AJ101" s="34">
        <f>'Insumo 1'!AJ97/$CP101</f>
        <v>1.3755616392190083E-2</v>
      </c>
      <c r="AK101" s="34">
        <f>'Insumo 1'!AK97/$CP101</f>
        <v>1.3762829842215879E-2</v>
      </c>
      <c r="AL101" s="34">
        <f>'Insumo 1'!AL97/$CP101</f>
        <v>1.3741045223137977E-2</v>
      </c>
      <c r="AM101" s="34">
        <f>'Insumo 1'!AM97/$CP101</f>
        <v>1.3872907089609515E-2</v>
      </c>
      <c r="AN101" s="34">
        <f>'Insumo 1'!AN97/$CP101</f>
        <v>1.423675350891063E-2</v>
      </c>
      <c r="AO101" s="34">
        <f>'Insumo 1'!AO97/$CP101</f>
        <v>1.47289993386709E-2</v>
      </c>
      <c r="AP101" s="34">
        <f>'Insumo 1'!AP97/$CP101</f>
        <v>1.5174790550265051E-2</v>
      </c>
      <c r="AQ101" s="34">
        <f>'Insumo 1'!AQ97/$CP101</f>
        <v>1.5617552112848366E-2</v>
      </c>
      <c r="AR101" s="34">
        <f>'Insumo 1'!AR97/$CP101</f>
        <v>1.5873485319763583E-2</v>
      </c>
      <c r="AS101" s="34">
        <f>'Insumo 1'!AS97/$CP101</f>
        <v>1.5835975379629448E-2</v>
      </c>
      <c r="AT101" s="34">
        <f>'Insumo 1'!AT97/$CP101</f>
        <v>1.5588121236743122E-2</v>
      </c>
      <c r="AU101" s="34">
        <f>'Insumo 1'!AU97/$CP101</f>
        <v>1.5340699900858344E-2</v>
      </c>
      <c r="AV101" s="34">
        <f>'Insumo 1'!AV97/$CP101</f>
        <v>1.5077264705916298E-2</v>
      </c>
      <c r="AW101" s="34">
        <f>'Insumo 1'!AW97/$CP101</f>
        <v>1.4695673199551727E-2</v>
      </c>
      <c r="AX101" s="34">
        <f>'Insumo 1'!AX97/$CP101</f>
        <v>1.4173707955685181E-2</v>
      </c>
      <c r="AY101" s="34">
        <f>'Insumo 1'!AY97/$CP101</f>
        <v>1.3562007393497737E-2</v>
      </c>
      <c r="AZ101" s="34">
        <f>'Insumo 1'!AZ97/$CP101</f>
        <v>1.2931984668244778E-2</v>
      </c>
      <c r="BA101" s="34">
        <f>'Insumo 1'!BA97/$CP101</f>
        <v>1.2269212879874704E-2</v>
      </c>
      <c r="BB101" s="34">
        <f>'Insumo 1'!BB97/$CP101</f>
        <v>1.1689540035801794E-2</v>
      </c>
      <c r="BC101" s="34">
        <f>'Insumo 1'!BC97/$CP101</f>
        <v>1.125803145525872E-2</v>
      </c>
      <c r="BD101" s="34">
        <f>'Insumo 1'!BD97/$CP101</f>
        <v>1.0930973631089162E-2</v>
      </c>
      <c r="BE101" s="34">
        <f>'Insumo 1'!BE97/$CP101</f>
        <v>1.0588767561865433E-2</v>
      </c>
      <c r="BF101" s="34">
        <f>'Insumo 1'!BF97/$CP101</f>
        <v>1.024208915362571E-2</v>
      </c>
      <c r="BG101" s="34">
        <f>'Insumo 1'!BG97/$CP101</f>
        <v>9.9649484036346565E-3</v>
      </c>
      <c r="BH101" s="34">
        <f>'Insumo 1'!BH97/$CP101</f>
        <v>9.7781200479665573E-3</v>
      </c>
      <c r="BI101" s="34">
        <f>'Insumo 1'!BI97/$CP101</f>
        <v>9.6498649065079184E-3</v>
      </c>
      <c r="BJ101" s="34">
        <f>'Insumo 1'!BJ97/$CP101</f>
        <v>9.5295445600776518E-3</v>
      </c>
      <c r="BK101" s="34">
        <f>'Insumo 1'!BK97/$CP101</f>
        <v>9.4298546807211597E-3</v>
      </c>
      <c r="BL101" s="34">
        <f>'Insumo 1'!BL97/$CP101</f>
        <v>9.2870283702104137E-3</v>
      </c>
      <c r="BM101" s="34">
        <f>'Insumo 1'!BM97/$CP101</f>
        <v>9.0649983784164348E-3</v>
      </c>
      <c r="BN101" s="34">
        <f>'Insumo 1'!BN97/$CP101</f>
        <v>8.7908872774362119E-3</v>
      </c>
      <c r="BO101" s="34">
        <f>'Insumo 1'!BO97/$CP101</f>
        <v>8.5290390414998439E-3</v>
      </c>
      <c r="BP101" s="34">
        <f>'Insumo 1'!BP97/$CP101</f>
        <v>8.267623612565023E-3</v>
      </c>
      <c r="BQ101" s="34">
        <f>'Insumo 1'!BQ97/$CP101</f>
        <v>8.0014473066131759E-3</v>
      </c>
      <c r="BR101" s="34">
        <f>'Insumo 1'!BR97/$CP101</f>
        <v>7.7345496556587498E-3</v>
      </c>
      <c r="BS101" s="34">
        <f>'Insumo 1'!BS97/$CP101</f>
        <v>7.4656322386971001E-3</v>
      </c>
      <c r="BT101" s="34">
        <f>'Insumo 1'!BT97/$CP101</f>
        <v>7.1876258747029494E-3</v>
      </c>
      <c r="BU101" s="34">
        <f>'Insumo 1'!BU97/$CP101</f>
        <v>6.9006748326768128E-3</v>
      </c>
      <c r="BV101" s="34">
        <f>'Insumo 1'!BV97/$CP101</f>
        <v>6.6174747846640897E-3</v>
      </c>
      <c r="BW101" s="34">
        <f>'Insumo 1'!BW97/$CP101</f>
        <v>6.3433636836838685E-3</v>
      </c>
      <c r="BX101" s="34">
        <f>'Insumo 1'!BX97/$CP101</f>
        <v>6.0724265007149969E-3</v>
      </c>
      <c r="BY101" s="34">
        <f>'Insumo 1'!BY97/$CP101</f>
        <v>5.7967284407291009E-3</v>
      </c>
      <c r="BZ101" s="34">
        <f>'Insumo 1'!BZ97/$CP101</f>
        <v>5.5216074567452688E-3</v>
      </c>
      <c r="CA101" s="34">
        <f>'Insumo 1'!CA97/$CP101</f>
        <v>5.2257117366871454E-3</v>
      </c>
      <c r="CB101" s="34">
        <f>'Insumo 1'!CB97/$CP101</f>
        <v>4.898942450518618E-3</v>
      </c>
      <c r="CC101" s="34">
        <f>'Insumo 1'!CC97/$CP101</f>
        <v>4.5531296562819918E-3</v>
      </c>
      <c r="CD101" s="34">
        <f>'Insumo 1'!CD97/$CP101</f>
        <v>4.2109235870582623E-3</v>
      </c>
      <c r="CE101" s="34">
        <f>'Insumo 1'!CE97/$CP101</f>
        <v>3.8685732488340182E-3</v>
      </c>
      <c r="CF101" s="34">
        <f>'Insumo 1'!CF97/$CP101</f>
        <v>3.5367545476474344E-3</v>
      </c>
      <c r="CG101" s="34">
        <f>'Insumo 1'!CG97/$CP101</f>
        <v>3.2232580095263703E-3</v>
      </c>
      <c r="CH101" s="34">
        <f>'Insumo 1'!CH97/$CP101</f>
        <v>2.9238998334558657E-3</v>
      </c>
      <c r="CI101" s="34">
        <f>'Insumo 1'!CI97/$CP101</f>
        <v>2.6300238794049655E-3</v>
      </c>
      <c r="CJ101" s="34">
        <f>'Insumo 1'!CJ97/$CP101</f>
        <v>2.3475451763948214E-3</v>
      </c>
      <c r="CK101" s="34">
        <f>'Insumo 1'!CK97/$CP101</f>
        <v>2.0654992803862252E-3</v>
      </c>
      <c r="CL101" s="34">
        <f>'Insumo 1'!CL97/$CP101</f>
        <v>1.7794138523631838E-3</v>
      </c>
      <c r="CM101" s="34">
        <f>'Insumo 1'!CM97/$CP101</f>
        <v>1.4979450323566513E-3</v>
      </c>
      <c r="CN101" s="34">
        <f>'Insumo 1'!CN97/$CP101</f>
        <v>1.2010394292949168E-3</v>
      </c>
      <c r="CP101">
        <f>SUM('Insumo 1'!B97:CX97)</f>
        <v>6931.4960000000001</v>
      </c>
      <c r="CR101" s="46">
        <f t="shared" si="2"/>
        <v>0.24402784045464354</v>
      </c>
    </row>
    <row r="102" spans="1:96" x14ac:dyDescent="0.2">
      <c r="A102">
        <f t="shared" si="3"/>
        <v>2041</v>
      </c>
      <c r="B102" s="34">
        <f>'Insumo 1'!B98/$CP102</f>
        <v>1.2406383975213459E-2</v>
      </c>
      <c r="C102" s="34">
        <f>'Insumo 1'!C98/$CP102</f>
        <v>1.2508268184602083E-2</v>
      </c>
      <c r="D102" s="34">
        <f>'Insumo 1'!D98/$CP102</f>
        <v>1.2602802896566631E-2</v>
      </c>
      <c r="E102" s="34">
        <f>'Insumo 1'!E98/$CP102</f>
        <v>1.2717368591706597E-2</v>
      </c>
      <c r="F102" s="34">
        <f>'Insumo 1'!F98/$CP102</f>
        <v>1.2849227221962028E-2</v>
      </c>
      <c r="G102" s="34">
        <f>'Insumo 1'!G98/$CP102</f>
        <v>1.2995064308102461E-2</v>
      </c>
      <c r="H102" s="34">
        <f>'Insumo 1'!H98/$CP102</f>
        <v>1.3151997694275318E-2</v>
      </c>
      <c r="I102" s="34">
        <f>'Insumo 1'!I98/$CP102</f>
        <v>1.3317001116835392E-2</v>
      </c>
      <c r="J102" s="34">
        <f>'Insumo 1'!J98/$CP102</f>
        <v>1.3486327773174333E-2</v>
      </c>
      <c r="K102" s="34">
        <f>'Insumo 1'!K98/$CP102</f>
        <v>1.3656519076269051E-2</v>
      </c>
      <c r="L102" s="34">
        <f>'Insumo 1'!L98/$CP102</f>
        <v>1.3824981085852218E-2</v>
      </c>
      <c r="M102" s="34">
        <f>'Insumo 1'!M98/$CP102</f>
        <v>1.3990272723997549E-2</v>
      </c>
      <c r="N102" s="34">
        <f>'Insumo 1'!N98/$CP102</f>
        <v>1.41496559426451E-2</v>
      </c>
      <c r="O102" s="34">
        <f>'Insumo 1'!O98/$CP102</f>
        <v>1.4297222322297078E-2</v>
      </c>
      <c r="P102" s="34">
        <f>'Insumo 1'!P98/$CP102</f>
        <v>1.4428648629174623E-2</v>
      </c>
      <c r="Q102" s="34">
        <f>'Insumo 1'!Q98/$CP102</f>
        <v>1.4542926108729331E-2</v>
      </c>
      <c r="R102" s="34">
        <f>'Insumo 1'!R98/$CP102</f>
        <v>1.4643513347984291E-2</v>
      </c>
      <c r="S102" s="34">
        <f>'Insumo 1'!S98/$CP102</f>
        <v>1.4730266239146882E-2</v>
      </c>
      <c r="T102" s="34">
        <f>'Insumo 1'!T98/$CP102</f>
        <v>1.4786324170479518E-2</v>
      </c>
      <c r="U102" s="34">
        <f>'Insumo 1'!U98/$CP102</f>
        <v>1.4803761213387615E-2</v>
      </c>
      <c r="V102" s="34">
        <f>'Insumo 1'!V98/$CP102</f>
        <v>1.4788341679576324E-2</v>
      </c>
      <c r="W102" s="34">
        <f>'Insumo 1'!W98/$CP102</f>
        <v>1.476283460028101E-2</v>
      </c>
      <c r="X102" s="34">
        <f>'Insumo 1'!X98/$CP102</f>
        <v>1.4732283748243686E-2</v>
      </c>
      <c r="Y102" s="34">
        <f>'Insumo 1'!Y98/$CP102</f>
        <v>1.4655762510357748E-2</v>
      </c>
      <c r="Z102" s="34">
        <f>'Insumo 1'!Z98/$CP102</f>
        <v>1.4518139568397162E-2</v>
      </c>
      <c r="AA102" s="34">
        <f>'Insumo 1'!AA98/$CP102</f>
        <v>1.4343192708145694E-2</v>
      </c>
      <c r="AB102" s="34">
        <f>'Insumo 1'!AB98/$CP102</f>
        <v>1.41701192491984E-2</v>
      </c>
      <c r="AC102" s="34">
        <f>'Insumo 1'!AC98/$CP102</f>
        <v>1.3991857909716469E-2</v>
      </c>
      <c r="AD102" s="34">
        <f>'Insumo 1'!AD98/$CP102</f>
        <v>1.3847894224880209E-2</v>
      </c>
      <c r="AE102" s="34">
        <f>'Insumo 1'!AE98/$CP102</f>
        <v>1.3762726519436538E-2</v>
      </c>
      <c r="AF102" s="34">
        <f>'Insumo 1'!AF98/$CP102</f>
        <v>1.3720502936196274E-2</v>
      </c>
      <c r="AG102" s="34">
        <f>'Insumo 1'!AG98/$CP102</f>
        <v>1.3687934575062146E-2</v>
      </c>
      <c r="AH102" s="34">
        <f>'Insumo 1'!AH98/$CP102</f>
        <v>1.3678279352956011E-2</v>
      </c>
      <c r="AI102" s="34">
        <f>'Insumo 1'!AI98/$CP102</f>
        <v>1.3673523795799258E-2</v>
      </c>
      <c r="AJ102" s="34">
        <f>'Insumo 1'!AJ98/$CP102</f>
        <v>1.3663724465900494E-2</v>
      </c>
      <c r="AK102" s="34">
        <f>'Insumo 1'!AK98/$CP102</f>
        <v>1.3664877328241525E-2</v>
      </c>
      <c r="AL102" s="34">
        <f>'Insumo 1'!AL98/$CP102</f>
        <v>1.3672659149043484E-2</v>
      </c>
      <c r="AM102" s="34">
        <f>'Insumo 1'!AM98/$CP102</f>
        <v>1.3651331195734411E-2</v>
      </c>
      <c r="AN102" s="34">
        <f>'Insumo 1'!AN98/$CP102</f>
        <v>1.3782901610404583E-2</v>
      </c>
      <c r="AO102" s="34">
        <f>'Insumo 1'!AO98/$CP102</f>
        <v>1.4145476816658861E-2</v>
      </c>
      <c r="AP102" s="34">
        <f>'Insumo 1'!AP98/$CP102</f>
        <v>1.4636019742767591E-2</v>
      </c>
      <c r="AQ102" s="34">
        <f>'Insumo 1'!AQ98/$CP102</f>
        <v>1.5080015851857189E-2</v>
      </c>
      <c r="AR102" s="34">
        <f>'Insumo 1'!AR98/$CP102</f>
        <v>1.5520697481716323E-2</v>
      </c>
      <c r="AS102" s="34">
        <f>'Insumo 1'!AS98/$CP102</f>
        <v>1.5775047735706309E-2</v>
      </c>
      <c r="AT102" s="34">
        <f>'Insumo 1'!AT98/$CP102</f>
        <v>1.5736859170659652E-2</v>
      </c>
      <c r="AU102" s="34">
        <f>'Insumo 1'!AU98/$CP102</f>
        <v>1.5488993767337969E-2</v>
      </c>
      <c r="AV102" s="34">
        <f>'Insumo 1'!AV98/$CP102</f>
        <v>1.5241560687394171E-2</v>
      </c>
      <c r="AW102" s="34">
        <f>'Insumo 1'!AW98/$CP102</f>
        <v>1.4977987534675939E-2</v>
      </c>
      <c r="AX102" s="34">
        <f>'Insumo 1'!AX98/$CP102</f>
        <v>1.4596534207587275E-2</v>
      </c>
      <c r="AY102" s="34">
        <f>'Insumo 1'!AY98/$CP102</f>
        <v>1.4075584537233852E-2</v>
      </c>
      <c r="AZ102" s="34">
        <f>'Insumo 1'!AZ98/$CP102</f>
        <v>1.3465143927657889E-2</v>
      </c>
      <c r="BA102" s="34">
        <f>'Insumo 1'!BA98/$CP102</f>
        <v>1.2836401628418058E-2</v>
      </c>
      <c r="BB102" s="34">
        <f>'Insumo 1'!BB98/$CP102</f>
        <v>1.2174514536873581E-2</v>
      </c>
      <c r="BC102" s="34">
        <f>'Insumo 1'!BC98/$CP102</f>
        <v>1.1595489426090715E-2</v>
      </c>
      <c r="BD102" s="34">
        <f>'Insumo 1'!BD98/$CP102</f>
        <v>1.1164030694959829E-2</v>
      </c>
      <c r="BE102" s="34">
        <f>'Insumo 1'!BE98/$CP102</f>
        <v>1.0836473682314371E-2</v>
      </c>
      <c r="BF102" s="34">
        <f>'Insumo 1'!BF98/$CP102</f>
        <v>1.0493353028064993E-2</v>
      </c>
      <c r="BG102" s="34">
        <f>'Insumo 1'!BG98/$CP102</f>
        <v>1.0146053247829377E-2</v>
      </c>
      <c r="BH102" s="34">
        <f>'Insumo 1'!BH98/$CP102</f>
        <v>9.8670605612998525E-3</v>
      </c>
      <c r="BI102" s="34">
        <f>'Insumo 1'!BI98/$CP102</f>
        <v>9.6769823828223508E-3</v>
      </c>
      <c r="BJ102" s="34">
        <f>'Insumo 1'!BJ98/$CP102</f>
        <v>9.5445473213964047E-3</v>
      </c>
      <c r="BK102" s="34">
        <f>'Insumo 1'!BK98/$CP102</f>
        <v>9.4200381885650459E-3</v>
      </c>
      <c r="BL102" s="34">
        <f>'Insumo 1'!BL98/$CP102</f>
        <v>9.3155600389091039E-3</v>
      </c>
      <c r="BM102" s="34">
        <f>'Insumo 1'!BM98/$CP102</f>
        <v>9.1681377670497534E-3</v>
      </c>
      <c r="BN102" s="34">
        <f>'Insumo 1'!BN98/$CP102</f>
        <v>8.9418885326224013E-3</v>
      </c>
      <c r="BO102" s="34">
        <f>'Insumo 1'!BO98/$CP102</f>
        <v>8.6641928162265371E-3</v>
      </c>
      <c r="BP102" s="34">
        <f>'Insumo 1'!BP98/$CP102</f>
        <v>8.3981698310336139E-3</v>
      </c>
      <c r="BQ102" s="34">
        <f>'Insumo 1'!BQ98/$CP102</f>
        <v>8.132146845840689E-3</v>
      </c>
      <c r="BR102" s="34">
        <f>'Insumo 1'!BR98/$CP102</f>
        <v>7.8610800879057533E-3</v>
      </c>
      <c r="BS102" s="34">
        <f>'Insumo 1'!BS98/$CP102</f>
        <v>7.588716359837158E-3</v>
      </c>
      <c r="BT102" s="34">
        <f>'Insumo 1'!BT98/$CP102</f>
        <v>7.3140469070865008E-3</v>
      </c>
      <c r="BU102" s="34">
        <f>'Insumo 1'!BU98/$CP102</f>
        <v>7.0304427711928522E-3</v>
      </c>
      <c r="BV102" s="34">
        <f>'Insumo 1'!BV98/$CP102</f>
        <v>6.737615736570955E-3</v>
      </c>
      <c r="BW102" s="34">
        <f>'Insumo 1'!BW98/$CP102</f>
        <v>6.4470944266311198E-3</v>
      </c>
      <c r="BX102" s="34">
        <f>'Insumo 1'!BX98/$CP102</f>
        <v>6.1633461829448425E-3</v>
      </c>
      <c r="BY102" s="34">
        <f>'Insumo 1'!BY98/$CP102</f>
        <v>5.8814713405627413E-3</v>
      </c>
      <c r="BZ102" s="34">
        <f>'Insumo 1'!BZ98/$CP102</f>
        <v>5.5954173721944021E-3</v>
      </c>
      <c r="CA102" s="34">
        <f>'Insumo 1'!CA98/$CP102</f>
        <v>5.3106603739597217E-3</v>
      </c>
      <c r="CB102" s="34">
        <f>'Insumo 1'!CB98/$CP102</f>
        <v>5.0058723925496271E-3</v>
      </c>
      <c r="CC102" s="34">
        <f>'Insumo 1'!CC98/$CP102</f>
        <v>4.6713982058579811E-3</v>
      </c>
      <c r="CD102" s="34">
        <f>'Insumo 1'!CD98/$CP102</f>
        <v>4.3191987606729836E-3</v>
      </c>
      <c r="CE102" s="34">
        <f>'Insumo 1'!CE98/$CP102</f>
        <v>3.9718989804373673E-3</v>
      </c>
      <c r="CF102" s="34">
        <f>'Insumo 1'!CF98/$CP102</f>
        <v>3.625752062542782E-3</v>
      </c>
      <c r="CG102" s="34">
        <f>'Insumo 1'!CG98/$CP102</f>
        <v>3.2925748459847965E-3</v>
      </c>
      <c r="CH102" s="34">
        <f>'Insumo 1'!CH98/$CP102</f>
        <v>2.9808696905285152E-3</v>
      </c>
      <c r="CI102" s="34">
        <f>'Insumo 1'!CI98/$CP102</f>
        <v>2.6858810390171851E-3</v>
      </c>
      <c r="CJ102" s="34">
        <f>'Insumo 1'!CJ98/$CP102</f>
        <v>2.3927657888100297E-3</v>
      </c>
      <c r="CK102" s="34">
        <f>'Insumo 1'!CK98/$CP102</f>
        <v>2.1229960010087545E-3</v>
      </c>
      <c r="CL102" s="34">
        <f>'Insumo 1'!CL98/$CP102</f>
        <v>1.8628814353136146E-3</v>
      </c>
      <c r="CM102" s="34">
        <f>'Insumo 1'!CM98/$CP102</f>
        <v>1.589508952696617E-3</v>
      </c>
      <c r="CN102" s="34">
        <f>'Insumo 1'!CN98/$CP102</f>
        <v>1.3096516194113195E-3</v>
      </c>
      <c r="CP102">
        <f>SUM('Insumo 1'!B98:CX98)</f>
        <v>6939.25</v>
      </c>
      <c r="CR102" s="46">
        <f t="shared" si="2"/>
        <v>0.24035565803220812</v>
      </c>
    </row>
    <row r="103" spans="1:96" x14ac:dyDescent="0.2">
      <c r="A103">
        <f t="shared" si="3"/>
        <v>2042</v>
      </c>
      <c r="B103" s="34">
        <f>'Insumo 1'!B99/$CP103</f>
        <v>1.2256322035030652E-2</v>
      </c>
      <c r="C103" s="34">
        <f>'Insumo 1'!C99/$CP103</f>
        <v>1.2328745821593866E-2</v>
      </c>
      <c r="D103" s="34">
        <f>'Insumo 1'!D99/$CP103</f>
        <v>1.2451563893042018E-2</v>
      </c>
      <c r="E103" s="34">
        <f>'Insumo 1'!E99/$CP103</f>
        <v>1.2553936283193996E-2</v>
      </c>
      <c r="F103" s="34">
        <f>'Insumo 1'!F99/$CP103</f>
        <v>1.2673154762864652E-2</v>
      </c>
      <c r="G103" s="34">
        <f>'Insumo 1'!G99/$CP103</f>
        <v>1.2806339658631994E-2</v>
      </c>
      <c r="H103" s="34">
        <f>'Insumo 1'!H99/$CP103</f>
        <v>1.295104324808732E-2</v>
      </c>
      <c r="I103" s="34">
        <f>'Insumo 1'!I99/$CP103</f>
        <v>1.3104673825150837E-2</v>
      </c>
      <c r="J103" s="34">
        <f>'Insumo 1'!J99/$CP103</f>
        <v>1.3264495700071646E-2</v>
      </c>
      <c r="K103" s="34">
        <f>'Insumo 1'!K99/$CP103</f>
        <v>1.3426477330058953E-2</v>
      </c>
      <c r="L103" s="34">
        <f>'Insumo 1'!L99/$CP103</f>
        <v>1.3587019123335261E-2</v>
      </c>
      <c r="M103" s="34">
        <f>'Insumo 1'!M99/$CP103</f>
        <v>1.3744537259518474E-2</v>
      </c>
      <c r="N103" s="34">
        <f>'Insumo 1'!N99/$CP103</f>
        <v>1.3898167836581989E-2</v>
      </c>
      <c r="O103" s="34">
        <f>'Insumo 1'!O99/$CP103</f>
        <v>1.4045175164774912E-2</v>
      </c>
      <c r="P103" s="34">
        <f>'Insumo 1'!P99/$CP103</f>
        <v>1.4181815668648649E-2</v>
      </c>
      <c r="Q103" s="34">
        <f>'Insumo 1'!Q99/$CP103</f>
        <v>1.4304777723767903E-2</v>
      </c>
      <c r="R103" s="34">
        <f>'Insumo 1'!R99/$CP103</f>
        <v>1.4412333526079473E-2</v>
      </c>
      <c r="S103" s="34">
        <f>'Insumo 1'!S99/$CP103</f>
        <v>1.4506498846978763E-2</v>
      </c>
      <c r="T103" s="34">
        <f>'Insumo 1'!T99/$CP103</f>
        <v>1.4587273686465766E-2</v>
      </c>
      <c r="U103" s="34">
        <f>'Insumo 1'!U99/$CP103</f>
        <v>1.4639251791732803E-2</v>
      </c>
      <c r="V103" s="34">
        <f>'Insumo 1'!V99/$CP103</f>
        <v>1.4655521946567085E-2</v>
      </c>
      <c r="W103" s="34">
        <f>'Insumo 1'!W99/$CP103</f>
        <v>1.4641123579457103E-2</v>
      </c>
      <c r="X103" s="34">
        <f>'Insumo 1'!X99/$CP103</f>
        <v>1.4617078306383431E-2</v>
      </c>
      <c r="Y103" s="34">
        <f>'Insumo 1'!Y99/$CP103</f>
        <v>1.4589145474190063E-2</v>
      </c>
      <c r="Z103" s="34">
        <f>'Insumo 1'!Z99/$CP103</f>
        <v>1.451600176927135E-2</v>
      </c>
      <c r="AA103" s="34">
        <f>'Insumo 1'!AA99/$CP103</f>
        <v>1.4382672889832911E-2</v>
      </c>
      <c r="AB103" s="34">
        <f>'Insumo 1'!AB99/$CP103</f>
        <v>1.4212772157935113E-2</v>
      </c>
      <c r="AC103" s="34">
        <f>'Insumo 1'!AC99/$CP103</f>
        <v>1.4045463132117113E-2</v>
      </c>
      <c r="AD103" s="34">
        <f>'Insumo 1'!AD99/$CP103</f>
        <v>1.3872970694139519E-2</v>
      </c>
      <c r="AE103" s="34">
        <f>'Insumo 1'!AE99/$CP103</f>
        <v>1.3734890353554784E-2</v>
      </c>
      <c r="AF103" s="34">
        <f>'Insumo 1'!AF99/$CP103</f>
        <v>1.365469144875218E-2</v>
      </c>
      <c r="AG103" s="34">
        <f>'Insumo 1'!AG99/$CP103</f>
        <v>1.3617111710595124E-2</v>
      </c>
      <c r="AH103" s="34">
        <f>'Insumo 1'!AH99/$CP103</f>
        <v>1.3589034894730659E-2</v>
      </c>
      <c r="AI103" s="34">
        <f>'Insumo 1'!AI99/$CP103</f>
        <v>1.3584139449913265E-2</v>
      </c>
      <c r="AJ103" s="34">
        <f>'Insumo 1'!AJ99/$CP103</f>
        <v>1.3582843596873366E-2</v>
      </c>
      <c r="AK103" s="34">
        <f>'Insumo 1'!AK99/$CP103</f>
        <v>1.3574780511291776E-2</v>
      </c>
      <c r="AL103" s="34">
        <f>'Insumo 1'!AL99/$CP103</f>
        <v>1.3576796282687173E-2</v>
      </c>
      <c r="AM103" s="34">
        <f>'Insumo 1'!AM99/$CP103</f>
        <v>1.3585147335610963E-2</v>
      </c>
      <c r="AN103" s="34">
        <f>'Insumo 1'!AN99/$CP103</f>
        <v>1.3564269703301487E-2</v>
      </c>
      <c r="AO103" s="34">
        <f>'Insumo 1'!AO99/$CP103</f>
        <v>1.3695438827673431E-2</v>
      </c>
      <c r="AP103" s="34">
        <f>'Insumo 1'!AP99/$CP103</f>
        <v>1.4056981825805099E-2</v>
      </c>
      <c r="AQ103" s="34">
        <f>'Insumo 1'!AQ99/$CP103</f>
        <v>1.4545950372860116E-2</v>
      </c>
      <c r="AR103" s="34">
        <f>'Insumo 1'!AR99/$CP103</f>
        <v>1.4987980243136587E-2</v>
      </c>
      <c r="AS103" s="34">
        <f>'Insumo 1'!AS99/$CP103</f>
        <v>1.5426698488977762E-2</v>
      </c>
      <c r="AT103" s="34">
        <f>'Insumo 1'!AT99/$CP103</f>
        <v>1.5679677799100161E-2</v>
      </c>
      <c r="AU103" s="34">
        <f>'Insumo 1'!AU99/$CP103</f>
        <v>1.5640946191574304E-2</v>
      </c>
      <c r="AV103" s="34">
        <f>'Insumo 1'!AV99/$CP103</f>
        <v>1.5393006309940402E-2</v>
      </c>
      <c r="AW103" s="34">
        <f>'Insumo 1'!AW99/$CP103</f>
        <v>1.5145354395648699E-2</v>
      </c>
      <c r="AX103" s="34">
        <f>'Insumo 1'!AX99/$CP103</f>
        <v>1.4881432326522715E-2</v>
      </c>
      <c r="AY103" s="34">
        <f>'Insumo 1'!AY99/$CP103</f>
        <v>1.4500307549121469E-2</v>
      </c>
      <c r="AZ103" s="34">
        <f>'Insumo 1'!AZ99/$CP103</f>
        <v>1.3980094545437791E-2</v>
      </c>
      <c r="BA103" s="34">
        <f>'Insumo 1'!BA99/$CP103</f>
        <v>1.3370899633014419E-2</v>
      </c>
      <c r="BB103" s="34">
        <f>'Insumo 1'!BB99/$CP103</f>
        <v>1.274313082701917E-2</v>
      </c>
      <c r="BC103" s="34">
        <f>'Insumo 1'!BC99/$CP103</f>
        <v>1.208224577667096E-2</v>
      </c>
      <c r="BD103" s="34">
        <f>'Insumo 1'!BD99/$CP103</f>
        <v>1.150371938619185E-2</v>
      </c>
      <c r="BE103" s="34">
        <f>'Insumo 1'!BE99/$CP103</f>
        <v>1.1072200323905667E-2</v>
      </c>
      <c r="BF103" s="34">
        <f>'Insumo 1'!BF99/$CP103</f>
        <v>1.0744061537469159E-2</v>
      </c>
      <c r="BG103" s="34">
        <f>'Insumo 1'!BG99/$CP103</f>
        <v>1.0400228530882769E-2</v>
      </c>
      <c r="BH103" s="34">
        <f>'Insumo 1'!BH99/$CP103</f>
        <v>1.0051932030492287E-2</v>
      </c>
      <c r="BI103" s="34">
        <f>'Insumo 1'!BI99/$CP103</f>
        <v>9.7710198881765208E-3</v>
      </c>
      <c r="BJ103" s="34">
        <f>'Insumo 1'!BJ99/$CP103</f>
        <v>9.5777938015605517E-3</v>
      </c>
      <c r="BK103" s="34">
        <f>'Insumo 1'!BK99/$CP103</f>
        <v>9.4412972813579157E-3</v>
      </c>
      <c r="BL103" s="34">
        <f>'Insumo 1'!BL99/$CP103</f>
        <v>9.3122879120524707E-3</v>
      </c>
      <c r="BM103" s="34">
        <f>'Insumo 1'!BM99/$CP103</f>
        <v>9.2030043056877016E-3</v>
      </c>
      <c r="BN103" s="34">
        <f>'Insumo 1'!BN99/$CP103</f>
        <v>9.0508135653351827E-3</v>
      </c>
      <c r="BO103" s="34">
        <f>'Insumo 1'!BO99/$CP103</f>
        <v>8.8208716425887575E-3</v>
      </c>
      <c r="BP103" s="34">
        <f>'Insumo 1'!BP99/$CP103</f>
        <v>8.5393835655885944E-3</v>
      </c>
      <c r="BQ103" s="34">
        <f>'Insumo 1'!BQ99/$CP103</f>
        <v>8.2689822312631174E-3</v>
      </c>
      <c r="BR103" s="34">
        <f>'Insumo 1'!BR99/$CP103</f>
        <v>7.9984369132665399E-3</v>
      </c>
      <c r="BS103" s="34">
        <f>'Insumo 1'!BS99/$CP103</f>
        <v>7.7221322484259704E-3</v>
      </c>
      <c r="BT103" s="34">
        <f>'Insumo 1'!BT99/$CP103</f>
        <v>7.4446757142166021E-3</v>
      </c>
      <c r="BU103" s="34">
        <f>'Insumo 1'!BU99/$CP103</f>
        <v>7.1640515392430376E-3</v>
      </c>
      <c r="BV103" s="34">
        <f>'Insumo 1'!BV99/$CP103</f>
        <v>6.8745003766612833E-3</v>
      </c>
      <c r="BW103" s="34">
        <f>'Insumo 1'!BW99/$CP103</f>
        <v>6.5760222264713399E-3</v>
      </c>
      <c r="BX103" s="34">
        <f>'Insumo 1'!BX99/$CP103</f>
        <v>6.2782639946368964E-3</v>
      </c>
      <c r="BY103" s="34">
        <f>'Insumo 1'!BY99/$CP103</f>
        <v>5.9848252729354477E-3</v>
      </c>
      <c r="BZ103" s="34">
        <f>'Insumo 1'!BZ99/$CP103</f>
        <v>5.6919624859183967E-3</v>
      </c>
      <c r="CA103" s="34">
        <f>'Insumo 1'!CA99/$CP103</f>
        <v>5.3956440907949503E-3</v>
      </c>
      <c r="CB103" s="34">
        <f>'Insumo 1'!CB99/$CP103</f>
        <v>5.1010534997247029E-3</v>
      </c>
      <c r="CC103" s="34">
        <f>'Insumo 1'!CC99/$CP103</f>
        <v>4.7873130803981782E-3</v>
      </c>
      <c r="CD103" s="34">
        <f>'Insumo 1'!CD99/$CP103</f>
        <v>4.4450638941938873E-3</v>
      </c>
      <c r="CE103" s="34">
        <f>'Insumo 1'!CE99/$CP103</f>
        <v>4.0865445531553159E-3</v>
      </c>
      <c r="CF103" s="34">
        <f>'Insumo 1'!CF99/$CP103</f>
        <v>3.7340725263029372E-3</v>
      </c>
      <c r="CG103" s="34">
        <f>'Insumo 1'!CG99/$CP103</f>
        <v>3.3839042381881555E-3</v>
      </c>
      <c r="CH103" s="34">
        <f>'Insumo 1'!CH99/$CP103</f>
        <v>3.0492861865521557E-3</v>
      </c>
      <c r="CI103" s="34">
        <f>'Insumo 1'!CI99/$CP103</f>
        <v>2.7391453590031264E-3</v>
      </c>
      <c r="CJ103" s="34">
        <f>'Insumo 1'!CJ99/$CP103</f>
        <v>2.448874278065873E-3</v>
      </c>
      <c r="CK103" s="34">
        <f>'Insumo 1'!CK99/$CP103</f>
        <v>2.156155474719923E-3</v>
      </c>
      <c r="CL103" s="34">
        <f>'Insumo 1'!CL99/$CP103</f>
        <v>1.8994325891489299E-3</v>
      </c>
      <c r="CM103" s="34">
        <f>'Insumo 1'!CM99/$CP103</f>
        <v>1.660851646136515E-3</v>
      </c>
      <c r="CN103" s="34">
        <f>'Insumo 1'!CN99/$CP103</f>
        <v>1.4000972177747267E-3</v>
      </c>
      <c r="CP103">
        <f>SUM('Insumo 1'!B99:CX99)</f>
        <v>6945.232</v>
      </c>
      <c r="CR103" s="46">
        <f t="shared" si="2"/>
        <v>0.23675652591590893</v>
      </c>
    </row>
    <row r="104" spans="1:96" x14ac:dyDescent="0.2">
      <c r="A104">
        <f t="shared" si="3"/>
        <v>2043</v>
      </c>
      <c r="B104" s="34">
        <f>'Insumo 1'!B100/$CP104</f>
        <v>1.2113640637966275E-2</v>
      </c>
      <c r="C104" s="34">
        <f>'Insumo 1'!C100/$CP104</f>
        <v>1.2180407829546816E-2</v>
      </c>
      <c r="D104" s="34">
        <f>'Insumo 1'!D100/$CP104</f>
        <v>1.2267320294449074E-2</v>
      </c>
      <c r="E104" s="34">
        <f>'Insumo 1'!E100/$CP104</f>
        <v>1.2397113412564697E-2</v>
      </c>
      <c r="F104" s="34">
        <f>'Insumo 1'!F100/$CP104</f>
        <v>1.2507192941786927E-2</v>
      </c>
      <c r="G104" s="34">
        <f>'Insumo 1'!G100/$CP104</f>
        <v>1.2630798583096596E-2</v>
      </c>
      <c r="H104" s="34">
        <f>'Insumo 1'!H100/$CP104</f>
        <v>1.2765771914352086E-2</v>
      </c>
      <c r="I104" s="34">
        <f>'Insumo 1'!I100/$CP104</f>
        <v>1.2909235039364586E-2</v>
      </c>
      <c r="J104" s="34">
        <f>'Insumo 1'!J100/$CP104</f>
        <v>1.3059317325611367E-2</v>
      </c>
      <c r="K104" s="34">
        <f>'Insumo 1'!K100/$CP104</f>
        <v>1.3214148140569692E-2</v>
      </c>
      <c r="L104" s="34">
        <f>'Insumo 1'!L100/$CP104</f>
        <v>1.3368691165909137E-2</v>
      </c>
      <c r="M104" s="34">
        <f>'Insumo 1'!M100/$CP104</f>
        <v>1.351992461063144E-2</v>
      </c>
      <c r="N104" s="34">
        <f>'Insumo 1'!N100/$CP104</f>
        <v>1.366626563183276E-2</v>
      </c>
      <c r="O104" s="34">
        <f>'Insumo 1'!O100/$CP104</f>
        <v>1.3808145913941409E-2</v>
      </c>
      <c r="P104" s="34">
        <f>'Insumo 1'!P100/$CP104</f>
        <v>1.3943263140006344E-2</v>
      </c>
      <c r="Q104" s="34">
        <f>'Insumo 1'!Q100/$CP104</f>
        <v>1.4068883308648184E-2</v>
      </c>
      <c r="R104" s="34">
        <f>'Insumo 1'!R100/$CP104</f>
        <v>1.4183279682153637E-2</v>
      </c>
      <c r="S104" s="34">
        <f>'Insumo 1'!S100/$CP104</f>
        <v>1.4284293838381097E-2</v>
      </c>
      <c r="T104" s="34">
        <f>'Insumo 1'!T100/$CP104</f>
        <v>1.4371925777330556E-2</v>
      </c>
      <c r="U104" s="34">
        <f>'Insumo 1'!U100/$CP104</f>
        <v>1.4446607183430346E-2</v>
      </c>
      <c r="V104" s="34">
        <f>'Insumo 1'!V100/$CP104</f>
        <v>1.4494524154974139E-2</v>
      </c>
      <c r="W104" s="34">
        <f>'Insumo 1'!W100/$CP104</f>
        <v>1.4509633109965425E-2</v>
      </c>
      <c r="X104" s="34">
        <f>'Insumo 1'!X100/$CP104</f>
        <v>1.4496394787496869E-2</v>
      </c>
      <c r="Y104" s="34">
        <f>'Insumo 1'!Y100/$CP104</f>
        <v>1.4473947197224101E-2</v>
      </c>
      <c r="Z104" s="34">
        <f>'Insumo 1'!Z100/$CP104</f>
        <v>1.4448046131524752E-2</v>
      </c>
      <c r="AA104" s="34">
        <f>'Insumo 1'!AA100/$CP104</f>
        <v>1.4378257148945953E-2</v>
      </c>
      <c r="AB104" s="34">
        <f>'Insumo 1'!AB100/$CP104</f>
        <v>1.4249471294496417E-2</v>
      </c>
      <c r="AC104" s="34">
        <f>'Insumo 1'!AC100/$CP104</f>
        <v>1.4084855632496113E-2</v>
      </c>
      <c r="AD104" s="34">
        <f>'Insumo 1'!AD100/$CP104</f>
        <v>1.3922830077065749E-2</v>
      </c>
      <c r="AE104" s="34">
        <f>'Insumo 1'!AE100/$CP104</f>
        <v>1.3756343782542714E-2</v>
      </c>
      <c r="AF104" s="34">
        <f>'Insumo 1'!AF100/$CP104</f>
        <v>1.3623960557857159E-2</v>
      </c>
      <c r="AG104" s="34">
        <f>'Insumo 1'!AG100/$CP104</f>
        <v>1.3548847467329048E-2</v>
      </c>
      <c r="AH104" s="34">
        <f>'Insumo 1'!AH100/$CP104</f>
        <v>1.351603945077654E-2</v>
      </c>
      <c r="AI104" s="34">
        <f>'Insumo 1'!AI100/$CP104</f>
        <v>1.3492584596837685E-2</v>
      </c>
      <c r="AJ104" s="34">
        <f>'Insumo 1'!AJ100/$CP104</f>
        <v>1.3492009017599923E-2</v>
      </c>
      <c r="AK104" s="34">
        <f>'Insumo 1'!AK100/$CP104</f>
        <v>1.3494167439741534E-2</v>
      </c>
      <c r="AL104" s="34">
        <f>'Insumo 1'!AL100/$CP104</f>
        <v>1.348812385774502E-2</v>
      </c>
      <c r="AM104" s="34">
        <f>'Insumo 1'!AM100/$CP104</f>
        <v>1.3490857859124395E-2</v>
      </c>
      <c r="AN104" s="34">
        <f>'Insumo 1'!AN100/$CP104</f>
        <v>1.3499779337309725E-2</v>
      </c>
      <c r="AO104" s="34">
        <f>'Insumo 1'!AO100/$CP104</f>
        <v>1.347920237955969E-2</v>
      </c>
      <c r="AP104" s="34">
        <f>'Insumo 1'!AP100/$CP104</f>
        <v>1.3610146656150839E-2</v>
      </c>
      <c r="AQ104" s="34">
        <f>'Insumo 1'!AQ100/$CP104</f>
        <v>1.3970747048609542E-2</v>
      </c>
      <c r="AR104" s="34">
        <f>'Insumo 1'!AR100/$CP104</f>
        <v>1.4457974873376168E-2</v>
      </c>
      <c r="AS104" s="34">
        <f>'Insumo 1'!AS100/$CP104</f>
        <v>1.489843688507453E-2</v>
      </c>
      <c r="AT104" s="34">
        <f>'Insumo 1'!AT100/$CP104</f>
        <v>1.5335301526536869E-2</v>
      </c>
      <c r="AU104" s="34">
        <f>'Insumo 1'!AU100/$CP104</f>
        <v>1.5586685758629986E-2</v>
      </c>
      <c r="AV104" s="34">
        <f>'Insumo 1'!AV100/$CP104</f>
        <v>1.5547402475652642E-2</v>
      </c>
      <c r="AW104" s="34">
        <f>'Insumo 1'!AW100/$CP104</f>
        <v>1.5299471718986104E-2</v>
      </c>
      <c r="AX104" s="34">
        <f>'Insumo 1'!AX100/$CP104</f>
        <v>1.5051397067510124E-2</v>
      </c>
      <c r="AY104" s="34">
        <f>'Insumo 1'!AY100/$CP104</f>
        <v>1.4787350092186215E-2</v>
      </c>
      <c r="AZ104" s="34">
        <f>'Insumo 1'!AZ100/$CP104</f>
        <v>1.4406172741977473E-2</v>
      </c>
      <c r="BA104" s="34">
        <f>'Insumo 1'!BA100/$CP104</f>
        <v>1.3886856374705542E-2</v>
      </c>
      <c r="BB104" s="34">
        <f>'Insumo 1'!BB100/$CP104</f>
        <v>1.327861301519918E-2</v>
      </c>
      <c r="BC104" s="34">
        <f>'Insumo 1'!BC100/$CP104</f>
        <v>1.2651807225274956E-2</v>
      </c>
      <c r="BD104" s="34">
        <f>'Insumo 1'!BD100/$CP104</f>
        <v>1.1991761734369898E-2</v>
      </c>
      <c r="BE104" s="34">
        <f>'Insumo 1'!BE100/$CP104</f>
        <v>1.1413736284846109E-2</v>
      </c>
      <c r="BF104" s="34">
        <f>'Insumo 1'!BF100/$CP104</f>
        <v>1.098205185652364E-2</v>
      </c>
      <c r="BG104" s="34">
        <f>'Insumo 1'!BG100/$CP104</f>
        <v>1.0653252216951358E-2</v>
      </c>
      <c r="BH104" s="34">
        <f>'Insumo 1'!BH100/$CP104</f>
        <v>1.0308624148340587E-2</v>
      </c>
      <c r="BI104" s="34">
        <f>'Insumo 1'!BI100/$CP104</f>
        <v>9.9592475510182684E-3</v>
      </c>
      <c r="BJ104" s="34">
        <f>'Insumo 1'!BJ100/$CP104</f>
        <v>9.6764942504670489E-3</v>
      </c>
      <c r="BK104" s="34">
        <f>'Insumo 1'!BK100/$CP104</f>
        <v>9.4800778355803271E-3</v>
      </c>
      <c r="BL104" s="34">
        <f>'Insumo 1'!BL100/$CP104</f>
        <v>9.339492606756641E-3</v>
      </c>
      <c r="BM104" s="34">
        <f>'Insumo 1'!BM100/$CP104</f>
        <v>9.2061021184049983E-3</v>
      </c>
      <c r="BN104" s="34">
        <f>'Insumo 1'!BN100/$CP104</f>
        <v>9.0918496397089845E-3</v>
      </c>
      <c r="BO104" s="34">
        <f>'Insumo 1'!BO100/$CP104</f>
        <v>8.9352920870373678E-3</v>
      </c>
      <c r="BP104" s="34">
        <f>'Insumo 1'!BP100/$CP104</f>
        <v>8.7011752320771494E-3</v>
      </c>
      <c r="BQ104" s="34">
        <f>'Insumo 1'!BQ100/$CP104</f>
        <v>8.4156879301465551E-3</v>
      </c>
      <c r="BR104" s="34">
        <f>'Insumo 1'!BR100/$CP104</f>
        <v>8.1411366337334635E-3</v>
      </c>
      <c r="BS104" s="34">
        <f>'Insumo 1'!BS100/$CP104</f>
        <v>7.8658658632731696E-3</v>
      </c>
      <c r="BT104" s="34">
        <f>'Insumo 1'!BT100/$CP104</f>
        <v>7.5846954056258001E-3</v>
      </c>
      <c r="BU104" s="34">
        <f>'Insumo 1'!BU100/$CP104</f>
        <v>7.3017982102651412E-3</v>
      </c>
      <c r="BV104" s="34">
        <f>'Insumo 1'!BV100/$CP104</f>
        <v>7.0154475394779026E-3</v>
      </c>
      <c r="BW104" s="34">
        <f>'Insumo 1'!BW100/$CP104</f>
        <v>6.7198876008864516E-3</v>
      </c>
      <c r="BX104" s="34">
        <f>'Insumo 1'!BX100/$CP104</f>
        <v>6.415693973728551E-3</v>
      </c>
      <c r="BY104" s="34">
        <f>'Insumo 1'!BY100/$CP104</f>
        <v>6.110493082904565E-3</v>
      </c>
      <c r="BZ104" s="34">
        <f>'Insumo 1'!BZ100/$CP104</f>
        <v>5.8074506142221909E-3</v>
      </c>
      <c r="CA104" s="34">
        <f>'Insumo 1'!CA100/$CP104</f>
        <v>5.5034008818737315E-3</v>
      </c>
      <c r="CB104" s="34">
        <f>'Insumo 1'!CB100/$CP104</f>
        <v>5.1967610429553366E-3</v>
      </c>
      <c r="CC104" s="34">
        <f>'Insumo 1'!CC100/$CP104</f>
        <v>4.8924235209879948E-3</v>
      </c>
      <c r="CD104" s="34">
        <f>'Insumo 1'!CD100/$CP104</f>
        <v>4.5696674634122282E-3</v>
      </c>
      <c r="CE104" s="34">
        <f>'Insumo 1'!CE100/$CP104</f>
        <v>4.2195713920427048E-3</v>
      </c>
      <c r="CF104" s="34">
        <f>'Insumo 1'!CF100/$CP104</f>
        <v>3.8546541553007765E-3</v>
      </c>
      <c r="CG104" s="34">
        <f>'Insumo 1'!CG100/$CP104</f>
        <v>3.4969316590308898E-3</v>
      </c>
      <c r="CH104" s="34">
        <f>'Insumo 1'!CH100/$CP104</f>
        <v>3.1429504278064641E-3</v>
      </c>
      <c r="CI104" s="34">
        <f>'Insumo 1'!CI100/$CP104</f>
        <v>2.806812152952701E-3</v>
      </c>
      <c r="CJ104" s="34">
        <f>'Insumo 1'!CJ100/$CP104</f>
        <v>2.4983016815115751E-3</v>
      </c>
      <c r="CK104" s="34">
        <f>'Insumo 1'!CK100/$CP104</f>
        <v>2.2125265899621003E-3</v>
      </c>
      <c r="CL104" s="34">
        <f>'Insumo 1'!CL100/$CP104</f>
        <v>1.9201323371783471E-3</v>
      </c>
      <c r="CM104" s="34">
        <f>'Insumo 1'!CM100/$CP104</f>
        <v>1.6762306351761514E-3</v>
      </c>
      <c r="CN104" s="34">
        <f>'Insumo 1'!CN100/$CP104</f>
        <v>1.4593811573488306E-3</v>
      </c>
      <c r="CP104">
        <f>SUM('Insumo 1'!B100:CX100)</f>
        <v>6949.5209999999979</v>
      </c>
      <c r="CR104" s="46">
        <f t="shared" si="2"/>
        <v>0.23324470852019882</v>
      </c>
    </row>
    <row r="105" spans="1:96" x14ac:dyDescent="0.2">
      <c r="A105">
        <f t="shared" si="3"/>
        <v>2044</v>
      </c>
      <c r="B105" s="34">
        <f>'Insumo 1'!B101/$CP105</f>
        <v>1.1974715458287348E-2</v>
      </c>
      <c r="C105" s="34">
        <f>'Insumo 1'!C101/$CP105</f>
        <v>1.2037572969371557E-2</v>
      </c>
      <c r="D105" s="34">
        <f>'Insumo 1'!D101/$CP105</f>
        <v>1.2119273349911216E-2</v>
      </c>
      <c r="E105" s="34">
        <f>'Insumo 1'!E101/$CP105</f>
        <v>1.2217083664641797E-2</v>
      </c>
      <c r="F105" s="34">
        <f>'Insumo 1'!F101/$CP105</f>
        <v>1.2344093235093414E-2</v>
      </c>
      <c r="G105" s="34">
        <f>'Insumo 1'!G101/$CP105</f>
        <v>1.2461897128864509E-2</v>
      </c>
      <c r="H105" s="34">
        <f>'Insumo 1'!H101/$CP105</f>
        <v>1.2590057408901192E-2</v>
      </c>
      <c r="I105" s="34">
        <f>'Insumo 1'!I101/$CP105</f>
        <v>1.2726560333429601E-2</v>
      </c>
      <c r="J105" s="34">
        <f>'Insumo 1'!J101/$CP105</f>
        <v>1.2869104483279607E-2</v>
      </c>
      <c r="K105" s="34">
        <f>'Insumo 1'!K101/$CP105</f>
        <v>1.3015819955375476E-2</v>
      </c>
      <c r="L105" s="34">
        <f>'Insumo 1'!L101/$CP105</f>
        <v>1.3165556040132141E-2</v>
      </c>
      <c r="M105" s="34">
        <f>'Insumo 1'!M101/$CP105</f>
        <v>1.3312846867020542E-2</v>
      </c>
      <c r="N105" s="34">
        <f>'Insumo 1'!N101/$CP105</f>
        <v>1.3454384145983614E-2</v>
      </c>
      <c r="O105" s="34">
        <f>'Insumo 1'!O101/$CP105</f>
        <v>1.3589880199625093E-2</v>
      </c>
      <c r="P105" s="34">
        <f>'Insumo 1'!P101/$CP105</f>
        <v>1.3720198060133774E-2</v>
      </c>
      <c r="Q105" s="34">
        <f>'Insumo 1'!Q101/$CP105</f>
        <v>1.3843036308339529E-2</v>
      </c>
      <c r="R105" s="34">
        <f>'Insumo 1'!R101/$CP105</f>
        <v>1.3957819589449827E-2</v>
      </c>
      <c r="S105" s="34">
        <f>'Insumo 1'!S101/$CP105</f>
        <v>1.4063828709973998E-2</v>
      </c>
      <c r="T105" s="34">
        <f>'Insumo 1'!T101/$CP105</f>
        <v>1.4158186895949379E-2</v>
      </c>
      <c r="U105" s="34">
        <f>'Insumo 1'!U101/$CP105</f>
        <v>1.4239455760394639E-2</v>
      </c>
      <c r="V105" s="34">
        <f>'Insumo 1'!V101/$CP105</f>
        <v>1.4307922980706045E-2</v>
      </c>
      <c r="W105" s="34">
        <f>'Insumo 1'!W101/$CP105</f>
        <v>1.4352081461032938E-2</v>
      </c>
      <c r="X105" s="34">
        <f>'Insumo 1'!X101/$CP105</f>
        <v>1.4365889976053725E-2</v>
      </c>
      <c r="Y105" s="34">
        <f>'Insumo 1'!Y101/$CP105</f>
        <v>1.435351984801427E-2</v>
      </c>
      <c r="Z105" s="34">
        <f>'Insumo 1'!Z101/$CP105</f>
        <v>1.4332663236784957E-2</v>
      </c>
      <c r="AA105" s="34">
        <f>'Insumo 1'!AA101/$CP105</f>
        <v>1.4309217528989244E-2</v>
      </c>
      <c r="AB105" s="34">
        <f>'Insumo 1'!AB101/$CP105</f>
        <v>1.4242764050451705E-2</v>
      </c>
      <c r="AC105" s="34">
        <f>'Insumo 1'!AC101/$CP105</f>
        <v>1.4118199737868349E-2</v>
      </c>
      <c r="AD105" s="34">
        <f>'Insumo 1'!AD101/$CP105</f>
        <v>1.3958826460336759E-2</v>
      </c>
      <c r="AE105" s="34">
        <f>'Insumo 1'!AE101/$CP105</f>
        <v>1.3802473795465967E-2</v>
      </c>
      <c r="AF105" s="34">
        <f>'Insumo 1'!AF101/$CP105</f>
        <v>1.3641662130953046E-2</v>
      </c>
      <c r="AG105" s="34">
        <f>'Insumo 1'!AG101/$CP105</f>
        <v>1.351479639919956E-2</v>
      </c>
      <c r="AH105" s="34">
        <f>'Insumo 1'!AH101/$CP105</f>
        <v>1.3444890791906822E-2</v>
      </c>
      <c r="AI105" s="34">
        <f>'Insumo 1'!AI101/$CP105</f>
        <v>1.3416698407072714E-2</v>
      </c>
      <c r="AJ105" s="34">
        <f>'Insumo 1'!AJ101/$CP105</f>
        <v>1.3397711698919132E-2</v>
      </c>
      <c r="AK105" s="34">
        <f>'Insumo 1'!AK101/$CP105</f>
        <v>1.3401595343768729E-2</v>
      </c>
      <c r="AL105" s="34">
        <f>'Insumo 1'!AL101/$CP105</f>
        <v>1.3407205052995922E-2</v>
      </c>
      <c r="AM105" s="34">
        <f>'Insumo 1'!AM101/$CP105</f>
        <v>1.3403033730750059E-2</v>
      </c>
      <c r="AN105" s="34">
        <f>'Insumo 1'!AN101/$CP105</f>
        <v>1.3406629698203391E-2</v>
      </c>
      <c r="AO105" s="34">
        <f>'Insumo 1'!AO101/$CP105</f>
        <v>1.3416266890978315E-2</v>
      </c>
      <c r="AP105" s="34">
        <f>'Insumo 1'!AP101/$CP105</f>
        <v>1.3396129473239666E-2</v>
      </c>
      <c r="AQ105" s="34">
        <f>'Insumo 1'!AQ101/$CP105</f>
        <v>1.3526735011144615E-2</v>
      </c>
      <c r="AR105" s="34">
        <f>'Insumo 1'!AR101/$CP105</f>
        <v>1.3886187917779493E-2</v>
      </c>
      <c r="AS105" s="34">
        <f>'Insumo 1'!AS101/$CP105</f>
        <v>1.4372075040073455E-2</v>
      </c>
      <c r="AT105" s="34">
        <f>'Insumo 1'!AT101/$CP105</f>
        <v>1.4810783069379725E-2</v>
      </c>
      <c r="AU105" s="34">
        <f>'Insumo 1'!AU101/$CP105</f>
        <v>1.5245751292534535E-2</v>
      </c>
      <c r="AV105" s="34">
        <f>'Insumo 1'!AV101/$CP105</f>
        <v>1.5495742949890041E-2</v>
      </c>
      <c r="AW105" s="34">
        <f>'Insumo 1'!AW101/$CP105</f>
        <v>1.5455899630507145E-2</v>
      </c>
      <c r="AX105" s="34">
        <f>'Insumo 1'!AX101/$CP105</f>
        <v>1.5207777876227367E-2</v>
      </c>
      <c r="AY105" s="34">
        <f>'Insumo 1'!AY101/$CP105</f>
        <v>1.4959512283249458E-2</v>
      </c>
      <c r="AZ105" s="34">
        <f>'Insumo 1'!AZ101/$CP105</f>
        <v>1.469513675608063E-2</v>
      </c>
      <c r="BA105" s="34">
        <f>'Insumo 1'!BA101/$CP105</f>
        <v>1.431396420602764E-2</v>
      </c>
      <c r="BB105" s="34">
        <f>'Insumo 1'!BB101/$CP105</f>
        <v>1.379542569925744E-2</v>
      </c>
      <c r="BC105" s="34">
        <f>'Insumo 1'!BC101/$CP105</f>
        <v>1.3188282554437188E-2</v>
      </c>
      <c r="BD105" s="34">
        <f>'Insumo 1'!BD101/$CP105</f>
        <v>1.2562152701463349E-2</v>
      </c>
      <c r="BE105" s="34">
        <f>'Insumo 1'!BE101/$CP105</f>
        <v>1.1902939947918877E-2</v>
      </c>
      <c r="BF105" s="34">
        <f>'Insumo 1'!BF101/$CP105</f>
        <v>1.1325139897517798E-2</v>
      </c>
      <c r="BG105" s="34">
        <f>'Insumo 1'!BG101/$CP105</f>
        <v>1.0893336125721921E-2</v>
      </c>
      <c r="BH105" s="34">
        <f>'Insumo 1'!BH101/$CP105</f>
        <v>1.0563945506996884E-2</v>
      </c>
      <c r="BI105" s="34">
        <f>'Insumo 1'!BI101/$CP105</f>
        <v>1.0218444954080929E-2</v>
      </c>
      <c r="BJ105" s="34">
        <f>'Insumo 1'!BJ101/$CP105</f>
        <v>9.8679100467303112E-3</v>
      </c>
      <c r="BK105" s="34">
        <f>'Insumo 1'!BK101/$CP105</f>
        <v>9.5832532631247008E-3</v>
      </c>
      <c r="BL105" s="34">
        <f>'Insumo 1'!BL101/$CP105</f>
        <v>9.3836051501158136E-3</v>
      </c>
      <c r="BM105" s="34">
        <f>'Insumo 1'!BM101/$CP105</f>
        <v>9.2387595810956777E-3</v>
      </c>
      <c r="BN105" s="34">
        <f>'Insumo 1'!BN101/$CP105</f>
        <v>9.1009621082840681E-3</v>
      </c>
      <c r="BO105" s="34">
        <f>'Insumo 1'!BO101/$CP105</f>
        <v>8.9820075049279087E-3</v>
      </c>
      <c r="BP105" s="34">
        <f>'Insumo 1'!BP101/$CP105</f>
        <v>8.8207643243205878E-3</v>
      </c>
      <c r="BQ105" s="34">
        <f>'Insumo 1'!BQ101/$CP105</f>
        <v>8.5824236015138687E-3</v>
      </c>
      <c r="BR105" s="34">
        <f>'Insumo 1'!BR101/$CP105</f>
        <v>8.2934516569642628E-3</v>
      </c>
      <c r="BS105" s="34">
        <f>'Insumo 1'!BS101/$CP105</f>
        <v>8.0145484212839815E-3</v>
      </c>
      <c r="BT105" s="34">
        <f>'Insumo 1'!BT101/$CP105</f>
        <v>7.7343506373204994E-3</v>
      </c>
      <c r="BU105" s="34">
        <f>'Insumo 1'!BU101/$CP105</f>
        <v>7.4482554667335572E-3</v>
      </c>
      <c r="BV105" s="34">
        <f>'Insumo 1'!BV101/$CP105</f>
        <v>7.1597150382783515E-3</v>
      </c>
      <c r="BW105" s="34">
        <f>'Insumo 1'!BW101/$CP105</f>
        <v>6.8677224810679473E-3</v>
      </c>
      <c r="BX105" s="34">
        <f>'Insumo 1'!BX101/$CP105</f>
        <v>6.5660927310826189E-3</v>
      </c>
      <c r="BY105" s="34">
        <f>'Insumo 1'!BY101/$CP105</f>
        <v>6.256264175303697E-3</v>
      </c>
      <c r="BZ105" s="34">
        <f>'Insumo 1'!BZ101/$CP105</f>
        <v>5.943702684260246E-3</v>
      </c>
      <c r="CA105" s="34">
        <f>'Insumo 1'!CA101/$CP105</f>
        <v>5.6308535158205277E-3</v>
      </c>
      <c r="CB105" s="34">
        <f>'Insumo 1'!CB101/$CP105</f>
        <v>5.3158467669088116E-3</v>
      </c>
      <c r="CC105" s="34">
        <f>'Insumo 1'!CC101/$CP105</f>
        <v>4.9989701149213634E-3</v>
      </c>
      <c r="CD105" s="34">
        <f>'Insumo 1'!CD101/$CP105</f>
        <v>4.6845387208021803E-3</v>
      </c>
      <c r="CE105" s="34">
        <f>'Insumo 1'!CE101/$CP105</f>
        <v>4.352702844208879E-3</v>
      </c>
      <c r="CF105" s="34">
        <f>'Insumo 1'!CF101/$CP105</f>
        <v>3.9949760019516011E-3</v>
      </c>
      <c r="CG105" s="34">
        <f>'Insumo 1'!CG101/$CP105</f>
        <v>3.6237283220698028E-3</v>
      </c>
      <c r="CH105" s="34">
        <f>'Insumo 1'!CH101/$CP105</f>
        <v>3.2605356092834628E-3</v>
      </c>
      <c r="CI105" s="34">
        <f>'Insumo 1'!CI101/$CP105</f>
        <v>2.9025210896299184E-3</v>
      </c>
      <c r="CJ105" s="34">
        <f>'Insumo 1'!CJ101/$CP105</f>
        <v>2.5649316651112897E-3</v>
      </c>
      <c r="CK105" s="34">
        <f>'Insumo 1'!CK101/$CP105</f>
        <v>2.2579798832950328E-3</v>
      </c>
      <c r="CL105" s="34">
        <f>'Insumo 1'!CL101/$CP105</f>
        <v>1.9764875510483531E-3</v>
      </c>
      <c r="CM105" s="34">
        <f>'Insumo 1'!CM101/$CP105</f>
        <v>1.6847826712342157E-3</v>
      </c>
      <c r="CN105" s="34">
        <f>'Insumo 1'!CN101/$CP105</f>
        <v>1.4536338833341573E-3</v>
      </c>
      <c r="CP105">
        <f>SUM('Insumo 1'!B101:CX101)</f>
        <v>6952.2320000000036</v>
      </c>
      <c r="CR105" s="46">
        <f t="shared" si="2"/>
        <v>0.22982863632859193</v>
      </c>
    </row>
    <row r="106" spans="1:96" x14ac:dyDescent="0.2">
      <c r="A106">
        <f t="shared" si="3"/>
        <v>2045</v>
      </c>
      <c r="B106" s="34">
        <f>'Insumo 1'!B102/$CP106</f>
        <v>1.1836150810469006E-2</v>
      </c>
      <c r="C106" s="34">
        <f>'Insumo 1'!C102/$CP106</f>
        <v>1.1898134492509687E-2</v>
      </c>
      <c r="D106" s="34">
        <f>'Insumo 1'!D102/$CP106</f>
        <v>1.1976656744004378E-2</v>
      </c>
      <c r="E106" s="34">
        <f>'Insumo 1'!E102/$CP106</f>
        <v>1.206984798753654E-2</v>
      </c>
      <c r="F106" s="34">
        <f>'Insumo 1'!F102/$CP106</f>
        <v>1.217583864568963E-2</v>
      </c>
      <c r="G106" s="34">
        <f>'Insumo 1'!G102/$CP106</f>
        <v>1.2292471513752255E-2</v>
      </c>
      <c r="H106" s="34">
        <f>'Insumo 1'!H102/$CP106</f>
        <v>1.2418164641602733E-2</v>
      </c>
      <c r="I106" s="34">
        <f>'Insumo 1'!I102/$CP106</f>
        <v>1.2550904638177093E-2</v>
      </c>
      <c r="J106" s="34">
        <f>'Insumo 1'!J102/$CP106</f>
        <v>1.268896573970622E-2</v>
      </c>
      <c r="K106" s="34">
        <f>'Insumo 1'!K102/$CP106</f>
        <v>1.2830334555126149E-2</v>
      </c>
      <c r="L106" s="34">
        <f>'Insumo 1'!L102/$CP106</f>
        <v>1.2973716761610046E-2</v>
      </c>
      <c r="M106" s="34">
        <f>'Insumo 1'!M102/$CP106</f>
        <v>1.3118393290920776E-2</v>
      </c>
      <c r="N106" s="34">
        <f>'Insumo 1'!N102/$CP106</f>
        <v>1.325846778351387E-2</v>
      </c>
      <c r="O106" s="34">
        <f>'Insumo 1'!O102/$CP106</f>
        <v>1.3390488711851098E-2</v>
      </c>
      <c r="P106" s="34">
        <f>'Insumo 1'!P102/$CP106</f>
        <v>1.3515031330522165E-2</v>
      </c>
      <c r="Q106" s="34">
        <f>'Insumo 1'!Q102/$CP106</f>
        <v>1.3633821403296185E-2</v>
      </c>
      <c r="R106" s="34">
        <f>'Insumo 1'!R102/$CP106</f>
        <v>1.3744414098166912E-2</v>
      </c>
      <c r="S106" s="34">
        <f>'Insumo 1'!S102/$CP106</f>
        <v>1.3848535178903464E-2</v>
      </c>
      <c r="T106" s="34">
        <f>'Insumo 1'!T102/$CP106</f>
        <v>1.3945897018210982E-2</v>
      </c>
      <c r="U106" s="34">
        <f>'Insumo 1'!U102/$CP106</f>
        <v>1.4033767156788376E-2</v>
      </c>
      <c r="V106" s="34">
        <f>'Insumo 1'!V102/$CP106</f>
        <v>1.4108550253449986E-2</v>
      </c>
      <c r="W106" s="34">
        <f>'Insumo 1'!W102/$CP106</f>
        <v>1.4170965376432948E-2</v>
      </c>
      <c r="X106" s="34">
        <f>'Insumo 1'!X102/$CP106</f>
        <v>1.4211233197712274E-2</v>
      </c>
      <c r="Y106" s="34">
        <f>'Insumo 1'!Y102/$CP106</f>
        <v>1.4223888798685779E-2</v>
      </c>
      <c r="Z106" s="34">
        <f>'Insumo 1'!Z102/$CP106</f>
        <v>1.4212383706891684E-2</v>
      </c>
      <c r="AA106" s="34">
        <f>'Insumo 1'!AA102/$CP106</f>
        <v>1.4193256491784002E-2</v>
      </c>
      <c r="AB106" s="34">
        <f>'Insumo 1'!AB102/$CP106</f>
        <v>1.4171972071964929E-2</v>
      </c>
      <c r="AC106" s="34">
        <f>'Insumo 1'!AC102/$CP106</f>
        <v>1.4108837880744839E-2</v>
      </c>
      <c r="AD106" s="34">
        <f>'Insumo 1'!AD102/$CP106</f>
        <v>1.3988753485143984E-2</v>
      </c>
      <c r="AE106" s="34">
        <f>'Insumo 1'!AE102/$CP106</f>
        <v>1.3834297627808271E-2</v>
      </c>
      <c r="AF106" s="34">
        <f>'Insumo 1'!AF102/$CP106</f>
        <v>1.368358092530564E-2</v>
      </c>
      <c r="AG106" s="34">
        <f>'Insumo 1'!AG102/$CP106</f>
        <v>1.3528549813380225E-2</v>
      </c>
      <c r="AH106" s="34">
        <f>'Insumo 1'!AH102/$CP106</f>
        <v>1.3407314908599961E-2</v>
      </c>
      <c r="AI106" s="34">
        <f>'Insumo 1'!AI102/$CP106</f>
        <v>1.3342454953610755E-2</v>
      </c>
      <c r="AJ106" s="34">
        <f>'Insumo 1'!AJ102/$CP106</f>
        <v>1.3318869515432862E-2</v>
      </c>
      <c r="AK106" s="34">
        <f>'Insumo 1'!AK102/$CP106</f>
        <v>1.3304488150690246E-2</v>
      </c>
      <c r="AL106" s="34">
        <f>'Insumo 1'!AL102/$CP106</f>
        <v>1.3312829342240963E-2</v>
      </c>
      <c r="AM106" s="34">
        <f>'Insumo 1'!AM102/$CP106</f>
        <v>1.3322033415676239E-2</v>
      </c>
      <c r="AN106" s="34">
        <f>'Insumo 1'!AN102/$CP106</f>
        <v>1.3319732397317419E-2</v>
      </c>
      <c r="AO106" s="34">
        <f>'Insumo 1'!AO102/$CP106</f>
        <v>1.332390299309278E-2</v>
      </c>
      <c r="AP106" s="34">
        <f>'Insumo 1'!AP102/$CP106</f>
        <v>1.3334257575707463E-2</v>
      </c>
      <c r="AQ106" s="34">
        <f>'Insumo 1'!AQ102/$CP106</f>
        <v>1.3314411292362651E-2</v>
      </c>
      <c r="AR106" s="34">
        <f>'Insumo 1'!AR102/$CP106</f>
        <v>1.3444850270578191E-2</v>
      </c>
      <c r="AS106" s="34">
        <f>'Insumo 1'!AS102/$CP106</f>
        <v>1.3803377693611644E-2</v>
      </c>
      <c r="AT106" s="34">
        <f>'Insumo 1'!AT102/$CP106</f>
        <v>1.4287742058143E-2</v>
      </c>
      <c r="AU106" s="34">
        <f>'Insumo 1'!AU102/$CP106</f>
        <v>1.472493554631857E-2</v>
      </c>
      <c r="AV106" s="34">
        <f>'Insumo 1'!AV102/$CP106</f>
        <v>1.5157958438718783E-2</v>
      </c>
      <c r="AW106" s="34">
        <f>'Insumo 1'!AW102/$CP106</f>
        <v>1.5406612235118638E-2</v>
      </c>
      <c r="AX106" s="34">
        <f>'Insumo 1'!AX102/$CP106</f>
        <v>1.5365912972897029E-2</v>
      </c>
      <c r="AY106" s="34">
        <f>'Insumo 1'!AY102/$CP106</f>
        <v>1.5117834431086878E-2</v>
      </c>
      <c r="AZ106" s="34">
        <f>'Insumo 1'!AZ102/$CP106</f>
        <v>1.4869468261981876E-2</v>
      </c>
      <c r="BA106" s="34">
        <f>'Insumo 1'!BA102/$CP106</f>
        <v>1.4604563523422863E-2</v>
      </c>
      <c r="BB106" s="34">
        <f>'Insumo 1'!BB102/$CP106</f>
        <v>1.4223313544096073E-2</v>
      </c>
      <c r="BC106" s="34">
        <f>'Insumo 1'!BC102/$CP106</f>
        <v>1.3705296786066995E-2</v>
      </c>
      <c r="BD106" s="34">
        <f>'Insumo 1'!BD102/$CP106</f>
        <v>1.3099266075813094E-2</v>
      </c>
      <c r="BE106" s="34">
        <f>'Insumo 1'!BE102/$CP106</f>
        <v>1.2473964336804087E-2</v>
      </c>
      <c r="BF106" s="34">
        <f>'Insumo 1'!BF102/$CP106</f>
        <v>1.1815154017944784E-2</v>
      </c>
      <c r="BG106" s="34">
        <f>'Insumo 1'!BG102/$CP106</f>
        <v>1.1237886037176119E-2</v>
      </c>
      <c r="BH106" s="34">
        <f>'Insumo 1'!BH102/$CP106</f>
        <v>1.0805869840307892E-2</v>
      </c>
      <c r="BI106" s="34">
        <f>'Insumo 1'!BI102/$CP106</f>
        <v>1.0475673705817395E-2</v>
      </c>
      <c r="BJ106" s="34">
        <f>'Insumo 1'!BJ102/$CP106</f>
        <v>1.0129226629167742E-2</v>
      </c>
      <c r="BK106" s="34">
        <f>'Insumo 1'!BK102/$CP106</f>
        <v>9.7777460748581721E-3</v>
      </c>
      <c r="BL106" s="34">
        <f>'Insumo 1'!BL102/$CP106</f>
        <v>9.4909816618903801E-3</v>
      </c>
      <c r="BM106" s="34">
        <f>'Insumo 1'!BM102/$CP106</f>
        <v>9.2880606053720484E-3</v>
      </c>
      <c r="BN106" s="34">
        <f>'Insumo 1'!BN102/$CP106</f>
        <v>9.1390696666385305E-3</v>
      </c>
      <c r="BO106" s="34">
        <f>'Insumo 1'!BO102/$CP106</f>
        <v>8.9968379693340442E-3</v>
      </c>
      <c r="BP106" s="34">
        <f>'Insumo 1'!BP102/$CP106</f>
        <v>8.8731582325475341E-3</v>
      </c>
      <c r="BQ106" s="34">
        <f>'Insumo 1'!BQ102/$CP106</f>
        <v>8.7071972834177284E-3</v>
      </c>
      <c r="BR106" s="34">
        <f>'Insumo 1'!BR102/$CP106</f>
        <v>8.4648712875046248E-3</v>
      </c>
      <c r="BS106" s="34">
        <f>'Insumo 1'!BS102/$CP106</f>
        <v>8.1719228876975074E-3</v>
      </c>
      <c r="BT106" s="34">
        <f>'Insumo 1'!BT102/$CP106</f>
        <v>7.8886100022679435E-3</v>
      </c>
      <c r="BU106" s="34">
        <f>'Insumo 1'!BU102/$CP106</f>
        <v>7.6038589803641187E-3</v>
      </c>
      <c r="BV106" s="34">
        <f>'Insumo 1'!BV102/$CP106</f>
        <v>7.3126363443261153E-3</v>
      </c>
      <c r="BW106" s="34">
        <f>'Insumo 1'!BW102/$CP106</f>
        <v>7.0188250626344413E-3</v>
      </c>
      <c r="BX106" s="34">
        <f>'Insumo 1'!BX102/$CP106</f>
        <v>6.7205555578725559E-3</v>
      </c>
      <c r="BY106" s="34">
        <f>'Insumo 1'!BY102/$CP106</f>
        <v>6.4132257933228213E-3</v>
      </c>
      <c r="BZ106" s="34">
        <f>'Insumo 1'!BZ102/$CP106</f>
        <v>6.0975548372223685E-3</v>
      </c>
      <c r="CA106" s="34">
        <f>'Insumo 1'!CA102/$CP106</f>
        <v>5.7777132853465557E-3</v>
      </c>
      <c r="CB106" s="34">
        <f>'Insumo 1'!CB102/$CP106</f>
        <v>5.4549954605222209E-3</v>
      </c>
      <c r="CC106" s="34">
        <f>'Insumo 1'!CC102/$CP106</f>
        <v>5.1289699218070835E-3</v>
      </c>
      <c r="CD106" s="34">
        <f>'Insumo 1'!CD102/$CP106</f>
        <v>4.8013624329702586E-3</v>
      </c>
      <c r="CE106" s="34">
        <f>'Insumo 1'!CE102/$CP106</f>
        <v>4.4773502853190875E-3</v>
      </c>
      <c r="CF106" s="34">
        <f>'Insumo 1'!CF102/$CP106</f>
        <v>4.13665575456648E-3</v>
      </c>
      <c r="CG106" s="34">
        <f>'Insumo 1'!CG102/$CP106</f>
        <v>3.770937649161719E-3</v>
      </c>
      <c r="CH106" s="34">
        <f>'Insumo 1'!CH102/$CP106</f>
        <v>3.3931391973731589E-3</v>
      </c>
      <c r="CI106" s="34">
        <f>'Insumo 1'!CI102/$CP106</f>
        <v>3.0245448190198737E-3</v>
      </c>
      <c r="CJ106" s="34">
        <f>'Insumo 1'!CJ102/$CP106</f>
        <v>2.6625658684481927E-3</v>
      </c>
      <c r="CK106" s="34">
        <f>'Insumo 1'!CK102/$CP106</f>
        <v>2.3234532878172735E-3</v>
      </c>
      <c r="CL106" s="34">
        <f>'Insumo 1'!CL102/$CP106</f>
        <v>2.0181369143315053E-3</v>
      </c>
      <c r="CM106" s="34">
        <f>'Insumo 1'!CM102/$CP106</f>
        <v>1.7410080157412673E-3</v>
      </c>
      <c r="CN106" s="34">
        <f>'Insumo 1'!CN102/$CP106</f>
        <v>1.4496415660558378E-3</v>
      </c>
      <c r="CP106">
        <f>SUM('Insumo 1'!B102:CX102)</f>
        <v>6953.4429999999975</v>
      </c>
      <c r="CR106" s="46">
        <f t="shared" si="2"/>
        <v>0.22652288945203128</v>
      </c>
    </row>
    <row r="107" spans="1:96" x14ac:dyDescent="0.2">
      <c r="A107">
        <f t="shared" si="3"/>
        <v>2046</v>
      </c>
      <c r="B107" s="34">
        <f>'Insumo 1'!B103/$CP107</f>
        <v>1.1701533871282985E-2</v>
      </c>
      <c r="C107" s="34">
        <f>'Insumo 1'!C103/$CP107</f>
        <v>1.1792427390531919E-2</v>
      </c>
      <c r="D107" s="34">
        <f>'Insumo 1'!D103/$CP107</f>
        <v>1.1861891899704755E-2</v>
      </c>
      <c r="E107" s="34">
        <f>'Insumo 1'!E103/$CP107</f>
        <v>1.1944443925098566E-2</v>
      </c>
      <c r="F107" s="34">
        <f>'Insumo 1'!F103/$CP107</f>
        <v>1.2038932915836775E-2</v>
      </c>
      <c r="G107" s="34">
        <f>'Insumo 1'!G103/$CP107</f>
        <v>1.214363304560453E-2</v>
      </c>
      <c r="H107" s="34">
        <f>'Insumo 1'!H103/$CP107</f>
        <v>1.2256962306946553E-2</v>
      </c>
      <c r="I107" s="34">
        <f>'Insumo 1'!I103/$CP107</f>
        <v>1.2377626330126701E-2</v>
      </c>
      <c r="J107" s="34">
        <f>'Insumo 1'!J103/$CP107</f>
        <v>1.2503324013391839E-2</v>
      </c>
      <c r="K107" s="34">
        <f>'Insumo 1'!K103/$CP107</f>
        <v>1.2632041892707968E-2</v>
      </c>
      <c r="L107" s="34">
        <f>'Insumo 1'!L103/$CP107</f>
        <v>1.2762629417198523E-2</v>
      </c>
      <c r="M107" s="34">
        <f>'Insumo 1'!M103/$CP107</f>
        <v>1.2895086586863502E-2</v>
      </c>
      <c r="N107" s="34">
        <f>'Insumo 1'!N103/$CP107</f>
        <v>1.3027831394247621E-2</v>
      </c>
      <c r="O107" s="34">
        <f>'Insumo 1'!O103/$CP107</f>
        <v>1.315769982444032E-2</v>
      </c>
      <c r="P107" s="34">
        <f>'Insumo 1'!P103/$CP107</f>
        <v>1.3281671681390604E-2</v>
      </c>
      <c r="Q107" s="34">
        <f>'Insumo 1'!Q103/$CP107</f>
        <v>1.3400178421677187E-2</v>
      </c>
      <c r="R107" s="34">
        <f>'Insumo 1'!R103/$CP107</f>
        <v>1.3513220045300065E-2</v>
      </c>
      <c r="S107" s="34">
        <f>'Insumo 1'!S103/$CP107</f>
        <v>1.3618207812786965E-2</v>
      </c>
      <c r="T107" s="34">
        <f>'Insumo 1'!T103/$CP107</f>
        <v>1.371873719562716E-2</v>
      </c>
      <c r="U107" s="34">
        <f>'Insumo 1'!U103/$CP107</f>
        <v>1.3815239650399366E-2</v>
      </c>
      <c r="V107" s="34">
        <f>'Insumo 1'!V103/$CP107</f>
        <v>1.3904263524473874E-2</v>
      </c>
      <c r="W107" s="34">
        <f>'Insumo 1'!W103/$CP107</f>
        <v>1.3980918976625267E-2</v>
      </c>
      <c r="X107" s="34">
        <f>'Insumo 1'!X103/$CP107</f>
        <v>1.4045637463432261E-2</v>
      </c>
      <c r="Y107" s="34">
        <f>'Insumo 1'!Y103/$CP107</f>
        <v>1.408907075902273E-2</v>
      </c>
      <c r="Z107" s="34">
        <f>'Insumo 1'!Z103/$CP107</f>
        <v>1.4105897565592549E-2</v>
      </c>
      <c r="AA107" s="34">
        <f>'Insumo 1'!AA103/$CP107</f>
        <v>1.409942571691185E-2</v>
      </c>
      <c r="AB107" s="34">
        <f>'Insumo 1'!AB103/$CP107</f>
        <v>1.4085331468673882E-2</v>
      </c>
      <c r="AC107" s="34">
        <f>'Insumo 1'!AC103/$CP107</f>
        <v>1.4069367575261491E-2</v>
      </c>
      <c r="AD107" s="34">
        <f>'Insumo 1'!AD103/$CP107</f>
        <v>1.4011840031433053E-2</v>
      </c>
      <c r="AE107" s="34">
        <f>'Insumo 1'!AE103/$CP107</f>
        <v>1.3896784943776176E-2</v>
      </c>
      <c r="AF107" s="34">
        <f>'Insumo 1'!AF103/$CP107</f>
        <v>1.3747069510962667E-2</v>
      </c>
      <c r="AG107" s="34">
        <f>'Insumo 1'!AG103/$CP107</f>
        <v>1.3600805730778863E-2</v>
      </c>
      <c r="AH107" s="34">
        <f>'Insumo 1'!AH103/$CP107</f>
        <v>1.3450658841386642E-2</v>
      </c>
      <c r="AI107" s="34">
        <f>'Insumo 1'!AI103/$CP107</f>
        <v>1.3333015014257484E-2</v>
      </c>
      <c r="AJ107" s="34">
        <f>'Insumo 1'!AJ103/$CP107</f>
        <v>1.3270022353765346E-2</v>
      </c>
      <c r="AK107" s="34">
        <f>'Insumo 1'!AK103/$CP107</f>
        <v>1.3247298973953114E-2</v>
      </c>
      <c r="AL107" s="34">
        <f>'Insumo 1'!AL103/$CP107</f>
        <v>1.3233636182293859E-2</v>
      </c>
      <c r="AM107" s="34">
        <f>'Insumo 1'!AM103/$CP107</f>
        <v>1.3242265313868124E-2</v>
      </c>
      <c r="AN107" s="34">
        <f>'Insumo 1'!AN103/$CP107</f>
        <v>1.3251613539740246E-2</v>
      </c>
      <c r="AO107" s="34">
        <f>'Insumo 1'!AO103/$CP107</f>
        <v>1.3250031532284962E-2</v>
      </c>
      <c r="AP107" s="34">
        <f>'Insumo 1'!AP103/$CP107</f>
        <v>1.325492137351038E-2</v>
      </c>
      <c r="AQ107" s="34">
        <f>'Insumo 1'!AQ103/$CP107</f>
        <v>1.3265563969118641E-2</v>
      </c>
      <c r="AR107" s="34">
        <f>'Insumo 1'!AR103/$CP107</f>
        <v>1.3245716966497829E-2</v>
      </c>
      <c r="AS107" s="34">
        <f>'Insumo 1'!AS103/$CP107</f>
        <v>1.3375441577830957E-2</v>
      </c>
      <c r="AT107" s="34">
        <f>'Insumo 1'!AT103/$CP107</f>
        <v>1.3732399987286413E-2</v>
      </c>
      <c r="AU107" s="34">
        <f>'Insumo 1'!AU103/$CP107</f>
        <v>1.4214624623428295E-2</v>
      </c>
      <c r="AV107" s="34">
        <f>'Insumo 1'!AV103/$CP107</f>
        <v>1.4649532854771287E-2</v>
      </c>
      <c r="AW107" s="34">
        <f>'Insumo 1'!AW103/$CP107</f>
        <v>1.5080414158046286E-2</v>
      </c>
      <c r="AX107" s="34">
        <f>'Insumo 1'!AX103/$CP107</f>
        <v>1.5326632045632001E-2</v>
      </c>
      <c r="AY107" s="34">
        <f>'Insumo 1'!AY103/$CP107</f>
        <v>1.5283917844339386E-2</v>
      </c>
      <c r="AZ107" s="34">
        <f>'Insumo 1'!AZ103/$CP107</f>
        <v>1.5034104485264394E-2</v>
      </c>
      <c r="BA107" s="34">
        <f>'Insumo 1'!BA103/$CP107</f>
        <v>1.478385966961069E-2</v>
      </c>
      <c r="BB107" s="34">
        <f>'Insumo 1'!BB103/$CP107</f>
        <v>1.4516788047387166E-2</v>
      </c>
      <c r="BC107" s="34">
        <f>'Insumo 1'!BC103/$CP107</f>
        <v>1.4134086062068483E-2</v>
      </c>
      <c r="BD107" s="34">
        <f>'Insumo 1'!BD103/$CP107</f>
        <v>1.3615619073314685E-2</v>
      </c>
      <c r="BE107" s="34">
        <f>'Insumo 1'!BE103/$CP107</f>
        <v>1.3009566399082092E-2</v>
      </c>
      <c r="BF107" s="34">
        <f>'Insumo 1'!BF103/$CP107</f>
        <v>1.2383954359947831E-2</v>
      </c>
      <c r="BG107" s="34">
        <f>'Insumo 1'!BG103/$CP107</f>
        <v>1.1724832526533504E-2</v>
      </c>
      <c r="BH107" s="34">
        <f>'Insumo 1'!BH103/$CP107</f>
        <v>1.1146536892198132E-2</v>
      </c>
      <c r="BI107" s="34">
        <f>'Insumo 1'!BI103/$CP107</f>
        <v>1.071306684945085E-2</v>
      </c>
      <c r="BJ107" s="34">
        <f>'Insumo 1'!BJ103/$CP107</f>
        <v>1.0380557646122479E-2</v>
      </c>
      <c r="BK107" s="34">
        <f>'Insumo 1'!BK103/$CP107</f>
        <v>1.0031796911662574E-2</v>
      </c>
      <c r="BL107" s="34">
        <f>'Insumo 1'!BL103/$CP107</f>
        <v>9.6777148793985388E-3</v>
      </c>
      <c r="BM107" s="34">
        <f>'Insumo 1'!BM103/$CP107</f>
        <v>9.3874884207840702E-3</v>
      </c>
      <c r="BN107" s="34">
        <f>'Insumo 1'!BN103/$CP107</f>
        <v>9.1796701687038382E-3</v>
      </c>
      <c r="BO107" s="34">
        <f>'Insumo 1'!BO103/$CP107</f>
        <v>9.0250648946649109E-3</v>
      </c>
      <c r="BP107" s="34">
        <f>'Insumo 1'!BP103/$CP107</f>
        <v>8.8767876504471134E-3</v>
      </c>
      <c r="BQ107" s="34">
        <f>'Insumo 1'!BQ103/$CP107</f>
        <v>8.74634394481613E-3</v>
      </c>
      <c r="BR107" s="34">
        <f>'Insumo 1'!BR103/$CP107</f>
        <v>8.5736174944712439E-3</v>
      </c>
      <c r="BS107" s="34">
        <f>'Insumo 1'!BS103/$CP107</f>
        <v>8.3243794108345381E-3</v>
      </c>
      <c r="BT107" s="34">
        <f>'Insumo 1'!BT103/$CP107</f>
        <v>8.0246609074883755E-3</v>
      </c>
      <c r="BU107" s="34">
        <f>'Insumo 1'!BU103/$CP107</f>
        <v>7.7340029922951942E-3</v>
      </c>
      <c r="BV107" s="34">
        <f>'Insumo 1'!BV103/$CP107</f>
        <v>7.4419068885062997E-3</v>
      </c>
      <c r="BW107" s="34">
        <f>'Insumo 1'!BW103/$CP107</f>
        <v>7.1419007474409959E-3</v>
      </c>
      <c r="BX107" s="34">
        <f>'Insumo 1'!BX103/$CP107</f>
        <v>6.8372924028694167E-3</v>
      </c>
      <c r="BY107" s="34">
        <f>'Insumo 1'!BY103/$CP107</f>
        <v>6.5272189416341365E-3</v>
      </c>
      <c r="BZ107" s="34">
        <f>'Insumo 1'!BZ103/$CP107</f>
        <v>6.2085163488245906E-3</v>
      </c>
      <c r="CA107" s="34">
        <f>'Insumo 1'!CA103/$CP107</f>
        <v>5.8824789941769196E-3</v>
      </c>
      <c r="CB107" s="34">
        <f>'Insumo 1'!CB103/$CP107</f>
        <v>5.5519832548825429E-3</v>
      </c>
      <c r="CC107" s="34">
        <f>'Insumo 1'!CC103/$CP107</f>
        <v>5.2178920440988904E-3</v>
      </c>
      <c r="CD107" s="34">
        <f>'Insumo 1'!CD103/$CP107</f>
        <v>4.8806368184046729E-3</v>
      </c>
      <c r="CE107" s="34">
        <f>'Insumo 1'!CE103/$CP107</f>
        <v>4.5433815927104554E-3</v>
      </c>
      <c r="CF107" s="34">
        <f>'Insumo 1'!CF103/$CP107</f>
        <v>4.2105847516629427E-3</v>
      </c>
      <c r="CG107" s="34">
        <f>'Insumo 1'!CG103/$CP107</f>
        <v>3.8654194886923146E-3</v>
      </c>
      <c r="CH107" s="34">
        <f>'Insumo 1'!CH103/$CP107</f>
        <v>3.5017015928370159E-3</v>
      </c>
      <c r="CI107" s="34">
        <f>'Insumo 1'!CI103/$CP107</f>
        <v>3.1305051162840202E-3</v>
      </c>
      <c r="CJ107" s="34">
        <f>'Insumo 1'!CJ103/$CP107</f>
        <v>2.7629041112203017E-3</v>
      </c>
      <c r="CK107" s="34">
        <f>'Insumo 1'!CK103/$CP107</f>
        <v>2.4152939276369662E-3</v>
      </c>
      <c r="CL107" s="34">
        <f>'Insumo 1'!CL103/$CP107</f>
        <v>2.1037822778059746E-3</v>
      </c>
      <c r="CM107" s="34">
        <f>'Insumo 1'!CM103/$CP107</f>
        <v>1.8101041665617992E-3</v>
      </c>
      <c r="CN107" s="34">
        <f>'Insumo 1'!CN103/$CP107</f>
        <v>1.5298012092577354E-3</v>
      </c>
      <c r="CP107">
        <f>SUM('Insumo 1'!B103:CX103)</f>
        <v>6953.1909999999989</v>
      </c>
      <c r="CR107" s="46">
        <f t="shared" si="2"/>
        <v>0.22298927211980804</v>
      </c>
    </row>
    <row r="108" spans="1:96" x14ac:dyDescent="0.2">
      <c r="A108">
        <f t="shared" si="3"/>
        <v>2047</v>
      </c>
      <c r="B108" s="34">
        <f>'Insumo 1'!B104/$CP108</f>
        <v>1.1567174646240071E-2</v>
      </c>
      <c r="C108" s="34">
        <f>'Insumo 1'!C104/$CP108</f>
        <v>1.1636513246621721E-2</v>
      </c>
      <c r="D108" s="34">
        <f>'Insumo 1'!D104/$CP108</f>
        <v>1.1751022636463616E-2</v>
      </c>
      <c r="E108" s="34">
        <f>'Insumo 1'!E104/$CP108</f>
        <v>1.1827697893732119E-2</v>
      </c>
      <c r="F108" s="34">
        <f>'Insumo 1'!F104/$CP108</f>
        <v>1.1914586928235266E-2</v>
      </c>
      <c r="G108" s="34">
        <f>'Insumo 1'!G104/$CP108</f>
        <v>1.2010395035816551E-2</v>
      </c>
      <c r="H108" s="34">
        <f>'Insumo 1'!H104/$CP108</f>
        <v>1.2113827512319469E-2</v>
      </c>
      <c r="I108" s="34">
        <f>'Insumo 1'!I104/$CP108</f>
        <v>1.2223733509604906E-2</v>
      </c>
      <c r="J108" s="34">
        <f>'Insumo 1'!J104/$CP108</f>
        <v>1.2339537603603306E-2</v>
      </c>
      <c r="K108" s="34">
        <f>'Insumo 1'!K104/$CP108</f>
        <v>1.2457931105914711E-2</v>
      </c>
      <c r="L108" s="34">
        <f>'Insumo 1'!L104/$CP108</f>
        <v>1.2577475456365231E-2</v>
      </c>
      <c r="M108" s="34">
        <f>'Insumo 1'!M104/$CP108</f>
        <v>1.2697451374867922E-2</v>
      </c>
      <c r="N108" s="34">
        <f>'Insumo 1'!N104/$CP108</f>
        <v>1.2818721997527115E-2</v>
      </c>
      <c r="O108" s="34">
        <f>'Insumo 1'!O104/$CP108</f>
        <v>1.2939848764168918E-2</v>
      </c>
      <c r="P108" s="34">
        <f>'Insumo 1'!P104/$CP108</f>
        <v>1.305924925860205E-2</v>
      </c>
      <c r="Q108" s="34">
        <f>'Insumo 1'!Q104/$CP108</f>
        <v>1.3175484920652616E-2</v>
      </c>
      <c r="R108" s="34">
        <f>'Insumo 1'!R104/$CP108</f>
        <v>1.3287836470233672E-2</v>
      </c>
      <c r="S108" s="34">
        <f>'Insumo 1'!S104/$CP108</f>
        <v>1.3394865347171322E-2</v>
      </c>
      <c r="T108" s="34">
        <f>'Insumo 1'!T104/$CP108</f>
        <v>1.3494413711204729E-2</v>
      </c>
      <c r="U108" s="34">
        <f>'Insumo 1'!U104/$CP108</f>
        <v>1.3591372666925127E-2</v>
      </c>
      <c r="V108" s="34">
        <f>'Insumo 1'!V104/$CP108</f>
        <v>1.3687180774506411E-2</v>
      </c>
      <c r="W108" s="34">
        <f>'Insumo 1'!W104/$CP108</f>
        <v>1.3777234641392123E-2</v>
      </c>
      <c r="X108" s="34">
        <f>'Insumo 1'!X104/$CP108</f>
        <v>1.3855636170869301E-2</v>
      </c>
      <c r="Y108" s="34">
        <f>'Insumo 1'!Y104/$CP108</f>
        <v>1.3922816930990111E-2</v>
      </c>
      <c r="Z108" s="34">
        <f>'Insumo 1'!Z104/$CP108</f>
        <v>1.3969713992659026E-2</v>
      </c>
      <c r="AA108" s="34">
        <f>'Insumo 1'!AA104/$CP108</f>
        <v>1.3990716971197865E-2</v>
      </c>
      <c r="AB108" s="34">
        <f>'Insumo 1'!AB104/$CP108</f>
        <v>1.3988846842971806E-2</v>
      </c>
      <c r="AC108" s="34">
        <f>'Insumo 1'!AC104/$CP108</f>
        <v>1.3979927769893669E-2</v>
      </c>
      <c r="AD108" s="34">
        <f>'Insumo 1'!AD104/$CP108</f>
        <v>1.3969713992659026E-2</v>
      </c>
      <c r="AE108" s="34">
        <f>'Insumo 1'!AE104/$CP108</f>
        <v>1.3917350402329316E-2</v>
      </c>
      <c r="AF108" s="34">
        <f>'Insumo 1'!AF104/$CP108</f>
        <v>1.3807300549026491E-2</v>
      </c>
      <c r="AG108" s="34">
        <f>'Insumo 1'!AG104/$CP108</f>
        <v>1.3662149827480671E-2</v>
      </c>
      <c r="AH108" s="34">
        <f>'Insumo 1'!AH104/$CP108</f>
        <v>1.3520595506369583E-2</v>
      </c>
      <c r="AI108" s="34">
        <f>'Insumo 1'!AI104/$CP108</f>
        <v>1.3375013216771595E-2</v>
      </c>
      <c r="AJ108" s="34">
        <f>'Insumo 1'!AJ104/$CP108</f>
        <v>1.326107925099926E-2</v>
      </c>
      <c r="AK108" s="34">
        <f>'Insumo 1'!AK104/$CP108</f>
        <v>1.3200228155643579E-2</v>
      </c>
      <c r="AL108" s="34">
        <f>'Insumo 1'!AL104/$CP108</f>
        <v>1.3178362041000403E-2</v>
      </c>
      <c r="AM108" s="34">
        <f>'Insumo 1'!AM104/$CP108</f>
        <v>1.3165414999435365E-2</v>
      </c>
      <c r="AN108" s="34">
        <f>'Insumo 1'!AN104/$CP108</f>
        <v>1.3174190216496112E-2</v>
      </c>
      <c r="AO108" s="34">
        <f>'Insumo 1'!AO104/$CP108</f>
        <v>1.3183684713643807E-2</v>
      </c>
      <c r="AP108" s="34">
        <f>'Insumo 1'!AP104/$CP108</f>
        <v>1.3182677721522084E-2</v>
      </c>
      <c r="AQ108" s="34">
        <f>'Insumo 1'!AQ104/$CP108</f>
        <v>1.3188288106200267E-2</v>
      </c>
      <c r="AR108" s="34">
        <f>'Insumo 1'!AR104/$CP108</f>
        <v>1.3199077307504463E-2</v>
      </c>
      <c r="AS108" s="34">
        <f>'Insumo 1'!AS104/$CP108</f>
        <v>1.3179369033122126E-2</v>
      </c>
      <c r="AT108" s="34">
        <f>'Insumo 1'!AT104/$CP108</f>
        <v>1.3308407880720343E-2</v>
      </c>
      <c r="AU108" s="34">
        <f>'Insumo 1'!AU104/$CP108</f>
        <v>1.3663876099689342E-2</v>
      </c>
      <c r="AV108" s="34">
        <f>'Insumo 1'!AV104/$CP108</f>
        <v>1.4144067485734876E-2</v>
      </c>
      <c r="AW108" s="34">
        <f>'Insumo 1'!AW104/$CP108</f>
        <v>1.4576930242059326E-2</v>
      </c>
      <c r="AX108" s="34">
        <f>'Insumo 1'!AX104/$CP108</f>
        <v>1.5005333461844709E-2</v>
      </c>
      <c r="AY108" s="34">
        <f>'Insumo 1'!AY104/$CP108</f>
        <v>1.5249457123354376E-2</v>
      </c>
      <c r="AZ108" s="34">
        <f>'Insumo 1'!AZ104/$CP108</f>
        <v>1.5204861757963687E-2</v>
      </c>
      <c r="BA108" s="34">
        <f>'Insumo 1'!BA104/$CP108</f>
        <v>1.4953113727532386E-2</v>
      </c>
      <c r="BB108" s="34">
        <f>'Insumo 1'!BB104/$CP108</f>
        <v>1.4700790273031528E-2</v>
      </c>
      <c r="BC108" s="34">
        <f>'Insumo 1'!BC104/$CP108</f>
        <v>1.443149180847873E-2</v>
      </c>
      <c r="BD108" s="34">
        <f>'Insumo 1'!BD104/$CP108</f>
        <v>1.4047396242049258E-2</v>
      </c>
      <c r="BE108" s="34">
        <f>'Insumo 1'!BE104/$CP108</f>
        <v>1.3528219875291219E-2</v>
      </c>
      <c r="BF108" s="34">
        <f>'Insumo 1'!BF104/$CP108</f>
        <v>1.2922010618012642E-2</v>
      </c>
      <c r="BG108" s="34">
        <f>'Insumo 1'!BG104/$CP108</f>
        <v>1.2296236942369121E-2</v>
      </c>
      <c r="BH108" s="34">
        <f>'Insumo 1'!BH104/$CP108</f>
        <v>1.1636513246621721E-2</v>
      </c>
      <c r="BI108" s="34">
        <f>'Insumo 1'!BI104/$CP108</f>
        <v>1.1057348920612338E-2</v>
      </c>
      <c r="BJ108" s="34">
        <f>'Insumo 1'!BJ104/$CP108</f>
        <v>1.0622184468009657E-2</v>
      </c>
      <c r="BK108" s="34">
        <f>'Insumo 1'!BK104/$CP108</f>
        <v>1.0287575371562111E-2</v>
      </c>
      <c r="BL108" s="34">
        <f>'Insumo 1'!BL104/$CP108</f>
        <v>9.9361351210800111E-3</v>
      </c>
      <c r="BM108" s="34">
        <f>'Insumo 1'!BM104/$CP108</f>
        <v>9.5792283419371214E-3</v>
      </c>
      <c r="BN108" s="34">
        <f>'Insumo 1'!BN104/$CP108</f>
        <v>9.2853304984107515E-3</v>
      </c>
      <c r="BO108" s="34">
        <f>'Insumo 1'!BO104/$CP108</f>
        <v>9.0728551607267317E-3</v>
      </c>
      <c r="BP108" s="34">
        <f>'Insumo 1'!BP104/$CP108</f>
        <v>8.9124557013376439E-3</v>
      </c>
      <c r="BQ108" s="34">
        <f>'Insumo 1'!BQ104/$CP108</f>
        <v>8.758098194678909E-3</v>
      </c>
      <c r="BR108" s="34">
        <f>'Insumo 1'!BR104/$CP108</f>
        <v>8.6210034101068915E-3</v>
      </c>
      <c r="BS108" s="34">
        <f>'Insumo 1'!BS104/$CP108</f>
        <v>8.4413272443876371E-3</v>
      </c>
      <c r="BT108" s="34">
        <f>'Insumo 1'!BT104/$CP108</f>
        <v>8.185407389452044E-3</v>
      </c>
      <c r="BU108" s="34">
        <f>'Insumo 1'!BU104/$CP108</f>
        <v>7.8784186483432453E-3</v>
      </c>
      <c r="BV108" s="34">
        <f>'Insumo 1'!BV104/$CP108</f>
        <v>7.5806366923473626E-3</v>
      </c>
      <c r="BW108" s="34">
        <f>'Insumo 1'!BW104/$CP108</f>
        <v>7.2809846081254188E-3</v>
      </c>
      <c r="BX108" s="34">
        <f>'Insumo 1'!BX104/$CP108</f>
        <v>6.9722695948079482E-3</v>
      </c>
      <c r="BY108" s="34">
        <f>'Insumo 1'!BY104/$CP108</f>
        <v>6.65679334867318E-3</v>
      </c>
      <c r="BZ108" s="34">
        <f>'Insumo 1'!BZ104/$CP108</f>
        <v>6.3348435817558923E-3</v>
      </c>
      <c r="CA108" s="34">
        <f>'Insumo 1'!CA104/$CP108</f>
        <v>6.0048378778648015E-3</v>
      </c>
      <c r="CB108" s="34">
        <f>'Insumo 1'!CB104/$CP108</f>
        <v>5.668502509208583E-3</v>
      </c>
      <c r="CC108" s="34">
        <f>'Insumo 1'!CC104/$CP108</f>
        <v>5.327132179943737E-3</v>
      </c>
      <c r="CD108" s="34">
        <f>'Insumo 1'!CD104/$CP108</f>
        <v>4.9814461701572126E-3</v>
      </c>
      <c r="CE108" s="34">
        <f>'Insumo 1'!CE104/$CP108</f>
        <v>4.6328830400229016E-3</v>
      </c>
      <c r="CF108" s="34">
        <f>'Insumo 1'!CF104/$CP108</f>
        <v>4.2859023260798726E-3</v>
      </c>
      <c r="CG108" s="34">
        <f>'Insumo 1'!CG104/$CP108</f>
        <v>3.9442442847802484E-3</v>
      </c>
      <c r="CH108" s="34">
        <f>'Insumo 1'!CH104/$CP108</f>
        <v>3.5948180185416019E-3</v>
      </c>
      <c r="CI108" s="34">
        <f>'Insumo 1'!CI104/$CP108</f>
        <v>3.2328762787900843E-3</v>
      </c>
      <c r="CJ108" s="34">
        <f>'Insumo 1'!CJ104/$CP108</f>
        <v>2.8683451307255593E-3</v>
      </c>
      <c r="CK108" s="34">
        <f>'Insumo 1'!CK104/$CP108</f>
        <v>2.5016561424001946E-3</v>
      </c>
      <c r="CL108" s="34">
        <f>'Insumo 1'!CL104/$CP108</f>
        <v>2.1683417501091509E-3</v>
      </c>
      <c r="CM108" s="34">
        <f>'Insumo 1'!CM104/$CP108</f>
        <v>1.8843699717826421E-3</v>
      </c>
      <c r="CN108" s="34">
        <f>'Insumo 1'!CN104/$CP108</f>
        <v>1.6022683216821946E-3</v>
      </c>
      <c r="CP108">
        <f>SUM('Insumo 1'!B104:CX104)</f>
        <v>6951.3950000000004</v>
      </c>
      <c r="CR108" s="46">
        <f t="shared" si="2"/>
        <v>0.21964656015087619</v>
      </c>
    </row>
    <row r="109" spans="1:96" x14ac:dyDescent="0.2">
      <c r="A109">
        <f t="shared" si="3"/>
        <v>2048</v>
      </c>
      <c r="B109" s="34">
        <f>'Insumo 1'!B105/$CP109</f>
        <v>1.1433089841536036E-2</v>
      </c>
      <c r="C109" s="34">
        <f>'Insumo 1'!C105/$CP109</f>
        <v>1.1509082079965137E-2</v>
      </c>
      <c r="D109" s="34">
        <f>'Insumo 1'!D105/$CP109</f>
        <v>1.159299017656394E-2</v>
      </c>
      <c r="E109" s="34">
        <f>'Insumo 1'!E105/$CP109</f>
        <v>1.1711440199721422E-2</v>
      </c>
      <c r="F109" s="34">
        <f>'Insumo 1'!F105/$CP109</f>
        <v>1.1795492221014217E-2</v>
      </c>
      <c r="G109" s="34">
        <f>'Insumo 1'!G105/$CP109</f>
        <v>1.1886452627618747E-2</v>
      </c>
      <c r="H109" s="34">
        <f>'Insumo 1'!H105/$CP109</f>
        <v>1.1983601796065044E-2</v>
      </c>
      <c r="I109" s="34">
        <f>'Insumo 1'!I105/$CP109</f>
        <v>1.2085788328801148E-2</v>
      </c>
      <c r="J109" s="34">
        <f>'Insumo 1'!J105/$CP109</f>
        <v>1.2192436527051081E-2</v>
      </c>
      <c r="K109" s="34">
        <f>'Insumo 1'!K105/$CP109</f>
        <v>1.2302970692038865E-2</v>
      </c>
      <c r="L109" s="34">
        <f>'Insumo 1'!L105/$CP109</f>
        <v>1.2414512329884613E-2</v>
      </c>
      <c r="M109" s="34">
        <f>'Insumo 1'!M105/$CP109</f>
        <v>1.2524758645484408E-2</v>
      </c>
      <c r="N109" s="34">
        <f>'Insumo 1'!N105/$CP109</f>
        <v>1.2634141412920238E-2</v>
      </c>
      <c r="O109" s="34">
        <f>'Insumo 1'!O105/$CP109</f>
        <v>1.2744387728520035E-2</v>
      </c>
      <c r="P109" s="34">
        <f>'Insumo 1'!P105/$CP109</f>
        <v>1.2853770495955862E-2</v>
      </c>
      <c r="Q109" s="34">
        <f>'Insumo 1'!Q105/$CP109</f>
        <v>1.2962721489309709E-2</v>
      </c>
      <c r="R109" s="34">
        <f>'Insumo 1'!R105/$CP109</f>
        <v>1.3070952859193581E-2</v>
      </c>
      <c r="S109" s="34">
        <f>'Insumo 1'!S105/$CP109</f>
        <v>1.3177313208055525E-2</v>
      </c>
      <c r="T109" s="34">
        <f>'Insumo 1'!T105/$CP109</f>
        <v>1.327863619262766E-2</v>
      </c>
      <c r="U109" s="34">
        <f>'Insumo 1'!U105/$CP109</f>
        <v>1.3372762942500073E-2</v>
      </c>
      <c r="V109" s="34">
        <f>'Insumo 1'!V105/$CP109</f>
        <v>1.346617006890251E-2</v>
      </c>
      <c r="W109" s="34">
        <f>'Insumo 1'!W105/$CP109</f>
        <v>1.356116036693889E-2</v>
      </c>
      <c r="X109" s="34">
        <f>'Insumo 1'!X105/$CP109</f>
        <v>1.3652264698237415E-2</v>
      </c>
      <c r="Y109" s="34">
        <f>'Insumo 1'!Y105/$CP109</f>
        <v>1.3732430752792358E-2</v>
      </c>
      <c r="Z109" s="34">
        <f>'Insumo 1'!Z105/$CP109</f>
        <v>1.3802090304685702E-2</v>
      </c>
      <c r="AA109" s="34">
        <f>'Insumo 1'!AA105/$CP109</f>
        <v>1.3852320022889787E-2</v>
      </c>
      <c r="AB109" s="34">
        <f>'Insumo 1'!AB105/$CP109</f>
        <v>1.3877506844338826E-2</v>
      </c>
      <c r="AC109" s="34">
        <f>'Insumo 1'!AC105/$CP109</f>
        <v>1.3880385338218715E-2</v>
      </c>
      <c r="AD109" s="34">
        <f>'Insumo 1'!AD105/$CP109</f>
        <v>1.3876643296174858E-2</v>
      </c>
      <c r="AE109" s="34">
        <f>'Insumo 1'!AE105/$CP109</f>
        <v>1.387160593188505E-2</v>
      </c>
      <c r="AF109" s="34">
        <f>'Insumo 1'!AF105/$CP109</f>
        <v>1.3824830406336834E-2</v>
      </c>
      <c r="AG109" s="34">
        <f>'Insumo 1'!AG105/$CP109</f>
        <v>1.371976537972084E-2</v>
      </c>
      <c r="AH109" s="34">
        <f>'Insumo 1'!AH105/$CP109</f>
        <v>1.3579294878382196E-2</v>
      </c>
      <c r="AI109" s="34">
        <f>'Insumo 1'!AI105/$CP109</f>
        <v>1.3442422494393416E-2</v>
      </c>
      <c r="AJ109" s="34">
        <f>'Insumo 1'!AJ105/$CP109</f>
        <v>1.3301520218972789E-2</v>
      </c>
      <c r="AK109" s="34">
        <f>'Insumo 1'!AK105/$CP109</f>
        <v>1.3190986053985004E-2</v>
      </c>
      <c r="AL109" s="34">
        <f>'Insumo 1'!AL105/$CP109</f>
        <v>1.3132120854141248E-2</v>
      </c>
      <c r="AM109" s="34">
        <f>'Insumo 1'!AM105/$CP109</f>
        <v>1.3111251773512043E-2</v>
      </c>
      <c r="AN109" s="34">
        <f>'Insumo 1'!AN105/$CP109</f>
        <v>1.3098874249828517E-2</v>
      </c>
      <c r="AO109" s="34">
        <f>'Insumo 1'!AO105/$CP109</f>
        <v>1.3107941505550171E-2</v>
      </c>
      <c r="AP109" s="34">
        <f>'Insumo 1'!AP105/$CP109</f>
        <v>1.3117872309435792E-2</v>
      </c>
      <c r="AQ109" s="34">
        <f>'Insumo 1'!AQ105/$CP109</f>
        <v>1.3117440535353809E-2</v>
      </c>
      <c r="AR109" s="34">
        <f>'Insumo 1'!AR105/$CP109</f>
        <v>1.3123629297195571E-2</v>
      </c>
      <c r="AS109" s="34">
        <f>'Insumo 1'!AS105/$CP109</f>
        <v>1.3134567573939156E-2</v>
      </c>
      <c r="AT109" s="34">
        <f>'Insumo 1'!AT105/$CP109</f>
        <v>1.3114993815555901E-2</v>
      </c>
      <c r="AU109" s="34">
        <f>'Insumo 1'!AU105/$CP109</f>
        <v>1.3243374642599007E-2</v>
      </c>
      <c r="AV109" s="34">
        <f>'Insumo 1'!AV105/$CP109</f>
        <v>1.3597429389825505E-2</v>
      </c>
      <c r="AW109" s="34">
        <f>'Insumo 1'!AW105/$CP109</f>
        <v>1.4075547223275274E-2</v>
      </c>
      <c r="AX109" s="34">
        <f>'Insumo 1'!AX105/$CP109</f>
        <v>1.4506313832400848E-2</v>
      </c>
      <c r="AY109" s="34">
        <f>'Insumo 1'!AY105/$CP109</f>
        <v>1.4932474851318597E-2</v>
      </c>
      <c r="AZ109" s="34">
        <f>'Insumo 1'!AZ105/$CP109</f>
        <v>1.5174412261923374E-2</v>
      </c>
      <c r="BA109" s="34">
        <f>'Insumo 1'!BA105/$CP109</f>
        <v>1.5127924585763146E-2</v>
      </c>
      <c r="BB109" s="34">
        <f>'Insumo 1'!BB105/$CP109</f>
        <v>1.4874329274944816E-2</v>
      </c>
      <c r="BC109" s="34">
        <f>'Insumo 1'!BC105/$CP109</f>
        <v>1.4619870415962518E-2</v>
      </c>
      <c r="BD109" s="34">
        <f>'Insumo 1'!BD105/$CP109</f>
        <v>1.4348572367782862E-2</v>
      </c>
      <c r="BE109" s="34">
        <f>'Insumo 1'!BE105/$CP109</f>
        <v>1.3962710263183575E-2</v>
      </c>
      <c r="BF109" s="34">
        <f>'Insumo 1'!BF105/$CP109</f>
        <v>1.3442710343781404E-2</v>
      </c>
      <c r="BG109" s="34">
        <f>'Insumo 1'!BG105/$CP109</f>
        <v>1.2836355607982528E-2</v>
      </c>
      <c r="BH109" s="34">
        <f>'Insumo 1'!BH105/$CP109</f>
        <v>1.2210139264412405E-2</v>
      </c>
      <c r="BI109" s="34">
        <f>'Insumo 1'!BI105/$CP109</f>
        <v>1.1549812768365584E-2</v>
      </c>
      <c r="BJ109" s="34">
        <f>'Insumo 1'!BJ105/$CP109</f>
        <v>1.0969508402179712E-2</v>
      </c>
      <c r="BK109" s="34">
        <f>'Insumo 1'!BK105/$CP109</f>
        <v>1.0532696955906369E-2</v>
      </c>
      <c r="BL109" s="34">
        <f>'Insumo 1'!BL105/$CP109</f>
        <v>1.0195769247265216E-2</v>
      </c>
      <c r="BM109" s="34">
        <f>'Insumo 1'!BM105/$CP109</f>
        <v>9.8418584247327127E-3</v>
      </c>
      <c r="BN109" s="34">
        <f>'Insumo 1'!BN105/$CP109</f>
        <v>9.4821906144404271E-3</v>
      </c>
      <c r="BO109" s="34">
        <f>'Insumo 1'!BO105/$CP109</f>
        <v>9.1845543472597758E-3</v>
      </c>
      <c r="BP109" s="34">
        <f>'Insumo 1'!BP105/$CP109</f>
        <v>8.967228059328064E-3</v>
      </c>
      <c r="BQ109" s="34">
        <f>'Insumo 1'!BQ105/$CP109</f>
        <v>8.8011389624583977E-3</v>
      </c>
      <c r="BR109" s="34">
        <f>'Insumo 1'!BR105/$CP109</f>
        <v>8.6405190039605204E-3</v>
      </c>
      <c r="BS109" s="34">
        <f>'Insumo 1'!BS105/$CP109</f>
        <v>8.4967382346600034E-3</v>
      </c>
      <c r="BT109" s="34">
        <f>'Insumo 1'!BT105/$CP109</f>
        <v>8.3102118312431174E-3</v>
      </c>
      <c r="BU109" s="34">
        <f>'Insumo 1'!BU105/$CP109</f>
        <v>8.0474053400091377E-3</v>
      </c>
      <c r="BV109" s="34">
        <f>'Insumo 1'!BV105/$CP109</f>
        <v>7.7335055824071068E-3</v>
      </c>
      <c r="BW109" s="34">
        <f>'Insumo 1'!BW105/$CP109</f>
        <v>7.4280973817507532E-3</v>
      </c>
      <c r="BX109" s="34">
        <f>'Insumo 1'!BX105/$CP109</f>
        <v>7.1211060094604596E-3</v>
      </c>
      <c r="BY109" s="34">
        <f>'Insumo 1'!BY105/$CP109</f>
        <v>6.8033202851205772E-3</v>
      </c>
      <c r="BZ109" s="34">
        <f>'Insumo 1'!BZ105/$CP109</f>
        <v>6.4771869285290126E-3</v>
      </c>
      <c r="CA109" s="34">
        <f>'Insumo 1'!CA105/$CP109</f>
        <v>6.1432816384617448E-3</v>
      </c>
      <c r="CB109" s="34">
        <f>'Insumo 1'!CB105/$CP109</f>
        <v>5.8018922643067634E-3</v>
      </c>
      <c r="CC109" s="34">
        <f>'Insumo 1'!CC105/$CP109</f>
        <v>5.4550337517799896E-3</v>
      </c>
      <c r="CD109" s="34">
        <f>'Insumo 1'!CD105/$CP109</f>
        <v>5.1028500255754193E-3</v>
      </c>
      <c r="CE109" s="34">
        <f>'Insumo 1'!CE105/$CP109</f>
        <v>4.7454850103870461E-3</v>
      </c>
      <c r="CF109" s="34">
        <f>'Insumo 1'!CF105/$CP109</f>
        <v>4.385673275400767E-3</v>
      </c>
      <c r="CG109" s="34">
        <f>'Insumo 1'!CG105/$CP109</f>
        <v>4.0287400342943766E-3</v>
      </c>
      <c r="CH109" s="34">
        <f>'Insumo 1'!CH105/$CP109</f>
        <v>3.6782834044177403E-3</v>
      </c>
      <c r="CI109" s="34">
        <f>'Insumo 1'!CI105/$CP109</f>
        <v>3.3245165065792304E-3</v>
      </c>
      <c r="CJ109" s="34">
        <f>'Insumo 1'!CJ105/$CP109</f>
        <v>2.9642729975109671E-3</v>
      </c>
      <c r="CK109" s="34">
        <f>'Insumo 1'!CK105/$CP109</f>
        <v>2.6063322835466161E-3</v>
      </c>
      <c r="CL109" s="34">
        <f>'Insumo 1'!CL105/$CP109</f>
        <v>2.2404757114125665E-3</v>
      </c>
      <c r="CM109" s="34">
        <f>'Insumo 1'!CM105/$CP109</f>
        <v>1.9215385895207284E-3</v>
      </c>
      <c r="CN109" s="34">
        <f>'Insumo 1'!CN105/$CP109</f>
        <v>1.6650647848225082E-3</v>
      </c>
      <c r="CP109">
        <f>SUM('Insumo 1'!B105:CX105)</f>
        <v>6948.0779999999986</v>
      </c>
      <c r="CR109" s="46">
        <f t="shared" si="2"/>
        <v>0.21651253771186799</v>
      </c>
    </row>
    <row r="110" spans="1:96" x14ac:dyDescent="0.2">
      <c r="A110">
        <f t="shared" si="3"/>
        <v>2049</v>
      </c>
      <c r="B110" s="34">
        <f>'Insumo 1'!B106/$CP110</f>
        <v>1.1300258497373837E-2</v>
      </c>
      <c r="C110" s="34">
        <f>'Insumo 1'!C106/$CP110</f>
        <v>1.138292926435692E-2</v>
      </c>
      <c r="D110" s="34">
        <f>'Insumo 1'!D106/$CP110</f>
        <v>1.1470784957492252E-2</v>
      </c>
      <c r="E110" s="34">
        <f>'Insumo 1'!E106/$CP110</f>
        <v>1.1562961422421122E-2</v>
      </c>
      <c r="F110" s="34">
        <f>'Insumo 1'!F106/$CP110</f>
        <v>1.1673141103156415E-2</v>
      </c>
      <c r="G110" s="34">
        <f>'Insumo 1'!G106/$CP110</f>
        <v>1.1764453413726578E-2</v>
      </c>
      <c r="H110" s="34">
        <f>'Insumo 1'!H106/$CP110</f>
        <v>1.1859654418910926E-2</v>
      </c>
      <c r="I110" s="34">
        <f>'Insumo 1'!I106/$CP110</f>
        <v>1.1958168015803659E-2</v>
      </c>
      <c r="J110" s="34">
        <f>'Insumo 1'!J106/$CP110</f>
        <v>1.2058986024319611E-2</v>
      </c>
      <c r="K110" s="34">
        <f>'Insumo 1'!K106/$CP110</f>
        <v>1.2162396495911689E-2</v>
      </c>
      <c r="L110" s="34">
        <f>'Insumo 1'!L106/$CP110</f>
        <v>1.226811137912699E-2</v>
      </c>
      <c r="M110" s="34">
        <f>'Insumo 1'!M106/$CP110</f>
        <v>1.2372386005077774E-2</v>
      </c>
      <c r="N110" s="34">
        <f>'Insumo 1'!N106/$CP110</f>
        <v>1.247349206504663E-2</v>
      </c>
      <c r="O110" s="34">
        <f>'Insumo 1'!O106/$CP110</f>
        <v>1.2572293713392265E-2</v>
      </c>
      <c r="P110" s="34">
        <f>'Insumo 1'!P106/$CP110</f>
        <v>1.267123938746435E-2</v>
      </c>
      <c r="Q110" s="34">
        <f>'Insumo 1'!Q106/$CP110</f>
        <v>1.2769032855724826E-2</v>
      </c>
      <c r="R110" s="34">
        <f>'Insumo 1'!R106/$CP110</f>
        <v>1.2867690478344008E-2</v>
      </c>
      <c r="S110" s="34">
        <f>'Insumo 1'!S106/$CP110</f>
        <v>1.2968076409680607E-2</v>
      </c>
      <c r="T110" s="34">
        <f>'Insumo 1'!T106/$CP110</f>
        <v>1.3068462341017205E-2</v>
      </c>
      <c r="U110" s="34">
        <f>'Insumo 1'!U106/$CP110</f>
        <v>1.3163663346201556E-2</v>
      </c>
      <c r="V110" s="34">
        <f>'Insumo 1'!V106/$CP110</f>
        <v>1.3252239167969145E-2</v>
      </c>
      <c r="W110" s="34">
        <f>'Insumo 1'!W106/$CP110</f>
        <v>1.3342255247001245E-2</v>
      </c>
      <c r="X110" s="34">
        <f>'Insumo 1'!X106/$CP110</f>
        <v>1.3436304046373982E-2</v>
      </c>
      <c r="Y110" s="34">
        <f>'Insumo 1'!Y106/$CP110</f>
        <v>1.3528912588482208E-2</v>
      </c>
      <c r="Z110" s="34">
        <f>'Insumo 1'!Z106/$CP110</f>
        <v>1.3610719201106581E-2</v>
      </c>
      <c r="AA110" s="34">
        <f>'Insumo 1'!AA106/$CP110</f>
        <v>1.3682876090058714E-2</v>
      </c>
      <c r="AB110" s="34">
        <f>'Insumo 1'!AB106/$CP110</f>
        <v>1.3736309634572169E-2</v>
      </c>
      <c r="AC110" s="34">
        <f>'Insumo 1'!AC106/$CP110</f>
        <v>1.3765690882768248E-2</v>
      </c>
      <c r="AD110" s="34">
        <f>'Insumo 1'!AD106/$CP110</f>
        <v>1.3773468271996622E-2</v>
      </c>
      <c r="AE110" s="34">
        <f>'Insumo 1'!AE106/$CP110</f>
        <v>1.3774908529261134E-2</v>
      </c>
      <c r="AF110" s="34">
        <f>'Insumo 1'!AF106/$CP110</f>
        <v>1.3775340606440489E-2</v>
      </c>
      <c r="AG110" s="34">
        <f>'Insumo 1'!AG106/$CP110</f>
        <v>1.3733717171496044E-2</v>
      </c>
      <c r="AH110" s="34">
        <f>'Insumo 1'!AH106/$CP110</f>
        <v>1.3633763317338801E-2</v>
      </c>
      <c r="AI110" s="34">
        <f>'Insumo 1'!AI106/$CP110</f>
        <v>1.3497947057295165E-2</v>
      </c>
      <c r="AJ110" s="34">
        <f>'Insumo 1'!AJ106/$CP110</f>
        <v>1.3365587414686365E-2</v>
      </c>
      <c r="AK110" s="34">
        <f>'Insumo 1'!AK106/$CP110</f>
        <v>1.3229339077463377E-2</v>
      </c>
      <c r="AL110" s="34">
        <f>'Insumo 1'!AL106/$CP110</f>
        <v>1.3122471988436466E-2</v>
      </c>
      <c r="AM110" s="34">
        <f>'Insumo 1'!AM106/$CP110</f>
        <v>1.3065581826488178E-2</v>
      </c>
      <c r="AN110" s="34">
        <f>'Insumo 1'!AN106/$CP110</f>
        <v>1.3045418224784987E-2</v>
      </c>
      <c r="AO110" s="34">
        <f>'Insumo 1'!AO106/$CP110</f>
        <v>1.3033752140942427E-2</v>
      </c>
      <c r="AP110" s="34">
        <f>'Insumo 1'!AP106/$CP110</f>
        <v>1.3043113813161767E-2</v>
      </c>
      <c r="AQ110" s="34">
        <f>'Insumo 1'!AQ106/$CP110</f>
        <v>1.3053339639739814E-2</v>
      </c>
      <c r="AR110" s="34">
        <f>'Insumo 1'!AR106/$CP110</f>
        <v>1.3053339639739814E-2</v>
      </c>
      <c r="AS110" s="34">
        <f>'Insumo 1'!AS106/$CP110</f>
        <v>1.306025287460948E-2</v>
      </c>
      <c r="AT110" s="34">
        <f>'Insumo 1'!AT106/$CP110</f>
        <v>1.3071630906999136E-2</v>
      </c>
      <c r="AU110" s="34">
        <f>'Insumo 1'!AU106/$CP110</f>
        <v>1.3051899382475298E-2</v>
      </c>
      <c r="AV110" s="34">
        <f>'Insumo 1'!AV106/$CP110</f>
        <v>1.317979422756411E-2</v>
      </c>
      <c r="AW110" s="34">
        <f>'Insumo 1'!AW106/$CP110</f>
        <v>1.3532369205917041E-2</v>
      </c>
      <c r="AX110" s="34">
        <f>'Insumo 1'!AX106/$CP110</f>
        <v>1.4008518257565243E-2</v>
      </c>
      <c r="AY110" s="34">
        <f>'Insumo 1'!AY106/$CP110</f>
        <v>1.4437138819484495E-2</v>
      </c>
      <c r="AZ110" s="34">
        <f>'Insumo 1'!AZ106/$CP110</f>
        <v>1.4861438609610209E-2</v>
      </c>
      <c r="BA110" s="34">
        <f>'Insumo 1'!BA106/$CP110</f>
        <v>1.5101097418425273E-2</v>
      </c>
      <c r="BB110" s="34">
        <f>'Insumo 1'!BB106/$CP110</f>
        <v>1.5052416722884713E-2</v>
      </c>
      <c r="BC110" s="34">
        <f>'Insumo 1'!BC106/$CP110</f>
        <v>1.479705910988645E-2</v>
      </c>
      <c r="BD110" s="34">
        <f>'Insumo 1'!BD106/$CP110</f>
        <v>1.4540549291076574E-2</v>
      </c>
      <c r="BE110" s="34">
        <f>'Insumo 1'!BE106/$CP110</f>
        <v>1.4266900410818987E-2</v>
      </c>
      <c r="BF110" s="34">
        <f>'Insumo 1'!BF106/$CP110</f>
        <v>1.3879327180938372E-2</v>
      </c>
      <c r="BG110" s="34">
        <f>'Insumo 1'!BG106/$CP110</f>
        <v>1.3358818205543152E-2</v>
      </c>
      <c r="BH110" s="34">
        <f>'Insumo 1'!BH106/$CP110</f>
        <v>1.2752037820003566E-2</v>
      </c>
      <c r="BI110" s="34">
        <f>'Insumo 1'!BI106/$CP110</f>
        <v>1.2125237858487238E-2</v>
      </c>
      <c r="BJ110" s="34">
        <f>'Insumo 1'!BJ106/$CP110</f>
        <v>1.1464159774075488E-2</v>
      </c>
      <c r="BK110" s="34">
        <f>'Insumo 1'!BK106/$CP110</f>
        <v>1.0882871942117792E-2</v>
      </c>
      <c r="BL110" s="34">
        <f>'Insumo 1'!BL106/$CP110</f>
        <v>1.0444169579346945E-2</v>
      </c>
      <c r="BM110" s="34">
        <f>'Insumo 1'!BM106/$CP110</f>
        <v>1.0104988993553988E-2</v>
      </c>
      <c r="BN110" s="34">
        <f>'Insumo 1'!BN106/$CP110</f>
        <v>9.7485253205868688E-3</v>
      </c>
      <c r="BO110" s="34">
        <f>'Insumo 1'!BO106/$CP110</f>
        <v>9.3860125671087896E-3</v>
      </c>
      <c r="BP110" s="34">
        <f>'Insumo 1'!BP106/$CP110</f>
        <v>9.0845667216460906E-3</v>
      </c>
      <c r="BQ110" s="34">
        <f>'Insumo 1'!BQ106/$CP110</f>
        <v>8.8624790514580908E-3</v>
      </c>
      <c r="BR110" s="34">
        <f>'Insumo 1'!BR106/$CP110</f>
        <v>8.6905123340751643E-3</v>
      </c>
      <c r="BS110" s="34">
        <f>'Insumo 1'!BS106/$CP110</f>
        <v>8.5238745685709393E-3</v>
      </c>
      <c r="BT110" s="34">
        <f>'Insumo 1'!BT106/$CP110</f>
        <v>8.3732236587028153E-3</v>
      </c>
      <c r="BU110" s="34">
        <f>'Insumo 1'!BU106/$CP110</f>
        <v>8.1797971080786354E-3</v>
      </c>
      <c r="BV110" s="34">
        <f>'Insumo 1'!BV106/$CP110</f>
        <v>7.9101809481616856E-3</v>
      </c>
      <c r="BW110" s="34">
        <f>'Insumo 1'!BW106/$CP110</f>
        <v>7.5891476039016015E-3</v>
      </c>
      <c r="BX110" s="34">
        <f>'Insumo 1'!BX106/$CP110</f>
        <v>7.2763237260492445E-3</v>
      </c>
      <c r="BY110" s="34">
        <f>'Insumo 1'!BY106/$CP110</f>
        <v>6.9616275137530182E-3</v>
      </c>
      <c r="BZ110" s="34">
        <f>'Insumo 1'!BZ106/$CP110</f>
        <v>6.6351211918877825E-3</v>
      </c>
      <c r="CA110" s="34">
        <f>'Insumo 1'!CA106/$CP110</f>
        <v>6.2979569662651447E-3</v>
      </c>
      <c r="CB110" s="34">
        <f>'Insumo 1'!CB106/$CP110</f>
        <v>5.9518631456025222E-3</v>
      </c>
      <c r="CC110" s="34">
        <f>'Insumo 1'!CC106/$CP110</f>
        <v>5.5992881672495892E-3</v>
      </c>
      <c r="CD110" s="34">
        <f>'Insumo 1'!CD106/$CP110</f>
        <v>5.2419603399237605E-3</v>
      </c>
      <c r="CE110" s="34">
        <f>'Insumo 1'!CE106/$CP110</f>
        <v>4.8785834320869744E-3</v>
      </c>
      <c r="CF110" s="34">
        <f>'Insumo 1'!CF106/$CP110</f>
        <v>4.5098775723714886E-3</v>
      </c>
      <c r="CG110" s="34">
        <f>'Insumo 1'!CG106/$CP110</f>
        <v>4.1385792495798783E-3</v>
      </c>
      <c r="CH110" s="34">
        <f>'Insumo 1'!CH106/$CP110</f>
        <v>3.7717457243082596E-3</v>
      </c>
      <c r="CI110" s="34">
        <f>'Insumo 1'!CI106/$CP110</f>
        <v>3.4124015368121128E-3</v>
      </c>
      <c r="CJ110" s="34">
        <f>'Insumo 1'!CJ106/$CP110</f>
        <v>3.0540655294011244E-3</v>
      </c>
      <c r="CK110" s="34">
        <f>'Insumo 1'!CK106/$CP110</f>
        <v>2.6958735477165883E-3</v>
      </c>
      <c r="CL110" s="34">
        <f>'Insumo 1'!CL106/$CP110</f>
        <v>2.3443067494488142E-3</v>
      </c>
      <c r="CM110" s="34">
        <f>'Insumo 1'!CM106/$CP110</f>
        <v>1.979057507168161E-3</v>
      </c>
      <c r="CN110" s="34">
        <f>'Insumo 1'!CN106/$CP110</f>
        <v>1.6745871214499824E-3</v>
      </c>
      <c r="CP110">
        <f>SUM('Insumo 1'!B106:CX106)</f>
        <v>6943.2039999999979</v>
      </c>
      <c r="CR110" s="46">
        <f t="shared" si="2"/>
        <v>0.21359260076471911</v>
      </c>
    </row>
    <row r="111" spans="1:96" x14ac:dyDescent="0.2">
      <c r="A111">
        <f t="shared" si="3"/>
        <v>2050</v>
      </c>
      <c r="B111" s="34">
        <f>'Insumo 1'!B107/$CP111</f>
        <v>1.116899569714646E-2</v>
      </c>
      <c r="C111" s="34">
        <f>'Insumo 1'!C107/$CP111</f>
        <v>1.1257509234816322E-2</v>
      </c>
      <c r="D111" s="34">
        <f>'Insumo 1'!D107/$CP111</f>
        <v>1.1348761790752842E-2</v>
      </c>
      <c r="E111" s="34">
        <f>'Insumo 1'!E107/$CP111</f>
        <v>1.1442465047243737E-2</v>
      </c>
      <c r="F111" s="34">
        <f>'Insumo 1'!F107/$CP111</f>
        <v>1.1538330686576732E-2</v>
      </c>
      <c r="G111" s="34">
        <f>'Insumo 1'!G107/$CP111</f>
        <v>1.1635782073327265E-2</v>
      </c>
      <c r="H111" s="34">
        <f>'Insumo 1'!H107/$CP111</f>
        <v>1.1734242572070775E-2</v>
      </c>
      <c r="I111" s="34">
        <f>'Insumo 1'!I107/$CP111</f>
        <v>1.1833856341663406E-2</v>
      </c>
      <c r="J111" s="34">
        <f>'Insumo 1'!J107/$CP111</f>
        <v>1.1933614270112178E-2</v>
      </c>
      <c r="K111" s="34">
        <f>'Insumo 1'!K107/$CP111</f>
        <v>1.2033372198560946E-2</v>
      </c>
      <c r="L111" s="34">
        <f>'Insumo 1'!L107/$CP111</f>
        <v>1.2133418444721997E-2</v>
      </c>
      <c r="M111" s="34">
        <f>'Insumo 1'!M107/$CP111</f>
        <v>1.2234041326307604E-2</v>
      </c>
      <c r="N111" s="34">
        <f>'Insumo 1'!N107/$CP111</f>
        <v>1.2331204395345859E-2</v>
      </c>
      <c r="O111" s="34">
        <f>'Insumo 1'!O107/$CP111</f>
        <v>1.2423033586706936E-2</v>
      </c>
      <c r="P111" s="34">
        <f>'Insumo 1'!P107/$CP111</f>
        <v>1.2511258806664519E-2</v>
      </c>
      <c r="Q111" s="34">
        <f>'Insumo 1'!Q107/$CP111</f>
        <v>1.2599195708909822E-2</v>
      </c>
      <c r="R111" s="34">
        <f>'Insumo 1'!R107/$CP111</f>
        <v>1.2685114387169167E-2</v>
      </c>
      <c r="S111" s="34">
        <f>'Insumo 1'!S107/$CP111</f>
        <v>1.277333960712675E-2</v>
      </c>
      <c r="T111" s="34">
        <f>'Insumo 1'!T107/$CP111</f>
        <v>1.2865889592768529E-2</v>
      </c>
      <c r="U111" s="34">
        <f>'Insumo 1'!U107/$CP111</f>
        <v>1.2960169484683984E-2</v>
      </c>
      <c r="V111" s="34">
        <f>'Insumo 1'!V107/$CP111</f>
        <v>1.3049692134346825E-2</v>
      </c>
      <c r="W111" s="34">
        <f>'Insumo 1'!W107/$CP111</f>
        <v>1.3132727635483375E-2</v>
      </c>
      <c r="X111" s="34">
        <f>'Insumo 1'!X107/$CP111</f>
        <v>1.3219222949167279E-2</v>
      </c>
      <c r="Y111" s="34">
        <f>'Insumo 1'!Y107/$CP111</f>
        <v>1.3312637887945894E-2</v>
      </c>
      <c r="Z111" s="34">
        <f>'Insumo 1'!Z107/$CP111</f>
        <v>1.3406196985580652E-2</v>
      </c>
      <c r="AA111" s="34">
        <f>'Insumo 1'!AA107/$CP111</f>
        <v>1.3489809122141759E-2</v>
      </c>
      <c r="AB111" s="34">
        <f>'Insumo 1'!AB107/$CP111</f>
        <v>1.3564339250766059E-2</v>
      </c>
      <c r="AC111" s="34">
        <f>'Insumo 1'!AC107/$CP111</f>
        <v>1.3621281998941295E-2</v>
      </c>
      <c r="AD111" s="34">
        <f>'Insumo 1'!AD107/$CP111</f>
        <v>1.3654871012421878E-2</v>
      </c>
      <c r="AE111" s="34">
        <f>'Insumo 1'!AE107/$CP111</f>
        <v>1.3667268674049904E-2</v>
      </c>
      <c r="AF111" s="34">
        <f>'Insumo 1'!AF107/$CP111</f>
        <v>1.3673899981432336E-2</v>
      </c>
      <c r="AG111" s="34">
        <f>'Insumo 1'!AG107/$CP111</f>
        <v>1.3679810494534071E-2</v>
      </c>
      <c r="AH111" s="34">
        <f>'Insumo 1'!AH107/$CP111</f>
        <v>1.364362662164297E-2</v>
      </c>
      <c r="AI111" s="34">
        <f>'Insumo 1'!AI107/$CP111</f>
        <v>1.3548481776590677E-2</v>
      </c>
      <c r="AJ111" s="34">
        <f>'Insumo 1'!AJ107/$CP111</f>
        <v>1.341744137635956E-2</v>
      </c>
      <c r="AK111" s="34">
        <f>'Insumo 1'!AK107/$CP111</f>
        <v>1.3289860788675799E-2</v>
      </c>
      <c r="AL111" s="34">
        <f>'Insumo 1'!AL107/$CP111</f>
        <v>1.3158099594163987E-2</v>
      </c>
      <c r="AM111" s="34">
        <f>'Insumo 1'!AM107/$CP111</f>
        <v>1.3054737694311721E-2</v>
      </c>
      <c r="AN111" s="34">
        <f>'Insumo 1'!AN107/$CP111</f>
        <v>1.299995732897858E-2</v>
      </c>
      <c r="AO111" s="34">
        <f>'Insumo 1'!AO107/$CP111</f>
        <v>1.2980640042255841E-2</v>
      </c>
      <c r="AP111" s="34">
        <f>'Insumo 1'!AP107/$CP111</f>
        <v>1.2969539810333074E-2</v>
      </c>
      <c r="AQ111" s="34">
        <f>'Insumo 1'!AQ107/$CP111</f>
        <v>1.2979198453694444E-2</v>
      </c>
      <c r="AR111" s="34">
        <f>'Insumo 1'!AR107/$CP111</f>
        <v>1.2989722050192651E-2</v>
      </c>
      <c r="AS111" s="34">
        <f>'Insumo 1'!AS107/$CP111</f>
        <v>1.2990298685617211E-2</v>
      </c>
      <c r="AT111" s="34">
        <f>'Insumo 1'!AT107/$CP111</f>
        <v>1.2997939104992622E-2</v>
      </c>
      <c r="AU111" s="34">
        <f>'Insumo 1'!AU107/$CP111</f>
        <v>1.3009327654627669E-2</v>
      </c>
      <c r="AV111" s="34">
        <f>'Insumo 1'!AV107/$CP111</f>
        <v>1.2989722050192651E-2</v>
      </c>
      <c r="AW111" s="34">
        <f>'Insumo 1'!AW107/$CP111</f>
        <v>1.3117014320164131E-2</v>
      </c>
      <c r="AX111" s="34">
        <f>'Insumo 1'!AX107/$CP111</f>
        <v>1.3468329452576925E-2</v>
      </c>
      <c r="AY111" s="34">
        <f>'Insumo 1'!AY107/$CP111</f>
        <v>1.394246793042086E-2</v>
      </c>
      <c r="AZ111" s="34">
        <f>'Insumo 1'!AZ107/$CP111</f>
        <v>1.4369178144594791E-2</v>
      </c>
      <c r="BA111" s="34">
        <f>'Insumo 1'!BA107/$CP111</f>
        <v>1.4790986957659966E-2</v>
      </c>
      <c r="BB111" s="34">
        <f>'Insumo 1'!BB107/$CP111</f>
        <v>1.5028704911434564E-2</v>
      </c>
      <c r="BC111" s="34">
        <f>'Insumo 1'!BC107/$CP111</f>
        <v>1.4978105152929478E-2</v>
      </c>
      <c r="BD111" s="34">
        <f>'Insumo 1'!BD107/$CP111</f>
        <v>1.4720493277007583E-2</v>
      </c>
      <c r="BE111" s="34">
        <f>'Insumo 1'!BE107/$CP111</f>
        <v>1.4462160606804986E-2</v>
      </c>
      <c r="BF111" s="34">
        <f>'Insumo 1'!BF107/$CP111</f>
        <v>1.4186096397297192E-2</v>
      </c>
      <c r="BG111" s="34">
        <f>'Insumo 1'!BG107/$CP111</f>
        <v>1.3796867485719622E-2</v>
      </c>
      <c r="BH111" s="34">
        <f>'Insumo 1'!BH107/$CP111</f>
        <v>1.3275300744205675E-2</v>
      </c>
      <c r="BI111" s="34">
        <f>'Insumo 1'!BI107/$CP111</f>
        <v>1.2668536118713087E-2</v>
      </c>
      <c r="BJ111" s="34">
        <f>'Insumo 1'!BJ107/$CP111</f>
        <v>1.2041156776792497E-2</v>
      </c>
      <c r="BK111" s="34">
        <f>'Insumo 1'!BK107/$CP111</f>
        <v>1.1379323468254489E-2</v>
      </c>
      <c r="BL111" s="34">
        <f>'Insumo 1'!BL107/$CP111</f>
        <v>1.0796777530593389E-2</v>
      </c>
      <c r="BM111" s="34">
        <f>'Insumo 1'!BM107/$CP111</f>
        <v>1.0356228066230036E-2</v>
      </c>
      <c r="BN111" s="34">
        <f>'Insumo 1'!BN107/$CP111</f>
        <v>1.0014715736034753E-2</v>
      </c>
      <c r="BO111" s="34">
        <f>'Insumo 1'!BO107/$CP111</f>
        <v>9.6557601842465497E-3</v>
      </c>
      <c r="BP111" s="34">
        <f>'Insumo 1'!BP107/$CP111</f>
        <v>9.2903174839320517E-3</v>
      </c>
      <c r="BQ111" s="34">
        <f>'Insumo 1'!BQ107/$CP111</f>
        <v>8.9849890266278688E-3</v>
      </c>
      <c r="BR111" s="34">
        <f>'Insumo 1'!BR107/$CP111</f>
        <v>8.7579388282076204E-3</v>
      </c>
      <c r="BS111" s="34">
        <f>'Insumo 1'!BS107/$CP111</f>
        <v>8.580335117443336E-3</v>
      </c>
      <c r="BT111" s="34">
        <f>'Insumo 1'!BT107/$CP111</f>
        <v>8.4074886489316665E-3</v>
      </c>
      <c r="BU111" s="34">
        <f>'Insumo 1'!BU107/$CP111</f>
        <v>8.2500671780269593E-3</v>
      </c>
      <c r="BV111" s="34">
        <f>'Insumo 1'!BV107/$CP111</f>
        <v>8.0496863679925812E-3</v>
      </c>
      <c r="BW111" s="34">
        <f>'Insumo 1'!BW107/$CP111</f>
        <v>7.7731896819163652E-3</v>
      </c>
      <c r="BX111" s="34">
        <f>'Insumo 1'!BX107/$CP111</f>
        <v>7.4447958076298082E-3</v>
      </c>
      <c r="BY111" s="34">
        <f>'Insumo 1'!BY107/$CP111</f>
        <v>7.124618988143221E-3</v>
      </c>
      <c r="BZ111" s="34">
        <f>'Insumo 1'!BZ107/$CP111</f>
        <v>6.802423944670676E-3</v>
      </c>
      <c r="CA111" s="34">
        <f>'Insumo 1'!CA107/$CP111</f>
        <v>6.4668221275771274E-3</v>
      </c>
      <c r="CB111" s="34">
        <f>'Insumo 1'!CB107/$CP111</f>
        <v>6.1188226488555503E-3</v>
      </c>
      <c r="CC111" s="34">
        <f>'Insumo 1'!CC107/$CP111</f>
        <v>5.7607320502041856E-3</v>
      </c>
      <c r="CD111" s="34">
        <f>'Insumo 1'!CD107/$CP111</f>
        <v>5.3967309384510874E-3</v>
      </c>
      <c r="CE111" s="34">
        <f>'Insumo 1'!CE107/$CP111</f>
        <v>5.0288375375822127E-3</v>
      </c>
      <c r="CF111" s="34">
        <f>'Insumo 1'!CF107/$CP111</f>
        <v>4.6546011470431853E-3</v>
      </c>
      <c r="CG111" s="34">
        <f>'Insumo 1'!CG107/$CP111</f>
        <v>4.2741659256901451E-3</v>
      </c>
      <c r="CH111" s="34">
        <f>'Insumo 1'!CH107/$CP111</f>
        <v>3.8915683214950075E-3</v>
      </c>
      <c r="CI111" s="34">
        <f>'Insumo 1'!CI107/$CP111</f>
        <v>3.5147370715454631E-3</v>
      </c>
      <c r="CJ111" s="34">
        <f>'Insumo 1'!CJ107/$CP111</f>
        <v>3.1464111941081692E-3</v>
      </c>
      <c r="CK111" s="34">
        <f>'Insumo 1'!CK107/$CP111</f>
        <v>2.7835633532041896E-3</v>
      </c>
      <c r="CL111" s="34">
        <f>'Insumo 1'!CL107/$CP111</f>
        <v>2.4270585019703626E-3</v>
      </c>
      <c r="CM111" s="34">
        <f>'Insumo 1'!CM107/$CP111</f>
        <v>2.0820863592277234E-3</v>
      </c>
      <c r="CN111" s="34">
        <f>'Insumo 1'!CN107/$CP111</f>
        <v>1.7175086120500653E-3</v>
      </c>
      <c r="CP111">
        <f>SUM('Insumo 1'!B107:CX107)</f>
        <v>6936.7920000000013</v>
      </c>
      <c r="CR111" s="46">
        <f t="shared" si="2"/>
        <v>0.21086995256596991</v>
      </c>
    </row>
    <row r="112" spans="1:96" x14ac:dyDescent="0.2">
      <c r="A112">
        <f t="shared" si="3"/>
        <v>2051</v>
      </c>
      <c r="B112" s="34">
        <f>'Insumo 1'!B108/$CP112</f>
        <v>1.1045468964818514E-2</v>
      </c>
      <c r="C112" s="34">
        <f>'Insumo 1'!C108/$CP112</f>
        <v>1.1145774731433118E-2</v>
      </c>
      <c r="D112" s="34">
        <f>'Insumo 1'!D108/$CP112</f>
        <v>1.1236266408652336E-2</v>
      </c>
      <c r="E112" s="34">
        <f>'Insumo 1'!E108/$CP112</f>
        <v>1.1328345659156103E-2</v>
      </c>
      <c r="F112" s="34">
        <f>'Insumo 1'!F108/$CP112</f>
        <v>1.1421723833256315E-2</v>
      </c>
      <c r="G112" s="34">
        <f>'Insumo 1'!G108/$CP112</f>
        <v>1.151611228126488E-2</v>
      </c>
      <c r="H112" s="34">
        <f>'Insumo 1'!H108/$CP112</f>
        <v>1.161136667833774E-2</v>
      </c>
      <c r="I112" s="34">
        <f>'Insumo 1'!I108/$CP112</f>
        <v>1.1707342699630849E-2</v>
      </c>
      <c r="J112" s="34">
        <f>'Insumo 1'!J108/$CP112</f>
        <v>1.1801442497951313E-2</v>
      </c>
      <c r="K112" s="34">
        <f>'Insumo 1'!K108/$CP112</f>
        <v>1.1892367149702682E-2</v>
      </c>
      <c r="L112" s="34">
        <f>'Insumo 1'!L108/$CP112</f>
        <v>1.1980549629417102E-2</v>
      </c>
      <c r="M112" s="34">
        <f>'Insumo 1'!M108/$CP112</f>
        <v>1.2069165083663673E-2</v>
      </c>
      <c r="N112" s="34">
        <f>'Insumo 1'!N108/$CP112</f>
        <v>1.2158357837286443E-2</v>
      </c>
      <c r="O112" s="34">
        <f>'Insumo 1'!O108/$CP112</f>
        <v>1.2245385718248467E-2</v>
      </c>
      <c r="P112" s="34">
        <f>'Insumo 1'!P108/$CP112</f>
        <v>1.2329815752017593E-2</v>
      </c>
      <c r="Q112" s="34">
        <f>'Insumo 1'!Q108/$CP112</f>
        <v>1.2412369562814073E-2</v>
      </c>
      <c r="R112" s="34">
        <f>'Insumo 1'!R108/$CP112</f>
        <v>1.2494634723922452E-2</v>
      </c>
      <c r="S112" s="34">
        <f>'Insumo 1'!S108/$CP112</f>
        <v>1.2575600961434386E-2</v>
      </c>
      <c r="T112" s="34">
        <f>'Insumo 1'!T108/$CP112</f>
        <v>1.2660752619423761E-2</v>
      </c>
      <c r="U112" s="34">
        <f>'Insumo 1'!U108/$CP112</f>
        <v>1.2752831869927527E-2</v>
      </c>
      <c r="V112" s="34">
        <f>'Insumo 1'!V108/$CP112</f>
        <v>1.2848807891220638E-2</v>
      </c>
      <c r="W112" s="34">
        <f>'Insumo 1'!W108/$CP112</f>
        <v>1.2940454167192255E-2</v>
      </c>
      <c r="X112" s="34">
        <f>'Insumo 1'!X108/$CP112</f>
        <v>1.302618312455783E-2</v>
      </c>
      <c r="Y112" s="34">
        <f>'Insumo 1'!Y108/$CP112</f>
        <v>1.3116386152088948E-2</v>
      </c>
      <c r="Z112" s="34">
        <f>'Insumo 1'!Z108/$CP112</f>
        <v>1.3213949746666606E-2</v>
      </c>
      <c r="AA112" s="34">
        <f>'Insumo 1'!AA108/$CP112</f>
        <v>1.3312523615152611E-2</v>
      </c>
      <c r="AB112" s="34">
        <f>'Insumo 1'!AB108/$CP112</f>
        <v>1.3401283394243233E-2</v>
      </c>
      <c r="AC112" s="34">
        <f>'Insumo 1'!AC108/$CP112</f>
        <v>1.3481528007534917E-2</v>
      </c>
      <c r="AD112" s="34">
        <f>'Insumo 1'!AD108/$CP112</f>
        <v>1.3543732015320376E-2</v>
      </c>
      <c r="AE112" s="34">
        <f>'Insumo 1'!AE108/$CP112</f>
        <v>1.358197809899357E-2</v>
      </c>
      <c r="AF112" s="34">
        <f>'Insumo 1'!AF108/$CP112</f>
        <v>1.3599008430591444E-2</v>
      </c>
      <c r="AG112" s="34">
        <f>'Insumo 1'!AG108/$CP112</f>
        <v>1.3609832793895179E-2</v>
      </c>
      <c r="AH112" s="34">
        <f>'Insumo 1'!AH108/$CP112</f>
        <v>1.3620368507510815E-2</v>
      </c>
      <c r="AI112" s="34">
        <f>'Insumo 1'!AI108/$CP112</f>
        <v>1.3587462443067461E-2</v>
      </c>
      <c r="AJ112" s="34">
        <f>'Insumo 1'!AJ108/$CP112</f>
        <v>1.3494372918655347E-2</v>
      </c>
      <c r="AK112" s="34">
        <f>'Insumo 1'!AK108/$CP112</f>
        <v>1.3364047584478386E-2</v>
      </c>
      <c r="AL112" s="34">
        <f>'Insumo 1'!AL108/$CP112</f>
        <v>1.3237186046558623E-2</v>
      </c>
      <c r="AM112" s="34">
        <f>'Insumo 1'!AM108/$CP112</f>
        <v>1.3105994763317363E-2</v>
      </c>
      <c r="AN112" s="34">
        <f>'Insumo 1'!AN108/$CP112</f>
        <v>1.3002946824665813E-2</v>
      </c>
      <c r="AO112" s="34">
        <f>'Insumo 1'!AO108/$CP112</f>
        <v>1.2948825008147142E-2</v>
      </c>
      <c r="AP112" s="34">
        <f>'Insumo 1'!AP108/$CP112</f>
        <v>1.2930207103264719E-2</v>
      </c>
      <c r="AQ112" s="34">
        <f>'Insumo 1'!AQ108/$CP112</f>
        <v>1.2919671389649084E-2</v>
      </c>
      <c r="AR112" s="34">
        <f>'Insumo 1'!AR108/$CP112</f>
        <v>1.292934115420042E-2</v>
      </c>
      <c r="AS112" s="34">
        <f>'Insumo 1'!AS108/$CP112</f>
        <v>1.2939732542972005E-2</v>
      </c>
      <c r="AT112" s="34">
        <f>'Insumo 1'!AT108/$CP112</f>
        <v>1.2940454167192255E-2</v>
      </c>
      <c r="AU112" s="34">
        <f>'Insumo 1'!AU108/$CP112</f>
        <v>1.2947959059082843E-2</v>
      </c>
      <c r="AV112" s="34">
        <f>'Insumo 1'!AV108/$CP112</f>
        <v>1.2959216396918728E-2</v>
      </c>
      <c r="AW112" s="34">
        <f>'Insumo 1'!AW108/$CP112</f>
        <v>1.2939155243595808E-2</v>
      </c>
      <c r="AX112" s="34">
        <f>'Insumo 1'!AX108/$CP112</f>
        <v>1.3065295157295322E-2</v>
      </c>
      <c r="AY112" s="34">
        <f>'Insumo 1'!AY108/$CP112</f>
        <v>1.3413839655675565E-2</v>
      </c>
      <c r="AZ112" s="34">
        <f>'Insumo 1'!AZ108/$CP112</f>
        <v>1.388433864727788E-2</v>
      </c>
      <c r="BA112" s="34">
        <f>'Insumo 1'!BA108/$CP112</f>
        <v>1.4307354765187812E-2</v>
      </c>
      <c r="BB112" s="34">
        <f>'Insumo 1'!BB108/$CP112</f>
        <v>1.4725608163244105E-2</v>
      </c>
      <c r="BC112" s="34">
        <f>'Insumo 1'!BC108/$CP112</f>
        <v>1.4959414410604763E-2</v>
      </c>
      <c r="BD112" s="34">
        <f>'Insumo 1'!BD108/$CP112</f>
        <v>1.4905436918930143E-2</v>
      </c>
      <c r="BE112" s="34">
        <f>'Insumo 1'!BE108/$CP112</f>
        <v>1.4644786250576223E-2</v>
      </c>
      <c r="BF112" s="34">
        <f>'Insumo 1'!BF108/$CP112</f>
        <v>1.4382836658625855E-2</v>
      </c>
      <c r="BG112" s="34">
        <f>'Insumo 1'!BG108/$CP112</f>
        <v>1.4103135110857361E-2</v>
      </c>
      <c r="BH112" s="34">
        <f>'Insumo 1'!BH108/$CP112</f>
        <v>1.3710715859885982E-2</v>
      </c>
      <c r="BI112" s="34">
        <f>'Insumo 1'!BI108/$CP112</f>
        <v>1.3186816675985246E-2</v>
      </c>
      <c r="BJ112" s="34">
        <f>'Insumo 1'!BJ108/$CP112</f>
        <v>1.2578054483783232E-2</v>
      </c>
      <c r="BK112" s="34">
        <f>'Insumo 1'!BK108/$CP112</f>
        <v>1.1948365189193998E-2</v>
      </c>
      <c r="BL112" s="34">
        <f>'Insumo 1'!BL108/$CP112</f>
        <v>1.1284182256876867E-2</v>
      </c>
      <c r="BM112" s="34">
        <f>'Insumo 1'!BM108/$CP112</f>
        <v>1.0698656364566871E-2</v>
      </c>
      <c r="BN112" s="34">
        <f>'Insumo 1'!BN108/$CP112</f>
        <v>1.0255146118801864E-2</v>
      </c>
      <c r="BO112" s="34">
        <f>'Insumo 1'!BO108/$CP112</f>
        <v>9.9100654166788191E-3</v>
      </c>
      <c r="BP112" s="34">
        <f>'Insumo 1'!BP108/$CP112</f>
        <v>9.5470884338935968E-3</v>
      </c>
      <c r="BQ112" s="34">
        <f>'Insumo 1'!BQ108/$CP112</f>
        <v>9.1771838585939861E-3</v>
      </c>
      <c r="BR112" s="34">
        <f>'Insumo 1'!BR108/$CP112</f>
        <v>8.8661638196666885E-3</v>
      </c>
      <c r="BS112" s="34">
        <f>'Insumo 1'!BS108/$CP112</f>
        <v>8.6310586487095796E-3</v>
      </c>
      <c r="BT112" s="34">
        <f>'Insumo 1'!BT108/$CP112</f>
        <v>8.4440136508210518E-3</v>
      </c>
      <c r="BU112" s="34">
        <f>'Insumo 1'!BU108/$CP112</f>
        <v>8.2612983982540186E-3</v>
      </c>
      <c r="BV112" s="34">
        <f>'Insumo 1'!BV108/$CP112</f>
        <v>8.0937372543122121E-3</v>
      </c>
      <c r="BW112" s="34">
        <f>'Insumo 1'!BW108/$CP112</f>
        <v>7.8821570329352213E-3</v>
      </c>
      <c r="BX112" s="34">
        <f>'Insumo 1'!BX108/$CP112</f>
        <v>7.5924970709272928E-3</v>
      </c>
      <c r="BY112" s="34">
        <f>'Insumo 1'!BY108/$CP112</f>
        <v>7.2505915153733402E-3</v>
      </c>
      <c r="BZ112" s="34">
        <f>'Insumo 1'!BZ108/$CP112</f>
        <v>6.916623826242127E-3</v>
      </c>
      <c r="CA112" s="34">
        <f>'Insumo 1'!CA108/$CP112</f>
        <v>6.5817901880466144E-3</v>
      </c>
      <c r="CB112" s="34">
        <f>'Insumo 1'!CB108/$CP112</f>
        <v>6.2332456896663719E-3</v>
      </c>
      <c r="CC112" s="34">
        <f>'Insumo 1'!CC108/$CP112</f>
        <v>5.8717119553216481E-3</v>
      </c>
      <c r="CD112" s="34">
        <f>'Insumo 1'!CD108/$CP112</f>
        <v>5.5006527812696392E-3</v>
      </c>
      <c r="CE112" s="34">
        <f>'Insumo 1'!CE108/$CP112</f>
        <v>5.1249752122080362E-3</v>
      </c>
      <c r="CF112" s="34">
        <f>'Insumo 1'!CF108/$CP112</f>
        <v>4.7471327704856868E-3</v>
      </c>
      <c r="CG112" s="34">
        <f>'Insumo 1'!CG108/$CP112</f>
        <v>4.3664038318823413E-3</v>
      </c>
      <c r="CH112" s="34">
        <f>'Insumo 1'!CH108/$CP112</f>
        <v>3.9840873199944475E-3</v>
      </c>
      <c r="CI112" s="34">
        <f>'Insumo 1'!CI108/$CP112</f>
        <v>3.6037913559232517E-3</v>
      </c>
      <c r="CJ112" s="34">
        <f>'Insumo 1'!CJ108/$CP112</f>
        <v>3.2237840415401549E-3</v>
      </c>
      <c r="CK112" s="34">
        <f>'Insumo 1'!CK108/$CP112</f>
        <v>2.8683119506455225E-3</v>
      </c>
      <c r="CL112" s="34">
        <f>'Insumo 1'!CL108/$CP112</f>
        <v>2.5308804652571142E-3</v>
      </c>
      <c r="CM112" s="34">
        <f>'Insumo 1'!CM108/$CP112</f>
        <v>2.1852224637578677E-3</v>
      </c>
      <c r="CN112" s="34">
        <f>'Insumo 1'!CN108/$CP112</f>
        <v>1.8361006660014259E-3</v>
      </c>
      <c r="CP112">
        <f>SUM('Insumo 1'!B108:CX108)</f>
        <v>6928.8139999999976</v>
      </c>
      <c r="CR112" s="46">
        <f t="shared" si="2"/>
        <v>0.20799735712345588</v>
      </c>
    </row>
    <row r="113" spans="1:96" x14ac:dyDescent="0.2">
      <c r="A113">
        <f t="shared" si="3"/>
        <v>2052</v>
      </c>
      <c r="B113" s="34">
        <f>'Insumo 1'!B109/$CP113</f>
        <v>1.0923527503203008E-2</v>
      </c>
      <c r="C113" s="34">
        <f>'Insumo 1'!C109/$CP113</f>
        <v>1.1019635699353334E-2</v>
      </c>
      <c r="D113" s="34">
        <f>'Insumo 1'!D109/$CP113</f>
        <v>1.1124415311697671E-2</v>
      </c>
      <c r="E113" s="34">
        <f>'Insumo 1'!E109/$CP113</f>
        <v>1.1216621370560691E-2</v>
      </c>
      <c r="F113" s="34">
        <f>'Insumo 1'!F109/$CP113</f>
        <v>1.1309550047439876E-2</v>
      </c>
      <c r="G113" s="34">
        <f>'Insumo 1'!G109/$CP113</f>
        <v>1.1402767771525529E-2</v>
      </c>
      <c r="H113" s="34">
        <f>'Insumo 1'!H109/$CP113</f>
        <v>1.1495696448404716E-2</v>
      </c>
      <c r="I113" s="34">
        <f>'Insumo 1'!I109/$CP113</f>
        <v>1.1588625125283903E-2</v>
      </c>
      <c r="J113" s="34">
        <f>'Insumo 1'!J109/$CP113</f>
        <v>1.1682276420179256E-2</v>
      </c>
      <c r="K113" s="34">
        <f>'Insumo 1'!K109/$CP113</f>
        <v>1.1771013912564668E-2</v>
      </c>
      <c r="L113" s="34">
        <f>'Insumo 1'!L109/$CP113</f>
        <v>1.1852525224788402E-2</v>
      </c>
      <c r="M113" s="34">
        <f>'Insumo 1'!M109/$CP113</f>
        <v>1.1929411781708664E-2</v>
      </c>
      <c r="N113" s="34">
        <f>'Insumo 1'!N109/$CP113</f>
        <v>1.2006731909438623E-2</v>
      </c>
      <c r="O113" s="34">
        <f>'Insumo 1'!O109/$CP113</f>
        <v>1.2084341084375051E-2</v>
      </c>
      <c r="P113" s="34">
        <f>'Insumo 1'!P109/$CP113</f>
        <v>1.2161227641295312E-2</v>
      </c>
      <c r="Q113" s="34">
        <f>'Insumo 1'!Q109/$CP113</f>
        <v>1.223811419821557E-2</v>
      </c>
      <c r="R113" s="34">
        <f>'Insumo 1'!R109/$CP113</f>
        <v>1.2315145278739064E-2</v>
      </c>
      <c r="S113" s="34">
        <f>'Insumo 1'!S109/$CP113</f>
        <v>1.2392031835659324E-2</v>
      </c>
      <c r="T113" s="34">
        <f>'Insumo 1'!T109/$CP113</f>
        <v>1.2467762203753716E-2</v>
      </c>
      <c r="U113" s="34">
        <f>'Insumo 1'!U109/$CP113</f>
        <v>1.2549996133993617E-2</v>
      </c>
      <c r="V113" s="34">
        <f>'Insumo 1'!V109/$CP113</f>
        <v>1.2641479574840467E-2</v>
      </c>
      <c r="W113" s="34">
        <f>'Insumo 1'!W109/$CP113</f>
        <v>1.2739033007023127E-2</v>
      </c>
      <c r="X113" s="34">
        <f>'Insumo 1'!X109/$CP113</f>
        <v>1.2832828825521716E-2</v>
      </c>
      <c r="Y113" s="34">
        <f>'Insumo 1'!Y109/$CP113</f>
        <v>1.2921566317907128E-2</v>
      </c>
      <c r="Z113" s="34">
        <f>'Insumo 1'!Z109/$CP113</f>
        <v>1.3015217612802481E-2</v>
      </c>
      <c r="AA113" s="34">
        <f>'Insumo 1'!AA109/$CP113</f>
        <v>1.311710675308215E-2</v>
      </c>
      <c r="AB113" s="34">
        <f>'Insumo 1'!AB109/$CP113</f>
        <v>1.3220585652997387E-2</v>
      </c>
      <c r="AC113" s="34">
        <f>'Insumo 1'!AC109/$CP113</f>
        <v>1.3314525995099209E-2</v>
      </c>
      <c r="AD113" s="34">
        <f>'Insumo 1'!AD109/$CP113</f>
        <v>1.3400228491816716E-2</v>
      </c>
      <c r="AE113" s="34">
        <f>'Insumo 1'!AE109/$CP113</f>
        <v>1.346801006173326E-2</v>
      </c>
      <c r="AF113" s="34">
        <f>'Insumo 1'!AF109/$CP113</f>
        <v>1.3511222619100099E-2</v>
      </c>
      <c r="AG113" s="34">
        <f>'Insumo 1'!AG109/$CP113</f>
        <v>1.3532467588775434E-2</v>
      </c>
      <c r="AH113" s="34">
        <f>'Insumo 1'!AH109/$CP113</f>
        <v>1.3547787090718192E-2</v>
      </c>
      <c r="AI113" s="34">
        <f>'Insumo 1'!AI109/$CP113</f>
        <v>1.3562673021851249E-2</v>
      </c>
      <c r="AJ113" s="34">
        <f>'Insumo 1'!AJ109/$CP113</f>
        <v>1.3533190206791602E-2</v>
      </c>
      <c r="AK113" s="34">
        <f>'Insumo 1'!AK109/$CP113</f>
        <v>1.3441995813151218E-2</v>
      </c>
      <c r="AL113" s="34">
        <f>'Insumo 1'!AL109/$CP113</f>
        <v>1.3312791711860405E-2</v>
      </c>
      <c r="AM113" s="34">
        <f>'Insumo 1'!AM109/$CP113</f>
        <v>1.3186622606237498E-2</v>
      </c>
      <c r="AN113" s="34">
        <f>'Insumo 1'!AN109/$CP113</f>
        <v>1.3055828745311117E-2</v>
      </c>
      <c r="AO113" s="34">
        <f>'Insumo 1'!AO109/$CP113</f>
        <v>1.295321698701528E-2</v>
      </c>
      <c r="AP113" s="34">
        <f>'Insumo 1'!AP109/$CP113</f>
        <v>1.2899598730215626E-2</v>
      </c>
      <c r="AQ113" s="34">
        <f>'Insumo 1'!AQ109/$CP113</f>
        <v>1.2881822327017897E-2</v>
      </c>
      <c r="AR113" s="34">
        <f>'Insumo 1'!AR109/$CP113</f>
        <v>1.2871561151188312E-2</v>
      </c>
      <c r="AS113" s="34">
        <f>'Insumo 1'!AS109/$CP113</f>
        <v>1.2881244232604963E-2</v>
      </c>
      <c r="AT113" s="34">
        <f>'Insumo 1'!AT109/$CP113</f>
        <v>1.2891360884831312E-2</v>
      </c>
      <c r="AU113" s="34">
        <f>'Insumo 1'!AU109/$CP113</f>
        <v>1.2892372550053948E-2</v>
      </c>
      <c r="AV113" s="34">
        <f>'Insumo 1'!AV109/$CP113</f>
        <v>1.2899887777422092E-2</v>
      </c>
      <c r="AW113" s="34">
        <f>'Insumo 1'!AW109/$CP113</f>
        <v>1.2911016094871077E-2</v>
      </c>
      <c r="AX113" s="34">
        <f>'Insumo 1'!AX109/$CP113</f>
        <v>1.2890638266815144E-2</v>
      </c>
      <c r="AY113" s="34">
        <f>'Insumo 1'!AY109/$CP113</f>
        <v>1.3015362136405716E-2</v>
      </c>
      <c r="AZ113" s="34">
        <f>'Insumo 1'!AZ109/$CP113</f>
        <v>1.3361351642546884E-2</v>
      </c>
      <c r="BA113" s="34">
        <f>'Insumo 1'!BA109/$CP113</f>
        <v>1.3828307404594554E-2</v>
      </c>
      <c r="BB113" s="34">
        <f>'Insumo 1'!BB109/$CP113</f>
        <v>1.4247714901178378E-2</v>
      </c>
      <c r="BC113" s="34">
        <f>'Insumo 1'!BC109/$CP113</f>
        <v>1.4662064071649024E-2</v>
      </c>
      <c r="BD113" s="34">
        <f>'Insumo 1'!BD109/$CP113</f>
        <v>1.4892290171600105E-2</v>
      </c>
      <c r="BE113" s="34">
        <f>'Insumo 1'!BE109/$CP113</f>
        <v>1.4834769777513144E-2</v>
      </c>
      <c r="BF113" s="34">
        <f>'Insumo 1'!BF109/$CP113</f>
        <v>1.4570869678008641E-2</v>
      </c>
      <c r="BG113" s="34">
        <f>'Insumo 1'!BG109/$CP113</f>
        <v>1.4305524342471804E-2</v>
      </c>
      <c r="BH113" s="34">
        <f>'Insumo 1'!BH109/$CP113</f>
        <v>1.4022113556530772E-2</v>
      </c>
      <c r="BI113" s="34">
        <f>'Insumo 1'!BI109/$CP113</f>
        <v>1.3626407930877254E-2</v>
      </c>
      <c r="BJ113" s="34">
        <f>'Insumo 1'!BJ109/$CP113</f>
        <v>1.3100052967900589E-2</v>
      </c>
      <c r="BK113" s="34">
        <f>'Insumo 1'!BK109/$CP113</f>
        <v>1.2489296220635517E-2</v>
      </c>
      <c r="BL113" s="34">
        <f>'Insumo 1'!BL109/$CP113</f>
        <v>1.1857439027298345E-2</v>
      </c>
      <c r="BM113" s="34">
        <f>'Insumo 1'!BM109/$CP113</f>
        <v>1.1190318074772179E-2</v>
      </c>
      <c r="BN113" s="34">
        <f>'Insumo 1'!BN109/$CP113</f>
        <v>1.0601962486008313E-2</v>
      </c>
      <c r="BO113" s="34">
        <f>'Insumo 1'!BO109/$CP113</f>
        <v>1.0155240028413342E-2</v>
      </c>
      <c r="BP113" s="34">
        <f>'Insumo 1'!BP109/$CP113</f>
        <v>9.8065045738107356E-3</v>
      </c>
      <c r="BQ113" s="34">
        <f>'Insumo 1'!BQ109/$CP113</f>
        <v>9.4394146215974646E-3</v>
      </c>
      <c r="BR113" s="34">
        <f>'Insumo 1'!BR109/$CP113</f>
        <v>9.064953965619283E-3</v>
      </c>
      <c r="BS113" s="34">
        <f>'Insumo 1'!BS109/$CP113</f>
        <v>8.7480137037280609E-3</v>
      </c>
      <c r="BT113" s="34">
        <f>'Insumo 1'!BT109/$CP113</f>
        <v>8.505069526692428E-3</v>
      </c>
      <c r="BU113" s="34">
        <f>'Insumo 1'!BU109/$CP113</f>
        <v>8.3083729026915375E-3</v>
      </c>
      <c r="BV113" s="34">
        <f>'Insumo 1'!BV109/$CP113</f>
        <v>8.1158674631844202E-3</v>
      </c>
      <c r="BW113" s="34">
        <f>'Insumo 1'!BW109/$CP113</f>
        <v>7.9382479548103617E-3</v>
      </c>
      <c r="BX113" s="34">
        <f>'Insumo 1'!BX109/$CP113</f>
        <v>7.7151035114177285E-3</v>
      </c>
      <c r="BY113" s="34">
        <f>'Insumo 1'!BY109/$CP113</f>
        <v>7.4127601334530967E-3</v>
      </c>
      <c r="BZ113" s="34">
        <f>'Insumo 1'!BZ109/$CP113</f>
        <v>7.0566539750855778E-3</v>
      </c>
      <c r="CA113" s="34">
        <f>'Insumo 1'!CA109/$CP113</f>
        <v>6.7093637565153064E-3</v>
      </c>
      <c r="CB113" s="34">
        <f>'Insumo 1'!CB109/$CP113</f>
        <v>6.3614954435321017E-3</v>
      </c>
      <c r="CC113" s="34">
        <f>'Insumo 1'!CC109/$CP113</f>
        <v>5.9996083410352383E-3</v>
      </c>
      <c r="CD113" s="34">
        <f>'Insumo 1'!CD109/$CP113</f>
        <v>5.6245695906441216E-3</v>
      </c>
      <c r="CE113" s="34">
        <f>'Insumo 1'!CE109/$CP113</f>
        <v>5.2405703768525231E-3</v>
      </c>
      <c r="CF113" s="34">
        <f>'Insumo 1'!CF109/$CP113</f>
        <v>4.8533916437897865E-3</v>
      </c>
      <c r="CG113" s="34">
        <f>'Insumo 1'!CG109/$CP113</f>
        <v>4.4654902927108806E-3</v>
      </c>
      <c r="CH113" s="34">
        <f>'Insumo 1'!CH109/$CP113</f>
        <v>4.0780225124416765E-3</v>
      </c>
      <c r="CI113" s="34">
        <f>'Insumo 1'!CI109/$CP113</f>
        <v>3.6938787750468451E-3</v>
      </c>
      <c r="CJ113" s="34">
        <f>'Insumo 1'!CJ109/$CP113</f>
        <v>3.315660505384589E-3</v>
      </c>
      <c r="CK113" s="34">
        <f>'Insumo 1'!CK109/$CP113</f>
        <v>2.932528433212392E-3</v>
      </c>
      <c r="CL113" s="34">
        <f>'Insumo 1'!CL109/$CP113</f>
        <v>2.5900074935488282E-3</v>
      </c>
      <c r="CM113" s="34">
        <f>'Insumo 1'!CM109/$CP113</f>
        <v>2.2775474633578477E-3</v>
      </c>
      <c r="CN113" s="34">
        <f>'Insumo 1'!CN109/$CP113</f>
        <v>1.9431198454753641E-3</v>
      </c>
      <c r="CP113">
        <f>SUM('Insumo 1'!B109:CX109)</f>
        <v>6919.284999999998</v>
      </c>
      <c r="CR113" s="46">
        <f t="shared" si="2"/>
        <v>0.20531817955178902</v>
      </c>
    </row>
    <row r="114" spans="1:96" x14ac:dyDescent="0.2">
      <c r="A114">
        <f t="shared" si="3"/>
        <v>2053</v>
      </c>
      <c r="B114" s="34">
        <f>'Insumo 1'!B110/$CP114</f>
        <v>1.0802535482144172E-2</v>
      </c>
      <c r="C114" s="34">
        <f>'Insumo 1'!C110/$CP114</f>
        <v>1.0900679815980819E-2</v>
      </c>
      <c r="D114" s="34">
        <f>'Insumo 1'!D110/$CP114</f>
        <v>1.0999403172435975E-2</v>
      </c>
      <c r="E114" s="34">
        <f>'Insumo 1'!E110/$CP114</f>
        <v>1.1104206266385433E-2</v>
      </c>
      <c r="F114" s="34">
        <f>'Insumo 1'!F110/$CP114</f>
        <v>1.1198442197547172E-2</v>
      </c>
      <c r="G114" s="34">
        <f>'Insumo 1'!G110/$CP114</f>
        <v>1.129224386174503E-2</v>
      </c>
      <c r="H114" s="34">
        <f>'Insumo 1'!H110/$CP114</f>
        <v>1.138517699201513E-2</v>
      </c>
      <c r="I114" s="34">
        <f>'Insumo 1'!I110/$CP114</f>
        <v>1.1476517810084342E-2</v>
      </c>
      <c r="J114" s="34">
        <f>'Insumo 1'!J110/$CP114</f>
        <v>1.1567279605535051E-2</v>
      </c>
      <c r="K114" s="34">
        <f>'Insumo 1'!K110/$CP114</f>
        <v>1.1658330912295007E-2</v>
      </c>
      <c r="L114" s="34">
        <f>'Insumo 1'!L110/$CP114</f>
        <v>1.1741854925014396E-2</v>
      </c>
      <c r="M114" s="34">
        <f>'Insumo 1'!M110/$CP114</f>
        <v>1.1814232752327561E-2</v>
      </c>
      <c r="N114" s="34">
        <f>'Insumo 1'!N110/$CP114</f>
        <v>1.1879517552564034E-2</v>
      </c>
      <c r="O114" s="34">
        <f>'Insumo 1'!O110/$CP114</f>
        <v>1.1945670886728264E-2</v>
      </c>
      <c r="P114" s="34">
        <f>'Insumo 1'!P110/$CP114</f>
        <v>1.2011679465237868E-2</v>
      </c>
      <c r="Q114" s="34">
        <f>'Insumo 1'!Q110/$CP114</f>
        <v>1.2078411822020605E-2</v>
      </c>
      <c r="R114" s="34">
        <f>'Insumo 1'!R110/$CP114</f>
        <v>1.2147605024931989E-2</v>
      </c>
      <c r="S114" s="34">
        <f>'Insumo 1'!S110/$CP114</f>
        <v>1.2219114318317395E-2</v>
      </c>
      <c r="T114" s="34">
        <f>'Insumo 1'!T110/$CP114</f>
        <v>1.2290478856048172E-2</v>
      </c>
      <c r="U114" s="34">
        <f>'Insumo 1'!U110/$CP114</f>
        <v>1.2361264371160445E-2</v>
      </c>
      <c r="V114" s="34">
        <f>'Insumo 1'!V110/$CP114</f>
        <v>1.2440300958586418E-2</v>
      </c>
      <c r="W114" s="34">
        <f>'Insumo 1'!W110/$CP114</f>
        <v>1.2531497021001002E-2</v>
      </c>
      <c r="X114" s="34">
        <f>'Insumo 1'!X110/$CP114</f>
        <v>1.2630509888765412E-2</v>
      </c>
      <c r="Y114" s="34">
        <f>'Insumo 1'!Y110/$CP114</f>
        <v>1.2726482887782664E-2</v>
      </c>
      <c r="Z114" s="34">
        <f>'Insumo 1'!Z110/$CP114</f>
        <v>1.2817968461506502E-2</v>
      </c>
      <c r="AA114" s="34">
        <f>'Insumo 1'!AA110/$CP114</f>
        <v>1.2915389017070018E-2</v>
      </c>
      <c r="AB114" s="34">
        <f>'Insumo 1'!AB110/$CP114</f>
        <v>1.3021784423220367E-2</v>
      </c>
      <c r="AC114" s="34">
        <f>'Insumo 1'!AC110/$CP114</f>
        <v>1.3130061652880859E-2</v>
      </c>
      <c r="AD114" s="34">
        <f>'Insumo 1'!AD110/$CP114</f>
        <v>1.3229364031954519E-2</v>
      </c>
      <c r="AE114" s="34">
        <f>'Insumo 1'!AE110/$CP114</f>
        <v>1.3320704850023731E-2</v>
      </c>
      <c r="AF114" s="34">
        <f>'Insumo 1'!AF110/$CP114</f>
        <v>1.3393516944300772E-2</v>
      </c>
      <c r="AG114" s="34">
        <f>'Insumo 1'!AG110/$CP114</f>
        <v>1.3441720577291339E-2</v>
      </c>
      <c r="AH114" s="34">
        <f>'Insumo 1'!AH110/$CP114</f>
        <v>1.3467342328160197E-2</v>
      </c>
      <c r="AI114" s="34">
        <f>'Insumo 1'!AI110/$CP114</f>
        <v>1.3487173852844005E-2</v>
      </c>
      <c r="AJ114" s="34">
        <f>'Insumo 1'!AJ110/$CP114</f>
        <v>1.3506426354909307E-2</v>
      </c>
      <c r="AK114" s="34">
        <f>'Insumo 1'!AK110/$CP114</f>
        <v>1.3480370337076568E-2</v>
      </c>
      <c r="AL114" s="34">
        <f>'Insumo 1'!AL110/$CP114</f>
        <v>1.3391200853826751E-2</v>
      </c>
      <c r="AM114" s="34">
        <f>'Insumo 1'!AM110/$CP114</f>
        <v>1.32628025881732E-2</v>
      </c>
      <c r="AN114" s="34">
        <f>'Insumo 1'!AN110/$CP114</f>
        <v>1.3137299435612175E-2</v>
      </c>
      <c r="AO114" s="34">
        <f>'Insumo 1'!AO110/$CP114</f>
        <v>1.3007019346448484E-2</v>
      </c>
      <c r="AP114" s="34">
        <f>'Insumo 1'!AP110/$CP114</f>
        <v>1.2904821854282298E-2</v>
      </c>
      <c r="AQ114" s="34">
        <f>'Insumo 1'!AQ110/$CP114</f>
        <v>1.2851986040343689E-2</v>
      </c>
      <c r="AR114" s="34">
        <f>'Insumo 1'!AR110/$CP114</f>
        <v>1.2834904873097781E-2</v>
      </c>
      <c r="AS114" s="34">
        <f>'Insumo 1'!AS110/$CP114</f>
        <v>1.2824916732928566E-2</v>
      </c>
      <c r="AT114" s="34">
        <f>'Insumo 1'!AT110/$CP114</f>
        <v>1.2834470606133902E-2</v>
      </c>
      <c r="AU114" s="34">
        <f>'Insumo 1'!AU110/$CP114</f>
        <v>1.2844603501957746E-2</v>
      </c>
      <c r="AV114" s="34">
        <f>'Insumo 1'!AV110/$CP114</f>
        <v>1.2845616791540129E-2</v>
      </c>
      <c r="AW114" s="34">
        <f>'Insumo 1'!AW110/$CP114</f>
        <v>1.2853288841235325E-2</v>
      </c>
      <c r="AX114" s="34">
        <f>'Insumo 1'!AX110/$CP114</f>
        <v>1.2864000759677674E-2</v>
      </c>
      <c r="AY114" s="34">
        <f>'Insumo 1'!AY110/$CP114</f>
        <v>1.2843155945411482E-2</v>
      </c>
      <c r="AZ114" s="34">
        <f>'Insumo 1'!AZ110/$CP114</f>
        <v>1.2966632518807737E-2</v>
      </c>
      <c r="BA114" s="34">
        <f>'Insumo 1'!BA110/$CP114</f>
        <v>1.3309992931581381E-2</v>
      </c>
      <c r="BB114" s="34">
        <f>'Insumo 1'!BB110/$CP114</f>
        <v>1.3773645293349502E-2</v>
      </c>
      <c r="BC114" s="34">
        <f>'Insumo 1'!BC110/$CP114</f>
        <v>1.4189673044745563E-2</v>
      </c>
      <c r="BD114" s="34">
        <f>'Insumo 1'!BD110/$CP114</f>
        <v>1.4600200081265823E-2</v>
      </c>
      <c r="BE114" s="34">
        <f>'Insumo 1'!BE110/$CP114</f>
        <v>1.4826742680756021E-2</v>
      </c>
      <c r="BF114" s="34">
        <f>'Insumo 1'!BF110/$CP114</f>
        <v>1.4765800550158338E-2</v>
      </c>
      <c r="BG114" s="34">
        <f>'Insumo 1'!BG110/$CP114</f>
        <v>1.4498436856063515E-2</v>
      </c>
      <c r="BH114" s="34">
        <f>'Insumo 1'!BH110/$CP114</f>
        <v>1.4229480849767802E-2</v>
      </c>
      <c r="BI114" s="34">
        <f>'Insumo 1'!BI110/$CP114</f>
        <v>1.3942140875334547E-2</v>
      </c>
      <c r="BJ114" s="34">
        <f>'Insumo 1'!BJ110/$CP114</f>
        <v>1.3543194291184392E-2</v>
      </c>
      <c r="BK114" s="34">
        <f>'Insumo 1'!BK110/$CP114</f>
        <v>1.3014546640489051E-2</v>
      </c>
      <c r="BL114" s="34">
        <f>'Insumo 1'!BL110/$CP114</f>
        <v>1.240165119880119E-2</v>
      </c>
      <c r="BM114" s="34">
        <f>'Insumo 1'!BM110/$CP114</f>
        <v>1.176733192022863E-2</v>
      </c>
      <c r="BN114" s="34">
        <f>'Insumo 1'!BN110/$CP114</f>
        <v>1.1097547506272622E-2</v>
      </c>
      <c r="BO114" s="34">
        <f>'Insumo 1'!BO110/$CP114</f>
        <v>1.0506220657124081E-2</v>
      </c>
      <c r="BP114" s="34">
        <f>'Insumo 1'!BP110/$CP114</f>
        <v>1.0056175326890836E-2</v>
      </c>
      <c r="BQ114" s="34">
        <f>'Insumo 1'!BQ110/$CP114</f>
        <v>9.7038400635303598E-3</v>
      </c>
      <c r="BR114" s="34">
        <f>'Insumo 1'!BR110/$CP114</f>
        <v>9.3325418094138361E-3</v>
      </c>
      <c r="BS114" s="34">
        <f>'Insumo 1'!BS110/$CP114</f>
        <v>8.9535715056021144E-3</v>
      </c>
      <c r="BT114" s="34">
        <f>'Insumo 1'!BT110/$CP114</f>
        <v>8.630476884476157E-3</v>
      </c>
      <c r="BU114" s="34">
        <f>'Insumo 1'!BU110/$CP114</f>
        <v>8.3793258236994819E-3</v>
      </c>
      <c r="BV114" s="34">
        <f>'Insumo 1'!BV110/$CP114</f>
        <v>8.1731937715115947E-3</v>
      </c>
      <c r="BW114" s="34">
        <f>'Insumo 1'!BW110/$CP114</f>
        <v>7.9708253663439907E-3</v>
      </c>
      <c r="BX114" s="34">
        <f>'Insumo 1'!BX110/$CP114</f>
        <v>7.7832220379482724E-3</v>
      </c>
      <c r="BY114" s="34">
        <f>'Insumo 1'!BY110/$CP114</f>
        <v>7.5485731217989991E-3</v>
      </c>
      <c r="BZ114" s="34">
        <f>'Insumo 1'!BZ110/$CP114</f>
        <v>7.233005794713609E-3</v>
      </c>
      <c r="CA114" s="34">
        <f>'Insumo 1'!CA110/$CP114</f>
        <v>6.8630103414887211E-3</v>
      </c>
      <c r="CB114" s="34">
        <f>'Insumo 1'!CB110/$CP114</f>
        <v>6.5018449831960382E-3</v>
      </c>
      <c r="CC114" s="34">
        <f>'Insumo 1'!CC110/$CP114</f>
        <v>6.1411138918672356E-3</v>
      </c>
      <c r="CD114" s="34">
        <f>'Insumo 1'!CD110/$CP114</f>
        <v>5.766051990730426E-3</v>
      </c>
      <c r="CE114" s="34">
        <f>'Insumo 1'!CE110/$CP114</f>
        <v>5.3773830580587422E-3</v>
      </c>
      <c r="CF114" s="34">
        <f>'Insumo 1'!CF110/$CP114</f>
        <v>4.9800287861094779E-3</v>
      </c>
      <c r="CG114" s="34">
        <f>'Insumo 1'!CG110/$CP114</f>
        <v>4.5813717132685778E-3</v>
      </c>
      <c r="CH114" s="34">
        <f>'Insumo 1'!CH110/$CP114</f>
        <v>4.1831489073915562E-3</v>
      </c>
      <c r="CI114" s="34">
        <f>'Insumo 1'!CI110/$CP114</f>
        <v>3.7892687711533241E-3</v>
      </c>
      <c r="CJ114" s="34">
        <f>'Insumo 1'!CJ110/$CP114</f>
        <v>3.4030606846102876E-3</v>
      </c>
      <c r="CK114" s="34">
        <f>'Insumo 1'!CK110/$CP114</f>
        <v>3.0269854938910941E-3</v>
      </c>
      <c r="CL114" s="34">
        <f>'Insumo 1'!CL110/$CP114</f>
        <v>2.6404878960388043E-3</v>
      </c>
      <c r="CM114" s="34">
        <f>'Insumo 1'!CM110/$CP114</f>
        <v>2.3108792704546613E-3</v>
      </c>
      <c r="CN114" s="34">
        <f>'Insumo 1'!CN110/$CP114</f>
        <v>2.0238288073306577E-3</v>
      </c>
      <c r="CP114">
        <f>SUM('Insumo 1'!B110:CX110)</f>
        <v>6908.1930000000011</v>
      </c>
      <c r="CR114" s="46">
        <f t="shared" si="2"/>
        <v>0.20284117713561273</v>
      </c>
    </row>
    <row r="115" spans="1:96" x14ac:dyDescent="0.2">
      <c r="A115">
        <f t="shared" si="3"/>
        <v>2054</v>
      </c>
      <c r="B115" s="34">
        <f>'Insumo 1'!B111/$CP115</f>
        <v>1.0681159584227754E-2</v>
      </c>
      <c r="C115" s="34">
        <f>'Insumo 1'!C111/$CP115</f>
        <v>1.0781224757109917E-2</v>
      </c>
      <c r="D115" s="34">
        <f>'Insumo 1'!D111/$CP115</f>
        <v>1.0881579973971451E-2</v>
      </c>
      <c r="E115" s="34">
        <f>'Insumo 1'!E111/$CP115</f>
        <v>1.0982080212822667E-2</v>
      </c>
      <c r="F115" s="34">
        <f>'Insumo 1'!F111/$CP115</f>
        <v>1.1085045825498517E-2</v>
      </c>
      <c r="G115" s="34">
        <f>'Insumo 1'!G111/$CP115</f>
        <v>1.1181195404659203E-2</v>
      </c>
      <c r="H115" s="34">
        <f>'Insumo 1'!H111/$CP115</f>
        <v>1.127589476392305E-2</v>
      </c>
      <c r="I115" s="34">
        <f>'Insumo 1'!I111/$CP115</f>
        <v>1.1368563815331315E-2</v>
      </c>
      <c r="J115" s="34">
        <f>'Insumo 1'!J111/$CP115</f>
        <v>1.1458477448935578E-2</v>
      </c>
      <c r="K115" s="34">
        <f>'Insumo 1'!K111/$CP115</f>
        <v>1.1546940862642999E-2</v>
      </c>
      <c r="L115" s="34">
        <f>'Insumo 1'!L111/$CP115</f>
        <v>1.1635549298340105E-2</v>
      </c>
      <c r="M115" s="34">
        <f>'Insumo 1'!M111/$CP115</f>
        <v>1.171371615077994E-2</v>
      </c>
      <c r="N115" s="34">
        <f>'Insumo 1'!N111/$CP115</f>
        <v>1.1776945738282292E-2</v>
      </c>
      <c r="O115" s="34">
        <f>'Insumo 1'!O111/$CP115</f>
        <v>1.1830603874465481E-2</v>
      </c>
      <c r="P115" s="34">
        <f>'Insumo 1'!P111/$CP115</f>
        <v>1.1885422186566146E-2</v>
      </c>
      <c r="Q115" s="34">
        <f>'Insumo 1'!Q111/$CP115</f>
        <v>1.1939805432697757E-2</v>
      </c>
      <c r="R115" s="34">
        <f>'Insumo 1'!R111/$CP115</f>
        <v>1.1996364008674633E-2</v>
      </c>
      <c r="S115" s="34">
        <f>'Insumo 1'!S111/$CP115</f>
        <v>1.2057998354290457E-2</v>
      </c>
      <c r="T115" s="34">
        <f>'Insumo 1'!T111/$CP115</f>
        <v>1.2123838337607128E-2</v>
      </c>
      <c r="U115" s="34">
        <f>'Insumo 1'!U111/$CP115</f>
        <v>1.2189823342913483E-2</v>
      </c>
      <c r="V115" s="34">
        <f>'Insumo 1'!V111/$CP115</f>
        <v>1.2255373282250785E-2</v>
      </c>
      <c r="W115" s="34">
        <f>'Insumo 1'!W111/$CP115</f>
        <v>1.2331364804845356E-2</v>
      </c>
      <c r="X115" s="34">
        <f>'Insumo 1'!X111/$CP115</f>
        <v>1.2422148570387724E-2</v>
      </c>
      <c r="Y115" s="34">
        <f>'Insumo 1'!Y111/$CP115</f>
        <v>1.2522793831228625E-2</v>
      </c>
      <c r="Z115" s="34">
        <f>'Insumo 1'!Z111/$CP115</f>
        <v>1.2620973718244895E-2</v>
      </c>
      <c r="AA115" s="34">
        <f>'Insumo 1'!AA111/$CP115</f>
        <v>1.2715238011539686E-2</v>
      </c>
      <c r="AB115" s="34">
        <f>'Insumo 1'!AB111/$CP115</f>
        <v>1.2816463360339325E-2</v>
      </c>
      <c r="AC115" s="34">
        <f>'Insumo 1'!AC111/$CP115</f>
        <v>1.2927115138468441E-2</v>
      </c>
      <c r="AD115" s="34">
        <f>'Insumo 1'!AD111/$CP115</f>
        <v>1.3040377312411876E-2</v>
      </c>
      <c r="AE115" s="34">
        <f>'Insumo 1'!AE111/$CP115</f>
        <v>1.3144938166974256E-2</v>
      </c>
      <c r="AF115" s="34">
        <f>'Insumo 1'!AF111/$CP115</f>
        <v>1.3241957878073049E-2</v>
      </c>
      <c r="AG115" s="34">
        <f>'Insumo 1'!AG111/$CP115</f>
        <v>1.3320269752502566E-2</v>
      </c>
      <c r="AH115" s="34">
        <f>'Insumo 1'!AH111/$CP115</f>
        <v>1.3373202778737336E-2</v>
      </c>
      <c r="AI115" s="34">
        <f>'Insumo 1'!AI111/$CP115</f>
        <v>1.3403512374581355E-2</v>
      </c>
      <c r="AJ115" s="34">
        <f>'Insumo 1'!AJ111/$CP115</f>
        <v>1.3427586024868947E-2</v>
      </c>
      <c r="AK115" s="34">
        <f>'Insumo 1'!AK111/$CP115</f>
        <v>1.3451224609187486E-2</v>
      </c>
      <c r="AL115" s="34">
        <f>'Insumo 1'!AL111/$CP115</f>
        <v>1.3428746200786421E-2</v>
      </c>
      <c r="AM115" s="34">
        <f>'Insumo 1'!AM111/$CP115</f>
        <v>1.3341442962996474E-2</v>
      </c>
      <c r="AN115" s="34">
        <f>'Insumo 1'!AN111/$CP115</f>
        <v>1.321396863406398E-2</v>
      </c>
      <c r="AO115" s="34">
        <f>'Insumo 1'!AO111/$CP115</f>
        <v>1.3089249722935485E-2</v>
      </c>
      <c r="AP115" s="34">
        <f>'Insumo 1'!AP111/$CP115</f>
        <v>1.2959164998188671E-2</v>
      </c>
      <c r="AQ115" s="34">
        <f>'Insumo 1'!AQ111/$CP115</f>
        <v>1.2857504583419981E-2</v>
      </c>
      <c r="AR115" s="34">
        <f>'Insumo 1'!AR111/$CP115</f>
        <v>1.2805151645143949E-2</v>
      </c>
      <c r="AS115" s="34">
        <f>'Insumo 1'!AS111/$CP115</f>
        <v>1.2788909182299309E-2</v>
      </c>
      <c r="AT115" s="34">
        <f>'Insumo 1'!AT111/$CP115</f>
        <v>1.277919270899046E-2</v>
      </c>
      <c r="AU115" s="34">
        <f>'Insumo 1'!AU111/$CP115</f>
        <v>1.278861913831994E-2</v>
      </c>
      <c r="AV115" s="34">
        <f>'Insumo 1'!AV111/$CP115</f>
        <v>1.2798915699587524E-2</v>
      </c>
      <c r="AW115" s="34">
        <f>'Insumo 1'!AW111/$CP115</f>
        <v>1.2799930853515315E-2</v>
      </c>
      <c r="AX115" s="34">
        <f>'Insumo 1'!AX111/$CP115</f>
        <v>1.2807617018968582E-2</v>
      </c>
      <c r="AY115" s="34">
        <f>'Insumo 1'!AY111/$CP115</f>
        <v>1.2818058602225851E-2</v>
      </c>
      <c r="AZ115" s="34">
        <f>'Insumo 1'!AZ111/$CP115</f>
        <v>1.2797030413721629E-2</v>
      </c>
      <c r="BA115" s="34">
        <f>'Insumo 1'!BA111/$CP115</f>
        <v>1.2919138929035807E-2</v>
      </c>
      <c r="BB115" s="34">
        <f>'Insumo 1'!BB111/$CP115</f>
        <v>1.3259795582804218E-2</v>
      </c>
      <c r="BC115" s="34">
        <f>'Insumo 1'!BC111/$CP115</f>
        <v>1.3720095378062172E-2</v>
      </c>
      <c r="BD115" s="34">
        <f>'Insumo 1'!BD111/$CP115</f>
        <v>1.4132392894734625E-2</v>
      </c>
      <c r="BE115" s="34">
        <f>'Insumo 1'!BE111/$CP115</f>
        <v>1.4539469619778443E-2</v>
      </c>
      <c r="BF115" s="34">
        <f>'Insumo 1'!BF111/$CP115</f>
        <v>1.4762223395933522E-2</v>
      </c>
      <c r="BG115" s="34">
        <f>'Insumo 1'!BG111/$CP115</f>
        <v>1.4697688610524009E-2</v>
      </c>
      <c r="BH115" s="34">
        <f>'Insumo 1'!BH111/$CP115</f>
        <v>1.4427077577773114E-2</v>
      </c>
      <c r="BI115" s="34">
        <f>'Insumo 1'!BI111/$CP115</f>
        <v>1.4154581259156321E-2</v>
      </c>
      <c r="BJ115" s="34">
        <f>'Insumo 1'!BJ111/$CP115</f>
        <v>1.3863377103870256E-2</v>
      </c>
      <c r="BK115" s="34">
        <f>'Insumo 1'!BK111/$CP115</f>
        <v>1.3461086104486019E-2</v>
      </c>
      <c r="BL115" s="34">
        <f>'Insumo 1'!BL111/$CP115</f>
        <v>1.2929725534282758E-2</v>
      </c>
      <c r="BM115" s="34">
        <f>'Insumo 1'!BM111/$CP115</f>
        <v>1.2314832298021345E-2</v>
      </c>
      <c r="BN115" s="34">
        <f>'Insumo 1'!BN111/$CP115</f>
        <v>1.1678040741317602E-2</v>
      </c>
      <c r="BO115" s="34">
        <f>'Insumo 1'!BO111/$CP115</f>
        <v>1.1005138709182469E-2</v>
      </c>
      <c r="BP115" s="34">
        <f>'Insumo 1'!BP111/$CP115</f>
        <v>1.0410838595456225E-2</v>
      </c>
      <c r="BQ115" s="34">
        <f>'Insumo 1'!BQ111/$CP115</f>
        <v>9.9576448776928003E-3</v>
      </c>
      <c r="BR115" s="34">
        <f>'Insumo 1'!BR111/$CP115</f>
        <v>9.601615893017855E-3</v>
      </c>
      <c r="BS115" s="34">
        <f>'Insumo 1'!BS111/$CP115</f>
        <v>9.2260089397355298E-3</v>
      </c>
      <c r="BT115" s="34">
        <f>'Insumo 1'!BT111/$CP115</f>
        <v>8.8424257770205669E-3</v>
      </c>
      <c r="BU115" s="34">
        <f>'Insumo 1'!BU111/$CP115</f>
        <v>8.5133708824268999E-3</v>
      </c>
      <c r="BV115" s="34">
        <f>'Insumo 1'!BV111/$CP115</f>
        <v>8.2542165868610632E-3</v>
      </c>
      <c r="BW115" s="34">
        <f>'Insumo 1'!BW111/$CP115</f>
        <v>8.0382788442211455E-3</v>
      </c>
      <c r="BX115" s="34">
        <f>'Insumo 1'!BX111/$CP115</f>
        <v>7.8259666513233375E-3</v>
      </c>
      <c r="BY115" s="34">
        <f>'Insumo 1'!BY111/$CP115</f>
        <v>7.6281566573939584E-3</v>
      </c>
      <c r="BZ115" s="34">
        <f>'Insumo 1'!BZ111/$CP115</f>
        <v>7.3819093189100241E-3</v>
      </c>
      <c r="CA115" s="34">
        <f>'Insumo 1'!CA111/$CP115</f>
        <v>7.0532894902854103E-3</v>
      </c>
      <c r="CB115" s="34">
        <f>'Insumo 1'!CB111/$CP115</f>
        <v>6.6689812176220255E-3</v>
      </c>
      <c r="CC115" s="34">
        <f>'Insumo 1'!CC111/$CP115</f>
        <v>6.2942443962778058E-3</v>
      </c>
      <c r="CD115" s="34">
        <f>'Insumo 1'!CD111/$CP115</f>
        <v>5.9205227288613759E-3</v>
      </c>
      <c r="CE115" s="34">
        <f>'Insumo 1'!CE111/$CP115</f>
        <v>5.5321538404868309E-3</v>
      </c>
      <c r="CF115" s="34">
        <f>'Insumo 1'!CF111/$CP115</f>
        <v>5.1298628411025945E-3</v>
      </c>
      <c r="CG115" s="34">
        <f>'Insumo 1'!CG111/$CP115</f>
        <v>4.7193055883063533E-3</v>
      </c>
      <c r="CH115" s="34">
        <f>'Insumo 1'!CH111/$CP115</f>
        <v>4.3087483355101121E-3</v>
      </c>
      <c r="CI115" s="34">
        <f>'Insumo 1'!CI111/$CP115</f>
        <v>3.900366412559135E-3</v>
      </c>
      <c r="CJ115" s="34">
        <f>'Insumo 1'!CJ111/$CP115</f>
        <v>3.499670655061426E-3</v>
      </c>
      <c r="CK115" s="34">
        <f>'Insumo 1'!CK111/$CP115</f>
        <v>3.1115918106662502E-3</v>
      </c>
      <c r="CL115" s="34">
        <f>'Insumo 1'!CL111/$CP115</f>
        <v>2.7375800992704515E-3</v>
      </c>
      <c r="CM115" s="34">
        <f>'Insumo 1'!CM111/$CP115</f>
        <v>2.3480510349784328E-3</v>
      </c>
      <c r="CN115" s="34">
        <f>'Insumo 1'!CN111/$CP115</f>
        <v>2.0310329655285624E-3</v>
      </c>
      <c r="CP115">
        <f>SUM('Insumo 1'!B111:CX111)</f>
        <v>6895.5060000000021</v>
      </c>
      <c r="CR115" s="46">
        <f t="shared" si="2"/>
        <v>0.20056787710720572</v>
      </c>
    </row>
    <row r="116" spans="1:96" x14ac:dyDescent="0.2">
      <c r="A116">
        <f t="shared" si="3"/>
        <v>2055</v>
      </c>
      <c r="B116" s="34">
        <f>'Insumo 1'!B112/$CP116</f>
        <v>1.0559031845815664E-2</v>
      </c>
      <c r="C116" s="34">
        <f>'Insumo 1'!C112/$CP116</f>
        <v>1.0660612699670315E-2</v>
      </c>
      <c r="D116" s="34">
        <f>'Insumo 1'!D112/$CP116</f>
        <v>1.0762774845964765E-2</v>
      </c>
      <c r="E116" s="34">
        <f>'Insumo 1'!E112/$CP116</f>
        <v>1.0865082315369163E-2</v>
      </c>
      <c r="F116" s="34">
        <f>'Insumo 1'!F112/$CP116</f>
        <v>1.0966517846113865E-2</v>
      </c>
      <c r="G116" s="34">
        <f>'Insumo 1'!G112/$CP116</f>
        <v>1.1066645468869023E-2</v>
      </c>
      <c r="H116" s="34">
        <f>'Insumo 1'!H112/$CP116</f>
        <v>1.1164738568084889E-2</v>
      </c>
      <c r="I116" s="34">
        <f>'Insumo 1'!I112/$CP116</f>
        <v>1.1260361174431613E-2</v>
      </c>
      <c r="J116" s="34">
        <f>'Insumo 1'!J112/$CP116</f>
        <v>1.1352641349249503E-2</v>
      </c>
      <c r="K116" s="34">
        <f>'Insumo 1'!K112/$CP116</f>
        <v>1.1441143123208704E-2</v>
      </c>
      <c r="L116" s="34">
        <f>'Insumo 1'!L112/$CP116</f>
        <v>1.1527319727408718E-2</v>
      </c>
      <c r="M116" s="34">
        <f>'Insumo 1'!M112/$CP116</f>
        <v>1.1613351008498781E-2</v>
      </c>
      <c r="N116" s="34">
        <f>'Insumo 1'!N112/$CP116</f>
        <v>1.1686303209693393E-2</v>
      </c>
      <c r="O116" s="34">
        <f>'Insumo 1'!O112/$CP116</f>
        <v>1.1740508729704531E-2</v>
      </c>
      <c r="P116" s="34">
        <f>'Insumo 1'!P112/$CP116</f>
        <v>1.1782507108479917E-2</v>
      </c>
      <c r="Q116" s="34">
        <f>'Insumo 1'!Q112/$CP116</f>
        <v>1.1825813395244848E-2</v>
      </c>
      <c r="R116" s="34">
        <f>'Insumo 1'!R112/$CP116</f>
        <v>1.186853838956998E-2</v>
      </c>
      <c r="S116" s="34">
        <f>'Insumo 1'!S112/$CP116</f>
        <v>1.1915041784753796E-2</v>
      </c>
      <c r="T116" s="34">
        <f>'Insumo 1'!T112/$CP116</f>
        <v>1.1968956658545037E-2</v>
      </c>
      <c r="U116" s="34">
        <f>'Insumo 1'!U112/$CP116</f>
        <v>1.2029120426064101E-2</v>
      </c>
      <c r="V116" s="34">
        <f>'Insumo 1'!V112/$CP116</f>
        <v>1.2089720162913011E-2</v>
      </c>
      <c r="W116" s="34">
        <f>'Insumo 1'!W112/$CP116</f>
        <v>1.2150029253542027E-2</v>
      </c>
      <c r="X116" s="34">
        <f>'Insumo 1'!X112/$CP116</f>
        <v>1.222298145473664E-2</v>
      </c>
      <c r="Y116" s="34">
        <f>'Insumo 1'!Y112/$CP116</f>
        <v>1.2313372429125186E-2</v>
      </c>
      <c r="Z116" s="34">
        <f>'Insumo 1'!Z112/$CP116</f>
        <v>1.2415825221639537E-2</v>
      </c>
      <c r="AA116" s="34">
        <f>'Insumo 1'!AA112/$CP116</f>
        <v>1.2516098167504642E-2</v>
      </c>
      <c r="AB116" s="34">
        <f>'Insumo 1'!AB112/$CP116</f>
        <v>1.2613319328060811E-2</v>
      </c>
      <c r="AC116" s="34">
        <f>'Insumo 1'!AC112/$CP116</f>
        <v>1.2718097290334351E-2</v>
      </c>
      <c r="AD116" s="34">
        <f>'Insumo 1'!AD112/$CP116</f>
        <v>1.28331931934143E-2</v>
      </c>
      <c r="AE116" s="34">
        <f>'Insumo 1'!AE112/$CP116</f>
        <v>1.2951340881803185E-2</v>
      </c>
      <c r="AF116" s="34">
        <f>'Insumo 1'!AF112/$CP116</f>
        <v>1.3061350476034905E-2</v>
      </c>
      <c r="AG116" s="34">
        <f>'Insumo 1'!AG112/$CP116</f>
        <v>1.3163803268549252E-2</v>
      </c>
      <c r="AH116" s="34">
        <f>'Insumo 1'!AH112/$CP116</f>
        <v>1.3247509379880127E-2</v>
      </c>
      <c r="AI116" s="34">
        <f>'Insumo 1'!AI112/$CP116</f>
        <v>1.3305493300749949E-2</v>
      </c>
      <c r="AJ116" s="34">
        <f>'Insumo 1'!AJ112/$CP116</f>
        <v>1.3340080200917913E-2</v>
      </c>
      <c r="AK116" s="34">
        <f>'Insumo 1'!AK112/$CP116</f>
        <v>1.33688541766879E-2</v>
      </c>
      <c r="AL116" s="34">
        <f>'Insumo 1'!AL112/$CP116</f>
        <v>1.3396901536908139E-2</v>
      </c>
      <c r="AM116" s="34">
        <f>'Insumo 1'!AM112/$CP116</f>
        <v>1.3377864209504764E-2</v>
      </c>
      <c r="AN116" s="34">
        <f>'Insumo 1'!AN112/$CP116</f>
        <v>1.32924142208545E-2</v>
      </c>
      <c r="AO116" s="34">
        <f>'Insumo 1'!AO112/$CP116</f>
        <v>1.3165692468978597E-2</v>
      </c>
      <c r="AP116" s="34">
        <f>'Insumo 1'!AP112/$CP116</f>
        <v>1.3041731856191731E-2</v>
      </c>
      <c r="AQ116" s="34">
        <f>'Insumo 1'!AQ112/$CP116</f>
        <v>1.291210364211684E-2</v>
      </c>
      <c r="AR116" s="34">
        <f>'Insumo 1'!AR112/$CP116</f>
        <v>1.2810668111372138E-2</v>
      </c>
      <c r="AS116" s="34">
        <f>'Insumo 1'!AS112/$CP116</f>
        <v>1.2759223730450039E-2</v>
      </c>
      <c r="AT116" s="34">
        <f>'Insumo 1'!AT112/$CP116</f>
        <v>1.2743674157685448E-2</v>
      </c>
      <c r="AU116" s="34">
        <f>'Insumo 1'!AU112/$CP116</f>
        <v>1.2734228155538737E-2</v>
      </c>
      <c r="AV116" s="34">
        <f>'Insumo 1'!AV112/$CP116</f>
        <v>1.2743674157685448E-2</v>
      </c>
      <c r="AW116" s="34">
        <f>'Insumo 1'!AW112/$CP116</f>
        <v>1.2753846775381911E-2</v>
      </c>
      <c r="AX116" s="34">
        <f>'Insumo 1'!AX112/$CP116</f>
        <v>1.2755009360261504E-2</v>
      </c>
      <c r="AY116" s="34">
        <f>'Insumo 1'!AY112/$CP116</f>
        <v>1.2762566161978876E-2</v>
      </c>
      <c r="AZ116" s="34">
        <f>'Insumo 1'!AZ112/$CP116</f>
        <v>1.2772884102785285E-2</v>
      </c>
      <c r="BA116" s="34">
        <f>'Insumo 1'!BA112/$CP116</f>
        <v>1.275137628251277E-2</v>
      </c>
      <c r="BB116" s="34">
        <f>'Insumo 1'!BB112/$CP116</f>
        <v>1.2872285109990696E-2</v>
      </c>
      <c r="BC116" s="34">
        <f>'Insumo 1'!BC112/$CP116</f>
        <v>1.321045198684302E-2</v>
      </c>
      <c r="BD116" s="34">
        <f>'Insumo 1'!BD112/$CP116</f>
        <v>1.366720252141408E-2</v>
      </c>
      <c r="BE116" s="34">
        <f>'Insumo 1'!BE112/$CP116</f>
        <v>1.4075996429701828E-2</v>
      </c>
      <c r="BF116" s="34">
        <f>'Insumo 1'!BF112/$CP116</f>
        <v>1.4479413382921446E-2</v>
      </c>
      <c r="BG116" s="34">
        <f>'Insumo 1'!BG112/$CP116</f>
        <v>1.4698560632725188E-2</v>
      </c>
      <c r="BH116" s="34">
        <f>'Insumo 1'!BH112/$CP116</f>
        <v>1.4630404094158904E-2</v>
      </c>
      <c r="BI116" s="34">
        <f>'Insumo 1'!BI112/$CP116</f>
        <v>1.4356324708794279E-2</v>
      </c>
      <c r="BJ116" s="34">
        <f>'Insumo 1'!BJ112/$CP116</f>
        <v>1.408035612300031E-2</v>
      </c>
      <c r="BK116" s="34">
        <f>'Insumo 1'!BK112/$CP116</f>
        <v>1.3785204886693016E-2</v>
      </c>
      <c r="BL116" s="34">
        <f>'Insumo 1'!BL112/$CP116</f>
        <v>1.3379462763714206E-2</v>
      </c>
      <c r="BM116" s="34">
        <f>'Insumo 1'!BM112/$CP116</f>
        <v>1.2845545657760001E-2</v>
      </c>
      <c r="BN116" s="34">
        <f>'Insumo 1'!BN112/$CP116</f>
        <v>1.222850373291472E-2</v>
      </c>
      <c r="BO116" s="34">
        <f>'Insumo 1'!BO112/$CP116</f>
        <v>1.1588936726027276E-2</v>
      </c>
      <c r="BP116" s="34">
        <f>'Insumo 1'!BP112/$CP116</f>
        <v>1.0913329587872373E-2</v>
      </c>
      <c r="BQ116" s="34">
        <f>'Insumo 1'!BQ112/$CP116</f>
        <v>1.0315760959760317E-2</v>
      </c>
      <c r="BR116" s="34">
        <f>'Insumo 1'!BR112/$CP116</f>
        <v>9.8593010714091538E-3</v>
      </c>
      <c r="BS116" s="34">
        <f>'Insumo 1'!BS112/$CP116</f>
        <v>9.4994810511743657E-3</v>
      </c>
      <c r="BT116" s="34">
        <f>'Insumo 1'!BT112/$CP116</f>
        <v>9.1196064417665545E-3</v>
      </c>
      <c r="BU116" s="34">
        <f>'Insumo 1'!BU112/$CP116</f>
        <v>8.7314484150916253E-3</v>
      </c>
      <c r="BV116" s="34">
        <f>'Insumo 1'!BV112/$CP116</f>
        <v>8.3963333235482392E-3</v>
      </c>
      <c r="BW116" s="34">
        <f>'Insumo 1'!BW112/$CP116</f>
        <v>8.1289388012412873E-3</v>
      </c>
      <c r="BX116" s="34">
        <f>'Insumo 1'!BX112/$CP116</f>
        <v>7.9032520114898225E-3</v>
      </c>
      <c r="BY116" s="34">
        <f>'Insumo 1'!BY112/$CP116</f>
        <v>7.6809076532671937E-3</v>
      </c>
      <c r="BZ116" s="34">
        <f>'Insumo 1'!BZ112/$CP116</f>
        <v>7.4728049598196088E-3</v>
      </c>
      <c r="CA116" s="34">
        <f>'Insumo 1'!CA112/$CP116</f>
        <v>7.2151470858792697E-3</v>
      </c>
      <c r="CB116" s="34">
        <f>'Insumo 1'!CB112/$CP116</f>
        <v>6.8732018081682595E-3</v>
      </c>
      <c r="CC116" s="34">
        <f>'Insumo 1'!CC112/$CP116</f>
        <v>6.4748711637968711E-3</v>
      </c>
      <c r="CD116" s="34">
        <f>'Insumo 1'!CD112/$CP116</f>
        <v>6.0862771677920946E-3</v>
      </c>
      <c r="CE116" s="34">
        <f>'Insumo 1'!CE112/$CP116</f>
        <v>5.6994270491067109E-3</v>
      </c>
      <c r="CF116" s="34">
        <f>'Insumo 1'!CF112/$CP116</f>
        <v>5.2976086500965353E-3</v>
      </c>
      <c r="CG116" s="34">
        <f>'Insumo 1'!CG112/$CP116</f>
        <v>4.8815485863113166E-3</v>
      </c>
      <c r="CH116" s="34">
        <f>'Insumo 1'!CH112/$CP116</f>
        <v>4.4574957514788779E-3</v>
      </c>
      <c r="CI116" s="34">
        <f>'Insumo 1'!CI112/$CP116</f>
        <v>4.0353321170757831E-3</v>
      </c>
      <c r="CJ116" s="34">
        <f>'Insumo 1'!CJ112/$CP116</f>
        <v>3.6168015604214239E-3</v>
      </c>
      <c r="CK116" s="34">
        <f>'Insumo 1'!CK112/$CP116</f>
        <v>3.2093155601232207E-3</v>
      </c>
      <c r="CL116" s="34">
        <f>'Insumo 1'!CL112/$CP116</f>
        <v>2.8191230099090005E-3</v>
      </c>
      <c r="CM116" s="34">
        <f>'Insumo 1'!CM112/$CP116</f>
        <v>2.4473864946583574E-3</v>
      </c>
      <c r="CN116" s="34">
        <f>'Insumo 1'!CN112/$CP116</f>
        <v>2.054287482245148E-3</v>
      </c>
      <c r="CP116">
        <f>SUM('Insumo 1'!B112:CX112)</f>
        <v>6881.2180000000035</v>
      </c>
      <c r="CR116" s="46">
        <f t="shared" si="2"/>
        <v>0.19848273953826187</v>
      </c>
    </row>
    <row r="117" spans="1:96" x14ac:dyDescent="0.2">
      <c r="A117">
        <f t="shared" si="3"/>
        <v>2056</v>
      </c>
      <c r="B117" s="34">
        <f>'Insumo 1'!B113/$CP117</f>
        <v>1.0442613764725986E-2</v>
      </c>
      <c r="C117" s="34">
        <f>'Insumo 1'!C113/$CP117</f>
        <v>1.0548799467935346E-2</v>
      </c>
      <c r="D117" s="34">
        <f>'Insumo 1'!D113/$CP117</f>
        <v>1.0651489345524642E-2</v>
      </c>
      <c r="E117" s="34">
        <f>'Insumo 1'!E113/$CP117</f>
        <v>1.07540335637131E-2</v>
      </c>
      <c r="F117" s="34">
        <f>'Insumo 1'!F113/$CP117</f>
        <v>1.0855703825496547E-2</v>
      </c>
      <c r="G117" s="34">
        <f>'Insumo 1'!G113/$CP117</f>
        <v>1.0955771833870797E-2</v>
      </c>
      <c r="H117" s="34">
        <f>'Insumo 1'!H113/$CP117</f>
        <v>1.1053946270034179E-2</v>
      </c>
      <c r="I117" s="34">
        <f>'Insumo 1'!I113/$CP117</f>
        <v>1.1150081474585863E-2</v>
      </c>
      <c r="J117" s="34">
        <f>'Insumo 1'!J113/$CP117</f>
        <v>1.1240681621905781E-2</v>
      </c>
      <c r="K117" s="34">
        <f>'Insumo 1'!K113/$CP117</f>
        <v>1.1323998799183903E-2</v>
      </c>
      <c r="L117" s="34">
        <f>'Insumo 1'!L113/$CP117</f>
        <v>1.1400906962825249E-2</v>
      </c>
      <c r="M117" s="34">
        <f>'Insumo 1'!M113/$CP117</f>
        <v>1.1475921554255728E-2</v>
      </c>
      <c r="N117" s="34">
        <f>'Insumo 1'!N113/$CP117</f>
        <v>1.1550499167483699E-2</v>
      </c>
      <c r="O117" s="34">
        <f>'Insumo 1'!O113/$CP117</f>
        <v>1.1613424028644801E-2</v>
      </c>
      <c r="P117" s="34">
        <f>'Insumo 1'!P113/$CP117</f>
        <v>1.1660035036912281E-2</v>
      </c>
      <c r="Q117" s="34">
        <f>'Insumo 1'!Q113/$CP117</f>
        <v>1.1696886865323759E-2</v>
      </c>
      <c r="R117" s="34">
        <f>'Insumo 1'!R113/$CP117</f>
        <v>1.1735049628342761E-2</v>
      </c>
      <c r="S117" s="34">
        <f>'Insumo 1'!S113/$CP117</f>
        <v>1.177292107256009E-2</v>
      </c>
      <c r="T117" s="34">
        <f>'Insumo 1'!T113/$CP117</f>
        <v>1.1816473233410016E-2</v>
      </c>
      <c r="U117" s="34">
        <f>'Insumo 1'!U113/$CP117</f>
        <v>1.1870221552318457E-2</v>
      </c>
      <c r="V117" s="34">
        <f>'Insumo 1'!V113/$CP117</f>
        <v>1.193241811647538E-2</v>
      </c>
      <c r="W117" s="34">
        <f>'Insumo 1'!W113/$CP117</f>
        <v>1.1995488637037316E-2</v>
      </c>
      <c r="X117" s="34">
        <f>'Insumo 1'!X113/$CP117</f>
        <v>1.2059141795202597E-2</v>
      </c>
      <c r="Y117" s="34">
        <f>'Insumo 1'!Y113/$CP117</f>
        <v>1.2135758640042269E-2</v>
      </c>
      <c r="Z117" s="34">
        <f>'Insumo 1'!Z113/$CP117</f>
        <v>1.2230728569387265E-2</v>
      </c>
      <c r="AA117" s="34">
        <f>'Insumo 1'!AA113/$CP117</f>
        <v>1.2338370866604978E-2</v>
      </c>
      <c r="AB117" s="34">
        <f>'Insumo 1'!AB113/$CP117</f>
        <v>1.2444265251012665E-2</v>
      </c>
      <c r="AC117" s="34">
        <f>'Insumo 1'!AC113/$CP117</f>
        <v>1.2547246447403635E-2</v>
      </c>
      <c r="AD117" s="34">
        <f>'Insumo 1'!AD113/$CP117</f>
        <v>1.2657656273237231E-2</v>
      </c>
      <c r="AE117" s="34">
        <f>'Insumo 1'!AE113/$CP117</f>
        <v>1.2777825278926834E-2</v>
      </c>
      <c r="AF117" s="34">
        <f>'Insumo 1'!AF113/$CP117</f>
        <v>1.2900470494430645E-2</v>
      </c>
      <c r="AG117" s="34">
        <f>'Insumo 1'!AG113/$CP117</f>
        <v>1.3015104442888482E-2</v>
      </c>
      <c r="AH117" s="34">
        <f>'Insumo 1'!AH113/$CP117</f>
        <v>1.3122018443102021E-2</v>
      </c>
      <c r="AI117" s="34">
        <f>'Insumo 1'!AI113/$CP117</f>
        <v>1.3209414083603549E-2</v>
      </c>
      <c r="AJ117" s="34">
        <f>'Insumo 1'!AJ113/$CP117</f>
        <v>1.3269425756747933E-2</v>
      </c>
      <c r="AK117" s="34">
        <f>'Insumo 1'!AK113/$CP117</f>
        <v>1.330482099115105E-2</v>
      </c>
      <c r="AL117" s="34">
        <f>'Insumo 1'!AL113/$CP117</f>
        <v>1.3334244190119898E-2</v>
      </c>
      <c r="AM117" s="34">
        <f>'Insumo 1'!AM113/$CP117</f>
        <v>1.336279343268373E-2</v>
      </c>
      <c r="AN117" s="34">
        <f>'Insumo 1'!AN113/$CP117</f>
        <v>1.3344003369975904E-2</v>
      </c>
      <c r="AO117" s="34">
        <f>'Insumo 1'!AO113/$CP117</f>
        <v>1.325922959868942E-2</v>
      </c>
      <c r="AP117" s="34">
        <f>'Insumo 1'!AP113/$CP117</f>
        <v>1.3133379876367219E-2</v>
      </c>
      <c r="AQ117" s="34">
        <f>'Insumo 1'!AQ113/$CP117</f>
        <v>1.3009715045057556E-2</v>
      </c>
      <c r="AR117" s="34">
        <f>'Insumo 1'!AR113/$CP117</f>
        <v>1.2880223837714458E-2</v>
      </c>
      <c r="AS117" s="34">
        <f>'Insumo 1'!AS113/$CP117</f>
        <v>1.2778990554133519E-2</v>
      </c>
      <c r="AT117" s="34">
        <f>'Insumo 1'!AT113/$CP117</f>
        <v>1.2727427126237619E-2</v>
      </c>
      <c r="AU117" s="34">
        <f>'Insumo 1'!AU113/$CP117</f>
        <v>1.271213288914985E-2</v>
      </c>
      <c r="AV117" s="34">
        <f>'Insumo 1'!AV113/$CP117</f>
        <v>1.2702810687496355E-2</v>
      </c>
      <c r="AW117" s="34">
        <f>'Insumo 1'!AW113/$CP117</f>
        <v>1.2711695910947342E-2</v>
      </c>
      <c r="AX117" s="34">
        <f>'Insumo 1'!AX113/$CP117</f>
        <v>1.2721163772001675E-2</v>
      </c>
      <c r="AY117" s="34">
        <f>'Insumo 1'!AY113/$CP117</f>
        <v>1.2721163772001675E-2</v>
      </c>
      <c r="AZ117" s="34">
        <f>'Insumo 1'!AZ113/$CP117</f>
        <v>1.2727427126237619E-2</v>
      </c>
      <c r="BA117" s="34">
        <f>'Insumo 1'!BA113/$CP117</f>
        <v>1.2736021030886936E-2</v>
      </c>
      <c r="BB117" s="34">
        <f>'Insumo 1'!BB113/$CP117</f>
        <v>1.2712569867352358E-2</v>
      </c>
      <c r="BC117" s="34">
        <f>'Insumo 1'!BC113/$CP117</f>
        <v>1.2830553982029421E-2</v>
      </c>
      <c r="BD117" s="34">
        <f>'Insumo 1'!BD113/$CP117</f>
        <v>1.3164842306947769E-2</v>
      </c>
      <c r="BE117" s="34">
        <f>'Insumo 1'!BE113/$CP117</f>
        <v>1.3616969087142343E-2</v>
      </c>
      <c r="BF117" s="34">
        <f>'Insumo 1'!BF113/$CP117</f>
        <v>1.4021028265061079E-2</v>
      </c>
      <c r="BG117" s="34">
        <f>'Insumo 1'!BG113/$CP117</f>
        <v>1.4419115407545542E-2</v>
      </c>
      <c r="BH117" s="34">
        <f>'Insumo 1'!BH113/$CP117</f>
        <v>1.4632943407972613E-2</v>
      </c>
      <c r="BI117" s="34">
        <f>'Insumo 1'!BI113/$CP117</f>
        <v>1.4559239751149658E-2</v>
      </c>
      <c r="BJ117" s="34">
        <f>'Insumo 1'!BJ113/$CP117</f>
        <v>1.4279573701544769E-2</v>
      </c>
      <c r="BK117" s="34">
        <f>'Insumo 1'!BK113/$CP117</f>
        <v>1.3997431442125665E-2</v>
      </c>
      <c r="BL117" s="34">
        <f>'Insumo 1'!BL113/$CP117</f>
        <v>1.3695916482395392E-2</v>
      </c>
      <c r="BM117" s="34">
        <f>'Insumo 1'!BM113/$CP117</f>
        <v>1.3284428675034028E-2</v>
      </c>
      <c r="BN117" s="34">
        <f>'Insumo 1'!BN113/$CP117</f>
        <v>1.2746217188945447E-2</v>
      </c>
      <c r="BO117" s="34">
        <f>'Insumo 1'!BO113/$CP117</f>
        <v>1.2125708141384594E-2</v>
      </c>
      <c r="BP117" s="34">
        <f>'Insumo 1'!BP113/$CP117</f>
        <v>1.1482039249090836E-2</v>
      </c>
      <c r="BQ117" s="34">
        <f>'Insumo 1'!BQ113/$CP117</f>
        <v>1.0801518528385599E-2</v>
      </c>
      <c r="BR117" s="34">
        <f>'Insumo 1'!BR113/$CP117</f>
        <v>1.0198779927726722E-2</v>
      </c>
      <c r="BS117" s="34">
        <f>'Insumo 1'!BS113/$CP117</f>
        <v>9.7361656706719639E-3</v>
      </c>
      <c r="BT117" s="34">
        <f>'Insumo 1'!BT113/$CP117</f>
        <v>9.3696866181688862E-3</v>
      </c>
      <c r="BU117" s="34">
        <f>'Insumo 1'!BU113/$CP117</f>
        <v>8.9825239307471157E-3</v>
      </c>
      <c r="BV117" s="34">
        <f>'Insumo 1'!BV113/$CP117</f>
        <v>8.5870586574776989E-3</v>
      </c>
      <c r="BW117" s="34">
        <f>'Insumo 1'!BW113/$CP117</f>
        <v>8.2412632398933157E-3</v>
      </c>
      <c r="BX117" s="34">
        <f>'Insumo 1'!BX113/$CP117</f>
        <v>7.9591209804742158E-3</v>
      </c>
      <c r="BY117" s="34">
        <f>'Insumo 1'!BY113/$CP117</f>
        <v>7.7158697810782934E-3</v>
      </c>
      <c r="BZ117" s="34">
        <f>'Insumo 1'!BZ113/$CP117</f>
        <v>7.476260066703269E-3</v>
      </c>
      <c r="CA117" s="34">
        <f>'Insumo 1'!CA113/$CP117</f>
        <v>7.2515076112135042E-3</v>
      </c>
      <c r="CB117" s="34">
        <f>'Insumo 1'!CB113/$CP117</f>
        <v>6.9769396406378689E-3</v>
      </c>
      <c r="CC117" s="34">
        <f>'Insumo 1'!CC113/$CP117</f>
        <v>6.6180348769782574E-3</v>
      </c>
      <c r="CD117" s="34">
        <f>'Insumo 1'!CD113/$CP117</f>
        <v>6.2033425627985037E-3</v>
      </c>
      <c r="CE117" s="34">
        <f>'Insumo 1'!CE113/$CP117</f>
        <v>5.7998660224831133E-3</v>
      </c>
      <c r="CF117" s="34">
        <f>'Insumo 1'!CF113/$CP117</f>
        <v>5.3994483295852769E-3</v>
      </c>
      <c r="CG117" s="34">
        <f>'Insumo 1'!CG113/$CP117</f>
        <v>4.9882518410255842E-3</v>
      </c>
      <c r="CH117" s="34">
        <f>'Insumo 1'!CH113/$CP117</f>
        <v>4.5680244696140668E-3</v>
      </c>
      <c r="CI117" s="34">
        <f>'Insumo 1'!CI113/$CP117</f>
        <v>4.1445925913841603E-3</v>
      </c>
      <c r="CJ117" s="34">
        <f>'Insumo 1'!CJ113/$CP117</f>
        <v>3.7167909311291779E-3</v>
      </c>
      <c r="CK117" s="34">
        <f>'Insumo 1'!CK113/$CP117</f>
        <v>3.3106925215987413E-3</v>
      </c>
      <c r="CL117" s="34">
        <f>'Insumo 1'!CL113/$CP117</f>
        <v>2.930084507214584E-3</v>
      </c>
      <c r="CM117" s="34">
        <f>'Insumo 1'!CM113/$CP117</f>
        <v>2.5488938552270832E-3</v>
      </c>
      <c r="CN117" s="34">
        <f>'Insumo 1'!CN113/$CP117</f>
        <v>2.1682858408429259E-3</v>
      </c>
      <c r="CP117">
        <f>SUM('Insumo 1'!B113:CX113)</f>
        <v>6865.3309999999974</v>
      </c>
      <c r="CR117" s="46">
        <f t="shared" si="2"/>
        <v>0.19624472585517005</v>
      </c>
    </row>
    <row r="118" spans="1:96" x14ac:dyDescent="0.2">
      <c r="A118">
        <f t="shared" si="3"/>
        <v>2057</v>
      </c>
      <c r="B118" s="34">
        <f>'Insumo 1'!B114/$CP118</f>
        <v>1.0326163781672729E-2</v>
      </c>
      <c r="C118" s="34">
        <f>'Insumo 1'!C114/$CP118</f>
        <v>1.0430576145965861E-2</v>
      </c>
      <c r="D118" s="34">
        <f>'Insumo 1'!D114/$CP118</f>
        <v>1.0540099605014603E-2</v>
      </c>
      <c r="E118" s="34">
        <f>'Insumo 1'!E114/$CP118</f>
        <v>1.0643927844192809E-2</v>
      </c>
      <c r="F118" s="34">
        <f>'Insumo 1'!F114/$CP118</f>
        <v>1.0746733864419891E-2</v>
      </c>
      <c r="G118" s="34">
        <f>'Insumo 1'!G114/$CP118</f>
        <v>1.0847933540580928E-2</v>
      </c>
      <c r="H118" s="34">
        <f>'Insumo 1'!H114/$CP118</f>
        <v>1.0946650685003527E-2</v>
      </c>
      <c r="I118" s="34">
        <f>'Insumo 1'!I114/$CP118</f>
        <v>1.1042739266408955E-2</v>
      </c>
      <c r="J118" s="34">
        <f>'Insumo 1'!J114/$CP118</f>
        <v>1.1137075472469603E-2</v>
      </c>
      <c r="K118" s="34">
        <f>'Insumo 1'!K114/$CP118</f>
        <v>1.1222795833085086E-2</v>
      </c>
      <c r="L118" s="34">
        <f>'Insumo 1'!L114/$CP118</f>
        <v>1.1296979722680765E-2</v>
      </c>
      <c r="M118" s="34">
        <f>'Insumo 1'!M114/$CP118</f>
        <v>1.1362109672995082E-2</v>
      </c>
      <c r="N118" s="34">
        <f>'Insumo 1'!N114/$CP118</f>
        <v>1.1425779310522084E-2</v>
      </c>
      <c r="O118" s="34">
        <f>'Insumo 1'!O114/$CP118</f>
        <v>1.148886482293416E-2</v>
      </c>
      <c r="P118" s="34">
        <f>'Insumo 1'!P114/$CP118</f>
        <v>1.154187417711375E-2</v>
      </c>
      <c r="Q118" s="34">
        <f>'Insumo 1'!Q114/$CP118</f>
        <v>1.1581156591092564E-2</v>
      </c>
      <c r="R118" s="34">
        <f>'Insumo 1'!R114/$CP118</f>
        <v>1.1612553316019869E-2</v>
      </c>
      <c r="S118" s="34">
        <f>'Insumo 1'!S114/$CP118</f>
        <v>1.1645410353734491E-2</v>
      </c>
      <c r="T118" s="34">
        <f>'Insumo 1'!T114/$CP118</f>
        <v>1.1678413422727844E-2</v>
      </c>
      <c r="U118" s="34">
        <f>'Insumo 1'!U114/$CP118</f>
        <v>1.1719302180772708E-2</v>
      </c>
      <c r="V118" s="34">
        <f>'Insumo 1'!V114/$CP118</f>
        <v>1.1772895660067225E-2</v>
      </c>
      <c r="W118" s="34">
        <f>'Insumo 1'!W114/$CP118</f>
        <v>1.1837003391430423E-2</v>
      </c>
      <c r="X118" s="34">
        <f>'Insumo 1'!X114/$CP118</f>
        <v>1.1902571435580935E-2</v>
      </c>
      <c r="Y118" s="34">
        <f>'Insumo 1'!Y114/$CP118</f>
        <v>1.1969161698682567E-2</v>
      </c>
      <c r="Z118" s="34">
        <f>'Insumo 1'!Z114/$CP118</f>
        <v>1.2050063027099905E-2</v>
      </c>
      <c r="AA118" s="34">
        <f>'Insumo 1'!AA114/$CP118</f>
        <v>1.2149802390473625E-2</v>
      </c>
      <c r="AB118" s="34">
        <f>'Insumo 1'!AB114/$CP118</f>
        <v>1.2262538537654461E-2</v>
      </c>
      <c r="AC118" s="34">
        <f>'Insumo 1'!AC114/$CP118</f>
        <v>1.2373960403326714E-2</v>
      </c>
      <c r="AD118" s="34">
        <f>'Insumo 1'!AD114/$CP118</f>
        <v>1.2482753705981797E-2</v>
      </c>
      <c r="AE118" s="34">
        <f>'Insumo 1'!AE114/$CP118</f>
        <v>1.2598848572573462E-2</v>
      </c>
      <c r="AF118" s="34">
        <f>'Insumo 1'!AF114/$CP118</f>
        <v>1.2724143409725221E-2</v>
      </c>
      <c r="AG118" s="34">
        <f>'Insumo 1'!AG114/$CP118</f>
        <v>1.2851482684779222E-2</v>
      </c>
      <c r="AH118" s="34">
        <f>'Insumo 1'!AH114/$CP118</f>
        <v>1.2970644208224254E-2</v>
      </c>
      <c r="AI118" s="34">
        <f>'Insumo 1'!AI114/$CP118</f>
        <v>1.3082212105175236E-2</v>
      </c>
      <c r="AJ118" s="34">
        <f>'Insumo 1'!AJ114/$CP118</f>
        <v>1.3173043560546325E-2</v>
      </c>
      <c r="AK118" s="34">
        <f>'Insumo 1'!AK114/$CP118</f>
        <v>1.3234960822728547E-2</v>
      </c>
      <c r="AL118" s="34">
        <f>'Insumo 1'!AL114/$CP118</f>
        <v>1.3271322611132728E-2</v>
      </c>
      <c r="AM118" s="34">
        <f>'Insumo 1'!AM114/$CP118</f>
        <v>1.3301551085830182E-2</v>
      </c>
      <c r="AN118" s="34">
        <f>'Insumo 1'!AN114/$CP118</f>
        <v>1.3330465279019049E-2</v>
      </c>
      <c r="AO118" s="34">
        <f>'Insumo 1'!AO114/$CP118</f>
        <v>1.3312065337898861E-2</v>
      </c>
      <c r="AP118" s="34">
        <f>'Insumo 1'!AP114/$CP118</f>
        <v>1.3227951321349428E-2</v>
      </c>
      <c r="AQ118" s="34">
        <f>'Insumo 1'!AQ114/$CP118</f>
        <v>1.3102948546755132E-2</v>
      </c>
      <c r="AR118" s="34">
        <f>'Insumo 1'!AR114/$CP118</f>
        <v>1.2979698147505615E-2</v>
      </c>
      <c r="AS118" s="34">
        <f>'Insumo 1'!AS114/$CP118</f>
        <v>1.2850022371991907E-2</v>
      </c>
      <c r="AT118" s="34">
        <f>'Insumo 1'!AT114/$CP118</f>
        <v>1.2748822695830872E-2</v>
      </c>
      <c r="AU118" s="34">
        <f>'Insumo 1'!AU114/$CP118</f>
        <v>1.2697565716996059E-2</v>
      </c>
      <c r="AV118" s="34">
        <f>'Insumo 1'!AV114/$CP118</f>
        <v>1.2682378464007967E-2</v>
      </c>
      <c r="AW118" s="34">
        <f>'Insumo 1'!AW114/$CP118</f>
        <v>1.267288643089041E-2</v>
      </c>
      <c r="AX118" s="34">
        <f>'Insumo 1'!AX114/$CP118</f>
        <v>1.2681356245056848E-2</v>
      </c>
      <c r="AY118" s="34">
        <f>'Insumo 1'!AY114/$CP118</f>
        <v>1.2690118121780747E-2</v>
      </c>
      <c r="AZ118" s="34">
        <f>'Insumo 1'!AZ114/$CP118</f>
        <v>1.2689095902829624E-2</v>
      </c>
      <c r="BA118" s="34">
        <f>'Insumo 1'!BA114/$CP118</f>
        <v>1.2693914935027769E-2</v>
      </c>
      <c r="BB118" s="34">
        <f>'Insumo 1'!BB114/$CP118</f>
        <v>1.2700778405128156E-2</v>
      </c>
      <c r="BC118" s="34">
        <f>'Insumo 1'!BC114/$CP118</f>
        <v>1.2675222931350117E-2</v>
      </c>
      <c r="BD118" s="34">
        <f>'Insumo 1'!BD114/$CP118</f>
        <v>1.2790587641548123E-2</v>
      </c>
      <c r="BE118" s="34">
        <f>'Insumo 1'!BE114/$CP118</f>
        <v>1.3120910394039124E-2</v>
      </c>
      <c r="BF118" s="34">
        <f>'Insumo 1'!BF114/$CP118</f>
        <v>1.3568350232072915E-2</v>
      </c>
      <c r="BG118" s="34">
        <f>'Insumo 1'!BG114/$CP118</f>
        <v>1.3967599748125255E-2</v>
      </c>
      <c r="BH118" s="34">
        <f>'Insumo 1'!BH114/$CP118</f>
        <v>1.436071595047087E-2</v>
      </c>
      <c r="BI118" s="34">
        <f>'Insumo 1'!BI114/$CP118</f>
        <v>1.4569102585220938E-2</v>
      </c>
      <c r="BJ118" s="34">
        <f>'Insumo 1'!BJ114/$CP118</f>
        <v>1.4489807600869651E-2</v>
      </c>
      <c r="BK118" s="34">
        <f>'Insumo 1'!BK114/$CP118</f>
        <v>1.4204316450949269E-2</v>
      </c>
      <c r="BL118" s="34">
        <f>'Insumo 1'!BL114/$CP118</f>
        <v>1.3916050706732982E-2</v>
      </c>
      <c r="BM118" s="34">
        <f>'Insumo 1'!BM114/$CP118</f>
        <v>1.3608070739887925E-2</v>
      </c>
      <c r="BN118" s="34">
        <f>'Insumo 1'!BN114/$CP118</f>
        <v>1.3191005407830319E-2</v>
      </c>
      <c r="BO118" s="34">
        <f>'Insumo 1'!BO114/$CP118</f>
        <v>1.2648353176063493E-2</v>
      </c>
      <c r="BP118" s="34">
        <f>'Insumo 1'!BP114/$CP118</f>
        <v>1.202406945948567E-2</v>
      </c>
      <c r="BQ118" s="34">
        <f>'Insumo 1'!BQ114/$CP118</f>
        <v>1.1376128675753322E-2</v>
      </c>
      <c r="BR118" s="34">
        <f>'Insumo 1'!BR114/$CP118</f>
        <v>1.0690657853386937E-2</v>
      </c>
      <c r="BS118" s="34">
        <f>'Insumo 1'!BS114/$CP118</f>
        <v>1.0082437577469598E-2</v>
      </c>
      <c r="BT118" s="34">
        <f>'Insumo 1'!BT114/$CP118</f>
        <v>9.6139692352984508E-3</v>
      </c>
      <c r="BU118" s="34">
        <f>'Insumo 1'!BU114/$CP118</f>
        <v>9.2402751930241479E-3</v>
      </c>
      <c r="BV118" s="34">
        <f>'Insumo 1'!BV114/$CP118</f>
        <v>8.8458447091699505E-3</v>
      </c>
      <c r="BW118" s="34">
        <f>'Insumo 1'!BW114/$CP118</f>
        <v>8.4429444111493168E-3</v>
      </c>
      <c r="BX118" s="34">
        <f>'Insumo 1'!BX114/$CP118</f>
        <v>8.0866280910440805E-3</v>
      </c>
      <c r="BY118" s="34">
        <f>'Insumo 1'!BY114/$CP118</f>
        <v>7.7896004701038957E-3</v>
      </c>
      <c r="BZ118" s="34">
        <f>'Insumo 1'!BZ114/$CP118</f>
        <v>7.528350512452966E-3</v>
      </c>
      <c r="CA118" s="34">
        <f>'Insumo 1'!CA114/$CP118</f>
        <v>7.271481493163986E-3</v>
      </c>
      <c r="CB118" s="34">
        <f>'Insumo 1'!CB114/$CP118</f>
        <v>7.0300917894205624E-3</v>
      </c>
      <c r="CC118" s="34">
        <f>'Insumo 1'!CC114/$CP118</f>
        <v>6.7384673257934492E-3</v>
      </c>
      <c r="CD118" s="34">
        <f>'Insumo 1'!CD114/$CP118</f>
        <v>6.3624367830594402E-3</v>
      </c>
      <c r="CE118" s="34">
        <f>'Insumo 1'!CE114/$CP118</f>
        <v>5.9313524482435959E-3</v>
      </c>
      <c r="CF118" s="34">
        <f>'Insumo 1'!CF114/$CP118</f>
        <v>5.5129728346774076E-3</v>
      </c>
      <c r="CG118" s="34">
        <f>'Insumo 1'!CG114/$CP118</f>
        <v>5.0988281281944357E-3</v>
      </c>
      <c r="CH118" s="34">
        <f>'Insumo 1'!CH114/$CP118</f>
        <v>4.6779659828898087E-3</v>
      </c>
      <c r="CI118" s="34">
        <f>'Insumo 1'!CI114/$CP118</f>
        <v>4.2534530556168904E-3</v>
      </c>
      <c r="CJ118" s="34">
        <f>'Insumo 1'!CJ114/$CP118</f>
        <v>3.8305464724100202E-3</v>
      </c>
      <c r="CK118" s="34">
        <f>'Insumo 1'!CK114/$CP118</f>
        <v>3.3971256371344706E-3</v>
      </c>
      <c r="CL118" s="34">
        <f>'Insumo 1'!CL114/$CP118</f>
        <v>3.003279278395199E-3</v>
      </c>
      <c r="CM118" s="34">
        <f>'Insumo 1'!CM114/$CP118</f>
        <v>2.6495915213071326E-3</v>
      </c>
      <c r="CN118" s="34">
        <f>'Insumo 1'!CN114/$CP118</f>
        <v>2.2775038230988783E-3</v>
      </c>
      <c r="CP118">
        <f>SUM('Insumo 1'!B114:CX114)</f>
        <v>6847.8479999999972</v>
      </c>
      <c r="CR118" s="46">
        <f t="shared" si="2"/>
        <v>0.19415953741963907</v>
      </c>
    </row>
    <row r="119" spans="1:96" x14ac:dyDescent="0.2">
      <c r="A119">
        <f t="shared" si="3"/>
        <v>2058</v>
      </c>
      <c r="B119" s="34">
        <f>'Insumo 1'!B115/$CP119</f>
        <v>1.0209631399489336E-2</v>
      </c>
      <c r="C119" s="34">
        <f>'Insumo 1'!C115/$CP119</f>
        <v>1.0314921563952868E-2</v>
      </c>
      <c r="D119" s="34">
        <f>'Insumo 1'!D115/$CP119</f>
        <v>1.042182256542488E-2</v>
      </c>
      <c r="E119" s="34">
        <f>'Insumo 1'!E115/$CP119</f>
        <v>1.0532530999826033E-2</v>
      </c>
      <c r="F119" s="34">
        <f>'Insumo 1'!F115/$CP119</f>
        <v>1.0637528284833475E-2</v>
      </c>
      <c r="G119" s="34">
        <f>'Insumo 1'!G115/$CP119</f>
        <v>1.0740914732832433E-2</v>
      </c>
      <c r="H119" s="34">
        <f>'Insumo 1'!H115/$CP119</f>
        <v>1.0841518825998561E-2</v>
      </c>
      <c r="I119" s="34">
        <f>'Insumo 1'!I115/$CP119</f>
        <v>1.0938754805419677E-2</v>
      </c>
      <c r="J119" s="34">
        <f>'Insumo 1'!J115/$CP119</f>
        <v>1.1033208430007962E-2</v>
      </c>
      <c r="K119" s="34">
        <f>'Insumo 1'!K115/$CP119</f>
        <v>1.1125319018947545E-2</v>
      </c>
      <c r="L119" s="34">
        <f>'Insumo 1'!L115/$CP119</f>
        <v>1.1206153748827751E-2</v>
      </c>
      <c r="M119" s="34">
        <f>'Insumo 1'!M115/$CP119</f>
        <v>1.1271172988079224E-2</v>
      </c>
      <c r="N119" s="34">
        <f>'Insumo 1'!N115/$CP119</f>
        <v>1.1324623488815229E-2</v>
      </c>
      <c r="O119" s="34">
        <f>'Insumo 1'!O115/$CP119</f>
        <v>1.1376902471726883E-2</v>
      </c>
      <c r="P119" s="34">
        <f>'Insumo 1'!P115/$CP119</f>
        <v>1.1428595695726365E-2</v>
      </c>
      <c r="Q119" s="34">
        <f>'Insumo 1'!Q115/$CP119</f>
        <v>1.1471356096315168E-2</v>
      </c>
      <c r="R119" s="34">
        <f>'Insumo 1'!R115/$CP119</f>
        <v>1.1503279957028729E-2</v>
      </c>
      <c r="S119" s="34">
        <f>'Insumo 1'!S115/$CP119</f>
        <v>1.1529199788892492E-2</v>
      </c>
      <c r="T119" s="34">
        <f>'Insumo 1'!T115/$CP119</f>
        <v>1.1556730457764735E-2</v>
      </c>
      <c r="U119" s="34">
        <f>'Insumo 1'!U115/$CP119</f>
        <v>1.1584993325277199E-2</v>
      </c>
      <c r="V119" s="34">
        <f>'Insumo 1'!V115/$CP119</f>
        <v>1.1622921214840556E-2</v>
      </c>
      <c r="W119" s="34">
        <f>'Insumo 1'!W115/$CP119</f>
        <v>1.1676518155304606E-2</v>
      </c>
      <c r="X119" s="34">
        <f>'Insumo 1'!X115/$CP119</f>
        <v>1.1742708912380427E-2</v>
      </c>
      <c r="Y119" s="34">
        <f>'Insumo 1'!Y115/$CP119</f>
        <v>1.1810656946192774E-2</v>
      </c>
      <c r="Z119" s="34">
        <f>'Insumo 1'!Z115/$CP119</f>
        <v>1.1880655136197736E-2</v>
      </c>
      <c r="AA119" s="34">
        <f>'Insumo 1'!AA115/$CP119</f>
        <v>1.1965443738735126E-2</v>
      </c>
      <c r="AB119" s="34">
        <f>'Insumo 1'!AB115/$CP119</f>
        <v>1.2069855264830393E-2</v>
      </c>
      <c r="AC119" s="34">
        <f>'Insumo 1'!AC115/$CP119</f>
        <v>1.2187739245905695E-2</v>
      </c>
      <c r="AD119" s="34">
        <f>'Insumo 1'!AD115/$CP119</f>
        <v>1.2304891028340776E-2</v>
      </c>
      <c r="AE119" s="34">
        <f>'Insumo 1'!AE115/$CP119</f>
        <v>1.2419699775127156E-2</v>
      </c>
      <c r="AF119" s="34">
        <f>'Insumo 1'!AF115/$CP119</f>
        <v>1.2541244749403555E-2</v>
      </c>
      <c r="AG119" s="34">
        <f>'Insumo 1'!AG115/$CP119</f>
        <v>1.2671576107362583E-2</v>
      </c>
      <c r="AH119" s="34">
        <f>'Insumo 1'!AH115/$CP119</f>
        <v>1.2803664742058138E-2</v>
      </c>
      <c r="AI119" s="34">
        <f>'Insumo 1'!AI115/$CP119</f>
        <v>1.2927552751983235E-2</v>
      </c>
      <c r="AJ119" s="34">
        <f>'Insumo 1'!AJ115/$CP119</f>
        <v>1.304367945632201E-2</v>
      </c>
      <c r="AK119" s="34">
        <f>'Insumo 1'!AK115/$CP119</f>
        <v>1.3138133080910296E-2</v>
      </c>
      <c r="AL119" s="34">
        <f>'Insumo 1'!AL115/$CP119</f>
        <v>1.3201980802337416E-2</v>
      </c>
      <c r="AM119" s="34">
        <f>'Insumo 1'!AM115/$CP119</f>
        <v>1.3239322932988597E-2</v>
      </c>
      <c r="AN119" s="34">
        <f>'Insumo 1'!AN115/$CP119</f>
        <v>1.3270221715605849E-2</v>
      </c>
      <c r="AO119" s="34">
        <f>'Insumo 1'!AO115/$CP119</f>
        <v>1.3299656100942664E-2</v>
      </c>
      <c r="AP119" s="34">
        <f>'Insumo 1'!AP115/$CP119</f>
        <v>1.3281644014393272E-2</v>
      </c>
      <c r="AQ119" s="34">
        <f>'Insumo 1'!AQ115/$CP119</f>
        <v>1.3198173369408274E-2</v>
      </c>
      <c r="AR119" s="34">
        <f>'Insumo 1'!AR115/$CP119</f>
        <v>1.3073846040299045E-2</v>
      </c>
      <c r="AS119" s="34">
        <f>'Insumo 1'!AS115/$CP119</f>
        <v>1.2950983108470251E-2</v>
      </c>
      <c r="AT119" s="34">
        <f>'Insumo 1'!AT115/$CP119</f>
        <v>1.2821383949151444E-2</v>
      </c>
      <c r="AU119" s="34">
        <f>'Insumo 1'!AU115/$CP119</f>
        <v>1.272019409707314E-2</v>
      </c>
      <c r="AV119" s="34">
        <f>'Insumo 1'!AV115/$CP119</f>
        <v>1.266923307171388E-2</v>
      </c>
      <c r="AW119" s="34">
        <f>'Insumo 1'!AW115/$CP119</f>
        <v>1.2654003339997321E-2</v>
      </c>
      <c r="AX119" s="34">
        <f>'Insumo 1'!AX115/$CP119</f>
        <v>1.2644338317946426E-2</v>
      </c>
      <c r="AY119" s="34">
        <f>'Insumo 1'!AY115/$CP119</f>
        <v>1.265253894271688E-2</v>
      </c>
      <c r="AZ119" s="34">
        <f>'Insumo 1'!AZ115/$CP119</f>
        <v>1.2660593127759294E-2</v>
      </c>
      <c r="BA119" s="34">
        <f>'Insumo 1'!BA115/$CP119</f>
        <v>1.2658542971566678E-2</v>
      </c>
      <c r="BB119" s="34">
        <f>'Insumo 1'!BB115/$CP119</f>
        <v>1.2661911085311688E-2</v>
      </c>
      <c r="BC119" s="34">
        <f>'Insumo 1'!BC115/$CP119</f>
        <v>1.2666743596337135E-2</v>
      </c>
      <c r="BD119" s="34">
        <f>'Insumo 1'!BD115/$CP119</f>
        <v>1.2639359367192935E-2</v>
      </c>
      <c r="BE119" s="34">
        <f>'Insumo 1'!BE115/$CP119</f>
        <v>1.2751825078330612E-2</v>
      </c>
      <c r="BF119" s="34">
        <f>'Insumo 1'!BF115/$CP119</f>
        <v>1.3078532111596448E-2</v>
      </c>
      <c r="BG119" s="34">
        <f>'Insumo 1'!BG115/$CP119</f>
        <v>1.3521219409473012E-2</v>
      </c>
      <c r="BH119" s="34">
        <f>'Insumo 1'!BH115/$CP119</f>
        <v>1.3915581597095106E-2</v>
      </c>
      <c r="BI119" s="34">
        <f>'Insumo 1'!BI115/$CP119</f>
        <v>1.4303646876411317E-2</v>
      </c>
      <c r="BJ119" s="34">
        <f>'Insumo 1'!BJ115/$CP119</f>
        <v>1.4506758779208139E-2</v>
      </c>
      <c r="BK119" s="34">
        <f>'Insumo 1'!BK115/$CP119</f>
        <v>1.4421823736942705E-2</v>
      </c>
      <c r="BL119" s="34">
        <f>'Insumo 1'!BL115/$CP119</f>
        <v>1.4130555117863482E-2</v>
      </c>
      <c r="BM119" s="34">
        <f>'Insumo 1'!BM115/$CP119</f>
        <v>1.3836064824767296E-2</v>
      </c>
      <c r="BN119" s="34">
        <f>'Insumo 1'!BN115/$CP119</f>
        <v>1.3521365849201057E-2</v>
      </c>
      <c r="BO119" s="34">
        <f>'Insumo 1'!BO115/$CP119</f>
        <v>1.3098447914610411E-2</v>
      </c>
      <c r="BP119" s="34">
        <f>'Insumo 1'!BP115/$CP119</f>
        <v>1.2551495530366623E-2</v>
      </c>
      <c r="BQ119" s="34">
        <f>'Insumo 1'!BQ115/$CP119</f>
        <v>1.192341553678654E-2</v>
      </c>
      <c r="BR119" s="34">
        <f>'Insumo 1'!BR115/$CP119</f>
        <v>1.1271026548351179E-2</v>
      </c>
      <c r="BS119" s="34">
        <f>'Insumo 1'!BS115/$CP119</f>
        <v>1.0580416790896371E-2</v>
      </c>
      <c r="BT119" s="34">
        <f>'Insumo 1'!BT115/$CP119</f>
        <v>9.9666878906645873E-3</v>
      </c>
      <c r="BU119" s="34">
        <f>'Insumo 1'!BU115/$CP119</f>
        <v>9.491930292346417E-3</v>
      </c>
      <c r="BV119" s="34">
        <f>'Insumo 1'!BV115/$CP119</f>
        <v>9.1113334391604451E-3</v>
      </c>
      <c r="BW119" s="34">
        <f>'Insumo 1'!BW115/$CP119</f>
        <v>8.7093563856800709E-3</v>
      </c>
      <c r="BX119" s="34">
        <f>'Insumo 1'!BX115/$CP119</f>
        <v>8.2990322677011959E-3</v>
      </c>
      <c r="BY119" s="34">
        <f>'Insumo 1'!BY115/$CP119</f>
        <v>7.9323471886793909E-3</v>
      </c>
      <c r="BZ119" s="34">
        <f>'Insumo 1'!BZ115/$CP119</f>
        <v>7.6199912487618527E-3</v>
      </c>
      <c r="CA119" s="34">
        <f>'Insumo 1'!CA115/$CP119</f>
        <v>7.3407306873822277E-3</v>
      </c>
      <c r="CB119" s="34">
        <f>'Insumo 1'!CB115/$CP119</f>
        <v>7.0664490767560926E-3</v>
      </c>
      <c r="CC119" s="34">
        <f>'Insumo 1'!CC115/$CP119</f>
        <v>6.8081293964867362E-3</v>
      </c>
      <c r="CD119" s="34">
        <f>'Insumo 1'!CD115/$CP119</f>
        <v>6.4992880100422515E-3</v>
      </c>
      <c r="CE119" s="34">
        <f>'Insumo 1'!CE115/$CP119</f>
        <v>6.1060973402445092E-3</v>
      </c>
      <c r="CF119" s="34">
        <f>'Insumo 1'!CF115/$CP119</f>
        <v>5.6584310916144524E-3</v>
      </c>
      <c r="CG119" s="34">
        <f>'Insumo 1'!CG115/$CP119</f>
        <v>5.2249694966046492E-3</v>
      </c>
      <c r="CH119" s="34">
        <f>'Insumo 1'!CH115/$CP119</f>
        <v>4.7969261715324688E-3</v>
      </c>
      <c r="CI119" s="34">
        <f>'Insumo 1'!CI115/$CP119</f>
        <v>4.3663933710835438E-3</v>
      </c>
      <c r="CJ119" s="34">
        <f>'Insumo 1'!CJ115/$CP119</f>
        <v>3.9376178473711438E-3</v>
      </c>
      <c r="CK119" s="34">
        <f>'Insumo 1'!CK115/$CP119</f>
        <v>3.5151392319646303E-3</v>
      </c>
      <c r="CL119" s="34">
        <f>'Insumo 1'!CL115/$CP119</f>
        <v>3.076112927289161E-3</v>
      </c>
      <c r="CM119" s="34">
        <f>'Insumo 1'!CM115/$CP119</f>
        <v>2.6946374357349257E-3</v>
      </c>
      <c r="CN119" s="34">
        <f>'Insumo 1'!CN115/$CP119</f>
        <v>2.3677839627410475E-3</v>
      </c>
      <c r="CP119">
        <f>SUM('Insumo 1'!B115:CX115)</f>
        <v>6828.7479999999987</v>
      </c>
      <c r="CR119" s="46">
        <f t="shared" si="2"/>
        <v>0.19223216320180511</v>
      </c>
    </row>
    <row r="120" spans="1:96" x14ac:dyDescent="0.2">
      <c r="A120">
        <f t="shared" si="3"/>
        <v>2059</v>
      </c>
      <c r="B120" s="34">
        <f>'Insumo 1'!B116/$CP120</f>
        <v>1.009325334719543E-2</v>
      </c>
      <c r="C120" s="34">
        <f>'Insumo 1'!C116/$CP120</f>
        <v>1.0198864191358036E-2</v>
      </c>
      <c r="D120" s="34">
        <f>'Insumo 1'!D116/$CP120</f>
        <v>1.0306678321560198E-2</v>
      </c>
      <c r="E120" s="34">
        <f>'Insumo 1'!E116/$CP120</f>
        <v>1.041552065191415E-2</v>
      </c>
      <c r="F120" s="34">
        <f>'Insumo 1'!F116/$CP120</f>
        <v>1.0526125611099744E-2</v>
      </c>
      <c r="G120" s="34">
        <f>'Insumo 1'!G116/$CP120</f>
        <v>1.0632323998206232E-2</v>
      </c>
      <c r="H120" s="34">
        <f>'Insumo 1'!H116/$CP120</f>
        <v>1.0736025327801223E-2</v>
      </c>
      <c r="I120" s="34">
        <f>'Insumo 1'!I116/$CP120</f>
        <v>1.0836201399732933E-2</v>
      </c>
      <c r="J120" s="34">
        <f>'Insumo 1'!J116/$CP120</f>
        <v>1.0931970899585532E-2</v>
      </c>
      <c r="K120" s="34">
        <f>'Insumo 1'!K116/$CP120</f>
        <v>1.1024362027510818E-2</v>
      </c>
      <c r="L120" s="34">
        <f>'Insumo 1'!L116/$CP120</f>
        <v>1.1114549869396549E-2</v>
      </c>
      <c r="M120" s="34">
        <f>'Insumo 1'!M116/$CP120</f>
        <v>1.1190489794893165E-2</v>
      </c>
      <c r="N120" s="34">
        <f>'Insumo 1'!N116/$CP120</f>
        <v>1.1246453260297828E-2</v>
      </c>
      <c r="O120" s="34">
        <f>'Insumo 1'!O116/$CP120</f>
        <v>1.128802192357741E-2</v>
      </c>
      <c r="P120" s="34">
        <f>'Insumo 1'!P116/$CP120</f>
        <v>1.1328856158177136E-2</v>
      </c>
      <c r="Q120" s="34">
        <f>'Insumo 1'!Q116/$CP120</f>
        <v>1.1368809078361044E-2</v>
      </c>
      <c r="R120" s="34">
        <f>'Insumo 1'!R116/$CP120</f>
        <v>1.1401564597482408E-2</v>
      </c>
      <c r="S120" s="34">
        <f>'Insumo 1'!S116/$CP120</f>
        <v>1.1425947629653469E-2</v>
      </c>
      <c r="T120" s="34">
        <f>'Insumo 1'!T116/$CP120</f>
        <v>1.1446511632689303E-2</v>
      </c>
      <c r="U120" s="34">
        <f>'Insumo 1'!U116/$CP120</f>
        <v>1.146883826455678E-2</v>
      </c>
      <c r="V120" s="34">
        <f>'Insumo 1'!V116/$CP120</f>
        <v>1.1492046210840079E-2</v>
      </c>
      <c r="W120" s="34">
        <f>'Insumo 1'!W116/$CP120</f>
        <v>1.1527151901736969E-2</v>
      </c>
      <c r="X120" s="34">
        <f>'Insumo 1'!X116/$CP120</f>
        <v>1.1580765195366107E-2</v>
      </c>
      <c r="Y120" s="34">
        <f>'Insumo 1'!Y116/$CP120</f>
        <v>1.1648773291120332E-2</v>
      </c>
      <c r="Z120" s="34">
        <f>'Insumo 1'!Z116/$CP120</f>
        <v>1.1719278444386048E-2</v>
      </c>
      <c r="AA120" s="34">
        <f>'Insumo 1'!AA116/$CP120</f>
        <v>1.1792427540899231E-2</v>
      </c>
      <c r="AB120" s="34">
        <f>'Insumo 1'!AB116/$CP120</f>
        <v>1.18814402968972E-2</v>
      </c>
      <c r="AC120" s="34">
        <f>'Insumo 1'!AC116/$CP120</f>
        <v>1.1990576398723094E-2</v>
      </c>
      <c r="AD120" s="34">
        <f>'Insumo 1'!AD116/$CP120</f>
        <v>1.211381353120213E-2</v>
      </c>
      <c r="AE120" s="34">
        <f>'Insumo 1'!AE116/$CP120</f>
        <v>1.2236463120737284E-2</v>
      </c>
      <c r="AF120" s="34">
        <f>'Insumo 1'!AF116/$CP120</f>
        <v>1.2357056309968856E-2</v>
      </c>
      <c r="AG120" s="34">
        <f>'Insumo 1'!AG116/$CP120</f>
        <v>1.2484700014526999E-2</v>
      </c>
      <c r="AH120" s="34">
        <f>'Insumo 1'!AH116/$CP120</f>
        <v>1.2620275548827536E-2</v>
      </c>
      <c r="AI120" s="34">
        <f>'Insumo 1'!AI116/$CP120</f>
        <v>1.2756879283279865E-2</v>
      </c>
      <c r="AJ120" s="34">
        <f>'Insumo 1'!AJ116/$CP120</f>
        <v>1.2885404302253831E-2</v>
      </c>
      <c r="AK120" s="34">
        <f>'Insumo 1'!AK116/$CP120</f>
        <v>1.3006291262957341E-2</v>
      </c>
      <c r="AL120" s="34">
        <f>'Insumo 1'!AL116/$CP120</f>
        <v>1.3104264048849495E-2</v>
      </c>
      <c r="AM120" s="34">
        <f>'Insumo 1'!AM116/$CP120</f>
        <v>1.3170068858564166E-2</v>
      </c>
      <c r="AN120" s="34">
        <f>'Insumo 1'!AN116/$CP120</f>
        <v>1.32084060356524E-2</v>
      </c>
      <c r="AO120" s="34">
        <f>'Insumo 1'!AO116/$CP120</f>
        <v>1.3240133354621972E-2</v>
      </c>
      <c r="AP120" s="34">
        <f>'Insumo 1'!AP116/$CP120</f>
        <v>1.3269951159023933E-2</v>
      </c>
      <c r="AQ120" s="34">
        <f>'Insumo 1'!AQ116/$CP120</f>
        <v>1.3252324870707502E-2</v>
      </c>
      <c r="AR120" s="34">
        <f>'Insumo 1'!AR116/$CP120</f>
        <v>1.3169481315620285E-2</v>
      </c>
      <c r="AS120" s="34">
        <f>'Insumo 1'!AS116/$CP120</f>
        <v>1.3045803525933338E-2</v>
      </c>
      <c r="AT120" s="34">
        <f>'Insumo 1'!AT116/$CP120</f>
        <v>1.2923153936398183E-2</v>
      </c>
      <c r="AU120" s="34">
        <f>'Insumo 1'!AU116/$CP120</f>
        <v>1.2793600717272426E-2</v>
      </c>
      <c r="AV120" s="34">
        <f>'Insumo 1'!AV116/$CP120</f>
        <v>1.2692543330924897E-2</v>
      </c>
      <c r="AW120" s="34">
        <f>'Insumo 1'!AW116/$CP120</f>
        <v>1.2641720866279191E-2</v>
      </c>
      <c r="AX120" s="34">
        <f>'Insumo 1'!AX116/$CP120</f>
        <v>1.2626738521210226E-2</v>
      </c>
      <c r="AY120" s="34">
        <f>'Insumo 1'!AY116/$CP120</f>
        <v>1.261689717690022E-2</v>
      </c>
      <c r="AZ120" s="34">
        <f>'Insumo 1'!AZ116/$CP120</f>
        <v>1.2624682120906644E-2</v>
      </c>
      <c r="BA120" s="34">
        <f>'Insumo 1'!BA116/$CP120</f>
        <v>1.2631879521969187E-2</v>
      </c>
      <c r="BB120" s="34">
        <f>'Insumo 1'!BB116/$CP120</f>
        <v>1.262879492151381E-2</v>
      </c>
      <c r="BC120" s="34">
        <f>'Insumo 1'!BC116/$CP120</f>
        <v>1.2630704436081422E-2</v>
      </c>
      <c r="BD120" s="34">
        <f>'Insumo 1'!BD116/$CP120</f>
        <v>1.2633935922272769E-2</v>
      </c>
      <c r="BE120" s="34">
        <f>'Insumo 1'!BE116/$CP120</f>
        <v>1.260455877507872E-2</v>
      </c>
      <c r="BF120" s="34">
        <f>'Insumo 1'!BF116/$CP120</f>
        <v>1.2714135534112525E-2</v>
      </c>
      <c r="BG120" s="34">
        <f>'Insumo 1'!BG116/$CP120</f>
        <v>1.3036990381775124E-2</v>
      </c>
      <c r="BH120" s="34">
        <f>'Insumo 1'!BH116/$CP120</f>
        <v>1.3475003646438395E-2</v>
      </c>
      <c r="BI120" s="34">
        <f>'Insumo 1'!BI116/$CP120</f>
        <v>1.3864691503967458E-2</v>
      </c>
      <c r="BJ120" s="34">
        <f>'Insumo 1'!BJ116/$CP120</f>
        <v>1.4247622617641889E-2</v>
      </c>
      <c r="BK120" s="34">
        <f>'Insumo 1'!BK116/$CP120</f>
        <v>1.4445330818257838E-2</v>
      </c>
      <c r="BL120" s="34">
        <f>'Insumo 1'!BL116/$CP120</f>
        <v>1.4354702319164197E-2</v>
      </c>
      <c r="BM120" s="34">
        <f>'Insumo 1'!BM116/$CP120</f>
        <v>1.405740558956042E-2</v>
      </c>
      <c r="BN120" s="34">
        <f>'Insumo 1'!BN116/$CP120</f>
        <v>1.3756730488029327E-2</v>
      </c>
      <c r="BO120" s="34">
        <f>'Insumo 1'!BO116/$CP120</f>
        <v>1.343534449772643E-2</v>
      </c>
      <c r="BP120" s="34">
        <f>'Insumo 1'!BP116/$CP120</f>
        <v>1.3006585034429283E-2</v>
      </c>
      <c r="BQ120" s="34">
        <f>'Insumo 1'!BQ116/$CP120</f>
        <v>1.245502909586101E-2</v>
      </c>
      <c r="BR120" s="34">
        <f>'Insumo 1'!BR116/$CP120</f>
        <v>1.1823126659717013E-2</v>
      </c>
      <c r="BS120" s="34">
        <f>'Insumo 1'!BS116/$CP120</f>
        <v>1.1166106762722105E-2</v>
      </c>
      <c r="BT120" s="34">
        <f>'Insumo 1'!BT116/$CP120</f>
        <v>1.0470602802902991E-2</v>
      </c>
      <c r="BU120" s="34">
        <f>'Insumo 1'!BU116/$CP120</f>
        <v>9.8510387685804956E-3</v>
      </c>
      <c r="BV120" s="34">
        <f>'Insumo 1'!BV116/$CP120</f>
        <v>9.3701348690139116E-3</v>
      </c>
      <c r="BW120" s="34">
        <f>'Insumo 1'!BW116/$CP120</f>
        <v>8.9823565260524624E-3</v>
      </c>
      <c r="BX120" s="34">
        <f>'Insumo 1'!BX116/$CP120</f>
        <v>8.5728390941674174E-3</v>
      </c>
      <c r="BY120" s="34">
        <f>'Insumo 1'!BY116/$CP120</f>
        <v>8.1549491753320682E-3</v>
      </c>
      <c r="BZ120" s="34">
        <f>'Insumo 1'!BZ116/$CP120</f>
        <v>7.777452833888537E-3</v>
      </c>
      <c r="CA120" s="34">
        <f>'Insumo 1'!CA116/$CP120</f>
        <v>7.4500445284108596E-3</v>
      </c>
      <c r="CB120" s="34">
        <f>'Insumo 1'!CB116/$CP120</f>
        <v>7.1526009130711121E-3</v>
      </c>
      <c r="CC120" s="34">
        <f>'Insumo 1'!CC116/$CP120</f>
        <v>6.860885841434205E-3</v>
      </c>
      <c r="CD120" s="34">
        <f>'Insumo 1'!CD116/$CP120</f>
        <v>6.5854750864899943E-3</v>
      </c>
      <c r="CE120" s="34">
        <f>'Insumo 1'!CE116/$CP120</f>
        <v>6.2593887526360475E-3</v>
      </c>
      <c r="CF120" s="34">
        <f>'Insumo 1'!CF116/$CP120</f>
        <v>5.8488431205992123E-3</v>
      </c>
      <c r="CG120" s="34">
        <f>'Insumo 1'!CG116/$CP120</f>
        <v>5.3842435377253247E-3</v>
      </c>
      <c r="CH120" s="34">
        <f>'Insumo 1'!CH116/$CP120</f>
        <v>4.9355076143362238E-3</v>
      </c>
      <c r="CI120" s="34">
        <f>'Insumo 1'!CI116/$CP120</f>
        <v>4.4936753205377256E-3</v>
      </c>
      <c r="CJ120" s="34">
        <f>'Insumo 1'!CJ116/$CP120</f>
        <v>4.053311884098929E-3</v>
      </c>
      <c r="CK120" s="34">
        <f>'Insumo 1'!CK116/$CP120</f>
        <v>3.6204396201946149E-3</v>
      </c>
      <c r="CL120" s="34">
        <f>'Insumo 1'!CL116/$CP120</f>
        <v>3.1982900150161289E-3</v>
      </c>
      <c r="CM120" s="34">
        <f>'Insumo 1'!CM116/$CP120</f>
        <v>2.7533731207622547E-3</v>
      </c>
      <c r="CN120" s="34">
        <f>'Insumo 1'!CN116/$CP120</f>
        <v>2.3843961520049976E-3</v>
      </c>
      <c r="CP120">
        <f>SUM('Insumo 1'!B116:CX116)</f>
        <v>6808.0129999999999</v>
      </c>
      <c r="CR120" s="46">
        <f t="shared" si="2"/>
        <v>0.19046012397449885</v>
      </c>
    </row>
    <row r="121" spans="1:96" x14ac:dyDescent="0.2">
      <c r="A121">
        <f t="shared" si="3"/>
        <v>2060</v>
      </c>
      <c r="B121" s="34">
        <f>'Insumo 1'!B117/$CP121</f>
        <v>9.9769042771298139E-3</v>
      </c>
      <c r="C121" s="34">
        <f>'Insumo 1'!C117/$CP121</f>
        <v>1.0082568093476964E-2</v>
      </c>
      <c r="D121" s="34">
        <f>'Insumo 1'!D117/$CP121</f>
        <v>1.0191031927272644E-2</v>
      </c>
      <c r="E121" s="34">
        <f>'Insumo 1'!E117/$CP121</f>
        <v>1.0300822085122889E-2</v>
      </c>
      <c r="F121" s="34">
        <f>'Insumo 1'!F117/$CP121</f>
        <v>1.0411054350991326E-2</v>
      </c>
      <c r="G121" s="34">
        <f>'Insumo 1'!G117/$CP121</f>
        <v>1.0520255031483988E-2</v>
      </c>
      <c r="H121" s="34">
        <f>'Insumo 1'!H117/$CP121</f>
        <v>1.0627539910564497E-2</v>
      </c>
      <c r="I121" s="34">
        <f>'Insumo 1'!I117/$CP121</f>
        <v>1.0731730033517685E-2</v>
      </c>
      <c r="J121" s="34">
        <f>'Insumo 1'!J117/$CP121</f>
        <v>1.0831499076288982E-2</v>
      </c>
      <c r="K121" s="34">
        <f>'Insumo 1'!K117/$CP121</f>
        <v>1.0925668084163223E-2</v>
      </c>
      <c r="L121" s="34">
        <f>'Insumo 1'!L117/$CP121</f>
        <v>1.1016300227891948E-2</v>
      </c>
      <c r="M121" s="34">
        <f>'Insumo 1'!M117/$CP121</f>
        <v>1.1104427092850939E-2</v>
      </c>
      <c r="N121" s="34">
        <f>'Insumo 1'!N117/$CP121</f>
        <v>1.117531174510056E-2</v>
      </c>
      <c r="O121" s="34">
        <f>'Insumo 1'!O117/$CP121</f>
        <v>1.1221880456349793E-2</v>
      </c>
      <c r="P121" s="34">
        <f>'Insumo 1'!P117/$CP121</f>
        <v>1.1251796432247243E-2</v>
      </c>
      <c r="Q121" s="34">
        <f>'Insumo 1'!Q117/$CP121</f>
        <v>1.1281122930787108E-2</v>
      </c>
      <c r="R121" s="34">
        <f>'Insumo 1'!R117/$CP121</f>
        <v>1.1309270474611803E-2</v>
      </c>
      <c r="S121" s="34">
        <f>'Insumo 1'!S117/$CP121</f>
        <v>1.1331817983539437E-2</v>
      </c>
      <c r="T121" s="34">
        <f>'Insumo 1'!T117/$CP121</f>
        <v>1.1348765457570012E-2</v>
      </c>
      <c r="U121" s="34">
        <f>'Insumo 1'!U117/$CP121</f>
        <v>1.136394449952783E-2</v>
      </c>
      <c r="V121" s="34">
        <f>'Insumo 1'!V117/$CP121</f>
        <v>1.1381039342897801E-2</v>
      </c>
      <c r="W121" s="34">
        <f>'Insumo 1'!W117/$CP121</f>
        <v>1.1399165771643547E-2</v>
      </c>
      <c r="X121" s="34">
        <f>'Insumo 1'!X117/$CP121</f>
        <v>1.1431587026310735E-2</v>
      </c>
      <c r="Y121" s="34">
        <f>'Insumo 1'!Y117/$CP121</f>
        <v>1.1484934727172198E-2</v>
      </c>
      <c r="Z121" s="34">
        <f>'Insumo 1'!Z117/$CP121</f>
        <v>1.1554935163385441E-2</v>
      </c>
      <c r="AA121" s="34">
        <f>'Insumo 1'!AA117/$CP121</f>
        <v>1.1628030355726009E-2</v>
      </c>
      <c r="AB121" s="34">
        <f>'Insumo 1'!AB117/$CP121</f>
        <v>1.1704367673533294E-2</v>
      </c>
      <c r="AC121" s="34">
        <f>'Insumo 1'!AC117/$CP121</f>
        <v>1.1797357726692362E-2</v>
      </c>
      <c r="AD121" s="34">
        <f>'Insumo 1'!AD117/$CP121</f>
        <v>1.1911421595385102E-2</v>
      </c>
      <c r="AE121" s="34">
        <f>'Insumo 1'!AE117/$CP121</f>
        <v>1.2040075028678076E-2</v>
      </c>
      <c r="AF121" s="34">
        <f>'Insumo 1'!AF117/$CP121</f>
        <v>1.2168433723292257E-2</v>
      </c>
      <c r="AG121" s="34">
        <f>'Insumo 1'!AG117/$CP121</f>
        <v>1.2295023985833684E-2</v>
      </c>
      <c r="AH121" s="34">
        <f>'Insumo 1'!AH117/$CP121</f>
        <v>1.2428245868647943E-2</v>
      </c>
      <c r="AI121" s="34">
        <f>'Insumo 1'!AI117/$CP121</f>
        <v>1.2568983587771412E-2</v>
      </c>
      <c r="AJ121" s="34">
        <f>'Insumo 1'!AJ117/$CP121</f>
        <v>1.2710458153591864E-2</v>
      </c>
      <c r="AK121" s="34">
        <f>'Insumo 1'!AK117/$CP121</f>
        <v>1.2843680036406124E-2</v>
      </c>
      <c r="AL121" s="34">
        <f>'Insumo 1'!AL117/$CP121</f>
        <v>1.2969238713571776E-2</v>
      </c>
      <c r="AM121" s="34">
        <f>'Insumo 1'!AM117/$CP121</f>
        <v>1.3070776188415829E-2</v>
      </c>
      <c r="AN121" s="34">
        <f>'Insumo 1'!AN117/$CP121</f>
        <v>1.3138713453877526E-2</v>
      </c>
      <c r="AO121" s="34">
        <f>'Insumo 1'!AO117/$CP121</f>
        <v>1.3177913698156943E-2</v>
      </c>
      <c r="AP121" s="34">
        <f>'Insumo 1'!AP117/$CP121</f>
        <v>1.3210334952824131E-2</v>
      </c>
      <c r="AQ121" s="34">
        <f>'Insumo 1'!AQ117/$CP121</f>
        <v>1.3240693036739767E-2</v>
      </c>
      <c r="AR121" s="34">
        <f>'Insumo 1'!AR117/$CP121</f>
        <v>1.3223303454691004E-2</v>
      </c>
      <c r="AS121" s="34">
        <f>'Insumo 1'!AS117/$CP121</f>
        <v>1.3141218732647262E-2</v>
      </c>
      <c r="AT121" s="34">
        <f>'Insumo 1'!AT117/$CP121</f>
        <v>1.3018312703590744E-2</v>
      </c>
      <c r="AU121" s="34">
        <f>'Insumo 1'!AU117/$CP121</f>
        <v>1.2895996151891811E-2</v>
      </c>
      <c r="AV121" s="34">
        <f>'Insumo 1'!AV117/$CP121</f>
        <v>1.2766458502562462E-2</v>
      </c>
      <c r="AW121" s="34">
        <f>'Insumo 1'!AW117/$CP121</f>
        <v>1.2665363135736596E-2</v>
      </c>
      <c r="AX121" s="34">
        <f>'Insumo 1'!AX117/$CP121</f>
        <v>1.2614668082984268E-2</v>
      </c>
      <c r="AY121" s="34">
        <f>'Insumo 1'!AY117/$CP121</f>
        <v>1.2599931149044636E-2</v>
      </c>
      <c r="AZ121" s="34">
        <f>'Insumo 1'!AZ117/$CP121</f>
        <v>1.2590057403305084E-2</v>
      </c>
      <c r="BA121" s="34">
        <f>'Insumo 1'!BA117/$CP121</f>
        <v>1.2597131131596107E-2</v>
      </c>
      <c r="BB121" s="34">
        <f>'Insumo 1'!BB117/$CP121</f>
        <v>1.2603615382529545E-2</v>
      </c>
      <c r="BC121" s="34">
        <f>'Insumo 1'!BC117/$CP121</f>
        <v>1.2599489041026446E-2</v>
      </c>
      <c r="BD121" s="34">
        <f>'Insumo 1'!BD117/$CP121</f>
        <v>1.2599783779705241E-2</v>
      </c>
      <c r="BE121" s="34">
        <f>'Insumo 1'!BE117/$CP121</f>
        <v>1.26014048424386E-2</v>
      </c>
      <c r="BF121" s="34">
        <f>'Insumo 1'!BF117/$CP121</f>
        <v>1.2569867803807791E-2</v>
      </c>
      <c r="BG121" s="34">
        <f>'Insumo 1'!BG117/$CP121</f>
        <v>1.2676710574870111E-2</v>
      </c>
      <c r="BH121" s="34">
        <f>'Insumo 1'!BH117/$CP121</f>
        <v>1.2995617825323713E-2</v>
      </c>
      <c r="BI121" s="34">
        <f>'Insumo 1'!BI117/$CP121</f>
        <v>1.3429178421827642E-2</v>
      </c>
      <c r="BJ121" s="34">
        <f>'Insumo 1'!BJ117/$CP121</f>
        <v>1.3813959766991391E-2</v>
      </c>
      <c r="BK121" s="34">
        <f>'Insumo 1'!BK117/$CP121</f>
        <v>1.4191962122542914E-2</v>
      </c>
      <c r="BL121" s="34">
        <f>'Insumo 1'!BL117/$CP121</f>
        <v>1.4384131741115695E-2</v>
      </c>
      <c r="BM121" s="34">
        <f>'Insumo 1'!BM117/$CP121</f>
        <v>1.4287604823811114E-2</v>
      </c>
      <c r="BN121" s="34">
        <f>'Insumo 1'!BN117/$CP121</f>
        <v>1.3984466092672917E-2</v>
      </c>
      <c r="BO121" s="34">
        <f>'Insumo 1'!BO117/$CP121</f>
        <v>1.367764312804981E-2</v>
      </c>
      <c r="BP121" s="34">
        <f>'Insumo 1'!BP117/$CP121</f>
        <v>1.334945160921424E-2</v>
      </c>
      <c r="BQ121" s="34">
        <f>'Insumo 1'!BQ117/$CP121</f>
        <v>1.2914712057995143E-2</v>
      </c>
      <c r="BR121" s="34">
        <f>'Insumo 1'!BR117/$CP121</f>
        <v>1.2358392801774093E-2</v>
      </c>
      <c r="BS121" s="34">
        <f>'Insumo 1'!BS117/$CP121</f>
        <v>1.1722641471618438E-2</v>
      </c>
      <c r="BT121" s="34">
        <f>'Insumo 1'!BT117/$CP121</f>
        <v>1.1061100507068426E-2</v>
      </c>
      <c r="BU121" s="34">
        <f>'Insumo 1'!BU117/$CP121</f>
        <v>1.0360211928899601E-2</v>
      </c>
      <c r="BV121" s="34">
        <f>'Insumo 1'!BV117/$CP121</f>
        <v>9.7350711911804774E-3</v>
      </c>
      <c r="BW121" s="34">
        <f>'Insumo 1'!BW117/$CP121</f>
        <v>9.247720785796899E-3</v>
      </c>
      <c r="BX121" s="34">
        <f>'Insumo 1'!BX117/$CP121</f>
        <v>8.8529183255541995E-3</v>
      </c>
      <c r="BY121" s="34">
        <f>'Insumo 1'!BY117/$CP121</f>
        <v>8.436010464402054E-3</v>
      </c>
      <c r="BZ121" s="34">
        <f>'Insumo 1'!BZ117/$CP121</f>
        <v>8.0104078122255271E-3</v>
      </c>
      <c r="CA121" s="34">
        <f>'Insumo 1'!CA117/$CP121</f>
        <v>7.6220896029162632E-3</v>
      </c>
      <c r="CB121" s="34">
        <f>'Insumo 1'!CB117/$CP121</f>
        <v>7.2791611501410629E-3</v>
      </c>
      <c r="CC121" s="34">
        <f>'Insumo 1'!CC117/$CP121</f>
        <v>6.9634960251541795E-3</v>
      </c>
      <c r="CD121" s="34">
        <f>'Insumo 1'!CD117/$CP121</f>
        <v>6.6541677817613361E-3</v>
      </c>
      <c r="CE121" s="34">
        <f>'Insumo 1'!CE117/$CP121</f>
        <v>6.361639643059672E-3</v>
      </c>
      <c r="CF121" s="34">
        <f>'Insumo 1'!CF117/$CP121</f>
        <v>6.018269082266282E-3</v>
      </c>
      <c r="CG121" s="34">
        <f>'Insumo 1'!CG117/$CP121</f>
        <v>5.5900137819806222E-3</v>
      </c>
      <c r="CH121" s="34">
        <f>'Insumo 1'!CH117/$CP121</f>
        <v>5.1088528888516872E-3</v>
      </c>
      <c r="CI121" s="34">
        <f>'Insumo 1'!CI117/$CP121</f>
        <v>4.6446394697533281E-3</v>
      </c>
      <c r="CJ121" s="34">
        <f>'Insumo 1'!CJ117/$CP121</f>
        <v>4.1888261030005583E-3</v>
      </c>
      <c r="CK121" s="34">
        <f>'Insumo 1'!CK117/$CP121</f>
        <v>3.7386127711448482E-3</v>
      </c>
      <c r="CL121" s="34">
        <f>'Insumo 1'!CL117/$CP121</f>
        <v>3.3013679411560129E-3</v>
      </c>
      <c r="CM121" s="34">
        <f>'Insumo 1'!CM117/$CP121</f>
        <v>2.8795968918037896E-3</v>
      </c>
      <c r="CN121" s="34">
        <f>'Insumo 1'!CN117/$CP121</f>
        <v>2.4287940825904945E-3</v>
      </c>
      <c r="CP121">
        <f>SUM('Insumo 1'!B117:CX117)</f>
        <v>6785.6719999999987</v>
      </c>
      <c r="CR121" s="46">
        <f t="shared" si="2"/>
        <v>0.1888215345510364</v>
      </c>
    </row>
    <row r="122" spans="1:96" x14ac:dyDescent="0.2">
      <c r="A122">
        <f t="shared" si="3"/>
        <v>2061</v>
      </c>
      <c r="B122" s="34">
        <f>'Insumo 1'!B118/$CP122</f>
        <v>9.8685139713980512E-3</v>
      </c>
      <c r="C122" s="34">
        <f>'Insumo 1'!C118/$CP122</f>
        <v>9.9772143335994882E-3</v>
      </c>
      <c r="D122" s="34">
        <f>'Insumo 1'!D118/$CP122</f>
        <v>1.0084435779308391E-2</v>
      </c>
      <c r="E122" s="34">
        <f>'Insumo 1'!E118/$CP122</f>
        <v>1.0193431924808337E-2</v>
      </c>
      <c r="F122" s="34">
        <f>'Insumo 1'!F118/$CP122</f>
        <v>1.0303019636905296E-2</v>
      </c>
      <c r="G122" s="34">
        <f>'Insumo 1'!G118/$CP122</f>
        <v>1.0412015782405243E-2</v>
      </c>
      <c r="H122" s="34">
        <f>'Insumo 1'!H118/$CP122</f>
        <v>1.0519385119763398E-2</v>
      </c>
      <c r="I122" s="34">
        <f>'Insumo 1'!I118/$CP122</f>
        <v>1.0624536082382749E-2</v>
      </c>
      <c r="J122" s="34">
        <f>'Insumo 1'!J118/$CP122</f>
        <v>1.0723771379031952E-2</v>
      </c>
      <c r="K122" s="34">
        <f>'Insumo 1'!K118/$CP122</f>
        <v>1.0814576851673698E-2</v>
      </c>
      <c r="L122" s="34">
        <f>'Insumo 1'!L118/$CP122</f>
        <v>1.0897544066905001E-2</v>
      </c>
      <c r="M122" s="34">
        <f>'Insumo 1'!M118/$CP122</f>
        <v>1.0976666099255707E-2</v>
      </c>
      <c r="N122" s="34">
        <f>'Insumo 1'!N118/$CP122</f>
        <v>1.1053421865218354E-2</v>
      </c>
      <c r="O122" s="34">
        <f>'Insumo 1'!O118/$CP122</f>
        <v>1.1114353224710861E-2</v>
      </c>
      <c r="P122" s="34">
        <f>'Insumo 1'!P118/$CP122</f>
        <v>1.1153840295061588E-2</v>
      </c>
      <c r="Q122" s="34">
        <f>'Insumo 1'!Q118/$CP122</f>
        <v>1.1178390308837695E-2</v>
      </c>
      <c r="R122" s="34">
        <f>'Insumo 1'!R118/$CP122</f>
        <v>1.1202644539315295E-2</v>
      </c>
      <c r="S122" s="34">
        <f>'Insumo 1'!S118/$CP122</f>
        <v>1.1226159311546626E-2</v>
      </c>
      <c r="T122" s="34">
        <f>'Insumo 1'!T118/$CP122</f>
        <v>1.1246124684195872E-2</v>
      </c>
      <c r="U122" s="34">
        <f>'Insumo 1'!U118/$CP122</f>
        <v>1.1262984332210787E-2</v>
      </c>
      <c r="V122" s="34">
        <f>'Insumo 1'!V118/$CP122</f>
        <v>1.1280435546822719E-2</v>
      </c>
      <c r="W122" s="34">
        <f>'Insumo 1'!W118/$CP122</f>
        <v>1.1300105136173456E-2</v>
      </c>
      <c r="X122" s="34">
        <f>'Insumo 1'!X118/$CP122</f>
        <v>1.1321549425315235E-2</v>
      </c>
      <c r="Y122" s="34">
        <f>'Insumo 1'!Y118/$CP122</f>
        <v>1.1358226554330143E-2</v>
      </c>
      <c r="Z122" s="34">
        <f>'Insumo 1'!Z118/$CP122</f>
        <v>1.1416347972486831E-2</v>
      </c>
      <c r="AA122" s="34">
        <f>'Insumo 1'!AA118/$CP122</f>
        <v>1.1491772713606194E-2</v>
      </c>
      <c r="AB122" s="34">
        <f>'Insumo 1'!AB118/$CP122</f>
        <v>1.1570746854307649E-2</v>
      </c>
      <c r="AC122" s="34">
        <f>'Insumo 1'!AC118/$CP122</f>
        <v>1.165327039459119E-2</v>
      </c>
      <c r="AD122" s="34">
        <f>'Insumo 1'!AD118/$CP122</f>
        <v>1.1752062016292633E-2</v>
      </c>
      <c r="AE122" s="34">
        <f>'Insumo 1'!AE118/$CP122</f>
        <v>1.1871410577240334E-2</v>
      </c>
      <c r="AF122" s="34">
        <f>'Insumo 1'!AF118/$CP122</f>
        <v>1.2004808844867133E-2</v>
      </c>
      <c r="AG122" s="34">
        <f>'Insumo 1'!AG118/$CP122</f>
        <v>1.2138207112493932E-2</v>
      </c>
      <c r="AH122" s="34">
        <f>'Insumo 1'!AH118/$CP122</f>
        <v>1.2269682788680434E-2</v>
      </c>
      <c r="AI122" s="34">
        <f>'Insumo 1'!AI118/$CP122</f>
        <v>1.2406630455889319E-2</v>
      </c>
      <c r="AJ122" s="34">
        <f>'Insumo 1'!AJ118/$CP122</f>
        <v>1.2549937464016113E-2</v>
      </c>
      <c r="AK122" s="34">
        <f>'Insumo 1'!AK118/$CP122</f>
        <v>1.2692505013896639E-2</v>
      </c>
      <c r="AL122" s="34">
        <f>'Insumo 1'!AL118/$CP122</f>
        <v>1.282679063141896E-2</v>
      </c>
      <c r="AM122" s="34">
        <f>'Insumo 1'!AM118/$CP122</f>
        <v>1.2953237991530838E-2</v>
      </c>
      <c r="AN122" s="34">
        <f>'Insumo 1'!AN118/$CP122</f>
        <v>1.3055431121165115E-2</v>
      </c>
      <c r="AO122" s="34">
        <f>'Insumo 1'!AO118/$CP122</f>
        <v>1.3124348629717319E-2</v>
      </c>
      <c r="AP122" s="34">
        <f>'Insumo 1'!AP118/$CP122</f>
        <v>1.3164427266665061E-2</v>
      </c>
      <c r="AQ122" s="34">
        <f>'Insumo 1'!AQ118/$CP122</f>
        <v>1.319755499609788E-2</v>
      </c>
      <c r="AR122" s="34">
        <f>'Insumo 1'!AR118/$CP122</f>
        <v>1.3227872784194879E-2</v>
      </c>
      <c r="AS122" s="34">
        <f>'Insumo 1'!AS118/$CP122</f>
        <v>1.3211013136179962E-2</v>
      </c>
      <c r="AT122" s="34">
        <f>'Insumo 1'!AT118/$CP122</f>
        <v>1.3128933270844183E-2</v>
      </c>
      <c r="AU122" s="34">
        <f>'Insumo 1'!AU118/$CP122</f>
        <v>1.300588741866514E-2</v>
      </c>
      <c r="AV122" s="34">
        <f>'Insumo 1'!AV118/$CP122</f>
        <v>1.2883728916381619E-2</v>
      </c>
      <c r="AW122" s="34">
        <f>'Insumo 1'!AW118/$CP122</f>
        <v>1.2753732156687653E-2</v>
      </c>
      <c r="AX122" s="34">
        <f>'Insumo 1'!AX118/$CP122</f>
        <v>1.2651982702001139E-2</v>
      </c>
      <c r="AY122" s="34">
        <f>'Insumo 1'!AY118/$CP122</f>
        <v>1.2600368516411612E-2</v>
      </c>
      <c r="AZ122" s="34">
        <f>'Insumo 1'!AZ118/$CP122</f>
        <v>1.2584248326642962E-2</v>
      </c>
      <c r="BA122" s="34">
        <f>'Insumo 1'!BA118/$CP122</f>
        <v>1.2572712778001179E-2</v>
      </c>
      <c r="BB122" s="34">
        <f>'Insumo 1'!BB118/$CP122</f>
        <v>1.2577888985725056E-2</v>
      </c>
      <c r="BC122" s="34">
        <f>'Insumo 1'!BC118/$CP122</f>
        <v>1.2582177843553411E-2</v>
      </c>
      <c r="BD122" s="34">
        <f>'Insumo 1'!BD118/$CP122</f>
        <v>1.2575818502635505E-2</v>
      </c>
      <c r="BE122" s="34">
        <f>'Insumo 1'!BE118/$CP122</f>
        <v>1.2573748019545953E-2</v>
      </c>
      <c r="BF122" s="34">
        <f>'Insumo 1'!BF118/$CP122</f>
        <v>1.2572416994702669E-2</v>
      </c>
      <c r="BG122" s="34">
        <f>'Insumo 1'!BG118/$CP122</f>
        <v>1.2537662457128061E-2</v>
      </c>
      <c r="BH122" s="34">
        <f>'Insumo 1'!BH118/$CP122</f>
        <v>1.2640151370060844E-2</v>
      </c>
      <c r="BI122" s="34">
        <f>'Insumo 1'!BI118/$CP122</f>
        <v>1.2953090099881583E-2</v>
      </c>
      <c r="BJ122" s="34">
        <f>'Insumo 1'!BJ118/$CP122</f>
        <v>1.3379609616329131E-2</v>
      </c>
      <c r="BK122" s="34">
        <f>'Insumo 1'!BK118/$CP122</f>
        <v>1.3757029105224467E-2</v>
      </c>
      <c r="BL122" s="34">
        <f>'Insumo 1'!BL118/$CP122</f>
        <v>1.4127349794955625E-2</v>
      </c>
      <c r="BM122" s="34">
        <f>'Insumo 1'!BM118/$CP122</f>
        <v>1.4311327006627175E-2</v>
      </c>
      <c r="BN122" s="34">
        <f>'Insumo 1'!BN118/$CP122</f>
        <v>1.4206471827306331E-2</v>
      </c>
      <c r="BO122" s="34">
        <f>'Insumo 1'!BO118/$CP122</f>
        <v>1.3894420447381114E-2</v>
      </c>
      <c r="BP122" s="34">
        <f>'Insumo 1'!BP118/$CP122</f>
        <v>1.3578228101276794E-2</v>
      </c>
      <c r="BQ122" s="34">
        <f>'Insumo 1'!BQ118/$CP122</f>
        <v>1.3239852007784426E-2</v>
      </c>
      <c r="BR122" s="34">
        <f>'Insumo 1'!BR118/$CP122</f>
        <v>1.2795881276724947E-2</v>
      </c>
      <c r="BS122" s="34">
        <f>'Insumo 1'!BS118/$CP122</f>
        <v>1.2231970418120752E-2</v>
      </c>
      <c r="BT122" s="34">
        <f>'Insumo 1'!BT118/$CP122</f>
        <v>1.158893752716585E-2</v>
      </c>
      <c r="BU122" s="34">
        <f>'Insumo 1'!BU118/$CP122</f>
        <v>1.0919579922643793E-2</v>
      </c>
      <c r="BV122" s="34">
        <f>'Insumo 1'!BV118/$CP122</f>
        <v>1.0210587356121761E-2</v>
      </c>
      <c r="BW122" s="34">
        <f>'Insumo 1'!BW118/$CP122</f>
        <v>9.5755406142265555E-3</v>
      </c>
      <c r="BX122" s="34">
        <f>'Insumo 1'!BX118/$CP122</f>
        <v>9.0756668397491934E-3</v>
      </c>
      <c r="BY122" s="34">
        <f>'Insumo 1'!BY118/$CP122</f>
        <v>8.6665985379135776E-3</v>
      </c>
      <c r="BZ122" s="34">
        <f>'Insumo 1'!BZ118/$CP122</f>
        <v>8.2354943803391659E-3</v>
      </c>
      <c r="CA122" s="34">
        <f>'Insumo 1'!CA118/$CP122</f>
        <v>7.7969956403020719E-3</v>
      </c>
      <c r="CB122" s="34">
        <f>'Insumo 1'!CB118/$CP122</f>
        <v>7.3926598712425731E-3</v>
      </c>
      <c r="CC122" s="34">
        <f>'Insumo 1'!CC118/$CP122</f>
        <v>7.0292900890263372E-3</v>
      </c>
      <c r="CD122" s="34">
        <f>'Insumo 1'!CD118/$CP122</f>
        <v>6.6910618871832226E-3</v>
      </c>
      <c r="CE122" s="34">
        <f>'Insumo 1'!CE118/$CP122</f>
        <v>6.3608198343998047E-3</v>
      </c>
      <c r="CF122" s="34">
        <f>'Insumo 1'!CF118/$CP122</f>
        <v>6.0487684544745877E-3</v>
      </c>
      <c r="CG122" s="34">
        <f>'Insumo 1'!CG118/$CP122</f>
        <v>5.6904269883329755E-3</v>
      </c>
      <c r="CH122" s="34">
        <f>'Insumo 1'!CH118/$CP122</f>
        <v>5.2539987313854333E-3</v>
      </c>
      <c r="CI122" s="34">
        <f>'Insumo 1'!CI118/$CP122</f>
        <v>4.7700972550274653E-3</v>
      </c>
      <c r="CJ122" s="34">
        <f>'Insumo 1'!CJ118/$CP122</f>
        <v>4.2961045191694941E-3</v>
      </c>
      <c r="CK122" s="34">
        <f>'Insumo 1'!CK118/$CP122</f>
        <v>3.8508027632667319E-3</v>
      </c>
      <c r="CL122" s="34">
        <f>'Insumo 1'!CL118/$CP122</f>
        <v>3.4276847547520177E-3</v>
      </c>
      <c r="CM122" s="34">
        <f>'Insumo 1'!CM118/$CP122</f>
        <v>2.9973200554238746E-3</v>
      </c>
      <c r="CN122" s="34">
        <f>'Insumo 1'!CN118/$CP122</f>
        <v>2.5619270400211074E-3</v>
      </c>
      <c r="CP122">
        <f>SUM('Insumo 1'!B118:CX118)</f>
        <v>6761.7069999999994</v>
      </c>
      <c r="CR122" s="46">
        <f t="shared" si="2"/>
        <v>0.18698695462551101</v>
      </c>
    </row>
    <row r="123" spans="1:96" x14ac:dyDescent="0.2">
      <c r="A123">
        <f t="shared" si="3"/>
        <v>2062</v>
      </c>
      <c r="B123" s="34">
        <f>'Insumo 1'!B119/$CP123</f>
        <v>9.760980602146108E-3</v>
      </c>
      <c r="C123" s="34">
        <f>'Insumo 1'!C119/$CP123</f>
        <v>9.8654920216516805E-3</v>
      </c>
      <c r="D123" s="34">
        <f>'Insumo 1'!D119/$CP123</f>
        <v>9.9790591181314562E-3</v>
      </c>
      <c r="E123" s="34">
        <f>'Insumo 1'!E119/$CP123</f>
        <v>1.0087875695542798E-2</v>
      </c>
      <c r="F123" s="34">
        <f>'Insumo 1'!F119/$CP123</f>
        <v>1.019758299527947E-2</v>
      </c>
      <c r="G123" s="34">
        <f>'Insumo 1'!G119/$CP123</f>
        <v>1.0306844933853476E-2</v>
      </c>
      <c r="H123" s="34">
        <f>'Insumo 1'!H119/$CP123</f>
        <v>1.041447388149771E-2</v>
      </c>
      <c r="I123" s="34">
        <f>'Insumo 1'!I119/$CP123</f>
        <v>1.0519876023328613E-2</v>
      </c>
      <c r="J123" s="34">
        <f>'Insumo 1'!J119/$CP123</f>
        <v>1.0623348266787966E-2</v>
      </c>
      <c r="K123" s="34">
        <f>'Insumo 1'!K119/$CP123</f>
        <v>1.0717616379552222E-2</v>
      </c>
      <c r="L123" s="34">
        <f>'Insumo 1'!L119/$CP123</f>
        <v>1.0799265926040953E-2</v>
      </c>
      <c r="M123" s="34">
        <f>'Insumo 1'!M119/$CP123</f>
        <v>1.0870523712067478E-2</v>
      </c>
      <c r="N123" s="34">
        <f>'Insumo 1'!N119/$CP123</f>
        <v>1.0938367062513566E-2</v>
      </c>
      <c r="O123" s="34">
        <f>'Insumo 1'!O119/$CP123</f>
        <v>1.1003538245983661E-2</v>
      </c>
      <c r="P123" s="34">
        <f>'Insumo 1'!P119/$CP123</f>
        <v>1.1054606325969338E-2</v>
      </c>
      <c r="Q123" s="34">
        <f>'Insumo 1'!Q119/$CP123</f>
        <v>1.1086820783402163E-2</v>
      </c>
      <c r="R123" s="34">
        <f>'Insumo 1'!R119/$CP123</f>
        <v>1.110626822083857E-2</v>
      </c>
      <c r="S123" s="34">
        <f>'Insumo 1'!S119/$CP123</f>
        <v>1.1125418750833197E-2</v>
      </c>
      <c r="T123" s="34">
        <f>'Insumo 1'!T119/$CP123</f>
        <v>1.1144123919665161E-2</v>
      </c>
      <c r="U123" s="34">
        <f>'Insumo 1'!U119/$CP123</f>
        <v>1.1161344551288239E-2</v>
      </c>
      <c r="V123" s="34">
        <f>'Insumo 1'!V119/$CP123</f>
        <v>1.1178416729190429E-2</v>
      </c>
      <c r="W123" s="34">
        <f>'Insumo 1'!W119/$CP123</f>
        <v>1.1197715712905945E-2</v>
      </c>
      <c r="X123" s="34">
        <f>'Insumo 1'!X119/$CP123</f>
        <v>1.1220132224760123E-2</v>
      </c>
      <c r="Y123" s="34">
        <f>'Insumo 1'!Y119/$CP123</f>
        <v>1.1245072449869407E-2</v>
      </c>
      <c r="Z123" s="34">
        <f>'Insumo 1'!Z119/$CP123</f>
        <v>1.128589722311377E-2</v>
      </c>
      <c r="AA123" s="34">
        <f>'Insumo 1'!AA119/$CP123</f>
        <v>1.1349138508212312E-2</v>
      </c>
      <c r="AB123" s="34">
        <f>'Insumo 1'!AB119/$CP123</f>
        <v>1.1430045786096599E-2</v>
      </c>
      <c r="AC123" s="34">
        <f>'Insumo 1'!AC119/$CP123</f>
        <v>1.1514812860723986E-2</v>
      </c>
      <c r="AD123" s="34">
        <f>'Insumo 1'!AD119/$CP123</f>
        <v>1.1603439732094481E-2</v>
      </c>
      <c r="AE123" s="34">
        <f>'Insumo 1'!AE119/$CP123</f>
        <v>1.1708248059041828E-2</v>
      </c>
      <c r="AF123" s="34">
        <f>'Insumo 1'!AF119/$CP123</f>
        <v>1.183294918458825E-2</v>
      </c>
      <c r="AG123" s="34">
        <f>'Insumo 1'!AG119/$CP123</f>
        <v>1.1971308052456421E-2</v>
      </c>
      <c r="AH123" s="34">
        <f>'Insumo 1'!AH119/$CP123</f>
        <v>1.2109370012882814E-2</v>
      </c>
      <c r="AI123" s="34">
        <f>'Insumo 1'!AI119/$CP123</f>
        <v>1.2245947436100324E-2</v>
      </c>
      <c r="AJ123" s="34">
        <f>'Insumo 1'!AJ119/$CP123</f>
        <v>1.2386681563502715E-2</v>
      </c>
      <c r="AK123" s="34">
        <f>'Insumo 1'!AK119/$CP123</f>
        <v>1.2532314663694427E-2</v>
      </c>
      <c r="AL123" s="34">
        <f>'Insumo 1'!AL119/$CP123</f>
        <v>1.2676314772956365E-2</v>
      </c>
      <c r="AM123" s="34">
        <f>'Insumo 1'!AM119/$CP123</f>
        <v>1.2811704566406765E-2</v>
      </c>
      <c r="AN123" s="34">
        <f>'Insumo 1'!AN119/$CP123</f>
        <v>1.2938929405208294E-2</v>
      </c>
      <c r="AO123" s="34">
        <f>'Insumo 1'!AO119/$CP123</f>
        <v>1.304195628750498E-2</v>
      </c>
      <c r="AP123" s="34">
        <f>'Insumo 1'!AP119/$CP123</f>
        <v>1.311158108260173E-2</v>
      </c>
      <c r="AQ123" s="34">
        <f>'Insumo 1'!AQ119/$CP123</f>
        <v>1.3152702763287873E-2</v>
      </c>
      <c r="AR123" s="34">
        <f>'Insumo 1'!AR119/$CP123</f>
        <v>1.3186253304208695E-2</v>
      </c>
      <c r="AS123" s="34">
        <f>'Insumo 1'!AS119/$CP123</f>
        <v>1.3217131678153523E-2</v>
      </c>
      <c r="AT123" s="34">
        <f>'Insumo 1'!AT119/$CP123</f>
        <v>1.3200356407693112E-2</v>
      </c>
      <c r="AU123" s="34">
        <f>'Insumo 1'!AU119/$CP123</f>
        <v>1.3118558407483494E-2</v>
      </c>
      <c r="AV123" s="34">
        <f>'Insumo 1'!AV119/$CP123</f>
        <v>1.2995638726587738E-2</v>
      </c>
      <c r="AW123" s="34">
        <f>'Insumo 1'!AW119/$CP123</f>
        <v>1.2873015953133756E-2</v>
      </c>
      <c r="AX123" s="34">
        <f>'Insumo 1'!AX119/$CP123</f>
        <v>1.2742822039914458E-2</v>
      </c>
      <c r="AY123" s="34">
        <f>'Insumo 1'!AY119/$CP123</f>
        <v>1.2640388972501327E-2</v>
      </c>
      <c r="AZ123" s="34">
        <f>'Insumo 1'!AZ119/$CP123</f>
        <v>1.2587687901585874E-2</v>
      </c>
      <c r="BA123" s="34">
        <f>'Insumo 1'!BA119/$CP123</f>
        <v>1.2570318816241908E-2</v>
      </c>
      <c r="BB123" s="34">
        <f>'Insumo 1'!BB119/$CP123</f>
        <v>1.2557106435082822E-2</v>
      </c>
      <c r="BC123" s="34">
        <f>'Insumo 1'!BC119/$CP123</f>
        <v>1.2560075509500595E-2</v>
      </c>
      <c r="BD123" s="34">
        <f>'Insumo 1'!BD119/$CP123</f>
        <v>1.2562302315313923E-2</v>
      </c>
      <c r="BE123" s="34">
        <f>'Insumo 1'!BE119/$CP123</f>
        <v>1.2553691999502386E-2</v>
      </c>
      <c r="BF123" s="34">
        <f>'Insumo 1'!BF119/$CP123</f>
        <v>1.2549238387875727E-2</v>
      </c>
      <c r="BG123" s="34">
        <f>'Insumo 1'!BG119/$CP123</f>
        <v>1.2545081683690847E-2</v>
      </c>
      <c r="BH123" s="34">
        <f>'Insumo 1'!BH119/$CP123</f>
        <v>1.2507077531143366E-2</v>
      </c>
      <c r="BI123" s="34">
        <f>'Insumo 1'!BI119/$CP123</f>
        <v>1.2605205440650727E-2</v>
      </c>
      <c r="BJ123" s="34">
        <f>'Insumo 1'!BJ119/$CP123</f>
        <v>1.2912207735448345E-2</v>
      </c>
      <c r="BK123" s="34">
        <f>'Insumo 1'!BK119/$CP123</f>
        <v>1.3331737950679519E-2</v>
      </c>
      <c r="BL123" s="34">
        <f>'Insumo 1'!BL119/$CP123</f>
        <v>1.370183307685479E-2</v>
      </c>
      <c r="BM123" s="34">
        <f>'Insumo 1'!BM119/$CP123</f>
        <v>1.4064208609543855E-2</v>
      </c>
      <c r="BN123" s="34">
        <f>'Insumo 1'!BN119/$CP123</f>
        <v>1.4239977815075952E-2</v>
      </c>
      <c r="BO123" s="34">
        <f>'Insumo 1'!BO119/$CP123</f>
        <v>1.4126559172317065E-2</v>
      </c>
      <c r="BP123" s="34">
        <f>'Insumo 1'!BP119/$CP123</f>
        <v>1.3805602227755918E-2</v>
      </c>
      <c r="BQ123" s="34">
        <f>'Insumo 1'!BQ119/$CP123</f>
        <v>1.347989476412634E-2</v>
      </c>
      <c r="BR123" s="34">
        <f>'Insumo 1'!BR119/$CP123</f>
        <v>1.3131622334921692E-2</v>
      </c>
      <c r="BS123" s="34">
        <f>'Insumo 1'!BS119/$CP123</f>
        <v>1.2678096217607029E-2</v>
      </c>
      <c r="BT123" s="34">
        <f>'Insumo 1'!BT119/$CP123</f>
        <v>1.2106104031023267E-2</v>
      </c>
      <c r="BU123" s="34">
        <f>'Insumo 1'!BU119/$CP123</f>
        <v>1.1455876733531215E-2</v>
      </c>
      <c r="BV123" s="34">
        <f>'Insumo 1'!BV119/$CP123</f>
        <v>1.0778630858837436E-2</v>
      </c>
      <c r="BW123" s="34">
        <f>'Insumo 1'!BW119/$CP123</f>
        <v>1.0061154025782849E-2</v>
      </c>
      <c r="BX123" s="34">
        <f>'Insumo 1'!BX119/$CP123</f>
        <v>9.4161226085218985E-3</v>
      </c>
      <c r="BY123" s="34">
        <f>'Insumo 1'!BY119/$CP123</f>
        <v>8.9036603640144634E-3</v>
      </c>
      <c r="BZ123" s="34">
        <f>'Insumo 1'!BZ119/$CP123</f>
        <v>8.4799734445984085E-3</v>
      </c>
      <c r="CA123" s="34">
        <f>'Insumo 1'!CA119/$CP123</f>
        <v>8.034760735653507E-3</v>
      </c>
      <c r="CB123" s="34">
        <f>'Insumo 1'!CB119/$CP123</f>
        <v>7.5830160629895083E-3</v>
      </c>
      <c r="CC123" s="34">
        <f>'Insumo 1'!CC119/$CP123</f>
        <v>7.1622982179912267E-3</v>
      </c>
      <c r="CD123" s="34">
        <f>'Insumo 1'!CD119/$CP123</f>
        <v>6.7783968957733157E-3</v>
      </c>
      <c r="CE123" s="34">
        <f>'Insumo 1'!CE119/$CP123</f>
        <v>6.4172089928513599E-3</v>
      </c>
      <c r="CF123" s="34">
        <f>'Insumo 1'!CF119/$CP123</f>
        <v>6.0661159429498306E-3</v>
      </c>
      <c r="CG123" s="34">
        <f>'Insumo 1'!CG119/$CP123</f>
        <v>5.7343218767638175E-3</v>
      </c>
      <c r="CH123" s="34">
        <f>'Insumo 1'!CH119/$CP123</f>
        <v>5.3609607687289968E-3</v>
      </c>
      <c r="CI123" s="34">
        <f>'Insumo 1'!CI119/$CP123</f>
        <v>4.9160449672258728E-3</v>
      </c>
      <c r="CJ123" s="34">
        <f>'Insumo 1'!CJ119/$CP123</f>
        <v>4.4294136701530538E-3</v>
      </c>
      <c r="CK123" s="34">
        <f>'Insumo 1'!CK119/$CP123</f>
        <v>3.9453060863353408E-3</v>
      </c>
      <c r="CL123" s="34">
        <f>'Insumo 1'!CL119/$CP123</f>
        <v>3.5107820452944184E-3</v>
      </c>
      <c r="CM123" s="34">
        <f>'Insumo 1'!CM119/$CP123</f>
        <v>3.1148559716845316E-3</v>
      </c>
      <c r="CN123" s="34">
        <f>'Insumo 1'!CN119/$CP123</f>
        <v>2.6914659597102541E-3</v>
      </c>
      <c r="CP123">
        <f>SUM('Insumo 1'!B119:CX119)</f>
        <v>6736.1059999999989</v>
      </c>
      <c r="CR123" s="46">
        <f t="shared" si="2"/>
        <v>0.18524856942571868</v>
      </c>
    </row>
    <row r="124" spans="1:96" x14ac:dyDescent="0.2">
      <c r="A124">
        <f t="shared" si="3"/>
        <v>2063</v>
      </c>
      <c r="B124" s="34">
        <f>'Insumo 1'!B120/$CP124</f>
        <v>9.6552441662134114E-3</v>
      </c>
      <c r="C124" s="34">
        <f>'Insumo 1'!C120/$CP124</f>
        <v>9.7583908403368474E-3</v>
      </c>
      <c r="D124" s="34">
        <f>'Insumo 1'!D120/$CP124</f>
        <v>9.8661582469715941E-3</v>
      </c>
      <c r="E124" s="34">
        <f>'Insumo 1'!E120/$CP124</f>
        <v>9.9816765597543419E-3</v>
      </c>
      <c r="F124" s="34">
        <f>'Insumo 1'!F120/$CP124</f>
        <v>1.0092276028250859E-2</v>
      </c>
      <c r="G124" s="34">
        <f>'Insumo 1'!G120/$CP124</f>
        <v>1.0202726440859913E-2</v>
      </c>
      <c r="H124" s="34">
        <f>'Insumo 1'!H120/$CP124</f>
        <v>1.0311835350481814E-2</v>
      </c>
      <c r="I124" s="34">
        <f>'Insumo 1'!I120/$CP124</f>
        <v>1.0418112198241946E-2</v>
      </c>
      <c r="J124" s="34">
        <f>'Insumo 1'!J120/$CP124</f>
        <v>1.0521855095915227E-2</v>
      </c>
      <c r="K124" s="34">
        <f>'Insumo 1'!K120/$CP124</f>
        <v>1.0623064043501662E-2</v>
      </c>
      <c r="L124" s="34">
        <f>'Insumo 1'!L120/$CP124</f>
        <v>1.0712348520091166E-2</v>
      </c>
      <c r="M124" s="34">
        <f>'Insumo 1'!M120/$CP124</f>
        <v>1.0785087793172433E-2</v>
      </c>
      <c r="N124" s="34">
        <f>'Insumo 1'!N120/$CP124</f>
        <v>1.0844561092269616E-2</v>
      </c>
      <c r="O124" s="34">
        <f>'Insumo 1'!O120/$CP124</f>
        <v>1.0900904217730106E-2</v>
      </c>
      <c r="P124" s="34">
        <f>'Insumo 1'!P120/$CP124</f>
        <v>1.0954713393103749E-2</v>
      </c>
      <c r="Q124" s="34">
        <f>'Insumo 1'!Q120/$CP124</f>
        <v>1.0995554706268231E-2</v>
      </c>
      <c r="R124" s="34">
        <f>'Insumo 1'!R120/$CP124</f>
        <v>1.1020297983586858E-2</v>
      </c>
      <c r="S124" s="34">
        <f>'Insumo 1'!S120/$CP124</f>
        <v>1.1034607348783173E-2</v>
      </c>
      <c r="T124" s="34">
        <f>'Insumo 1'!T120/$CP124</f>
        <v>1.1048618602204564E-2</v>
      </c>
      <c r="U124" s="34">
        <f>'Insumo 1'!U120/$CP124</f>
        <v>1.1062629855625956E-2</v>
      </c>
      <c r="V124" s="34">
        <f>'Insumo 1'!V120/$CP124</f>
        <v>1.1077237332597195E-2</v>
      </c>
      <c r="W124" s="34">
        <f>'Insumo 1'!W120/$CP124</f>
        <v>1.1094229703767819E-2</v>
      </c>
      <c r="X124" s="34">
        <f>'Insumo 1'!X120/$CP124</f>
        <v>1.1115693751562291E-2</v>
      </c>
      <c r="Y124" s="34">
        <f>'Insumo 1'!Y120/$CP124</f>
        <v>1.1140735140655842E-2</v>
      </c>
      <c r="Z124" s="34">
        <f>'Insumo 1'!Z120/$CP124</f>
        <v>1.116920481516101E-2</v>
      </c>
      <c r="AA124" s="34">
        <f>'Insumo 1'!AA120/$CP124</f>
        <v>1.1214219693174416E-2</v>
      </c>
      <c r="AB124" s="34">
        <f>'Insumo 1'!AB120/$CP124</f>
        <v>1.1282487289631835E-2</v>
      </c>
      <c r="AC124" s="34">
        <f>'Insumo 1'!AC120/$CP124</f>
        <v>1.1368790648472109E-2</v>
      </c>
      <c r="AD124" s="34">
        <f>'Insumo 1'!AD120/$CP124</f>
        <v>1.1459416628048768E-2</v>
      </c>
      <c r="AE124" s="34">
        <f>'Insumo 1'!AE120/$CP124</f>
        <v>1.1554514284249277E-2</v>
      </c>
      <c r="AF124" s="34">
        <f>'Insumo 1'!AF120/$CP124</f>
        <v>1.1665113752745794E-2</v>
      </c>
      <c r="AG124" s="34">
        <f>'Insumo 1'!AG120/$CP124</f>
        <v>1.1795388598387243E-2</v>
      </c>
      <c r="AH124" s="34">
        <f>'Insumo 1'!AH120/$CP124</f>
        <v>1.1938780362125315E-2</v>
      </c>
      <c r="AI124" s="34">
        <f>'Insumo 1'!AI120/$CP124</f>
        <v>1.2081874014088462E-2</v>
      </c>
      <c r="AJ124" s="34">
        <f>'Insumo 1'!AJ120/$CP124</f>
        <v>1.2223328051289532E-2</v>
      </c>
      <c r="AK124" s="34">
        <f>'Insumo 1'!AK120/$CP124</f>
        <v>1.2368061318014758E-2</v>
      </c>
      <c r="AL124" s="34">
        <f>'Insumo 1'!AL120/$CP124</f>
        <v>1.2515924758376679E-2</v>
      </c>
      <c r="AM124" s="34">
        <f>'Insumo 1'!AM120/$CP124</f>
        <v>1.2661403304539213E-2</v>
      </c>
      <c r="AN124" s="34">
        <f>'Insumo 1'!AN120/$CP124</f>
        <v>1.2797938497454048E-2</v>
      </c>
      <c r="AO124" s="34">
        <f>'Insumo 1'!AO120/$CP124</f>
        <v>1.2925828448896113E-2</v>
      </c>
      <c r="AP124" s="34">
        <f>'Insumo 1'!AP120/$CP124</f>
        <v>1.3029571346569395E-2</v>
      </c>
      <c r="AQ124" s="34">
        <f>'Insumo 1'!AQ120/$CP124</f>
        <v>1.310037289311366E-2</v>
      </c>
      <c r="AR124" s="34">
        <f>'Insumo 1'!AR120/$CP124</f>
        <v>1.3142257597490374E-2</v>
      </c>
      <c r="AS124" s="34">
        <f>'Insumo 1'!AS120/$CP124</f>
        <v>1.3176540451606546E-2</v>
      </c>
      <c r="AT124" s="34">
        <f>'Insumo 1'!AT120/$CP124</f>
        <v>1.320769313208602E-2</v>
      </c>
      <c r="AU124" s="34">
        <f>'Insumo 1'!AU120/$CP124</f>
        <v>1.3190998872690322E-2</v>
      </c>
      <c r="AV124" s="34">
        <f>'Insumo 1'!AV120/$CP124</f>
        <v>1.3109316246361358E-2</v>
      </c>
      <c r="AW124" s="34">
        <f>'Insumo 1'!AW120/$CP124</f>
        <v>1.2986643250980451E-2</v>
      </c>
      <c r="AX124" s="34">
        <f>'Insumo 1'!AX120/$CP124</f>
        <v>1.2863821199712083E-2</v>
      </c>
      <c r="AY124" s="34">
        <f>'Insumo 1'!AY120/$CP124</f>
        <v>1.2733099186408248E-2</v>
      </c>
      <c r="AZ124" s="34">
        <f>'Insumo 1'!AZ120/$CP124</f>
        <v>1.2629952512284812E-2</v>
      </c>
      <c r="BA124" s="34">
        <f>'Insumo 1'!BA120/$CP124</f>
        <v>1.2576292392798631E-2</v>
      </c>
      <c r="BB124" s="34">
        <f>'Insumo 1'!BB120/$CP124</f>
        <v>1.255766040686593E-2</v>
      </c>
      <c r="BC124" s="34">
        <f>'Insumo 1'!BC120/$CP124</f>
        <v>1.2542754818119768E-2</v>
      </c>
      <c r="BD124" s="34">
        <f>'Insumo 1'!BD120/$CP124</f>
        <v>1.2543649153444537E-2</v>
      </c>
      <c r="BE124" s="34">
        <f>'Insumo 1'!BE120/$CP124</f>
        <v>1.2543500097557078E-2</v>
      </c>
      <c r="BF124" s="34">
        <f>'Insumo 1'!BF120/$CP124</f>
        <v>1.2532768073659842E-2</v>
      </c>
      <c r="BG124" s="34">
        <f>'Insumo 1'!BG120/$CP124</f>
        <v>1.2525911502836606E-2</v>
      </c>
      <c r="BH124" s="34">
        <f>'Insumo 1'!BH120/$CP124</f>
        <v>1.2518756820238447E-2</v>
      </c>
      <c r="BI124" s="34">
        <f>'Insumo 1'!BI120/$CP124</f>
        <v>1.2477468339411581E-2</v>
      </c>
      <c r="BJ124" s="34">
        <f>'Insumo 1'!BJ120/$CP124</f>
        <v>1.2571224492624936E-2</v>
      </c>
      <c r="BK124" s="34">
        <f>'Insumo 1'!BK120/$CP124</f>
        <v>1.2872317385297392E-2</v>
      </c>
      <c r="BL124" s="34">
        <f>'Insumo 1'!BL120/$CP124</f>
        <v>1.3284755025903676E-2</v>
      </c>
      <c r="BM124" s="34">
        <f>'Insumo 1'!BM120/$CP124</f>
        <v>1.3647408000097779E-2</v>
      </c>
      <c r="BN124" s="34">
        <f>'Insumo 1'!BN120/$CP124</f>
        <v>1.4002161012256415E-2</v>
      </c>
      <c r="BO124" s="34">
        <f>'Insumo 1'!BO120/$CP124</f>
        <v>1.416984888565073E-2</v>
      </c>
      <c r="BP124" s="34">
        <f>'Insumo 1'!BP120/$CP124</f>
        <v>1.4047623057932208E-2</v>
      </c>
      <c r="BQ124" s="34">
        <f>'Insumo 1'!BQ120/$CP124</f>
        <v>1.3717464267204736E-2</v>
      </c>
      <c r="BR124" s="34">
        <f>'Insumo 1'!BR120/$CP124</f>
        <v>1.3382237576303571E-2</v>
      </c>
      <c r="BS124" s="34">
        <f>'Insumo 1'!BS120/$CP124</f>
        <v>1.3023460055183469E-2</v>
      </c>
      <c r="BT124" s="34">
        <f>'Insumo 1'!BT120/$CP124</f>
        <v>1.25604924687277E-2</v>
      </c>
      <c r="BU124" s="34">
        <f>'Insumo 1'!BU120/$CP124</f>
        <v>1.1980516010614567E-2</v>
      </c>
      <c r="BV124" s="34">
        <f>'Insumo 1'!BV120/$CP124</f>
        <v>1.1322881435133932E-2</v>
      </c>
      <c r="BW124" s="34">
        <f>'Insumo 1'!BW120/$CP124</f>
        <v>1.0637373408697975E-2</v>
      </c>
      <c r="BX124" s="34">
        <f>'Insumo 1'!BX120/$CP124</f>
        <v>9.9116202926473832E-3</v>
      </c>
      <c r="BY124" s="34">
        <f>'Insumo 1'!BY120/$CP124</f>
        <v>9.2562215554786737E-3</v>
      </c>
      <c r="BZ124" s="34">
        <f>'Insumo 1'!BZ120/$CP124</f>
        <v>8.7309486080639521E-3</v>
      </c>
      <c r="CA124" s="34">
        <f>'Insumo 1'!CA120/$CP124</f>
        <v>8.292426187151888E-3</v>
      </c>
      <c r="CB124" s="34">
        <f>'Insumo 1'!CB120/$CP124</f>
        <v>7.8330359419951992E-3</v>
      </c>
      <c r="CC124" s="34">
        <f>'Insumo 1'!CC120/$CP124</f>
        <v>7.367981573114967E-3</v>
      </c>
      <c r="CD124" s="34">
        <f>'Insumo 1'!CD120/$CP124</f>
        <v>6.9309497110775203E-3</v>
      </c>
      <c r="CE124" s="34">
        <f>'Insumo 1'!CE120/$CP124</f>
        <v>6.5261139207317799E-3</v>
      </c>
      <c r="CF124" s="34">
        <f>'Insumo 1'!CF120/$CP124</f>
        <v>6.1418478428557424E-3</v>
      </c>
      <c r="CG124" s="34">
        <f>'Insumo 1'!CG120/$CP124</f>
        <v>5.7695062359766347E-3</v>
      </c>
      <c r="CH124" s="34">
        <f>'Insumo 1'!CH120/$CP124</f>
        <v>5.4178833974546908E-3</v>
      </c>
      <c r="CI124" s="34">
        <f>'Insumo 1'!CI120/$CP124</f>
        <v>5.0292946988422672E-3</v>
      </c>
      <c r="CJ124" s="34">
        <f>'Insumo 1'!CJ120/$CP124</f>
        <v>4.575717633296581E-3</v>
      </c>
      <c r="CK124" s="34">
        <f>'Insumo 1'!CK120/$CP124</f>
        <v>4.0860690429851835E-3</v>
      </c>
      <c r="CL124" s="34">
        <f>'Insumo 1'!CL120/$CP124</f>
        <v>3.5922468878248613E-3</v>
      </c>
      <c r="CM124" s="34">
        <f>'Insumo 1'!CM120/$CP124</f>
        <v>3.1683319438840351E-3</v>
      </c>
      <c r="CN124" s="34">
        <f>'Insumo 1'!CN120/$CP124</f>
        <v>2.7998657900789288E-3</v>
      </c>
      <c r="CP124">
        <f>SUM('Insumo 1'!B120:CX120)</f>
        <v>6708.8930000000009</v>
      </c>
      <c r="CR124" s="46">
        <f t="shared" si="2"/>
        <v>0.18360838367820143</v>
      </c>
    </row>
    <row r="125" spans="1:96" x14ac:dyDescent="0.2">
      <c r="A125">
        <f t="shared" si="3"/>
        <v>2064</v>
      </c>
      <c r="B125" s="34">
        <f>'Insumo 1'!B121/$CP125</f>
        <v>9.5515380363936017E-3</v>
      </c>
      <c r="C125" s="34">
        <f>'Insumo 1'!C121/$CP125</f>
        <v>9.6525847909514854E-3</v>
      </c>
      <c r="D125" s="34">
        <f>'Insumo 1'!D121/$CP125</f>
        <v>9.7591704046480938E-3</v>
      </c>
      <c r="E125" s="34">
        <f>'Insumo 1'!E121/$CP125</f>
        <v>9.86964818963138E-3</v>
      </c>
      <c r="F125" s="34">
        <f>'Insumo 1'!F121/$CP125</f>
        <v>9.9853654359621097E-3</v>
      </c>
      <c r="G125" s="34">
        <f>'Insumo 1'!G121/$CP125</f>
        <v>1.0097489908797448E-2</v>
      </c>
      <c r="H125" s="34">
        <f>'Insumo 1'!H121/$CP125</f>
        <v>1.0208566489363299E-2</v>
      </c>
      <c r="I125" s="34">
        <f>'Insumo 1'!I121/$CP125</f>
        <v>1.031754728539017E-2</v>
      </c>
      <c r="J125" s="34">
        <f>'Insumo 1'!J121/$CP125</f>
        <v>1.0422486211234728E-2</v>
      </c>
      <c r="K125" s="34">
        <f>'Insumo 1'!K121/$CP125</f>
        <v>1.0524281460270814E-2</v>
      </c>
      <c r="L125" s="34">
        <f>'Insumo 1'!L121/$CP125</f>
        <v>1.0623531828081002E-2</v>
      </c>
      <c r="M125" s="34">
        <f>'Insumo 1'!M121/$CP125</f>
        <v>1.0707812306327058E-2</v>
      </c>
      <c r="N125" s="34">
        <f>'Insumo 1'!N121/$CP125</f>
        <v>1.0771284638078972E-2</v>
      </c>
      <c r="O125" s="34">
        <f>'Insumo 1'!O121/$CP125</f>
        <v>1.081918828468419E-2</v>
      </c>
      <c r="P125" s="34">
        <f>'Insumo 1'!P121/$CP125</f>
        <v>1.0864097953376582E-2</v>
      </c>
      <c r="Q125" s="34">
        <f>'Insumo 1'!Q121/$CP125</f>
        <v>1.0906013644156148E-2</v>
      </c>
      <c r="R125" s="34">
        <f>'Insumo 1'!R121/$CP125</f>
        <v>1.0936701917762618E-2</v>
      </c>
      <c r="S125" s="34">
        <f>'Insumo 1'!S121/$CP125</f>
        <v>1.0954066989657009E-2</v>
      </c>
      <c r="T125" s="34">
        <f>'Insumo 1'!T121/$CP125</f>
        <v>1.0963048923395486E-2</v>
      </c>
      <c r="U125" s="34">
        <f>'Insumo 1'!U121/$CP125</f>
        <v>1.0971731459342682E-2</v>
      </c>
      <c r="V125" s="34">
        <f>'Insumo 1'!V121/$CP125</f>
        <v>1.0981012790872444E-2</v>
      </c>
      <c r="W125" s="34">
        <f>'Insumo 1'!W121/$CP125</f>
        <v>1.0992839003628107E-2</v>
      </c>
      <c r="X125" s="34">
        <f>'Insumo 1'!X121/$CP125</f>
        <v>1.1010054376626858E-2</v>
      </c>
      <c r="Y125" s="34">
        <f>'Insumo 1'!Y121/$CP125</f>
        <v>1.1033706802138185E-2</v>
      </c>
      <c r="Z125" s="34">
        <f>'Insumo 1'!Z121/$CP125</f>
        <v>1.1061550796727467E-2</v>
      </c>
      <c r="AA125" s="34">
        <f>'Insumo 1'!AA121/$CP125</f>
        <v>1.1093286962603423E-2</v>
      </c>
      <c r="AB125" s="34">
        <f>'Insumo 1'!AB121/$CP125</f>
        <v>1.1142687598165056E-2</v>
      </c>
      <c r="AC125" s="34">
        <f>'Insumo 1'!AC121/$CP125</f>
        <v>1.1215890358133656E-2</v>
      </c>
      <c r="AD125" s="34">
        <f>'Insumo 1'!AD121/$CP125</f>
        <v>1.1307955178953059E-2</v>
      </c>
      <c r="AE125" s="34">
        <f>'Insumo 1'!AE121/$CP125</f>
        <v>1.1404510966641702E-2</v>
      </c>
      <c r="AF125" s="34">
        <f>'Insumo 1'!AF121/$CP125</f>
        <v>1.1505707420095225E-2</v>
      </c>
      <c r="AG125" s="34">
        <f>'Insumo 1'!AG121/$CP125</f>
        <v>1.1622622257591086E-2</v>
      </c>
      <c r="AH125" s="34">
        <f>'Insumo 1'!AH121/$CP125</f>
        <v>1.1758249457042111E-2</v>
      </c>
      <c r="AI125" s="34">
        <f>'Insumo 1'!AI121/$CP125</f>
        <v>1.1906750761518287E-2</v>
      </c>
      <c r="AJ125" s="34">
        <f>'Insumo 1'!AJ121/$CP125</f>
        <v>1.205480296930754E-2</v>
      </c>
      <c r="AK125" s="34">
        <f>'Insumo 1'!AK121/$CP125</f>
        <v>1.2201208489244737E-2</v>
      </c>
      <c r="AL125" s="34">
        <f>'Insumo 1'!AL121/$CP125</f>
        <v>1.2349859492616556E-2</v>
      </c>
      <c r="AM125" s="34">
        <f>'Insumo 1'!AM121/$CP125</f>
        <v>1.2500306882736069E-2</v>
      </c>
      <c r="AN125" s="34">
        <f>'Insumo 1'!AN121/$CP125</f>
        <v>1.2647011800464552E-2</v>
      </c>
      <c r="AO125" s="34">
        <f>'Insumo 1'!AO121/$CP125</f>
        <v>1.2784734784454554E-2</v>
      </c>
      <c r="AP125" s="34">
        <f>'Insumo 1'!AP121/$CP125</f>
        <v>1.2913475834706077E-2</v>
      </c>
      <c r="AQ125" s="34">
        <f>'Insumo 1'!AQ121/$CP125</f>
        <v>1.301796566386371E-2</v>
      </c>
      <c r="AR125" s="34">
        <f>'Insumo 1'!AR121/$CP125</f>
        <v>1.3089521735980254E-2</v>
      </c>
      <c r="AS125" s="34">
        <f>'Insumo 1'!AS121/$CP125</f>
        <v>1.3132635017924952E-2</v>
      </c>
      <c r="AT125" s="34">
        <f>'Insumo 1'!AT121/$CP125</f>
        <v>1.3167514860609375E-2</v>
      </c>
      <c r="AU125" s="34">
        <f>'Insumo 1'!AU121/$CP125</f>
        <v>1.319895162869405E-2</v>
      </c>
      <c r="AV125" s="34">
        <f>'Insumo 1'!AV121/$CP125</f>
        <v>1.3182484750173506E-2</v>
      </c>
      <c r="AW125" s="34">
        <f>'Insumo 1'!AW121/$CP125</f>
        <v>1.3100898852048994E-2</v>
      </c>
      <c r="AX125" s="34">
        <f>'Insumo 1'!AX121/$CP125</f>
        <v>1.2978295456518763E-2</v>
      </c>
      <c r="AY125" s="34">
        <f>'Insumo 1'!AY121/$CP125</f>
        <v>1.2855242964301608E-2</v>
      </c>
      <c r="AZ125" s="34">
        <f>'Insumo 1'!AZ121/$CP125</f>
        <v>1.2724106731719824E-2</v>
      </c>
      <c r="BA125" s="34">
        <f>'Insumo 1'!BA121/$CP125</f>
        <v>1.2620215698144758E-2</v>
      </c>
      <c r="BB125" s="34">
        <f>'Insumo 1'!BB121/$CP125</f>
        <v>1.2565575601235678E-2</v>
      </c>
      <c r="BC125" s="34">
        <f>'Insumo 1'!BC121/$CP125</f>
        <v>1.2545515949219746E-2</v>
      </c>
      <c r="BD125" s="34">
        <f>'Insumo 1'!BD121/$CP125</f>
        <v>1.252889937180356E-2</v>
      </c>
      <c r="BE125" s="34">
        <f>'Insumo 1'!BE121/$CP125</f>
        <v>1.2527701780638429E-2</v>
      </c>
      <c r="BF125" s="34">
        <f>'Insumo 1'!BF121/$CP125</f>
        <v>1.2525456297203811E-2</v>
      </c>
      <c r="BG125" s="34">
        <f>'Insumo 1'!BG121/$CP125</f>
        <v>1.2512282794387375E-2</v>
      </c>
      <c r="BH125" s="34">
        <f>'Insumo 1'!BH121/$CP125</f>
        <v>1.2503151161753255E-2</v>
      </c>
      <c r="BI125" s="34">
        <f>'Insumo 1'!BI121/$CP125</f>
        <v>1.2492971636849644E-2</v>
      </c>
      <c r="BJ125" s="34">
        <f>'Insumo 1'!BJ121/$CP125</f>
        <v>1.2448511064844178E-2</v>
      </c>
      <c r="BK125" s="34">
        <f>'Insumo 1'!BK121/$CP125</f>
        <v>1.2537731606646396E-2</v>
      </c>
      <c r="BL125" s="34">
        <f>'Insumo 1'!BL121/$CP125</f>
        <v>1.2832937828851053E-2</v>
      </c>
      <c r="BM125" s="34">
        <f>'Insumo 1'!BM121/$CP125</f>
        <v>1.3238023040456431E-2</v>
      </c>
      <c r="BN125" s="34">
        <f>'Insumo 1'!BN121/$CP125</f>
        <v>1.3593408218708896E-2</v>
      </c>
      <c r="BO125" s="34">
        <f>'Insumo 1'!BO121/$CP125</f>
        <v>1.3940410258805444E-2</v>
      </c>
      <c r="BP125" s="34">
        <f>'Insumo 1'!BP121/$CP125</f>
        <v>1.4099689883767795E-2</v>
      </c>
      <c r="BQ125" s="34">
        <f>'Insumo 1'!BQ121/$CP125</f>
        <v>1.3968703350081652E-2</v>
      </c>
      <c r="BR125" s="34">
        <f>'Insumo 1'!BR121/$CP125</f>
        <v>1.3629335953662808E-2</v>
      </c>
      <c r="BS125" s="34">
        <f>'Insumo 1'!BS121/$CP125</f>
        <v>1.3284429698105237E-2</v>
      </c>
      <c r="BT125" s="34">
        <f>'Insumo 1'!BT121/$CP125</f>
        <v>1.2915122522558132E-2</v>
      </c>
      <c r="BU125" s="34">
        <f>'Insumo 1'!BU121/$CP125</f>
        <v>1.2442523109018526E-2</v>
      </c>
      <c r="BV125" s="34">
        <f>'Insumo 1'!BV121/$CP125</f>
        <v>1.185450584693947E-2</v>
      </c>
      <c r="BW125" s="34">
        <f>'Insumo 1'!BW121/$CP125</f>
        <v>1.1189243954709502E-2</v>
      </c>
      <c r="BX125" s="34">
        <f>'Insumo 1'!BX121/$CP125</f>
        <v>1.0495688971203326E-2</v>
      </c>
      <c r="BY125" s="34">
        <f>'Insumo 1'!BY121/$CP125</f>
        <v>9.7612661891870733E-3</v>
      </c>
      <c r="BZ125" s="34">
        <f>'Insumo 1'!BZ121/$CP125</f>
        <v>9.09540550137454E-3</v>
      </c>
      <c r="CA125" s="34">
        <f>'Insumo 1'!CA121/$CP125</f>
        <v>8.5572379715440385E-3</v>
      </c>
      <c r="CB125" s="34">
        <f>'Insumo 1'!CB121/$CP125</f>
        <v>8.1039497155421612E-3</v>
      </c>
      <c r="CC125" s="34">
        <f>'Insumo 1'!CC121/$CP125</f>
        <v>7.6300030119417833E-3</v>
      </c>
      <c r="CD125" s="34">
        <f>'Insumo 1'!CD121/$CP125</f>
        <v>7.151565341472166E-3</v>
      </c>
      <c r="CE125" s="34">
        <f>'Insumo 1'!CE121/$CP125</f>
        <v>6.6978279887833633E-3</v>
      </c>
      <c r="CF125" s="34">
        <f>'Insumo 1'!CF121/$CP125</f>
        <v>6.2719346306838444E-3</v>
      </c>
      <c r="CG125" s="34">
        <f>'Insumo 1'!CG121/$CP125</f>
        <v>5.8644542367482068E-3</v>
      </c>
      <c r="CH125" s="34">
        <f>'Insumo 1'!CH121/$CP125</f>
        <v>5.4707461412115696E-3</v>
      </c>
      <c r="CI125" s="34">
        <f>'Insumo 1'!CI121/$CP125</f>
        <v>5.0990437833342032E-3</v>
      </c>
      <c r="CJ125" s="34">
        <f>'Insumo 1'!CJ121/$CP125</f>
        <v>4.6948567651026738E-3</v>
      </c>
      <c r="CK125" s="34">
        <f>'Insumo 1'!CK121/$CP125</f>
        <v>4.2328859731536007E-3</v>
      </c>
      <c r="CL125" s="34">
        <f>'Insumo 1'!CL121/$CP125</f>
        <v>3.7403766064937E-3</v>
      </c>
      <c r="CM125" s="34">
        <f>'Insumo 1'!CM121/$CP125</f>
        <v>3.2360410270781364E-3</v>
      </c>
      <c r="CN125" s="34">
        <f>'Insumo 1'!CN121/$CP125</f>
        <v>2.8230217740037701E-3</v>
      </c>
      <c r="CP125">
        <f>SUM('Insumo 1'!B121:CX121)</f>
        <v>6680.0759999999973</v>
      </c>
      <c r="CR125" s="46">
        <f t="shared" si="2"/>
        <v>0.18206170109441874</v>
      </c>
    </row>
    <row r="126" spans="1:96" x14ac:dyDescent="0.2">
      <c r="A126">
        <f t="shared" si="3"/>
        <v>2065</v>
      </c>
      <c r="B126" s="34">
        <f>'Insumo 1'!B122/$CP126</f>
        <v>9.4495184784885757E-3</v>
      </c>
      <c r="C126" s="34">
        <f>'Insumo 1'!C122/$CP126</f>
        <v>9.548320656226926E-3</v>
      </c>
      <c r="D126" s="34">
        <f>'Insumo 1'!D122/$CP126</f>
        <v>9.6529878034200631E-3</v>
      </c>
      <c r="E126" s="34">
        <f>'Insumo 1'!E122/$CP126</f>
        <v>9.7626176170749479E-3</v>
      </c>
      <c r="F126" s="34">
        <f>'Insumo 1'!F122/$CP126</f>
        <v>9.8751047235411359E-3</v>
      </c>
      <c r="G126" s="34">
        <f>'Insumo 1'!G122/$CP126</f>
        <v>9.9889452844968921E-3</v>
      </c>
      <c r="H126" s="34">
        <f>'Insumo 1'!H122/$CP126</f>
        <v>1.0102785845452648E-2</v>
      </c>
      <c r="I126" s="34">
        <f>'Insumo 1'!I122/$CP126</f>
        <v>1.0214671416590141E-2</v>
      </c>
      <c r="J126" s="34">
        <f>'Insumo 1'!J122/$CP126</f>
        <v>1.0323398927251978E-2</v>
      </c>
      <c r="K126" s="34">
        <f>'Insumo 1'!K122/$CP126</f>
        <v>1.0427013387619897E-2</v>
      </c>
      <c r="L126" s="34">
        <f>'Insumo 1'!L122/$CP126</f>
        <v>1.0526868252183467E-2</v>
      </c>
      <c r="M126" s="34">
        <f>'Insumo 1'!M122/$CP126</f>
        <v>1.0624166591600077E-2</v>
      </c>
      <c r="N126" s="34">
        <f>'Insumo 1'!N122/$CP126</f>
        <v>1.0703418871155801E-2</v>
      </c>
      <c r="O126" s="34">
        <f>'Insumo 1'!O122/$CP126</f>
        <v>1.0757707434570631E-2</v>
      </c>
      <c r="P126" s="34">
        <f>'Insumo 1'!P122/$CP126</f>
        <v>1.0793498786628056E-2</v>
      </c>
      <c r="Q126" s="34">
        <f>'Insumo 1'!Q122/$CP126</f>
        <v>1.0826883997370695E-2</v>
      </c>
      <c r="R126" s="34">
        <f>'Insumo 1'!R122/$CP126</f>
        <v>1.0857111147637679E-2</v>
      </c>
      <c r="S126" s="34">
        <f>'Insumo 1'!S122/$CP126</f>
        <v>1.087756334881335E-2</v>
      </c>
      <c r="T126" s="34">
        <f>'Insumo 1'!T122/$CP126</f>
        <v>1.0887488681736836E-2</v>
      </c>
      <c r="U126" s="34">
        <f>'Insumo 1'!U122/$CP126</f>
        <v>1.0891097893709014E-2</v>
      </c>
      <c r="V126" s="34">
        <f>'Insumo 1'!V122/$CP126</f>
        <v>1.0894707105681191E-2</v>
      </c>
      <c r="W126" s="34">
        <f>'Insumo 1'!W122/$CP126</f>
        <v>1.0898917852982066E-2</v>
      </c>
      <c r="X126" s="34">
        <f>'Insumo 1'!X122/$CP126</f>
        <v>1.0908241650576857E-2</v>
      </c>
      <c r="Y126" s="34">
        <f>'Insumo 1'!Y122/$CP126</f>
        <v>1.0925535791276871E-2</v>
      </c>
      <c r="Z126" s="34">
        <f>'Insumo 1'!Z122/$CP126</f>
        <v>1.095110104274646E-2</v>
      </c>
      <c r="AA126" s="34">
        <f>'Insumo 1'!AA122/$CP126</f>
        <v>1.0981628960677793E-2</v>
      </c>
      <c r="AB126" s="34">
        <f>'Insumo 1'!AB122/$CP126</f>
        <v>1.1016969161238694E-2</v>
      </c>
      <c r="AC126" s="34">
        <f>'Insumo 1'!AC122/$CP126</f>
        <v>1.1070806573157004E-2</v>
      </c>
      <c r="AD126" s="34">
        <f>'Insumo 1'!AD122/$CP126</f>
        <v>1.114900616588751E-2</v>
      </c>
      <c r="AE126" s="34">
        <f>'Insumo 1'!AE122/$CP126</f>
        <v>1.1246605272968467E-2</v>
      </c>
      <c r="AF126" s="34">
        <f>'Insumo 1'!AF122/$CP126</f>
        <v>1.1349317430343342E-2</v>
      </c>
      <c r="AG126" s="34">
        <f>'Insumo 1'!AG122/$CP126</f>
        <v>1.1456841870347787E-2</v>
      </c>
      <c r="AH126" s="34">
        <f>'Insumo 1'!AH122/$CP126</f>
        <v>1.1579705461233988E-2</v>
      </c>
      <c r="AI126" s="34">
        <f>'Insumo 1'!AI122/$CP126</f>
        <v>1.1720915879645419E-2</v>
      </c>
      <c r="AJ126" s="34">
        <f>'Insumo 1'!AJ122/$CP126</f>
        <v>1.1874457772295123E-2</v>
      </c>
      <c r="AK126" s="34">
        <f>'Insumo 1'!AK122/$CP126</f>
        <v>1.2027698897280481E-2</v>
      </c>
      <c r="AL126" s="34">
        <f>'Insumo 1'!AL122/$CP126</f>
        <v>1.2179135416279747E-2</v>
      </c>
      <c r="AM126" s="34">
        <f>'Insumo 1'!AM122/$CP126</f>
        <v>1.2331775005936407E-2</v>
      </c>
      <c r="AN126" s="34">
        <f>'Insumo 1'!AN122/$CP126</f>
        <v>1.2484715363257418E-2</v>
      </c>
      <c r="AO126" s="34">
        <f>'Insumo 1'!AO122/$CP126</f>
        <v>1.2632693054116682E-2</v>
      </c>
      <c r="AP126" s="34">
        <f>'Insumo 1'!AP122/$CP126</f>
        <v>1.2771647715045504E-2</v>
      </c>
      <c r="AQ126" s="34">
        <f>'Insumo 1'!AQ122/$CP126</f>
        <v>1.290112819454736E-2</v>
      </c>
      <c r="AR126" s="34">
        <f>'Insumo 1'!AR122/$CP126</f>
        <v>1.300654726090137E-2</v>
      </c>
      <c r="AS126" s="34">
        <f>'Insumo 1'!AS122/$CP126</f>
        <v>1.3079032268009261E-2</v>
      </c>
      <c r="AT126" s="34">
        <f>'Insumo 1'!AT122/$CP126</f>
        <v>1.3123094730836256E-2</v>
      </c>
      <c r="AU126" s="34">
        <f>'Insumo 1'!AU122/$CP126</f>
        <v>1.3158585315229333E-2</v>
      </c>
      <c r="AV126" s="34">
        <f>'Insumo 1'!AV122/$CP126</f>
        <v>1.3190316303818058E-2</v>
      </c>
      <c r="AW126" s="34">
        <f>'Insumo 1'!AW122/$CP126</f>
        <v>1.3173924466111087E-2</v>
      </c>
      <c r="AX126" s="34">
        <f>'Insumo 1'!AX122/$CP126</f>
        <v>1.3092566812904926E-2</v>
      </c>
      <c r="AY126" s="34">
        <f>'Insumo 1'!AY122/$CP126</f>
        <v>1.2970003989683074E-2</v>
      </c>
      <c r="AZ126" s="34">
        <f>'Insumo 1'!AZ122/$CP126</f>
        <v>1.2846839631132529E-2</v>
      </c>
      <c r="BA126" s="34">
        <f>'Insumo 1'!BA122/$CP126</f>
        <v>1.2715253777980237E-2</v>
      </c>
      <c r="BB126" s="34">
        <f>'Insumo 1'!BB122/$CP126</f>
        <v>1.2610436246954923E-2</v>
      </c>
      <c r="BC126" s="34">
        <f>'Insumo 1'!BC122/$CP126</f>
        <v>1.2554794229050524E-2</v>
      </c>
      <c r="BD126" s="34">
        <f>'Insumo 1'!BD122/$CP126</f>
        <v>1.2533590108713983E-2</v>
      </c>
      <c r="BE126" s="34">
        <f>'Insumo 1'!BE122/$CP126</f>
        <v>1.2515243281188748E-2</v>
      </c>
      <c r="BF126" s="34">
        <f>'Insumo 1'!BF122/$CP126</f>
        <v>1.2511934836880921E-2</v>
      </c>
      <c r="BG126" s="34">
        <f>'Insumo 1'!BG122/$CP126</f>
        <v>1.2507272938083524E-2</v>
      </c>
      <c r="BH126" s="34">
        <f>'Insumo 1'!BH122/$CP126</f>
        <v>1.2491933787201771E-2</v>
      </c>
      <c r="BI126" s="34">
        <f>'Insumo 1'!BI122/$CP126</f>
        <v>1.2480203848292196E-2</v>
      </c>
      <c r="BJ126" s="34">
        <f>'Insumo 1'!BJ122/$CP126</f>
        <v>1.2466970071060878E-2</v>
      </c>
      <c r="BK126" s="34">
        <f>'Insumo 1'!BK122/$CP126</f>
        <v>1.2419148012429531E-2</v>
      </c>
      <c r="BL126" s="34">
        <f>'Insumo 1'!BL122/$CP126</f>
        <v>1.2503814109943522E-2</v>
      </c>
      <c r="BM126" s="34">
        <f>'Insumo 1'!BM122/$CP126</f>
        <v>1.2793152603046391E-2</v>
      </c>
      <c r="BN126" s="34">
        <f>'Insumo 1'!BN122/$CP126</f>
        <v>1.3191218606811102E-2</v>
      </c>
      <c r="BO126" s="34">
        <f>'Insumo 1'!BO122/$CP126</f>
        <v>1.3538906026797503E-2</v>
      </c>
      <c r="BP126" s="34">
        <f>'Insumo 1'!BP122/$CP126</f>
        <v>1.3878021568349988E-2</v>
      </c>
      <c r="BQ126" s="34">
        <f>'Insumo 1'!BQ122/$CP126</f>
        <v>1.4028856552020559E-2</v>
      </c>
      <c r="BR126" s="34">
        <f>'Insumo 1'!BR122/$CP126</f>
        <v>1.3889149971930866E-2</v>
      </c>
      <c r="BS126" s="34">
        <f>'Insumo 1'!BS122/$CP126</f>
        <v>1.354056024895142E-2</v>
      </c>
      <c r="BT126" s="34">
        <f>'Insumo 1'!BT122/$CP126</f>
        <v>1.3185804788852836E-2</v>
      </c>
      <c r="BU126" s="34">
        <f>'Insumo 1'!BU122/$CP126</f>
        <v>1.2805935228781188E-2</v>
      </c>
      <c r="BV126" s="34">
        <f>'Insumo 1'!BV122/$CP126</f>
        <v>1.232365427899901E-2</v>
      </c>
      <c r="BW126" s="34">
        <f>'Insumo 1'!BW122/$CP126</f>
        <v>1.1727382384428905E-2</v>
      </c>
      <c r="BX126" s="34">
        <f>'Insumo 1'!BX122/$CP126</f>
        <v>1.1054715503114381E-2</v>
      </c>
      <c r="BY126" s="34">
        <f>'Insumo 1'!BY122/$CP126</f>
        <v>1.0352723774525917E-2</v>
      </c>
      <c r="BZ126" s="34">
        <f>'Insumo 1'!BZ122/$CP126</f>
        <v>9.6095268759217641E-3</v>
      </c>
      <c r="CA126" s="34">
        <f>'Insumo 1'!CA122/$CP126</f>
        <v>8.9332507826350629E-3</v>
      </c>
      <c r="CB126" s="34">
        <f>'Insumo 1'!CB122/$CP126</f>
        <v>8.3820940377171728E-3</v>
      </c>
      <c r="CC126" s="34">
        <f>'Insumo 1'!CC122/$CP126</f>
        <v>7.9137987843271827E-3</v>
      </c>
      <c r="CD126" s="34">
        <f>'Insumo 1'!CD122/$CP126</f>
        <v>7.4253520974258691E-3</v>
      </c>
      <c r="CE126" s="34">
        <f>'Insumo 1'!CE122/$CP126</f>
        <v>6.9331458147202053E-3</v>
      </c>
      <c r="CF126" s="34">
        <f>'Insumo 1'!CF122/$CP126</f>
        <v>6.4628955715119521E-3</v>
      </c>
      <c r="CG126" s="34">
        <f>'Insumo 1'!CG122/$CP126</f>
        <v>6.0155036707941548E-3</v>
      </c>
      <c r="CH126" s="34">
        <f>'Insumo 1'!CH122/$CP126</f>
        <v>5.5848043754476769E-3</v>
      </c>
      <c r="CI126" s="34">
        <f>'Insumo 1'!CI122/$CP126</f>
        <v>5.1692938471507785E-3</v>
      </c>
      <c r="CJ126" s="34">
        <f>'Insumo 1'!CJ122/$CP126</f>
        <v>4.7773935805052051E-3</v>
      </c>
      <c r="CK126" s="34">
        <f>'Insumo 1'!CK122/$CP126</f>
        <v>4.3578226887396069E-3</v>
      </c>
      <c r="CL126" s="34">
        <f>'Insumo 1'!CL122/$CP126</f>
        <v>3.887121294034832E-3</v>
      </c>
      <c r="CM126" s="34">
        <f>'Insumo 1'!CM122/$CP126</f>
        <v>3.3916065670213389E-3</v>
      </c>
      <c r="CN126" s="34">
        <f>'Insumo 1'!CN122/$CP126</f>
        <v>2.8769930933217414E-3</v>
      </c>
      <c r="CP126">
        <f>SUM('Insumo 1'!B122:CX122)</f>
        <v>6649.6509999999962</v>
      </c>
      <c r="CR126" s="46">
        <f t="shared" si="2"/>
        <v>0.1805962448254804</v>
      </c>
    </row>
    <row r="127" spans="1:96" x14ac:dyDescent="0.2">
      <c r="A127">
        <f t="shared" si="3"/>
        <v>2066</v>
      </c>
      <c r="B127" s="34">
        <f>'Insumo 1'!B123/$CP127</f>
        <v>9.3584806896241206E-3</v>
      </c>
      <c r="C127" s="34">
        <f>'Insumo 1'!C123/$CP127</f>
        <v>9.4591208882207796E-3</v>
      </c>
      <c r="D127" s="34">
        <f>'Insumo 1'!D123/$CP127</f>
        <v>9.5600633096360483E-3</v>
      </c>
      <c r="E127" s="34">
        <f>'Insumo 1'!E123/$CP127</f>
        <v>9.6662946303769648E-3</v>
      </c>
      <c r="F127" s="34">
        <f>'Insumo 1'!F123/$CP127</f>
        <v>9.7756992907132717E-3</v>
      </c>
      <c r="G127" s="34">
        <f>'Insumo 1'!G123/$CP127</f>
        <v>9.8872195107798412E-3</v>
      </c>
      <c r="H127" s="34">
        <f>'Insumo 1'!H123/$CP127</f>
        <v>9.9991930650743209E-3</v>
      </c>
      <c r="I127" s="34">
        <f>'Insumo 1'!I123/$CP127</f>
        <v>1.0110713285140889E-2</v>
      </c>
      <c r="J127" s="34">
        <f>'Insumo 1'!J123/$CP127</f>
        <v>1.0217700162928329E-2</v>
      </c>
      <c r="K127" s="34">
        <f>'Insumo 1'!K123/$CP127</f>
        <v>1.0317282581659854E-2</v>
      </c>
      <c r="L127" s="34">
        <f>'Insumo 1'!L123/$CP127</f>
        <v>1.0409611652744778E-2</v>
      </c>
      <c r="M127" s="34">
        <f>'Insumo 1'!M123/$CP127</f>
        <v>1.0498314050006398E-2</v>
      </c>
      <c r="N127" s="34">
        <f>'Insumo 1'!N123/$CP127</f>
        <v>1.0583994219081931E-2</v>
      </c>
      <c r="O127" s="34">
        <f>'Insumo 1'!O123/$CP127</f>
        <v>1.0653505467361907E-2</v>
      </c>
      <c r="P127" s="34">
        <f>'Insumo 1'!P123/$CP127</f>
        <v>1.070050111565554E-2</v>
      </c>
      <c r="Q127" s="34">
        <f>'Insumo 1'!Q123/$CP127</f>
        <v>1.0731327843153617E-2</v>
      </c>
      <c r="R127" s="34">
        <f>'Insumo 1'!R123/$CP127</f>
        <v>1.0759736788102821E-2</v>
      </c>
      <c r="S127" s="34">
        <f>'Insumo 1'!S123/$CP127</f>
        <v>1.0785425727684553E-2</v>
      </c>
      <c r="T127" s="34">
        <f>'Insumo 1'!T123/$CP127</f>
        <v>1.0803407985391762E-2</v>
      </c>
      <c r="U127" s="34">
        <f>'Insumo 1'!U123/$CP127</f>
        <v>1.0813532449815151E-2</v>
      </c>
      <c r="V127" s="34">
        <f>'Insumo 1'!V123/$CP127</f>
        <v>1.0819274683368714E-2</v>
      </c>
      <c r="W127" s="34">
        <f>'Insumo 1'!W123/$CP127</f>
        <v>1.0825923585378103E-2</v>
      </c>
      <c r="X127" s="34">
        <f>'Insumo 1'!X123/$CP127</f>
        <v>1.0833781378661927E-2</v>
      </c>
      <c r="Y127" s="34">
        <f>'Insumo 1'!Y123/$CP127</f>
        <v>1.0847230294090009E-2</v>
      </c>
      <c r="Z127" s="34">
        <f>'Insumo 1'!Z123/$CP127</f>
        <v>1.0869594782667044E-2</v>
      </c>
      <c r="AA127" s="34">
        <f>'Insumo 1'!AA123/$CP127</f>
        <v>1.0900874844393033E-2</v>
      </c>
      <c r="AB127" s="34">
        <f>'Insumo 1'!AB123/$CP127</f>
        <v>1.0937292694035367E-2</v>
      </c>
      <c r="AC127" s="34">
        <f>'Insumo 1'!AC123/$CP127</f>
        <v>1.0978848331594047E-2</v>
      </c>
      <c r="AD127" s="34">
        <f>'Insumo 1'!AD123/$CP127</f>
        <v>1.1038688449678546E-2</v>
      </c>
      <c r="AE127" s="34">
        <f>'Insumo 1'!AE123/$CP127</f>
        <v>1.1122555281842429E-2</v>
      </c>
      <c r="AF127" s="34">
        <f>'Insumo 1'!AF123/$CP127</f>
        <v>1.1225159928760045E-2</v>
      </c>
      <c r="AG127" s="34">
        <f>'Insumo 1'!AG123/$CP127</f>
        <v>1.1332902363594004E-2</v>
      </c>
      <c r="AH127" s="34">
        <f>'Insumo 1'!AH123/$CP127</f>
        <v>1.1445480363525702E-2</v>
      </c>
      <c r="AI127" s="34">
        <f>'Insumo 1'!AI123/$CP127</f>
        <v>1.1572413947341306E-2</v>
      </c>
      <c r="AJ127" s="34">
        <f>'Insumo 1'!AJ123/$CP127</f>
        <v>1.1716574231817602E-2</v>
      </c>
      <c r="AK127" s="34">
        <f>'Insumo 1'!AK123/$CP127</f>
        <v>1.1871614537763805E-2</v>
      </c>
      <c r="AL127" s="34">
        <f>'Insumo 1'!AL123/$CP127</f>
        <v>1.20263526208914E-2</v>
      </c>
      <c r="AM127" s="34">
        <f>'Insumo 1'!AM123/$CP127</f>
        <v>1.2178975144288737E-2</v>
      </c>
      <c r="AN127" s="34">
        <f>'Insumo 1'!AN123/$CP127</f>
        <v>1.2332655447551201E-2</v>
      </c>
      <c r="AO127" s="34">
        <f>'Insumo 1'!AO123/$CP127</f>
        <v>1.2486940196450884E-2</v>
      </c>
      <c r="AP127" s="34">
        <f>'Insumo 1'!AP123/$CP127</f>
        <v>1.2636540491662133E-2</v>
      </c>
      <c r="AQ127" s="34">
        <f>'Insumo 1'!AQ123/$CP127</f>
        <v>1.2776771879496517E-2</v>
      </c>
      <c r="AR127" s="34">
        <f>'Insumo 1'!AR123/$CP127</f>
        <v>1.2907181025726121E-2</v>
      </c>
      <c r="AS127" s="34">
        <f>'Insumo 1'!AS123/$CP127</f>
        <v>1.3013261235057734E-2</v>
      </c>
      <c r="AT127" s="34">
        <f>'Insumo 1'!AT123/$CP127</f>
        <v>1.308639915716101E-2</v>
      </c>
      <c r="AU127" s="34">
        <f>'Insumo 1'!AU123/$CP127</f>
        <v>1.3130825911496473E-2</v>
      </c>
      <c r="AV127" s="34">
        <f>'Insumo 1'!AV123/$CP127</f>
        <v>1.3166488204092285E-2</v>
      </c>
      <c r="AW127" s="34">
        <f>'Insumo 1'!AW123/$CP127</f>
        <v>1.3198221600046186E-2</v>
      </c>
      <c r="AX127" s="34">
        <f>'Insumo 1'!AX123/$CP127</f>
        <v>1.3181599345022714E-2</v>
      </c>
      <c r="AY127" s="34">
        <f>'Insumo 1'!AY123/$CP127</f>
        <v>1.309939473836118E-2</v>
      </c>
      <c r="AZ127" s="34">
        <f>'Insumo 1'!AZ123/$CP127</f>
        <v>1.297518115991305E-2</v>
      </c>
      <c r="BA127" s="34">
        <f>'Insumo 1'!BA123/$CP127</f>
        <v>1.2850363135827707E-2</v>
      </c>
      <c r="BB127" s="34">
        <f>'Insumo 1'!BB123/$CP127</f>
        <v>1.2716478427184104E-2</v>
      </c>
      <c r="BC127" s="34">
        <f>'Insumo 1'!BC123/$CP127</f>
        <v>1.2609642660805968E-2</v>
      </c>
      <c r="BD127" s="34">
        <f>'Insumo 1'!BD123/$CP127</f>
        <v>1.2551766991042426E-2</v>
      </c>
      <c r="BE127" s="34">
        <f>'Insumo 1'!BE123/$CP127</f>
        <v>1.2528193611190955E-2</v>
      </c>
      <c r="BF127" s="34">
        <f>'Insumo 1'!BF123/$CP127</f>
        <v>1.2507038013888354E-2</v>
      </c>
      <c r="BG127" s="34">
        <f>'Insumo 1'!BG123/$CP127</f>
        <v>1.2500238000469661E-2</v>
      </c>
      <c r="BH127" s="34">
        <f>'Insumo 1'!BH123/$CP127</f>
        <v>1.2491775761548619E-2</v>
      </c>
      <c r="BI127" s="34">
        <f>'Insumo 1'!BI123/$CP127</f>
        <v>1.2472886835385584E-2</v>
      </c>
      <c r="BJ127" s="34">
        <f>'Insumo 1'!BJ123/$CP127</f>
        <v>1.2457020137408634E-2</v>
      </c>
      <c r="BK127" s="34">
        <f>'Insumo 1'!BK123/$CP127</f>
        <v>1.2438886768292119E-2</v>
      </c>
      <c r="BL127" s="34">
        <f>'Insumo 1'!BL123/$CP127</f>
        <v>1.2385544440807703E-2</v>
      </c>
      <c r="BM127" s="34">
        <f>'Insumo 1'!BM123/$CP127</f>
        <v>1.2463215705190111E-2</v>
      </c>
      <c r="BN127" s="34">
        <f>'Insumo 1'!BN123/$CP127</f>
        <v>1.2743225146630963E-2</v>
      </c>
      <c r="BO127" s="34">
        <f>'Insumo 1'!BO123/$CP127</f>
        <v>1.3130674800087169E-2</v>
      </c>
      <c r="BP127" s="34">
        <f>'Insumo 1'!BP123/$CP127</f>
        <v>1.3467048797198523E-2</v>
      </c>
      <c r="BQ127" s="34">
        <f>'Insumo 1'!BQ123/$CP127</f>
        <v>1.379435610975162E-2</v>
      </c>
      <c r="BR127" s="34">
        <f>'Insumo 1'!BR123/$CP127</f>
        <v>1.3932320826446439E-2</v>
      </c>
      <c r="BS127" s="34">
        <f>'Insumo 1'!BS123/$CP127</f>
        <v>1.3778489411774668E-2</v>
      </c>
      <c r="BT127" s="34">
        <f>'Insumo 1'!BT123/$CP127</f>
        <v>1.3414915360988542E-2</v>
      </c>
      <c r="BU127" s="34">
        <f>'Insumo 1'!BU123/$CP127</f>
        <v>1.3044843519602329E-2</v>
      </c>
      <c r="BV127" s="34">
        <f>'Insumo 1'!BV123/$CP127</f>
        <v>1.2649233850043693E-2</v>
      </c>
      <c r="BW127" s="34">
        <f>'Insumo 1'!BW123/$CP127</f>
        <v>1.2151019533567443E-2</v>
      </c>
      <c r="BX127" s="34">
        <f>'Insumo 1'!BX123/$CP127</f>
        <v>1.1539320548703666E-2</v>
      </c>
      <c r="BY127" s="34">
        <f>'Insumo 1'!BY123/$CP127</f>
        <v>1.0851612524959833E-2</v>
      </c>
      <c r="BZ127" s="34">
        <f>'Insumo 1'!BZ123/$CP127</f>
        <v>1.0134588887810965E-2</v>
      </c>
      <c r="CA127" s="34">
        <f>'Insumo 1'!CA123/$CP127</f>
        <v>9.3770673929685494E-3</v>
      </c>
      <c r="CB127" s="34">
        <f>'Insumo 1'!CB123/$CP127</f>
        <v>8.6851282497641957E-3</v>
      </c>
      <c r="CC127" s="34">
        <f>'Insumo 1'!CC123/$CP127</f>
        <v>8.1161937937335345E-3</v>
      </c>
      <c r="CD127" s="34">
        <f>'Insumo 1'!CD123/$CP127</f>
        <v>7.629312832955106E-3</v>
      </c>
      <c r="CE127" s="34">
        <f>'Insumo 1'!CE123/$CP127</f>
        <v>7.1241473916508575E-3</v>
      </c>
      <c r="CF127" s="34">
        <f>'Insumo 1'!CF123/$CP127</f>
        <v>6.617470836253565E-3</v>
      </c>
      <c r="CG127" s="34">
        <f>'Insumo 1'!CG123/$CP127</f>
        <v>6.1334609922519163E-3</v>
      </c>
      <c r="CH127" s="34">
        <f>'Insumo 1'!CH123/$CP127</f>
        <v>5.673175639511043E-3</v>
      </c>
      <c r="CI127" s="34">
        <f>'Insumo 1'!CI123/$CP127</f>
        <v>5.2314769901145959E-3</v>
      </c>
      <c r="CJ127" s="34">
        <f>'Insumo 1'!CJ123/$CP127</f>
        <v>4.8009605850066681E-3</v>
      </c>
      <c r="CK127" s="34">
        <f>'Insumo 1'!CK123/$CP127</f>
        <v>4.4166842711458529E-3</v>
      </c>
      <c r="CL127" s="34">
        <f>'Insumo 1'!CL123/$CP127</f>
        <v>4.0109501371638281E-3</v>
      </c>
      <c r="CM127" s="34">
        <f>'Insumo 1'!CM123/$CP127</f>
        <v>3.542202545501914E-3</v>
      </c>
      <c r="CN127" s="34">
        <f>'Insumo 1'!CN123/$CP127</f>
        <v>3.0317482048720147E-3</v>
      </c>
      <c r="CP127">
        <f>SUM('Insumo 1'!B123:CX123)</f>
        <v>6617.6339999999964</v>
      </c>
      <c r="CR127" s="46">
        <f t="shared" si="2"/>
        <v>0.17891666417332849</v>
      </c>
    </row>
    <row r="128" spans="1:96" x14ac:dyDescent="0.2">
      <c r="A128">
        <f t="shared" si="3"/>
        <v>2067</v>
      </c>
      <c r="B128" s="34">
        <f>'Insumo 1'!B124/$CP128</f>
        <v>9.2707671852599732E-3</v>
      </c>
      <c r="C128" s="34">
        <f>'Insumo 1'!C124/$CP128</f>
        <v>9.3629599748117805E-3</v>
      </c>
      <c r="D128" s="34">
        <f>'Insumo 1'!D124/$CP128</f>
        <v>9.4698853847697256E-3</v>
      </c>
      <c r="E128" s="34">
        <f>'Insumo 1'!E124/$CP128</f>
        <v>9.5733174929818858E-3</v>
      </c>
      <c r="F128" s="34">
        <f>'Insumo 1'!F124/$CP128</f>
        <v>9.6806985509936289E-3</v>
      </c>
      <c r="G128" s="34">
        <f>'Insumo 1'!G124/$CP128</f>
        <v>9.7903578492743622E-3</v>
      </c>
      <c r="H128" s="34">
        <f>'Insumo 1'!H124/$CP128</f>
        <v>9.9006246782934945E-3</v>
      </c>
      <c r="I128" s="34">
        <f>'Insumo 1'!I124/$CP128</f>
        <v>1.0010891507312625E-2</v>
      </c>
      <c r="J128" s="34">
        <f>'Insumo 1'!J124/$CP128</f>
        <v>1.012024704022416E-2</v>
      </c>
      <c r="K128" s="34">
        <f>'Insumo 1'!K124/$CP128</f>
        <v>1.0222008438905727E-2</v>
      </c>
      <c r="L128" s="34">
        <f>'Insumo 1'!L124/$CP128</f>
        <v>1.0312682401611541E-2</v>
      </c>
      <c r="M128" s="34">
        <f>'Insumo 1'!M124/$CP128</f>
        <v>1.0393332107133798E-2</v>
      </c>
      <c r="N128" s="34">
        <f>'Insumo 1'!N124/$CP128</f>
        <v>1.0470640393594868E-2</v>
      </c>
      <c r="O128" s="34">
        <f>'Insumo 1'!O124/$CP128</f>
        <v>1.0544911026363953E-2</v>
      </c>
      <c r="P128" s="34">
        <f>'Insumo 1'!P124/$CP128</f>
        <v>1.0604297156042301E-2</v>
      </c>
      <c r="Q128" s="34">
        <f>'Insumo 1'!Q124/$CP128</f>
        <v>1.0644090419407332E-2</v>
      </c>
      <c r="R128" s="34">
        <f>'Insumo 1'!R124/$CP128</f>
        <v>1.0669910475789222E-2</v>
      </c>
      <c r="S128" s="34">
        <f>'Insumo 1'!S124/$CP128</f>
        <v>1.0693300409217522E-2</v>
      </c>
      <c r="T128" s="34">
        <f>'Insumo 1'!T124/$CP128</f>
        <v>1.0714412102376832E-2</v>
      </c>
      <c r="U128" s="34">
        <f>'Insumo 1'!U124/$CP128</f>
        <v>1.0729904136205967E-2</v>
      </c>
      <c r="V128" s="34">
        <f>'Insumo 1'!V124/$CP128</f>
        <v>1.0740232158758722E-2</v>
      </c>
      <c r="W128" s="34">
        <f>'Insumo 1'!W124/$CP128</f>
        <v>1.0748281941042487E-2</v>
      </c>
      <c r="X128" s="34">
        <f>'Insumo 1'!X124/$CP128</f>
        <v>1.0757698667487648E-2</v>
      </c>
      <c r="Y128" s="34">
        <f>'Insumo 1'!Y124/$CP128</f>
        <v>1.0769089868832599E-2</v>
      </c>
      <c r="Z128" s="34">
        <f>'Insumo 1'!Z124/$CP128</f>
        <v>1.0787012025615324E-2</v>
      </c>
      <c r="AA128" s="34">
        <f>'Insumo 1'!AA124/$CP128</f>
        <v>1.0814502791527807E-2</v>
      </c>
      <c r="AB128" s="34">
        <f>'Insumo 1'!AB124/$CP128</f>
        <v>1.0851258401200849E-2</v>
      </c>
      <c r="AC128" s="34">
        <f>'Insumo 1'!AC124/$CP128</f>
        <v>1.089393743557327E-2</v>
      </c>
      <c r="AD128" s="34">
        <f>'Insumo 1'!AD124/$CP128</f>
        <v>1.0941780481222066E-2</v>
      </c>
      <c r="AE128" s="34">
        <f>'Insumo 1'!AE124/$CP128</f>
        <v>1.1007697566338185E-2</v>
      </c>
      <c r="AF128" s="34">
        <f>'Insumo 1'!AF124/$CP128</f>
        <v>1.1097156467567204E-2</v>
      </c>
      <c r="AG128" s="34">
        <f>'Insumo 1'!AG124/$CP128</f>
        <v>1.1204993173632747E-2</v>
      </c>
      <c r="AH128" s="34">
        <f>'Insumo 1'!AH124/$CP128</f>
        <v>1.1317842008290066E-2</v>
      </c>
      <c r="AI128" s="34">
        <f>'Insumo 1'!AI124/$CP128</f>
        <v>1.1435551088854566E-2</v>
      </c>
      <c r="AJ128" s="34">
        <f>'Insumo 1'!AJ124/$CP128</f>
        <v>1.1566777728348408E-2</v>
      </c>
      <c r="AK128" s="34">
        <f>'Insumo 1'!AK124/$CP128</f>
        <v>1.1713496401671384E-2</v>
      </c>
      <c r="AL128" s="34">
        <f>'Insumo 1'!AL124/$CP128</f>
        <v>1.1870239332177917E-2</v>
      </c>
      <c r="AM128" s="34">
        <f>'Insumo 1'!AM124/$CP128</f>
        <v>1.2026526614630653E-2</v>
      </c>
      <c r="AN128" s="34">
        <f>'Insumo 1'!AN124/$CP128</f>
        <v>1.2180080008760599E-2</v>
      </c>
      <c r="AO128" s="34">
        <f>'Insumo 1'!AO124/$CP128</f>
        <v>1.2335304112421138E-2</v>
      </c>
      <c r="AP128" s="34">
        <f>'Insumo 1'!AP124/$CP128</f>
        <v>1.2490983864135477E-2</v>
      </c>
      <c r="AQ128" s="34">
        <f>'Insumo 1'!AQ124/$CP128</f>
        <v>1.2642259017996432E-2</v>
      </c>
      <c r="AR128" s="34">
        <f>'Insumo 1'!AR124/$CP128</f>
        <v>1.2783509914673833E-2</v>
      </c>
      <c r="AS128" s="34">
        <f>'Insumo 1'!AS124/$CP128</f>
        <v>1.2914888436852274E-2</v>
      </c>
      <c r="AT128" s="34">
        <f>'Insumo 1'!AT124/$CP128</f>
        <v>1.302166196412562E-2</v>
      </c>
      <c r="AU128" s="34">
        <f>'Insumo 1'!AU124/$CP128</f>
        <v>1.3095476948840907E-2</v>
      </c>
      <c r="AV128" s="34">
        <f>'Insumo 1'!AV124/$CP128</f>
        <v>1.3140586106166915E-2</v>
      </c>
      <c r="AW128" s="34">
        <f>'Insumo 1'!AW124/$CP128</f>
        <v>1.3176430419732363E-2</v>
      </c>
      <c r="AX128" s="34">
        <f>'Insumo 1'!AX124/$CP128</f>
        <v>1.3208022018129028E-2</v>
      </c>
      <c r="AY128" s="34">
        <f>'Insumo 1'!AY124/$CP128</f>
        <v>1.31910111574539E-2</v>
      </c>
      <c r="AZ128" s="34">
        <f>'Insumo 1'!AZ124/$CP128</f>
        <v>1.3107627563608854E-2</v>
      </c>
      <c r="BA128" s="34">
        <f>'Insumo 1'!BA124/$CP128</f>
        <v>1.2982172466129788E-2</v>
      </c>
      <c r="BB128" s="34">
        <f>'Insumo 1'!BB124/$CP128</f>
        <v>1.2855350424489327E-2</v>
      </c>
      <c r="BC128" s="34">
        <f>'Insumo 1'!BC124/$CP128</f>
        <v>1.2719415421772906E-2</v>
      </c>
      <c r="BD128" s="34">
        <f>'Insumo 1'!BD124/$CP128</f>
        <v>1.261036365423057E-2</v>
      </c>
      <c r="BE128" s="34">
        <f>'Insumo 1'!BE124/$CP128</f>
        <v>1.2550369993813825E-2</v>
      </c>
      <c r="BF128" s="34">
        <f>'Insumo 1'!BF124/$CP128</f>
        <v>1.2524549937431935E-2</v>
      </c>
      <c r="BG128" s="34">
        <f>'Insumo 1'!BG124/$CP128</f>
        <v>1.2500400590580637E-2</v>
      </c>
      <c r="BH128" s="34">
        <f>'Insumo 1'!BH124/$CP128</f>
        <v>1.2490072568027881E-2</v>
      </c>
      <c r="BI128" s="34">
        <f>'Insumo 1'!BI124/$CP128</f>
        <v>1.2477921953259932E-2</v>
      </c>
      <c r="BJ128" s="34">
        <f>'Insumo 1'!BJ124/$CP128</f>
        <v>1.245498766788543E-2</v>
      </c>
      <c r="BK128" s="34">
        <f>'Insumo 1'!BK124/$CP128</f>
        <v>1.2434939153518315E-2</v>
      </c>
      <c r="BL128" s="34">
        <f>'Insumo 1'!BL124/$CP128</f>
        <v>1.2412004868143813E-2</v>
      </c>
      <c r="BM128" s="34">
        <f>'Insumo 1'!BM124/$CP128</f>
        <v>1.2353074386519263E-2</v>
      </c>
      <c r="BN128" s="34">
        <f>'Insumo 1'!BN124/$CP128</f>
        <v>1.2423699834857964E-2</v>
      </c>
      <c r="BO128" s="34">
        <f>'Insumo 1'!BO124/$CP128</f>
        <v>1.269465854418321E-2</v>
      </c>
      <c r="BP128" s="34">
        <f>'Insumo 1'!BP124/$CP128</f>
        <v>1.3071023836620411E-2</v>
      </c>
      <c r="BQ128" s="34">
        <f>'Insumo 1'!BQ124/$CP128</f>
        <v>1.3396356547032227E-2</v>
      </c>
      <c r="BR128" s="34">
        <f>'Insumo 1'!BR124/$CP128</f>
        <v>1.3711665000260486E-2</v>
      </c>
      <c r="BS128" s="34">
        <f>'Insumo 1'!BS124/$CP128</f>
        <v>1.3836512567001153E-2</v>
      </c>
      <c r="BT128" s="34">
        <f>'Insumo 1'!BT124/$CP128</f>
        <v>1.3668378435149668E-2</v>
      </c>
      <c r="BU128" s="34">
        <f>'Insumo 1'!BU124/$CP128</f>
        <v>1.328988678512808E-2</v>
      </c>
      <c r="BV128" s="34">
        <f>'Insumo 1'!BV124/$CP128</f>
        <v>1.2904104766245719E-2</v>
      </c>
      <c r="BW128" s="34">
        <f>'Insumo 1'!BW124/$CP128</f>
        <v>1.249219892561227E-2</v>
      </c>
      <c r="BX128" s="34">
        <f>'Insumo 1'!BX124/$CP128</f>
        <v>1.1978076038243459E-2</v>
      </c>
      <c r="BY128" s="34">
        <f>'Insumo 1'!BY124/$CP128</f>
        <v>1.1350648668163528E-2</v>
      </c>
      <c r="BZ128" s="34">
        <f>'Insumo 1'!BZ124/$CP128</f>
        <v>1.0647583721153117E-2</v>
      </c>
      <c r="CA128" s="34">
        <f>'Insumo 1'!CA124/$CP128</f>
        <v>9.9153572986996306E-3</v>
      </c>
      <c r="CB128" s="34">
        <f>'Insumo 1'!CB124/$CP128</f>
        <v>9.1431857301965142E-3</v>
      </c>
      <c r="CC128" s="34">
        <f>'Insumo 1'!CC124/$CP128</f>
        <v>8.4354124199635255E-3</v>
      </c>
      <c r="CD128" s="34">
        <f>'Insumo 1'!CD124/$CP128</f>
        <v>7.848385843987022E-3</v>
      </c>
      <c r="CE128" s="34">
        <f>'Insumo 1'!CE124/$CP128</f>
        <v>7.342920269640371E-3</v>
      </c>
      <c r="CF128" s="34">
        <f>'Insumo 1'!CF124/$CP128</f>
        <v>6.8207475999877924E-3</v>
      </c>
      <c r="CG128" s="34">
        <f>'Insumo 1'!CG124/$CP128</f>
        <v>6.2991824610736094E-3</v>
      </c>
      <c r="CH128" s="34">
        <f>'Insumo 1'!CH124/$CP128</f>
        <v>5.8011591382723278E-3</v>
      </c>
      <c r="CI128" s="34">
        <f>'Insumo 1'!CI124/$CP128</f>
        <v>5.32804457574534E-3</v>
      </c>
      <c r="CJ128" s="34">
        <f>'Insumo 1'!CJ124/$CP128</f>
        <v>4.8749785275854669E-3</v>
      </c>
      <c r="CK128" s="34">
        <f>'Insumo 1'!CK124/$CP128</f>
        <v>4.4292028482863632E-3</v>
      </c>
      <c r="CL128" s="34">
        <f>'Insumo 1'!CL124/$CP128</f>
        <v>4.0526856731645643E-3</v>
      </c>
      <c r="CM128" s="34">
        <f>'Insumo 1'!CM124/$CP128</f>
        <v>3.6611321122674294E-3</v>
      </c>
      <c r="CN128" s="34">
        <f>'Insumo 1'!CN124/$CP128</f>
        <v>3.194244739809015E-3</v>
      </c>
      <c r="CP128">
        <f>SUM('Insumo 1'!B124:CX124)</f>
        <v>6584.0289999999968</v>
      </c>
      <c r="CR128" s="46">
        <f t="shared" si="2"/>
        <v>0.17731012424155493</v>
      </c>
    </row>
    <row r="129" spans="1:96" x14ac:dyDescent="0.2">
      <c r="A129">
        <f t="shared" si="3"/>
        <v>2068</v>
      </c>
      <c r="B129" s="34">
        <f>'Insumo 1'!B125/$CP129</f>
        <v>9.186075364664651E-3</v>
      </c>
      <c r="C129" s="34">
        <f>'Insumo 1'!C125/$CP129</f>
        <v>9.2744881715422205E-3</v>
      </c>
      <c r="D129" s="34">
        <f>'Insumo 1'!D125/$CP129</f>
        <v>9.3714521307257381E-3</v>
      </c>
      <c r="E129" s="34">
        <f>'Insumo 1'!E125/$CP129</f>
        <v>9.4815482166648191E-3</v>
      </c>
      <c r="F129" s="34">
        <f>'Insumo 1'!F125/$CP129</f>
        <v>9.5875214255992467E-3</v>
      </c>
      <c r="G129" s="34">
        <f>'Insumo 1'!G125/$CP129</f>
        <v>9.6960905200551215E-3</v>
      </c>
      <c r="H129" s="34">
        <f>'Insumo 1'!H125/$CP129</f>
        <v>9.8058812076975612E-3</v>
      </c>
      <c r="I129" s="34">
        <f>'Insumo 1'!I125/$CP129</f>
        <v>9.9150610987467202E-3</v>
      </c>
      <c r="J129" s="34">
        <f>'Insumo 1'!J125/$CP129</f>
        <v>1.0023324794905955E-2</v>
      </c>
      <c r="K129" s="34">
        <f>'Insumo 1'!K125/$CP129</f>
        <v>1.0130519597026946E-2</v>
      </c>
      <c r="L129" s="34">
        <f>'Insumo 1'!L125/$CP129</f>
        <v>1.0227330857062143E-2</v>
      </c>
      <c r="M129" s="34">
        <f>'Insumo 1'!M125/$CP129</f>
        <v>1.0308872202265288E-2</v>
      </c>
      <c r="N129" s="34">
        <f>'Insumo 1'!N125/$CP129</f>
        <v>1.0377739518157835E-2</v>
      </c>
      <c r="O129" s="34">
        <f>'Insumo 1'!O125/$CP129</f>
        <v>1.0443705550232291E-2</v>
      </c>
      <c r="P129" s="34">
        <f>'Insumo 1'!P125/$CP129</f>
        <v>1.0506159501895375E-2</v>
      </c>
      <c r="Q129" s="34">
        <f>'Insumo 1'!Q125/$CP129</f>
        <v>1.0555481326802897E-2</v>
      </c>
      <c r="R129" s="34">
        <f>'Insumo 1'!R125/$CP129</f>
        <v>1.0588006245395163E-2</v>
      </c>
      <c r="S129" s="34">
        <f>'Insumo 1'!S125/$CP129</f>
        <v>1.0608773329566751E-2</v>
      </c>
      <c r="T129" s="34">
        <f>'Insumo 1'!T125/$CP129</f>
        <v>1.0627097227365212E-2</v>
      </c>
      <c r="U129" s="34">
        <f>'Insumo 1'!U125/$CP129</f>
        <v>1.0643436036235505E-2</v>
      </c>
      <c r="V129" s="34">
        <f>'Insumo 1'!V125/$CP129</f>
        <v>1.0656415463842748E-2</v>
      </c>
      <c r="W129" s="34">
        <f>'Insumo 1'!W125/$CP129</f>
        <v>1.0667104404225183E-2</v>
      </c>
      <c r="X129" s="34">
        <f>'Insumo 1'!X125/$CP129</f>
        <v>1.0677335247162658E-2</v>
      </c>
      <c r="Y129" s="34">
        <f>'Insumo 1'!Y125/$CP129</f>
        <v>1.0689551179028298E-2</v>
      </c>
      <c r="Z129" s="34">
        <f>'Insumo 1'!Z125/$CP129</f>
        <v>1.0704668394712026E-2</v>
      </c>
      <c r="AA129" s="34">
        <f>'Insumo 1'!AA125/$CP129</f>
        <v>1.0727115169515139E-2</v>
      </c>
      <c r="AB129" s="34">
        <f>'Insumo 1'!AB125/$CP129</f>
        <v>1.0759640088107404E-2</v>
      </c>
      <c r="AC129" s="34">
        <f>'Insumo 1'!AC125/$CP129</f>
        <v>1.0802243150488826E-2</v>
      </c>
      <c r="AD129" s="34">
        <f>'Insumo 1'!AD125/$CP129</f>
        <v>1.0850954178803066E-2</v>
      </c>
      <c r="AE129" s="34">
        <f>'Insumo 1'!AE125/$CP129</f>
        <v>1.0905315075605163E-2</v>
      </c>
      <c r="AF129" s="34">
        <f>'Insumo 1'!AF125/$CP129</f>
        <v>1.0977236374464119E-2</v>
      </c>
      <c r="AG129" s="34">
        <f>'Insumo 1'!AG125/$CP129</f>
        <v>1.1072520643016111E-2</v>
      </c>
      <c r="AH129" s="34">
        <f>'Insumo 1'!AH125/$CP129</f>
        <v>1.1185518012773281E-2</v>
      </c>
      <c r="AI129" s="34">
        <f>'Insumo 1'!AI125/$CP129</f>
        <v>1.1303554454425029E-2</v>
      </c>
      <c r="AJ129" s="34">
        <f>'Insumo 1'!AJ125/$CP129</f>
        <v>1.1426477268823031E-2</v>
      </c>
      <c r="AK129" s="34">
        <f>'Insumo 1'!AK125/$CP129</f>
        <v>1.1561921413383313E-2</v>
      </c>
      <c r="AL129" s="34">
        <f>'Insumo 1'!AL125/$CP129</f>
        <v>1.1711261180440762E-2</v>
      </c>
      <c r="AM129" s="34">
        <f>'Insumo 1'!AM125/$CP129</f>
        <v>1.1869762896397443E-2</v>
      </c>
      <c r="AN129" s="34">
        <f>'Insumo 1'!AN125/$CP129</f>
        <v>1.2027501116612519E-2</v>
      </c>
      <c r="AO129" s="34">
        <f>'Insumo 1'!AO125/$CP129</f>
        <v>1.2182490752157828E-2</v>
      </c>
      <c r="AP129" s="34">
        <f>'Insumo 1'!AP125/$CP129</f>
        <v>1.2338701980889698E-2</v>
      </c>
      <c r="AQ129" s="34">
        <f>'Insumo 1'!AQ125/$CP129</f>
        <v>1.2495982103659814E-2</v>
      </c>
      <c r="AR129" s="34">
        <f>'Insumo 1'!AR125/$CP129</f>
        <v>1.2648833951128634E-2</v>
      </c>
      <c r="AS129" s="34">
        <f>'Insumo 1'!AS125/$CP129</f>
        <v>1.2791454955659982E-2</v>
      </c>
      <c r="AT129" s="34">
        <f>'Insumo 1'!AT125/$CP129</f>
        <v>1.2923845117253854E-2</v>
      </c>
      <c r="AU129" s="34">
        <f>'Insumo 1'!AU125/$CP129</f>
        <v>1.3031192618523167E-2</v>
      </c>
      <c r="AV129" s="34">
        <f>'Insumo 1'!AV125/$CP129</f>
        <v>1.3105862502051892E-2</v>
      </c>
      <c r="AW129" s="34">
        <f>'Insumo 1'!AW125/$CP129</f>
        <v>1.315121414910308E-2</v>
      </c>
      <c r="AX129" s="34">
        <f>'Insumo 1'!AX125/$CP129</f>
        <v>1.318755654640336E-2</v>
      </c>
      <c r="AY129" s="34">
        <f>'Insumo 1'!AY125/$CP129</f>
        <v>1.3219165270105701E-2</v>
      </c>
      <c r="AZ129" s="34">
        <f>'Insumo 1'!AZ125/$CP129</f>
        <v>1.3201604868048845E-2</v>
      </c>
      <c r="BA129" s="34">
        <f>'Insumo 1'!BA125/$CP129</f>
        <v>1.3117314938175931E-2</v>
      </c>
      <c r="BB129" s="34">
        <f>'Insumo 1'!BB125/$CP129</f>
        <v>1.2990116547624952E-2</v>
      </c>
      <c r="BC129" s="34">
        <f>'Insumo 1'!BC125/$CP129</f>
        <v>1.2861696563887411E-2</v>
      </c>
      <c r="BD129" s="34">
        <f>'Insumo 1'!BD125/$CP129</f>
        <v>1.272365653380568E-2</v>
      </c>
      <c r="BE129" s="34">
        <f>'Insumo 1'!BE125/$CP129</f>
        <v>1.2612186155531713E-2</v>
      </c>
      <c r="BF129" s="34">
        <f>'Insumo 1'!BF125/$CP129</f>
        <v>1.254988490301695E-2</v>
      </c>
      <c r="BG129" s="34">
        <f>'Insumo 1'!BG125/$CP129</f>
        <v>1.2521788259725978E-2</v>
      </c>
      <c r="BH129" s="34">
        <f>'Insumo 1'!BH125/$CP129</f>
        <v>1.249460781132493E-2</v>
      </c>
      <c r="BI129" s="34">
        <f>'Insumo 1'!BI125/$CP129</f>
        <v>1.2480864887976085E-2</v>
      </c>
      <c r="BJ129" s="34">
        <f>'Insumo 1'!BJ125/$CP129</f>
        <v>1.2464984176550752E-2</v>
      </c>
      <c r="BK129" s="34">
        <f>'Insumo 1'!BK125/$CP129</f>
        <v>1.2438261825594665E-2</v>
      </c>
      <c r="BL129" s="34">
        <f>'Insumo 1'!BL125/$CP129</f>
        <v>1.2413677262715065E-2</v>
      </c>
      <c r="BM129" s="34">
        <f>'Insumo 1'!BM125/$CP129</f>
        <v>1.2385886017720733E-2</v>
      </c>
      <c r="BN129" s="34">
        <f>'Insumo 1'!BN125/$CP129</f>
        <v>1.2321294277981161E-2</v>
      </c>
      <c r="BO129" s="34">
        <f>'Insumo 1'!BO125/$CP129</f>
        <v>1.238466442453417E-2</v>
      </c>
      <c r="BP129" s="34">
        <f>'Insumo 1'!BP125/$CP129</f>
        <v>1.2646390764755508E-2</v>
      </c>
      <c r="BQ129" s="34">
        <f>'Insumo 1'!BQ125/$CP129</f>
        <v>1.3012105224983105E-2</v>
      </c>
      <c r="BR129" s="34">
        <f>'Insumo 1'!BR125/$CP129</f>
        <v>1.3325749275633412E-2</v>
      </c>
      <c r="BS129" s="34">
        <f>'Insumo 1'!BS125/$CP129</f>
        <v>1.3629009784197926E-2</v>
      </c>
      <c r="BT129" s="34">
        <f>'Insumo 1'!BT125/$CP129</f>
        <v>1.374063286162021E-2</v>
      </c>
      <c r="BU129" s="34">
        <f>'Insumo 1'!BU125/$CP129</f>
        <v>1.3558157379377215E-2</v>
      </c>
      <c r="BV129" s="34">
        <f>'Insumo 1'!BV125/$CP129</f>
        <v>1.3164346275858644E-2</v>
      </c>
      <c r="BW129" s="34">
        <f>'Insumo 1'!BW125/$CP129</f>
        <v>1.2762900214924048E-2</v>
      </c>
      <c r="BX129" s="34">
        <f>'Insumo 1'!BX125/$CP129</f>
        <v>1.2334579103885045E-2</v>
      </c>
      <c r="BY129" s="34">
        <f>'Insumo 1'!BY125/$CP129</f>
        <v>1.1804102262619626E-2</v>
      </c>
      <c r="BZ129" s="34">
        <f>'Insumo 1'!BZ125/$CP129</f>
        <v>1.1160933449893679E-2</v>
      </c>
      <c r="CA129" s="34">
        <f>'Insumo 1'!CA125/$CP129</f>
        <v>1.0442331257897407E-2</v>
      </c>
      <c r="CB129" s="34">
        <f>'Insumo 1'!CB125/$CP129</f>
        <v>9.6945635285719169E-3</v>
      </c>
      <c r="CC129" s="34">
        <f>'Insumo 1'!CC125/$CP129</f>
        <v>8.9075521181280586E-3</v>
      </c>
      <c r="CD129" s="34">
        <f>'Insumo 1'!CD125/$CP129</f>
        <v>8.1836054559405683E-3</v>
      </c>
      <c r="CE129" s="34">
        <f>'Insumo 1'!CE125/$CP129</f>
        <v>7.5784587311464252E-3</v>
      </c>
      <c r="CF129" s="34">
        <f>'Insumo 1'!CF125/$CP129</f>
        <v>7.0537844575171869E-3</v>
      </c>
      <c r="CG129" s="34">
        <f>'Insumo 1'!CG125/$CP129</f>
        <v>6.5144510656491798E-3</v>
      </c>
      <c r="CH129" s="34">
        <f>'Insumo 1'!CH125/$CP129</f>
        <v>5.9780189575992628E-3</v>
      </c>
      <c r="CI129" s="34">
        <f>'Insumo 1'!CI125/$CP129</f>
        <v>5.4658660141323053E-3</v>
      </c>
      <c r="CJ129" s="34">
        <f>'Insumo 1'!CJ125/$CP129</f>
        <v>4.9792138284348699E-3</v>
      </c>
      <c r="CK129" s="34">
        <f>'Insumo 1'!CK125/$CP129</f>
        <v>4.5151611166888705E-3</v>
      </c>
      <c r="CL129" s="34">
        <f>'Insumo 1'!CL125/$CP129</f>
        <v>4.0535515913159986E-3</v>
      </c>
      <c r="CM129" s="34">
        <f>'Insumo 1'!CM125/$CP129</f>
        <v>3.6849358472703111E-3</v>
      </c>
      <c r="CN129" s="34">
        <f>'Insumo 1'!CN125/$CP129</f>
        <v>3.3076162517703552E-3</v>
      </c>
      <c r="CP129">
        <f>SUM('Insumo 1'!B125:CX125)</f>
        <v>6548.8250000000016</v>
      </c>
      <c r="CR129" s="46">
        <f t="shared" si="2"/>
        <v>0.17578099888147869</v>
      </c>
    </row>
    <row r="130" spans="1:96" x14ac:dyDescent="0.2">
      <c r="A130">
        <f t="shared" si="3"/>
        <v>2069</v>
      </c>
      <c r="B130" s="34">
        <f>'Insumo 1'!B126/$CP130</f>
        <v>9.1035862905822721E-3</v>
      </c>
      <c r="C130" s="34">
        <f>'Insumo 1'!C126/$CP130</f>
        <v>9.1881986760234749E-3</v>
      </c>
      <c r="D130" s="34">
        <f>'Insumo 1'!D126/$CP130</f>
        <v>9.2820247513493818E-3</v>
      </c>
      <c r="E130" s="34">
        <f>'Insumo 1'!E126/$CP130</f>
        <v>9.3830682170849746E-3</v>
      </c>
      <c r="F130" s="34">
        <f>'Insumo 1'!F126/$CP130</f>
        <v>9.4936324957014279E-3</v>
      </c>
      <c r="G130" s="34">
        <f>'Insumo 1'!G126/$CP130</f>
        <v>9.6022004748428629E-3</v>
      </c>
      <c r="H130" s="34">
        <f>'Insumo 1'!H126/$CP130</f>
        <v>9.7121505074670034E-3</v>
      </c>
      <c r="I130" s="34">
        <f>'Insumo 1'!I126/$CP130</f>
        <v>9.8219469785930658E-3</v>
      </c>
      <c r="J130" s="34">
        <f>'Insumo 1'!J126/$CP130</f>
        <v>9.9299007117421862E-3</v>
      </c>
      <c r="K130" s="34">
        <f>'Insumo 1'!K126/$CP130</f>
        <v>1.0036318829910523E-2</v>
      </c>
      <c r="L130" s="34">
        <f>'Insumo 1'!L126/$CP130</f>
        <v>1.0141201333098076E-2</v>
      </c>
      <c r="M130" s="34">
        <f>'Insumo 1'!M126/$CP130</f>
        <v>1.0233031108948965E-2</v>
      </c>
      <c r="N130" s="34">
        <f>'Insumo 1'!N126/$CP130</f>
        <v>1.0305205013045816E-2</v>
      </c>
      <c r="O130" s="34">
        <f>'Insumo 1'!O126/$CP130</f>
        <v>1.0362483451829061E-2</v>
      </c>
      <c r="P130" s="34">
        <f>'Insumo 1'!P126/$CP130</f>
        <v>1.041669066065074E-2</v>
      </c>
      <c r="Q130" s="34">
        <f>'Insumo 1'!Q126/$CP130</f>
        <v>1.0467519516514694E-2</v>
      </c>
      <c r="R130" s="34">
        <f>'Insumo 1'!R126/$CP130</f>
        <v>1.0506524137026609E-2</v>
      </c>
      <c r="S130" s="34">
        <f>'Insumo 1'!S126/$CP130</f>
        <v>1.0531708222711468E-2</v>
      </c>
      <c r="T130" s="34">
        <f>'Insumo 1'!T126/$CP130</f>
        <v>1.0547064372519309E-2</v>
      </c>
      <c r="U130" s="34">
        <f>'Insumo 1'!U126/$CP130</f>
        <v>1.056042422285213E-2</v>
      </c>
      <c r="V130" s="34">
        <f>'Insumo 1'!V126/$CP130</f>
        <v>1.057209489670609E-2</v>
      </c>
      <c r="W130" s="34">
        <f>'Insumo 1'!W126/$CP130</f>
        <v>1.0582537078575422E-2</v>
      </c>
      <c r="X130" s="34">
        <f>'Insumo 1'!X126/$CP130</f>
        <v>1.0593286383440908E-2</v>
      </c>
      <c r="Y130" s="34">
        <f>'Insumo 1'!Y126/$CP130</f>
        <v>1.0605878426283339E-2</v>
      </c>
      <c r="Z130" s="34">
        <f>'Insumo 1'!Z126/$CP130</f>
        <v>1.0621234576091178E-2</v>
      </c>
      <c r="AA130" s="34">
        <f>'Insumo 1'!AA126/$CP130</f>
        <v>1.0639815517358668E-2</v>
      </c>
      <c r="AB130" s="34">
        <f>'Insumo 1'!AB126/$CP130</f>
        <v>1.0666842341020466E-2</v>
      </c>
      <c r="AC130" s="34">
        <f>'Insumo 1'!AC126/$CP130</f>
        <v>1.0704464908049677E-2</v>
      </c>
      <c r="AD130" s="34">
        <f>'Insumo 1'!AD126/$CP130</f>
        <v>1.0752990341442455E-2</v>
      </c>
      <c r="AE130" s="34">
        <f>'Insumo 1'!AE126/$CP130</f>
        <v>1.0807811796256445E-2</v>
      </c>
      <c r="AF130" s="34">
        <f>'Insumo 1'!AF126/$CP130</f>
        <v>1.0868622149495496E-2</v>
      </c>
      <c r="AG130" s="34">
        <f>'Insumo 1'!AG126/$CP130</f>
        <v>1.0946938513515485E-2</v>
      </c>
      <c r="AH130" s="34">
        <f>'Insumo 1'!AH126/$CP130</f>
        <v>1.1047828417752998E-2</v>
      </c>
      <c r="AI130" s="34">
        <f>'Insumo 1'!AI126/$CP130</f>
        <v>1.1166070771273372E-2</v>
      </c>
      <c r="AJ130" s="34">
        <f>'Insumo 1'!AJ126/$CP130</f>
        <v>1.1289380654230333E-2</v>
      </c>
      <c r="AK130" s="34">
        <f>'Insumo 1'!AK126/$CP130</f>
        <v>1.1417758066623882E-2</v>
      </c>
      <c r="AL130" s="34">
        <f>'Insumo 1'!AL126/$CP130</f>
        <v>1.1557345468377157E-2</v>
      </c>
      <c r="AM130" s="34">
        <f>'Insumo 1'!AM126/$CP130</f>
        <v>1.1709524912972858E-2</v>
      </c>
      <c r="AN130" s="34">
        <f>'Insumo 1'!AN126/$CP130</f>
        <v>1.1869843116966716E-2</v>
      </c>
      <c r="AO130" s="34">
        <f>'Insumo 1'!AO126/$CP130</f>
        <v>1.2029086390474026E-2</v>
      </c>
      <c r="AP130" s="34">
        <f>'Insumo 1'!AP126/$CP130</f>
        <v>1.2185104872521687E-2</v>
      </c>
      <c r="AQ130" s="34">
        <f>'Insumo 1'!AQ126/$CP130</f>
        <v>1.2342658969550136E-2</v>
      </c>
      <c r="AR130" s="34">
        <f>'Insumo 1'!AR126/$CP130</f>
        <v>1.2501441558563208E-2</v>
      </c>
      <c r="AS130" s="34">
        <f>'Insumo 1'!AS126/$CP130</f>
        <v>1.2656077987128167E-2</v>
      </c>
      <c r="AT130" s="34">
        <f>'Insumo 1'!AT126/$CP130</f>
        <v>1.2799965110827635E-2</v>
      </c>
      <c r="AU130" s="34">
        <f>'Insumo 1'!AU126/$CP130</f>
        <v>1.2933102929661615E-2</v>
      </c>
      <c r="AV130" s="34">
        <f>'Insumo 1'!AV126/$CP130</f>
        <v>1.3041363785806892E-2</v>
      </c>
      <c r="AW130" s="34">
        <f>'Insumo 1'!AW126/$CP130</f>
        <v>1.3116455358367234E-2</v>
      </c>
      <c r="AX130" s="34">
        <f>'Insumo 1'!AX126/$CP130</f>
        <v>1.3162523807790757E-2</v>
      </c>
      <c r="AY130" s="34">
        <f>'Insumo 1'!AY126/$CP130</f>
        <v>1.3198917882835339E-2</v>
      </c>
      <c r="AZ130" s="34">
        <f>'Insumo 1'!AZ126/$CP130</f>
        <v>1.3230705112937571E-2</v>
      </c>
      <c r="BA130" s="34">
        <f>'Insumo 1'!BA126/$CP130</f>
        <v>1.3212738417662396E-2</v>
      </c>
      <c r="BB130" s="34">
        <f>'Insumo 1'!BB126/$CP130</f>
        <v>1.3127358224730802E-2</v>
      </c>
      <c r="BC130" s="34">
        <f>'Insumo 1'!BC126/$CP130</f>
        <v>1.2998520127843017E-2</v>
      </c>
      <c r="BD130" s="34">
        <f>'Insumo 1'!BD126/$CP130</f>
        <v>1.2868299977472528E-2</v>
      </c>
      <c r="BE130" s="34">
        <f>'Insumo 1'!BE126/$CP130</f>
        <v>1.2727944768228862E-2</v>
      </c>
      <c r="BF130" s="34">
        <f>'Insumo 1'!BF126/$CP130</f>
        <v>1.2614155698152761E-2</v>
      </c>
      <c r="BG130" s="34">
        <f>'Insumo 1'!BG126/$CP130</f>
        <v>1.2549659868959831E-2</v>
      </c>
      <c r="BH130" s="34">
        <f>'Insumo 1'!BH126/$CP130</f>
        <v>1.2519101130842227E-2</v>
      </c>
      <c r="BI130" s="34">
        <f>'Insumo 1'!BI126/$CP130</f>
        <v>1.2489156638716937E-2</v>
      </c>
      <c r="BJ130" s="34">
        <f>'Insumo 1'!BJ126/$CP130</f>
        <v>1.2471804189434076E-2</v>
      </c>
      <c r="BK130" s="34">
        <f>'Insumo 1'!BK126/$CP130</f>
        <v>1.245214831768004E-2</v>
      </c>
      <c r="BL130" s="34">
        <f>'Insumo 1'!BL126/$CP130</f>
        <v>1.2421436018064358E-2</v>
      </c>
      <c r="BM130" s="34">
        <f>'Insumo 1'!BM126/$CP130</f>
        <v>1.2392720017923697E-2</v>
      </c>
      <c r="BN130" s="34">
        <f>'Insumo 1'!BN126/$CP130</f>
        <v>1.2359704295836839E-2</v>
      </c>
      <c r="BO130" s="34">
        <f>'Insumo 1'!BO126/$CP130</f>
        <v>1.2289373129716927E-2</v>
      </c>
      <c r="BP130" s="34">
        <f>'Insumo 1'!BP126/$CP130</f>
        <v>1.2345576638013625E-2</v>
      </c>
      <c r="BQ130" s="34">
        <f>'Insumo 1'!BQ126/$CP130</f>
        <v>1.2598031740854528E-2</v>
      </c>
      <c r="BR130" s="34">
        <f>'Insumo 1'!BR126/$CP130</f>
        <v>1.2952605239917573E-2</v>
      </c>
      <c r="BS130" s="34">
        <f>'Insumo 1'!BS126/$CP130</f>
        <v>1.3254660706637802E-2</v>
      </c>
      <c r="BT130" s="34">
        <f>'Insumo 1'!BT126/$CP130</f>
        <v>1.3545813306994463E-2</v>
      </c>
      <c r="BU130" s="34">
        <f>'Insumo 1'!BU126/$CP130</f>
        <v>1.3644092665764645E-2</v>
      </c>
      <c r="BV130" s="34">
        <f>'Insumo 1'!BV126/$CP130</f>
        <v>1.3447073263730047E-2</v>
      </c>
      <c r="BW130" s="34">
        <f>'Insumo 1'!BW126/$CP130</f>
        <v>1.303767830985301E-2</v>
      </c>
      <c r="BX130" s="34">
        <f>'Insumo 1'!BX126/$CP130</f>
        <v>1.2620298158075896E-2</v>
      </c>
      <c r="BY130" s="34">
        <f>'Insumo 1'!BY126/$CP130</f>
        <v>1.217543049814275E-2</v>
      </c>
      <c r="BZ130" s="34">
        <f>'Insumo 1'!BZ126/$CP130</f>
        <v>1.1628444441987459E-2</v>
      </c>
      <c r="CA130" s="34">
        <f>'Insumo 1'!CA126/$CP130</f>
        <v>1.0969358492234932E-2</v>
      </c>
      <c r="CB130" s="34">
        <f>'Insumo 1'!CB126/$CP130</f>
        <v>1.0234873846925906E-2</v>
      </c>
      <c r="CC130" s="34">
        <f>'Insumo 1'!CC126/$CP130</f>
        <v>9.4715196399781376E-3</v>
      </c>
      <c r="CD130" s="34">
        <f>'Insumo 1'!CD126/$CP130</f>
        <v>8.6694679355146121E-3</v>
      </c>
      <c r="CE130" s="34">
        <f>'Insumo 1'!CE126/$CP130</f>
        <v>7.9293015147766845E-3</v>
      </c>
      <c r="CF130" s="34">
        <f>'Insumo 1'!CF126/$CP130</f>
        <v>7.3055347095821897E-3</v>
      </c>
      <c r="CG130" s="34">
        <f>'Insumo 1'!CG126/$CP130</f>
        <v>6.7616198833884682E-3</v>
      </c>
      <c r="CH130" s="34">
        <f>'Insumo 1'!CH126/$CP130</f>
        <v>6.2049594528542388E-3</v>
      </c>
      <c r="CI130" s="34">
        <f>'Insumo 1'!CI126/$CP130</f>
        <v>5.653366551756597E-3</v>
      </c>
      <c r="CJ130" s="34">
        <f>'Insumo 1'!CJ126/$CP130</f>
        <v>5.1271112978418919E-3</v>
      </c>
      <c r="CK130" s="34">
        <f>'Insumo 1'!CK126/$CP130</f>
        <v>4.6269614986005165E-3</v>
      </c>
      <c r="CL130" s="34">
        <f>'Insumo 1'!CL126/$CP130</f>
        <v>4.1512279775536079E-3</v>
      </c>
      <c r="CM130" s="34">
        <f>'Insumo 1'!CM126/$CP130</f>
        <v>3.6739588415259155E-3</v>
      </c>
      <c r="CN130" s="34">
        <f>'Insumo 1'!CN126/$CP130</f>
        <v>3.313242882539735E-3</v>
      </c>
      <c r="CP130">
        <f>SUM('Insumo 1'!B126:CX126)</f>
        <v>6512.0490000000009</v>
      </c>
      <c r="CR130" s="46">
        <f t="shared" si="2"/>
        <v>0.17432900151703404</v>
      </c>
    </row>
    <row r="131" spans="1:96" x14ac:dyDescent="0.2">
      <c r="A131">
        <f t="shared" si="3"/>
        <v>2070</v>
      </c>
      <c r="B131" s="34">
        <f>'Insumo 1'!B127/$CP131</f>
        <v>9.0231271214690593E-3</v>
      </c>
      <c r="C131" s="34">
        <f>'Insumo 1'!C127/$CP131</f>
        <v>9.1040700384849606E-3</v>
      </c>
      <c r="D131" s="34">
        <f>'Insumo 1'!D127/$CP131</f>
        <v>9.1945901708729728E-3</v>
      </c>
      <c r="E131" s="34">
        <f>'Insumo 1'!E127/$CP131</f>
        <v>9.2929883352606216E-3</v>
      </c>
      <c r="F131" s="34">
        <f>'Insumo 1'!F127/$CP131</f>
        <v>9.3972564058440802E-3</v>
      </c>
      <c r="G131" s="34">
        <f>'Insumo 1'!G127/$CP131</f>
        <v>9.5056951992508777E-3</v>
      </c>
      <c r="H131" s="34">
        <f>'Insumo 1'!H127/$CP131</f>
        <v>9.6166055321085433E-3</v>
      </c>
      <c r="I131" s="34">
        <f>'Insumo 1'!I127/$CP131</f>
        <v>9.7278248073975667E-3</v>
      </c>
      <c r="J131" s="34">
        <f>'Insumo 1'!J127/$CP131</f>
        <v>9.837808312961157E-3</v>
      </c>
      <c r="K131" s="34">
        <f>'Insumo 1'!K127/$CP131</f>
        <v>9.9447023942111634E-3</v>
      </c>
      <c r="L131" s="34">
        <f>'Insumo 1'!L127/$CP131</f>
        <v>1.0049124936010302E-2</v>
      </c>
      <c r="M131" s="34">
        <f>'Insumo 1'!M127/$CP131</f>
        <v>1.0152002765652649E-2</v>
      </c>
      <c r="N131" s="34">
        <f>'Insumo 1'!N127/$CP131</f>
        <v>1.0238352175217321E-2</v>
      </c>
      <c r="O131" s="34">
        <f>'Insumo 1'!O127/$CP131</f>
        <v>1.0301221959998753E-2</v>
      </c>
      <c r="P131" s="34">
        <f>'Insumo 1'!P127/$CP131</f>
        <v>1.0346636497408438E-2</v>
      </c>
      <c r="Q131" s="34">
        <f>'Insumo 1'!Q127/$CP131</f>
        <v>1.0389116081720219E-2</v>
      </c>
      <c r="R131" s="34">
        <f>'Insumo 1'!R127/$CP131</f>
        <v>1.0427888356855698E-2</v>
      </c>
      <c r="S131" s="34">
        <f>'Insumo 1'!S127/$CP131</f>
        <v>1.0456620002972029E-2</v>
      </c>
      <c r="T131" s="34">
        <f>'Insumo 1'!T127/$CP131</f>
        <v>1.0474384192775138E-2</v>
      </c>
      <c r="U131" s="34">
        <f>'Insumo 1'!U127/$CP131</f>
        <v>1.0484579293009963E-2</v>
      </c>
      <c r="V131" s="34">
        <f>'Insumo 1'!V127/$CP131</f>
        <v>1.0492766267440962E-2</v>
      </c>
      <c r="W131" s="34">
        <f>'Insumo 1'!W127/$CP131</f>
        <v>1.0499563000930847E-2</v>
      </c>
      <c r="X131" s="34">
        <f>'Insumo 1'!X127/$CP131</f>
        <v>1.0507441032930486E-2</v>
      </c>
      <c r="Y131" s="34">
        <f>'Insumo 1'!Y127/$CP131</f>
        <v>1.0518408489243708E-2</v>
      </c>
      <c r="Z131" s="34">
        <f>'Insumo 1'!Z127/$CP131</f>
        <v>1.0533392197164591E-2</v>
      </c>
      <c r="AA131" s="34">
        <f>'Insumo 1'!AA127/$CP131</f>
        <v>1.0551619800614738E-2</v>
      </c>
      <c r="AB131" s="34">
        <f>'Insumo 1'!AB127/$CP131</f>
        <v>1.057401812688822E-2</v>
      </c>
      <c r="AC131" s="34">
        <f>'Insumo 1'!AC127/$CP131</f>
        <v>1.0605530254886777E-2</v>
      </c>
      <c r="AD131" s="34">
        <f>'Insumo 1'!AD127/$CP131</f>
        <v>1.0648473252845594E-2</v>
      </c>
      <c r="AE131" s="34">
        <f>'Insumo 1'!AE127/$CP131</f>
        <v>1.0702692649548992E-2</v>
      </c>
      <c r="AF131" s="34">
        <f>'Insumo 1'!AF127/$CP131</f>
        <v>1.0763863250957956E-2</v>
      </c>
      <c r="AG131" s="34">
        <f>'Insumo 1'!AG127/$CP131</f>
        <v>1.0831212700994085E-2</v>
      </c>
      <c r="AH131" s="34">
        <f>'Insumo 1'!AH127/$CP131</f>
        <v>1.0915862927186288E-2</v>
      </c>
      <c r="AI131" s="34">
        <f>'Insumo 1'!AI127/$CP131</f>
        <v>1.1022448066004935E-2</v>
      </c>
      <c r="AJ131" s="34">
        <f>'Insumo 1'!AJ127/$CP131</f>
        <v>1.1146179509763973E-2</v>
      </c>
      <c r="AK131" s="34">
        <f>'Insumo 1'!AK127/$CP131</f>
        <v>1.1274854032424746E-2</v>
      </c>
      <c r="AL131" s="34">
        <f>'Insumo 1'!AL127/$CP131</f>
        <v>1.1408471633987255E-2</v>
      </c>
      <c r="AM131" s="34">
        <f>'Insumo 1'!AM127/$CP131</f>
        <v>1.1552284335784589E-2</v>
      </c>
      <c r="AN131" s="34">
        <f>'Insumo 1'!AN127/$CP131</f>
        <v>1.1707218965110825E-2</v>
      </c>
      <c r="AO131" s="34">
        <f>'Insumo 1'!AO127/$CP131</f>
        <v>1.1869259270358304E-2</v>
      </c>
      <c r="AP131" s="34">
        <f>'Insumo 1'!AP127/$CP131</f>
        <v>1.2030218277096029E-2</v>
      </c>
      <c r="AQ131" s="34">
        <f>'Insumo 1'!AQ127/$CP131</f>
        <v>1.2187624445873135E-2</v>
      </c>
      <c r="AR131" s="34">
        <f>'Insumo 1'!AR127/$CP131</f>
        <v>1.2346266384375672E-2</v>
      </c>
      <c r="AS131" s="34">
        <f>'Insumo 1'!AS127/$CP131</f>
        <v>1.250660750625068E-2</v>
      </c>
      <c r="AT131" s="34">
        <f>'Insumo 1'!AT127/$CP131</f>
        <v>1.2662777905302351E-2</v>
      </c>
      <c r="AU131" s="34">
        <f>'Insumo 1'!AU127/$CP131</f>
        <v>1.2807826376825119E-2</v>
      </c>
      <c r="AV131" s="34">
        <f>'Insumo 1'!AV127/$CP131</f>
        <v>1.2942061863250344E-2</v>
      </c>
      <c r="AW131" s="34">
        <f>'Insumo 1'!AW127/$CP131</f>
        <v>1.3051118541519859E-2</v>
      </c>
      <c r="AX131" s="34">
        <f>'Insumo 1'!AX127/$CP131</f>
        <v>1.3126963908418346E-2</v>
      </c>
      <c r="AY131" s="34">
        <f>'Insumo 1'!AY127/$CP131</f>
        <v>1.3173614215553462E-2</v>
      </c>
      <c r="AZ131" s="34">
        <f>'Insumo 1'!AZ127/$CP131</f>
        <v>1.3210069422453754E-2</v>
      </c>
      <c r="BA131" s="34">
        <f>'Insumo 1'!BA127/$CP131</f>
        <v>1.3241890492883669E-2</v>
      </c>
      <c r="BB131" s="34">
        <f>'Insumo 1'!BB127/$CP131</f>
        <v>1.3223508418217844E-2</v>
      </c>
      <c r="BC131" s="34">
        <f>'Insumo 1'!BC127/$CP131</f>
        <v>1.3137004537437493E-2</v>
      </c>
      <c r="BD131" s="34">
        <f>'Insumo 1'!BD127/$CP131</f>
        <v>1.3006630831404247E-2</v>
      </c>
      <c r="BE131" s="34">
        <f>'Insumo 1'!BE127/$CP131</f>
        <v>1.2874557941998533E-2</v>
      </c>
      <c r="BF131" s="34">
        <f>'Insumo 1'!BF127/$CP131</f>
        <v>1.2731981009926632E-2</v>
      </c>
      <c r="BG131" s="34">
        <f>'Insumo 1'!BG127/$CP131</f>
        <v>1.2615973126951553E-2</v>
      </c>
      <c r="BH131" s="34">
        <f>'Insumo 1'!BH127/$CP131</f>
        <v>1.2549087090562461E-2</v>
      </c>
      <c r="BI131" s="34">
        <f>'Insumo 1'!BI127/$CP131</f>
        <v>1.2516184721622791E-2</v>
      </c>
      <c r="BJ131" s="34">
        <f>'Insumo 1'!BJ127/$CP131</f>
        <v>1.2483282352683122E-2</v>
      </c>
      <c r="BK131" s="34">
        <f>'Insumo 1'!BK127/$CP131</f>
        <v>1.2462119796135072E-2</v>
      </c>
      <c r="BL131" s="34">
        <f>'Insumo 1'!BL127/$CP131</f>
        <v>1.2438640171351833E-2</v>
      </c>
      <c r="BM131" s="34">
        <f>'Insumo 1'!BM127/$CP131</f>
        <v>1.2404038619039692E-2</v>
      </c>
      <c r="BN131" s="34">
        <f>'Insumo 1'!BN127/$CP131</f>
        <v>1.2370827307668664E-2</v>
      </c>
      <c r="BO131" s="34">
        <f>'Insumo 1'!BO127/$CP131</f>
        <v>1.2332672917395902E-2</v>
      </c>
      <c r="BP131" s="34">
        <f>'Insumo 1'!BP127/$CP131</f>
        <v>1.2256673079281737E-2</v>
      </c>
      <c r="BQ131" s="34">
        <f>'Insumo 1'!BQ127/$CP131</f>
        <v>1.2305640454652041E-2</v>
      </c>
      <c r="BR131" s="34">
        <f>'Insumo 1'!BR127/$CP131</f>
        <v>1.2548469205699743E-2</v>
      </c>
      <c r="BS131" s="34">
        <f>'Insumo 1'!BS127/$CP131</f>
        <v>1.2891858718154603E-2</v>
      </c>
      <c r="BT131" s="34">
        <f>'Insumo 1'!BT127/$CP131</f>
        <v>1.3182264603631496E-2</v>
      </c>
      <c r="BU131" s="34">
        <f>'Insumo 1'!BU127/$CP131</f>
        <v>1.3460930676716772E-2</v>
      </c>
      <c r="BV131" s="34">
        <f>'Insumo 1'!BV127/$CP131</f>
        <v>1.3545889845340331E-2</v>
      </c>
      <c r="BW131" s="34">
        <f>'Insumo 1'!BW127/$CP131</f>
        <v>1.333410980864415E-2</v>
      </c>
      <c r="BX131" s="34">
        <f>'Insumo 1'!BX127/$CP131</f>
        <v>1.2909159494310672E-2</v>
      </c>
      <c r="BY131" s="34">
        <f>'Insumo 1'!BY127/$CP131</f>
        <v>1.2475558791899162E-2</v>
      </c>
      <c r="BZ131" s="34">
        <f>'Insumo 1'!BZ127/$CP131</f>
        <v>1.2013998799449716E-2</v>
      </c>
      <c r="CA131" s="34">
        <f>'Insumo 1'!CA127/$CP131</f>
        <v>1.1450333333436317E-2</v>
      </c>
      <c r="CB131" s="34">
        <f>'Insumo 1'!CB127/$CP131</f>
        <v>1.0775139649702536E-2</v>
      </c>
      <c r="CC131" s="34">
        <f>'Insumo 1'!CC127/$CP131</f>
        <v>1.0024872955148666E-2</v>
      </c>
      <c r="CD131" s="34">
        <f>'Insumo 1'!CD127/$CP131</f>
        <v>9.2455656720471079E-3</v>
      </c>
      <c r="CE131" s="34">
        <f>'Insumo 1'!CE127/$CP131</f>
        <v>8.4282584698884642E-3</v>
      </c>
      <c r="CF131" s="34">
        <f>'Insumo 1'!CF127/$CP131</f>
        <v>7.6715039842760674E-3</v>
      </c>
      <c r="CG131" s="34">
        <f>'Insumo 1'!CG127/$CP131</f>
        <v>7.0293671406976366E-3</v>
      </c>
      <c r="CH131" s="34">
        <f>'Insumo 1'!CH127/$CP131</f>
        <v>6.4658561458999179E-3</v>
      </c>
      <c r="CI131" s="34">
        <f>'Insumo 1'!CI127/$CP131</f>
        <v>5.8918411084360146E-3</v>
      </c>
      <c r="CJ131" s="34">
        <f>'Insumo 1'!CJ127/$CP131</f>
        <v>5.3247772756776736E-3</v>
      </c>
      <c r="CK131" s="34">
        <f>'Insumo 1'!CK127/$CP131</f>
        <v>4.7839735495847973E-3</v>
      </c>
      <c r="CL131" s="34">
        <f>'Insumo 1'!CL127/$CP131</f>
        <v>4.2703567574514604E-3</v>
      </c>
      <c r="CM131" s="34">
        <f>'Insumo 1'!CM127/$CP131</f>
        <v>3.7831545431992663E-3</v>
      </c>
      <c r="CN131" s="34">
        <f>'Insumo 1'!CN127/$CP131</f>
        <v>3.290082422751263E-3</v>
      </c>
      <c r="CP131">
        <f>SUM('Insumo 1'!B127:CX127)</f>
        <v>6473.6979999999985</v>
      </c>
      <c r="CR131" s="46">
        <f t="shared" si="2"/>
        <v>0.17294489177592165</v>
      </c>
    </row>
    <row r="132" spans="1:96" x14ac:dyDescent="0.2">
      <c r="A132">
        <f t="shared" si="3"/>
        <v>2071</v>
      </c>
      <c r="B132" s="34">
        <f>'Insumo 1'!B128/$CP132</f>
        <v>8.9539563219519936E-3</v>
      </c>
      <c r="C132" s="34">
        <f>'Insumo 1'!C128/$CP132</f>
        <v>9.0408411571132781E-3</v>
      </c>
      <c r="D132" s="34">
        <f>'Insumo 1'!D128/$CP132</f>
        <v>9.1253945566262245E-3</v>
      </c>
      <c r="E132" s="34">
        <f>'Insumo 1'!E128/$CP132</f>
        <v>9.2178748373435114E-3</v>
      </c>
      <c r="F132" s="34">
        <f>'Insumo 1'!F128/$CP132</f>
        <v>9.3167277088329128E-3</v>
      </c>
      <c r="G132" s="34">
        <f>'Insumo 1'!G128/$CP132</f>
        <v>9.4200880225757625E-3</v>
      </c>
      <c r="H132" s="34">
        <f>'Insumo 1'!H128/$CP132</f>
        <v>9.5265569171830589E-3</v>
      </c>
      <c r="I132" s="34">
        <f>'Insumo 1'!I128/$CP132</f>
        <v>9.6347355312658006E-3</v>
      </c>
      <c r="J132" s="34">
        <f>'Insumo 1'!J128/$CP132</f>
        <v>9.7405827097002077E-3</v>
      </c>
      <c r="K132" s="34">
        <f>'Insumo 1'!K128/$CP132</f>
        <v>9.8416115877947227E-3</v>
      </c>
      <c r="L132" s="34">
        <f>'Insumo 1'!L128/$CP132</f>
        <v>9.9372004493764547E-3</v>
      </c>
      <c r="M132" s="34">
        <f>'Insumo 1'!M128/$CP132</f>
        <v>1.0030302446266631E-2</v>
      </c>
      <c r="N132" s="34">
        <f>'Insumo 1'!N128/$CP132</f>
        <v>1.012169472368136E-2</v>
      </c>
      <c r="O132" s="34">
        <f>'Insumo 1'!O128/$CP132</f>
        <v>1.0198010383903524E-2</v>
      </c>
      <c r="P132" s="34">
        <f>'Insumo 1'!P128/$CP132</f>
        <v>1.0253809410420343E-2</v>
      </c>
      <c r="Q132" s="34">
        <f>'Insumo 1'!Q128/$CP132</f>
        <v>1.0294220961658147E-2</v>
      </c>
      <c r="R132" s="34">
        <f>'Insumo 1'!R128/$CP132</f>
        <v>1.0331990219161175E-2</v>
      </c>
      <c r="S132" s="34">
        <f>'Insumo 1'!S128/$CP132</f>
        <v>1.0366340037713308E-2</v>
      </c>
      <c r="T132" s="34">
        <f>'Insumo 1'!T128/$CP132</f>
        <v>1.0392918404104327E-2</v>
      </c>
      <c r="U132" s="34">
        <f>'Insumo 1'!U128/$CP132</f>
        <v>1.0410792744074894E-2</v>
      </c>
      <c r="V132" s="34">
        <f>'Insumo 1'!V128/$CP132</f>
        <v>1.0423382496575904E-2</v>
      </c>
      <c r="W132" s="34">
        <f>'Insumo 1'!W128/$CP132</f>
        <v>1.0434728816731135E-2</v>
      </c>
      <c r="X132" s="34">
        <f>'Insumo 1'!X128/$CP132</f>
        <v>1.0445608849756698E-2</v>
      </c>
      <c r="Y132" s="34">
        <f>'Insumo 1'!Y128/$CP132</f>
        <v>1.0458043173214483E-2</v>
      </c>
      <c r="Z132" s="34">
        <f>'Insumo 1'!Z128/$CP132</f>
        <v>1.0474207793709606E-2</v>
      </c>
      <c r="AA132" s="34">
        <f>'Insumo 1'!AA128/$CP132</f>
        <v>1.0495035285501398E-2</v>
      </c>
      <c r="AB132" s="34">
        <f>'Insumo 1'!AB128/$CP132</f>
        <v>1.0519437645287306E-2</v>
      </c>
      <c r="AC132" s="34">
        <f>'Insumo 1'!AC128/$CP132</f>
        <v>1.0548192018283433E-2</v>
      </c>
      <c r="AD132" s="34">
        <f>'Insumo 1'!AD128/$CP132</f>
        <v>1.0585961275786463E-2</v>
      </c>
      <c r="AE132" s="34">
        <f>'Insumo 1'!AE128/$CP132</f>
        <v>1.0634765995358272E-2</v>
      </c>
      <c r="AF132" s="34">
        <f>'Insumo 1'!AF128/$CP132</f>
        <v>1.0694139889869203E-2</v>
      </c>
      <c r="AG132" s="34">
        <f>'Insumo 1'!AG128/$CP132</f>
        <v>1.0760197233238693E-2</v>
      </c>
      <c r="AH132" s="34">
        <f>'Insumo 1'!AH128/$CP132</f>
        <v>1.0832782596423521E-2</v>
      </c>
      <c r="AI132" s="34">
        <f>'Insumo 1'!AI128/$CP132</f>
        <v>1.0921688009146694E-2</v>
      </c>
      <c r="AJ132" s="34">
        <f>'Insumo 1'!AJ128/$CP132</f>
        <v>1.1031265484618438E-2</v>
      </c>
      <c r="AK132" s="34">
        <f>'Insumo 1'!AK128/$CP132</f>
        <v>1.1156696722498858E-2</v>
      </c>
      <c r="AL132" s="34">
        <f>'Insumo 1'!AL128/$CP132</f>
        <v>1.1287101689762392E-2</v>
      </c>
      <c r="AM132" s="34">
        <f>'Insumo 1'!AM128/$CP132</f>
        <v>1.1422014099279374E-2</v>
      </c>
      <c r="AN132" s="34">
        <f>'Insumo 1'!AN128/$CP132</f>
        <v>1.1567340254692254E-2</v>
      </c>
      <c r="AO132" s="34">
        <f>'Insumo 1'!AO128/$CP132</f>
        <v>1.1724323588346807E-2</v>
      </c>
      <c r="AP132" s="34">
        <f>'Insumo 1'!AP128/$CP132</f>
        <v>1.1888301228946364E-2</v>
      </c>
      <c r="AQ132" s="34">
        <f>'Insumo 1'!AQ128/$CP132</f>
        <v>1.2050880008156923E-2</v>
      </c>
      <c r="AR132" s="34">
        <f>'Insumo 1'!AR128/$CP132</f>
        <v>1.2209728490330146E-2</v>
      </c>
      <c r="AS132" s="34">
        <f>'Insumo 1'!AS128/$CP132</f>
        <v>1.2369820404849144E-2</v>
      </c>
      <c r="AT132" s="34">
        <f>'Insumo 1'!AT128/$CP132</f>
        <v>1.2531622038843591E-2</v>
      </c>
      <c r="AU132" s="34">
        <f>'Insumo 1'!AU128/$CP132</f>
        <v>1.2689227088671033E-2</v>
      </c>
      <c r="AV132" s="34">
        <f>'Insumo 1'!AV128/$CP132</f>
        <v>1.2835174960256799E-2</v>
      </c>
      <c r="AW132" s="34">
        <f>'Insumo 1'!AW128/$CP132</f>
        <v>1.2970087369773784E-2</v>
      </c>
      <c r="AX132" s="34">
        <f>'Insumo 1'!AX128/$CP132</f>
        <v>1.3079509416202303E-2</v>
      </c>
      <c r="AY132" s="34">
        <f>'Insumo 1'!AY128/$CP132</f>
        <v>1.3155047931208357E-2</v>
      </c>
      <c r="AZ132" s="34">
        <f>'Insumo 1'!AZ128/$CP132</f>
        <v>1.32005886408725E-2</v>
      </c>
      <c r="BA132" s="34">
        <f>'Insumo 1'!BA128/$CP132</f>
        <v>1.3235871033683967E-2</v>
      </c>
      <c r="BB132" s="34">
        <f>'Insumo 1'!BB128/$CP132</f>
        <v>1.3266179697112322E-2</v>
      </c>
      <c r="BC132" s="34">
        <f>'Insumo 1'!BC128/$CP132</f>
        <v>1.3245663063406974E-2</v>
      </c>
      <c r="BD132" s="34">
        <f>'Insumo 1'!BD128/$CP132</f>
        <v>1.3156913079727025E-2</v>
      </c>
      <c r="BE132" s="34">
        <f>'Insumo 1'!BE128/$CP132</f>
        <v>1.3024176676815154E-2</v>
      </c>
      <c r="BF132" s="34">
        <f>'Insumo 1'!BF128/$CP132</f>
        <v>1.288910883825495E-2</v>
      </c>
      <c r="BG132" s="34">
        <f>'Insumo 1'!BG128/$CP132</f>
        <v>1.2742850108582737E-2</v>
      </c>
      <c r="BH132" s="34">
        <f>'Insumo 1'!BH128/$CP132</f>
        <v>1.262301431625832E-2</v>
      </c>
      <c r="BI132" s="34">
        <f>'Insumo 1'!BI128/$CP132</f>
        <v>1.2552449530635383E-2</v>
      </c>
      <c r="BJ132" s="34">
        <f>'Insumo 1'!BJ128/$CP132</f>
        <v>1.2515301989305245E-2</v>
      </c>
      <c r="BK132" s="34">
        <f>'Insumo 1'!BK128/$CP132</f>
        <v>1.2477377302758996E-2</v>
      </c>
      <c r="BL132" s="34">
        <f>'Insumo 1'!BL128/$CP132</f>
        <v>1.245033264923831E-2</v>
      </c>
      <c r="BM132" s="34">
        <f>'Insumo 1'!BM128/$CP132</f>
        <v>1.2420490272939623E-2</v>
      </c>
      <c r="BN132" s="34">
        <f>'Insumo 1'!BN128/$CP132</f>
        <v>1.2379767863615374E-2</v>
      </c>
      <c r="BO132" s="34">
        <f>'Insumo 1'!BO128/$CP132</f>
        <v>1.2339822599507234E-2</v>
      </c>
      <c r="BP132" s="34">
        <f>'Insumo 1'!BP128/$CP132</f>
        <v>1.2293815602713426E-2</v>
      </c>
      <c r="BQ132" s="34">
        <f>'Insumo 1'!BQ128/$CP132</f>
        <v>1.2209262203200478E-2</v>
      </c>
      <c r="BR132" s="34">
        <f>'Insumo 1'!BR128/$CP132</f>
        <v>1.2246565173573837E-2</v>
      </c>
      <c r="BS132" s="34">
        <f>'Insumo 1'!BS128/$CP132</f>
        <v>1.2473802434764885E-2</v>
      </c>
      <c r="BT132" s="34">
        <f>'Insumo 1'!BT128/$CP132</f>
        <v>1.2798959993185999E-2</v>
      </c>
      <c r="BU132" s="34">
        <f>'Insumo 1'!BU128/$CP132</f>
        <v>1.3070339102652186E-2</v>
      </c>
      <c r="BV132" s="34">
        <f>'Insumo 1'!BV128/$CP132</f>
        <v>1.3330061033876701E-2</v>
      </c>
      <c r="BW132" s="34">
        <f>'Insumo 1'!BW128/$CP132</f>
        <v>1.3393009796381744E-2</v>
      </c>
      <c r="BX132" s="34">
        <f>'Insumo 1'!BX128/$CP132</f>
        <v>1.3155514218338023E-2</v>
      </c>
      <c r="BY132" s="34">
        <f>'Insumo 1'!BY128/$CP132</f>
        <v>1.2702749415431376E-2</v>
      </c>
      <c r="BZ132" s="34">
        <f>'Insumo 1'!BZ128/$CP132</f>
        <v>1.2241902302277166E-2</v>
      </c>
      <c r="CA132" s="34">
        <f>'Insumo 1'!CA128/$CP132</f>
        <v>1.1753388819429384E-2</v>
      </c>
      <c r="CB132" s="34">
        <f>'Insumo 1'!CB128/$CP132</f>
        <v>1.1164623603703197E-2</v>
      </c>
      <c r="CC132" s="34">
        <f>'Insumo 1'!CC128/$CP132</f>
        <v>1.0467679773894267E-2</v>
      </c>
      <c r="CD132" s="34">
        <f>'Insumo 1'!CD128/$CP132</f>
        <v>9.6987722970734002E-3</v>
      </c>
      <c r="CE132" s="34">
        <f>'Insumo 1'!CE128/$CP132</f>
        <v>8.9021984505589583E-3</v>
      </c>
      <c r="CF132" s="34">
        <f>'Insumo 1'!CF128/$CP132</f>
        <v>8.0697204950601585E-3</v>
      </c>
      <c r="CG132" s="34">
        <f>'Insumo 1'!CG128/$CP132</f>
        <v>7.3006575891960681E-3</v>
      </c>
      <c r="CH132" s="34">
        <f>'Insumo 1'!CH128/$CP132</f>
        <v>6.6490990400080614E-3</v>
      </c>
      <c r="CI132" s="34">
        <f>'Insumo 1'!CI128/$CP132</f>
        <v>6.0799178837278875E-3</v>
      </c>
      <c r="CJ132" s="34">
        <f>'Insumo 1'!CJ128/$CP132</f>
        <v>5.4934841036500363E-3</v>
      </c>
      <c r="CK132" s="34">
        <f>'Insumo 1'!CK128/$CP132</f>
        <v>4.9379807031734281E-3</v>
      </c>
      <c r="CL132" s="34">
        <f>'Insumo 1'!CL128/$CP132</f>
        <v>4.4213345635024034E-3</v>
      </c>
      <c r="CM132" s="34">
        <f>'Insumo 1'!CM128/$CP132</f>
        <v>3.9087295789551587E-3</v>
      </c>
      <c r="CN132" s="34">
        <f>'Insumo 1'!CN128/$CP132</f>
        <v>3.3996994624020272E-3</v>
      </c>
      <c r="CP132">
        <f>SUM('Insumo 1'!B128:CX128)</f>
        <v>6433.8039999999964</v>
      </c>
      <c r="CR132" s="46">
        <f t="shared" si="2"/>
        <v>0.17135896586218677</v>
      </c>
    </row>
    <row r="133" spans="1:96" x14ac:dyDescent="0.2">
      <c r="A133">
        <f t="shared" si="3"/>
        <v>2072</v>
      </c>
      <c r="B133" s="34">
        <f>'Insumo 1'!B129/$CP133</f>
        <v>8.8876478230636418E-3</v>
      </c>
      <c r="C133" s="34">
        <f>'Insumo 1'!C129/$CP133</f>
        <v>8.9621117725783347E-3</v>
      </c>
      <c r="D133" s="34">
        <f>'Insumo 1'!D129/$CP133</f>
        <v>9.059728378664823E-3</v>
      </c>
      <c r="E133" s="34">
        <f>'Insumo 1'!E129/$CP133</f>
        <v>9.1478023357588843E-3</v>
      </c>
      <c r="F133" s="34">
        <f>'Insumo 1'!F129/$CP133</f>
        <v>9.2426030782082631E-3</v>
      </c>
      <c r="G133" s="34">
        <f>'Insumo 1'!G129/$CP133</f>
        <v>9.3420969267194922E-3</v>
      </c>
      <c r="H133" s="34">
        <f>'Insumo 1'!H129/$CP133</f>
        <v>9.4442502019991045E-3</v>
      </c>
      <c r="I133" s="34">
        <f>'Insumo 1'!I129/$CP133</f>
        <v>9.5485935934409103E-3</v>
      </c>
      <c r="J133" s="34">
        <f>'Insumo 1'!J129/$CP133</f>
        <v>9.6543449167012744E-3</v>
      </c>
      <c r="K133" s="34">
        <f>'Insumo 1'!K129/$CP133</f>
        <v>9.7547773864248739E-3</v>
      </c>
      <c r="L133" s="34">
        <f>'Insumo 1'!L129/$CP133</f>
        <v>9.8466058283684151E-3</v>
      </c>
      <c r="M133" s="34">
        <f>'Insumo 1'!M129/$CP133</f>
        <v>9.9306124268755368E-3</v>
      </c>
      <c r="N133" s="34">
        <f>'Insumo 1'!N129/$CP133</f>
        <v>1.0012428909220463E-2</v>
      </c>
      <c r="O133" s="34">
        <f>'Insumo 1'!O129/$CP133</f>
        <v>1.0091898838534464E-2</v>
      </c>
      <c r="P133" s="34">
        <f>'Insumo 1'!P129/$CP133</f>
        <v>1.0158228070875285E-2</v>
      </c>
      <c r="Q133" s="34">
        <f>'Insumo 1'!Q129/$CP133</f>
        <v>1.0206879937049799E-2</v>
      </c>
      <c r="R133" s="34">
        <f>'Insumo 1'!R129/$CP133</f>
        <v>1.0242234669382407E-2</v>
      </c>
      <c r="S133" s="34">
        <f>'Insumo 1'!S129/$CP133</f>
        <v>1.027524284868409E-2</v>
      </c>
      <c r="T133" s="34">
        <f>'Insumo 1'!T129/$CP133</f>
        <v>1.0305122290611202E-2</v>
      </c>
      <c r="U133" s="34">
        <f>'Insumo 1'!U129/$CP133</f>
        <v>1.0329213568395369E-2</v>
      </c>
      <c r="V133" s="34">
        <f>'Insumo 1'!V129/$CP133</f>
        <v>1.0347673118905314E-2</v>
      </c>
      <c r="W133" s="34">
        <f>'Insumo 1'!W129/$CP133</f>
        <v>1.0362847495171962E-2</v>
      </c>
      <c r="X133" s="34">
        <f>'Insumo 1'!X129/$CP133</f>
        <v>1.0377396123963699E-2</v>
      </c>
      <c r="Y133" s="34">
        <f>'Insumo 1'!Y129/$CP133</f>
        <v>1.0391944752755436E-2</v>
      </c>
      <c r="Z133" s="34">
        <f>'Insumo 1'!Z129/$CP133</f>
        <v>1.0408996371446825E-2</v>
      </c>
      <c r="AA133" s="34">
        <f>'Insumo 1'!AA129/$CP133</f>
        <v>1.0430741096200067E-2</v>
      </c>
      <c r="AB133" s="34">
        <f>'Insumo 1'!AB129/$CP133</f>
        <v>1.0457178927015158E-2</v>
      </c>
      <c r="AC133" s="34">
        <f>'Insumo 1'!AC129/$CP133</f>
        <v>1.0487840553285914E-2</v>
      </c>
      <c r="AD133" s="34">
        <f>'Insumo 1'!AD129/$CP133</f>
        <v>1.0523351722487249E-2</v>
      </c>
      <c r="AE133" s="34">
        <f>'Insumo 1'!AE129/$CP133</f>
        <v>1.0567310482599915E-2</v>
      </c>
      <c r="AF133" s="34">
        <f>'Insumo 1'!AF129/$CP133</f>
        <v>1.062175051291738E-2</v>
      </c>
      <c r="AG133" s="34">
        <f>'Insumo 1'!AG129/$CP133</f>
        <v>1.0686515376570916E-2</v>
      </c>
      <c r="AH133" s="34">
        <f>'Insumo 1'!AH129/$CP133</f>
        <v>1.0757850588711043E-2</v>
      </c>
      <c r="AI133" s="34">
        <f>'Insumo 1'!AI129/$CP133</f>
        <v>1.0835756149337761E-2</v>
      </c>
      <c r="AJ133" s="34">
        <f>'Insumo 1'!AJ129/$CP133</f>
        <v>1.0928836086231127E-2</v>
      </c>
      <c r="AK133" s="34">
        <f>'Insumo 1'!AK129/$CP133</f>
        <v>1.1041314194846809E-2</v>
      </c>
      <c r="AL133" s="34">
        <f>'Insumo 1'!AL129/$CP133</f>
        <v>1.1168653805991685E-2</v>
      </c>
      <c r="AM133" s="34">
        <f>'Insumo 1'!AM129/$CP133</f>
        <v>1.1300842960067139E-2</v>
      </c>
      <c r="AN133" s="34">
        <f>'Insumo 1'!AN129/$CP133</f>
        <v>1.143709947272953E-2</v>
      </c>
      <c r="AO133" s="34">
        <f>'Insumo 1'!AO129/$CP133</f>
        <v>1.158399369246545E-2</v>
      </c>
      <c r="AP133" s="34">
        <f>'Insumo 1'!AP129/$CP133</f>
        <v>1.1742777114224721E-2</v>
      </c>
      <c r="AQ133" s="34">
        <f>'Insumo 1'!AQ129/$CP133</f>
        <v>1.1909069505682955E-2</v>
      </c>
      <c r="AR133" s="34">
        <f>'Insumo 1'!AR129/$CP133</f>
        <v>1.207348465471645E-2</v>
      </c>
      <c r="AS133" s="34">
        <f>'Insumo 1'!AS129/$CP133</f>
        <v>1.2233676008294277E-2</v>
      </c>
      <c r="AT133" s="34">
        <f>'Insumo 1'!AT129/$CP133</f>
        <v>1.2395118856821933E-2</v>
      </c>
      <c r="AU133" s="34">
        <f>'Insumo 1'!AU129/$CP133</f>
        <v>1.2558282510905601E-2</v>
      </c>
      <c r="AV133" s="34">
        <f>'Insumo 1'!AV129/$CP133</f>
        <v>1.2717222369533604E-2</v>
      </c>
      <c r="AW133" s="34">
        <f>'Insumo 1'!AW129/$CP133</f>
        <v>1.286427302613825E-2</v>
      </c>
      <c r="AX133" s="34">
        <f>'Insumo 1'!AX129/$CP133</f>
        <v>1.3000060228194455E-2</v>
      </c>
      <c r="AY133" s="34">
        <f>'Insumo 1'!AY129/$CP133</f>
        <v>1.3109722473173029E-2</v>
      </c>
      <c r="AZ133" s="34">
        <f>'Insumo 1'!AZ129/$CP133</f>
        <v>1.3184812170162635E-2</v>
      </c>
      <c r="BA133" s="34">
        <f>'Insumo 1'!BA129/$CP133</f>
        <v>1.3229396677750213E-2</v>
      </c>
      <c r="BB133" s="34">
        <f>'Insumo 1'!BB129/$CP133</f>
        <v>1.3263656352001723E-2</v>
      </c>
      <c r="BC133" s="34">
        <f>'Insumo 1'!BC129/$CP133</f>
        <v>1.3291971425241553E-2</v>
      </c>
      <c r="BD133" s="34">
        <f>'Insumo 1'!BD129/$CP133</f>
        <v>1.3269600953013399E-2</v>
      </c>
      <c r="BE133" s="34">
        <f>'Insumo 1'!BE129/$CP133</f>
        <v>1.3178554695413501E-2</v>
      </c>
      <c r="BF133" s="34">
        <f>'Insumo 1'!BF129/$CP133</f>
        <v>1.3043236803963479E-2</v>
      </c>
      <c r="BG133" s="34">
        <f>'Insumo 1'!BG129/$CP133</f>
        <v>1.2905103048876349E-2</v>
      </c>
      <c r="BH133" s="34">
        <f>'Insumo 1'!BH129/$CP133</f>
        <v>1.275539296550332E-2</v>
      </c>
      <c r="BI133" s="34">
        <f>'Insumo 1'!BI129/$CP133</f>
        <v>1.2631651402339196E-2</v>
      </c>
      <c r="BJ133" s="34">
        <f>'Insumo 1'!BJ129/$CP133</f>
        <v>1.2557031015955775E-2</v>
      </c>
      <c r="BK133" s="34">
        <f>'Insumo 1'!BK129/$CP133</f>
        <v>1.2515888119480218E-2</v>
      </c>
      <c r="BL133" s="34">
        <f>'Insumo 1'!BL129/$CP133</f>
        <v>1.2472867980579921E-2</v>
      </c>
      <c r="BM133" s="34">
        <f>'Insumo 1'!BM129/$CP133</f>
        <v>1.2439703364409513E-2</v>
      </c>
      <c r="BN133" s="34">
        <f>'Insumo 1'!BN129/$CP133</f>
        <v>1.2403722884601993E-2</v>
      </c>
      <c r="BO133" s="34">
        <f>'Insumo 1'!BO129/$CP133</f>
        <v>1.235663538711476E-2</v>
      </c>
      <c r="BP133" s="34">
        <f>'Insumo 1'!BP129/$CP133</f>
        <v>1.2310017200233713E-2</v>
      </c>
      <c r="BQ133" s="34">
        <f>'Insumo 1'!BQ129/$CP133</f>
        <v>1.2255890043653702E-2</v>
      </c>
      <c r="BR133" s="34">
        <f>'Insumo 1'!BR129/$CP133</f>
        <v>1.216249723302288E-2</v>
      </c>
      <c r="BS133" s="34">
        <f>'Insumo 1'!BS129/$CP133</f>
        <v>1.2187840005756873E-2</v>
      </c>
      <c r="BT133" s="34">
        <f>'Insumo 1'!BT129/$CP133</f>
        <v>1.2399811962883783E-2</v>
      </c>
      <c r="BU133" s="34">
        <f>'Insumo 1'!BU129/$CP133</f>
        <v>1.2706271788722618E-2</v>
      </c>
      <c r="BV133" s="34">
        <f>'Insumo 1'!BV129/$CP133</f>
        <v>1.2958604457981443E-2</v>
      </c>
      <c r="BW133" s="34">
        <f>'Insumo 1'!BW129/$CP133</f>
        <v>1.3198891488348186E-2</v>
      </c>
      <c r="BX133" s="34">
        <f>'Insumo 1'!BX129/$CP133</f>
        <v>1.3239408637348828E-2</v>
      </c>
      <c r="BY133" s="34">
        <f>'Insumo 1'!BY129/$CP133</f>
        <v>1.2975968950410291E-2</v>
      </c>
      <c r="BZ133" s="34">
        <f>'Insumo 1'!BZ129/$CP133</f>
        <v>1.2495238452808076E-2</v>
      </c>
      <c r="CA133" s="34">
        <f>'Insumo 1'!CA129/$CP133</f>
        <v>1.2006529674900717E-2</v>
      </c>
      <c r="CB133" s="34">
        <f>'Insumo 1'!CB129/$CP133</f>
        <v>1.1490444444965895E-2</v>
      </c>
      <c r="CC133" s="34">
        <f>'Insumo 1'!CC129/$CP133</f>
        <v>1.087642973520713E-2</v>
      </c>
      <c r="CD133" s="34">
        <f>'Insumo 1'!CD129/$CP133</f>
        <v>1.0157602323400371E-2</v>
      </c>
      <c r="CE133" s="34">
        <f>'Insumo 1'!CE129/$CP133</f>
        <v>9.3694733787469536E-3</v>
      </c>
      <c r="CF133" s="34">
        <f>'Insumo 1'!CF129/$CP133</f>
        <v>8.5552194770159018E-3</v>
      </c>
      <c r="CG133" s="34">
        <f>'Insumo 1'!CG129/$CP133</f>
        <v>7.7071752116395264E-3</v>
      </c>
      <c r="CH133" s="34">
        <f>'Insumo 1'!CH129/$CP133</f>
        <v>6.9254601786039706E-3</v>
      </c>
      <c r="CI133" s="34">
        <f>'Insumo 1'!CI129/$CP133</f>
        <v>6.2646708450954276E-3</v>
      </c>
      <c r="CJ133" s="34">
        <f>'Insumo 1'!CJ129/$CP133</f>
        <v>5.6896089156500199E-3</v>
      </c>
      <c r="CK133" s="34">
        <f>'Insumo 1'!CK129/$CP133</f>
        <v>5.0904557084204471E-3</v>
      </c>
      <c r="CL133" s="34">
        <f>'Insumo 1'!CL129/$CP133</f>
        <v>4.5465247158519807E-3</v>
      </c>
      <c r="CM133" s="34">
        <f>'Insumo 1'!CM129/$CP133</f>
        <v>4.0543743268325978E-3</v>
      </c>
      <c r="CN133" s="34">
        <f>'Insumo 1'!CN129/$CP133</f>
        <v>3.5428257660908994E-3</v>
      </c>
      <c r="CP133">
        <f>SUM('Insumo 1'!B129:CX129)</f>
        <v>6392.3550000000023</v>
      </c>
      <c r="CR133" s="46">
        <f t="shared" si="2"/>
        <v>0.16985305102735995</v>
      </c>
    </row>
    <row r="134" spans="1:96" x14ac:dyDescent="0.2">
      <c r="A134">
        <f t="shared" si="3"/>
        <v>2073</v>
      </c>
      <c r="B134" s="34">
        <f>'Insumo 1'!B130/$CP134</f>
        <v>8.8240431275166901E-3</v>
      </c>
      <c r="C134" s="34">
        <f>'Insumo 1'!C130/$CP134</f>
        <v>8.8957039271850662E-3</v>
      </c>
      <c r="D134" s="34">
        <f>'Insumo 1'!D130/$CP134</f>
        <v>8.9776019839489258E-3</v>
      </c>
      <c r="E134" s="34">
        <f>'Insumo 1'!E130/$CP134</f>
        <v>9.0793445698517175E-3</v>
      </c>
      <c r="F134" s="34">
        <f>'Insumo 1'!F130/$CP134</f>
        <v>9.1713223874480502E-3</v>
      </c>
      <c r="G134" s="34">
        <f>'Insumo 1'!G130/$CP134</f>
        <v>9.2681825891976141E-3</v>
      </c>
      <c r="H134" s="34">
        <f>'Insumo 1'!H130/$CP134</f>
        <v>9.3680352199443182E-3</v>
      </c>
      <c r="I134" s="34">
        <f>'Insumo 1'!I130/$CP134</f>
        <v>9.4694628133210959E-3</v>
      </c>
      <c r="J134" s="34">
        <f>'Insumo 1'!J130/$CP134</f>
        <v>9.5718353842759174E-3</v>
      </c>
      <c r="K134" s="34">
        <f>'Insumo 1'!K130/$CP134</f>
        <v>9.6746804440197634E-3</v>
      </c>
      <c r="L134" s="34">
        <f>'Insumo 1'!L130/$CP134</f>
        <v>9.7696506906132363E-3</v>
      </c>
      <c r="M134" s="34">
        <f>'Insumo 1'!M130/$CP134</f>
        <v>9.8520212361661186E-3</v>
      </c>
      <c r="N134" s="34">
        <f>'Insumo 1'!N130/$CP134</f>
        <v>9.9246270134125385E-3</v>
      </c>
      <c r="O134" s="34">
        <f>'Insumo 1'!O130/$CP134</f>
        <v>9.9947128504508393E-3</v>
      </c>
      <c r="P134" s="34">
        <f>'Insumo 1'!P130/$CP134</f>
        <v>1.006243624354403E-2</v>
      </c>
      <c r="Q134" s="34">
        <f>'Insumo 1'!Q130/$CP134</f>
        <v>1.0118662409437679E-2</v>
      </c>
      <c r="R134" s="34">
        <f>'Insumo 1'!R130/$CP134</f>
        <v>1.016008392660863E-2</v>
      </c>
      <c r="S134" s="34">
        <f>'Insumo 1'!S130/$CP134</f>
        <v>1.0190323209106055E-2</v>
      </c>
      <c r="T134" s="34">
        <f>'Insumo 1'!T130/$CP134</f>
        <v>1.0218357543921374E-2</v>
      </c>
      <c r="U134" s="34">
        <f>'Insumo 1'!U130/$CP134</f>
        <v>1.0243714442265569E-2</v>
      </c>
      <c r="V134" s="34">
        <f>'Insumo 1'!V130/$CP134</f>
        <v>1.0265291430297585E-2</v>
      </c>
      <c r="W134" s="34">
        <f>'Insumo 1'!W130/$CP134</f>
        <v>1.0284348478121486E-2</v>
      </c>
      <c r="X134" s="34">
        <f>'Insumo 1'!X130/$CP134</f>
        <v>1.0301988059578316E-2</v>
      </c>
      <c r="Y134" s="34">
        <f>'Insumo 1'!Y130/$CP134</f>
        <v>1.0319627641035145E-2</v>
      </c>
      <c r="Z134" s="34">
        <f>'Insumo 1'!Z130/$CP134</f>
        <v>1.0338212200070022E-2</v>
      </c>
      <c r="AA134" s="34">
        <f>'Insumo 1'!AA130/$CP134</f>
        <v>1.0359946684365044E-2</v>
      </c>
      <c r="AB134" s="34">
        <f>'Insumo 1'!AB130/$CP134</f>
        <v>1.0387036041602321E-2</v>
      </c>
      <c r="AC134" s="34">
        <f>'Insumo 1'!AC130/$CP134</f>
        <v>1.0419480271781849E-2</v>
      </c>
      <c r="AD134" s="34">
        <f>'Insumo 1'!AD130/$CP134</f>
        <v>1.0456491893588592E-2</v>
      </c>
      <c r="AE134" s="34">
        <f>'Insumo 1'!AE130/$CP134</f>
        <v>1.0498700892074581E-2</v>
      </c>
      <c r="AF134" s="34">
        <f>'Insumo 1'!AF130/$CP134</f>
        <v>1.0549099696236956E-2</v>
      </c>
      <c r="AG134" s="34">
        <f>'Insumo 1'!AG130/$CP134</f>
        <v>1.0609420764968798E-2</v>
      </c>
      <c r="AH134" s="34">
        <f>'Insumo 1'!AH130/$CP134</f>
        <v>1.0679349105744092E-2</v>
      </c>
      <c r="AI134" s="34">
        <f>'Insumo 1'!AI130/$CP134</f>
        <v>1.0756207282091713E-2</v>
      </c>
      <c r="AJ134" s="34">
        <f>'Insumo 1'!AJ130/$CP134</f>
        <v>1.0839365308959629E-2</v>
      </c>
      <c r="AK134" s="34">
        <f>'Insumo 1'!AK130/$CP134</f>
        <v>1.0936855495761223E-2</v>
      </c>
      <c r="AL134" s="34">
        <f>'Insumo 1'!AL130/$CP134</f>
        <v>1.1052142760282655E-2</v>
      </c>
      <c r="AM134" s="34">
        <f>'Insumo 1'!AM130/$CP134</f>
        <v>1.1181447192211745E-2</v>
      </c>
      <c r="AN134" s="34">
        <f>'Insumo 1'!AN130/$CP134</f>
        <v>1.1315319015768051E-2</v>
      </c>
      <c r="AO134" s="34">
        <f>'Insumo 1'!AO130/$CP134</f>
        <v>1.1452970749636535E-2</v>
      </c>
      <c r="AP134" s="34">
        <f>'Insumo 1'!AP130/$CP134</f>
        <v>1.1601489725652534E-2</v>
      </c>
      <c r="AQ134" s="34">
        <f>'Insumo 1'!AQ130/$CP134</f>
        <v>1.176229341018311E-2</v>
      </c>
      <c r="AR134" s="34">
        <f>'Insumo 1'!AR130/$CP134</f>
        <v>1.1930656915338039E-2</v>
      </c>
      <c r="AS134" s="34">
        <f>'Insumo 1'!AS130/$CP134</f>
        <v>1.2096815472810867E-2</v>
      </c>
      <c r="AT134" s="34">
        <f>'Insumo 1'!AT130/$CP134</f>
        <v>1.225840663865648E-2</v>
      </c>
      <c r="AU134" s="34">
        <f>'Insumo 1'!AU130/$CP134</f>
        <v>1.2421415270869159E-2</v>
      </c>
      <c r="AV134" s="34">
        <f>'Insumo 1'!AV130/$CP134</f>
        <v>1.2585998865711911E-2</v>
      </c>
      <c r="AW134" s="34">
        <f>'Insumo 1'!AW130/$CP134</f>
        <v>1.2746330061453464E-2</v>
      </c>
      <c r="AX134" s="34">
        <f>'Insumo 1'!AX130/$CP134</f>
        <v>1.2894534044943447E-2</v>
      </c>
      <c r="AY134" s="34">
        <f>'Insumo 1'!AY130/$CP134</f>
        <v>1.3031240801233886E-2</v>
      </c>
      <c r="AZ134" s="34">
        <f>'Insumo 1'!AZ130/$CP134</f>
        <v>1.3141330689076072E-2</v>
      </c>
      <c r="BA134" s="34">
        <f>'Insumo 1'!BA130/$CP134</f>
        <v>1.3215826421478583E-2</v>
      </c>
      <c r="BB134" s="34">
        <f>'Insumo 1'!BB130/$CP134</f>
        <v>1.3259610382594645E-2</v>
      </c>
      <c r="BC134" s="34">
        <f>'Insumo 1'!BC130/$CP134</f>
        <v>1.3292212109037181E-2</v>
      </c>
      <c r="BD134" s="34">
        <f>'Insumo 1'!BD130/$CP134</f>
        <v>1.331914397001145E-2</v>
      </c>
      <c r="BE134" s="34">
        <f>'Insumo 1'!BE130/$CP134</f>
        <v>1.3294732049245299E-2</v>
      </c>
      <c r="BF134" s="34">
        <f>'Insumo 1'!BF130/$CP134</f>
        <v>1.32013367652819E-2</v>
      </c>
      <c r="BG134" s="34">
        <f>'Insumo 1'!BG130/$CP134</f>
        <v>1.3063370038887401E-2</v>
      </c>
      <c r="BH134" s="34">
        <f>'Insumo 1'!BH130/$CP134</f>
        <v>1.2921938394706739E-2</v>
      </c>
      <c r="BI134" s="34">
        <f>'Insumo 1'!BI130/$CP134</f>
        <v>1.2768537034537512E-2</v>
      </c>
      <c r="BJ134" s="34">
        <f>'Insumo 1'!BJ130/$CP134</f>
        <v>1.2641122557764509E-2</v>
      </c>
      <c r="BK134" s="34">
        <f>'Insumo 1'!BK130/$CP134</f>
        <v>1.2562689418786814E-2</v>
      </c>
      <c r="BL134" s="34">
        <f>'Insumo 1'!BL130/$CP134</f>
        <v>1.2517015502514661E-2</v>
      </c>
      <c r="BM134" s="34">
        <f>'Insumo 1'!BM130/$CP134</f>
        <v>1.2468979142297399E-2</v>
      </c>
      <c r="BN134" s="34">
        <f>'Insumo 1'!BN130/$CP134</f>
        <v>1.2429762572808553E-2</v>
      </c>
      <c r="BO134" s="34">
        <f>'Insumo 1'!BO130/$CP134</f>
        <v>1.2387396078059556E-2</v>
      </c>
      <c r="BP134" s="34">
        <f>'Insumo 1'!BP130/$CP134</f>
        <v>1.2333847348637033E-2</v>
      </c>
      <c r="BQ134" s="34">
        <f>'Insumo 1'!BQ130/$CP134</f>
        <v>1.2280456115477519E-2</v>
      </c>
      <c r="BR134" s="34">
        <f>'Insumo 1'!BR130/$CP134</f>
        <v>1.2218245091589587E-2</v>
      </c>
      <c r="BS134" s="34">
        <f>'Insumo 1'!BS130/$CP134</f>
        <v>1.211555752810875E-2</v>
      </c>
      <c r="BT134" s="34">
        <f>'Insumo 1'!BT130/$CP134</f>
        <v>1.2129259702990397E-2</v>
      </c>
      <c r="BU134" s="34">
        <f>'Insumo 1'!BU130/$CP134</f>
        <v>1.2325185054171626E-2</v>
      </c>
      <c r="BV134" s="34">
        <f>'Insumo 1'!BV130/$CP134</f>
        <v>1.2612773230423173E-2</v>
      </c>
      <c r="BW134" s="34">
        <f>'Insumo 1'!BW130/$CP134</f>
        <v>1.2846025195937161E-2</v>
      </c>
      <c r="BX134" s="34">
        <f>'Insumo 1'!BX130/$CP134</f>
        <v>1.3066519964147549E-2</v>
      </c>
      <c r="BY134" s="34">
        <f>'Insumo 1'!BY130/$CP134</f>
        <v>1.3084632034393402E-2</v>
      </c>
      <c r="BZ134" s="34">
        <f>'Insumo 1'!BZ130/$CP134</f>
        <v>1.2794681414196743E-2</v>
      </c>
      <c r="CA134" s="34">
        <f>'Insumo 1'!CA130/$CP134</f>
        <v>1.228533849963075E-2</v>
      </c>
      <c r="CB134" s="34">
        <f>'Insumo 1'!CB130/$CP134</f>
        <v>1.1768435764440397E-2</v>
      </c>
      <c r="CC134" s="34">
        <f>'Insumo 1'!CC130/$CP134</f>
        <v>1.1224443672012771E-2</v>
      </c>
      <c r="CD134" s="34">
        <f>'Insumo 1'!CD130/$CP134</f>
        <v>1.0584693851676633E-2</v>
      </c>
      <c r="CE134" s="34">
        <f>'Insumo 1'!CE130/$CP134</f>
        <v>9.8435164379637174E-3</v>
      </c>
      <c r="CF134" s="34">
        <f>'Insumo 1'!CF130/$CP134</f>
        <v>9.0360330975246764E-3</v>
      </c>
      <c r="CG134" s="34">
        <f>'Insumo 1'!CG130/$CP134</f>
        <v>8.2039803400564808E-3</v>
      </c>
      <c r="CH134" s="34">
        <f>'Insumo 1'!CH130/$CP134</f>
        <v>7.3402708337237917E-3</v>
      </c>
      <c r="CI134" s="34">
        <f>'Insumo 1'!CI130/$CP134</f>
        <v>6.5455446905883534E-3</v>
      </c>
      <c r="CJ134" s="34">
        <f>'Insumo 1'!CJ130/$CP134</f>
        <v>5.8752405952287763E-3</v>
      </c>
      <c r="CK134" s="34">
        <f>'Insumo 1'!CK130/$CP134</f>
        <v>5.2939218884683909E-3</v>
      </c>
      <c r="CL134" s="34">
        <f>'Insumo 1'!CL130/$CP134</f>
        <v>4.6822064029475733E-3</v>
      </c>
      <c r="CM134" s="34">
        <f>'Insumo 1'!CM130/$CP134</f>
        <v>4.1497115377194882E-3</v>
      </c>
      <c r="CN134" s="34">
        <f>'Insumo 1'!CN130/$CP134</f>
        <v>3.6824201253764744E-3</v>
      </c>
      <c r="CP134">
        <f>SUM('Insumo 1'!B130:CX130)</f>
        <v>6349.3570000000009</v>
      </c>
      <c r="CR134" s="46">
        <f t="shared" si="2"/>
        <v>0.16843642592470384</v>
      </c>
    </row>
    <row r="135" spans="1:96" x14ac:dyDescent="0.2">
      <c r="A135">
        <f t="shared" si="3"/>
        <v>2074</v>
      </c>
      <c r="B135" s="34">
        <f>'Insumo 1'!B131/$CP135</f>
        <v>8.7628487442660743E-3</v>
      </c>
      <c r="C135" s="34">
        <f>'Insumo 1'!C131/$CP135</f>
        <v>8.8316851972600578E-3</v>
      </c>
      <c r="D135" s="34">
        <f>'Insumo 1'!D131/$CP135</f>
        <v>8.9108312572692659E-3</v>
      </c>
      <c r="E135" s="34">
        <f>'Insumo 1'!E131/$CP135</f>
        <v>8.9985422215680486E-3</v>
      </c>
      <c r="F135" s="34">
        <f>'Insumo 1'!F131/$CP135</f>
        <v>9.0992591516398866E-3</v>
      </c>
      <c r="G135" s="34">
        <f>'Insumo 1'!G131/$CP135</f>
        <v>9.1949005828734602E-3</v>
      </c>
      <c r="H135" s="34">
        <f>'Insumo 1'!H131/$CP135</f>
        <v>9.2940314195583407E-3</v>
      </c>
      <c r="I135" s="34">
        <f>'Insumo 1'!I131/$CP135</f>
        <v>9.3944311309527885E-3</v>
      </c>
      <c r="J135" s="34">
        <f>'Insumo 1'!J131/$CP135</f>
        <v>9.4948308423472363E-3</v>
      </c>
      <c r="K135" s="34">
        <f>'Insumo 1'!K131/$CP135</f>
        <v>9.5950719444029865E-3</v>
      </c>
      <c r="L135" s="34">
        <f>'Insumo 1'!L131/$CP135</f>
        <v>9.6953130464587384E-3</v>
      </c>
      <c r="M135" s="34">
        <f>'Insumo 1'!M131/$CP135</f>
        <v>9.7844514948057827E-3</v>
      </c>
      <c r="N135" s="34">
        <f>'Insumo 1'!N131/$CP135</f>
        <v>9.857570399944551E-3</v>
      </c>
      <c r="O135" s="34">
        <f>'Insumo 1'!O131/$CP135</f>
        <v>9.9183177766650477E-3</v>
      </c>
      <c r="P135" s="34">
        <f>'Insumo 1'!P131/$CP135</f>
        <v>9.9768446226437997E-3</v>
      </c>
      <c r="Q135" s="34">
        <f>'Insumo 1'!Q131/$CP135</f>
        <v>1.0032516500526029E-2</v>
      </c>
      <c r="R135" s="34">
        <f>'Insumo 1'!R131/$CP135</f>
        <v>1.0078354599409119E-2</v>
      </c>
      <c r="S135" s="34">
        <f>'Insumo 1'!S131/$CP135</f>
        <v>1.0112296997890022E-2</v>
      </c>
      <c r="T135" s="34">
        <f>'Insumo 1'!T131/$CP135</f>
        <v>1.0137515882742655E-2</v>
      </c>
      <c r="U135" s="34">
        <f>'Insumo 1'!U131/$CP135</f>
        <v>1.0160355627514852E-2</v>
      </c>
      <c r="V135" s="34">
        <f>'Insumo 1'!V131/$CP135</f>
        <v>1.0181133450884002E-2</v>
      </c>
      <c r="W135" s="34">
        <f>'Insumo 1'!W131/$CP135</f>
        <v>1.0200483790204891E-2</v>
      </c>
      <c r="X135" s="34">
        <f>'Insumo 1'!X131/$CP135</f>
        <v>1.021983412952578E-2</v>
      </c>
      <c r="Y135" s="34">
        <f>'Insumo 1'!Y131/$CP135</f>
        <v>1.023997751554015E-2</v>
      </c>
      <c r="Z135" s="34">
        <f>'Insumo 1'!Z131/$CP135</f>
        <v>1.0261072557586692E-2</v>
      </c>
      <c r="AA135" s="34">
        <f>'Insumo 1'!AA131/$CP135</f>
        <v>1.0283436474342799E-2</v>
      </c>
      <c r="AB135" s="34">
        <f>'Insumo 1'!AB131/$CP135</f>
        <v>1.0310082843243695E-2</v>
      </c>
      <c r="AC135" s="34">
        <f>'Insumo 1'!AC131/$CP135</f>
        <v>1.0342756367015033E-2</v>
      </c>
      <c r="AD135" s="34">
        <f>'Insumo 1'!AD131/$CP135</f>
        <v>1.0381139826979417E-2</v>
      </c>
      <c r="AE135" s="34">
        <f>'Insumo 1'!AE131/$CP135</f>
        <v>1.042459878578207E-2</v>
      </c>
      <c r="AF135" s="34">
        <f>'Insumo 1'!AF131/$CP135</f>
        <v>1.0473609071439077E-2</v>
      </c>
      <c r="AG135" s="34">
        <f>'Insumo 1'!AG131/$CP135</f>
        <v>1.0530549824030871E-2</v>
      </c>
      <c r="AH135" s="34">
        <f>'Insumo 1'!AH131/$CP135</f>
        <v>1.0596689918267024E-2</v>
      </c>
      <c r="AI135" s="34">
        <f>'Insumo 1'!AI131/$CP135</f>
        <v>1.0672029354147532E-2</v>
      </c>
      <c r="AJ135" s="34">
        <f>'Insumo 1'!AJ131/$CP135</f>
        <v>1.0754347600930659E-2</v>
      </c>
      <c r="AK135" s="34">
        <f>'Insumo 1'!AK131/$CP135</f>
        <v>1.0842851611922919E-2</v>
      </c>
      <c r="AL135" s="34">
        <f>'Insumo 1'!AL131/$CP135</f>
        <v>1.094467880736563E-2</v>
      </c>
      <c r="AM135" s="34">
        <f>'Insumo 1'!AM131/$CP135</f>
        <v>1.1063001374032704E-2</v>
      </c>
      <c r="AN135" s="34">
        <f>'Insumo 1'!AN131/$CP135</f>
        <v>1.1194171297134136E-2</v>
      </c>
      <c r="AO135" s="34">
        <f>'Insumo 1'!AO131/$CP135</f>
        <v>1.1329782281719054E-2</v>
      </c>
      <c r="AP135" s="34">
        <f>'Insumo 1'!AP131/$CP135</f>
        <v>1.1469041281093975E-2</v>
      </c>
      <c r="AQ135" s="34">
        <f>'Insumo 1'!AQ131/$CP135</f>
        <v>1.1619085715500211E-2</v>
      </c>
      <c r="AR135" s="34">
        <f>'Insumo 1'!AR131/$CP135</f>
        <v>1.1781818897002111E-2</v>
      </c>
      <c r="AS135" s="34">
        <f>'Insumo 1'!AS131/$CP135</f>
        <v>1.1952323936100106E-2</v>
      </c>
      <c r="AT135" s="34">
        <f>'Insumo 1'!AT131/$CP135</f>
        <v>1.2120291225778967E-2</v>
      </c>
      <c r="AU135" s="34">
        <f>'Insumo 1'!AU131/$CP135</f>
        <v>1.2283500235296955E-2</v>
      </c>
      <c r="AV135" s="34">
        <f>'Insumo 1'!AV131/$CP135</f>
        <v>1.2447819510185813E-2</v>
      </c>
      <c r="AW135" s="34">
        <f>'Insumo 1'!AW131/$CP135</f>
        <v>1.2614042097139021E-2</v>
      </c>
      <c r="AX135" s="34">
        <f>'Insumo 1'!AX131/$CP135</f>
        <v>1.277582362260875E-2</v>
      </c>
      <c r="AY135" s="34">
        <f>'Insumo 1'!AY131/$CP135</f>
        <v>1.2925075010321503E-2</v>
      </c>
      <c r="AZ135" s="34">
        <f>'Insumo 1'!AZ131/$CP135</f>
        <v>1.3062589306970771E-2</v>
      </c>
      <c r="BA135" s="34">
        <f>'Insumo 1'!BA131/$CP135</f>
        <v>1.3172981406703053E-2</v>
      </c>
      <c r="BB135" s="34">
        <f>'Insumo 1'!BB131/$CP135</f>
        <v>1.3247210577212693E-2</v>
      </c>
      <c r="BC135" s="34">
        <f>'Insumo 1'!BC131/$CP135</f>
        <v>1.3289717879983171E-2</v>
      </c>
      <c r="BD135" s="34">
        <f>'Insumo 1'!BD131/$CP135</f>
        <v>1.3321122529044939E-2</v>
      </c>
      <c r="BE135" s="34">
        <f>'Insumo 1'!BE131/$CP135</f>
        <v>1.3346182804558878E-2</v>
      </c>
      <c r="BF135" s="34">
        <f>'Insumo 1'!BF131/$CP135</f>
        <v>1.3319853654335374E-2</v>
      </c>
      <c r="BG135" s="34">
        <f>'Insumo 1'!BG131/$CP135</f>
        <v>1.3224212223101802E-2</v>
      </c>
      <c r="BH135" s="34">
        <f>'Insumo 1'!BH131/$CP135</f>
        <v>1.3083525739678619E-2</v>
      </c>
      <c r="BI135" s="34">
        <f>'Insumo 1'!BI131/$CP135</f>
        <v>1.2939032632126736E-2</v>
      </c>
      <c r="BJ135" s="34">
        <f>'Insumo 1'!BJ131/$CP135</f>
        <v>1.278185077747919E-2</v>
      </c>
      <c r="BK135" s="34">
        <f>'Insumo 1'!BK131/$CP135</f>
        <v>1.2650522245039059E-2</v>
      </c>
      <c r="BL135" s="34">
        <f>'Insumo 1'!BL131/$CP135</f>
        <v>1.2567886779578543E-2</v>
      </c>
      <c r="BM135" s="34">
        <f>'Insumo 1'!BM131/$CP135</f>
        <v>1.2518083447228059E-2</v>
      </c>
      <c r="BN135" s="34">
        <f>'Insumo 1'!BN131/$CP135</f>
        <v>1.2464790709426264E-2</v>
      </c>
      <c r="BO135" s="34">
        <f>'Insumo 1'!BO131/$CP135</f>
        <v>1.2419269829220569E-2</v>
      </c>
      <c r="BP135" s="34">
        <f>'Insumo 1'!BP131/$CP135</f>
        <v>1.2370418152902258E-2</v>
      </c>
      <c r="BQ135" s="34">
        <f>'Insumo 1'!BQ131/$CP135</f>
        <v>1.2310622432213938E-2</v>
      </c>
      <c r="BR135" s="34">
        <f>'Insumo 1'!BR131/$CP135</f>
        <v>1.2250192274170835E-2</v>
      </c>
      <c r="BS135" s="34">
        <f>'Insumo 1'!BS131/$CP135</f>
        <v>1.2179769727789896E-2</v>
      </c>
      <c r="BT135" s="34">
        <f>'Insumo 1'!BT131/$CP135</f>
        <v>1.206795014400935E-2</v>
      </c>
      <c r="BU135" s="34">
        <f>'Insumo 1'!BU131/$CP135</f>
        <v>1.2069377628057614E-2</v>
      </c>
      <c r="BV135" s="34">
        <f>'Insumo 1'!BV131/$CP135</f>
        <v>1.2249399227477357E-2</v>
      </c>
      <c r="BW135" s="34">
        <f>'Insumo 1'!BW131/$CP135</f>
        <v>1.2518083447228059E-2</v>
      </c>
      <c r="BX135" s="34">
        <f>'Insumo 1'!BX131/$CP135</f>
        <v>1.2731413007773923E-2</v>
      </c>
      <c r="BY135" s="34">
        <f>'Insumo 1'!BY131/$CP135</f>
        <v>1.2932053821224121E-2</v>
      </c>
      <c r="BZ135" s="34">
        <f>'Insumo 1'!BZ131/$CP135</f>
        <v>1.292713693172455E-2</v>
      </c>
      <c r="CA135" s="34">
        <f>'Insumo 1'!CA131/$CP135</f>
        <v>1.2610552691687715E-2</v>
      </c>
      <c r="CB135" s="34">
        <f>'Insumo 1'!CB131/$CP135</f>
        <v>1.2072073986815441E-2</v>
      </c>
      <c r="CC135" s="34">
        <f>'Insumo 1'!CC131/$CP135</f>
        <v>1.1526933689717944E-2</v>
      </c>
      <c r="CD135" s="34">
        <f>'Insumo 1'!CD131/$CP135</f>
        <v>1.0954671195703463E-2</v>
      </c>
      <c r="CE135" s="34">
        <f>'Insumo 1'!CE131/$CP135</f>
        <v>1.0288829191858457E-2</v>
      </c>
      <c r="CF135" s="34">
        <f>'Insumo 1'!CF131/$CP135</f>
        <v>9.5249666166994391E-3</v>
      </c>
      <c r="CG135" s="34">
        <f>'Insumo 1'!CG131/$CP135</f>
        <v>8.6978189154007946E-3</v>
      </c>
      <c r="CH135" s="34">
        <f>'Insumo 1'!CH131/$CP135</f>
        <v>7.8476728599912553E-3</v>
      </c>
      <c r="CI135" s="34">
        <f>'Insumo 1'!CI131/$CP135</f>
        <v>6.9678668582456001E-3</v>
      </c>
      <c r="CJ135" s="34">
        <f>'Insumo 1'!CJ131/$CP135</f>
        <v>6.1602281056065394E-3</v>
      </c>
      <c r="CK135" s="34">
        <f>'Insumo 1'!CK131/$CP135</f>
        <v>5.4801112612789093E-3</v>
      </c>
      <c r="CL135" s="34">
        <f>'Insumo 1'!CL131/$CP135</f>
        <v>4.8927808800883271E-3</v>
      </c>
      <c r="CM135" s="34">
        <f>'Insumo 1'!CM131/$CP135</f>
        <v>4.2680186949655341E-3</v>
      </c>
      <c r="CN135" s="34">
        <f>'Insumo 1'!CN131/$CP135</f>
        <v>3.7476214547045835E-3</v>
      </c>
      <c r="CP135">
        <f>SUM('Insumo 1'!B131:CX131)</f>
        <v>6304.7989999999991</v>
      </c>
      <c r="CR135" s="46">
        <f t="shared" si="2"/>
        <v>0.16710842010982427</v>
      </c>
    </row>
    <row r="136" spans="1:96" x14ac:dyDescent="0.2">
      <c r="A136">
        <f t="shared" si="3"/>
        <v>2075</v>
      </c>
      <c r="B136" s="34">
        <f>'Insumo 1'!B132/$CP136</f>
        <v>8.7033104407609752E-3</v>
      </c>
      <c r="C136" s="34">
        <f>'Insumo 1'!C132/$CP136</f>
        <v>8.769618638387525E-3</v>
      </c>
      <c r="D136" s="34">
        <f>'Insumo 1'!D132/$CP136</f>
        <v>8.8459928997501533E-3</v>
      </c>
      <c r="E136" s="34">
        <f>'Insumo 1'!E132/$CP136</f>
        <v>8.9306756581647839E-3</v>
      </c>
      <c r="F136" s="34">
        <f>'Insumo 1'!F132/$CP136</f>
        <v>9.0220691257368001E-3</v>
      </c>
      <c r="G136" s="34">
        <f>'Insumo 1'!G132/$CP136</f>
        <v>9.118415735782124E-3</v>
      </c>
      <c r="H136" s="34">
        <f>'Insumo 1'!H132/$CP136</f>
        <v>9.2181177004061407E-3</v>
      </c>
      <c r="I136" s="34">
        <f>'Insumo 1'!I132/$CP136</f>
        <v>9.3194174529247741E-3</v>
      </c>
      <c r="J136" s="34">
        <f>'Insumo 1'!J132/$CP136</f>
        <v>9.4203976478644848E-3</v>
      </c>
      <c r="K136" s="34">
        <f>'Insumo 1'!K132/$CP136</f>
        <v>9.5196202761201158E-3</v>
      </c>
      <c r="L136" s="34">
        <f>'Insumo 1'!L132/$CP136</f>
        <v>9.6177244528495194E-3</v>
      </c>
      <c r="M136" s="34">
        <f>'Insumo 1'!M132/$CP136</f>
        <v>9.7151895144210743E-3</v>
      </c>
      <c r="N136" s="34">
        <f>'Insumo 1'!N132/$CP136</f>
        <v>9.7987538213094721E-3</v>
      </c>
      <c r="O136" s="34">
        <f>'Insumo 1'!O132/$CP136</f>
        <v>9.8623457795151762E-3</v>
      </c>
      <c r="P136" s="34">
        <f>'Insumo 1'!P132/$CP136</f>
        <v>9.9110783103009536E-3</v>
      </c>
      <c r="Q136" s="34">
        <f>'Insumo 1'!Q132/$CP136</f>
        <v>9.9577337168237322E-3</v>
      </c>
      <c r="R136" s="34">
        <f>'Insumo 1'!R132/$CP136</f>
        <v>1.0001193547557278E-2</v>
      </c>
      <c r="S136" s="34">
        <f>'Insumo 1'!S132/$CP136</f>
        <v>1.0036504660028284E-2</v>
      </c>
      <c r="T136" s="34">
        <f>'Insumo 1'!T132/$CP136</f>
        <v>1.0062868160289442E-2</v>
      </c>
      <c r="U136" s="34">
        <f>'Insumo 1'!U132/$CP136</f>
        <v>1.0083000287761599E-2</v>
      </c>
      <c r="V136" s="34">
        <f>'Insumo 1'!V132/$CP136</f>
        <v>1.0100895512181296E-2</v>
      </c>
      <c r="W136" s="34">
        <f>'Insumo 1'!W132/$CP136</f>
        <v>1.0116873391127452E-2</v>
      </c>
      <c r="X136" s="34">
        <f>'Insumo 1'!X132/$CP136</f>
        <v>1.0133650164020916E-2</v>
      </c>
      <c r="Y136" s="34">
        <f>'Insumo 1'!Y132/$CP136</f>
        <v>1.0153622512703612E-2</v>
      </c>
      <c r="Z136" s="34">
        <f>'Insumo 1'!Z132/$CP136</f>
        <v>1.0176311100807153E-2</v>
      </c>
      <c r="AA136" s="34">
        <f>'Insumo 1'!AA132/$CP136</f>
        <v>1.0200597476805313E-2</v>
      </c>
      <c r="AB136" s="34">
        <f>'Insumo 1'!AB132/$CP136</f>
        <v>1.0226960977066471E-2</v>
      </c>
      <c r="AC136" s="34">
        <f>'Insumo 1'!AC132/$CP136</f>
        <v>1.025859717737986E-2</v>
      </c>
      <c r="AD136" s="34">
        <f>'Insumo 1'!AD132/$CP136</f>
        <v>1.0296784308061175E-2</v>
      </c>
      <c r="AE136" s="34">
        <f>'Insumo 1'!AE132/$CP136</f>
        <v>1.0341362590320952E-2</v>
      </c>
      <c r="AF136" s="34">
        <f>'Insumo 1'!AF132/$CP136</f>
        <v>1.039121357263296E-2</v>
      </c>
      <c r="AG136" s="34">
        <f>'Insumo 1'!AG132/$CP136</f>
        <v>1.0446976370155047E-2</v>
      </c>
      <c r="AH136" s="34">
        <f>'Insumo 1'!AH132/$CP136</f>
        <v>1.051056832836075E-2</v>
      </c>
      <c r="AI136" s="34">
        <f>'Insumo 1'!AI132/$CP136</f>
        <v>1.0582788341197379E-2</v>
      </c>
      <c r="AJ136" s="34">
        <f>'Insumo 1'!AJ132/$CP136</f>
        <v>1.0663476629875471E-2</v>
      </c>
      <c r="AK136" s="34">
        <f>'Insumo 1'!AK132/$CP136</f>
        <v>1.0751195185289868E-2</v>
      </c>
      <c r="AL136" s="34">
        <f>'Insumo 1'!AL132/$CP136</f>
        <v>1.084530489228273E-2</v>
      </c>
      <c r="AM136" s="34">
        <f>'Insumo 1'!AM132/$CP136</f>
        <v>1.0951717566064136E-2</v>
      </c>
      <c r="AN136" s="34">
        <f>'Insumo 1'!AN132/$CP136</f>
        <v>1.1072829888476002E-2</v>
      </c>
      <c r="AO136" s="34">
        <f>'Insumo 1'!AO132/$CP136</f>
        <v>1.1205925620097488E-2</v>
      </c>
      <c r="AP136" s="34">
        <f>'Insumo 1'!AP132/$CP136</f>
        <v>1.1343335379034434E-2</v>
      </c>
      <c r="AQ136" s="34">
        <f>'Insumo 1'!AQ132/$CP136</f>
        <v>1.1484100492550074E-2</v>
      </c>
      <c r="AR136" s="34">
        <f>'Insumo 1'!AR132/$CP136</f>
        <v>1.16357305637491E-2</v>
      </c>
      <c r="AS136" s="34">
        <f>'Insumo 1'!AS132/$CP136</f>
        <v>1.1800462495683976E-2</v>
      </c>
      <c r="AT136" s="34">
        <f>'Insumo 1'!AT132/$CP136</f>
        <v>1.197318336709193E-2</v>
      </c>
      <c r="AU136" s="34">
        <f>'Insumo 1'!AU132/$CP136</f>
        <v>1.2143028220289571E-2</v>
      </c>
      <c r="AV136" s="34">
        <f>'Insumo 1'!AV132/$CP136</f>
        <v>1.2307919931013911E-2</v>
      </c>
      <c r="AW136" s="34">
        <f>'Insumo 1'!AW132/$CP136</f>
        <v>1.2473610535685553E-2</v>
      </c>
      <c r="AX136" s="34">
        <f>'Insumo 1'!AX132/$CP136</f>
        <v>1.2641378264620197E-2</v>
      </c>
      <c r="AY136" s="34">
        <f>'Insumo 1'!AY132/$CP136</f>
        <v>1.2804352629870997E-2</v>
      </c>
      <c r="AZ136" s="34">
        <f>'Insumo 1'!AZ132/$CP136</f>
        <v>1.2954704470754329E-2</v>
      </c>
      <c r="BA136" s="34">
        <f>'Insumo 1'!BA132/$CP136</f>
        <v>1.3093072902428044E-2</v>
      </c>
      <c r="BB136" s="34">
        <f>'Insumo 1'!BB132/$CP136</f>
        <v>1.320363982473545E-2</v>
      </c>
      <c r="BC136" s="34">
        <f>'Insumo 1'!BC132/$CP136</f>
        <v>1.3277617404256155E-2</v>
      </c>
      <c r="BD136" s="34">
        <f>'Insumo 1'!BD132/$CP136</f>
        <v>1.3319159889516163E-2</v>
      </c>
      <c r="BE136" s="34">
        <f>'Insumo 1'!BE132/$CP136</f>
        <v>1.3349038523145474E-2</v>
      </c>
      <c r="BF136" s="34">
        <f>'Insumo 1'!BF132/$CP136</f>
        <v>1.3372526005196325E-2</v>
      </c>
      <c r="BG136" s="34">
        <f>'Insumo 1'!BG132/$CP136</f>
        <v>1.3344085380672168E-2</v>
      </c>
      <c r="BH136" s="34">
        <f>'Insumo 1'!BH132/$CP136</f>
        <v>1.3246140982732227E-2</v>
      </c>
      <c r="BI136" s="34">
        <f>'Insumo 1'!BI132/$CP136</f>
        <v>1.3102819408585202E-2</v>
      </c>
      <c r="BJ136" s="34">
        <f>'Insumo 1'!BJ132/$CP136</f>
        <v>1.2955024028333253E-2</v>
      </c>
      <c r="BK136" s="34">
        <f>'Insumo 1'!BK132/$CP136</f>
        <v>1.2793967008555993E-2</v>
      </c>
      <c r="BL136" s="34">
        <f>'Insumo 1'!BL132/$CP136</f>
        <v>1.2658634373882047E-2</v>
      </c>
      <c r="BM136" s="34">
        <f>'Insumo 1'!BM132/$CP136</f>
        <v>1.2572034269993877E-2</v>
      </c>
      <c r="BN136" s="34">
        <f>'Insumo 1'!BN132/$CP136</f>
        <v>1.2517709481576945E-2</v>
      </c>
      <c r="BO136" s="34">
        <f>'Insumo 1'!BO132/$CP136</f>
        <v>1.2459230444634012E-2</v>
      </c>
      <c r="BP136" s="34">
        <f>'Insumo 1'!BP132/$CP136</f>
        <v>1.2407462116848464E-2</v>
      </c>
      <c r="BQ136" s="34">
        <f>'Insumo 1'!BQ132/$CP136</f>
        <v>1.2352018876905301E-2</v>
      </c>
      <c r="BR136" s="34">
        <f>'Insumo 1'!BR132/$CP136</f>
        <v>1.2285710679278751E-2</v>
      </c>
      <c r="BS136" s="34">
        <f>'Insumo 1'!BS132/$CP136</f>
        <v>1.2218284030125971E-2</v>
      </c>
      <c r="BT136" s="34">
        <f>'Insumo 1'!BT132/$CP136</f>
        <v>1.2139513086921419E-2</v>
      </c>
      <c r="BU136" s="34">
        <f>'Insumo 1'!BU132/$CP136</f>
        <v>1.201840076450955E-2</v>
      </c>
      <c r="BV136" s="34">
        <f>'Insumo 1'!BV132/$CP136</f>
        <v>1.2007535806826165E-2</v>
      </c>
      <c r="BW136" s="34">
        <f>'Insumo 1'!BW132/$CP136</f>
        <v>1.2171149287234808E-2</v>
      </c>
      <c r="BX136" s="34">
        <f>'Insumo 1'!BX132/$CP136</f>
        <v>1.2420404198794852E-2</v>
      </c>
      <c r="BY136" s="34">
        <f>'Insumo 1'!BY132/$CP136</f>
        <v>1.2613896312832808E-2</v>
      </c>
      <c r="BZ136" s="34">
        <f>'Insumo 1'!BZ132/$CP136</f>
        <v>1.2794286566134917E-2</v>
      </c>
      <c r="CA136" s="34">
        <f>'Insumo 1'!CA132/$CP136</f>
        <v>1.2766165499189682E-2</v>
      </c>
      <c r="CB136" s="34">
        <f>'Insumo 1'!CB132/$CP136</f>
        <v>1.2422641101847313E-2</v>
      </c>
      <c r="CC136" s="34">
        <f>'Insumo 1'!CC132/$CP136</f>
        <v>1.1854787284100906E-2</v>
      </c>
      <c r="CD136" s="34">
        <f>'Insumo 1'!CD132/$CP136</f>
        <v>1.1280542314776038E-2</v>
      </c>
      <c r="CE136" s="34">
        <f>'Insumo 1'!CE132/$CP136</f>
        <v>1.0679774066400548E-2</v>
      </c>
      <c r="CF136" s="34">
        <f>'Insumo 1'!CF132/$CP136</f>
        <v>9.9876123504530449E-3</v>
      </c>
      <c r="CG136" s="34">
        <f>'Insumo 1'!CG132/$CP136</f>
        <v>9.2008615911442927E-3</v>
      </c>
      <c r="CH136" s="34">
        <f>'Insumo 1'!CH132/$CP136</f>
        <v>8.3538742282085292E-3</v>
      </c>
      <c r="CI136" s="34">
        <f>'Insumo 1'!CI132/$CP136</f>
        <v>7.4854765074849165E-3</v>
      </c>
      <c r="CJ136" s="34">
        <f>'Insumo 1'!CJ132/$CP136</f>
        <v>6.5895968349739143E-3</v>
      </c>
      <c r="CK136" s="34">
        <f>'Insumo 1'!CK132/$CP136</f>
        <v>5.768813193509849E-3</v>
      </c>
      <c r="CL136" s="34">
        <f>'Insumo 1'!CL132/$CP136</f>
        <v>5.0790481594042676E-3</v>
      </c>
      <c r="CM136" s="34">
        <f>'Insumo 1'!CM132/$CP136</f>
        <v>4.4854699565545489E-3</v>
      </c>
      <c r="CN136" s="34">
        <f>'Insumo 1'!CN132/$CP136</f>
        <v>3.8476330290239768E-3</v>
      </c>
      <c r="CP136">
        <f>SUM('Insumo 1'!B132:CX132)</f>
        <v>6258.6530000000002</v>
      </c>
      <c r="CR136" s="46">
        <f t="shared" si="2"/>
        <v>0.16586012996726296</v>
      </c>
    </row>
    <row r="137" spans="1:96" x14ac:dyDescent="0.2">
      <c r="A137">
        <f t="shared" si="3"/>
        <v>2076</v>
      </c>
      <c r="B137" s="34">
        <f>'Insumo 1'!B133/$CP137</f>
        <v>8.6575528260939942E-3</v>
      </c>
      <c r="C137" s="34">
        <f>'Insumo 1'!C133/$CP137</f>
        <v>8.7308100331138696E-3</v>
      </c>
      <c r="D137" s="34">
        <f>'Insumo 1'!D133/$CP137</f>
        <v>8.8011691528230695E-3</v>
      </c>
      <c r="E137" s="34">
        <f>'Insumo 1'!E133/$CP137</f>
        <v>8.8797395199125186E-3</v>
      </c>
      <c r="F137" s="34">
        <f>'Insumo 1'!F133/$CP137</f>
        <v>8.9650720907268801E-3</v>
      </c>
      <c r="G137" s="34">
        <f>'Insumo 1'!G133/$CP137</f>
        <v>9.0555568167602213E-3</v>
      </c>
      <c r="H137" s="34">
        <f>'Insumo 1'!H133/$CP137</f>
        <v>9.1497446543572034E-3</v>
      </c>
      <c r="I137" s="34">
        <f>'Insumo 1'!I133/$CP137</f>
        <v>9.2466695744142704E-3</v>
      </c>
      <c r="J137" s="34">
        <f>'Insumo 1'!J133/$CP137</f>
        <v>9.3423064556665911E-3</v>
      </c>
      <c r="K137" s="34">
        <f>'Insumo 1'!K133/$CP137</f>
        <v>9.4339182156540861E-3</v>
      </c>
      <c r="L137" s="34">
        <f>'Insumo 1'!L133/$CP137</f>
        <v>9.5216658592273441E-3</v>
      </c>
      <c r="M137" s="34">
        <f>'Insumo 1'!M133/$CP137</f>
        <v>9.608125463995856E-3</v>
      </c>
      <c r="N137" s="34">
        <f>'Insumo 1'!N133/$CP137</f>
        <v>9.6937800445114023E-3</v>
      </c>
      <c r="O137" s="34">
        <f>'Insumo 1'!O133/$CP137</f>
        <v>9.767359261232466E-3</v>
      </c>
      <c r="P137" s="34">
        <f>'Insumo 1'!P133/$CP137</f>
        <v>9.8238719637906546E-3</v>
      </c>
      <c r="Q137" s="34">
        <f>'Insumo 1'!Q133/$CP137</f>
        <v>9.8676652831519874E-3</v>
      </c>
      <c r="R137" s="34">
        <f>'Insumo 1'!R133/$CP137</f>
        <v>9.909687549156795E-3</v>
      </c>
      <c r="S137" s="34">
        <f>'Insumo 1'!S133/$CP137</f>
        <v>9.9486507230003331E-3</v>
      </c>
      <c r="T137" s="34">
        <f>'Insumo 1'!T133/$CP137</f>
        <v>9.9819787270731125E-3</v>
      </c>
      <c r="U137" s="34">
        <f>'Insumo 1'!U133/$CP137</f>
        <v>1.0008866537122166E-2</v>
      </c>
      <c r="V137" s="34">
        <f>'Insumo 1'!V133/$CP137</f>
        <v>1.0031729225906392E-2</v>
      </c>
      <c r="W137" s="34">
        <f>'Insumo 1'!W133/$CP137</f>
        <v>1.0052981866184686E-2</v>
      </c>
      <c r="X137" s="34">
        <f>'Insumo 1'!X133/$CP137</f>
        <v>1.0073107472508827E-2</v>
      </c>
      <c r="Y137" s="34">
        <f>'Insumo 1'!Y133/$CP137</f>
        <v>1.0095004132189493E-2</v>
      </c>
      <c r="Z137" s="34">
        <f>'Insumo 1'!Z133/$CP137</f>
        <v>1.0120442898583208E-2</v>
      </c>
      <c r="AA137" s="34">
        <f>'Insumo 1'!AA133/$CP137</f>
        <v>1.0149584776540566E-2</v>
      </c>
      <c r="AB137" s="34">
        <f>'Insumo 1'!AB133/$CP137</f>
        <v>1.0180014693302668E-2</v>
      </c>
      <c r="AC137" s="34">
        <f>'Insumo 1'!AC133/$CP137</f>
        <v>1.021350370222604E-2</v>
      </c>
      <c r="AD137" s="34">
        <f>'Insumo 1'!AD133/$CP137</f>
        <v>1.0251500846966018E-2</v>
      </c>
      <c r="AE137" s="34">
        <f>'Insumo 1'!AE133/$CP137</f>
        <v>1.0295616176028538E-2</v>
      </c>
      <c r="AF137" s="34">
        <f>'Insumo 1'!AF133/$CP137</f>
        <v>1.0345688684563002E-2</v>
      </c>
      <c r="AG137" s="34">
        <f>'Insumo 1'!AG133/$CP137</f>
        <v>1.0400913348316446E-2</v>
      </c>
      <c r="AH137" s="34">
        <f>'Insumo 1'!AH133/$CP137</f>
        <v>1.0462095191541839E-2</v>
      </c>
      <c r="AI137" s="34">
        <f>'Insumo 1'!AI133/$CP137</f>
        <v>1.0530039238492141E-2</v>
      </c>
      <c r="AJ137" s="34">
        <f>'Insumo 1'!AJ133/$CP137</f>
        <v>1.0605067498868539E-2</v>
      </c>
      <c r="AK137" s="34">
        <f>'Insumo 1'!AK133/$CP137</f>
        <v>1.0687662987222818E-2</v>
      </c>
      <c r="AL137" s="34">
        <f>'Insumo 1'!AL133/$CP137</f>
        <v>1.0777181684152601E-2</v>
      </c>
      <c r="AM137" s="34">
        <f>'Insumo 1'!AM133/$CP137</f>
        <v>1.0872657560554329E-2</v>
      </c>
      <c r="AN137" s="34">
        <f>'Insumo 1'!AN133/$CP137</f>
        <v>1.0980530810451729E-2</v>
      </c>
      <c r="AO137" s="34">
        <f>'Insumo 1'!AO133/$CP137</f>
        <v>1.1104021530856663E-2</v>
      </c>
      <c r="AP137" s="34">
        <f>'Insumo 1'!AP133/$CP137</f>
        <v>1.1239426610205489E-2</v>
      </c>
      <c r="AQ137" s="34">
        <f>'Insumo 1'!AQ133/$CP137</f>
        <v>1.1378856810819142E-2</v>
      </c>
      <c r="AR137" s="34">
        <f>'Insumo 1'!AR133/$CP137</f>
        <v>1.1521346103594066E-2</v>
      </c>
      <c r="AS137" s="34">
        <f>'Insumo 1'!AS133/$CP137</f>
        <v>1.1674622721358729E-2</v>
      </c>
      <c r="AT137" s="34">
        <f>'Insumo 1'!AT133/$CP137</f>
        <v>1.1841423746573215E-2</v>
      </c>
      <c r="AU137" s="34">
        <f>'Insumo 1'!AU133/$CP137</f>
        <v>1.2016275014317358E-2</v>
      </c>
      <c r="AV137" s="34">
        <f>'Insumo 1'!AV133/$CP137</f>
        <v>1.2187745180199045E-2</v>
      </c>
      <c r="AW137" s="34">
        <f>'Insumo 1'!AW133/$CP137</f>
        <v>1.2353902186011161E-2</v>
      </c>
      <c r="AX137" s="34">
        <f>'Insumo 1'!AX133/$CP137</f>
        <v>1.252086421607624E-2</v>
      </c>
      <c r="AY137" s="34">
        <f>'Insumo 1'!AY133/$CP137</f>
        <v>1.2689114284946065E-2</v>
      </c>
      <c r="AZ137" s="34">
        <f>'Insumo 1'!AZ133/$CP137</f>
        <v>1.2852051193746317E-2</v>
      </c>
      <c r="BA137" s="34">
        <f>'Insumo 1'!BA133/$CP137</f>
        <v>1.3002107714499118E-2</v>
      </c>
      <c r="BB137" s="34">
        <f>'Insumo 1'!BB133/$CP137</f>
        <v>1.3139927866606839E-2</v>
      </c>
      <c r="BC137" s="34">
        <f>'Insumo 1'!BC133/$CP137</f>
        <v>1.3249250160159577E-2</v>
      </c>
      <c r="BD137" s="34">
        <f>'Insumo 1'!BD133/$CP137</f>
        <v>1.3321702342926489E-2</v>
      </c>
      <c r="BE137" s="34">
        <f>'Insumo 1'!BE133/$CP137</f>
        <v>1.3361148531321808E-2</v>
      </c>
      <c r="BF137" s="34">
        <f>'Insumo 1'!BF133/$CP137</f>
        <v>1.3388841365623825E-2</v>
      </c>
      <c r="BG137" s="34">
        <f>'Insumo 1'!BG133/$CP137</f>
        <v>1.3409288981649153E-2</v>
      </c>
      <c r="BH137" s="34">
        <f>'Insumo 1'!BH133/$CP137</f>
        <v>1.3377249016381119E-2</v>
      </c>
      <c r="BI137" s="34">
        <f>'Insumo 1'!BI133/$CP137</f>
        <v>1.3275332945955667E-2</v>
      </c>
      <c r="BJ137" s="34">
        <f>'Insumo 1'!BJ133/$CP137</f>
        <v>1.3127369488260578E-2</v>
      </c>
      <c r="BK137" s="34">
        <f>'Insumo 1'!BK133/$CP137</f>
        <v>1.2974414880197099E-2</v>
      </c>
      <c r="BL137" s="34">
        <f>'Insumo 1'!BL133/$CP137</f>
        <v>1.2807291845281427E-2</v>
      </c>
      <c r="BM137" s="34">
        <f>'Insumo 1'!BM133/$CP137</f>
        <v>1.2665607576759467E-2</v>
      </c>
      <c r="BN137" s="34">
        <f>'Insumo 1'!BN133/$CP137</f>
        <v>1.2572546773116635E-2</v>
      </c>
      <c r="BO137" s="34">
        <f>'Insumo 1'!BO133/$CP137</f>
        <v>1.2511525934741839E-2</v>
      </c>
      <c r="BP137" s="34">
        <f>'Insumo 1'!BP133/$CP137</f>
        <v>1.2444869926596281E-2</v>
      </c>
      <c r="BQ137" s="34">
        <f>'Insumo 1'!BQ133/$CP137</f>
        <v>1.2382883059117925E-2</v>
      </c>
      <c r="BR137" s="34">
        <f>'Insumo 1'!BR133/$CP137</f>
        <v>1.2317032075225333E-2</v>
      </c>
      <c r="BS137" s="34">
        <f>'Insumo 1'!BS133/$CP137</f>
        <v>1.2239749746940629E-2</v>
      </c>
      <c r="BT137" s="34">
        <f>'Insumo 1'!BT133/$CP137</f>
        <v>1.2160374355598216E-2</v>
      </c>
      <c r="BU137" s="34">
        <f>'Insumo 1'!BU133/$CP137</f>
        <v>1.2068118576208348E-2</v>
      </c>
      <c r="BV137" s="34">
        <f>'Insumo 1'!BV133/$CP137</f>
        <v>1.1932713496859523E-2</v>
      </c>
      <c r="BW137" s="34">
        <f>'Insumo 1'!BW133/$CP137</f>
        <v>1.1901478555844456E-2</v>
      </c>
      <c r="BX137" s="34">
        <f>'Insumo 1'!BX133/$CP137</f>
        <v>1.203575660123913E-2</v>
      </c>
      <c r="BY137" s="34">
        <f>'Insumo 1'!BY133/$CP137</f>
        <v>1.2249732047677403E-2</v>
      </c>
      <c r="BZ137" s="34">
        <f>'Insumo 1'!BZ133/$CP137</f>
        <v>1.2408804840063419E-2</v>
      </c>
      <c r="CA137" s="34">
        <f>'Insumo 1'!CA133/$CP137</f>
        <v>1.2555480258953764E-2</v>
      </c>
      <c r="CB137" s="34">
        <f>'Insumo 1'!CB133/$CP137</f>
        <v>1.2491722338118884E-2</v>
      </c>
      <c r="CC137" s="34">
        <f>'Insumo 1'!CC133/$CP137</f>
        <v>1.2109496822810784E-2</v>
      </c>
      <c r="CD137" s="34">
        <f>'Insumo 1'!CD133/$CP137</f>
        <v>1.1502991550626448E-2</v>
      </c>
      <c r="CE137" s="34">
        <f>'Insumo 1'!CE133/$CP137</f>
        <v>1.0892300152326692E-2</v>
      </c>
      <c r="CF137" s="34">
        <f>'Insumo 1'!CF133/$CP137</f>
        <v>1.0256491997334407E-2</v>
      </c>
      <c r="CG137" s="34">
        <f>'Insumo 1'!CG133/$CP137</f>
        <v>9.5384103636890292E-3</v>
      </c>
      <c r="CH137" s="34">
        <f>'Insumo 1'!CH133/$CP137</f>
        <v>8.7395042950458978E-3</v>
      </c>
      <c r="CI137" s="34">
        <f>'Insumo 1'!CI133/$CP137</f>
        <v>7.8906867227188978E-3</v>
      </c>
      <c r="CJ137" s="34">
        <f>'Insumo 1'!CJ133/$CP137</f>
        <v>7.0045160250542891E-3</v>
      </c>
      <c r="CK137" s="34">
        <f>'Insumo 1'!CK133/$CP137</f>
        <v>6.1228534632062877E-3</v>
      </c>
      <c r="CL137" s="34">
        <f>'Insumo 1'!CL133/$CP137</f>
        <v>5.3564703743829703E-3</v>
      </c>
      <c r="CM137" s="34">
        <f>'Insumo 1'!CM133/$CP137</f>
        <v>4.6728437787645237E-3</v>
      </c>
      <c r="CN137" s="34">
        <f>'Insumo 1'!CN133/$CP137</f>
        <v>4.0434758177959641E-3</v>
      </c>
      <c r="CP137">
        <f>SUM('Insumo 1'!B133:CX133)</f>
        <v>6210.9929999999986</v>
      </c>
      <c r="CR137" s="46">
        <f t="shared" si="2"/>
        <v>0.16444455822120554</v>
      </c>
    </row>
    <row r="138" spans="1:96" x14ac:dyDescent="0.2">
      <c r="A138">
        <f t="shared" si="3"/>
        <v>2077</v>
      </c>
      <c r="B138" s="34">
        <f>'Insumo 1'!B134/$CP138</f>
        <v>8.614995519176662E-3</v>
      </c>
      <c r="C138" s="34">
        <f>'Insumo 1'!C134/$CP138</f>
        <v>8.6760165107223324E-3</v>
      </c>
      <c r="D138" s="34">
        <f>'Insumo 1'!D134/$CP138</f>
        <v>8.7594335044842344E-3</v>
      </c>
      <c r="E138" s="34">
        <f>'Insumo 1'!E134/$CP138</f>
        <v>8.8337622654627388E-3</v>
      </c>
      <c r="F138" s="34">
        <f>'Insumo 1'!F134/$CP138</f>
        <v>8.9147449111576585E-3</v>
      </c>
      <c r="G138" s="34">
        <f>'Insumo 1'!G134/$CP138</f>
        <v>9.0007585428576748E-3</v>
      </c>
      <c r="H138" s="34">
        <f>'Insumo 1'!H134/$CP138</f>
        <v>9.0901802618514656E-3</v>
      </c>
      <c r="I138" s="34">
        <f>'Insumo 1'!I134/$CP138</f>
        <v>9.1821986187833691E-3</v>
      </c>
      <c r="J138" s="34">
        <f>'Insumo 1'!J134/$CP138</f>
        <v>9.276326744039989E-3</v>
      </c>
      <c r="K138" s="34">
        <f>'Insumo 1'!K134/$CP138</f>
        <v>9.366235332647176E-3</v>
      </c>
      <c r="L138" s="34">
        <f>'Insumo 1'!L134/$CP138</f>
        <v>9.448678587182284E-3</v>
      </c>
      <c r="M138" s="34">
        <f>'Insumo 1'!M134/$CP138</f>
        <v>9.5246302468721105E-3</v>
      </c>
      <c r="N138" s="34">
        <f>'Insumo 1'!N134/$CP138</f>
        <v>9.5994458774640093E-3</v>
      </c>
      <c r="O138" s="34">
        <f>'Insumo 1'!O134/$CP138</f>
        <v>9.6729631890868535E-3</v>
      </c>
      <c r="P138" s="34">
        <f>'Insumo 1'!P134/$CP138</f>
        <v>9.7362562388283759E-3</v>
      </c>
      <c r="Q138" s="34">
        <f>'Insumo 1'!Q134/$CP138</f>
        <v>9.7854300697814024E-3</v>
      </c>
      <c r="R138" s="34">
        <f>'Insumo 1'!R134/$CP138</f>
        <v>9.8243796388531087E-3</v>
      </c>
      <c r="S138" s="34">
        <f>'Insumo 1'!S134/$CP138</f>
        <v>9.8613817294712289E-3</v>
      </c>
      <c r="T138" s="34">
        <f>'Insumo 1'!T134/$CP138</f>
        <v>9.8961117618934988E-3</v>
      </c>
      <c r="U138" s="34">
        <f>'Insumo 1'!U134/$CP138</f>
        <v>9.9269468374085981E-3</v>
      </c>
      <c r="V138" s="34">
        <f>'Insumo 1'!V134/$CP138</f>
        <v>9.9546984053721886E-3</v>
      </c>
      <c r="W138" s="34">
        <f>'Insumo 1'!W134/$CP138</f>
        <v>9.980340205011061E-3</v>
      </c>
      <c r="X138" s="34">
        <f>'Insumo 1'!X134/$CP138</f>
        <v>1.0005170555294273E-2</v>
      </c>
      <c r="Y138" s="34">
        <f>'Insumo 1'!Y134/$CP138</f>
        <v>1.0029514035964087E-2</v>
      </c>
      <c r="Z138" s="34">
        <f>'Insumo 1'!Z134/$CP138</f>
        <v>1.0056454154572018E-2</v>
      </c>
      <c r="AA138" s="34">
        <f>'Insumo 1'!AA134/$CP138</f>
        <v>1.0087613809829383E-2</v>
      </c>
      <c r="AB138" s="34">
        <f>'Insumo 1'!AB134/$CP138</f>
        <v>1.0122830711865049E-2</v>
      </c>
      <c r="AC138" s="34">
        <f>'Insumo 1'!AC134/$CP138</f>
        <v>1.0159995092354301E-2</v>
      </c>
      <c r="AD138" s="34">
        <f>'Insumo 1'!AD134/$CP138</f>
        <v>1.0200242980395062E-2</v>
      </c>
      <c r="AE138" s="34">
        <f>'Insumo 1'!AE134/$CP138</f>
        <v>1.0245034984827523E-2</v>
      </c>
      <c r="AF138" s="34">
        <f>'Insumo 1'!AF134/$CP138</f>
        <v>1.0295182555007344E-2</v>
      </c>
      <c r="AG138" s="34">
        <f>'Insumo 1'!AG134/$CP138</f>
        <v>1.0350685690934525E-2</v>
      </c>
      <c r="AH138" s="34">
        <f>'Insumo 1'!AH134/$CP138</f>
        <v>1.0411544392609063E-2</v>
      </c>
      <c r="AI138" s="34">
        <f>'Insumo 1'!AI134/$CP138</f>
        <v>1.0478407819515491E-2</v>
      </c>
      <c r="AJ138" s="34">
        <f>'Insumo 1'!AJ134/$CP138</f>
        <v>1.055078910204041E-2</v>
      </c>
      <c r="AK138" s="34">
        <f>'Insumo 1'!AK134/$CP138</f>
        <v>1.0628688240183821E-2</v>
      </c>
      <c r="AL138" s="34">
        <f>'Insumo 1'!AL134/$CP138</f>
        <v>1.0713078973172516E-2</v>
      </c>
      <c r="AM138" s="34">
        <f>'Insumo 1'!AM134/$CP138</f>
        <v>1.0804285880748757E-2</v>
      </c>
      <c r="AN138" s="34">
        <f>'Insumo 1'!AN134/$CP138</f>
        <v>1.0901172933814625E-2</v>
      </c>
      <c r="AO138" s="34">
        <f>'Insumo 1'!AO134/$CP138</f>
        <v>1.1010880886699926E-2</v>
      </c>
      <c r="AP138" s="34">
        <f>'Insumo 1'!AP134/$CP138</f>
        <v>1.1136330957085045E-2</v>
      </c>
      <c r="AQ138" s="34">
        <f>'Insumo 1'!AQ134/$CP138</f>
        <v>1.1274277347547334E-2</v>
      </c>
      <c r="AR138" s="34">
        <f>'Insumo 1'!AR134/$CP138</f>
        <v>1.141579411517453E-2</v>
      </c>
      <c r="AS138" s="34">
        <f>'Insumo 1'!AS134/$CP138</f>
        <v>1.155990752073984E-2</v>
      </c>
      <c r="AT138" s="34">
        <f>'Insumo 1'!AT134/$CP138</f>
        <v>1.1715218927413262E-2</v>
      </c>
      <c r="AU138" s="34">
        <f>'Insumo 1'!AU134/$CP138</f>
        <v>1.1884000393390652E-2</v>
      </c>
      <c r="AV138" s="34">
        <f>'Insumo 1'!AV134/$CP138</f>
        <v>1.2060896352924646E-2</v>
      </c>
      <c r="AW138" s="34">
        <f>'Insumo 1'!AW134/$CP138</f>
        <v>1.2234059645422603E-2</v>
      </c>
      <c r="AX138" s="34">
        <f>'Insumo 1'!AX134/$CP138</f>
        <v>1.2401705082302067E-2</v>
      </c>
      <c r="AY138" s="34">
        <f>'Insumo 1'!AY134/$CP138</f>
        <v>1.2569837388794929E-2</v>
      </c>
      <c r="AZ138" s="34">
        <f>'Insumo 1'!AZ134/$CP138</f>
        <v>1.2738456564901185E-2</v>
      </c>
      <c r="BA138" s="34">
        <f>'Insumo 1'!BA134/$CP138</f>
        <v>1.2901557885388951E-2</v>
      </c>
      <c r="BB138" s="34">
        <f>'Insumo 1'!BB134/$CP138</f>
        <v>1.3051351436443884E-2</v>
      </c>
      <c r="BC138" s="34">
        <f>'Insumo 1'!BC134/$CP138</f>
        <v>1.3188486377550513E-2</v>
      </c>
      <c r="BD138" s="34">
        <f>'Insumo 1'!BD134/$CP138</f>
        <v>1.3296733721595627E-2</v>
      </c>
      <c r="BE138" s="34">
        <f>'Insumo 1'!BE134/$CP138</f>
        <v>1.3367654395280357E-2</v>
      </c>
      <c r="BF138" s="34">
        <f>'Insumo 1'!BF134/$CP138</f>
        <v>1.3405143355511871E-2</v>
      </c>
      <c r="BG138" s="34">
        <f>'Insumo 1'!BG134/$CP138</f>
        <v>1.3430298285537347E-2</v>
      </c>
      <c r="BH138" s="34">
        <f>'Insumo 1'!BH134/$CP138</f>
        <v>1.3447501011877352E-2</v>
      </c>
      <c r="BI138" s="34">
        <f>'Insumo 1'!BI134/$CP138</f>
        <v>1.3412121819970552E-2</v>
      </c>
      <c r="BJ138" s="34">
        <f>'Insumo 1'!BJ134/$CP138</f>
        <v>1.3306146534121287E-2</v>
      </c>
      <c r="BK138" s="34">
        <f>'Insumo 1'!BK134/$CP138</f>
        <v>1.3153594055257109E-2</v>
      </c>
      <c r="BL138" s="34">
        <f>'Insumo 1'!BL134/$CP138</f>
        <v>1.2995361430903308E-2</v>
      </c>
      <c r="BM138" s="34">
        <f>'Insumo 1'!BM134/$CP138</f>
        <v>1.2822035848534219E-2</v>
      </c>
      <c r="BN138" s="34">
        <f>'Insumo 1'!BN134/$CP138</f>
        <v>1.2673702906319476E-2</v>
      </c>
      <c r="BO138" s="34">
        <f>'Insumo 1'!BO134/$CP138</f>
        <v>1.2574219215315496E-2</v>
      </c>
      <c r="BP138" s="34">
        <f>'Insumo 1'!BP134/$CP138</f>
        <v>1.2506219759311144E-2</v>
      </c>
      <c r="BQ138" s="34">
        <f>'Insumo 1'!BQ134/$CP138</f>
        <v>1.2431079548976978E-2</v>
      </c>
      <c r="BR138" s="34">
        <f>'Insumo 1'!BR134/$CP138</f>
        <v>1.2359022846194324E-2</v>
      </c>
      <c r="BS138" s="34">
        <f>'Insumo 1'!BS134/$CP138</f>
        <v>1.2282422027019971E-2</v>
      </c>
      <c r="BT138" s="34">
        <f>'Insumo 1'!BT134/$CP138</f>
        <v>1.2194136337124106E-2</v>
      </c>
      <c r="BU138" s="34">
        <f>'Insumo 1'!BU134/$CP138</f>
        <v>1.2102604849805597E-2</v>
      </c>
      <c r="BV138" s="34">
        <f>'Insumo 1'!BV134/$CP138</f>
        <v>1.1996629563956335E-2</v>
      </c>
      <c r="BW138" s="34">
        <f>'Insumo 1'!BW134/$CP138</f>
        <v>1.1846836012901402E-2</v>
      </c>
      <c r="BX138" s="34">
        <f>'Insumo 1'!BX134/$CP138</f>
        <v>1.1794578674396863E-2</v>
      </c>
      <c r="BY138" s="34">
        <f>'Insumo 1'!BY134/$CP138</f>
        <v>1.1899255641277071E-2</v>
      </c>
      <c r="BZ138" s="34">
        <f>'Insumo 1'!BZ134/$CP138</f>
        <v>1.2077449919780121E-2</v>
      </c>
      <c r="CA138" s="34">
        <f>'Insumo 1'!CA134/$CP138</f>
        <v>1.2201277091453917E-2</v>
      </c>
      <c r="CB138" s="34">
        <f>'Insumo 1'!CB134/$CP138</f>
        <v>1.2313743972148466E-2</v>
      </c>
      <c r="CC138" s="34">
        <f>'Insumo 1'!CC134/$CP138</f>
        <v>1.2213286541917693E-2</v>
      </c>
      <c r="CD138" s="34">
        <f>'Insumo 1'!CD134/$CP138</f>
        <v>1.1792144326329881E-2</v>
      </c>
      <c r="CE138" s="34">
        <f>'Insumo 1'!CE134/$CP138</f>
        <v>1.1146230639224102E-2</v>
      </c>
      <c r="CF138" s="34">
        <f>'Insumo 1'!CF134/$CP138</f>
        <v>1.0498369473664738E-2</v>
      </c>
      <c r="CG138" s="34">
        <f>'Insumo 1'!CG134/$CP138</f>
        <v>9.8268139869200893E-3</v>
      </c>
      <c r="CH138" s="34">
        <f>'Insumo 1'!CH134/$CP138</f>
        <v>9.0823903480371244E-3</v>
      </c>
      <c r="CI138" s="34">
        <f>'Insumo 1'!CI134/$CP138</f>
        <v>8.2709409923765985E-3</v>
      </c>
      <c r="CJ138" s="34">
        <f>'Insumo 1'!CJ134/$CP138</f>
        <v>7.4202174879021048E-3</v>
      </c>
      <c r="CK138" s="34">
        <f>'Insumo 1'!CK134/$CP138</f>
        <v>6.5159383259540153E-3</v>
      </c>
      <c r="CL138" s="34">
        <f>'Insumo 1'!CL134/$CP138</f>
        <v>5.6489858343663109E-3</v>
      </c>
      <c r="CM138" s="34">
        <f>'Insumo 1'!CM134/$CP138</f>
        <v>4.9376693291942947E-3</v>
      </c>
      <c r="CN138" s="34">
        <f>'Insumo 1'!CN134/$CP138</f>
        <v>4.2601091172177561E-3</v>
      </c>
      <c r="CP138">
        <f>SUM('Insumo 1'!B134:CX134)</f>
        <v>6161.8139999999976</v>
      </c>
      <c r="CR138" s="46">
        <f t="shared" si="2"/>
        <v>0.16312696228740442</v>
      </c>
    </row>
    <row r="139" spans="1:96" x14ac:dyDescent="0.2">
      <c r="A139">
        <f t="shared" si="3"/>
        <v>2078</v>
      </c>
      <c r="B139" s="34">
        <f>'Insumo 1'!B135/$CP139</f>
        <v>8.5733342191447164E-3</v>
      </c>
      <c r="C139" s="34">
        <f>'Insumo 1'!C135/$CP139</f>
        <v>8.6322428580638873E-3</v>
      </c>
      <c r="D139" s="34">
        <f>'Insumo 1'!D135/$CP139</f>
        <v>8.7009696034695862E-3</v>
      </c>
      <c r="E139" s="34">
        <f>'Insumo 1'!E135/$CP139</f>
        <v>8.7886780214159067E-3</v>
      </c>
      <c r="F139" s="34">
        <f>'Insumo 1'!F135/$CP139</f>
        <v>8.8668956030919163E-3</v>
      </c>
      <c r="G139" s="34">
        <f>'Insumo 1'!G135/$CP139</f>
        <v>8.9503495082274079E-3</v>
      </c>
      <c r="H139" s="34">
        <f>'Insumo 1'!H135/$CP139</f>
        <v>9.0370761155250754E-3</v>
      </c>
      <c r="I139" s="34">
        <f>'Insumo 1'!I135/$CP139</f>
        <v>9.1254390739038318E-3</v>
      </c>
      <c r="J139" s="34">
        <f>'Insumo 1'!J135/$CP139</f>
        <v>9.2152747482555659E-3</v>
      </c>
      <c r="K139" s="34">
        <f>'Insumo 1'!K135/$CP139</f>
        <v>9.3065831385802811E-3</v>
      </c>
      <c r="L139" s="34">
        <f>'Insumo 1'!L135/$CP139</f>
        <v>9.3906915841482069E-3</v>
      </c>
      <c r="M139" s="34">
        <f>'Insumo 1'!M135/$CP139</f>
        <v>9.4635092072566252E-3</v>
      </c>
      <c r="N139" s="34">
        <f>'Insumo 1'!N135/$CP139</f>
        <v>9.5274905345271686E-3</v>
      </c>
      <c r="O139" s="34">
        <f>'Insumo 1'!O135/$CP139</f>
        <v>9.5904900511490608E-3</v>
      </c>
      <c r="P139" s="34">
        <f>'Insumo 1'!P135/$CP139</f>
        <v>9.6518532166898624E-3</v>
      </c>
      <c r="Q139" s="34">
        <f>'Insumo 1'!Q135/$CP139</f>
        <v>9.7045437215008985E-3</v>
      </c>
      <c r="R139" s="34">
        <f>'Insumo 1'!R135/$CP139</f>
        <v>9.7464343091767519E-3</v>
      </c>
      <c r="S139" s="34">
        <f>'Insumo 1'!S135/$CP139</f>
        <v>9.7803067765552757E-3</v>
      </c>
      <c r="T139" s="34">
        <f>'Insumo 1'!T135/$CP139</f>
        <v>9.812379257744603E-3</v>
      </c>
      <c r="U139" s="34">
        <f>'Insumo 1'!U135/$CP139</f>
        <v>9.8424881176366226E-3</v>
      </c>
      <c r="V139" s="34">
        <f>'Insumo 1'!V135/$CP139</f>
        <v>9.8712878966637739E-3</v>
      </c>
      <c r="W139" s="34">
        <f>'Insumo 1'!W135/$CP139</f>
        <v>9.8995967703665953E-3</v>
      </c>
      <c r="X139" s="34">
        <f>'Insumo 1'!X135/$CP139</f>
        <v>9.9282329142856372E-3</v>
      </c>
      <c r="Y139" s="34">
        <f>'Insumo 1'!Y135/$CP139</f>
        <v>9.9563781528803526E-3</v>
      </c>
      <c r="Z139" s="34">
        <f>'Insumo 1'!Z135/$CP139</f>
        <v>9.9850142967993945E-3</v>
      </c>
      <c r="AA139" s="34">
        <f>'Insumo 1'!AA135/$CP139</f>
        <v>1.001708677798872E-2</v>
      </c>
      <c r="AB139" s="34">
        <f>'Insumo 1'!AB135/$CP139</f>
        <v>1.0054231947529418E-2</v>
      </c>
      <c r="AC139" s="34">
        <f>'Insumo 1'!AC135/$CP139</f>
        <v>1.0095631629880947E-2</v>
      </c>
      <c r="AD139" s="34">
        <f>'Insumo 1'!AD135/$CP139</f>
        <v>1.0139649473962217E-2</v>
      </c>
      <c r="AE139" s="34">
        <f>'Insumo 1'!AE135/$CP139</f>
        <v>1.018710365531377E-2</v>
      </c>
      <c r="AF139" s="34">
        <f>'Insumo 1'!AF135/$CP139</f>
        <v>1.0238648714368043E-2</v>
      </c>
      <c r="AG139" s="34">
        <f>'Insumo 1'!AG135/$CP139</f>
        <v>1.0294775556449365E-2</v>
      </c>
      <c r="AH139" s="34">
        <f>'Insumo 1'!AH135/$CP139</f>
        <v>1.0355975086882059E-2</v>
      </c>
      <c r="AI139" s="34">
        <f>'Insumo 1'!AI135/$CP139</f>
        <v>1.0422247305666125E-2</v>
      </c>
      <c r="AJ139" s="34">
        <f>'Insumo 1'!AJ135/$CP139</f>
        <v>1.0494737658558328E-2</v>
      </c>
      <c r="AK139" s="34">
        <f>'Insumo 1'!AK135/$CP139</f>
        <v>1.0571646159369466E-2</v>
      </c>
      <c r="AL139" s="34">
        <f>'Insumo 1'!AL135/$CP139</f>
        <v>1.0652481902775218E-2</v>
      </c>
      <c r="AM139" s="34">
        <f>'Insumo 1'!AM135/$CP139</f>
        <v>1.0739044874964776E-2</v>
      </c>
      <c r="AN139" s="34">
        <f>'Insumo 1'!AN135/$CP139</f>
        <v>1.0831989616370578E-2</v>
      </c>
      <c r="AO139" s="34">
        <f>'Insumo 1'!AO135/$CP139</f>
        <v>1.093033431634397E-2</v>
      </c>
      <c r="AP139" s="34">
        <f>'Insumo 1'!AP135/$CP139</f>
        <v>1.104160618985796E-2</v>
      </c>
      <c r="AQ139" s="34">
        <f>'Insumo 1'!AQ135/$CP139</f>
        <v>1.116924157418283E-2</v>
      </c>
      <c r="AR139" s="34">
        <f>'Insumo 1'!AR135/$CP139</f>
        <v>1.1309640496940184E-2</v>
      </c>
      <c r="AS139" s="34">
        <f>'Insumo 1'!AS135/$CP139</f>
        <v>1.1453148486751609E-2</v>
      </c>
      <c r="AT139" s="34">
        <f>'Insumo 1'!AT135/$CP139</f>
        <v>1.1599274638292774E-2</v>
      </c>
      <c r="AU139" s="34">
        <f>'Insumo 1'!AU135/$CP139</f>
        <v>1.1756527977185337E-2</v>
      </c>
      <c r="AV139" s="34">
        <f>'Insumo 1'!AV135/$CP139</f>
        <v>1.192736303005093E-2</v>
      </c>
      <c r="AW139" s="34">
        <f>'Insumo 1'!AW135/$CP139</f>
        <v>1.2106052568105747E-2</v>
      </c>
      <c r="AX139" s="34">
        <f>'Insumo 1'!AX135/$CP139</f>
        <v>1.2281142133782173E-2</v>
      </c>
      <c r="AY139" s="34">
        <f>'Insumo 1'!AY135/$CP139</f>
        <v>1.2450340835566677E-2</v>
      </c>
      <c r="AZ139" s="34">
        <f>'Insumo 1'!AZ135/$CP139</f>
        <v>1.2619375902243074E-2</v>
      </c>
      <c r="BA139" s="34">
        <f>'Insumo 1'!BA135/$CP139</f>
        <v>1.278873823913569E-2</v>
      </c>
      <c r="BB139" s="34">
        <f>'Insumo 1'!BB135/$CP139</f>
        <v>1.295188244192017E-2</v>
      </c>
      <c r="BC139" s="34">
        <f>'Insumo 1'!BC135/$CP139</f>
        <v>1.3101444930731619E-2</v>
      </c>
      <c r="BD139" s="34">
        <f>'Insumo 1'!BD135/$CP139</f>
        <v>1.3237752975786256E-2</v>
      </c>
      <c r="BE139" s="34">
        <f>'Insumo 1'!BE135/$CP139</f>
        <v>1.3344933971597524E-2</v>
      </c>
      <c r="BF139" s="34">
        <f>'Insumo 1'!BF135/$CP139</f>
        <v>1.341415162232755E-2</v>
      </c>
      <c r="BG139" s="34">
        <f>'Insumo 1'!BG135/$CP139</f>
        <v>1.3449660440787161E-2</v>
      </c>
      <c r="BH139" s="34">
        <f>'Insumo 1'!BH135/$CP139</f>
        <v>1.3472242085706177E-2</v>
      </c>
      <c r="BI139" s="34">
        <f>'Insumo 1'!BI135/$CP139</f>
        <v>1.3486478340111643E-2</v>
      </c>
      <c r="BJ139" s="34">
        <f>'Insumo 1'!BJ135/$CP139</f>
        <v>1.3447533184381747E-2</v>
      </c>
      <c r="BK139" s="34">
        <f>'Insumo 1'!BK135/$CP139</f>
        <v>1.333740675662452E-2</v>
      </c>
      <c r="BL139" s="34">
        <f>'Insumo 1'!BL135/$CP139</f>
        <v>1.3180153417731957E-2</v>
      </c>
      <c r="BM139" s="34">
        <f>'Insumo 1'!BM135/$CP139</f>
        <v>1.301635467451504E-2</v>
      </c>
      <c r="BN139" s="34">
        <f>'Insumo 1'!BN135/$CP139</f>
        <v>1.283668332581157E-2</v>
      </c>
      <c r="BO139" s="34">
        <f>'Insumo 1'!BO135/$CP139</f>
        <v>1.268188451354064E-2</v>
      </c>
      <c r="BP139" s="34">
        <f>'Insumo 1'!BP135/$CP139</f>
        <v>1.2575685328378024E-2</v>
      </c>
      <c r="BQ139" s="34">
        <f>'Insumo 1'!BQ135/$CP139</f>
        <v>1.250074044886419E-2</v>
      </c>
      <c r="BR139" s="34">
        <f>'Insumo 1'!BR135/$CP139</f>
        <v>1.2416959273512482E-2</v>
      </c>
      <c r="BS139" s="34">
        <f>'Insumo 1'!BS135/$CP139</f>
        <v>1.2334650814133751E-2</v>
      </c>
      <c r="BT139" s="34">
        <f>'Insumo 1'!BT135/$CP139</f>
        <v>1.2246778761079321E-2</v>
      </c>
      <c r="BU139" s="34">
        <f>'Insumo 1'!BU135/$CP139</f>
        <v>1.2147615885565385E-2</v>
      </c>
      <c r="BV139" s="34">
        <f>'Insumo 1'!BV135/$CP139</f>
        <v>1.2043543956808183E-2</v>
      </c>
      <c r="BW139" s="34">
        <f>'Insumo 1'!BW135/$CP139</f>
        <v>1.1923599422564428E-2</v>
      </c>
      <c r="BX139" s="34">
        <f>'Insumo 1'!BX135/$CP139</f>
        <v>1.1759146138915075E-2</v>
      </c>
      <c r="BY139" s="34">
        <f>'Insumo 1'!BY135/$CP139</f>
        <v>1.1685837610482332E-2</v>
      </c>
      <c r="BZ139" s="34">
        <f>'Insumo 1'!BZ135/$CP139</f>
        <v>1.1760127949563728E-2</v>
      </c>
      <c r="CA139" s="34">
        <f>'Insumo 1'!CA135/$CP139</f>
        <v>1.1901999588294066E-2</v>
      </c>
      <c r="CB139" s="34">
        <f>'Insumo 1'!CB135/$CP139</f>
        <v>1.1990035276456604E-2</v>
      </c>
      <c r="CC139" s="34">
        <f>'Insumo 1'!CC135/$CP139</f>
        <v>1.2067761952808287E-2</v>
      </c>
      <c r="CD139" s="34">
        <f>'Insumo 1'!CD135/$CP139</f>
        <v>1.1930308461996889E-2</v>
      </c>
      <c r="CE139" s="34">
        <f>'Insumo 1'!CE135/$CP139</f>
        <v>1.146934836245438E-2</v>
      </c>
      <c r="CF139" s="34">
        <f>'Insumo 1'!CF135/$CP139</f>
        <v>1.0783389989262262E-2</v>
      </c>
      <c r="CG139" s="34">
        <f>'Insumo 1'!CG135/$CP139</f>
        <v>1.0097595251178253E-2</v>
      </c>
      <c r="CH139" s="34">
        <f>'Insumo 1'!CH135/$CP139</f>
        <v>9.3895461383914445E-3</v>
      </c>
      <c r="CI139" s="34">
        <f>'Insumo 1'!CI135/$CP139</f>
        <v>8.618661144090857E-3</v>
      </c>
      <c r="CJ139" s="34">
        <f>'Insumo 1'!CJ135/$CP139</f>
        <v>7.7945947396549052E-3</v>
      </c>
      <c r="CK139" s="34">
        <f>'Insumo 1'!CK135/$CP139</f>
        <v>6.941728556191803E-3</v>
      </c>
      <c r="CL139" s="34">
        <f>'Insumo 1'!CL135/$CP139</f>
        <v>6.0189901815662422E-3</v>
      </c>
      <c r="CM139" s="34">
        <f>'Insumo 1'!CM135/$CP139</f>
        <v>5.1669421736436853E-3</v>
      </c>
      <c r="CN139" s="34">
        <f>'Insumo 1'!CN135/$CP139</f>
        <v>4.5117472007760217E-3</v>
      </c>
      <c r="CP139">
        <f>SUM('Insumo 1'!B135:CX135)</f>
        <v>6111.1580000000013</v>
      </c>
      <c r="CR139" s="46">
        <f t="shared" si="2"/>
        <v>0.16191579402790762</v>
      </c>
    </row>
    <row r="140" spans="1:96" x14ac:dyDescent="0.2">
      <c r="A140">
        <f t="shared" si="3"/>
        <v>2079</v>
      </c>
      <c r="B140" s="34">
        <f>'Insumo 1'!B136/$CP140</f>
        <v>8.5300627607570265E-3</v>
      </c>
      <c r="C140" s="34">
        <f>'Insumo 1'!C136/$CP140</f>
        <v>8.5879927203001295E-3</v>
      </c>
      <c r="D140" s="34">
        <f>'Insumo 1'!D136/$CP140</f>
        <v>8.6550000239311847E-3</v>
      </c>
      <c r="E140" s="34">
        <f>'Insumo 1'!E136/$CP140</f>
        <v>8.7299293733117209E-3</v>
      </c>
      <c r="F140" s="34">
        <f>'Insumo 1'!F136/$CP140</f>
        <v>8.81756700441539E-3</v>
      </c>
      <c r="G140" s="34">
        <f>'Insumo 1'!G136/$CP140</f>
        <v>8.9000883143058492E-3</v>
      </c>
      <c r="H140" s="34">
        <f>'Insumo 1'!H136/$CP140</f>
        <v>8.9859104765919254E-3</v>
      </c>
      <c r="I140" s="34">
        <f>'Insumo 1'!I136/$CP140</f>
        <v>9.0732180224560328E-3</v>
      </c>
      <c r="J140" s="34">
        <f>'Insumo 1'!J136/$CP140</f>
        <v>9.1605255683201384E-3</v>
      </c>
      <c r="K140" s="34">
        <f>'Insumo 1'!K136/$CP140</f>
        <v>9.2481631994238058E-3</v>
      </c>
      <c r="L140" s="34">
        <f>'Insumo 1'!L136/$CP140</f>
        <v>9.3366260436263792E-3</v>
      </c>
      <c r="M140" s="34">
        <f>'Insumo 1'!M136/$CP140</f>
        <v>9.4148562454025361E-3</v>
      </c>
      <c r="N140" s="34">
        <f>'Insumo 1'!N136/$CP140</f>
        <v>9.4779025261588472E-3</v>
      </c>
      <c r="O140" s="34">
        <f>'Insumo 1'!O136/$CP140</f>
        <v>9.5298909513898359E-3</v>
      </c>
      <c r="P140" s="34">
        <f>'Insumo 1'!P136/$CP140</f>
        <v>9.5805590356625777E-3</v>
      </c>
      <c r="Q140" s="34">
        <f>'Insumo 1'!Q136/$CP140</f>
        <v>9.6295766937375109E-3</v>
      </c>
      <c r="R140" s="34">
        <f>'Insumo 1'!R136/$CP140</f>
        <v>9.6716625617816448E-3</v>
      </c>
      <c r="S140" s="34">
        <f>'Insumo 1'!S136/$CP140</f>
        <v>9.7058263840762958E-3</v>
      </c>
      <c r="T140" s="34">
        <f>'Insumo 1'!T136/$CP140</f>
        <v>9.7345437999181751E-3</v>
      </c>
      <c r="U140" s="34">
        <f>'Insumo 1'!U136/$CP140</f>
        <v>9.7617758321820267E-3</v>
      </c>
      <c r="V140" s="34">
        <f>'Insumo 1'!V136/$CP140</f>
        <v>9.7875224808678506E-3</v>
      </c>
      <c r="W140" s="34">
        <f>'Insumo 1'!W136/$CP140</f>
        <v>9.813929300032798E-3</v>
      </c>
      <c r="X140" s="34">
        <f>'Insumo 1'!X136/$CP140</f>
        <v>9.8429768011142407E-3</v>
      </c>
      <c r="Y140" s="34">
        <f>'Insumo 1'!Y136/$CP140</f>
        <v>9.8743348988726155E-3</v>
      </c>
      <c r="Z140" s="34">
        <f>'Insumo 1'!Z136/$CP140</f>
        <v>9.9063531671101136E-3</v>
      </c>
      <c r="AA140" s="34">
        <f>'Insumo 1'!AA136/$CP140</f>
        <v>9.9391966484465161E-3</v>
      </c>
      <c r="AB140" s="34">
        <f>'Insumo 1'!AB136/$CP140</f>
        <v>9.9763312378972225E-3</v>
      </c>
      <c r="AC140" s="34">
        <f>'Insumo 1'!AC136/$CP140</f>
        <v>1.0019407361660041E-2</v>
      </c>
      <c r="AD140" s="34">
        <f>'Insumo 1'!AD136/$CP140</f>
        <v>1.0067269721396509E-2</v>
      </c>
      <c r="AE140" s="34">
        <f>'Insumo 1'!AE136/$CP140</f>
        <v>1.0118102848289031E-2</v>
      </c>
      <c r="AF140" s="34">
        <f>'Insumo 1'!AF136/$CP140</f>
        <v>1.0172731955436517E-2</v>
      </c>
      <c r="AG140" s="34">
        <f>'Insumo 1'!AG136/$CP140</f>
        <v>1.0231322085458742E-2</v>
      </c>
      <c r="AH140" s="34">
        <f>'Insumo 1'!AH136/$CP140</f>
        <v>1.029370819573593E-2</v>
      </c>
      <c r="AI140" s="34">
        <f>'Insumo 1'!AI136/$CP140</f>
        <v>1.0360385414127421E-2</v>
      </c>
      <c r="AJ140" s="34">
        <f>'Insumo 1'!AJ136/$CP140</f>
        <v>1.0432509038971683E-2</v>
      </c>
      <c r="AK140" s="34">
        <f>'Insumo 1'!AK136/$CP140</f>
        <v>1.0510574198128057E-2</v>
      </c>
      <c r="AL140" s="34">
        <f>'Insumo 1'!AL136/$CP140</f>
        <v>1.0592270294919614E-2</v>
      </c>
      <c r="AM140" s="34">
        <f>'Insumo 1'!AM136/$CP140</f>
        <v>1.067611194576832E-2</v>
      </c>
      <c r="AN140" s="34">
        <f>'Insumo 1'!AN136/$CP140</f>
        <v>1.0764574789970893E-2</v>
      </c>
      <c r="AO140" s="34">
        <f>'Insumo 1'!AO136/$CP140</f>
        <v>1.0859309253725139E-2</v>
      </c>
      <c r="AP140" s="34">
        <f>'Insumo 1'!AP136/$CP140</f>
        <v>1.0959160038692597E-2</v>
      </c>
      <c r="AQ140" s="34">
        <f>'Insumo 1'!AQ136/$CP140</f>
        <v>1.1072214233242526E-2</v>
      </c>
      <c r="AR140" s="34">
        <f>'Insumo 1'!AR136/$CP140</f>
        <v>1.1201937732390329E-2</v>
      </c>
      <c r="AS140" s="34">
        <f>'Insumo 1'!AS136/$CP140</f>
        <v>1.1344699598500823E-2</v>
      </c>
      <c r="AT140" s="34">
        <f>'Insumo 1'!AT136/$CP140</f>
        <v>1.1490432231767374E-2</v>
      </c>
      <c r="AU140" s="34">
        <f>'Insumo 1'!AU136/$CP140</f>
        <v>1.1638310419091078E-2</v>
      </c>
      <c r="AV140" s="34">
        <f>'Insumo 1'!AV136/$CP140</f>
        <v>1.1797411504559884E-2</v>
      </c>
      <c r="AW140" s="34">
        <f>'Insumo 1'!AW136/$CP140</f>
        <v>1.1970211127470508E-2</v>
      </c>
      <c r="AX140" s="34">
        <f>'Insumo 1'!AX136/$CP140</f>
        <v>1.2151097838750393E-2</v>
      </c>
      <c r="AY140" s="34">
        <f>'Insumo 1'!AY136/$CP140</f>
        <v>1.232802352715554E-2</v>
      </c>
      <c r="AZ140" s="34">
        <f>'Insumo 1'!AZ136/$CP140</f>
        <v>1.249884263862879E-2</v>
      </c>
      <c r="BA140" s="34">
        <f>'Insumo 1'!BA136/$CP140</f>
        <v>1.2669166622242701E-2</v>
      </c>
      <c r="BB140" s="34">
        <f>'Insumo 1'!BB136/$CP140</f>
        <v>1.2838830435377485E-2</v>
      </c>
      <c r="BC140" s="34">
        <f>'Insumo 1'!BC136/$CP140</f>
        <v>1.3002057586340814E-2</v>
      </c>
      <c r="BD140" s="34">
        <f>'Insumo 1'!BD136/$CP140</f>
        <v>1.3151256114622764E-2</v>
      </c>
      <c r="BE140" s="34">
        <f>'Insumo 1'!BE136/$CP140</f>
        <v>1.328692114808268E-2</v>
      </c>
      <c r="BF140" s="34">
        <f>'Insumo 1'!BF136/$CP140</f>
        <v>1.3392878509982031E-2</v>
      </c>
      <c r="BG140" s="34">
        <f>'Insumo 1'!BG136/$CP140</f>
        <v>1.346054598409221E-2</v>
      </c>
      <c r="BH140" s="34">
        <f>'Insumo 1'!BH136/$CP140</f>
        <v>1.3494049635907734E-2</v>
      </c>
      <c r="BI140" s="34">
        <f>'Insumo 1'!BI136/$CP140</f>
        <v>1.3513854750281445E-2</v>
      </c>
      <c r="BJ140" s="34">
        <f>'Insumo 1'!BJ136/$CP140</f>
        <v>1.3525077648426547E-2</v>
      </c>
      <c r="BK140" s="34">
        <f>'Insumo 1'!BK136/$CP140</f>
        <v>1.348233160990329E-2</v>
      </c>
      <c r="BL140" s="34">
        <f>'Insumo 1'!BL136/$CP140</f>
        <v>1.3367957074395111E-2</v>
      </c>
      <c r="BM140" s="34">
        <f>'Insumo 1'!BM136/$CP140</f>
        <v>1.3206050264390031E-2</v>
      </c>
      <c r="BN140" s="34">
        <f>'Insumo 1'!BN136/$CP140</f>
        <v>1.3036881579114588E-2</v>
      </c>
      <c r="BO140" s="34">
        <f>'Insumo 1'!BO136/$CP140</f>
        <v>1.2850878546621492E-2</v>
      </c>
      <c r="BP140" s="34">
        <f>'Insumo 1'!BP136/$CP140</f>
        <v>1.2689136779236191E-2</v>
      </c>
      <c r="BQ140" s="34">
        <f>'Insumo 1'!BQ136/$CP140</f>
        <v>1.2576412669925822E-2</v>
      </c>
      <c r="BR140" s="34">
        <f>'Insumo 1'!BR136/$CP140</f>
        <v>1.2494221445274926E-2</v>
      </c>
      <c r="BS140" s="34">
        <f>'Insumo 1'!BS136/$CP140</f>
        <v>1.240163253557783E-2</v>
      </c>
      <c r="BT140" s="34">
        <f>'Insumo 1'!BT136/$CP140</f>
        <v>1.2308713540641171E-2</v>
      </c>
      <c r="BU140" s="34">
        <f>'Insumo 1'!BU136/$CP140</f>
        <v>1.2210018054012181E-2</v>
      </c>
      <c r="BV140" s="34">
        <f>'Insumo 1'!BV136/$CP140</f>
        <v>1.2099109413519405E-2</v>
      </c>
      <c r="BW140" s="34">
        <f>'Insumo 1'!BW136/$CP140</f>
        <v>1.1982754366573856E-2</v>
      </c>
      <c r="BX140" s="34">
        <f>'Insumo 1'!BX136/$CP140</f>
        <v>1.1848409674072189E-2</v>
      </c>
      <c r="BY140" s="34">
        <f>'Insumo 1'!BY136/$CP140</f>
        <v>1.1669173388990109E-2</v>
      </c>
      <c r="BZ140" s="34">
        <f>'Insumo 1'!BZ136/$CP140</f>
        <v>1.1574273882616084E-2</v>
      </c>
      <c r="CA140" s="34">
        <f>'Insumo 1'!CA136/$CP140</f>
        <v>1.1617845134238245E-2</v>
      </c>
      <c r="CB140" s="34">
        <f>'Insumo 1'!CB136/$CP140</f>
        <v>1.1722482155179348E-2</v>
      </c>
      <c r="CC140" s="34">
        <f>'Insumo 1'!CC136/$CP140</f>
        <v>1.1774305537790556E-2</v>
      </c>
      <c r="CD140" s="34">
        <f>'Insumo 1'!CD136/$CP140</f>
        <v>1.1816721491074253E-2</v>
      </c>
      <c r="CE140" s="34">
        <f>'Insumo 1'!CE136/$CP140</f>
        <v>1.1641611271486699E-2</v>
      </c>
      <c r="CF140" s="34">
        <f>'Insumo 1'!CF136/$CP140</f>
        <v>1.1140211792592263E-2</v>
      </c>
      <c r="CG140" s="34">
        <f>'Insumo 1'!CG136/$CP140</f>
        <v>1.0413529137696878E-2</v>
      </c>
      <c r="CH140" s="34">
        <f>'Insumo 1'!CH136/$CP140</f>
        <v>9.6893221220982033E-3</v>
      </c>
      <c r="CI140" s="34">
        <f>'Insumo 1'!CI136/$CP140</f>
        <v>8.9444847790269167E-3</v>
      </c>
      <c r="CJ140" s="34">
        <f>'Insumo 1'!CJ136/$CP140</f>
        <v>8.1463386697663911E-3</v>
      </c>
      <c r="CK140" s="34">
        <f>'Insumo 1'!CK136/$CP140</f>
        <v>7.3094075448573489E-3</v>
      </c>
      <c r="CL140" s="34">
        <f>'Insumo 1'!CL136/$CP140</f>
        <v>6.4548168596317498E-3</v>
      </c>
      <c r="CM140" s="34">
        <f>'Insumo 1'!CM136/$CP140</f>
        <v>5.5134137564013868E-3</v>
      </c>
      <c r="CN140" s="34">
        <f>'Insumo 1'!CN136/$CP140</f>
        <v>4.6763175888725646E-3</v>
      </c>
      <c r="CP140">
        <f>SUM('Insumo 1'!B136:CX136)</f>
        <v>6059.0409999999974</v>
      </c>
      <c r="CR140" s="46">
        <f t="shared" ref="CR140:CR161" si="4">SUM(G140:W140)</f>
        <v>0.16081257743593422</v>
      </c>
    </row>
    <row r="141" spans="1:96" x14ac:dyDescent="0.2">
      <c r="A141">
        <f t="shared" ref="A141:A161" si="5">A140+1</f>
        <v>2080</v>
      </c>
      <c r="B141" s="34">
        <f>'Insumo 1'!B137/$CP141</f>
        <v>8.4830077586759596E-3</v>
      </c>
      <c r="C141" s="34">
        <f>'Insumo 1'!C137/$CP141</f>
        <v>8.5412873291055725E-3</v>
      </c>
      <c r="D141" s="34">
        <f>'Insumo 1'!D137/$CP141</f>
        <v>8.608059065512071E-3</v>
      </c>
      <c r="E141" s="34">
        <f>'Insumo 1'!E137/$CP141</f>
        <v>8.6819908634284924E-3</v>
      </c>
      <c r="F141" s="34">
        <f>'Insumo 1'!F137/$CP141</f>
        <v>8.7619171314462455E-3</v>
      </c>
      <c r="G141" s="34">
        <f>'Insumo 1'!G137/$CP141</f>
        <v>8.8458397128648881E-3</v>
      </c>
      <c r="H141" s="34">
        <f>'Insumo 1'!H137/$CP141</f>
        <v>8.9327595293341947E-3</v>
      </c>
      <c r="I141" s="34">
        <f>'Insumo 1'!I137/$CP141</f>
        <v>9.0208449372120945E-3</v>
      </c>
      <c r="J141" s="34">
        <f>'Insumo 1'!J137/$CP141</f>
        <v>9.108763832031623E-3</v>
      </c>
      <c r="K141" s="34">
        <f>'Insumo 1'!K137/$CP141</f>
        <v>9.1948510832090789E-3</v>
      </c>
      <c r="L141" s="34">
        <f>'Insumo 1'!L137/$CP141</f>
        <v>9.280438795211423E-3</v>
      </c>
      <c r="M141" s="34">
        <f>'Insumo 1'!M137/$CP141</f>
        <v>9.3658599941553976E-3</v>
      </c>
      <c r="N141" s="34">
        <f>'Insumo 1'!N137/$CP141</f>
        <v>9.4381266614881158E-3</v>
      </c>
      <c r="O141" s="34">
        <f>'Insumo 1'!O137/$CP141</f>
        <v>9.491410840166619E-3</v>
      </c>
      <c r="P141" s="34">
        <f>'Insumo 1'!P137/$CP141</f>
        <v>9.5310409480587541E-3</v>
      </c>
      <c r="Q141" s="34">
        <f>'Insumo 1'!Q137/$CP141</f>
        <v>9.5693389514839283E-3</v>
      </c>
      <c r="R141" s="34">
        <f>'Insumo 1'!R137/$CP141</f>
        <v>9.6058053112670298E-3</v>
      </c>
      <c r="S141" s="34">
        <f>'Insumo 1'!S137/$CP141</f>
        <v>9.6371097662406487E-3</v>
      </c>
      <c r="T141" s="34">
        <f>'Insumo 1'!T137/$CP141</f>
        <v>9.6635853425215291E-3</v>
      </c>
      <c r="U141" s="34">
        <f>'Insumo 1'!U137/$CP141</f>
        <v>9.6870636837517454E-3</v>
      </c>
      <c r="V141" s="34">
        <f>'Insumo 1'!V137/$CP141</f>
        <v>9.7092099205149975E-3</v>
      </c>
      <c r="W141" s="34">
        <f>'Insumo 1'!W137/$CP141</f>
        <v>9.7300240528112869E-3</v>
      </c>
      <c r="X141" s="34">
        <f>'Insumo 1'!X137/$CP141</f>
        <v>9.7541684462749845E-3</v>
      </c>
      <c r="Y141" s="34">
        <f>'Insumo 1'!Y137/$CP141</f>
        <v>9.7838077706649002E-3</v>
      </c>
      <c r="Z141" s="34">
        <f>'Insumo 1'!Z137/$CP141</f>
        <v>9.8182759737475579E-3</v>
      </c>
      <c r="AA141" s="34">
        <f>'Insumo 1'!AA137/$CP141</f>
        <v>9.8539097682388051E-3</v>
      </c>
      <c r="AB141" s="34">
        <f>'Insumo 1'!AB137/$CP141</f>
        <v>9.8912086933137574E-3</v>
      </c>
      <c r="AC141" s="34">
        <f>'Insumo 1'!AC137/$CP141</f>
        <v>9.93383603625656E-3</v>
      </c>
      <c r="AD141" s="34">
        <f>'Insumo 1'!AD137/$CP141</f>
        <v>9.9827908754174331E-3</v>
      </c>
      <c r="AE141" s="34">
        <f>'Insumo 1'!AE137/$CP141</f>
        <v>1.0037240645504529E-2</v>
      </c>
      <c r="AF141" s="34">
        <f>'Insumo 1'!AF137/$CP141</f>
        <v>1.00951871898174E-2</v>
      </c>
      <c r="AG141" s="34">
        <f>'Insumo 1'!AG137/$CP141</f>
        <v>1.0156963534472789E-2</v>
      </c>
      <c r="AH141" s="34">
        <f>'Insumo 1'!AH137/$CP141</f>
        <v>1.0222403166412325E-2</v>
      </c>
      <c r="AI141" s="34">
        <f>'Insumo 1'!AI137/$CP141</f>
        <v>1.0291173059519267E-2</v>
      </c>
      <c r="AJ141" s="34">
        <f>'Insumo 1'!AJ137/$CP141</f>
        <v>1.0363606239910355E-2</v>
      </c>
      <c r="AK141" s="34">
        <f>'Insumo 1'!AK137/$CP141</f>
        <v>1.0441534351227666E-2</v>
      </c>
      <c r="AL141" s="34">
        <f>'Insumo 1'!AL137/$CP141</f>
        <v>1.0525456932646306E-2</v>
      </c>
      <c r="AM141" s="34">
        <f>'Insumo 1'!AM137/$CP141</f>
        <v>1.0611710696882133E-2</v>
      </c>
      <c r="AN141" s="34">
        <f>'Insumo 1'!AN137/$CP141</f>
        <v>1.069879702640981E-2</v>
      </c>
      <c r="AO141" s="34">
        <f>'Insumo 1'!AO137/$CP141</f>
        <v>1.0788880590988155E-2</v>
      </c>
      <c r="AP141" s="34">
        <f>'Insumo 1'!AP137/$CP141</f>
        <v>1.088545816484294E-2</v>
      </c>
      <c r="AQ141" s="34">
        <f>'Insumo 1'!AQ137/$CP141</f>
        <v>1.0987031130448835E-2</v>
      </c>
      <c r="AR141" s="34">
        <f>'Insumo 1'!AR137/$CP141</f>
        <v>1.1101592114607615E-2</v>
      </c>
      <c r="AS141" s="34">
        <f>'Insumo 1'!AS137/$CP141</f>
        <v>1.1233636969895279E-2</v>
      </c>
      <c r="AT141" s="34">
        <f>'Insumo 1'!AT137/$CP141</f>
        <v>1.1379002869852569E-2</v>
      </c>
      <c r="AU141" s="34">
        <f>'Insumo 1'!AU137/$CP141</f>
        <v>1.1526866465685412E-2</v>
      </c>
      <c r="AV141" s="34">
        <f>'Insumo 1'!AV137/$CP141</f>
        <v>1.167656170516033E-2</v>
      </c>
      <c r="AW141" s="34">
        <f>'Insumo 1'!AW137/$CP141</f>
        <v>1.1837579832604429E-2</v>
      </c>
      <c r="AX141" s="34">
        <f>'Insumo 1'!AX137/$CP141</f>
        <v>1.2012585056951635E-2</v>
      </c>
      <c r="AY141" s="34">
        <f>'Insumo 1'!AY137/$CP141</f>
        <v>1.2195582908100619E-2</v>
      </c>
      <c r="AZ141" s="34">
        <f>'Insumo 1'!AZ137/$CP141</f>
        <v>1.2374084906673601E-2</v>
      </c>
      <c r="BA141" s="34">
        <f>'Insumo 1'!BA137/$CP141</f>
        <v>1.2546425922086882E-2</v>
      </c>
      <c r="BB141" s="34">
        <f>'Insumo 1'!BB137/$CP141</f>
        <v>1.2717934372208313E-2</v>
      </c>
      <c r="BC141" s="34">
        <f>'Insumo 1'!BC137/$CP141</f>
        <v>1.2888277230921149E-2</v>
      </c>
      <c r="BD141" s="34">
        <f>'Insumo 1'!BD137/$CP141</f>
        <v>1.3051293515065693E-2</v>
      </c>
      <c r="BE141" s="34">
        <f>'Insumo 1'!BE137/$CP141</f>
        <v>1.3200322702307131E-2</v>
      </c>
      <c r="BF141" s="34">
        <f>'Insumo 1'!BF137/$CP141</f>
        <v>1.333503176652872E-2</v>
      </c>
      <c r="BG141" s="34">
        <f>'Insumo 1'!BG137/$CP141</f>
        <v>1.3439934993302021E-2</v>
      </c>
      <c r="BH141" s="34">
        <f>'Insumo 1'!BH137/$CP141</f>
        <v>1.3505874164416667E-2</v>
      </c>
      <c r="BI141" s="34">
        <f>'Insumo 1'!BI137/$CP141</f>
        <v>1.3537178619390288E-2</v>
      </c>
      <c r="BJ141" s="34">
        <f>'Insumo 1'!BJ137/$CP141</f>
        <v>1.3554495977460801E-2</v>
      </c>
      <c r="BK141" s="34">
        <f>'Insumo 1'!BK137/$CP141</f>
        <v>1.3562488604262577E-2</v>
      </c>
      <c r="BL141" s="34">
        <f>'Insumo 1'!BL137/$CP141</f>
        <v>1.3515864947918886E-2</v>
      </c>
      <c r="BM141" s="34">
        <f>'Insumo 1'!BM137/$CP141</f>
        <v>1.339747416341759E-2</v>
      </c>
      <c r="BN141" s="34">
        <f>'Insumo 1'!BN137/$CP141</f>
        <v>1.3230794591988898E-2</v>
      </c>
      <c r="BO141" s="34">
        <f>'Insumo 1'!BO137/$CP141</f>
        <v>1.3055789367641691E-2</v>
      </c>
      <c r="BP141" s="34">
        <f>'Insumo 1'!BP137/$CP141</f>
        <v>1.2863133759107232E-2</v>
      </c>
      <c r="BQ141" s="34">
        <f>'Insumo 1'!BQ137/$CP141</f>
        <v>1.2694789057094839E-2</v>
      </c>
      <c r="BR141" s="34">
        <f>'Insumo 1'!BR137/$CP141</f>
        <v>1.2575232681184947E-2</v>
      </c>
      <c r="BS141" s="34">
        <f>'Insumo 1'!BS137/$CP141</f>
        <v>1.2485815168840085E-2</v>
      </c>
      <c r="BT141" s="34">
        <f>'Insumo 1'!BT137/$CP141</f>
        <v>1.2384408716292561E-2</v>
      </c>
      <c r="BU141" s="34">
        <f>'Insumo 1'!BU137/$CP141</f>
        <v>1.2280837593986222E-2</v>
      </c>
      <c r="BV141" s="34">
        <f>'Insumo 1'!BV137/$CP141</f>
        <v>1.217077246240344E-2</v>
      </c>
      <c r="BW141" s="34">
        <f>'Insumo 1'!BW137/$CP141</f>
        <v>1.2048551877559627E-2</v>
      </c>
      <c r="BX141" s="34">
        <f>'Insumo 1'!BX137/$CP141</f>
        <v>1.1919337744264256E-2</v>
      </c>
      <c r="BY141" s="34">
        <f>'Insumo 1'!BY137/$CP141</f>
        <v>1.1770475070081192E-2</v>
      </c>
      <c r="BZ141" s="34">
        <f>'Insumo 1'!BZ137/$CP141</f>
        <v>1.1575821304846287E-2</v>
      </c>
      <c r="CA141" s="34">
        <f>'Insumo 1'!CA137/$CP141</f>
        <v>1.1459095650928692E-2</v>
      </c>
      <c r="CB141" s="34">
        <f>'Insumo 1'!CB137/$CP141</f>
        <v>1.1471417617248096E-2</v>
      </c>
      <c r="CC141" s="34">
        <f>'Insumo 1'!CC137/$CP141</f>
        <v>1.1538355866712964E-2</v>
      </c>
      <c r="CD141" s="34">
        <f>'Insumo 1'!CD137/$CP141</f>
        <v>1.1553342041966293E-2</v>
      </c>
      <c r="CE141" s="34">
        <f>'Insumo 1'!CE137/$CP141</f>
        <v>1.1559669538184365E-2</v>
      </c>
      <c r="CF141" s="34">
        <f>'Insumo 1'!CF137/$CP141</f>
        <v>1.1346199797353615E-2</v>
      </c>
      <c r="CG141" s="34">
        <f>'Insumo 1'!CG137/$CP141</f>
        <v>1.0803866766241482E-2</v>
      </c>
      <c r="CH141" s="34">
        <f>'Insumo 1'!CH137/$CP141</f>
        <v>1.0035908541037567E-2</v>
      </c>
      <c r="CI141" s="34">
        <f>'Insumo 1'!CI137/$CP141</f>
        <v>9.2727791945263881E-3</v>
      </c>
      <c r="CJ141" s="34">
        <f>'Insumo 1'!CJ137/$CP141</f>
        <v>8.4903343332442538E-3</v>
      </c>
      <c r="CK141" s="34">
        <f>'Insumo 1'!CK137/$CP141</f>
        <v>7.6649291029025762E-3</v>
      </c>
      <c r="CL141" s="34">
        <f>'Insumo 1'!CL137/$CP141</f>
        <v>6.815046452980463E-3</v>
      </c>
      <c r="CM141" s="34">
        <f>'Insumo 1'!CM137/$CP141</f>
        <v>5.958503280723536E-3</v>
      </c>
      <c r="CN141" s="34">
        <f>'Insumo 1'!CN137/$CP141</f>
        <v>4.9983889861602701E-3</v>
      </c>
      <c r="CP141">
        <f>SUM('Insumo 1'!B137:CX137)</f>
        <v>6005.5349999999962</v>
      </c>
      <c r="CR141" s="46">
        <f t="shared" si="4"/>
        <v>0.15981207336232336</v>
      </c>
    </row>
    <row r="142" spans="1:96" x14ac:dyDescent="0.2">
      <c r="A142">
        <f t="shared" si="5"/>
        <v>2081</v>
      </c>
      <c r="B142" s="34">
        <f>'Insumo 1'!B138/$CP142</f>
        <v>8.4433034267110806E-3</v>
      </c>
      <c r="C142" s="34">
        <f>'Insumo 1'!C138/$CP142</f>
        <v>8.5189256336258724E-3</v>
      </c>
      <c r="D142" s="34">
        <f>'Insumo 1'!D138/$CP142</f>
        <v>8.5817760900395029E-3</v>
      </c>
      <c r="E142" s="34">
        <f>'Insumo 1'!E138/$CP142</f>
        <v>8.6513485204011125E-3</v>
      </c>
      <c r="F142" s="34">
        <f>'Insumo 1'!F138/$CP142</f>
        <v>8.7261304805724086E-3</v>
      </c>
      <c r="G142" s="34">
        <f>'Insumo 1'!G138/$CP142</f>
        <v>8.8049456251124945E-3</v>
      </c>
      <c r="H142" s="34">
        <f>'Insumo 1'!H138/$CP142</f>
        <v>8.8867856579291707E-3</v>
      </c>
      <c r="I142" s="34">
        <f>'Insumo 1'!I138/$CP142</f>
        <v>8.9703061842328433E-3</v>
      </c>
      <c r="J142" s="34">
        <f>'Insumo 1'!J138/$CP142</f>
        <v>9.0524823157469188E-3</v>
      </c>
      <c r="K142" s="34">
        <f>'Insumo 1'!K138/$CP142</f>
        <v>9.1307933122409066E-3</v>
      </c>
      <c r="L142" s="34">
        <f>'Insumo 1'!L138/$CP142</f>
        <v>9.2050711243661029E-3</v>
      </c>
      <c r="M142" s="34">
        <f>'Insumo 1'!M138/$CP142</f>
        <v>9.2785086897478036E-3</v>
      </c>
      <c r="N142" s="34">
        <f>'Insumo 1'!N138/$CP142</f>
        <v>9.3517782057808037E-3</v>
      </c>
      <c r="O142" s="34">
        <f>'Insumo 1'!O138/$CP142</f>
        <v>9.4136203661022346E-3</v>
      </c>
      <c r="P142" s="34">
        <f>'Insumo 1'!P138/$CP142</f>
        <v>9.4594978382972084E-3</v>
      </c>
      <c r="Q142" s="34">
        <f>'Insumo 1'!Q138/$CP142</f>
        <v>9.493779905431916E-3</v>
      </c>
      <c r="R142" s="34">
        <f>'Insumo 1'!R138/$CP142</f>
        <v>9.5275578245205238E-3</v>
      </c>
      <c r="S142" s="34">
        <f>'Insumo 1'!S138/$CP142</f>
        <v>9.5593191514247375E-3</v>
      </c>
      <c r="T142" s="34">
        <f>'Insumo 1'!T138/$CP142</f>
        <v>9.5883916887497585E-3</v>
      </c>
      <c r="U142" s="34">
        <f>'Insumo 1'!U138/$CP142</f>
        <v>9.6157837325877831E-3</v>
      </c>
      <c r="V142" s="34">
        <f>'Insumo 1'!V138/$CP142</f>
        <v>9.6425035790310091E-3</v>
      </c>
      <c r="W142" s="34">
        <f>'Insumo 1'!W138/$CP142</f>
        <v>9.6683831787307394E-3</v>
      </c>
      <c r="X142" s="34">
        <f>'Insumo 1'!X138/$CP142</f>
        <v>9.6937586303843699E-3</v>
      </c>
      <c r="Y142" s="34">
        <f>'Insumo 1'!Y138/$CP142</f>
        <v>9.7231672664067903E-3</v>
      </c>
      <c r="Z142" s="34">
        <f>'Insumo 1'!Z138/$CP142</f>
        <v>9.7591298270284926E-3</v>
      </c>
      <c r="AA142" s="34">
        <f>'Insumo 1'!AA138/$CP142</f>
        <v>9.7999658187624804E-3</v>
      </c>
      <c r="AB142" s="34">
        <f>'Insumo 1'!AB138/$CP142</f>
        <v>9.8424823039834648E-3</v>
      </c>
      <c r="AC142" s="34">
        <f>'Insumo 1'!AC138/$CP142</f>
        <v>9.8871834307375436E-3</v>
      </c>
      <c r="AD142" s="34">
        <f>'Insumo 1'!AD138/$CP142</f>
        <v>9.936757988603908E-3</v>
      </c>
      <c r="AE142" s="34">
        <f>'Insumo 1'!AE138/$CP142</f>
        <v>9.9922142736747575E-3</v>
      </c>
      <c r="AF142" s="34">
        <f>'Insumo 1'!AF138/$CP142</f>
        <v>1.0052375940509192E-2</v>
      </c>
      <c r="AG142" s="34">
        <f>'Insumo 1'!AG138/$CP142</f>
        <v>1.0115898594317619E-2</v>
      </c>
      <c r="AH142" s="34">
        <f>'Insumo 1'!AH138/$CP142</f>
        <v>1.0183622481843534E-2</v>
      </c>
      <c r="AI142" s="34">
        <f>'Insumo 1'!AI138/$CP142</f>
        <v>1.0253867109599944E-2</v>
      </c>
      <c r="AJ142" s="34">
        <f>'Insumo 1'!AJ138/$CP142</f>
        <v>1.0325792230843346E-2</v>
      </c>
      <c r="AK142" s="34">
        <f>'Insumo 1'!AK138/$CP142</f>
        <v>1.0400406141665944E-2</v>
      </c>
      <c r="AL142" s="34">
        <f>'Insumo 1'!AL138/$CP142</f>
        <v>1.0479893483600827E-2</v>
      </c>
      <c r="AM142" s="34">
        <f>'Insumo 1'!AM138/$CP142</f>
        <v>1.0565430602088895E-2</v>
      </c>
      <c r="AN142" s="34">
        <f>'Insumo 1'!AN138/$CP142</f>
        <v>1.0653488460807454E-2</v>
      </c>
      <c r="AO142" s="34">
        <f>'Insumo 1'!AO138/$CP142</f>
        <v>1.0742554615618211E-2</v>
      </c>
      <c r="AP142" s="34">
        <f>'Insumo 1'!AP138/$CP142</f>
        <v>1.0835317856100358E-2</v>
      </c>
      <c r="AQ142" s="34">
        <f>'Insumo 1'!AQ138/$CP142</f>
        <v>1.0933962823786988E-2</v>
      </c>
      <c r="AR142" s="34">
        <f>'Insumo 1'!AR138/$CP142</f>
        <v>1.1037313173237208E-2</v>
      </c>
      <c r="AS142" s="34">
        <f>'Insumo 1'!AS138/$CP142</f>
        <v>1.1153771371885989E-2</v>
      </c>
      <c r="AT142" s="34">
        <f>'Insumo 1'!AT138/$CP142</f>
        <v>1.1288210850845623E-2</v>
      </c>
      <c r="AU142" s="34">
        <f>'Insumo 1'!AU138/$CP142</f>
        <v>1.143592622835252E-2</v>
      </c>
      <c r="AV142" s="34">
        <f>'Insumo 1'!AV138/$CP142</f>
        <v>1.1585826247392511E-2</v>
      </c>
      <c r="AW142" s="34">
        <f>'Insumo 1'!AW138/$CP142</f>
        <v>1.1737406759919498E-2</v>
      </c>
      <c r="AX142" s="34">
        <f>'Insumo 1'!AX138/$CP142</f>
        <v>1.1899910480111955E-2</v>
      </c>
      <c r="AY142" s="34">
        <f>'Insumo 1'!AY138/$CP142</f>
        <v>1.2076026197549074E-2</v>
      </c>
      <c r="AZ142" s="34">
        <f>'Insumo 1'!AZ138/$CP142</f>
        <v>1.2259704135677675E-2</v>
      </c>
      <c r="BA142" s="34">
        <f>'Insumo 1'!BA138/$CP142</f>
        <v>1.2438844741391387E-2</v>
      </c>
      <c r="BB142" s="34">
        <f>'Insumo 1'!BB138/$CP142</f>
        <v>1.2611263373157116E-2</v>
      </c>
      <c r="BC142" s="34">
        <f>'Insumo 1'!BC138/$CP142</f>
        <v>1.2782505659481948E-2</v>
      </c>
      <c r="BD142" s="34">
        <f>'Insumo 1'!BD138/$CP142</f>
        <v>1.2952235501668486E-2</v>
      </c>
      <c r="BE142" s="34">
        <f>'Insumo 1'!BE138/$CP142</f>
        <v>1.3114571172512244E-2</v>
      </c>
      <c r="BF142" s="34">
        <f>'Insumo 1'!BF138/$CP142</f>
        <v>1.3262286550019141E-2</v>
      </c>
      <c r="BG142" s="34">
        <f>'Insumo 1'!BG138/$CP142</f>
        <v>1.3395213584840478E-2</v>
      </c>
      <c r="BH142" s="34">
        <f>'Insumo 1'!BH138/$CP142</f>
        <v>1.3497555638198501E-2</v>
      </c>
      <c r="BI142" s="34">
        <f>'Insumo 1'!BI138/$CP142</f>
        <v>1.3560238045263427E-2</v>
      </c>
      <c r="BJ142" s="34">
        <f>'Insumo 1'!BJ138/$CP142</f>
        <v>1.3587462039752755E-2</v>
      </c>
      <c r="BK142" s="34">
        <f>'Insumo 1'!BK138/$CP142</f>
        <v>1.3600065740905221E-2</v>
      </c>
      <c r="BL142" s="34">
        <f>'Insumo 1'!BL138/$CP142</f>
        <v>1.3602586481135713E-2</v>
      </c>
      <c r="BM142" s="34">
        <f>'Insumo 1'!BM138/$CP142</f>
        <v>1.3549987034992756E-2</v>
      </c>
      <c r="BN142" s="34">
        <f>'Insumo 1'!BN138/$CP142</f>
        <v>1.34246222208629E-2</v>
      </c>
      <c r="BO142" s="34">
        <f>'Insumo 1'!BO138/$CP142</f>
        <v>1.3250523095610174E-2</v>
      </c>
      <c r="BP142" s="34">
        <f>'Insumo 1'!BP138/$CP142</f>
        <v>1.3067013206830274E-2</v>
      </c>
      <c r="BQ142" s="34">
        <f>'Insumo 1'!BQ138/$CP142</f>
        <v>1.2864177642949925E-2</v>
      </c>
      <c r="BR142" s="34">
        <f>'Insumo 1'!BR138/$CP142</f>
        <v>1.2685205086584914E-2</v>
      </c>
      <c r="BS142" s="34">
        <f>'Insumo 1'!BS138/$CP142</f>
        <v>1.2554126594599271E-2</v>
      </c>
      <c r="BT142" s="34">
        <f>'Insumo 1'!BT138/$CP142</f>
        <v>1.245228868928735E-2</v>
      </c>
      <c r="BU142" s="34">
        <f>'Insumo 1'!BU138/$CP142</f>
        <v>1.2336670737382064E-2</v>
      </c>
      <c r="BV142" s="34">
        <f>'Insumo 1'!BV138/$CP142</f>
        <v>1.2216347403713192E-2</v>
      </c>
      <c r="BW142" s="34">
        <f>'Insumo 1'!BW138/$CP142</f>
        <v>1.2087285503911945E-2</v>
      </c>
      <c r="BX142" s="34">
        <f>'Insumo 1'!BX138/$CP142</f>
        <v>1.1943267212076437E-2</v>
      </c>
      <c r="BY142" s="34">
        <f>'Insumo 1'!BY138/$CP142</f>
        <v>1.1789502058016356E-2</v>
      </c>
      <c r="BZ142" s="34">
        <f>'Insumo 1'!BZ138/$CP142</f>
        <v>1.1615402932763631E-2</v>
      </c>
      <c r="CA142" s="34">
        <f>'Insumo 1'!CA138/$CP142</f>
        <v>1.1396266582059429E-2</v>
      </c>
      <c r="CB142" s="34">
        <f>'Insumo 1'!CB138/$CP142</f>
        <v>1.1245694365624639E-2</v>
      </c>
      <c r="CC142" s="34">
        <f>'Insumo 1'!CC138/$CP142</f>
        <v>1.1210235953049036E-2</v>
      </c>
      <c r="CD142" s="34">
        <f>'Insumo 1'!CD138/$CP142</f>
        <v>1.1221999407458005E-2</v>
      </c>
      <c r="CE142" s="34">
        <f>'Insumo 1'!CE138/$CP142</f>
        <v>1.1184860501395406E-2</v>
      </c>
      <c r="CF142" s="34">
        <f>'Insumo 1'!CF138/$CP142</f>
        <v>1.1141167670733523E-2</v>
      </c>
      <c r="CG142" s="34">
        <f>'Insumo 1'!CG138/$CP142</f>
        <v>1.0883884117874526E-2</v>
      </c>
      <c r="CH142" s="34">
        <f>'Insumo 1'!CH138/$CP142</f>
        <v>1.0307138753137698E-2</v>
      </c>
      <c r="CI142" s="34">
        <f>'Insumo 1'!CI138/$CP142</f>
        <v>9.5137777779271612E-3</v>
      </c>
      <c r="CJ142" s="34">
        <f>'Insumo 1'!CJ138/$CP142</f>
        <v>8.7106699404920513E-3</v>
      </c>
      <c r="CK142" s="34">
        <f>'Insumo 1'!CK138/$CP142</f>
        <v>7.9320973079670728E-3</v>
      </c>
      <c r="CL142" s="34">
        <f>'Insumo 1'!CL138/$CP142</f>
        <v>7.1457944054019173E-3</v>
      </c>
      <c r="CM142" s="34">
        <f>'Insumo 1'!CM138/$CP142</f>
        <v>6.291767615310845E-3</v>
      </c>
      <c r="CN142" s="34">
        <f>'Insumo 1'!CN138/$CP142</f>
        <v>5.3846372310307191E-3</v>
      </c>
      <c r="CP142">
        <f>SUM('Insumo 1'!B138:CX138)</f>
        <v>5950.6329999999962</v>
      </c>
      <c r="CR142" s="46">
        <f t="shared" si="4"/>
        <v>0.15864950838003294</v>
      </c>
    </row>
    <row r="143" spans="1:96" x14ac:dyDescent="0.2">
      <c r="A143">
        <f t="shared" si="5"/>
        <v>2082</v>
      </c>
      <c r="B143" s="34">
        <f>'Insumo 1'!B139/$CP143</f>
        <v>8.4009634158817015E-3</v>
      </c>
      <c r="C143" s="34">
        <f>'Insumo 1'!C139/$CP143</f>
        <v>8.464921961243833E-3</v>
      </c>
      <c r="D143" s="34">
        <f>'Insumo 1'!D139/$CP143</f>
        <v>8.5561943681531881E-3</v>
      </c>
      <c r="E143" s="34">
        <f>'Insumo 1'!E139/$CP143</f>
        <v>8.6238852424223942E-3</v>
      </c>
      <c r="F143" s="34">
        <f>'Insumo 1'!F139/$CP143</f>
        <v>8.696156702168464E-3</v>
      </c>
      <c r="G143" s="34">
        <f>'Insumo 1'!G139/$CP143</f>
        <v>8.7719908395076495E-3</v>
      </c>
      <c r="H143" s="34">
        <f>'Insumo 1'!H139/$CP143</f>
        <v>8.8496911413003705E-3</v>
      </c>
      <c r="I143" s="34">
        <f>'Insumo 1'!I139/$CP143</f>
        <v>8.9289183049187145E-3</v>
      </c>
      <c r="J143" s="34">
        <f>'Insumo 1'!J139/$CP143</f>
        <v>9.0095026790487209E-3</v>
      </c>
      <c r="K143" s="34">
        <f>'Insumo 1'!K139/$CP143</f>
        <v>9.0855064677018652E-3</v>
      </c>
      <c r="L143" s="34">
        <f>'Insumo 1'!L139/$CP143</f>
        <v>9.1538759472269016E-3</v>
      </c>
      <c r="M143" s="34">
        <f>'Insumo 1'!M139/$CP143</f>
        <v>9.2161379794494548E-3</v>
      </c>
      <c r="N143" s="34">
        <f>'Insumo 1'!N139/$CP143</f>
        <v>9.2775517551022171E-3</v>
      </c>
      <c r="O143" s="34">
        <f>'Insumo 1'!O139/$CP143</f>
        <v>9.337947622871233E-3</v>
      </c>
      <c r="P143" s="34">
        <f>'Insumo 1'!P139/$CP143</f>
        <v>9.3891823196865214E-3</v>
      </c>
      <c r="Q143" s="34">
        <f>'Insumo 1'!Q139/$CP143</f>
        <v>9.4273538653270525E-3</v>
      </c>
      <c r="R143" s="34">
        <f>'Insumo 1'!R139/$CP143</f>
        <v>9.4568731939557275E-3</v>
      </c>
      <c r="S143" s="34">
        <f>'Insumo 1'!S139/$CP143</f>
        <v>9.4853746147006562E-3</v>
      </c>
      <c r="T143" s="34">
        <f>'Insumo 1'!T139/$CP143</f>
        <v>9.5128581275618369E-3</v>
      </c>
      <c r="U143" s="34">
        <f>'Insumo 1'!U139/$CP143</f>
        <v>9.5398326864811443E-3</v>
      </c>
      <c r="V143" s="34">
        <f>'Insumo 1'!V139/$CP143</f>
        <v>9.5679948045981587E-3</v>
      </c>
      <c r="W143" s="34">
        <f>'Insumo 1'!W139/$CP143</f>
        <v>9.5976837845407927E-3</v>
      </c>
      <c r="X143" s="34">
        <f>'Insumo 1'!X139/$CP143</f>
        <v>9.6273727644834266E-3</v>
      </c>
      <c r="Y143" s="34">
        <f>'Insumo 1'!Y139/$CP143</f>
        <v>9.6574010470539765E-3</v>
      </c>
      <c r="Z143" s="34">
        <f>'Insumo 1'!Z139/$CP143</f>
        <v>9.6921795664153473E-3</v>
      </c>
      <c r="AA143" s="34">
        <f>'Insumo 1'!AA139/$CP143</f>
        <v>9.7342530922769083E-3</v>
      </c>
      <c r="AB143" s="34">
        <f>'Insumo 1'!AB139/$CP143</f>
        <v>9.7820947628130383E-3</v>
      </c>
      <c r="AC143" s="34">
        <f>'Insumo 1'!AC139/$CP143</f>
        <v>9.8318025978027072E-3</v>
      </c>
      <c r="AD143" s="34">
        <f>'Insumo 1'!AD139/$CP143</f>
        <v>9.8838855511877849E-3</v>
      </c>
      <c r="AE143" s="34">
        <f>'Insumo 1'!AE139/$CP143</f>
        <v>9.9405490900497263E-3</v>
      </c>
      <c r="AF143" s="34">
        <f>'Insumo 1'!AF139/$CP143</f>
        <v>1.0002302168330405E-2</v>
      </c>
      <c r="AG143" s="34">
        <f>'Insumo 1'!AG139/$CP143</f>
        <v>1.0068466180773989E-2</v>
      </c>
      <c r="AH143" s="34">
        <f>'Insumo 1'!AH139/$CP143</f>
        <v>1.013819287081069E-2</v>
      </c>
      <c r="AI143" s="34">
        <f>'Insumo 1'!AI139/$CP143</f>
        <v>1.0211821541068422E-2</v>
      </c>
      <c r="AJ143" s="34">
        <f>'Insumo 1'!AJ139/$CP143</f>
        <v>1.0286977073151777E-2</v>
      </c>
      <c r="AK143" s="34">
        <f>'Insumo 1'!AK139/$CP143</f>
        <v>1.0361962953921174E-2</v>
      </c>
      <c r="AL143" s="34">
        <f>'Insumo 1'!AL139/$CP143</f>
        <v>1.0438306045202232E-2</v>
      </c>
      <c r="AM143" s="34">
        <f>'Insumo 1'!AM139/$CP143</f>
        <v>1.0520077978529944E-2</v>
      </c>
      <c r="AN143" s="34">
        <f>'Insumo 1'!AN139/$CP143</f>
        <v>1.060727875390431E-2</v>
      </c>
      <c r="AO143" s="34">
        <f>'Insumo 1'!AO139/$CP143</f>
        <v>1.0696854647674085E-2</v>
      </c>
      <c r="AP143" s="34">
        <f>'Insumo 1'!AP139/$CP143</f>
        <v>1.0788296705897399E-2</v>
      </c>
      <c r="AQ143" s="34">
        <f>'Insumo 1'!AQ139/$CP143</f>
        <v>1.0883471093027786E-2</v>
      </c>
      <c r="AR143" s="34">
        <f>'Insumo 1'!AR139/$CP143</f>
        <v>1.0984243973518782E-2</v>
      </c>
      <c r="AS143" s="34">
        <f>'Insumo 1'!AS139/$CP143</f>
        <v>1.1089427788172687E-2</v>
      </c>
      <c r="AT143" s="34">
        <f>'Insumo 1'!AT139/$CP143</f>
        <v>1.1208014056629264E-2</v>
      </c>
      <c r="AU143" s="34">
        <f>'Insumo 1'!AU139/$CP143</f>
        <v>1.1344583364365383E-2</v>
      </c>
      <c r="AV143" s="34">
        <f>'Insumo 1'!AV139/$CP143</f>
        <v>1.1494555125904174E-2</v>
      </c>
      <c r="AW143" s="34">
        <f>'Insumo 1'!AW139/$CP143</f>
        <v>1.1646732354524418E-2</v>
      </c>
      <c r="AX143" s="34">
        <f>'Insumo 1'!AX139/$CP143</f>
        <v>1.1800266793656325E-2</v>
      </c>
      <c r="AY143" s="34">
        <f>'Insumo 1'!AY139/$CP143</f>
        <v>1.1964489265567582E-2</v>
      </c>
      <c r="AZ143" s="34">
        <f>'Insumo 1'!AZ139/$CP143</f>
        <v>1.2141774888653598E-2</v>
      </c>
      <c r="BA143" s="34">
        <f>'Insumo 1'!BA139/$CP143</f>
        <v>1.2326185866925845E-2</v>
      </c>
      <c r="BB143" s="34">
        <f>'Insumo 1'!BB139/$CP143</f>
        <v>1.2505676957093311E-2</v>
      </c>
      <c r="BC143" s="34">
        <f>'Insumo 1'!BC139/$CP143</f>
        <v>1.2678381994702463E-2</v>
      </c>
      <c r="BD143" s="34">
        <f>'Insumo 1'!BD139/$CP143</f>
        <v>1.2849220867858079E-2</v>
      </c>
      <c r="BE143" s="34">
        <f>'Insumo 1'!BE139/$CP143</f>
        <v>1.301870253050203E-2</v>
      </c>
      <c r="BF143" s="34">
        <f>'Insumo 1'!BF139/$CP143</f>
        <v>1.3180210581389958E-2</v>
      </c>
      <c r="BG143" s="34">
        <f>'Insumo 1'!BG139/$CP143</f>
        <v>1.3326280362707719E-2</v>
      </c>
      <c r="BH143" s="34">
        <f>'Insumo 1'!BH139/$CP143</f>
        <v>1.3457420828397182E-2</v>
      </c>
      <c r="BI143" s="34">
        <f>'Insumo 1'!BI139/$CP143</f>
        <v>1.3557175801004434E-2</v>
      </c>
      <c r="BJ143" s="34">
        <f>'Insumo 1'!BJ139/$CP143</f>
        <v>1.3616553760889702E-2</v>
      </c>
      <c r="BK143" s="34">
        <f>'Insumo 1'!BK139/$CP143</f>
        <v>1.3639795990901935E-2</v>
      </c>
      <c r="BL143" s="34">
        <f>'Insumo 1'!BL139/$CP143</f>
        <v>1.3647769602657955E-2</v>
      </c>
      <c r="BM143" s="34">
        <f>'Insumo 1'!BM139/$CP143</f>
        <v>1.3644376576378799E-2</v>
      </c>
      <c r="BN143" s="34">
        <f>'Insumo 1'!BN139/$CP143</f>
        <v>1.3585337919121447E-2</v>
      </c>
      <c r="BO143" s="34">
        <f>'Insumo 1'!BO139/$CP143</f>
        <v>1.3453349196862191E-2</v>
      </c>
      <c r="BP143" s="34">
        <f>'Insumo 1'!BP139/$CP143</f>
        <v>1.3271652639613272E-2</v>
      </c>
      <c r="BQ143" s="34">
        <f>'Insumo 1'!BQ139/$CP143</f>
        <v>1.3079437700898961E-2</v>
      </c>
      <c r="BR143" s="34">
        <f>'Insumo 1'!BR139/$CP143</f>
        <v>1.2866355650567828E-2</v>
      </c>
      <c r="BS143" s="34">
        <f>'Insumo 1'!BS139/$CP143</f>
        <v>1.267617652762101E-2</v>
      </c>
      <c r="BT143" s="34">
        <f>'Insumo 1'!BT139/$CP143</f>
        <v>1.2533669423896368E-2</v>
      </c>
      <c r="BU143" s="34">
        <f>'Insumo 1'!BU139/$CP143</f>
        <v>1.2418985135660822E-2</v>
      </c>
      <c r="BV143" s="34">
        <f>'Insumo 1'!BV139/$CP143</f>
        <v>1.2288523275227187E-2</v>
      </c>
      <c r="BW143" s="34">
        <f>'Insumo 1'!BW139/$CP143</f>
        <v>1.2151445013549199E-2</v>
      </c>
      <c r="BX143" s="34">
        <f>'Insumo 1'!BX139/$CP143</f>
        <v>1.2003169765149984E-2</v>
      </c>
      <c r="BY143" s="34">
        <f>'Insumo 1'!BY139/$CP143</f>
        <v>1.1836911477471235E-2</v>
      </c>
      <c r="BZ143" s="34">
        <f>'Insumo 1'!BZ139/$CP143</f>
        <v>1.1658098992559599E-2</v>
      </c>
      <c r="CA143" s="34">
        <f>'Insumo 1'!CA139/$CP143</f>
        <v>1.1458080093403223E-2</v>
      </c>
      <c r="CB143" s="34">
        <f>'Insumo 1'!CB139/$CP143</f>
        <v>1.1213951852617792E-2</v>
      </c>
      <c r="CC143" s="34">
        <f>'Insumo 1'!CC139/$CP143</f>
        <v>1.1028692617775756E-2</v>
      </c>
      <c r="CD143" s="34">
        <f>'Insumo 1'!CD139/$CP143</f>
        <v>1.0944884868680548E-2</v>
      </c>
      <c r="CE143" s="34">
        <f>'Insumo 1'!CE139/$CP143</f>
        <v>1.0900266573109619E-2</v>
      </c>
      <c r="CF143" s="34">
        <f>'Insumo 1'!CF139/$CP143</f>
        <v>1.0810181725397968E-2</v>
      </c>
      <c r="CG143" s="34">
        <f>'Insumo 1'!CG139/$CP143</f>
        <v>1.0715346640895497E-2</v>
      </c>
      <c r="CH143" s="34">
        <f>'Insumo 1'!CH139/$CP143</f>
        <v>1.0413197650736462E-2</v>
      </c>
      <c r="CI143" s="34">
        <f>'Insumo 1'!CI139/$CP143</f>
        <v>9.8016046639181984E-3</v>
      </c>
      <c r="CJ143" s="34">
        <f>'Insumo 1'!CJ139/$CP143</f>
        <v>8.9821888175014974E-3</v>
      </c>
      <c r="CK143" s="34">
        <f>'Insumo 1'!CK139/$CP143</f>
        <v>8.1380038792469422E-3</v>
      </c>
      <c r="CL143" s="34">
        <f>'Insumo 1'!CL139/$CP143</f>
        <v>7.3635456310290875E-3</v>
      </c>
      <c r="CM143" s="34">
        <f>'Insumo 1'!CM139/$CP143</f>
        <v>6.6169101983003294E-3</v>
      </c>
      <c r="CN143" s="34">
        <f>'Insumo 1'!CN139/$CP143</f>
        <v>5.758644200987267E-3</v>
      </c>
      <c r="CP143">
        <f>SUM('Insumo 1'!B139:CX139)</f>
        <v>5894.443000000002</v>
      </c>
      <c r="CR143" s="46">
        <f t="shared" si="4"/>
        <v>0.15760827613397901</v>
      </c>
    </row>
    <row r="144" spans="1:96" x14ac:dyDescent="0.2">
      <c r="A144">
        <f t="shared" si="5"/>
        <v>2083</v>
      </c>
      <c r="B144" s="34">
        <f>'Insumo 1'!B140/$CP144</f>
        <v>8.3567840900563885E-3</v>
      </c>
      <c r="C144" s="34">
        <f>'Insumo 1'!C140/$CP144</f>
        <v>8.4253118096902987E-3</v>
      </c>
      <c r="D144" s="34">
        <f>'Insumo 1'!D140/$CP144</f>
        <v>8.4991504275958377E-3</v>
      </c>
      <c r="E144" s="34">
        <f>'Insumo 1'!E140/$CP144</f>
        <v>8.5940613192888055E-3</v>
      </c>
      <c r="F144" s="34">
        <f>'Insumo 1'!F140/$CP144</f>
        <v>8.6668720213998358E-3</v>
      </c>
      <c r="G144" s="34">
        <f>'Insumo 1'!G140/$CP144</f>
        <v>8.741909874398969E-3</v>
      </c>
      <c r="H144" s="34">
        <f>'Insumo 1'!H140/$CP144</f>
        <v>8.8184896010898642E-3</v>
      </c>
      <c r="I144" s="34">
        <f>'Insumo 1'!I140/$CP144</f>
        <v>8.895240647079845E-3</v>
      </c>
      <c r="J144" s="34">
        <f>'Insumo 1'!J140/$CP144</f>
        <v>8.9721630123689115E-3</v>
      </c>
      <c r="K144" s="34">
        <f>'Insumo 1'!K140/$CP144</f>
        <v>9.0494280162561457E-3</v>
      </c>
      <c r="L144" s="34">
        <f>'Insumo 1'!L140/$CP144</f>
        <v>9.1191549709836502E-3</v>
      </c>
      <c r="M144" s="34">
        <f>'Insumo 1'!M140/$CP144</f>
        <v>9.1775748519715601E-3</v>
      </c>
      <c r="N144" s="34">
        <f>'Insumo 1'!N140/$CP144</f>
        <v>9.2272574487061443E-3</v>
      </c>
      <c r="O144" s="34">
        <f>'Insumo 1'!O140/$CP144</f>
        <v>9.2762547682443911E-3</v>
      </c>
      <c r="P144" s="34">
        <f>'Insumo 1'!P140/$CP144</f>
        <v>9.3240528526890437E-3</v>
      </c>
      <c r="Q144" s="34">
        <f>'Insumo 1'!Q140/$CP144</f>
        <v>9.3641415686748827E-3</v>
      </c>
      <c r="R144" s="34">
        <f>'Insumo 1'!R140/$CP144</f>
        <v>9.3948077232110586E-3</v>
      </c>
      <c r="S144" s="34">
        <f>'Insumo 1'!S140/$CP144</f>
        <v>9.4189637443820116E-3</v>
      </c>
      <c r="T144" s="34">
        <f>'Insumo 1'!T140/$CP144</f>
        <v>9.4426058076557112E-3</v>
      </c>
      <c r="U144" s="34">
        <f>'Insumo 1'!U140/$CP144</f>
        <v>9.4652199551349021E-3</v>
      </c>
      <c r="V144" s="34">
        <f>'Insumo 1'!V140/$CP144</f>
        <v>9.4902325728012799E-3</v>
      </c>
      <c r="W144" s="34">
        <f>'Insumo 1'!W140/$CP144</f>
        <v>9.5191855343466063E-3</v>
      </c>
      <c r="X144" s="34">
        <f>'Insumo 1'!X140/$CP144</f>
        <v>9.5520788397708851E-3</v>
      </c>
      <c r="Y144" s="34">
        <f>'Insumo 1'!Y140/$CP144</f>
        <v>9.5856574223915011E-3</v>
      </c>
      <c r="Z144" s="34">
        <f>'Insumo 1'!Z140/$CP144</f>
        <v>9.6200926015075402E-3</v>
      </c>
      <c r="AA144" s="34">
        <f>'Insumo 1'!AA140/$CP144</f>
        <v>9.6606952753906343E-3</v>
      </c>
      <c r="AB144" s="34">
        <f>'Insumo 1'!AB140/$CP144</f>
        <v>9.7090073177325403E-3</v>
      </c>
      <c r="AC144" s="34">
        <f>'Insumo 1'!AC140/$CP144</f>
        <v>9.7636581741405853E-3</v>
      </c>
      <c r="AD144" s="34">
        <f>'Insumo 1'!AD140/$CP144</f>
        <v>9.8205361814367315E-3</v>
      </c>
      <c r="AE144" s="34">
        <f>'Insumo 1'!AE140/$CP144</f>
        <v>9.8803266168173177E-3</v>
      </c>
      <c r="AF144" s="34">
        <f>'Insumo 1'!AF140/$CP144</f>
        <v>9.9444000346750258E-3</v>
      </c>
      <c r="AG144" s="34">
        <f>'Insumo 1'!AG140/$CP144</f>
        <v>1.0012756435009852E-2</v>
      </c>
      <c r="AH144" s="34">
        <f>'Insumo 1'!AH140/$CP144</f>
        <v>1.0085053179223629E-2</v>
      </c>
      <c r="AI144" s="34">
        <f>'Insumo 1'!AI140/$CP144</f>
        <v>1.01607763094191E-2</v>
      </c>
      <c r="AJ144" s="34">
        <f>'Insumo 1'!AJ140/$CP144</f>
        <v>1.0240439783493522E-2</v>
      </c>
      <c r="AK144" s="34">
        <f>'Insumo 1'!AK140/$CP144</f>
        <v>1.0320274576867029E-2</v>
      </c>
      <c r="AL144" s="34">
        <f>'Insumo 1'!AL140/$CP144</f>
        <v>1.0398738815847857E-2</v>
      </c>
      <c r="AM144" s="34">
        <f>'Insumo 1'!AM140/$CP144</f>
        <v>1.04770317355296E-2</v>
      </c>
      <c r="AN144" s="34">
        <f>'Insumo 1'!AN140/$CP144</f>
        <v>1.0560806872782057E-2</v>
      </c>
      <c r="AO144" s="34">
        <f>'Insumo 1'!AO140/$CP144</f>
        <v>1.0649550269707972E-2</v>
      </c>
      <c r="AP144" s="34">
        <f>'Insumo 1'!AP140/$CP144</f>
        <v>1.0741034775419243E-2</v>
      </c>
      <c r="AQ144" s="34">
        <f>'Insumo 1'!AQ140/$CP144</f>
        <v>1.0834746432018618E-2</v>
      </c>
      <c r="AR144" s="34">
        <f>'Insumo 1'!AR140/$CP144</f>
        <v>1.0932569751796026E-2</v>
      </c>
      <c r="AS144" s="34">
        <f>'Insumo 1'!AS140/$CP144</f>
        <v>1.1035532650545979E-2</v>
      </c>
      <c r="AT144" s="34">
        <f>'Insumo 1'!AT140/$CP144</f>
        <v>1.1142607212473964E-2</v>
      </c>
      <c r="AU144" s="34">
        <f>'Insumo 1'!AU140/$CP144</f>
        <v>1.1263215999029647E-2</v>
      </c>
      <c r="AV144" s="34">
        <f>'Insumo 1'!AV140/$CP144</f>
        <v>1.1401984631288317E-2</v>
      </c>
      <c r="AW144" s="34">
        <f>'Insumo 1'!AW140/$CP144</f>
        <v>1.1554287488174685E-2</v>
      </c>
      <c r="AX144" s="34">
        <f>'Insumo 1'!AX140/$CP144</f>
        <v>1.1708817495949155E-2</v>
      </c>
      <c r="AY144" s="34">
        <f>'Insumo 1'!AY140/$CP144</f>
        <v>1.1864375419518134E-2</v>
      </c>
      <c r="AZ144" s="34">
        <f>'Insumo 1'!AZ140/$CP144</f>
        <v>1.2030212501032199E-2</v>
      </c>
      <c r="BA144" s="34">
        <f>'Insumo 1'!BA140/$CP144</f>
        <v>1.2208555891379452E-2</v>
      </c>
      <c r="BB144" s="34">
        <f>'Insumo 1'!BB140/$CP144</f>
        <v>1.2393752053690098E-2</v>
      </c>
      <c r="BC144" s="34">
        <f>'Insumo 1'!BC140/$CP144</f>
        <v>1.2573979956327284E-2</v>
      </c>
      <c r="BD144" s="34">
        <f>'Insumo 1'!BD140/$CP144</f>
        <v>1.2746669809804741E-2</v>
      </c>
      <c r="BE144" s="34">
        <f>'Insumo 1'!BE140/$CP144</f>
        <v>1.2917303831693179E-2</v>
      </c>
      <c r="BF144" s="34">
        <f>'Insumo 1'!BF140/$CP144</f>
        <v>1.3086395979889854E-2</v>
      </c>
      <c r="BG144" s="34">
        <f>'Insumo 1'!BG140/$CP144</f>
        <v>1.3246922163132292E-2</v>
      </c>
      <c r="BH144" s="34">
        <f>'Insumo 1'!BH140/$CP144</f>
        <v>1.3391858290158013E-2</v>
      </c>
      <c r="BI144" s="34">
        <f>'Insumo 1'!BI140/$CP144</f>
        <v>1.3520861722368853E-2</v>
      </c>
      <c r="BJ144" s="34">
        <f>'Insumo 1'!BJ140/$CP144</f>
        <v>1.3617999764949922E-2</v>
      </c>
      <c r="BK144" s="34">
        <f>'Insumo 1'!BK140/$CP144</f>
        <v>1.3674021175750645E-2</v>
      </c>
      <c r="BL144" s="34">
        <f>'Insumo 1'!BL140/$CP144</f>
        <v>1.3693037617949055E-2</v>
      </c>
      <c r="BM144" s="34">
        <f>'Insumo 1'!BM140/$CP144</f>
        <v>1.3695950046033497E-2</v>
      </c>
      <c r="BN144" s="34">
        <f>'Insumo 1'!BN140/$CP144</f>
        <v>1.3686870123182003E-2</v>
      </c>
      <c r="BO144" s="34">
        <f>'Insumo 1'!BO140/$CP144</f>
        <v>1.3621597470230703E-2</v>
      </c>
      <c r="BP144" s="34">
        <f>'Insumo 1'!BP140/$CP144</f>
        <v>1.3482657518672947E-2</v>
      </c>
      <c r="BQ144" s="34">
        <f>'Insumo 1'!BQ140/$CP144</f>
        <v>1.3293349693184266E-2</v>
      </c>
      <c r="BR144" s="34">
        <f>'Insumo 1'!BR140/$CP144</f>
        <v>1.3092049516759652E-2</v>
      </c>
      <c r="BS144" s="34">
        <f>'Insumo 1'!BS140/$CP144</f>
        <v>1.2868306512154933E-2</v>
      </c>
      <c r="BT144" s="34">
        <f>'Insumo 1'!BT140/$CP144</f>
        <v>1.2666835016431233E-2</v>
      </c>
      <c r="BU144" s="34">
        <f>'Insumo 1'!BU140/$CP144</f>
        <v>1.251247632795585E-2</v>
      </c>
      <c r="BV144" s="34">
        <f>'Insumo 1'!BV140/$CP144</f>
        <v>1.2385014769436774E-2</v>
      </c>
      <c r="BW144" s="34">
        <f>'Insumo 1'!BW140/$CP144</f>
        <v>1.2239564684513798E-2</v>
      </c>
      <c r="BX144" s="34">
        <f>'Insumo 1'!BX140/$CP144</f>
        <v>1.2085205996038413E-2</v>
      </c>
      <c r="BY144" s="34">
        <f>'Insumo 1'!BY140/$CP144</f>
        <v>1.1917141763636247E-2</v>
      </c>
      <c r="BZ144" s="34">
        <f>'Insumo 1'!BZ140/$CP144</f>
        <v>1.172834789604482E-2</v>
      </c>
      <c r="CA144" s="34">
        <f>'Insumo 1'!CA140/$CP144</f>
        <v>1.152396397223668E-2</v>
      </c>
      <c r="CB144" s="34">
        <f>'Insumo 1'!CB140/$CP144</f>
        <v>1.1297479858846604E-2</v>
      </c>
      <c r="CC144" s="34">
        <f>'Insumo 1'!CC140/$CP144</f>
        <v>1.1027823282087163E-2</v>
      </c>
      <c r="CD144" s="34">
        <f>'Insumo 1'!CD140/$CP144</f>
        <v>1.0807335344165052E-2</v>
      </c>
      <c r="CE144" s="34">
        <f>'Insumo 1'!CE140/$CP144</f>
        <v>1.0674391568075266E-2</v>
      </c>
      <c r="CF144" s="34">
        <f>'Insumo 1'!CF140/$CP144</f>
        <v>1.0572113946521652E-2</v>
      </c>
      <c r="CG144" s="34">
        <f>'Insumo 1'!CG140/$CP144</f>
        <v>1.0427691777393184E-2</v>
      </c>
      <c r="CH144" s="34">
        <f>'Insumo 1'!CH140/$CP144</f>
        <v>1.0281042457376615E-2</v>
      </c>
      <c r="CI144" s="34">
        <f>'Insumo 1'!CI140/$CP144</f>
        <v>9.9330929609354295E-3</v>
      </c>
      <c r="CJ144" s="34">
        <f>'Insumo 1'!CJ140/$CP144</f>
        <v>9.2856773296940542E-3</v>
      </c>
      <c r="CK144" s="34">
        <f>'Insumo 1'!CK140/$CP144</f>
        <v>8.4400452694115904E-3</v>
      </c>
      <c r="CL144" s="34">
        <f>'Insumo 1'!CL140/$CP144</f>
        <v>7.5539818545451182E-3</v>
      </c>
      <c r="CM144" s="34">
        <f>'Insumo 1'!CM140/$CP144</f>
        <v>6.7837302858599563E-3</v>
      </c>
      <c r="CN144" s="34">
        <f>'Insumo 1'!CN140/$CP144</f>
        <v>6.0773808157334151E-3</v>
      </c>
      <c r="CP144">
        <f>SUM('Insumo 1'!B140:CX140)</f>
        <v>5837.0540000000001</v>
      </c>
      <c r="CR144" s="46">
        <f t="shared" si="4"/>
        <v>0.156696682949995</v>
      </c>
    </row>
    <row r="145" spans="1:96" x14ac:dyDescent="0.2">
      <c r="A145">
        <f t="shared" si="5"/>
        <v>2084</v>
      </c>
      <c r="B145" s="34">
        <f>'Insumo 1'!B141/$CP145</f>
        <v>8.3117780300134281E-3</v>
      </c>
      <c r="C145" s="34">
        <f>'Insumo 1'!C141/$CP145</f>
        <v>8.3844606611315972E-3</v>
      </c>
      <c r="D145" s="34">
        <f>'Insumo 1'!D141/$CP145</f>
        <v>8.4612965854565167E-3</v>
      </c>
      <c r="E145" s="34">
        <f>'Insumo 1'!E141/$CP145</f>
        <v>8.5412474796865041E-3</v>
      </c>
      <c r="F145" s="34">
        <f>'Insumo 1'!F141/$CP145</f>
        <v>8.6319277147006001E-3</v>
      </c>
      <c r="G145" s="34">
        <f>'Insumo 1'!G141/$CP145</f>
        <v>8.7098019623272089E-3</v>
      </c>
      <c r="H145" s="34">
        <f>'Insumo 1'!H141/$CP145</f>
        <v>8.7878492638374314E-3</v>
      </c>
      <c r="I145" s="34">
        <f>'Insumo 1'!I141/$CP145</f>
        <v>8.8652043498131973E-3</v>
      </c>
      <c r="J145" s="34">
        <f>'Insumo 1'!J141/$CP145</f>
        <v>8.9408288969528155E-3</v>
      </c>
      <c r="K145" s="34">
        <f>'Insumo 1'!K141/$CP145</f>
        <v>9.015415120790746E-3</v>
      </c>
      <c r="L145" s="34">
        <f>'Insumo 1'!L141/$CP145</f>
        <v>9.0893091290942182E-3</v>
      </c>
      <c r="M145" s="34">
        <f>'Insumo 1'!M141/$CP145</f>
        <v>9.1526468504971939E-3</v>
      </c>
      <c r="N145" s="34">
        <f>'Insumo 1'!N141/$CP145</f>
        <v>9.20092888402569E-3</v>
      </c>
      <c r="O145" s="34">
        <f>'Insumo 1'!O141/$CP145</f>
        <v>9.237962415119233E-3</v>
      </c>
      <c r="P145" s="34">
        <f>'Insumo 1'!P141/$CP145</f>
        <v>9.2741306767947038E-3</v>
      </c>
      <c r="Q145" s="34">
        <f>'Insumo 1'!Q141/$CP145</f>
        <v>9.3089145074012562E-3</v>
      </c>
      <c r="R145" s="34">
        <f>'Insumo 1'!R141/$CP145</f>
        <v>9.3379875598485242E-3</v>
      </c>
      <c r="S145" s="34">
        <f>'Insumo 1'!S141/$CP145</f>
        <v>9.3606576186020477E-3</v>
      </c>
      <c r="T145" s="34">
        <f>'Insumo 1'!T141/$CP145</f>
        <v>9.3795204919160484E-3</v>
      </c>
      <c r="U145" s="34">
        <f>'Insumo 1'!U141/$CP145</f>
        <v>9.3980372574628199E-3</v>
      </c>
      <c r="V145" s="34">
        <f>'Insumo 1'!V141/$CP145</f>
        <v>9.4160348613587467E-3</v>
      </c>
      <c r="W145" s="34">
        <f>'Insumo 1'!W141/$CP145</f>
        <v>9.4385318662286565E-3</v>
      </c>
      <c r="X145" s="34">
        <f>'Insumo 1'!X141/$CP145</f>
        <v>9.4684701880939966E-3</v>
      </c>
      <c r="Y145" s="34">
        <f>'Insumo 1'!Y141/$CP145</f>
        <v>9.504465395885852E-3</v>
      </c>
      <c r="Z145" s="34">
        <f>'Insumo 1'!Z141/$CP145</f>
        <v>9.5420180886302396E-3</v>
      </c>
      <c r="AA145" s="34">
        <f>'Insumo 1'!AA141/$CP145</f>
        <v>9.581474374094387E-3</v>
      </c>
      <c r="AB145" s="34">
        <f>'Insumo 1'!AB141/$CP145</f>
        <v>9.6276797610195097E-3</v>
      </c>
      <c r="AC145" s="34">
        <f>'Insumo 1'!AC141/$CP145</f>
        <v>9.682364788241752E-3</v>
      </c>
      <c r="AD145" s="34">
        <f>'Insumo 1'!AD141/$CP145</f>
        <v>9.7437989169249645E-3</v>
      </c>
      <c r="AE145" s="34">
        <f>'Insumo 1'!AE141/$CP145</f>
        <v>9.8083480155132432E-3</v>
      </c>
      <c r="AF145" s="34">
        <f>'Insumo 1'!AF141/$CP145</f>
        <v>9.8758390301229709E-3</v>
      </c>
      <c r="AG145" s="34">
        <f>'Insumo 1'!AG141/$CP145</f>
        <v>9.947310284055837E-3</v>
      </c>
      <c r="AH145" s="34">
        <f>'Insumo 1'!AH141/$CP145</f>
        <v>1.0022588723428226E-2</v>
      </c>
      <c r="AI145" s="34">
        <f>'Insumo 1'!AI141/$CP145</f>
        <v>1.0100982132705679E-2</v>
      </c>
      <c r="AJ145" s="34">
        <f>'Insumo 1'!AJ141/$CP145</f>
        <v>1.0182836619655427E-2</v>
      </c>
      <c r="AK145" s="34">
        <f>'Insumo 1'!AK141/$CP145</f>
        <v>1.0268671345928312E-2</v>
      </c>
      <c r="AL145" s="34">
        <f>'Insumo 1'!AL141/$CP145</f>
        <v>1.0353467748899508E-2</v>
      </c>
      <c r="AM145" s="34">
        <f>'Insumo 1'!AM141/$CP145</f>
        <v>1.043514918196564E-2</v>
      </c>
      <c r="AN145" s="34">
        <f>'Insumo 1'!AN141/$CP145</f>
        <v>1.0515792291730084E-2</v>
      </c>
      <c r="AO145" s="34">
        <f>'Insumo 1'!AO141/$CP145</f>
        <v>1.0601453964119356E-2</v>
      </c>
      <c r="AP145" s="34">
        <f>'Insumo 1'!AP141/$CP145</f>
        <v>1.0691961145249836E-2</v>
      </c>
      <c r="AQ145" s="34">
        <f>'Insumo 1'!AQ141/$CP145</f>
        <v>1.0785237188518152E-2</v>
      </c>
      <c r="AR145" s="34">
        <f>'Insumo 1'!AR141/$CP145</f>
        <v>1.0881109040040689E-2</v>
      </c>
      <c r="AS145" s="34">
        <f>'Insumo 1'!AS141/$CP145</f>
        <v>1.0981480292537208E-2</v>
      </c>
      <c r="AT145" s="34">
        <f>'Insumo 1'!AT141/$CP145</f>
        <v>1.1086523999891322E-2</v>
      </c>
      <c r="AU145" s="34">
        <f>'Insumo 1'!AU141/$CP145</f>
        <v>1.1195721000452189E-2</v>
      </c>
      <c r="AV145" s="34">
        <f>'Insumo 1'!AV141/$CP145</f>
        <v>1.1318416203935004E-2</v>
      </c>
      <c r="AW145" s="34">
        <f>'Insumo 1'!AW141/$CP145</f>
        <v>1.1459628172964588E-2</v>
      </c>
      <c r="AX145" s="34">
        <f>'Insumo 1'!AX141/$CP145</f>
        <v>1.1614511398799732E-2</v>
      </c>
      <c r="AY145" s="34">
        <f>'Insumo 1'!AY141/$CP145</f>
        <v>1.1770952109587412E-2</v>
      </c>
      <c r="AZ145" s="34">
        <f>'Insumo 1'!AZ141/$CP145</f>
        <v>1.1928431143676777E-2</v>
      </c>
      <c r="BA145" s="34">
        <f>'Insumo 1'!BA141/$CP145</f>
        <v>1.2095947303015794E-2</v>
      </c>
      <c r="BB145" s="34">
        <f>'Insumo 1'!BB141/$CP145</f>
        <v>1.2275750288091455E-2</v>
      </c>
      <c r="BC145" s="34">
        <f>'Insumo 1'!BC141/$CP145</f>
        <v>1.2461783212977242E-2</v>
      </c>
      <c r="BD145" s="34">
        <f>'Insumo 1'!BD141/$CP145</f>
        <v>1.2642451467470978E-2</v>
      </c>
      <c r="BE145" s="34">
        <f>'Insumo 1'!BE141/$CP145</f>
        <v>1.2815159243318433E-2</v>
      </c>
      <c r="BF145" s="34">
        <f>'Insumo 1'!BF141/$CP145</f>
        <v>1.2985617318678901E-2</v>
      </c>
      <c r="BG145" s="34">
        <f>'Insumo 1'!BG141/$CP145</f>
        <v>1.315399874743599E-2</v>
      </c>
      <c r="BH145" s="34">
        <f>'Insumo 1'!BH141/$CP145</f>
        <v>1.3313900535895963E-2</v>
      </c>
      <c r="BI145" s="34">
        <f>'Insumo 1'!BI141/$CP145</f>
        <v>1.3457189151528924E-2</v>
      </c>
      <c r="BJ145" s="34">
        <f>'Insumo 1'!BJ141/$CP145</f>
        <v>1.3584210702102103E-2</v>
      </c>
      <c r="BK145" s="34">
        <f>'Insumo 1'!BK141/$CP145</f>
        <v>1.3678871176439338E-2</v>
      </c>
      <c r="BL145" s="34">
        <f>'Insumo 1'!BL141/$CP145</f>
        <v>1.3731306503174587E-2</v>
      </c>
      <c r="BM145" s="34">
        <f>'Insumo 1'!BM141/$CP145</f>
        <v>1.3746189137165452E-2</v>
      </c>
      <c r="BN145" s="34">
        <f>'Insumo 1'!BN141/$CP145</f>
        <v>1.3744112490562076E-2</v>
      </c>
      <c r="BO145" s="34">
        <f>'Insumo 1'!BO141/$CP145</f>
        <v>1.3729056802687597E-2</v>
      </c>
      <c r="BP145" s="34">
        <f>'Insumo 1'!BP141/$CP145</f>
        <v>1.3657239440987502E-2</v>
      </c>
      <c r="BQ145" s="34">
        <f>'Insumo 1'!BQ141/$CP145</f>
        <v>1.3511181963216707E-2</v>
      </c>
      <c r="BR145" s="34">
        <f>'Insumo 1'!BR141/$CP145</f>
        <v>1.3313900535895963E-2</v>
      </c>
      <c r="BS145" s="34">
        <f>'Insumo 1'!BS141/$CP145</f>
        <v>1.3103467013420501E-2</v>
      </c>
      <c r="BT145" s="34">
        <f>'Insumo 1'!BT141/$CP145</f>
        <v>1.2868979001122603E-2</v>
      </c>
      <c r="BU145" s="34">
        <f>'Insumo 1'!BU141/$CP145</f>
        <v>1.2656122724276537E-2</v>
      </c>
      <c r="BV145" s="34">
        <f>'Insumo 1'!BV141/$CP145</f>
        <v>1.2489817942122823E-2</v>
      </c>
      <c r="BW145" s="34">
        <f>'Insumo 1'!BW141/$CP145</f>
        <v>1.2349125134744081E-2</v>
      </c>
      <c r="BX145" s="34">
        <f>'Insumo 1'!BX141/$CP145</f>
        <v>1.2188185022982424E-2</v>
      </c>
      <c r="BY145" s="34">
        <f>'Insumo 1'!BY141/$CP145</f>
        <v>1.2016515570436653E-2</v>
      </c>
      <c r="BZ145" s="34">
        <f>'Insumo 1'!BZ141/$CP145</f>
        <v>1.1828232945063872E-2</v>
      </c>
      <c r="CA145" s="34">
        <f>'Insumo 1'!CA141/$CP145</f>
        <v>1.1616588045403109E-2</v>
      </c>
      <c r="CB145" s="34">
        <f>'Insumo 1'!CB141/$CP145</f>
        <v>1.1386080272428347E-2</v>
      </c>
      <c r="CC145" s="34">
        <f>'Insumo 1'!CC141/$CP145</f>
        <v>1.1132729386816444E-2</v>
      </c>
      <c r="CD145" s="34">
        <f>'Insumo 1'!CD141/$CP145</f>
        <v>1.0836980299718944E-2</v>
      </c>
      <c r="CE145" s="34">
        <f>'Insumo 1'!CE141/$CP145</f>
        <v>1.0580514444201978E-2</v>
      </c>
      <c r="CF145" s="34">
        <f>'Insumo 1'!CF141/$CP145</f>
        <v>1.0397077327570409E-2</v>
      </c>
      <c r="CG145" s="34">
        <f>'Insumo 1'!CG141/$CP145</f>
        <v>1.0236310269692366E-2</v>
      </c>
      <c r="CH145" s="34">
        <f>'Insumo 1'!CH141/$CP145</f>
        <v>1.0036433034117401E-2</v>
      </c>
      <c r="CI145" s="34">
        <f>'Insumo 1'!CI141/$CP145</f>
        <v>9.8367288524260511E-3</v>
      </c>
      <c r="CJ145" s="34">
        <f>'Insumo 1'!CJ141/$CP145</f>
        <v>9.4425121055517949E-3</v>
      </c>
      <c r="CK145" s="34">
        <f>'Insumo 1'!CK141/$CP145</f>
        <v>8.7589492652737789E-3</v>
      </c>
      <c r="CL145" s="34">
        <f>'Insumo 1'!CL141/$CP145</f>
        <v>7.8860654763212978E-3</v>
      </c>
      <c r="CM145" s="34">
        <f>'Insumo 1'!CM141/$CP145</f>
        <v>6.9574583368448859E-3</v>
      </c>
      <c r="CN145" s="34">
        <f>'Insumo 1'!CN141/$CP145</f>
        <v>6.1915218479662798E-3</v>
      </c>
      <c r="CP145">
        <f>SUM('Insumo 1'!B141:CX141)</f>
        <v>5778.5469999999996</v>
      </c>
      <c r="CR145" s="46">
        <f t="shared" si="4"/>
        <v>0.15591376171207055</v>
      </c>
    </row>
    <row r="146" spans="1:96" x14ac:dyDescent="0.2">
      <c r="A146">
        <f t="shared" si="5"/>
        <v>2085</v>
      </c>
      <c r="B146" s="34">
        <f>'Insumo 1'!B142/$CP146</f>
        <v>8.2666116456811718E-3</v>
      </c>
      <c r="C146" s="34">
        <f>'Insumo 1'!C142/$CP146</f>
        <v>8.3419740760233806E-3</v>
      </c>
      <c r="D146" s="34">
        <f>'Insumo 1'!D142/$CP146</f>
        <v>8.4211833125547499E-3</v>
      </c>
      <c r="E146" s="34">
        <f>'Insumo 1'!E142/$CP146</f>
        <v>8.5026656618342623E-3</v>
      </c>
      <c r="F146" s="34">
        <f>'Insumo 1'!F142/$CP146</f>
        <v>8.5857217045547923E-3</v>
      </c>
      <c r="G146" s="34">
        <f>'Insumo 1'!G142/$CP146</f>
        <v>8.669127456928884E-3</v>
      </c>
      <c r="H146" s="34">
        <f>'Insumo 1'!H142/$CP146</f>
        <v>8.7518337899958557E-3</v>
      </c>
      <c r="I146" s="34">
        <f>'Insumo 1'!I142/$CP146</f>
        <v>8.8329664296218045E-3</v>
      </c>
      <c r="J146" s="34">
        <f>'Insumo 1'!J142/$CP146</f>
        <v>8.9113013920192746E-3</v>
      </c>
      <c r="K146" s="34">
        <f>'Insumo 1'!K142/$CP146</f>
        <v>8.9857895482275824E-3</v>
      </c>
      <c r="L146" s="34">
        <f>'Insumo 1'!L142/$CP146</f>
        <v>9.0578297368609697E-3</v>
      </c>
      <c r="M146" s="34">
        <f>'Insumo 1'!M142/$CP146</f>
        <v>9.1282962320533359E-3</v>
      </c>
      <c r="N146" s="34">
        <f>'Insumo 1'!N142/$CP146</f>
        <v>9.1851240507568582E-3</v>
      </c>
      <c r="O146" s="34">
        <f>'Insumo 1'!O142/$CP146</f>
        <v>9.222892693341353E-3</v>
      </c>
      <c r="P146" s="34">
        <f>'Insumo 1'!P142/$CP146</f>
        <v>9.2470226594370021E-3</v>
      </c>
      <c r="Q146" s="34">
        <f>'Insumo 1'!Q142/$CP146</f>
        <v>9.2702783513987502E-3</v>
      </c>
      <c r="R146" s="34">
        <f>'Insumo 1'!R142/$CP146</f>
        <v>9.2916106402659189E-3</v>
      </c>
      <c r="S146" s="34">
        <f>'Insumo 1'!S142/$CP146</f>
        <v>9.3094458325974853E-3</v>
      </c>
      <c r="T146" s="34">
        <f>'Insumo 1'!T142/$CP146</f>
        <v>9.3241336380470111E-3</v>
      </c>
      <c r="U146" s="34">
        <f>'Insumo 1'!U142/$CP146</f>
        <v>9.3374226048822968E-3</v>
      </c>
      <c r="V146" s="34">
        <f>'Insumo 1'!V142/$CP146</f>
        <v>9.3508864265443616E-3</v>
      </c>
      <c r="W146" s="34">
        <f>'Insumo 1'!W142/$CP146</f>
        <v>9.3640005385528646E-3</v>
      </c>
      <c r="X146" s="34">
        <f>'Insumo 1'!X142/$CP146</f>
        <v>9.3841088436325722E-3</v>
      </c>
      <c r="Y146" s="34">
        <f>'Insumo 1'!Y142/$CP146</f>
        <v>9.4148832931458641E-3</v>
      </c>
      <c r="Z146" s="34">
        <f>'Insumo 1'!Z142/$CP146</f>
        <v>9.4542256291713801E-3</v>
      </c>
      <c r="AA146" s="34">
        <f>'Insumo 1'!AA142/$CP146</f>
        <v>9.4958410779450355E-3</v>
      </c>
      <c r="AB146" s="34">
        <f>'Insumo 1'!AB142/$CP146</f>
        <v>9.5400793491203922E-3</v>
      </c>
      <c r="AC146" s="34">
        <f>'Insumo 1'!AC142/$CP146</f>
        <v>9.592011232674072E-3</v>
      </c>
      <c r="AD146" s="34">
        <f>'Insumo 1'!AD142/$CP146</f>
        <v>9.6532104220470941E-3</v>
      </c>
      <c r="AE146" s="34">
        <f>'Insumo 1'!AE142/$CP146</f>
        <v>9.7221032237984409E-3</v>
      </c>
      <c r="AF146" s="34">
        <f>'Insumo 1'!AF142/$CP146</f>
        <v>9.7939685576050473E-3</v>
      </c>
      <c r="AG146" s="34">
        <f>'Insumo 1'!AG142/$CP146</f>
        <v>9.869505842774037E-3</v>
      </c>
      <c r="AH146" s="34">
        <f>'Insumo 1'!AH142/$CP146</f>
        <v>9.9487150793054046E-3</v>
      </c>
      <c r="AI146" s="34">
        <f>'Insumo 1'!AI142/$CP146</f>
        <v>1.0030721993065256E-2</v>
      </c>
      <c r="AJ146" s="34">
        <f>'Insumo 1'!AJ142/$CP146</f>
        <v>1.0115176874400028E-2</v>
      </c>
      <c r="AK146" s="34">
        <f>'Insumo 1'!AK142/$CP146</f>
        <v>1.0203303707097182E-2</v>
      </c>
      <c r="AL146" s="34">
        <f>'Insumo 1'!AL142/$CP146</f>
        <v>1.0295627055637056E-2</v>
      </c>
      <c r="AM146" s="34">
        <f>'Insumo 1'!AM142/$CP146</f>
        <v>1.0385502436602011E-2</v>
      </c>
      <c r="AN146" s="34">
        <f>'Insumo 1'!AN142/$CP146</f>
        <v>1.0470307027590343E-2</v>
      </c>
      <c r="AO146" s="34">
        <f>'Insumo 1'!AO142/$CP146</f>
        <v>1.0553188215484092E-2</v>
      </c>
      <c r="AP146" s="34">
        <f>'Insumo 1'!AP142/$CP146</f>
        <v>1.0640965338527687E-2</v>
      </c>
      <c r="AQ146" s="34">
        <f>'Insumo 1'!AQ142/$CP146</f>
        <v>1.073311383224078E-2</v>
      </c>
      <c r="AR146" s="34">
        <f>'Insumo 1'!AR142/$CP146</f>
        <v>1.0828234858009137E-2</v>
      </c>
      <c r="AS146" s="34">
        <f>'Insumo 1'!AS142/$CP146</f>
        <v>1.0926503270659534E-2</v>
      </c>
      <c r="AT146" s="34">
        <f>'Insumo 1'!AT142/$CP146</f>
        <v>1.1029317908806213E-2</v>
      </c>
      <c r="AU146" s="34">
        <f>'Insumo 1'!AU142/$CP146</f>
        <v>1.1136853627275952E-2</v>
      </c>
      <c r="AV146" s="34">
        <f>'Insumo 1'!AV142/$CP146</f>
        <v>1.1247711587454513E-2</v>
      </c>
      <c r="AW146" s="34">
        <f>'Insumo 1'!AW142/$CP146</f>
        <v>1.1372383078948702E-2</v>
      </c>
      <c r="AX146" s="34">
        <f>'Insumo 1'!AX142/$CP146</f>
        <v>1.1515938891735135E-2</v>
      </c>
      <c r="AY146" s="34">
        <f>'Insumo 1'!AY142/$CP146</f>
        <v>1.1673483090663975E-2</v>
      </c>
      <c r="AZ146" s="34">
        <f>'Insumo 1'!AZ142/$CP146</f>
        <v>1.1832076418553496E-2</v>
      </c>
      <c r="BA146" s="34">
        <f>'Insumo 1'!BA142/$CP146</f>
        <v>1.1991893730230473E-2</v>
      </c>
      <c r="BB146" s="34">
        <f>'Insumo 1'!BB142/$CP146</f>
        <v>1.2160803492900019E-2</v>
      </c>
      <c r="BC146" s="34">
        <f>'Insumo 1'!BC142/$CP146</f>
        <v>1.2341778238617386E-2</v>
      </c>
      <c r="BD146" s="34">
        <f>'Insumo 1'!BD142/$CP146</f>
        <v>1.2528698048445277E-2</v>
      </c>
      <c r="BE146" s="34">
        <f>'Insumo 1'!BE142/$CP146</f>
        <v>1.2709672794162645E-2</v>
      </c>
      <c r="BF146" s="34">
        <f>'Insumo 1'!BF142/$CP146</f>
        <v>1.288242936302135E-2</v>
      </c>
      <c r="BG146" s="34">
        <f>'Insumo 1'!BG142/$CP146</f>
        <v>1.3052737964305134E-2</v>
      </c>
      <c r="BH146" s="34">
        <f>'Insumo 1'!BH142/$CP146</f>
        <v>1.3220598598013996E-2</v>
      </c>
      <c r="BI146" s="34">
        <f>'Insumo 1'!BI142/$CP146</f>
        <v>1.3379366780730297E-2</v>
      </c>
      <c r="BJ146" s="34">
        <f>'Insumo 1'!BJ142/$CP146</f>
        <v>1.3521174045248932E-2</v>
      </c>
      <c r="BK146" s="34">
        <f>'Insumo 1'!BK142/$CP146</f>
        <v>1.3646370101223456E-2</v>
      </c>
      <c r="BL146" s="34">
        <f>'Insumo 1'!BL142/$CP146</f>
        <v>1.3737994030456212E-2</v>
      </c>
      <c r="BM146" s="34">
        <f>'Insumo 1'!BM142/$CP146</f>
        <v>1.3787128236781411E-2</v>
      </c>
      <c r="BN146" s="34">
        <f>'Insumo 1'!BN142/$CP146</f>
        <v>1.3797619526388215E-2</v>
      </c>
      <c r="BO146" s="34">
        <f>'Insumo 1'!BO142/$CP146</f>
        <v>1.3790450478490231E-2</v>
      </c>
      <c r="BP146" s="34">
        <f>'Insumo 1'!BP142/$CP146</f>
        <v>1.3769293044449843E-2</v>
      </c>
      <c r="BQ146" s="34">
        <f>'Insumo 1'!BQ142/$CP146</f>
        <v>1.3690958082052375E-2</v>
      </c>
      <c r="BR146" s="34">
        <f>'Insumo 1'!BR142/$CP146</f>
        <v>1.3537610398966256E-2</v>
      </c>
      <c r="BS146" s="34">
        <f>'Insumo 1'!BS142/$CP146</f>
        <v>1.3332505687153239E-2</v>
      </c>
      <c r="BT146" s="34">
        <f>'Insumo 1'!BT142/$CP146</f>
        <v>1.3112538315063916E-2</v>
      </c>
      <c r="BU146" s="34">
        <f>'Insumo 1'!BU142/$CP146</f>
        <v>1.2867391847918264E-2</v>
      </c>
      <c r="BV146" s="34">
        <f>'Insumo 1'!BV142/$CP146</f>
        <v>1.264270339550588E-2</v>
      </c>
      <c r="BW146" s="34">
        <f>'Insumo 1'!BW142/$CP146</f>
        <v>1.2464176617363433E-2</v>
      </c>
      <c r="BX146" s="34">
        <f>'Insumo 1'!BX142/$CP146</f>
        <v>1.2310129514970194E-2</v>
      </c>
      <c r="BY146" s="34">
        <f>'Insumo 1'!BY142/$CP146</f>
        <v>1.2133700994749108E-2</v>
      </c>
      <c r="BZ146" s="34">
        <f>'Insumo 1'!BZ142/$CP146</f>
        <v>1.1943983507692739E-2</v>
      </c>
      <c r="CA146" s="34">
        <f>'Insumo 1'!CA142/$CP146</f>
        <v>1.1735381699344117E-2</v>
      </c>
      <c r="CB146" s="34">
        <f>'Insumo 1'!CB142/$CP146</f>
        <v>1.150002710249815E-2</v>
      </c>
      <c r="CC146" s="34">
        <f>'Insumo 1'!CC142/$CP146</f>
        <v>1.1243165361958232E-2</v>
      </c>
      <c r="CD146" s="34">
        <f>'Insumo 1'!CD142/$CP146</f>
        <v>1.0962348510149447E-2</v>
      </c>
      <c r="CE146" s="34">
        <f>'Insumo 1'!CE142/$CP146</f>
        <v>1.0640091064393786E-2</v>
      </c>
      <c r="CF146" s="34">
        <f>'Insumo 1'!CF142/$CP146</f>
        <v>1.0347034374710394E-2</v>
      </c>
      <c r="CG146" s="34">
        <f>'Insumo 1'!CG142/$CP146</f>
        <v>1.0112204342344767E-2</v>
      </c>
      <c r="CH146" s="34">
        <f>'Insumo 1'!CH142/$CP146</f>
        <v>9.891537550948324E-3</v>
      </c>
      <c r="CI146" s="34">
        <f>'Insumo 1'!CI142/$CP146</f>
        <v>9.6353752297155277E-3</v>
      </c>
      <c r="CJ146" s="34">
        <f>'Insumo 1'!CJ142/$CP146</f>
        <v>9.3816608760576535E-3</v>
      </c>
      <c r="CK146" s="34">
        <f>'Insumo 1'!CK142/$CP146</f>
        <v>8.9399775836112062E-3</v>
      </c>
      <c r="CL146" s="34">
        <f>'Insumo 1'!CL142/$CP146</f>
        <v>8.2194008424505537E-3</v>
      </c>
      <c r="CM146" s="34">
        <f>'Insumo 1'!CM142/$CP146</f>
        <v>7.3192481941867756E-3</v>
      </c>
      <c r="CN146" s="34">
        <f>'Insumo 1'!CN142/$CP146</f>
        <v>6.3475799217699493E-3</v>
      </c>
      <c r="CP146">
        <f>SUM('Insumo 1'!B142:CX142)</f>
        <v>5719.0300000000007</v>
      </c>
      <c r="CR146" s="46">
        <f t="shared" si="4"/>
        <v>0.15523996202153159</v>
      </c>
    </row>
    <row r="147" spans="1:96" x14ac:dyDescent="0.2">
      <c r="A147">
        <f t="shared" si="5"/>
        <v>2086</v>
      </c>
      <c r="B147" s="34">
        <f>'Insumo 1'!B143/$CP147</f>
        <v>8.2314242901770571E-3</v>
      </c>
      <c r="C147" s="34">
        <f>'Insumo 1'!C143/$CP147</f>
        <v>8.3128937950456977E-3</v>
      </c>
      <c r="D147" s="34">
        <f>'Insumo 1'!D143/$CP147</f>
        <v>8.3906521077185894E-3</v>
      </c>
      <c r="E147" s="34">
        <f>'Insumo 1'!E143/$CP147</f>
        <v>8.4710612719598732E-3</v>
      </c>
      <c r="F147" s="34">
        <f>'Insumo 1'!F143/$CP147</f>
        <v>8.5527075002664096E-3</v>
      </c>
      <c r="G147" s="34">
        <f>'Insumo 1'!G143/$CP147</f>
        <v>8.6345304520108381E-3</v>
      </c>
      <c r="H147" s="34">
        <f>'Insumo 1'!H143/$CP147</f>
        <v>8.7159999568794787E-3</v>
      </c>
      <c r="I147" s="34">
        <f>'Insumo 1'!I143/$CP147</f>
        <v>8.7969392914344427E-3</v>
      </c>
      <c r="J147" s="34">
        <f>'Insumo 1'!J143/$CP147</f>
        <v>8.872576922852619E-3</v>
      </c>
      <c r="K147" s="34">
        <f>'Insumo 1'!K143/$CP147</f>
        <v>8.9407921698792907E-3</v>
      </c>
      <c r="L147" s="34">
        <f>'Insumo 1'!L143/$CP147</f>
        <v>9.0021152028281395E-3</v>
      </c>
      <c r="M147" s="34">
        <f>'Insumo 1'!M143/$CP147</f>
        <v>9.0611408310843789E-3</v>
      </c>
      <c r="N147" s="34">
        <f>'Insumo 1'!N143/$CP147</f>
        <v>9.1185759483995814E-3</v>
      </c>
      <c r="O147" s="34">
        <f>'Insumo 1'!O143/$CP147</f>
        <v>9.1643473188138518E-3</v>
      </c>
      <c r="P147" s="34">
        <f>'Insumo 1'!P143/$CP147</f>
        <v>9.19439030325565E-3</v>
      </c>
      <c r="Q147" s="34">
        <f>'Insumo 1'!Q143/$CP147</f>
        <v>9.2132997111101945E-3</v>
      </c>
      <c r="R147" s="34">
        <f>'Insumo 1'!R143/$CP147</f>
        <v>9.2313255017752727E-3</v>
      </c>
      <c r="S147" s="34">
        <f>'Insumo 1'!S143/$CP147</f>
        <v>9.2482909518129958E-3</v>
      </c>
      <c r="T147" s="34">
        <f>'Insumo 1'!T143/$CP147</f>
        <v>9.2636658909096802E-3</v>
      </c>
      <c r="U147" s="34">
        <f>'Insumo 1'!U143/$CP147</f>
        <v>9.2790408300063663E-3</v>
      </c>
      <c r="V147" s="34">
        <f>'Insumo 1'!V143/$CP147</f>
        <v>9.2956528331683014E-3</v>
      </c>
      <c r="W147" s="34">
        <f>'Insumo 1'!W143/$CP147</f>
        <v>9.312971730081809E-3</v>
      </c>
      <c r="X147" s="34">
        <f>'Insumo 1'!X143/$CP147</f>
        <v>9.3309975207468872E-3</v>
      </c>
      <c r="Y147" s="34">
        <f>'Insumo 1'!Y143/$CP147</f>
        <v>9.3567991426792563E-3</v>
      </c>
      <c r="Z147" s="34">
        <f>'Insumo 1'!Z143/$CP147</f>
        <v>9.3942645115125591E-3</v>
      </c>
      <c r="AA147" s="34">
        <f>'Insumo 1'!AA143/$CP147</f>
        <v>9.4405660522405063E-3</v>
      </c>
      <c r="AB147" s="34">
        <f>'Insumo 1'!AB143/$CP147</f>
        <v>9.4896951679747429E-3</v>
      </c>
      <c r="AC147" s="34">
        <f>'Insumo 1'!AC143/$CP147</f>
        <v>9.5418285821531577E-3</v>
      </c>
      <c r="AD147" s="34">
        <f>'Insumo 1'!AD143/$CP147</f>
        <v>9.6013843807230756E-3</v>
      </c>
      <c r="AE147" s="34">
        <f>'Insumo 1'!AE143/$CP147</f>
        <v>9.669599627749749E-3</v>
      </c>
      <c r="AF147" s="34">
        <f>'Insumo 1'!AF143/$CP147</f>
        <v>9.7445303654163529E-3</v>
      </c>
      <c r="AG147" s="34">
        <f>'Insumo 1'!AG143/$CP147</f>
        <v>9.8228188484029214E-3</v>
      </c>
      <c r="AH147" s="34">
        <f>'Insumo 1'!AH143/$CP147</f>
        <v>9.9046418001473499E-3</v>
      </c>
      <c r="AI147" s="34">
        <f>'Insumo 1'!AI143/$CP147</f>
        <v>9.9891156034601723E-3</v>
      </c>
      <c r="AJ147" s="34">
        <f>'Insumo 1'!AJ143/$CP147</f>
        <v>1.0074473023962459E-2</v>
      </c>
      <c r="AK147" s="34">
        <f>'Insumo 1'!AK143/$CP147</f>
        <v>1.0161420955405783E-2</v>
      </c>
      <c r="AL147" s="34">
        <f>'Insumo 1'!AL143/$CP147</f>
        <v>1.0251726632169071E-2</v>
      </c>
      <c r="AM147" s="34">
        <f>'Insumo 1'!AM143/$CP147</f>
        <v>1.0345743501128112E-2</v>
      </c>
      <c r="AN147" s="34">
        <f>'Insumo 1'!AN143/$CP147</f>
        <v>1.0437816412270332E-2</v>
      </c>
      <c r="AO147" s="34">
        <f>'Insumo 1'!AO143/$CP147</f>
        <v>1.052511779058944E-2</v>
      </c>
      <c r="AP147" s="34">
        <f>'Insumo 1'!AP143/$CP147</f>
        <v>1.0610475211091727E-2</v>
      </c>
      <c r="AQ147" s="34">
        <f>'Insumo 1'!AQ143/$CP147</f>
        <v>1.0700427440979229E-2</v>
      </c>
      <c r="AR147" s="34">
        <f>'Insumo 1'!AR143/$CP147</f>
        <v>1.0794797756814056E-2</v>
      </c>
      <c r="AS147" s="34">
        <f>'Insumo 1'!AS143/$CP147</f>
        <v>1.0891995647655171E-2</v>
      </c>
      <c r="AT147" s="34">
        <f>'Insumo 1'!AT143/$CP147</f>
        <v>1.0992551283816248E-2</v>
      </c>
      <c r="AU147" s="34">
        <f>'Insumo 1'!AU143/$CP147</f>
        <v>1.1097878452800438E-2</v>
      </c>
      <c r="AV147" s="34">
        <f>'Insumo 1'!AV143/$CP147</f>
        <v>1.1207623707731948E-2</v>
      </c>
      <c r="AW147" s="34">
        <f>'Insumo 1'!AW143/$CP147</f>
        <v>1.1320373261107641E-2</v>
      </c>
      <c r="AX147" s="34">
        <f>'Insumo 1'!AX143/$CP147</f>
        <v>1.1447083966076873E-2</v>
      </c>
      <c r="AY147" s="34">
        <f>'Insumo 1'!AY143/$CP147</f>
        <v>1.1591997185149078E-2</v>
      </c>
      <c r="AZ147" s="34">
        <f>'Insumo 1'!AZ143/$CP147</f>
        <v>1.1750341385501146E-2</v>
      </c>
      <c r="BA147" s="34">
        <f>'Insumo 1'!BA143/$CP147</f>
        <v>1.191009937335636E-2</v>
      </c>
      <c r="BB147" s="34">
        <f>'Insumo 1'!BB143/$CP147</f>
        <v>1.2070034084649465E-2</v>
      </c>
      <c r="BC147" s="34">
        <f>'Insumo 1'!BC143/$CP147</f>
        <v>1.2239511861588786E-2</v>
      </c>
      <c r="BD147" s="34">
        <f>'Insumo 1'!BD143/$CP147</f>
        <v>1.2420653385429045E-2</v>
      </c>
      <c r="BE147" s="34">
        <f>'Insumo 1'!BE143/$CP147</f>
        <v>1.2607450059281875E-2</v>
      </c>
      <c r="BF147" s="34">
        <f>'Insumo 1'!BF143/$CP147</f>
        <v>1.2788061412808452E-2</v>
      </c>
      <c r="BG147" s="34">
        <f>'Insumo 1'!BG143/$CP147</f>
        <v>1.2959659871002491E-2</v>
      </c>
      <c r="BH147" s="34">
        <f>'Insumo 1'!BH143/$CP147</f>
        <v>1.3128607477628135E-2</v>
      </c>
      <c r="BI147" s="34">
        <f>'Insumo 1'!BI143/$CP147</f>
        <v>1.3294197338933814E-2</v>
      </c>
      <c r="BJ147" s="34">
        <f>'Insumo 1'!BJ143/$CP147</f>
        <v>1.3450597581469062E-2</v>
      </c>
      <c r="BK147" s="34">
        <f>'Insumo 1'!BK143/$CP147</f>
        <v>1.3588972033339228E-2</v>
      </c>
      <c r="BL147" s="34">
        <f>'Insumo 1'!BL143/$CP147</f>
        <v>1.3709674141420101E-2</v>
      </c>
      <c r="BM147" s="34">
        <f>'Insumo 1'!BM143/$CP147</f>
        <v>1.3796268625987637E-2</v>
      </c>
      <c r="BN147" s="34">
        <f>'Insumo 1'!BN143/$CP147</f>
        <v>1.3839035697957728E-2</v>
      </c>
      <c r="BO147" s="34">
        <f>'Insumo 1'!BO143/$CP147</f>
        <v>1.3842216719839802E-2</v>
      </c>
      <c r="BP147" s="34">
        <f>'Insumo 1'!BP143/$CP147</f>
        <v>1.3826665057305223E-2</v>
      </c>
      <c r="BQ147" s="34">
        <f>'Insumo 1'!BQ143/$CP147</f>
        <v>1.3795561732236067E-2</v>
      </c>
      <c r="BR147" s="34">
        <f>'Insumo 1'!BR143/$CP147</f>
        <v>1.3706139672662243E-2</v>
      </c>
      <c r="BS147" s="34">
        <f>'Insumo 1'!BS143/$CP147</f>
        <v>1.3540903258232349E-2</v>
      </c>
      <c r="BT147" s="34">
        <f>'Insumo 1'!BT143/$CP147</f>
        <v>1.3322826535872471E-2</v>
      </c>
      <c r="BU147" s="34">
        <f>'Insumo 1'!BU143/$CP147</f>
        <v>1.308796108691276E-2</v>
      </c>
      <c r="BV147" s="34">
        <f>'Insumo 1'!BV143/$CP147</f>
        <v>1.2826056951955433E-2</v>
      </c>
      <c r="BW147" s="34">
        <f>'Insumo 1'!BW143/$CP147</f>
        <v>1.2582001884225293E-2</v>
      </c>
      <c r="BX147" s="34">
        <f>'Insumo 1'!BX143/$CP147</f>
        <v>1.2380890611903136E-2</v>
      </c>
      <c r="BY147" s="34">
        <f>'Insumo 1'!BY143/$CP147</f>
        <v>1.2201693045879699E-2</v>
      </c>
      <c r="BZ147" s="34">
        <f>'Insumo 1'!BZ143/$CP147</f>
        <v>1.1998461092302827E-2</v>
      </c>
      <c r="CA147" s="34">
        <f>'Insumo 1'!CA143/$CP147</f>
        <v>1.178056109338084E-2</v>
      </c>
      <c r="CB147" s="34">
        <f>'Insumo 1'!CB143/$CP147</f>
        <v>1.1540040494408555E-2</v>
      </c>
      <c r="CC147" s="34">
        <f>'Insumo 1'!CC143/$CP147</f>
        <v>1.1268239846929226E-2</v>
      </c>
      <c r="CD147" s="34">
        <f>'Insumo 1'!CD143/$CP147</f>
        <v>1.0971344471269096E-2</v>
      </c>
      <c r="CE147" s="34">
        <f>'Insumo 1'!CE143/$CP147</f>
        <v>1.0651828495558673E-2</v>
      </c>
      <c r="CF147" s="34">
        <f>'Insumo 1'!CF143/$CP147</f>
        <v>1.0294316980701268E-2</v>
      </c>
      <c r="CG147" s="34">
        <f>'Insumo 1'!CG143/$CP147</f>
        <v>9.9596027893320525E-3</v>
      </c>
      <c r="CH147" s="34">
        <f>'Insumo 1'!CH143/$CP147</f>
        <v>9.6733108199455013E-3</v>
      </c>
      <c r="CI147" s="34">
        <f>'Insumo 1'!CI143/$CP147</f>
        <v>9.3977989802704158E-3</v>
      </c>
      <c r="CJ147" s="34">
        <f>'Insumo 1'!CJ143/$CP147</f>
        <v>9.0837614311346741E-3</v>
      </c>
      <c r="CK147" s="34">
        <f>'Insumo 1'!CK143/$CP147</f>
        <v>8.8207969555499886E-3</v>
      </c>
      <c r="CL147" s="34">
        <f>'Insumo 1'!CL143/$CP147</f>
        <v>8.3599022295252189E-3</v>
      </c>
      <c r="CM147" s="34">
        <f>'Insumo 1'!CM143/$CP147</f>
        <v>7.6098879591076085E-3</v>
      </c>
      <c r="CN147" s="34">
        <f>'Insumo 1'!CN143/$CP147</f>
        <v>6.6511633085384455E-3</v>
      </c>
      <c r="CP147">
        <f>SUM('Insumo 1'!B143:CX143)</f>
        <v>5658.5590000000011</v>
      </c>
      <c r="CR147" s="46">
        <f t="shared" si="4"/>
        <v>0.15434565584630286</v>
      </c>
    </row>
    <row r="148" spans="1:96" x14ac:dyDescent="0.2">
      <c r="A148">
        <f t="shared" si="5"/>
        <v>2087</v>
      </c>
      <c r="B148" s="34">
        <f>'Insumo 1'!B144/$CP148</f>
        <v>8.198160840601364E-3</v>
      </c>
      <c r="C148" s="34">
        <f>'Insumo 1'!C144/$CP148</f>
        <v>8.2751632012328987E-3</v>
      </c>
      <c r="D148" s="34">
        <f>'Insumo 1'!D144/$CP148</f>
        <v>8.3609198905673209E-3</v>
      </c>
      <c r="E148" s="34">
        <f>'Insumo 1'!E144/$CP148</f>
        <v>8.4411381270488948E-3</v>
      </c>
      <c r="F148" s="34">
        <f>'Insumo 1'!F144/$CP148</f>
        <v>8.5227856416860443E-3</v>
      </c>
      <c r="G148" s="34">
        <f>'Insumo 1'!G144/$CP148</f>
        <v>8.6046118160926395E-3</v>
      </c>
      <c r="H148" s="34">
        <f>'Insumo 1'!H144/$CP148</f>
        <v>8.6851873721131064E-3</v>
      </c>
      <c r="I148" s="34">
        <f>'Insumo 1'!I144/$CP148</f>
        <v>8.7648696292863416E-3</v>
      </c>
      <c r="J148" s="34">
        <f>'Insumo 1'!J144/$CP148</f>
        <v>8.8436585876123415E-3</v>
      </c>
      <c r="K148" s="34">
        <f>'Insumo 1'!K144/$CP148</f>
        <v>8.9136932172354539E-3</v>
      </c>
      <c r="L148" s="34">
        <f>'Insumo 1'!L144/$CP148</f>
        <v>8.9714003227667431E-3</v>
      </c>
      <c r="M148" s="34">
        <f>'Insumo 1'!M144/$CP148</f>
        <v>9.0196384605173551E-3</v>
      </c>
      <c r="N148" s="34">
        <f>'Insumo 1'!N144/$CP148</f>
        <v>9.0655540212651597E-3</v>
      </c>
      <c r="O148" s="34">
        <f>'Insumo 1'!O144/$CP148</f>
        <v>9.1098616440879465E-3</v>
      </c>
      <c r="P148" s="34">
        <f>'Insumo 1'!P144/$CP148</f>
        <v>9.1443429795911614E-3</v>
      </c>
      <c r="Q148" s="34">
        <f>'Insumo 1'!Q144/$CP148</f>
        <v>9.1661394714636617E-3</v>
      </c>
      <c r="R148" s="34">
        <f>'Insumo 1'!R144/$CP148</f>
        <v>9.1797176139416115E-3</v>
      </c>
      <c r="S148" s="34">
        <f>'Insumo 1'!S144/$CP148</f>
        <v>9.1925811173417752E-3</v>
      </c>
      <c r="T148" s="34">
        <f>'Insumo 1'!T144/$CP148</f>
        <v>9.2045513218947054E-3</v>
      </c>
      <c r="U148" s="34">
        <f>'Insumo 1'!U144/$CP148</f>
        <v>9.2177721448337621E-3</v>
      </c>
      <c r="V148" s="34">
        <f>'Insumo 1'!V144/$CP148</f>
        <v>9.2340301838534124E-3</v>
      </c>
      <c r="W148" s="34">
        <f>'Insumo 1'!W144/$CP148</f>
        <v>9.254040078031444E-3</v>
      </c>
      <c r="X148" s="34">
        <f>'Insumo 1'!X144/$CP148</f>
        <v>9.2753005905956021E-3</v>
      </c>
      <c r="Y148" s="34">
        <f>'Insumo 1'!Y144/$CP148</f>
        <v>9.2981690410847816E-3</v>
      </c>
      <c r="Z148" s="34">
        <f>'Insumo 1'!Z144/$CP148</f>
        <v>9.3297918202768504E-3</v>
      </c>
      <c r="AA148" s="34">
        <f>'Insumo 1'!AA144/$CP148</f>
        <v>9.3737421235607424E-3</v>
      </c>
      <c r="AB148" s="34">
        <f>'Insumo 1'!AB144/$CP148</f>
        <v>9.4275187141642045E-3</v>
      </c>
      <c r="AC148" s="34">
        <f>'Insumo 1'!AC144/$CP148</f>
        <v>9.4843325208482585E-3</v>
      </c>
      <c r="AD148" s="34">
        <f>'Insumo 1'!AD144/$CP148</f>
        <v>9.5443622033823533E-3</v>
      </c>
      <c r="AE148" s="34">
        <f>'Insumo 1'!AE144/$CP148</f>
        <v>9.6117169364637652E-3</v>
      </c>
      <c r="AF148" s="34">
        <f>'Insumo 1'!AF144/$CP148</f>
        <v>9.6869326994008329E-3</v>
      </c>
      <c r="AG148" s="34">
        <f>'Insumo 1'!AG144/$CP148</f>
        <v>9.7684015542685351E-3</v>
      </c>
      <c r="AH148" s="34">
        <f>'Insumo 1'!AH144/$CP148</f>
        <v>9.8530862849862764E-3</v>
      </c>
      <c r="AI148" s="34">
        <f>'Insumo 1'!AI144/$CP148</f>
        <v>9.9417015306318465E-3</v>
      </c>
      <c r="AJ148" s="34">
        <f>'Insumo 1'!AJ144/$CP148</f>
        <v>1.003121007512465E-2</v>
      </c>
      <c r="AK148" s="34">
        <f>'Insumo 1'!AK144/$CP148</f>
        <v>1.0120361300078561E-2</v>
      </c>
      <c r="AL148" s="34">
        <f>'Insumo 1'!AL144/$CP148</f>
        <v>1.0209512525032471E-2</v>
      </c>
      <c r="AM148" s="34">
        <f>'Insumo 1'!AM144/$CP148</f>
        <v>1.0302236945375316E-2</v>
      </c>
      <c r="AN148" s="34">
        <f>'Insumo 1'!AN144/$CP148</f>
        <v>1.0398177241568201E-2</v>
      </c>
      <c r="AO148" s="34">
        <f>'Insumo 1'!AO144/$CP148</f>
        <v>1.0492152280297172E-2</v>
      </c>
      <c r="AP148" s="34">
        <f>'Insumo 1'!AP144/$CP148</f>
        <v>1.0581839484559423E-2</v>
      </c>
      <c r="AQ148" s="34">
        <f>'Insumo 1'!AQ144/$CP148</f>
        <v>1.0670276070435546E-2</v>
      </c>
      <c r="AR148" s="34">
        <f>'Insumo 1'!AR144/$CP148</f>
        <v>1.0762643171239497E-2</v>
      </c>
      <c r="AS148" s="34">
        <f>'Insumo 1'!AS144/$CP148</f>
        <v>1.0858940786971276E-2</v>
      </c>
      <c r="AT148" s="34">
        <f>'Insumo 1'!AT144/$CP148</f>
        <v>1.0958454278553097E-2</v>
      </c>
      <c r="AU148" s="34">
        <f>'Insumo 1'!AU144/$CP148</f>
        <v>1.1061362305754403E-2</v>
      </c>
      <c r="AV148" s="34">
        <f>'Insumo 1'!AV144/$CP148</f>
        <v>1.1168915486961325E-2</v>
      </c>
      <c r="AW148" s="34">
        <f>'Insumo 1'!AW144/$CP148</f>
        <v>1.1280756502634968E-2</v>
      </c>
      <c r="AX148" s="34">
        <f>'Insumo 1'!AX144/$CP148</f>
        <v>1.1395992053928099E-2</v>
      </c>
      <c r="AY148" s="34">
        <f>'Insumo 1'!AY144/$CP148</f>
        <v>1.1524091108621392E-2</v>
      </c>
      <c r="AZ148" s="34">
        <f>'Insumo 1'!AZ144/$CP148</f>
        <v>1.1670592119567696E-2</v>
      </c>
      <c r="BA148" s="34">
        <f>'Insumo 1'!BA144/$CP148</f>
        <v>1.183031395345306E-2</v>
      </c>
      <c r="BB148" s="34">
        <f>'Insumo 1'!BB144/$CP148</f>
        <v>1.1990571766646764E-2</v>
      </c>
      <c r="BC148" s="34">
        <f>'Insumo 1'!BC144/$CP148</f>
        <v>1.2151186899379359E-2</v>
      </c>
      <c r="BD148" s="34">
        <f>'Insumo 1'!BD144/$CP148</f>
        <v>1.2321092340123184E-2</v>
      </c>
      <c r="BE148" s="34">
        <f>'Insumo 1'!BE144/$CP148</f>
        <v>1.2502432006111598E-2</v>
      </c>
      <c r="BF148" s="34">
        <f>'Insumo 1'!BF144/$CP148</f>
        <v>1.2689310124952861E-2</v>
      </c>
      <c r="BG148" s="34">
        <f>'Insumo 1'!BG144/$CP148</f>
        <v>1.2869220512785702E-2</v>
      </c>
      <c r="BH148" s="34">
        <f>'Insumo 1'!BH144/$CP148</f>
        <v>1.304001925237676E-2</v>
      </c>
      <c r="BI148" s="34">
        <f>'Insumo 1'!BI144/$CP148</f>
        <v>1.3207244796578886E-2</v>
      </c>
      <c r="BJ148" s="34">
        <f>'Insumo 1'!BJ144/$CP148</f>
        <v>1.337107580516152E-2</v>
      </c>
      <c r="BK148" s="34">
        <f>'Insumo 1'!BK144/$CP148</f>
        <v>1.3524544547116249E-2</v>
      </c>
      <c r="BL148" s="34">
        <f>'Insumo 1'!BL144/$CP148</f>
        <v>1.3659432673048517E-2</v>
      </c>
      <c r="BM148" s="34">
        <f>'Insumo 1'!BM144/$CP148</f>
        <v>1.3775561523188883E-2</v>
      </c>
      <c r="BN148" s="34">
        <f>'Insumo 1'!BN144/$CP148</f>
        <v>1.3856851718287136E-2</v>
      </c>
      <c r="BO148" s="34">
        <f>'Insumo 1'!BO144/$CP148</f>
        <v>1.3893298311254266E-2</v>
      </c>
      <c r="BP148" s="34">
        <f>'Insumo 1'!BP144/$CP148</f>
        <v>1.3889189136556991E-2</v>
      </c>
      <c r="BQ148" s="34">
        <f>'Insumo 1'!BQ144/$CP148</f>
        <v>1.3864891407912239E-2</v>
      </c>
      <c r="BR148" s="34">
        <f>'Insumo 1'!BR144/$CP148</f>
        <v>1.3823621001170048E-2</v>
      </c>
      <c r="BS148" s="34">
        <f>'Insumo 1'!BS144/$CP148</f>
        <v>1.3723035550971549E-2</v>
      </c>
      <c r="BT148" s="34">
        <f>'Insumo 1'!BT144/$CP148</f>
        <v>1.3545805059680407E-2</v>
      </c>
      <c r="BU148" s="34">
        <f>'Insumo 1'!BU144/$CP148</f>
        <v>1.3314083338708021E-2</v>
      </c>
      <c r="BV148" s="34">
        <f>'Insumo 1'!BV144/$CP148</f>
        <v>1.3063781001713173E-2</v>
      </c>
      <c r="BW148" s="34">
        <f>'Insumo 1'!BW144/$CP148</f>
        <v>1.2785071761376301E-2</v>
      </c>
      <c r="BX148" s="34">
        <f>'Insumo 1'!BX144/$CP148</f>
        <v>1.2521012622134056E-2</v>
      </c>
      <c r="BY148" s="34">
        <f>'Insumo 1'!BY144/$CP148</f>
        <v>1.2297151931017323E-2</v>
      </c>
      <c r="BZ148" s="34">
        <f>'Insumo 1'!BZ144/$CP148</f>
        <v>1.2092050515692496E-2</v>
      </c>
      <c r="CA148" s="34">
        <f>'Insumo 1'!CA144/$CP148</f>
        <v>1.1861222093567341E-2</v>
      </c>
      <c r="CB148" s="34">
        <f>'Insumo 1'!CB144/$CP148</f>
        <v>1.1614850271500322E-2</v>
      </c>
      <c r="CC148" s="34">
        <f>'Insumo 1'!CC144/$CP148</f>
        <v>1.1341679484016298E-2</v>
      </c>
      <c r="CD148" s="34">
        <f>'Insumo 1'!CD144/$CP148</f>
        <v>1.1032419423104034E-2</v>
      </c>
      <c r="CE148" s="34">
        <f>'Insumo 1'!CE144/$CP148</f>
        <v>1.0694573799080299E-2</v>
      </c>
      <c r="CF148" s="34">
        <f>'Insumo 1'!CF144/$CP148</f>
        <v>1.0335289002722957E-2</v>
      </c>
      <c r="CG148" s="34">
        <f>'Insumo 1'!CG144/$CP148</f>
        <v>9.9417015306318465E-3</v>
      </c>
      <c r="CH148" s="34">
        <f>'Insumo 1'!CH144/$CP148</f>
        <v>9.5641934377909393E-3</v>
      </c>
      <c r="CI148" s="34">
        <f>'Insumo 1'!CI144/$CP148</f>
        <v>9.2254545149199705E-3</v>
      </c>
      <c r="CJ148" s="34">
        <f>'Insumo 1'!CJ144/$CP148</f>
        <v>8.8938619828268679E-3</v>
      </c>
      <c r="CK148" s="34">
        <f>'Insumo 1'!CK144/$CP148</f>
        <v>8.5206417244526843E-3</v>
      </c>
      <c r="CL148" s="34">
        <f>'Insumo 1'!CL144/$CP148</f>
        <v>8.2483642358158905E-3</v>
      </c>
      <c r="CM148" s="34">
        <f>'Insumo 1'!CM144/$CP148</f>
        <v>7.7675907962347834E-3</v>
      </c>
      <c r="CN148" s="34">
        <f>'Insumo 1'!CN144/$CP148</f>
        <v>6.9873835830609838E-3</v>
      </c>
      <c r="CP148">
        <f>SUM('Insumo 1'!B144:CX144)</f>
        <v>5597.2309999999979</v>
      </c>
      <c r="CR148" s="46">
        <f t="shared" si="4"/>
        <v>0.1535716499819286</v>
      </c>
    </row>
    <row r="149" spans="1:96" x14ac:dyDescent="0.2">
      <c r="A149">
        <f t="shared" si="5"/>
        <v>2088</v>
      </c>
      <c r="B149" s="34">
        <f>'Insumo 1'!B145/$CP149</f>
        <v>8.165785001325164E-3</v>
      </c>
      <c r="C149" s="34">
        <f>'Insumo 1'!C145/$CP149</f>
        <v>8.2420247692527558E-3</v>
      </c>
      <c r="D149" s="34">
        <f>'Insumo 1'!D145/$CP149</f>
        <v>8.3224197851953594E-3</v>
      </c>
      <c r="E149" s="34">
        <f>'Insumo 1'!E145/$CP149</f>
        <v>8.4102219823821104E-3</v>
      </c>
      <c r="F149" s="34">
        <f>'Insumo 1'!F145/$CP149</f>
        <v>8.4929656167679803E-3</v>
      </c>
      <c r="G149" s="34">
        <f>'Insumo 1'!G145/$CP149</f>
        <v>8.5758899141110262E-3</v>
      </c>
      <c r="H149" s="34">
        <f>'Insumo 1'!H145/$CP149</f>
        <v>8.6577302337110217E-3</v>
      </c>
      <c r="I149" s="34">
        <f>'Insumo 1'!I145/$CP149</f>
        <v>8.7372219348677543E-3</v>
      </c>
      <c r="J149" s="34">
        <f>'Insumo 1'!J145/$CP149</f>
        <v>8.8149070064527414E-3</v>
      </c>
      <c r="K149" s="34">
        <f>'Insumo 1'!K145/$CP149</f>
        <v>8.8916887632518558E-3</v>
      </c>
      <c r="L149" s="34">
        <f>'Insumo 1'!L145/$CP149</f>
        <v>8.9561854389631108E-3</v>
      </c>
      <c r="M149" s="34">
        <f>'Insumo 1'!M145/$CP149</f>
        <v>9.0033384707856271E-3</v>
      </c>
      <c r="N149" s="34">
        <f>'Insumo 1'!N145/$CP149</f>
        <v>9.0374837696915872E-3</v>
      </c>
      <c r="O149" s="34">
        <f>'Insumo 1'!O145/$CP149</f>
        <v>9.0703644278973261E-3</v>
      </c>
      <c r="P149" s="34">
        <f>'Insumo 1'!P145/$CP149</f>
        <v>9.1010771306169712E-3</v>
      </c>
      <c r="Q149" s="34">
        <f>'Insumo 1'!Q145/$CP149</f>
        <v>9.1238406632209446E-3</v>
      </c>
      <c r="R149" s="34">
        <f>'Insumo 1'!R145/$CP149</f>
        <v>9.1375710479661976E-3</v>
      </c>
      <c r="S149" s="34">
        <f>'Insumo 1'!S145/$CP149</f>
        <v>9.145520218081871E-3</v>
      </c>
      <c r="T149" s="34">
        <f>'Insumo 1'!T145/$CP149</f>
        <v>9.1529273993260201E-3</v>
      </c>
      <c r="U149" s="34">
        <f>'Insumo 1'!U145/$CP149</f>
        <v>9.1601539176129967E-3</v>
      </c>
      <c r="V149" s="34">
        <f>'Insumo 1'!V145/$CP149</f>
        <v>9.1708130320862849E-3</v>
      </c>
      <c r="W149" s="34">
        <f>'Insumo 1'!W145/$CP149</f>
        <v>9.1879760130178512E-3</v>
      </c>
      <c r="X149" s="34">
        <f>'Insumo 1'!X145/$CP149</f>
        <v>9.2114621974505231E-3</v>
      </c>
      <c r="Y149" s="34">
        <f>'Insumo 1'!Y145/$CP149</f>
        <v>9.2369356744121112E-3</v>
      </c>
      <c r="Z149" s="34">
        <f>'Insumo 1'!Z145/$CP149</f>
        <v>9.2645771068597914E-3</v>
      </c>
      <c r="AA149" s="34">
        <f>'Insumo 1'!AA145/$CP149</f>
        <v>9.3023356649092389E-3</v>
      </c>
      <c r="AB149" s="34">
        <f>'Insumo 1'!AB145/$CP149</f>
        <v>9.3531019558752426E-3</v>
      </c>
      <c r="AC149" s="34">
        <f>'Insumo 1'!AC145/$CP149</f>
        <v>9.4141660354001861E-3</v>
      </c>
      <c r="AD149" s="34">
        <f>'Insumo 1'!AD145/$CP149</f>
        <v>9.4786627111114428E-3</v>
      </c>
      <c r="AE149" s="34">
        <f>'Insumo 1'!AE145/$CP149</f>
        <v>9.5471339718805354E-3</v>
      </c>
      <c r="AF149" s="34">
        <f>'Insumo 1'!AF145/$CP149</f>
        <v>9.6222897620650803E-3</v>
      </c>
      <c r="AG149" s="34">
        <f>'Insumo 1'!AG145/$CP149</f>
        <v>9.7048527334937761E-3</v>
      </c>
      <c r="AH149" s="34">
        <f>'Insumo 1'!AH145/$CP149</f>
        <v>9.792835593637703E-3</v>
      </c>
      <c r="AI149" s="34">
        <f>'Insumo 1'!AI145/$CP149</f>
        <v>9.8844317129251191E-3</v>
      </c>
      <c r="AJ149" s="34">
        <f>'Insumo 1'!AJ145/$CP149</f>
        <v>9.9794604283988449E-3</v>
      </c>
      <c r="AK149" s="34">
        <f>'Insumo 1'!AK145/$CP149</f>
        <v>1.0074308480915398E-2</v>
      </c>
      <c r="AL149" s="34">
        <f>'Insumo 1'!AL145/$CP149</f>
        <v>1.0167169240903036E-2</v>
      </c>
      <c r="AM149" s="34">
        <f>'Insumo 1'!AM145/$CP149</f>
        <v>1.0259126686104798E-2</v>
      </c>
      <c r="AN149" s="34">
        <f>'Insumo 1'!AN145/$CP149</f>
        <v>1.0353974738621352E-2</v>
      </c>
      <c r="AO149" s="34">
        <f>'Insumo 1'!AO145/$CP149</f>
        <v>1.045189406140987E-2</v>
      </c>
      <c r="AP149" s="34">
        <f>'Insumo 1'!AP145/$CP149</f>
        <v>1.0548006754626645E-2</v>
      </c>
      <c r="AQ149" s="34">
        <f>'Insumo 1'!AQ145/$CP149</f>
        <v>1.0640325525742757E-2</v>
      </c>
      <c r="AR149" s="34">
        <f>'Insumo 1'!AR145/$CP149</f>
        <v>1.0731560319115823E-2</v>
      </c>
      <c r="AS149" s="34">
        <f>'Insumo 1'!AS145/$CP149</f>
        <v>1.0826227708675203E-2</v>
      </c>
      <c r="AT149" s="34">
        <f>'Insumo 1'!AT145/$CP149</f>
        <v>1.0924689020335243E-2</v>
      </c>
      <c r="AU149" s="34">
        <f>'Insumo 1'!AU145/$CP149</f>
        <v>1.1026402265224425E-2</v>
      </c>
      <c r="AV149" s="34">
        <f>'Insumo 1'!AV145/$CP149</f>
        <v>1.1131909432214267E-2</v>
      </c>
      <c r="AW149" s="34">
        <f>'Insumo 1'!AW145/$CP149</f>
        <v>1.1241933173133468E-2</v>
      </c>
      <c r="AX149" s="34">
        <f>'Insumo 1'!AX145/$CP149</f>
        <v>1.1356112162067682E-2</v>
      </c>
      <c r="AY149" s="34">
        <f>'Insumo 1'!AY145/$CP149</f>
        <v>1.1473181758316686E-2</v>
      </c>
      <c r="AZ149" s="34">
        <f>'Insumo 1'!AZ145/$CP149</f>
        <v>1.1603259087482245E-2</v>
      </c>
      <c r="BA149" s="34">
        <f>'Insumo 1'!BA145/$CP149</f>
        <v>1.175122204940807E-2</v>
      </c>
      <c r="BB149" s="34">
        <f>'Insumo 1'!BB145/$CP149</f>
        <v>1.1912012081293276E-2</v>
      </c>
      <c r="BC149" s="34">
        <f>'Insumo 1'!BC145/$CP149</f>
        <v>1.2073344102050004E-2</v>
      </c>
      <c r="BD149" s="34">
        <f>'Insumo 1'!BD145/$CP149</f>
        <v>1.2234495459849557E-2</v>
      </c>
      <c r="BE149" s="34">
        <f>'Insumo 1'!BE145/$CP149</f>
        <v>1.2404499302550656E-2</v>
      </c>
      <c r="BF149" s="34">
        <f>'Insumo 1'!BF145/$CP149</f>
        <v>1.2586426900425267E-2</v>
      </c>
      <c r="BG149" s="34">
        <f>'Insumo 1'!BG145/$CP149</f>
        <v>1.2773232398143581E-2</v>
      </c>
      <c r="BH149" s="34">
        <f>'Insumo 1'!BH145/$CP149</f>
        <v>1.2952811377574924E-2</v>
      </c>
      <c r="BI149" s="34">
        <f>'Insumo 1'!BI145/$CP149</f>
        <v>1.31222732314045E-2</v>
      </c>
      <c r="BJ149" s="34">
        <f>'Insumo 1'!BJ145/$CP149</f>
        <v>1.3287941163133414E-2</v>
      </c>
      <c r="BK149" s="34">
        <f>'Insumo 1'!BK145/$CP149</f>
        <v>1.3449453846847315E-2</v>
      </c>
      <c r="BL149" s="34">
        <f>'Insumo 1'!BL145/$CP149</f>
        <v>1.360030741608793E-2</v>
      </c>
      <c r="BM149" s="34">
        <f>'Insumo 1'!BM145/$CP149</f>
        <v>1.3731649385953712E-2</v>
      </c>
      <c r="BN149" s="34">
        <f>'Insumo 1'!BN145/$CP149</f>
        <v>1.3843299093487482E-2</v>
      </c>
      <c r="BO149" s="34">
        <f>'Insumo 1'!BO145/$CP149</f>
        <v>1.3918996872543551E-2</v>
      </c>
      <c r="BP149" s="34">
        <f>'Insumo 1'!BP145/$CP149</f>
        <v>1.3949167586391673E-2</v>
      </c>
      <c r="BQ149" s="34">
        <f>'Insumo 1'!BQ145/$CP149</f>
        <v>1.3937424494175338E-2</v>
      </c>
      <c r="BR149" s="34">
        <f>'Insumo 1'!BR145/$CP149</f>
        <v>1.3904182510055253E-2</v>
      </c>
      <c r="BS149" s="34">
        <f>'Insumo 1'!BS145/$CP149</f>
        <v>1.3852693567260552E-2</v>
      </c>
      <c r="BT149" s="34">
        <f>'Insumo 1'!BT145/$CP149</f>
        <v>1.3740501870855255E-2</v>
      </c>
      <c r="BU149" s="34">
        <f>'Insumo 1'!BU145/$CP149</f>
        <v>1.3550805765822148E-2</v>
      </c>
      <c r="BV149" s="34">
        <f>'Insumo 1'!BV145/$CP149</f>
        <v>1.3305465469979329E-2</v>
      </c>
      <c r="BW149" s="34">
        <f>'Insumo 1'!BW145/$CP149</f>
        <v>1.303952959701863E-2</v>
      </c>
      <c r="BX149" s="34">
        <f>'Insumo 1'!BX145/$CP149</f>
        <v>1.2743061684295459E-2</v>
      </c>
      <c r="BY149" s="34">
        <f>'Insumo 1'!BY145/$CP149</f>
        <v>1.2459059515617319E-2</v>
      </c>
      <c r="BZ149" s="34">
        <f>'Insumo 1'!BZ145/$CP149</f>
        <v>1.221155126428841E-2</v>
      </c>
      <c r="CA149" s="34">
        <f>'Insumo 1'!CA145/$CP149</f>
        <v>1.1979941353190846E-2</v>
      </c>
      <c r="CB149" s="34">
        <f>'Insumo 1'!CB145/$CP149</f>
        <v>1.1721231998517122E-2</v>
      </c>
      <c r="CC149" s="34">
        <f>'Insumo 1'!CC145/$CP149</f>
        <v>1.144535966291183E-2</v>
      </c>
      <c r="CD149" s="34">
        <f>'Insumo 1'!CD145/$CP149</f>
        <v>1.1138774624586893E-2</v>
      </c>
      <c r="CE149" s="34">
        <f>'Insumo 1'!CE145/$CP149</f>
        <v>1.0791179094983372E-2</v>
      </c>
      <c r="CF149" s="34">
        <f>'Insumo 1'!CF145/$CP149</f>
        <v>1.0411606221959982E-2</v>
      </c>
      <c r="CG149" s="34">
        <f>'Insumo 1'!CG145/$CP149</f>
        <v>1.0011979760690235E-2</v>
      </c>
      <c r="CH149" s="34">
        <f>'Insumo 1'!CH145/$CP149</f>
        <v>9.5812792707864938E-3</v>
      </c>
      <c r="CI149" s="34">
        <f>'Insumo 1'!CI145/$CP149</f>
        <v>9.1601539176129967E-3</v>
      </c>
      <c r="CJ149" s="34">
        <f>'Insumo 1'!CJ145/$CP149</f>
        <v>8.7677539746302251E-3</v>
      </c>
      <c r="CK149" s="34">
        <f>'Insumo 1'!CK145/$CP149</f>
        <v>8.3787866278337685E-3</v>
      </c>
      <c r="CL149" s="34">
        <f>'Insumo 1'!CL145/$CP149</f>
        <v>7.9446535417437136E-3</v>
      </c>
      <c r="CM149" s="34">
        <f>'Insumo 1'!CM145/$CP149</f>
        <v>7.662819328551668E-3</v>
      </c>
      <c r="CN149" s="34">
        <f>'Insumo 1'!CN145/$CP149</f>
        <v>7.1620216112642642E-3</v>
      </c>
      <c r="CP149">
        <f>SUM('Insumo 1'!B145:CX145)</f>
        <v>5535.168999999999</v>
      </c>
      <c r="CR149" s="46">
        <f t="shared" si="4"/>
        <v>0.15292468938166118</v>
      </c>
    </row>
    <row r="150" spans="1:96" x14ac:dyDescent="0.2">
      <c r="A150">
        <f t="shared" si="5"/>
        <v>2089</v>
      </c>
      <c r="B150" s="34">
        <f>'Insumo 1'!B146/$CP150</f>
        <v>8.1315921858505537E-3</v>
      </c>
      <c r="C150" s="34">
        <f>'Insumo 1'!C146/$CP150</f>
        <v>8.2068779382229225E-3</v>
      </c>
      <c r="D150" s="34">
        <f>'Insumo 1'!D146/$CP150</f>
        <v>8.2870974656294033E-3</v>
      </c>
      <c r="E150" s="34">
        <f>'Insumo 1'!E146/$CP150</f>
        <v>8.3709716412093006E-3</v>
      </c>
      <c r="F150" s="34">
        <f>'Insumo 1'!F146/$CP150</f>
        <v>8.4597795918233097E-3</v>
      </c>
      <c r="G150" s="34">
        <f>'Insumo 1'!G146/$CP150</f>
        <v>8.5447501618552309E-3</v>
      </c>
      <c r="H150" s="34">
        <f>'Insumo 1'!H146/$CP150</f>
        <v>8.6289898022524694E-3</v>
      </c>
      <c r="I150" s="34">
        <f>'Insumo 1'!I146/$CP150</f>
        <v>8.7112193861543282E-3</v>
      </c>
      <c r="J150" s="34">
        <f>'Insumo 1'!J146/$CP150</f>
        <v>8.789428857065431E-3</v>
      </c>
      <c r="K150" s="34">
        <f>'Insumo 1'!K146/$CP150</f>
        <v>8.8650800742551411E-3</v>
      </c>
      <c r="L150" s="34">
        <f>'Insumo 1'!L146/$CP150</f>
        <v>8.9398176294014989E-3</v>
      </c>
      <c r="M150" s="34">
        <f>'Insumo 1'!M146/$CP150</f>
        <v>8.998292000176154E-3</v>
      </c>
      <c r="N150" s="34">
        <f>'Insumo 1'!N146/$CP150</f>
        <v>9.0346557495016421E-3</v>
      </c>
      <c r="O150" s="34">
        <f>'Insumo 1'!O146/$CP150</f>
        <v>9.0549390468641008E-3</v>
      </c>
      <c r="P150" s="34">
        <f>'Insumo 1'!P146/$CP150</f>
        <v>9.0741259497745357E-3</v>
      </c>
      <c r="Q150" s="34">
        <f>'Insumo 1'!Q146/$CP150</f>
        <v>9.0909373313722494E-3</v>
      </c>
      <c r="R150" s="34">
        <f>'Insumo 1'!R146/$CP150</f>
        <v>9.1019012758924971E-3</v>
      </c>
      <c r="S150" s="34">
        <f>'Insumo 1'!S146/$CP150</f>
        <v>9.1070177833352788E-3</v>
      </c>
      <c r="T150" s="34">
        <f>'Insumo 1'!T146/$CP150</f>
        <v>9.1093933046479999E-3</v>
      </c>
      <c r="U150" s="34">
        <f>'Insumo 1'!U146/$CP150</f>
        <v>9.1115860935520494E-3</v>
      </c>
      <c r="V150" s="34">
        <f>'Insumo 1'!V146/$CP150</f>
        <v>9.1135961500474292E-3</v>
      </c>
      <c r="W150" s="34">
        <f>'Insumo 1'!W146/$CP150</f>
        <v>9.1220018408462843E-3</v>
      </c>
      <c r="X150" s="34">
        <f>'Insumo 1'!X146/$CP150</f>
        <v>9.1400923493046935E-3</v>
      </c>
      <c r="Y150" s="34">
        <f>'Insumo 1'!Y146/$CP150</f>
        <v>9.1669540133793009E-3</v>
      </c>
      <c r="Z150" s="34">
        <f>'Insumo 1'!Z146/$CP150</f>
        <v>9.1965566635839706E-3</v>
      </c>
      <c r="AA150" s="34">
        <f>'Insumo 1'!AA146/$CP150</f>
        <v>9.2294484971447155E-3</v>
      </c>
      <c r="AB150" s="34">
        <f>'Insumo 1'!AB146/$CP150</f>
        <v>9.2731215428170349E-3</v>
      </c>
      <c r="AC150" s="34">
        <f>'Insumo 1'!AC146/$CP150</f>
        <v>9.3306822515483358E-3</v>
      </c>
      <c r="AD150" s="34">
        <f>'Insumo 1'!AD146/$CP150</f>
        <v>9.3995723696172276E-3</v>
      </c>
      <c r="AE150" s="34">
        <f>'Insumo 1'!AE146/$CP150</f>
        <v>9.4719344034508643E-3</v>
      </c>
      <c r="AF150" s="34">
        <f>'Insumo 1'!AF146/$CP150</f>
        <v>9.5488647475012716E-3</v>
      </c>
      <c r="AG150" s="34">
        <f>'Insumo 1'!AG146/$CP150</f>
        <v>9.6323734582638258E-3</v>
      </c>
      <c r="AH150" s="34">
        <f>'Insumo 1'!AH146/$CP150</f>
        <v>9.7220950709211891E-3</v>
      </c>
      <c r="AI150" s="34">
        <f>'Insumo 1'!AI146/$CP150</f>
        <v>9.8169331910213323E-3</v>
      </c>
      <c r="AJ150" s="34">
        <f>'Insumo 1'!AJ146/$CP150</f>
        <v>9.915243226886224E-3</v>
      </c>
      <c r="AK150" s="34">
        <f>'Insumo 1'!AK146/$CP150</f>
        <v>1.0017025178515857E-2</v>
      </c>
      <c r="AL150" s="34">
        <f>'Insumo 1'!AL146/$CP150</f>
        <v>1.0117528003284798E-2</v>
      </c>
      <c r="AM150" s="34">
        <f>'Insumo 1'!AM146/$CP150</f>
        <v>1.021419344747165E-2</v>
      </c>
      <c r="AN150" s="34">
        <f>'Insumo 1'!AN146/$CP150</f>
        <v>1.0308300637937112E-2</v>
      </c>
      <c r="AO150" s="34">
        <f>'Insumo 1'!AO146/$CP150</f>
        <v>1.0405697011758648E-2</v>
      </c>
      <c r="AP150" s="34">
        <f>'Insumo 1'!AP146/$CP150</f>
        <v>1.0505651639301575E-2</v>
      </c>
      <c r="AQ150" s="34">
        <f>'Insumo 1'!AQ146/$CP150</f>
        <v>1.0603778942757795E-2</v>
      </c>
      <c r="AR150" s="34">
        <f>'Insumo 1'!AR146/$CP150</f>
        <v>1.069879979526661E-2</v>
      </c>
      <c r="AS150" s="34">
        <f>'Insumo 1'!AS146/$CP150</f>
        <v>1.0792724253323401E-2</v>
      </c>
      <c r="AT150" s="34">
        <f>'Insumo 1'!AT146/$CP150</f>
        <v>1.0889937894736265E-2</v>
      </c>
      <c r="AU150" s="34">
        <f>'Insumo 1'!AU146/$CP150</f>
        <v>1.0990806184322546E-2</v>
      </c>
      <c r="AV150" s="34">
        <f>'Insumo 1'!AV146/$CP150</f>
        <v>1.1094963657264902E-2</v>
      </c>
      <c r="AW150" s="34">
        <f>'Insumo 1'!AW146/$CP150</f>
        <v>1.1202593045972001E-2</v>
      </c>
      <c r="AX150" s="34">
        <f>'Insumo 1'!AX146/$CP150</f>
        <v>1.1315156209713214E-2</v>
      </c>
      <c r="AY150" s="34">
        <f>'Insumo 1'!AY146/$CP150</f>
        <v>1.1431739486445184E-2</v>
      </c>
      <c r="AZ150" s="34">
        <f>'Insumo 1'!AZ146/$CP150</f>
        <v>1.1550881016898546E-2</v>
      </c>
      <c r="BA150" s="34">
        <f>'Insumo 1'!BA146/$CP150</f>
        <v>1.1682996548367533E-2</v>
      </c>
      <c r="BB150" s="34">
        <f>'Insumo 1'!BB146/$CP150</f>
        <v>1.1832288926251574E-2</v>
      </c>
      <c r="BC150" s="34">
        <f>'Insumo 1'!BC146/$CP150</f>
        <v>1.1994372572742574E-2</v>
      </c>
      <c r="BD150" s="34">
        <f>'Insumo 1'!BD146/$CP150</f>
        <v>1.2156456219233572E-2</v>
      </c>
      <c r="BE150" s="34">
        <f>'Insumo 1'!BE146/$CP150</f>
        <v>1.2317991668498557E-2</v>
      </c>
      <c r="BF150" s="34">
        <f>'Insumo 1'!BF146/$CP150</f>
        <v>1.2488481005788414E-2</v>
      </c>
      <c r="BG150" s="34">
        <f>'Insumo 1'!BG146/$CP150</f>
        <v>1.267048248482453E-2</v>
      </c>
      <c r="BH150" s="34">
        <f>'Insumo 1'!BH146/$CP150</f>
        <v>1.2857600471303427E-2</v>
      </c>
      <c r="BI150" s="34">
        <f>'Insumo 1'!BI146/$CP150</f>
        <v>1.3036495499392141E-2</v>
      </c>
      <c r="BJ150" s="34">
        <f>'Insumo 1'!BJ146/$CP150</f>
        <v>1.3204792047777946E-2</v>
      </c>
      <c r="BK150" s="34">
        <f>'Insumo 1'!BK146/$CP150</f>
        <v>1.3368703018355653E-2</v>
      </c>
      <c r="BL150" s="34">
        <f>'Insumo 1'!BL146/$CP150</f>
        <v>1.352822841112526E-2</v>
      </c>
      <c r="BM150" s="34">
        <f>'Insumo 1'!BM146/$CP150</f>
        <v>1.3676241662148607E-2</v>
      </c>
      <c r="BN150" s="34">
        <f>'Insumo 1'!BN146/$CP150</f>
        <v>1.3803788883400824E-2</v>
      </c>
      <c r="BO150" s="34">
        <f>'Insumo 1'!BO146/$CP150</f>
        <v>1.3910870074881912E-2</v>
      </c>
      <c r="BP150" s="34">
        <f>'Insumo 1'!BP146/$CP150</f>
        <v>1.3981222052220171E-2</v>
      </c>
      <c r="BQ150" s="34">
        <f>'Insumo 1'!BQ146/$CP150</f>
        <v>1.4004611800530033E-2</v>
      </c>
      <c r="BR150" s="34">
        <f>'Insumo 1'!BR146/$CP150</f>
        <v>1.398524216521093E-2</v>
      </c>
      <c r="BS150" s="34">
        <f>'Insumo 1'!BS146/$CP150</f>
        <v>1.3942665513990633E-2</v>
      </c>
      <c r="BT150" s="34">
        <f>'Insumo 1'!BT146/$CP150</f>
        <v>1.388053649504256E-2</v>
      </c>
      <c r="BU150" s="34">
        <f>'Insumo 1'!BU146/$CP150</f>
        <v>1.3756643921963759E-2</v>
      </c>
      <c r="BV150" s="34">
        <f>'Insumo 1'!BV146/$CP150</f>
        <v>1.3554359145565185E-2</v>
      </c>
      <c r="BW150" s="34">
        <f>'Insumo 1'!BW146/$CP150</f>
        <v>1.3294696392843978E-2</v>
      </c>
      <c r="BX150" s="34">
        <f>'Insumo 1'!BX146/$CP150</f>
        <v>1.3012923018673605E-2</v>
      </c>
      <c r="BY150" s="34">
        <f>'Insumo 1'!BY146/$CP150</f>
        <v>1.2698623275759833E-2</v>
      </c>
      <c r="BZ150" s="34">
        <f>'Insumo 1'!BZ146/$CP150</f>
        <v>1.239400835050561E-2</v>
      </c>
      <c r="CA150" s="34">
        <f>'Insumo 1'!CA146/$CP150</f>
        <v>1.2122650723629473E-2</v>
      </c>
      <c r="CB150" s="34">
        <f>'Insumo 1'!CB146/$CP150</f>
        <v>1.1863901632951623E-2</v>
      </c>
      <c r="CC150" s="34">
        <f>'Insumo 1'!CC146/$CP150</f>
        <v>1.1576463554112456E-2</v>
      </c>
      <c r="CD150" s="34">
        <f>'Insumo 1'!CD146/$CP150</f>
        <v>1.1270569501997538E-2</v>
      </c>
      <c r="CE150" s="34">
        <f>'Insumo 1'!CE146/$CP150</f>
        <v>1.0929956292235169E-2</v>
      </c>
      <c r="CF150" s="34">
        <f>'Insumo 1'!CF146/$CP150</f>
        <v>1.0543111783079089E-2</v>
      </c>
      <c r="CG150" s="34">
        <f>'Insumo 1'!CG146/$CP150</f>
        <v>1.01206344542322E-2</v>
      </c>
      <c r="CH150" s="34">
        <f>'Insumo 1'!CH146/$CP150</f>
        <v>9.6798838845182332E-3</v>
      </c>
      <c r="CI150" s="34">
        <f>'Insumo 1'!CI146/$CP150</f>
        <v>9.2111752562776348E-3</v>
      </c>
      <c r="CJ150" s="34">
        <f>'Insumo 1'!CJ146/$CP150</f>
        <v>8.7457558113931098E-3</v>
      </c>
      <c r="CK150" s="34">
        <f>'Insumo 1'!CK146/$CP150</f>
        <v>8.2982441425583225E-3</v>
      </c>
      <c r="CL150" s="34">
        <f>'Insumo 1'!CL146/$CP150</f>
        <v>7.850732473723537E-3</v>
      </c>
      <c r="CM150" s="34">
        <f>'Insumo 1'!CM146/$CP150</f>
        <v>7.3546139841823167E-3</v>
      </c>
      <c r="CN150" s="34">
        <f>'Insumo 1'!CN146/$CP150</f>
        <v>7.062973059943722E-3</v>
      </c>
      <c r="CP150">
        <f>SUM('Insumo 1'!B146:CX146)</f>
        <v>5472.4830000000002</v>
      </c>
      <c r="CR150" s="46">
        <f t="shared" si="4"/>
        <v>0.15239773243699431</v>
      </c>
    </row>
    <row r="151" spans="1:96" x14ac:dyDescent="0.2">
      <c r="A151">
        <f t="shared" si="5"/>
        <v>2090</v>
      </c>
      <c r="B151" s="34">
        <f>'Insumo 1'!B147/$CP151</f>
        <v>8.0935742222776001E-3</v>
      </c>
      <c r="C151" s="34">
        <f>'Insumo 1'!C147/$CP151</f>
        <v>8.1682596791150443E-3</v>
      </c>
      <c r="D151" s="34">
        <f>'Insumo 1'!D147/$CP151</f>
        <v>8.2484910857176449E-3</v>
      </c>
      <c r="E151" s="34">
        <f>'Insumo 1'!E147/$CP151</f>
        <v>8.3329743871402E-3</v>
      </c>
      <c r="F151" s="34">
        <f>'Insumo 1'!F147/$CP151</f>
        <v>8.4198609334609886E-3</v>
      </c>
      <c r="G151" s="34">
        <f>'Insumo 1'!G147/$CP151</f>
        <v>8.5078566697348087E-3</v>
      </c>
      <c r="H151" s="34">
        <f>'Insumo 1'!H147/$CP151</f>
        <v>8.5954826760242867E-3</v>
      </c>
      <c r="I151" s="34">
        <f>'Insumo 1'!I147/$CP151</f>
        <v>8.6808903024076997E-3</v>
      </c>
      <c r="J151" s="34">
        <f>'Insumo 1'!J147/$CP151</f>
        <v>8.7629703589320197E-3</v>
      </c>
      <c r="K151" s="34">
        <f>'Insumo 1'!K147/$CP151</f>
        <v>8.8400590606676991E-3</v>
      </c>
      <c r="L151" s="34">
        <f>'Insumo 1'!L147/$CP151</f>
        <v>8.9138201925442837E-3</v>
      </c>
      <c r="M151" s="34">
        <f>'Insumo 1'!M147/$CP151</f>
        <v>8.9859175394913209E-3</v>
      </c>
      <c r="N151" s="34">
        <f>'Insumo 1'!N147/$CP151</f>
        <v>9.0389737922446558E-3</v>
      </c>
      <c r="O151" s="34">
        <f>'Insumo 1'!O147/$CP151</f>
        <v>9.064115431180032E-3</v>
      </c>
      <c r="P151" s="34">
        <f>'Insumo 1'!P147/$CP151</f>
        <v>9.0700311109295322E-3</v>
      </c>
      <c r="Q151" s="34">
        <f>'Insumo 1'!Q147/$CP151</f>
        <v>9.0750224657181744E-3</v>
      </c>
      <c r="R151" s="34">
        <f>'Insumo 1'!R147/$CP151</f>
        <v>9.0776105756085797E-3</v>
      </c>
      <c r="S151" s="34">
        <f>'Insumo 1'!S147/$CP151</f>
        <v>9.0765013856555481E-3</v>
      </c>
      <c r="T151" s="34">
        <f>'Insumo 1'!T147/$CP151</f>
        <v>9.073173815796455E-3</v>
      </c>
      <c r="U151" s="34">
        <f>'Insumo 1'!U147/$CP151</f>
        <v>9.0696613809451883E-3</v>
      </c>
      <c r="V151" s="34">
        <f>'Insumo 1'!V147/$CP151</f>
        <v>9.0663338110860952E-3</v>
      </c>
      <c r="W151" s="34">
        <f>'Insumo 1'!W147/$CP151</f>
        <v>9.0630062412270004E-3</v>
      </c>
      <c r="X151" s="34">
        <f>'Insumo 1'!X147/$CP151</f>
        <v>9.0689219209765023E-3</v>
      </c>
      <c r="Y151" s="34">
        <f>'Insumo 1'!Y147/$CP151</f>
        <v>9.0881478801623783E-3</v>
      </c>
      <c r="Z151" s="34">
        <f>'Insumo 1'!Z147/$CP151</f>
        <v>9.1184657388785686E-3</v>
      </c>
      <c r="AA151" s="34">
        <f>'Insumo 1'!AA147/$CP151</f>
        <v>9.152480897438196E-3</v>
      </c>
      <c r="AB151" s="34">
        <f>'Insumo 1'!AB147/$CP151</f>
        <v>9.1903782208334339E-3</v>
      </c>
      <c r="AC151" s="34">
        <f>'Insumo 1'!AC147/$CP151</f>
        <v>9.2402917687198459E-3</v>
      </c>
      <c r="AD151" s="34">
        <f>'Insumo 1'!AD147/$CP151</f>
        <v>9.3049945159800074E-3</v>
      </c>
      <c r="AE151" s="34">
        <f>'Insumo 1'!AE147/$CP151</f>
        <v>9.3813437577469991E-3</v>
      </c>
      <c r="AF151" s="34">
        <f>'Insumo 1'!AF147/$CP151</f>
        <v>9.4623146243182875E-3</v>
      </c>
      <c r="AG151" s="34">
        <f>'Insumo 1'!AG147/$CP151</f>
        <v>9.5477222507017005E-3</v>
      </c>
      <c r="AH151" s="34">
        <f>'Insumo 1'!AH147/$CP151</f>
        <v>9.6394152868189593E-3</v>
      </c>
      <c r="AI151" s="34">
        <f>'Insumo 1'!AI147/$CP151</f>
        <v>9.7366542727013745E-3</v>
      </c>
      <c r="AJ151" s="34">
        <f>'Insumo 1'!AJ147/$CP151</f>
        <v>9.838330018395916E-3</v>
      </c>
      <c r="AK151" s="34">
        <f>'Insumo 1'!AK147/$CP151</f>
        <v>9.9435181989417209E-3</v>
      </c>
      <c r="AL151" s="34">
        <f>'Insumo 1'!AL147/$CP151</f>
        <v>1.0052218814338794E-2</v>
      </c>
      <c r="AM151" s="34">
        <f>'Insumo 1'!AM147/$CP151</f>
        <v>1.015833131984546E-2</v>
      </c>
      <c r="AN151" s="34">
        <f>'Insumo 1'!AN147/$CP151</f>
        <v>1.0258897875586969E-2</v>
      </c>
      <c r="AO151" s="34">
        <f>'Insumo 1'!AO147/$CP151</f>
        <v>1.035558226649287E-2</v>
      </c>
      <c r="AP151" s="34">
        <f>'Insumo 1'!AP147/$CP151</f>
        <v>1.0455224497273518E-2</v>
      </c>
      <c r="AQ151" s="34">
        <f>'Insumo 1'!AQ147/$CP151</f>
        <v>1.0557269972952402E-2</v>
      </c>
      <c r="AR151" s="34">
        <f>'Insumo 1'!AR147/$CP151</f>
        <v>1.065765166370174E-2</v>
      </c>
      <c r="AS151" s="34">
        <f>'Insumo 1'!AS147/$CP151</f>
        <v>1.0755260379568499E-2</v>
      </c>
      <c r="AT151" s="34">
        <f>'Insumo 1'!AT147/$CP151</f>
        <v>1.085212963546657E-2</v>
      </c>
      <c r="AU151" s="34">
        <f>'Insumo 1'!AU147/$CP151</f>
        <v>1.0951956731239392E-2</v>
      </c>
      <c r="AV151" s="34">
        <f>'Insumo 1'!AV147/$CP151</f>
        <v>1.1054741666886964E-2</v>
      </c>
      <c r="AW151" s="34">
        <f>'Insumo 1'!AW147/$CP151</f>
        <v>1.1161039037385802E-2</v>
      </c>
      <c r="AX151" s="34">
        <f>'Insumo 1'!AX147/$CP151</f>
        <v>1.1271403437712421E-2</v>
      </c>
      <c r="AY151" s="34">
        <f>'Insumo 1'!AY147/$CP151</f>
        <v>1.138657432783551E-2</v>
      </c>
      <c r="AZ151" s="34">
        <f>'Insumo 1'!AZ147/$CP151</f>
        <v>1.1505442517802037E-2</v>
      </c>
      <c r="BA151" s="34">
        <f>'Insumo 1'!BA147/$CP151</f>
        <v>1.1626713952666798E-2</v>
      </c>
      <c r="BB151" s="34">
        <f>'Insumo 1'!BB147/$CP151</f>
        <v>1.176074107199142E-2</v>
      </c>
      <c r="BC151" s="34">
        <f>'Insumo 1'!BC147/$CP151</f>
        <v>1.1911590905603682E-2</v>
      </c>
      <c r="BD151" s="34">
        <f>'Insumo 1'!BD147/$CP151</f>
        <v>1.207445696370712E-2</v>
      </c>
      <c r="BE151" s="34">
        <f>'Insumo 1'!BE147/$CP151</f>
        <v>1.2237692751794899E-2</v>
      </c>
      <c r="BF151" s="34">
        <f>'Insumo 1'!BF147/$CP151</f>
        <v>1.2399634484937477E-2</v>
      </c>
      <c r="BG151" s="34">
        <f>'Insumo 1'!BG147/$CP151</f>
        <v>1.2570634602696477E-2</v>
      </c>
      <c r="BH151" s="34">
        <f>'Insumo 1'!BH147/$CP151</f>
        <v>1.2752726619985791E-2</v>
      </c>
      <c r="BI151" s="34">
        <f>'Insumo 1'!BI147/$CP151</f>
        <v>1.2939625127071575E-2</v>
      </c>
      <c r="BJ151" s="34">
        <f>'Insumo 1'!BJ147/$CP151</f>
        <v>1.3118019844517449E-2</v>
      </c>
      <c r="BK151" s="34">
        <f>'Insumo 1'!BK147/$CP151</f>
        <v>1.3285137797440841E-2</v>
      </c>
      <c r="BL151" s="34">
        <f>'Insumo 1'!BL147/$CP151</f>
        <v>1.3447449260567762E-2</v>
      </c>
      <c r="BM151" s="34">
        <f>'Insumo 1'!BM147/$CP151</f>
        <v>1.3604399638921696E-2</v>
      </c>
      <c r="BN151" s="34">
        <f>'Insumo 1'!BN147/$CP151</f>
        <v>1.3749518657776634E-2</v>
      </c>
      <c r="BO151" s="34">
        <f>'Insumo 1'!BO147/$CP151</f>
        <v>1.3873193337539629E-2</v>
      </c>
      <c r="BP151" s="34">
        <f>'Insumo 1'!BP147/$CP151</f>
        <v>1.3975608543202856E-2</v>
      </c>
      <c r="BQ151" s="34">
        <f>'Insumo 1'!BQ147/$CP151</f>
        <v>1.4040126425470844E-2</v>
      </c>
      <c r="BR151" s="34">
        <f>'Insumo 1'!BR147/$CP151</f>
        <v>1.4056764274766317E-2</v>
      </c>
      <c r="BS151" s="34">
        <f>'Insumo 1'!BS147/$CP151</f>
        <v>1.4029404255924877E-2</v>
      </c>
      <c r="BT151" s="34">
        <f>'Insumo 1'!BT147/$CP151</f>
        <v>1.3977642058116746E-2</v>
      </c>
      <c r="BU151" s="34">
        <f>'Insumo 1'!BU147/$CP151</f>
        <v>1.3904620386208851E-2</v>
      </c>
      <c r="BV151" s="34">
        <f>'Insumo 1'!BV147/$CP151</f>
        <v>1.376874461696251E-2</v>
      </c>
      <c r="BW151" s="34">
        <f>'Insumo 1'!BW147/$CP151</f>
        <v>1.3553376901082255E-2</v>
      </c>
      <c r="BX151" s="34">
        <f>'Insumo 1'!BX147/$CP151</f>
        <v>1.3279591847675683E-2</v>
      </c>
      <c r="BY151" s="34">
        <f>'Insumo 1'!BY147/$CP151</f>
        <v>1.2981589480294592E-2</v>
      </c>
      <c r="BZ151" s="34">
        <f>'Insumo 1'!BZ147/$CP151</f>
        <v>1.2649202224369533E-2</v>
      </c>
      <c r="CA151" s="34">
        <f>'Insumo 1'!CA147/$CP151</f>
        <v>1.2323470108162659E-2</v>
      </c>
      <c r="CB151" s="34">
        <f>'Insumo 1'!CB147/$CP151</f>
        <v>1.2027501255695461E-2</v>
      </c>
      <c r="CC151" s="34">
        <f>'Insumo 1'!CC147/$CP151</f>
        <v>1.1741515112805544E-2</v>
      </c>
      <c r="CD151" s="34">
        <f>'Insumo 1'!CD147/$CP151</f>
        <v>1.1424841381215092E-2</v>
      </c>
      <c r="CE151" s="34">
        <f>'Insumo 1'!CE147/$CP151</f>
        <v>1.1088202230470075E-2</v>
      </c>
      <c r="CF151" s="34">
        <f>'Insumo 1'!CF147/$CP151</f>
        <v>1.0712741431368964E-2</v>
      </c>
      <c r="CG151" s="34">
        <f>'Insumo 1'!CG147/$CP151</f>
        <v>1.0285888164444066E-2</v>
      </c>
      <c r="CH151" s="34">
        <f>'Insumo 1'!CH147/$CP151</f>
        <v>9.820028384170898E-3</v>
      </c>
      <c r="CI151" s="34">
        <f>'Insumo 1'!CI147/$CP151</f>
        <v>9.3369761596257435E-3</v>
      </c>
      <c r="CJ151" s="34">
        <f>'Insumo 1'!CJ147/$CP151</f>
        <v>8.8298914860982462E-3</v>
      </c>
      <c r="CK151" s="34">
        <f>'Insumo 1'!CK147/$CP151</f>
        <v>8.3189246477351365E-3</v>
      </c>
      <c r="CL151" s="34">
        <f>'Insumo 1'!CL147/$CP151</f>
        <v>7.8155372740510744E-3</v>
      </c>
      <c r="CM151" s="34">
        <f>'Insumo 1'!CM147/$CP151</f>
        <v>7.3080828705392297E-3</v>
      </c>
      <c r="CN151" s="34">
        <f>'Insumo 1'!CN147/$CP151</f>
        <v>6.7486814042270861E-3</v>
      </c>
      <c r="CP151">
        <f>SUM('Insumo 1'!B147:CX147)</f>
        <v>5409.3530000000001</v>
      </c>
      <c r="CR151" s="46">
        <f t="shared" si="4"/>
        <v>0.1519614268101934</v>
      </c>
    </row>
    <row r="152" spans="1:96" x14ac:dyDescent="0.2">
      <c r="A152">
        <f t="shared" si="5"/>
        <v>2091</v>
      </c>
      <c r="B152" s="34">
        <f>'Insumo 1'!B148/$CP152</f>
        <v>8.0601292224579141E-3</v>
      </c>
      <c r="C152" s="34">
        <f>'Insumo 1'!C148/$CP152</f>
        <v>8.1435588927423596E-3</v>
      </c>
      <c r="D152" s="34">
        <f>'Insumo 1'!D148/$CP152</f>
        <v>8.2219378879199011E-3</v>
      </c>
      <c r="E152" s="34">
        <f>'Insumo 1'!E148/$CP152</f>
        <v>8.3040581239173725E-3</v>
      </c>
      <c r="F152" s="34">
        <f>'Insumo 1'!F148/$CP152</f>
        <v>8.3889842905297898E-3</v>
      </c>
      <c r="G152" s="34">
        <f>'Insumo 1'!G148/$CP152</f>
        <v>8.475032829388187E-3</v>
      </c>
      <c r="H152" s="34">
        <f>'Insumo 1'!H148/$CP152</f>
        <v>8.5607072441645938E-3</v>
      </c>
      <c r="I152" s="34">
        <f>'Insumo 1'!I148/$CP152</f>
        <v>8.6458204728180089E-3</v>
      </c>
      <c r="J152" s="34">
        <f>'Insumo 1'!J148/$CP152</f>
        <v>8.7253218402415268E-3</v>
      </c>
      <c r="K152" s="34">
        <f>'Insumo 1'!K148/$CP152</f>
        <v>8.796779539902197E-3</v>
      </c>
      <c r="L152" s="34">
        <f>'Insumo 1'!L148/$CP152</f>
        <v>8.860380633841012E-3</v>
      </c>
      <c r="M152" s="34">
        <f>'Insumo 1'!M148/$CP152</f>
        <v>8.9208016730828871E-3</v>
      </c>
      <c r="N152" s="34">
        <f>'Insumo 1'!N148/$CP152</f>
        <v>8.9791650298738004E-3</v>
      </c>
      <c r="O152" s="34">
        <f>'Insumo 1'!O148/$CP152</f>
        <v>9.020505740934031E-3</v>
      </c>
      <c r="P152" s="34">
        <f>'Insumo 1'!P148/$CP152</f>
        <v>9.0373413246237176E-3</v>
      </c>
      <c r="Q152" s="34">
        <f>'Insumo 1'!Q148/$CP152</f>
        <v>9.0375283866647137E-3</v>
      </c>
      <c r="R152" s="34">
        <f>'Insumo 1'!R148/$CP152</f>
        <v>9.0369672005417255E-3</v>
      </c>
      <c r="S152" s="34">
        <f>'Insumo 1'!S148/$CP152</f>
        <v>9.0345353940087698E-3</v>
      </c>
      <c r="T152" s="34">
        <f>'Insumo 1'!T148/$CP152</f>
        <v>9.030607091147844E-3</v>
      </c>
      <c r="U152" s="34">
        <f>'Insumo 1'!U148/$CP152</f>
        <v>9.0283623466558844E-3</v>
      </c>
      <c r="V152" s="34">
        <f>'Insumo 1'!V148/$CP152</f>
        <v>9.0281752846148883E-3</v>
      </c>
      <c r="W152" s="34">
        <f>'Insumo 1'!W148/$CP152</f>
        <v>9.0287364707378782E-3</v>
      </c>
      <c r="X152" s="34">
        <f>'Insumo 1'!X148/$CP152</f>
        <v>9.030607091147844E-3</v>
      </c>
      <c r="Y152" s="34">
        <f>'Insumo 1'!Y148/$CP152</f>
        <v>9.0423919997306233E-3</v>
      </c>
      <c r="Z152" s="34">
        <f>'Insumo 1'!Z148/$CP152</f>
        <v>9.0685806854701352E-3</v>
      </c>
      <c r="AA152" s="34">
        <f>'Insumo 1'!AA148/$CP152</f>
        <v>9.106180155710436E-3</v>
      </c>
      <c r="AB152" s="34">
        <f>'Insumo 1'!AB148/$CP152</f>
        <v>9.1480820528936566E-3</v>
      </c>
      <c r="AC152" s="34">
        <f>'Insumo 1'!AC148/$CP152</f>
        <v>9.1944734390607911E-3</v>
      </c>
      <c r="AD152" s="34">
        <f>'Insumo 1'!AD148/$CP152</f>
        <v>9.2524626717697123E-3</v>
      </c>
      <c r="AE152" s="34">
        <f>'Insumo 1'!AE148/$CP152</f>
        <v>9.3246686195943666E-3</v>
      </c>
      <c r="AF152" s="34">
        <f>'Insumo 1'!AF148/$CP152</f>
        <v>9.4079112278378178E-3</v>
      </c>
      <c r="AG152" s="34">
        <f>'Insumo 1'!AG148/$CP152</f>
        <v>9.4954562630241868E-3</v>
      </c>
      <c r="AH152" s="34">
        <f>'Insumo 1'!AH148/$CP152</f>
        <v>9.5878649112764672E-3</v>
      </c>
      <c r="AI152" s="34">
        <f>'Insumo 1'!AI148/$CP152</f>
        <v>9.6853242346356515E-3</v>
      </c>
      <c r="AJ152" s="34">
        <f>'Insumo 1'!AJ148/$CP152</f>
        <v>9.7865247988147674E-3</v>
      </c>
      <c r="AK152" s="34">
        <f>'Insumo 1'!AK148/$CP152</f>
        <v>9.8909054176908231E-3</v>
      </c>
      <c r="AL152" s="34">
        <f>'Insumo 1'!AL148/$CP152</f>
        <v>9.9986531533048165E-3</v>
      </c>
      <c r="AM152" s="34">
        <f>'Insumo 1'!AM148/$CP152</f>
        <v>1.0109955067697745E-2</v>
      </c>
      <c r="AN152" s="34">
        <f>'Insumo 1'!AN148/$CP152</f>
        <v>1.0218638113516721E-2</v>
      </c>
      <c r="AO152" s="34">
        <f>'Insumo 1'!AO148/$CP152</f>
        <v>1.0321709298105801E-2</v>
      </c>
      <c r="AP152" s="34">
        <f>'Insumo 1'!AP148/$CP152</f>
        <v>1.0421600427997942E-2</v>
      </c>
      <c r="AQ152" s="34">
        <f>'Insumo 1'!AQ148/$CP152</f>
        <v>1.0524110426464032E-2</v>
      </c>
      <c r="AR152" s="34">
        <f>'Insumo 1'!AR148/$CP152</f>
        <v>1.0628678107381086E-2</v>
      </c>
      <c r="AS152" s="34">
        <f>'Insumo 1'!AS148/$CP152</f>
        <v>1.0731562229929169E-2</v>
      </c>
      <c r="AT152" s="34">
        <f>'Insumo 1'!AT148/$CP152</f>
        <v>1.0831827483903303E-2</v>
      </c>
      <c r="AU152" s="34">
        <f>'Insumo 1'!AU148/$CP152</f>
        <v>1.0931157427672453E-2</v>
      </c>
      <c r="AV152" s="34">
        <f>'Insumo 1'!AV148/$CP152</f>
        <v>1.1033480364097547E-2</v>
      </c>
      <c r="AW152" s="34">
        <f>'Insumo 1'!AW148/$CP152</f>
        <v>1.1138796293178587E-2</v>
      </c>
      <c r="AX152" s="34">
        <f>'Insumo 1'!AX148/$CP152</f>
        <v>1.1246918152874574E-2</v>
      </c>
      <c r="AY152" s="34">
        <f>'Insumo 1'!AY148/$CP152</f>
        <v>1.1358968315431487E-2</v>
      </c>
      <c r="AZ152" s="34">
        <f>'Insumo 1'!AZ148/$CP152</f>
        <v>1.1475133842890324E-2</v>
      </c>
      <c r="BA152" s="34">
        <f>'Insumo 1'!BA148/$CP152</f>
        <v>1.1594666487087098E-2</v>
      </c>
      <c r="BB152" s="34">
        <f>'Insumo 1'!BB148/$CP152</f>
        <v>1.1716630937816826E-2</v>
      </c>
      <c r="BC152" s="34">
        <f>'Insumo 1'!BC148/$CP152</f>
        <v>1.1850941483252326E-2</v>
      </c>
      <c r="BD152" s="34">
        <f>'Insumo 1'!BD148/$CP152</f>
        <v>1.2002461736459503E-2</v>
      </c>
      <c r="BE152" s="34">
        <f>'Insumo 1'!BE148/$CP152</f>
        <v>1.2165766898249464E-2</v>
      </c>
      <c r="BF152" s="34">
        <f>'Insumo 1'!BF148/$CP152</f>
        <v>1.2328884997998427E-2</v>
      </c>
      <c r="BG152" s="34">
        <f>'Insumo 1'!BG148/$CP152</f>
        <v>1.249031953937842E-2</v>
      </c>
      <c r="BH152" s="34">
        <f>'Insumo 1'!BH148/$CP152</f>
        <v>1.2660171872603258E-2</v>
      </c>
      <c r="BI152" s="34">
        <f>'Insumo 1'!BI148/$CP152</f>
        <v>1.284106086624689E-2</v>
      </c>
      <c r="BJ152" s="34">
        <f>'Insumo 1'!BJ148/$CP152</f>
        <v>1.3026439348874437E-2</v>
      </c>
      <c r="BK152" s="34">
        <f>'Insumo 1'!BK148/$CP152</f>
        <v>1.3202277667411163E-2</v>
      </c>
      <c r="BL152" s="34">
        <f>'Insumo 1'!BL148/$CP152</f>
        <v>1.3366144015324112E-2</v>
      </c>
      <c r="BM152" s="34">
        <f>'Insumo 1'!BM148/$CP152</f>
        <v>1.3524024377925171E-2</v>
      </c>
      <c r="BN152" s="34">
        <f>'Insumo 1'!BN148/$CP152</f>
        <v>1.3676479941337333E-2</v>
      </c>
      <c r="BO152" s="34">
        <f>'Insumo 1'!BO148/$CP152</f>
        <v>1.3815467037797746E-2</v>
      </c>
      <c r="BP152" s="34">
        <f>'Insumo 1'!BP148/$CP152</f>
        <v>1.3932006689338574E-2</v>
      </c>
      <c r="BQ152" s="34">
        <f>'Insumo 1'!BQ148/$CP152</f>
        <v>1.4025724771877829E-2</v>
      </c>
      <c r="BR152" s="34">
        <f>'Insumo 1'!BR148/$CP152</f>
        <v>1.407997276376682E-2</v>
      </c>
      <c r="BS152" s="34">
        <f>'Insumo 1'!BS148/$CP152</f>
        <v>1.4084462252750738E-2</v>
      </c>
      <c r="BT152" s="34">
        <f>'Insumo 1'!BT148/$CP152</f>
        <v>1.4043121541690507E-2</v>
      </c>
      <c r="BU152" s="34">
        <f>'Insumo 1'!BU148/$CP152</f>
        <v>1.3975592144890763E-2</v>
      </c>
      <c r="BV152" s="34">
        <f>'Insumo 1'!BV148/$CP152</f>
        <v>1.388505411704845E-2</v>
      </c>
      <c r="BW152" s="34">
        <f>'Insumo 1'!BW148/$CP152</f>
        <v>1.3728857312816357E-2</v>
      </c>
      <c r="BX152" s="34">
        <f>'Insumo 1'!BX148/$CP152</f>
        <v>1.34903532105458E-2</v>
      </c>
      <c r="BY152" s="34">
        <f>'Insumo 1'!BY148/$CP152</f>
        <v>1.319011863474639E-2</v>
      </c>
      <c r="BZ152" s="34">
        <f>'Insumo 1'!BZ148/$CP152</f>
        <v>1.2864443621371454E-2</v>
      </c>
      <c r="CA152" s="34">
        <f>'Insumo 1'!CA148/$CP152</f>
        <v>1.2503788006330171E-2</v>
      </c>
      <c r="CB152" s="34">
        <f>'Insumo 1'!CB148/$CP152</f>
        <v>1.2145751259862838E-2</v>
      </c>
      <c r="CC152" s="34">
        <f>'Insumo 1'!CC148/$CP152</f>
        <v>1.1812032578725051E-2</v>
      </c>
      <c r="CD152" s="34">
        <f>'Insumo 1'!CD148/$CP152</f>
        <v>1.1484674006981147E-2</v>
      </c>
      <c r="CE152" s="34">
        <f>'Insumo 1'!CE148/$CP152</f>
        <v>1.1127572570718796E-2</v>
      </c>
      <c r="CF152" s="34">
        <f>'Insumo 1'!CF148/$CP152</f>
        <v>1.07513908062748E-2</v>
      </c>
      <c r="CG152" s="34">
        <f>'Insumo 1'!CG148/$CP152</f>
        <v>1.0336113075262533E-2</v>
      </c>
      <c r="CH152" s="34">
        <f>'Insumo 1'!CH148/$CP152</f>
        <v>9.8695803450172207E-3</v>
      </c>
      <c r="CI152" s="34">
        <f>'Insumo 1'!CI148/$CP152</f>
        <v>9.3650740204496152E-3</v>
      </c>
      <c r="CJ152" s="34">
        <f>'Insumo 1'!CJ148/$CP152</f>
        <v>8.8388684991264135E-3</v>
      </c>
      <c r="CK152" s="34">
        <f>'Insumo 1'!CK148/$CP152</f>
        <v>8.3207066455660613E-3</v>
      </c>
      <c r="CL152" s="34">
        <f>'Insumo 1'!CL148/$CP152</f>
        <v>7.8032930401696968E-3</v>
      </c>
      <c r="CM152" s="34">
        <f>'Insumo 1'!CM148/$CP152</f>
        <v>7.2596907490338185E-3</v>
      </c>
      <c r="CN152" s="34">
        <f>'Insumo 1'!CN148/$CP152</f>
        <v>6.6801725460266092E-3</v>
      </c>
      <c r="CP152">
        <f>SUM('Insumo 1'!B148:CX148)</f>
        <v>5345.8200000000043</v>
      </c>
      <c r="CR152" s="46">
        <f t="shared" si="4"/>
        <v>0.15124676850324167</v>
      </c>
    </row>
    <row r="153" spans="1:96" x14ac:dyDescent="0.2">
      <c r="A153">
        <f t="shared" si="5"/>
        <v>2092</v>
      </c>
      <c r="B153" s="34">
        <f>'Insumo 1'!B149/$CP153</f>
        <v>8.0257934066266922E-3</v>
      </c>
      <c r="C153" s="34">
        <f>'Insumo 1'!C149/$CP153</f>
        <v>8.1019013739191976E-3</v>
      </c>
      <c r="D153" s="34">
        <f>'Insumo 1'!D149/$CP153</f>
        <v>8.1956164082719121E-3</v>
      </c>
      <c r="E153" s="34">
        <f>'Insumo 1'!E149/$CP153</f>
        <v>8.2774040746160966E-3</v>
      </c>
      <c r="F153" s="34">
        <f>'Insumo 1'!F149/$CP153</f>
        <v>8.3618422671844009E-3</v>
      </c>
      <c r="G153" s="34">
        <f>'Insumo 1'!G149/$CP153</f>
        <v>8.4474163995630399E-3</v>
      </c>
      <c r="H153" s="34">
        <f>'Insumo 1'!H149/$CP153</f>
        <v>8.5322332387347891E-3</v>
      </c>
      <c r="I153" s="34">
        <f>'Insumo 1'!I149/$CP153</f>
        <v>8.6161034613979233E-3</v>
      </c>
      <c r="J153" s="34">
        <f>'Insumo 1'!J149/$CP153</f>
        <v>8.6984590976472778E-3</v>
      </c>
      <c r="K153" s="34">
        <f>'Insumo 1'!K149/$CP153</f>
        <v>8.7721058620173903E-3</v>
      </c>
      <c r="L153" s="34">
        <f>'Insumo 1'!L149/$CP153</f>
        <v>8.8324999952669146E-3</v>
      </c>
      <c r="M153" s="34">
        <f>'Insumo 1'!M149/$CP153</f>
        <v>8.8819133770165273E-3</v>
      </c>
      <c r="N153" s="34">
        <f>'Insumo 1'!N149/$CP153</f>
        <v>8.9286762325420238E-3</v>
      </c>
      <c r="O153" s="34">
        <f>'Insumo 1'!O149/$CP153</f>
        <v>8.9733565317485688E-3</v>
      </c>
      <c r="P153" s="34">
        <f>'Insumo 1'!P149/$CP153</f>
        <v>9.0025123202138579E-3</v>
      </c>
      <c r="Q153" s="34">
        <f>'Insumo 1'!Q149/$CP153</f>
        <v>9.0106532221879317E-3</v>
      </c>
      <c r="R153" s="34">
        <f>'Insumo 1'!R149/$CP153</f>
        <v>9.0051628464379741E-3</v>
      </c>
      <c r="S153" s="34">
        <f>'Insumo 1'!S149/$CP153</f>
        <v>8.9989151774811267E-3</v>
      </c>
      <c r="T153" s="34">
        <f>'Insumo 1'!T149/$CP153</f>
        <v>8.9913422454122212E-3</v>
      </c>
      <c r="U153" s="34">
        <f>'Insumo 1'!U149/$CP153</f>
        <v>8.9849052531536504E-3</v>
      </c>
      <c r="V153" s="34">
        <f>'Insumo 1'!V149/$CP153</f>
        <v>8.9833906667398707E-3</v>
      </c>
      <c r="W153" s="34">
        <f>'Insumo 1'!W149/$CP153</f>
        <v>8.9866091628691552E-3</v>
      </c>
      <c r="X153" s="34">
        <f>'Insumo 1'!X149/$CP153</f>
        <v>8.9913422454122212E-3</v>
      </c>
      <c r="Y153" s="34">
        <f>'Insumo 1'!Y149/$CP153</f>
        <v>8.9983472075759602E-3</v>
      </c>
      <c r="Z153" s="34">
        <f>'Insumo 1'!Z149/$CP153</f>
        <v>9.0161435979378875E-3</v>
      </c>
      <c r="AA153" s="34">
        <f>'Insumo 1'!AA149/$CP153</f>
        <v>9.0490858524376293E-3</v>
      </c>
      <c r="AB153" s="34">
        <f>'Insumo 1'!AB149/$CP153</f>
        <v>9.0947127681527892E-3</v>
      </c>
      <c r="AC153" s="34">
        <f>'Insumo 1'!AC149/$CP153</f>
        <v>9.1445047965058469E-3</v>
      </c>
      <c r="AD153" s="34">
        <f>'Insumo 1'!AD149/$CP153</f>
        <v>9.1994085540054171E-3</v>
      </c>
      <c r="AE153" s="34">
        <f>'Insumo 1'!AE149/$CP153</f>
        <v>9.2658610329100673E-3</v>
      </c>
      <c r="AF153" s="34">
        <f>'Insumo 1'!AF149/$CP153</f>
        <v>9.3455661429353038E-3</v>
      </c>
      <c r="AG153" s="34">
        <f>'Insumo 1'!AG149/$CP153</f>
        <v>9.4358733578570105E-3</v>
      </c>
      <c r="AH153" s="34">
        <f>'Insumo 1'!AH149/$CP153</f>
        <v>9.5305350087183365E-3</v>
      </c>
      <c r="AI153" s="34">
        <f>'Insumo 1'!AI149/$CP153</f>
        <v>9.6301190654244518E-3</v>
      </c>
      <c r="AJ153" s="34">
        <f>'Insumo 1'!AJ149/$CP153</f>
        <v>9.7334895881650198E-3</v>
      </c>
      <c r="AK153" s="34">
        <f>'Insumo 1'!AK149/$CP153</f>
        <v>9.838753343922816E-3</v>
      </c>
      <c r="AL153" s="34">
        <f>'Insumo 1'!AL149/$CP153</f>
        <v>9.9459103326978351E-3</v>
      </c>
      <c r="AM153" s="34">
        <f>'Insumo 1'!AM149/$CP153</f>
        <v>1.0056475140903865E-2</v>
      </c>
      <c r="AN153" s="34">
        <f>'Insumo 1'!AN149/$CP153</f>
        <v>1.0169879798635734E-2</v>
      </c>
      <c r="AO153" s="34">
        <f>'Insumo 1'!AO149/$CP153</f>
        <v>1.0281012576746932E-2</v>
      </c>
      <c r="AP153" s="34">
        <f>'Insumo 1'!AP149/$CP153</f>
        <v>1.0387412272315062E-2</v>
      </c>
      <c r="AQ153" s="34">
        <f>'Insumo 1'!AQ149/$CP153</f>
        <v>1.0490404148452185E-2</v>
      </c>
      <c r="AR153" s="34">
        <f>'Insumo 1'!AR149/$CP153</f>
        <v>1.0595667904209981E-2</v>
      </c>
      <c r="AS153" s="34">
        <f>'Insumo 1'!AS149/$CP153</f>
        <v>1.0702824892985E-2</v>
      </c>
      <c r="AT153" s="34">
        <f>'Insumo 1'!AT149/$CP153</f>
        <v>1.0808277972044519E-2</v>
      </c>
      <c r="AU153" s="34">
        <f>'Insumo 1'!AU149/$CP153</f>
        <v>1.0911080524879919E-2</v>
      </c>
      <c r="AV153" s="34">
        <f>'Insumo 1'!AV149/$CP153</f>
        <v>1.1013504431111874E-2</v>
      </c>
      <c r="AW153" s="34">
        <f>'Insumo 1'!AW149/$CP153</f>
        <v>1.1118200216964502E-2</v>
      </c>
      <c r="AX153" s="34">
        <f>'Insumo 1'!AX149/$CP153</f>
        <v>1.1225925175644691E-2</v>
      </c>
      <c r="AY153" s="34">
        <f>'Insumo 1'!AY149/$CP153</f>
        <v>1.1336111337247275E-2</v>
      </c>
      <c r="AZ153" s="34">
        <f>'Insumo 1'!AZ149/$CP153</f>
        <v>1.1449515994979143E-2</v>
      </c>
      <c r="BA153" s="34">
        <f>'Insumo 1'!BA149/$CP153</f>
        <v>1.1566896442047187E-2</v>
      </c>
      <c r="BB153" s="34">
        <f>'Insumo 1'!BB149/$CP153</f>
        <v>1.1687495385244518E-2</v>
      </c>
      <c r="BC153" s="34">
        <f>'Insumo 1'!BC149/$CP153</f>
        <v>1.1809987561459075E-2</v>
      </c>
      <c r="BD153" s="34">
        <f>'Insumo 1'!BD149/$CP153</f>
        <v>1.1944785752285603E-2</v>
      </c>
      <c r="BE153" s="34">
        <f>'Insumo 1'!BE149/$CP153</f>
        <v>1.2096812363568894E-2</v>
      </c>
      <c r="BF153" s="34">
        <f>'Insumo 1'!BF149/$CP153</f>
        <v>1.2260387696257265E-2</v>
      </c>
      <c r="BG153" s="34">
        <f>'Insumo 1'!BG149/$CP153</f>
        <v>1.2423395059040469E-2</v>
      </c>
      <c r="BH153" s="34">
        <f>'Insumo 1'!BH149/$CP153</f>
        <v>1.2584130542203E-2</v>
      </c>
      <c r="BI153" s="34">
        <f>'Insumo 1'!BI149/$CP153</f>
        <v>1.2753196250641329E-2</v>
      </c>
      <c r="BJ153" s="34">
        <f>'Insumo 1'!BJ149/$CP153</f>
        <v>1.2932864063976129E-2</v>
      </c>
      <c r="BK153" s="34">
        <f>'Insumo 1'!BK149/$CP153</f>
        <v>1.3116507666647102E-2</v>
      </c>
      <c r="BL153" s="34">
        <f>'Insumo 1'!BL149/$CP153</f>
        <v>1.3289927811025051E-2</v>
      </c>
      <c r="BM153" s="34">
        <f>'Insumo 1'!BM149/$CP153</f>
        <v>1.3450284647584137E-2</v>
      </c>
      <c r="BN153" s="34">
        <f>'Insumo 1'!BN149/$CP153</f>
        <v>1.3604204491884653E-2</v>
      </c>
      <c r="BO153" s="34">
        <f>'Insumo 1'!BO149/$CP153</f>
        <v>1.3751498020624878E-2</v>
      </c>
      <c r="BP153" s="34">
        <f>'Insumo 1'!BP149/$CP153</f>
        <v>1.388440297843418E-2</v>
      </c>
      <c r="BQ153" s="34">
        <f>'Insumo 1'!BQ149/$CP153</f>
        <v>1.399364252352815E-2</v>
      </c>
      <c r="BR153" s="34">
        <f>'Insumo 1'!BR149/$CP153</f>
        <v>1.4078648686001621E-2</v>
      </c>
      <c r="BS153" s="34">
        <f>'Insumo 1'!BS149/$CP153</f>
        <v>1.4122193045397831E-2</v>
      </c>
      <c r="BT153" s="34">
        <f>'Insumo 1'!BT149/$CP153</f>
        <v>1.4114241466725481E-2</v>
      </c>
      <c r="BU153" s="34">
        <f>'Insumo 1'!BU149/$CP153</f>
        <v>1.4058580416019021E-2</v>
      </c>
      <c r="BV153" s="34">
        <f>'Insumo 1'!BV149/$CP153</f>
        <v>1.3974899516657608E-2</v>
      </c>
      <c r="BW153" s="34">
        <f>'Insumo 1'!BW149/$CP153</f>
        <v>1.3866417264770529E-2</v>
      </c>
      <c r="BX153" s="34">
        <f>'Insumo 1'!BX149/$CP153</f>
        <v>1.3689399977659849E-2</v>
      </c>
      <c r="BY153" s="34">
        <f>'Insumo 1'!BY149/$CP153</f>
        <v>1.3426808558170529E-2</v>
      </c>
      <c r="BZ153" s="34">
        <f>'Insumo 1'!BZ149/$CP153</f>
        <v>1.3099847216095507E-2</v>
      </c>
      <c r="CA153" s="34">
        <f>'Insumo 1'!CA149/$CP153</f>
        <v>1.2746001965175868E-2</v>
      </c>
      <c r="CB153" s="34">
        <f>'Insumo 1'!CB149/$CP153</f>
        <v>1.2356185286928927E-2</v>
      </c>
      <c r="CC153" s="34">
        <f>'Insumo 1'!CC149/$CP153</f>
        <v>1.1964664698966482E-2</v>
      </c>
      <c r="CD153" s="34">
        <f>'Insumo 1'!CD149/$CP153</f>
        <v>1.1592265764478023E-2</v>
      </c>
      <c r="CE153" s="34">
        <f>'Insumo 1'!CE149/$CP153</f>
        <v>1.1222706679515405E-2</v>
      </c>
      <c r="CF153" s="34">
        <f>'Insumo 1'!CF149/$CP153</f>
        <v>1.0823991806087499E-2</v>
      </c>
      <c r="CG153" s="34">
        <f>'Insumo 1'!CG149/$CP153</f>
        <v>1.0407101895694217E-2</v>
      </c>
      <c r="CH153" s="34">
        <f>'Insumo 1'!CH149/$CP153</f>
        <v>9.9514007084477926E-3</v>
      </c>
      <c r="CI153" s="34">
        <f>'Insumo 1'!CI149/$CP153</f>
        <v>9.443824936529361E-3</v>
      </c>
      <c r="CJ153" s="34">
        <f>'Insumo 1'!CJ149/$CP153</f>
        <v>8.8998990906801797E-3</v>
      </c>
      <c r="CK153" s="34">
        <f>'Insumo 1'!CK149/$CP153</f>
        <v>8.3290893359863824E-3</v>
      </c>
      <c r="CL153" s="34">
        <f>'Insumo 1'!CL149/$CP153</f>
        <v>7.7997413843698456E-3</v>
      </c>
      <c r="CM153" s="34">
        <f>'Insumo 1'!CM149/$CP153</f>
        <v>7.2758838085032647E-3</v>
      </c>
      <c r="CN153" s="34">
        <f>'Insumo 1'!CN149/$CP153</f>
        <v>6.6906854828785462E-3</v>
      </c>
      <c r="CP153">
        <f>SUM('Insumo 1'!B149:CX149)</f>
        <v>5281.9700000000012</v>
      </c>
      <c r="CR153" s="46">
        <f t="shared" si="4"/>
        <v>0.15064625509043023</v>
      </c>
    </row>
    <row r="154" spans="1:96" x14ac:dyDescent="0.2">
      <c r="A154">
        <f t="shared" si="5"/>
        <v>2093</v>
      </c>
      <c r="B154" s="34">
        <f>'Insumo 1'!B150/$CP154</f>
        <v>7.989676990059905E-3</v>
      </c>
      <c r="C154" s="34">
        <f>'Insumo 1'!C150/$CP154</f>
        <v>8.0672950471247021E-3</v>
      </c>
      <c r="D154" s="34">
        <f>'Insumo 1'!D150/$CP154</f>
        <v>8.1506625898980015E-3</v>
      </c>
      <c r="E154" s="34">
        <f>'Insumo 1'!E150/$CP154</f>
        <v>8.2484038469425574E-3</v>
      </c>
      <c r="F154" s="34">
        <f>'Insumo 1'!F150/$CP154</f>
        <v>8.334071183999257E-3</v>
      </c>
      <c r="G154" s="34">
        <f>'Insumo 1'!G150/$CP154</f>
        <v>8.4205051191504239E-3</v>
      </c>
      <c r="H154" s="34">
        <f>'Insumo 1'!H150/$CP154</f>
        <v>8.5065557552543598E-3</v>
      </c>
      <c r="I154" s="34">
        <f>'Insumo 1'!I150/$CP154</f>
        <v>8.5903065970748919E-3</v>
      </c>
      <c r="J154" s="34">
        <f>'Insumo 1'!J150/$CP154</f>
        <v>8.6719492941356394E-3</v>
      </c>
      <c r="K154" s="34">
        <f>'Insumo 1'!K150/$CP154</f>
        <v>8.751867145483835E-3</v>
      </c>
      <c r="L154" s="34">
        <f>'Insumo 1'!L150/$CP154</f>
        <v>8.819136128273326E-3</v>
      </c>
      <c r="M154" s="34">
        <f>'Insumo 1'!M150/$CP154</f>
        <v>8.8683900558428376E-3</v>
      </c>
      <c r="N154" s="34">
        <f>'Insumo 1'!N150/$CP154</f>
        <v>8.9036535681883255E-3</v>
      </c>
      <c r="O154" s="34">
        <f>'Insumo 1'!O150/$CP154</f>
        <v>8.9362339872031769E-3</v>
      </c>
      <c r="P154" s="34">
        <f>'Insumo 1'!P150/$CP154</f>
        <v>8.9665146119346298E-3</v>
      </c>
      <c r="Q154" s="34">
        <f>'Insumo 1'!Q150/$CP154</f>
        <v>8.9831881204892883E-3</v>
      </c>
      <c r="R154" s="34">
        <f>'Insumo 1'!R150/$CP154</f>
        <v>8.982996470965671E-3</v>
      </c>
      <c r="S154" s="34">
        <f>'Insumo 1'!S150/$CP154</f>
        <v>8.9713058500250475E-3</v>
      </c>
      <c r="T154" s="34">
        <f>'Insumo 1'!T150/$CP154</f>
        <v>8.9592319300371911E-3</v>
      </c>
      <c r="U154" s="34">
        <f>'Insumo 1'!U150/$CP154</f>
        <v>8.9461997624312502E-3</v>
      </c>
      <c r="V154" s="34">
        <f>'Insumo 1'!V150/$CP154</f>
        <v>8.9371922348212614E-3</v>
      </c>
      <c r="W154" s="34">
        <f>'Insumo 1'!W150/$CP154</f>
        <v>8.9366172862504114E-3</v>
      </c>
      <c r="X154" s="34">
        <f>'Insumo 1'!X150/$CP154</f>
        <v>8.9431333700533827E-3</v>
      </c>
      <c r="Y154" s="34">
        <f>'Insumo 1'!Y150/$CP154</f>
        <v>8.952332547186987E-3</v>
      </c>
      <c r="Z154" s="34">
        <f>'Insumo 1'!Z150/$CP154</f>
        <v>8.9644064671748434E-3</v>
      </c>
      <c r="AA154" s="34">
        <f>'Insumo 1'!AA150/$CP154</f>
        <v>8.9885543071505595E-3</v>
      </c>
      <c r="AB154" s="34">
        <f>'Insumo 1'!AB150/$CP154</f>
        <v>9.0286090575864651E-3</v>
      </c>
      <c r="AC154" s="34">
        <f>'Insumo 1'!AC150/$CP154</f>
        <v>9.0818876251519288E-3</v>
      </c>
      <c r="AD154" s="34">
        <f>'Insumo 1'!AD150/$CP154</f>
        <v>9.1401490803314309E-3</v>
      </c>
      <c r="AE154" s="34">
        <f>'Insumo 1'!AE150/$CP154</f>
        <v>9.2039683716958181E-3</v>
      </c>
      <c r="AF154" s="34">
        <f>'Insumo 1'!AF150/$CP154</f>
        <v>9.2789033354299787E-3</v>
      </c>
      <c r="AG154" s="34">
        <f>'Insumo 1'!AG150/$CP154</f>
        <v>9.3662955181992302E-3</v>
      </c>
      <c r="AH154" s="34">
        <f>'Insumo 1'!AH150/$CP154</f>
        <v>9.4638451257201706E-3</v>
      </c>
      <c r="AI154" s="34">
        <f>'Insumo 1'!AI150/$CP154</f>
        <v>9.5658026722842959E-3</v>
      </c>
      <c r="AJ154" s="34">
        <f>'Insumo 1'!AJ150/$CP154</f>
        <v>9.6725514569388424E-3</v>
      </c>
      <c r="AK154" s="34">
        <f>'Insumo 1'!AK150/$CP154</f>
        <v>9.7819833349240236E-3</v>
      </c>
      <c r="AL154" s="34">
        <f>'Insumo 1'!AL150/$CP154</f>
        <v>9.8912235633855875E-3</v>
      </c>
      <c r="AM154" s="34">
        <f>'Insumo 1'!AM150/$CP154</f>
        <v>1.0001613688988853E-2</v>
      </c>
      <c r="AN154" s="34">
        <f>'Insumo 1'!AN150/$CP154</f>
        <v>1.0114878557446369E-2</v>
      </c>
      <c r="AO154" s="34">
        <f>'Insumo 1'!AO150/$CP154</f>
        <v>1.0230634869710903E-2</v>
      </c>
      <c r="AP154" s="34">
        <f>'Insumo 1'!AP150/$CP154</f>
        <v>1.0344474686739271E-2</v>
      </c>
      <c r="AQ154" s="34">
        <f>'Insumo 1'!AQ150/$CP154</f>
        <v>1.0453523265677219E-2</v>
      </c>
      <c r="AR154" s="34">
        <f>'Insumo 1'!AR150/$CP154</f>
        <v>1.0560080400808147E-2</v>
      </c>
      <c r="AS154" s="34">
        <f>'Insumo 1'!AS150/$CP154</f>
        <v>1.066817073212801E-2</v>
      </c>
      <c r="AT154" s="34">
        <f>'Insumo 1'!AT150/$CP154</f>
        <v>1.0777794259636809E-2</v>
      </c>
      <c r="AU154" s="34">
        <f>'Insumo 1'!AU150/$CP154</f>
        <v>1.0886076240480288E-2</v>
      </c>
      <c r="AV154" s="34">
        <f>'Insumo 1'!AV150/$CP154</f>
        <v>1.099186677751675E-2</v>
      </c>
      <c r="AW154" s="34">
        <f>'Insumo 1'!AW150/$CP154</f>
        <v>1.1096699066935129E-2</v>
      </c>
      <c r="AX154" s="34">
        <f>'Insumo 1'!AX150/$CP154</f>
        <v>1.1204406099207758E-2</v>
      </c>
      <c r="AY154" s="34">
        <f>'Insumo 1'!AY150/$CP154</f>
        <v>1.131441292576379E-2</v>
      </c>
      <c r="AZ154" s="34">
        <f>'Insumo 1'!AZ150/$CP154</f>
        <v>1.1426719546603223E-2</v>
      </c>
      <c r="BA154" s="34">
        <f>'Insumo 1'!BA150/$CP154</f>
        <v>1.1541709260773289E-2</v>
      </c>
      <c r="BB154" s="34">
        <f>'Insumo 1'!BB150/$CP154</f>
        <v>1.1660148666368459E-2</v>
      </c>
      <c r="BC154" s="34">
        <f>'Insumo 1'!BC150/$CP154</f>
        <v>1.1781654464341498E-2</v>
      </c>
      <c r="BD154" s="34">
        <f>'Insumo 1'!BD150/$CP154</f>
        <v>1.1904693458503469E-2</v>
      </c>
      <c r="BE154" s="34">
        <f>'Insumo 1'!BE150/$CP154</f>
        <v>1.2040189671700532E-2</v>
      </c>
      <c r="BF154" s="34">
        <f>'Insumo 1'!BF150/$CP154</f>
        <v>1.2192551042975872E-2</v>
      </c>
      <c r="BG154" s="34">
        <f>'Insumo 1'!BG150/$CP154</f>
        <v>1.2356794684715452E-2</v>
      </c>
      <c r="BH154" s="34">
        <f>'Insumo 1'!BH150/$CP154</f>
        <v>1.2519505130266098E-2</v>
      </c>
      <c r="BI154" s="34">
        <f>'Insumo 1'!BI150/$CP154</f>
        <v>1.2679532482486107E-2</v>
      </c>
      <c r="BJ154" s="34">
        <f>'Insumo 1'!BJ150/$CP154</f>
        <v>1.2847609114698025E-2</v>
      </c>
      <c r="BK154" s="34">
        <f>'Insumo 1'!BK150/$CP154</f>
        <v>1.3026034821185245E-2</v>
      </c>
      <c r="BL154" s="34">
        <f>'Insumo 1'!BL150/$CP154</f>
        <v>1.3208101868621185E-2</v>
      </c>
      <c r="BM154" s="34">
        <f>'Insumo 1'!BM150/$CP154</f>
        <v>1.3379053243687352E-2</v>
      </c>
      <c r="BN154" s="34">
        <f>'Insumo 1'!BN150/$CP154</f>
        <v>1.353563090448226E-2</v>
      </c>
      <c r="BO154" s="34">
        <f>'Insumo 1'!BO150/$CP154</f>
        <v>1.3684925883379733E-2</v>
      </c>
      <c r="BP154" s="34">
        <f>'Insumo 1'!BP150/$CP154</f>
        <v>1.3827321479426998E-2</v>
      </c>
      <c r="BQ154" s="34">
        <f>'Insumo 1'!BQ150/$CP154</f>
        <v>1.3954193464061307E-2</v>
      </c>
      <c r="BR154" s="34">
        <f>'Insumo 1'!BR150/$CP154</f>
        <v>1.4055767711578198E-2</v>
      </c>
      <c r="BS154" s="34">
        <f>'Insumo 1'!BS150/$CP154</f>
        <v>1.4131660922930443E-2</v>
      </c>
      <c r="BT154" s="34">
        <f>'Insumo 1'!BT150/$CP154</f>
        <v>1.4164432991468913E-2</v>
      </c>
      <c r="BU154" s="34">
        <f>'Insumo 1'!BU150/$CP154</f>
        <v>1.4143734842918299E-2</v>
      </c>
      <c r="BV154" s="34">
        <f>'Insumo 1'!BV150/$CP154</f>
        <v>1.4073399467750944E-2</v>
      </c>
      <c r="BW154" s="34">
        <f>'Insumo 1'!BW150/$CP154</f>
        <v>1.3972975117375752E-2</v>
      </c>
      <c r="BX154" s="34">
        <f>'Insumo 1'!BX150/$CP154</f>
        <v>1.3846103132741443E-2</v>
      </c>
      <c r="BY154" s="34">
        <f>'Insumo 1'!BY150/$CP154</f>
        <v>1.3647937525321691E-2</v>
      </c>
      <c r="BZ154" s="34">
        <f>'Insumo 1'!BZ150/$CP154</f>
        <v>1.3360846538943759E-2</v>
      </c>
      <c r="CA154" s="34">
        <f>'Insumo 1'!CA150/$CP154</f>
        <v>1.30061032707291E-2</v>
      </c>
      <c r="CB154" s="34">
        <f>'Insumo 1'!CB150/$CP154</f>
        <v>1.2623379172066393E-2</v>
      </c>
      <c r="CC154" s="34">
        <f>'Insumo 1'!CC150/$CP154</f>
        <v>1.2203666715345646E-2</v>
      </c>
      <c r="CD154" s="34">
        <f>'Insumo 1'!CD150/$CP154</f>
        <v>1.1778204772916396E-2</v>
      </c>
      <c r="CE154" s="34">
        <f>'Insumo 1'!CE150/$CP154</f>
        <v>1.136615829714032E-2</v>
      </c>
      <c r="CF154" s="34">
        <f>'Insumo 1'!CF150/$CP154</f>
        <v>1.0953345223269777E-2</v>
      </c>
      <c r="CG154" s="34">
        <f>'Insumo 1'!CG150/$CP154</f>
        <v>1.0511976370380337E-2</v>
      </c>
      <c r="CH154" s="34">
        <f>'Insumo 1'!CH150/$CP154</f>
        <v>1.0053742359412617E-2</v>
      </c>
      <c r="CI154" s="34">
        <f>'Insumo 1'!CI150/$CP154</f>
        <v>9.5560285465798415E-3</v>
      </c>
      <c r="CJ154" s="34">
        <f>'Insumo 1'!CJ150/$CP154</f>
        <v>9.0067610118941526E-3</v>
      </c>
      <c r="CK154" s="34">
        <f>'Insumo 1'!CK150/$CP154</f>
        <v>8.4222299648629758E-3</v>
      </c>
      <c r="CL154" s="34">
        <f>'Insumo 1'!CL150/$CP154</f>
        <v>7.8060767464350313E-3</v>
      </c>
      <c r="CM154" s="34">
        <f>'Insumo 1'!CM150/$CP154</f>
        <v>7.2650501412648638E-3</v>
      </c>
      <c r="CN154" s="34">
        <f>'Insumo 1'!CN150/$CP154</f>
        <v>6.734564259893619E-3</v>
      </c>
      <c r="CP154">
        <f>SUM('Insumo 1'!B150:CX150)</f>
        <v>5217.8580000000002</v>
      </c>
      <c r="CR154" s="46">
        <f t="shared" si="4"/>
        <v>0.15015184391756159</v>
      </c>
    </row>
    <row r="155" spans="1:96" x14ac:dyDescent="0.2">
      <c r="A155">
        <f t="shared" si="5"/>
        <v>2094</v>
      </c>
      <c r="B155" s="34">
        <f>'Insumo 1'!B151/$CP155</f>
        <v>7.9510765077667345E-3</v>
      </c>
      <c r="C155" s="34">
        <f>'Insumo 1'!C151/$CP155</f>
        <v>8.0298576738677026E-3</v>
      </c>
      <c r="D155" s="34">
        <f>'Insumo 1'!D151/$CP155</f>
        <v>8.1142660661187409E-3</v>
      </c>
      <c r="E155" s="34">
        <f>'Insumo 1'!E151/$CP155</f>
        <v>8.203331473114665E-3</v>
      </c>
      <c r="F155" s="34">
        <f>'Insumo 1'!F151/$CP155</f>
        <v>8.3003526136330979E-3</v>
      </c>
      <c r="G155" s="34">
        <f>'Insumo 1'!G151/$CP155</f>
        <v>8.3898061051910951E-3</v>
      </c>
      <c r="H155" s="34">
        <f>'Insumo 1'!H151/$CP155</f>
        <v>8.4784834276249443E-3</v>
      </c>
      <c r="I155" s="34">
        <f>'Insumo 1'!I151/$CP155</f>
        <v>8.5650262849673864E-3</v>
      </c>
      <c r="J155" s="34">
        <f>'Insumo 1'!J151/$CP155</f>
        <v>8.6474942544080557E-3</v>
      </c>
      <c r="K155" s="34">
        <f>'Insumo 1'!K151/$CP155</f>
        <v>8.7268575473521352E-3</v>
      </c>
      <c r="L155" s="34">
        <f>'Insumo 1'!L151/$CP155</f>
        <v>8.8040863752048091E-3</v>
      </c>
      <c r="M155" s="34">
        <f>'Insumo 1'!M151/$CP155</f>
        <v>8.8648216091693488E-3</v>
      </c>
      <c r="N155" s="34">
        <f>'Insumo 1'!N151/$CP155</f>
        <v>8.9026598539715396E-3</v>
      </c>
      <c r="O155" s="34">
        <f>'Insumo 1'!O151/$CP155</f>
        <v>8.923422378042483E-3</v>
      </c>
      <c r="P155" s="34">
        <f>'Insumo 1'!P151/$CP155</f>
        <v>8.9416623524599496E-3</v>
      </c>
      <c r="Q155" s="34">
        <f>'Insumo 1'!Q151/$CP155</f>
        <v>8.9571857349428994E-3</v>
      </c>
      <c r="R155" s="34">
        <f>'Insumo 1'!R151/$CP155</f>
        <v>8.9612606228446738E-3</v>
      </c>
      <c r="S155" s="34">
        <f>'Insumo 1'!S151/$CP155</f>
        <v>8.951946593354904E-3</v>
      </c>
      <c r="T155" s="34">
        <f>'Insumo 1'!T151/$CP155</f>
        <v>8.9340947034995122E-3</v>
      </c>
      <c r="U155" s="34">
        <f>'Insumo 1'!U151/$CP155</f>
        <v>8.9162428136441204E-3</v>
      </c>
      <c r="V155" s="34">
        <f>'Insumo 1'!V151/$CP155</f>
        <v>8.8978087969456155E-3</v>
      </c>
      <c r="W155" s="34">
        <f>'Insumo 1'!W151/$CP155</f>
        <v>8.8861662600834054E-3</v>
      </c>
      <c r="X155" s="34">
        <f>'Insumo 1'!X151/$CP155</f>
        <v>8.8861662600834054E-3</v>
      </c>
      <c r="Y155" s="34">
        <f>'Insumo 1'!Y151/$CP155</f>
        <v>8.8964505009783579E-3</v>
      </c>
      <c r="Z155" s="34">
        <f>'Insumo 1'!Z151/$CP155</f>
        <v>8.9098394183699022E-3</v>
      </c>
      <c r="AA155" s="34">
        <f>'Insumo 1'!AA151/$CP155</f>
        <v>8.9271091813821844E-3</v>
      </c>
      <c r="AB155" s="34">
        <f>'Insumo 1'!AB151/$CP155</f>
        <v>8.957767861786009E-3</v>
      </c>
      <c r="AC155" s="34">
        <f>'Insumo 1'!AC151/$CP155</f>
        <v>9.005308220640041E-3</v>
      </c>
      <c r="AD155" s="34">
        <f>'Insumo 1'!AD151/$CP155</f>
        <v>9.0666255814476921E-3</v>
      </c>
      <c r="AE155" s="34">
        <f>'Insumo 1'!AE151/$CP155</f>
        <v>9.1335701684054117E-3</v>
      </c>
      <c r="AF155" s="34">
        <f>'Insumo 1'!AF151/$CP155</f>
        <v>9.2061419815132016E-3</v>
      </c>
      <c r="AG155" s="34">
        <f>'Insumo 1'!AG151/$CP155</f>
        <v>9.289774204640092E-3</v>
      </c>
      <c r="AH155" s="34">
        <f>'Insumo 1'!AH151/$CP155</f>
        <v>9.3852430069102308E-3</v>
      </c>
      <c r="AI155" s="34">
        <f>'Insumo 1'!AI151/$CP155</f>
        <v>9.4900258386701394E-3</v>
      </c>
      <c r="AJ155" s="34">
        <f>'Insumo 1'!AJ151/$CP155</f>
        <v>9.5992716428938973E-3</v>
      </c>
      <c r="AK155" s="34">
        <f>'Insumo 1'!AK151/$CP155</f>
        <v>9.7135625464246124E-3</v>
      </c>
      <c r="AL155" s="34">
        <f>'Insumo 1'!AL151/$CP155</f>
        <v>9.8290177036415502E-3</v>
      </c>
      <c r="AM155" s="34">
        <f>'Insumo 1'!AM151/$CP155</f>
        <v>9.9427264803291556E-3</v>
      </c>
      <c r="AN155" s="34">
        <f>'Insumo 1'!AN151/$CP155</f>
        <v>1.0056047172454686E-2</v>
      </c>
      <c r="AO155" s="34">
        <f>'Insumo 1'!AO151/$CP155</f>
        <v>1.0172084456514734E-2</v>
      </c>
      <c r="AP155" s="34">
        <f>'Insumo 1'!AP151/$CP155</f>
        <v>1.0290256205666187E-2</v>
      </c>
      <c r="AQ155" s="34">
        <f>'Insumo 1'!AQ151/$CP155</f>
        <v>1.0406681574288309E-2</v>
      </c>
      <c r="AR155" s="34">
        <f>'Insumo 1'!AR151/$CP155</f>
        <v>1.0519032055008655E-2</v>
      </c>
      <c r="AS155" s="34">
        <f>'Insumo 1'!AS151/$CP155</f>
        <v>1.0628665943794486E-2</v>
      </c>
      <c r="AT155" s="34">
        <f>'Insumo 1'!AT151/$CP155</f>
        <v>1.0739852170828611E-2</v>
      </c>
      <c r="AU155" s="34">
        <f>'Insumo 1'!AU151/$CP155</f>
        <v>1.0852202651548959E-2</v>
      </c>
      <c r="AV155" s="34">
        <f>'Insumo 1'!AV151/$CP155</f>
        <v>1.0963000794021011E-2</v>
      </c>
      <c r="AW155" s="34">
        <f>'Insumo 1'!AW151/$CP155</f>
        <v>1.1071664471401657E-2</v>
      </c>
      <c r="AX155" s="34">
        <f>'Insumo 1'!AX151/$CP155</f>
        <v>1.1179551979658156E-2</v>
      </c>
      <c r="AY155" s="34">
        <f>'Insumo 1'!AY151/$CP155</f>
        <v>1.1289379910725024E-2</v>
      </c>
      <c r="AZ155" s="34">
        <f>'Insumo 1'!AZ151/$CP155</f>
        <v>1.1402118476007446E-2</v>
      </c>
      <c r="BA155" s="34">
        <f>'Insumo 1'!BA151/$CP155</f>
        <v>1.1516409379538161E-2</v>
      </c>
      <c r="BB155" s="34">
        <f>'Insumo 1'!BB151/$CP155</f>
        <v>1.1632834748160282E-2</v>
      </c>
      <c r="BC155" s="34">
        <f>'Insumo 1'!BC151/$CP155</f>
        <v>1.1752558835560031E-2</v>
      </c>
      <c r="BD155" s="34">
        <f>'Insumo 1'!BD151/$CP155</f>
        <v>1.1874805472613258E-2</v>
      </c>
      <c r="BE155" s="34">
        <f>'Insumo 1'!BE151/$CP155</f>
        <v>1.1998604447914779E-2</v>
      </c>
      <c r="BF155" s="34">
        <f>'Insumo 1'!BF151/$CP155</f>
        <v>1.2134434044640588E-2</v>
      </c>
      <c r="BG155" s="34">
        <f>'Insumo 1'!BG151/$CP155</f>
        <v>1.2287533404378676E-2</v>
      </c>
      <c r="BH155" s="34">
        <f>'Insumo 1'!BH151/$CP155</f>
        <v>1.2452081258697942E-2</v>
      </c>
      <c r="BI155" s="34">
        <f>'Insumo 1'!BI151/$CP155</f>
        <v>1.2614688690206839E-2</v>
      </c>
      <c r="BJ155" s="34">
        <f>'Insumo 1'!BJ151/$CP155</f>
        <v>1.2773997402938107E-2</v>
      </c>
      <c r="BK155" s="34">
        <f>'Insumo 1'!BK151/$CP155</f>
        <v>1.2940873764629815E-2</v>
      </c>
      <c r="BL155" s="34">
        <f>'Insumo 1'!BL151/$CP155</f>
        <v>1.3118034367216475E-2</v>
      </c>
      <c r="BM155" s="34">
        <f>'Insumo 1'!BM151/$CP155</f>
        <v>1.3298299646299727E-2</v>
      </c>
      <c r="BN155" s="34">
        <f>'Insumo 1'!BN151/$CP155</f>
        <v>1.3466340261677655E-2</v>
      </c>
      <c r="BO155" s="34">
        <f>'Insumo 1'!BO151/$CP155</f>
        <v>1.3619439621415744E-2</v>
      </c>
      <c r="BP155" s="34">
        <f>'Insumo 1'!BP151/$CP155</f>
        <v>1.3764389205350286E-2</v>
      </c>
      <c r="BQ155" s="34">
        <f>'Insumo 1'!BQ151/$CP155</f>
        <v>1.3901383055762315E-2</v>
      </c>
      <c r="BR155" s="34">
        <f>'Insumo 1'!BR151/$CP155</f>
        <v>1.402188331228621E-2</v>
      </c>
      <c r="BS155" s="34">
        <f>'Insumo 1'!BS151/$CP155</f>
        <v>1.4115605734027018E-2</v>
      </c>
      <c r="BT155" s="34">
        <f>'Insumo 1'!BT151/$CP155</f>
        <v>1.4181968194141628E-2</v>
      </c>
      <c r="BU155" s="34">
        <f>'Insumo 1'!BU151/$CP155</f>
        <v>1.4203894971898794E-2</v>
      </c>
      <c r="BV155" s="34">
        <f>'Insumo 1'!BV151/$CP155</f>
        <v>1.4170131614998378E-2</v>
      </c>
      <c r="BW155" s="34">
        <f>'Insumo 1'!BW151/$CP155</f>
        <v>1.4084753011342155E-2</v>
      </c>
      <c r="BX155" s="34">
        <f>'Insumo 1'!BX151/$CP155</f>
        <v>1.3967551473595886E-2</v>
      </c>
      <c r="BY155" s="34">
        <f>'Insumo 1'!BY151/$CP155</f>
        <v>1.3821631678256162E-2</v>
      </c>
      <c r="BZ155" s="34">
        <f>'Insumo 1'!BZ151/$CP155</f>
        <v>1.3601587731560352E-2</v>
      </c>
      <c r="CA155" s="34">
        <f>'Insumo 1'!CA151/$CP155</f>
        <v>1.3289179659090995E-2</v>
      </c>
      <c r="CB155" s="34">
        <f>'Insumo 1'!CB151/$CP155</f>
        <v>1.2906722323167325E-2</v>
      </c>
      <c r="CC155" s="34">
        <f>'Insumo 1'!CC151/$CP155</f>
        <v>1.2494188433682942E-2</v>
      </c>
      <c r="CD155" s="34">
        <f>'Insumo 1'!CD151/$CP155</f>
        <v>1.2044204383958444E-2</v>
      </c>
      <c r="CE155" s="34">
        <f>'Insumo 1'!CE151/$CP155</f>
        <v>1.1583936093338991E-2</v>
      </c>
      <c r="CF155" s="34">
        <f>'Insumo 1'!CF151/$CP155</f>
        <v>1.113104140939894E-2</v>
      </c>
      <c r="CG155" s="34">
        <f>'Insumo 1'!CG151/$CP155</f>
        <v>1.0674071837557114E-2</v>
      </c>
      <c r="CH155" s="34">
        <f>'Insumo 1'!CH151/$CP155</f>
        <v>1.0189354219527016E-2</v>
      </c>
      <c r="CI155" s="34">
        <f>'Insumo 1'!CI151/$CP155</f>
        <v>9.6885310921708562E-3</v>
      </c>
      <c r="CJ155" s="34">
        <f>'Insumo 1'!CJ151/$CP155</f>
        <v>9.1479292972021405E-3</v>
      </c>
      <c r="CK155" s="34">
        <f>'Insumo 1'!CK151/$CP155</f>
        <v>8.5561003400396914E-3</v>
      </c>
      <c r="CL155" s="34">
        <f>'Insumo 1'!CL151/$CP155</f>
        <v>7.9303139836957894E-3</v>
      </c>
      <c r="CM155" s="34">
        <f>'Insumo 1'!CM151/$CP155</f>
        <v>7.2676595939548828E-3</v>
      </c>
      <c r="CN155" s="34">
        <f>'Insumo 1'!CN151/$CP155</f>
        <v>6.7148331352808429E-3</v>
      </c>
      <c r="CP155">
        <f>SUM('Insumo 1'!B151:CX151)</f>
        <v>5153.5160000000014</v>
      </c>
      <c r="CR155" s="46">
        <f t="shared" si="4"/>
        <v>0.14974902571370691</v>
      </c>
    </row>
    <row r="156" spans="1:96" x14ac:dyDescent="0.2">
      <c r="A156">
        <f t="shared" si="5"/>
        <v>2095</v>
      </c>
      <c r="B156" s="34">
        <f>'Insumo 1'!B152/$CP156</f>
        <v>7.9088307219794818E-3</v>
      </c>
      <c r="C156" s="34">
        <f>'Insumo 1'!C152/$CP156</f>
        <v>7.9880212104747553E-3</v>
      </c>
      <c r="D156" s="34">
        <f>'Insumo 1'!D152/$CP156</f>
        <v>8.0734997774609667E-3</v>
      </c>
      <c r="E156" s="34">
        <f>'Insumo 1'!E152/$CP156</f>
        <v>8.1633013984097006E-3</v>
      </c>
      <c r="F156" s="34">
        <f>'Insumo 1'!F152/$CP156</f>
        <v>8.2560505561510619E-3</v>
      </c>
      <c r="G156" s="34">
        <f>'Insumo 1'!G152/$CP156</f>
        <v>8.3497822261566317E-3</v>
      </c>
      <c r="H156" s="34">
        <f>'Insumo 1'!H152/$CP156</f>
        <v>8.4431208912565184E-3</v>
      </c>
      <c r="I156" s="34">
        <f>'Insumo 1'!I152/$CP156</f>
        <v>8.5339050244694625E-3</v>
      </c>
      <c r="J156" s="34">
        <f>'Insumo 1'!J152/$CP156</f>
        <v>8.6207591086255673E-3</v>
      </c>
      <c r="K156" s="34">
        <f>'Insumo 1'!K152/$CP156</f>
        <v>8.7023076265549427E-3</v>
      </c>
      <c r="L156" s="34">
        <f>'Insumo 1'!L152/$CP156</f>
        <v>8.7793365880689533E-3</v>
      </c>
      <c r="M156" s="34">
        <f>'Insumo 1'!M152/$CP156</f>
        <v>8.8536145152431807E-3</v>
      </c>
      <c r="N156" s="34">
        <f>'Insumo 1'!N152/$CP156</f>
        <v>8.9080456946803773E-3</v>
      </c>
      <c r="O156" s="34">
        <f>'Insumo 1'!O152/$CP156</f>
        <v>8.9341805209083459E-3</v>
      </c>
      <c r="P156" s="34">
        <f>'Insumo 1'!P152/$CP156</f>
        <v>8.9396825895879176E-3</v>
      </c>
      <c r="Q156" s="34">
        <f>'Insumo 1'!Q152/$CP156</f>
        <v>8.9430231312862315E-3</v>
      </c>
      <c r="R156" s="34">
        <f>'Insumo 1'!R152/$CP156</f>
        <v>8.943612638644757E-3</v>
      </c>
      <c r="S156" s="34">
        <f>'Insumo 1'!S152/$CP156</f>
        <v>8.9347700282668713E-3</v>
      </c>
      <c r="T156" s="34">
        <f>'Insumo 1'!T152/$CP156</f>
        <v>8.9162987976997357E-3</v>
      </c>
      <c r="U156" s="34">
        <f>'Insumo 1'!U152/$CP156</f>
        <v>8.8919324935473436E-3</v>
      </c>
      <c r="V156" s="34">
        <f>'Insumo 1'!V152/$CP156</f>
        <v>8.8679591943006363E-3</v>
      </c>
      <c r="W156" s="34">
        <f>'Insumo 1'!W152/$CP156</f>
        <v>8.8437893926010865E-3</v>
      </c>
      <c r="X156" s="34">
        <f>'Insumo 1'!X152/$CP156</f>
        <v>8.829444713543631E-3</v>
      </c>
      <c r="Y156" s="34">
        <f>'Insumo 1'!Y152/$CP156</f>
        <v>8.8306237282606819E-3</v>
      </c>
      <c r="Z156" s="34">
        <f>'Insumo 1'!Z152/$CP156</f>
        <v>8.844378899959612E-3</v>
      </c>
      <c r="AA156" s="34">
        <f>'Insumo 1'!AA152/$CP156</f>
        <v>8.8622606231682222E-3</v>
      </c>
      <c r="AB156" s="34">
        <f>'Insumo 1'!AB152/$CP156</f>
        <v>8.8850549076978785E-3</v>
      </c>
      <c r="AC156" s="34">
        <f>'Insumo 1'!AC152/$CP156</f>
        <v>8.9221938712849922E-3</v>
      </c>
      <c r="AD156" s="34">
        <f>'Insumo 1'!AD152/$CP156</f>
        <v>8.9770180556278719E-3</v>
      </c>
      <c r="AE156" s="34">
        <f>'Insumo 1'!AE152/$CP156</f>
        <v>9.0465799239338937E-3</v>
      </c>
      <c r="AF156" s="34">
        <f>'Insumo 1'!AF152/$CP156</f>
        <v>9.1224298707308551E-3</v>
      </c>
      <c r="AG156" s="34">
        <f>'Insumo 1'!AG152/$CP156</f>
        <v>9.204174891113073E-3</v>
      </c>
      <c r="AH156" s="34">
        <f>'Insumo 1'!AH152/$CP156</f>
        <v>9.2967275464015918E-3</v>
      </c>
      <c r="AI156" s="34">
        <f>'Insumo 1'!AI152/$CP156</f>
        <v>9.4002843390492558E-3</v>
      </c>
      <c r="AJ156" s="34">
        <f>'Insumo 1'!AJ152/$CP156</f>
        <v>9.5122907371691205E-3</v>
      </c>
      <c r="AK156" s="34">
        <f>'Insumo 1'!AK152/$CP156</f>
        <v>9.6292096966100315E-3</v>
      </c>
      <c r="AL156" s="34">
        <f>'Insumo 1'!AL152/$CP156</f>
        <v>9.7512377198248311E-3</v>
      </c>
      <c r="AM156" s="34">
        <f>'Insumo 1'!AM152/$CP156</f>
        <v>9.8724797332282628E-3</v>
      </c>
      <c r="AN156" s="34">
        <f>'Insumo 1'!AN152/$CP156</f>
        <v>9.9907742098390689E-3</v>
      </c>
      <c r="AO156" s="34">
        <f>'Insumo 1'!AO152/$CP156</f>
        <v>1.010690715946861E-2</v>
      </c>
      <c r="AP156" s="34">
        <f>'Insumo 1'!AP152/$CP156</f>
        <v>1.0225791143437942E-2</v>
      </c>
      <c r="AQ156" s="34">
        <f>'Insumo 1'!AQ152/$CP156</f>
        <v>1.034664015193569E-2</v>
      </c>
      <c r="AR156" s="34">
        <f>'Insumo 1'!AR152/$CP156</f>
        <v>1.0465524135905018E-2</v>
      </c>
      <c r="AS156" s="34">
        <f>'Insumo 1'!AS152/$CP156</f>
        <v>1.0580871075723195E-2</v>
      </c>
      <c r="AT156" s="34">
        <f>'Insumo 1'!AT152/$CP156</f>
        <v>1.0694056488560111E-2</v>
      </c>
      <c r="AU156" s="34">
        <f>'Insumo 1'!AU152/$CP156</f>
        <v>1.0808224413661235E-2</v>
      </c>
      <c r="AV156" s="34">
        <f>'Insumo 1'!AV152/$CP156</f>
        <v>1.0923178348573729E-2</v>
      </c>
      <c r="AW156" s="34">
        <f>'Insumo 1'!AW152/$CP156</f>
        <v>1.1036756766316328E-2</v>
      </c>
      <c r="AX156" s="34">
        <f>'Insumo 1'!AX152/$CP156</f>
        <v>1.1148173657077666E-2</v>
      </c>
      <c r="AY156" s="34">
        <f>'Insumo 1'!AY152/$CP156</f>
        <v>1.1258804538027639E-2</v>
      </c>
      <c r="AZ156" s="34">
        <f>'Insumo 1'!AZ152/$CP156</f>
        <v>1.137159694595887E-2</v>
      </c>
      <c r="BA156" s="34">
        <f>'Insumo 1'!BA152/$CP156</f>
        <v>1.1486550880871362E-2</v>
      </c>
      <c r="BB156" s="34">
        <f>'Insumo 1'!BB152/$CP156</f>
        <v>1.160307683540659E-2</v>
      </c>
      <c r="BC156" s="34">
        <f>'Insumo 1'!BC152/$CP156</f>
        <v>1.1720978307111711E-2</v>
      </c>
      <c r="BD156" s="34">
        <f>'Insumo 1'!BD152/$CP156</f>
        <v>1.1841827315609458E-2</v>
      </c>
      <c r="BE156" s="34">
        <f>'Insumo 1'!BE152/$CP156</f>
        <v>1.196503435354131E-2</v>
      </c>
      <c r="BF156" s="34">
        <f>'Insumo 1'!BF152/$CP156</f>
        <v>1.2089223903737369E-2</v>
      </c>
      <c r="BG156" s="34">
        <f>'Insumo 1'!BG152/$CP156</f>
        <v>1.2225400103556786E-2</v>
      </c>
      <c r="BH156" s="34">
        <f>'Insumo 1'!BH152/$CP156</f>
        <v>1.2378868519226283E-2</v>
      </c>
      <c r="BI156" s="34">
        <f>'Insumo 1'!BI152/$CP156</f>
        <v>1.254373407716061E-2</v>
      </c>
      <c r="BJ156" s="34">
        <f>'Insumo 1'!BJ152/$CP156</f>
        <v>1.2706241605660836E-2</v>
      </c>
      <c r="BK156" s="34">
        <f>'Insumo 1'!BK152/$CP156</f>
        <v>1.2864622582651379E-2</v>
      </c>
      <c r="BL156" s="34">
        <f>'Insumo 1'!BL152/$CP156</f>
        <v>1.3030274150397075E-2</v>
      </c>
      <c r="BM156" s="34">
        <f>'Insumo 1'!BM152/$CP156</f>
        <v>1.3206143845690545E-2</v>
      </c>
      <c r="BN156" s="34">
        <f>'Insumo 1'!BN152/$CP156</f>
        <v>1.3384371570418118E-2</v>
      </c>
      <c r="BO156" s="34">
        <f>'Insumo 1'!BO152/$CP156</f>
        <v>1.3549630133258128E-2</v>
      </c>
      <c r="BP156" s="34">
        <f>'Insumo 1'!BP152/$CP156</f>
        <v>1.3698971997417948E-2</v>
      </c>
      <c r="BQ156" s="34">
        <f>'Insumo 1'!BQ152/$CP156</f>
        <v>1.383927474874704E-2</v>
      </c>
      <c r="BR156" s="34">
        <f>'Insumo 1'!BR152/$CP156</f>
        <v>1.3970734889698249E-2</v>
      </c>
      <c r="BS156" s="34">
        <f>'Insumo 1'!BS152/$CP156</f>
        <v>1.4084509809893692E-2</v>
      </c>
      <c r="BT156" s="34">
        <f>'Insumo 1'!BT152/$CP156</f>
        <v>1.4170184879332746E-2</v>
      </c>
      <c r="BU156" s="34">
        <f>'Insumo 1'!BU152/$CP156</f>
        <v>1.4227170590656889E-2</v>
      </c>
      <c r="BV156" s="34">
        <f>'Insumo 1'!BV152/$CP156</f>
        <v>1.4237585220657507E-2</v>
      </c>
      <c r="BW156" s="34">
        <f>'Insumo 1'!BW152/$CP156</f>
        <v>1.4190621134428299E-2</v>
      </c>
      <c r="BX156" s="34">
        <f>'Insumo 1'!BX152/$CP156</f>
        <v>1.4089422371214737E-2</v>
      </c>
      <c r="BY156" s="34">
        <f>'Insumo 1'!BY152/$CP156</f>
        <v>1.39550146934709E-2</v>
      </c>
      <c r="BZ156" s="34">
        <f>'Insumo 1'!BZ152/$CP156</f>
        <v>1.3789756130630892E-2</v>
      </c>
      <c r="CA156" s="34">
        <f>'Insumo 1'!CA152/$CP156</f>
        <v>1.354786161118255E-2</v>
      </c>
      <c r="CB156" s="34">
        <f>'Insumo 1'!CB152/$CP156</f>
        <v>1.3209680889841698E-2</v>
      </c>
      <c r="CC156" s="34">
        <f>'Insumo 1'!CC152/$CP156</f>
        <v>1.279840125604367E-2</v>
      </c>
      <c r="CD156" s="34">
        <f>'Insumo 1'!CD152/$CP156</f>
        <v>1.2356074234696627E-2</v>
      </c>
      <c r="CE156" s="34">
        <f>'Insumo 1'!CE152/$CP156</f>
        <v>1.1875036230139736E-2</v>
      </c>
      <c r="CF156" s="34">
        <f>'Insumo 1'!CF152/$CP156</f>
        <v>1.1379064039166862E-2</v>
      </c>
      <c r="CG156" s="34">
        <f>'Insumo 1'!CG152/$CP156</f>
        <v>1.0885056872722405E-2</v>
      </c>
      <c r="CH156" s="34">
        <f>'Insumo 1'!CH152/$CP156</f>
        <v>1.0382993105711434E-2</v>
      </c>
      <c r="CI156" s="34">
        <f>'Insumo 1'!CI152/$CP156</f>
        <v>9.8536154977554441E-3</v>
      </c>
      <c r="CJ156" s="34">
        <f>'Insumo 1'!CJ152/$CP156</f>
        <v>9.3096967082891557E-3</v>
      </c>
      <c r="CK156" s="34">
        <f>'Insumo 1'!CK152/$CP156</f>
        <v>8.7254949159902839E-3</v>
      </c>
      <c r="CL156" s="34">
        <f>'Insumo 1'!CL152/$CP156</f>
        <v>8.0902024859525259E-3</v>
      </c>
      <c r="CM156" s="34">
        <f>'Insumo 1'!CM152/$CP156</f>
        <v>7.4224871511958607E-3</v>
      </c>
      <c r="CN156" s="34">
        <f>'Insumo 1'!CN152/$CP156</f>
        <v>6.7127202915310347E-3</v>
      </c>
      <c r="CP156">
        <f>SUM('Insumo 1'!B152:CX152)</f>
        <v>5088.9950000000035</v>
      </c>
      <c r="CR156" s="46">
        <f t="shared" si="4"/>
        <v>0.14940612046189852</v>
      </c>
    </row>
    <row r="157" spans="1:96" x14ac:dyDescent="0.2">
      <c r="A157">
        <f t="shared" si="5"/>
        <v>2096</v>
      </c>
      <c r="B157" s="34">
        <f>'Insumo 1'!B153/$CP157</f>
        <v>7.8742461219890193E-3</v>
      </c>
      <c r="C157" s="34">
        <f>'Insumo 1'!C153/$CP157</f>
        <v>7.9620185998040757E-3</v>
      </c>
      <c r="D157" s="34">
        <f>'Insumo 1'!D153/$CP157</f>
        <v>8.0450143441326005E-3</v>
      </c>
      <c r="E157" s="34">
        <f>'Insumo 1'!E153/$CP157</f>
        <v>8.1327868219476605E-3</v>
      </c>
      <c r="F157" s="34">
        <f>'Insumo 1'!F153/$CP157</f>
        <v>8.2231466970679248E-3</v>
      </c>
      <c r="G157" s="34">
        <f>'Insumo 1'!G153/$CP157</f>
        <v>8.3147007555598226E-3</v>
      </c>
      <c r="H157" s="34">
        <f>'Insumo 1'!H153/$CP157</f>
        <v>8.406453844613658E-3</v>
      </c>
      <c r="I157" s="34">
        <f>'Insumo 1'!I153/$CP157</f>
        <v>8.4972117808577996E-3</v>
      </c>
      <c r="J157" s="34">
        <f>'Insumo 1'!J153/$CP157</f>
        <v>8.5817997696818367E-3</v>
      </c>
      <c r="K157" s="34">
        <f>'Insumo 1'!K153/$CP157</f>
        <v>8.6574313832186202E-3</v>
      </c>
      <c r="L157" s="34">
        <f>'Insumo 1'!L153/$CP157</f>
        <v>8.7245046825920342E-3</v>
      </c>
      <c r="M157" s="34">
        <f>'Insumo 1'!M153/$CP157</f>
        <v>8.7873983401647298E-3</v>
      </c>
      <c r="N157" s="34">
        <f>'Insumo 1'!N153/$CP157</f>
        <v>8.8475055698702797E-3</v>
      </c>
      <c r="O157" s="34">
        <f>'Insumo 1'!O153/$CP157</f>
        <v>8.8895010184393882E-3</v>
      </c>
      <c r="P157" s="34">
        <f>'Insumo 1'!P153/$CP157</f>
        <v>8.9064186162041963E-3</v>
      </c>
      <c r="Q157" s="34">
        <f>'Insumo 1'!Q153/$CP157</f>
        <v>8.9062195856422551E-3</v>
      </c>
      <c r="R157" s="34">
        <f>'Insumo 1'!R153/$CP157</f>
        <v>8.9038312188989884E-3</v>
      </c>
      <c r="S157" s="34">
        <f>'Insumo 1'!S153/$CP157</f>
        <v>8.8990544854124567E-3</v>
      </c>
      <c r="T157" s="34">
        <f>'Insumo 1'!T153/$CP157</f>
        <v>8.8875107128200004E-3</v>
      </c>
      <c r="U157" s="34">
        <f>'Insumo 1'!U153/$CP157</f>
        <v>8.8695979622454967E-3</v>
      </c>
      <c r="V157" s="34">
        <f>'Insumo 1'!V153/$CP157</f>
        <v>8.8488987838038508E-3</v>
      </c>
      <c r="W157" s="34">
        <f>'Insumo 1'!W153/$CP157</f>
        <v>8.8287966970480216E-3</v>
      </c>
      <c r="X157" s="34">
        <f>'Insumo 1'!X153/$CP157</f>
        <v>8.8098887936638257E-3</v>
      </c>
      <c r="Y157" s="34">
        <f>'Insumo 1'!Y153/$CP157</f>
        <v>8.80172854062433E-3</v>
      </c>
      <c r="Z157" s="34">
        <f>'Insumo 1'!Z153/$CP157</f>
        <v>8.8096897631018863E-3</v>
      </c>
      <c r="AA157" s="34">
        <f>'Insumo 1'!AA153/$CP157</f>
        <v>8.8313840943532278E-3</v>
      </c>
      <c r="AB157" s="34">
        <f>'Insumo 1'!AB153/$CP157</f>
        <v>8.8576561285291632E-3</v>
      </c>
      <c r="AC157" s="34">
        <f>'Insumo 1'!AC153/$CP157</f>
        <v>8.889102957315511E-3</v>
      </c>
      <c r="AD157" s="34">
        <f>'Insumo 1'!AD153/$CP157</f>
        <v>8.934879986561459E-3</v>
      </c>
      <c r="AE157" s="34">
        <f>'Insumo 1'!AE153/$CP157</f>
        <v>8.9975746135722151E-3</v>
      </c>
      <c r="AF157" s="34">
        <f>'Insumo 1'!AF153/$CP157</f>
        <v>9.0742013799186942E-3</v>
      </c>
      <c r="AG157" s="34">
        <f>'Insumo 1'!AG153/$CP157</f>
        <v>9.157197124247219E-3</v>
      </c>
      <c r="AH157" s="34">
        <f>'Insumo 1'!AH153/$CP157</f>
        <v>9.2465618465577895E-3</v>
      </c>
      <c r="AI157" s="34">
        <f>'Insumo 1'!AI153/$CP157</f>
        <v>9.3450819747175496E-3</v>
      </c>
      <c r="AJ157" s="34">
        <f>'Insumo 1'!AJ153/$CP157</f>
        <v>9.4531555698503765E-3</v>
      </c>
      <c r="AK157" s="34">
        <f>'Insumo 1'!AK153/$CP157</f>
        <v>9.5683942652130035E-3</v>
      </c>
      <c r="AL157" s="34">
        <f>'Insumo 1'!AL153/$CP157</f>
        <v>9.6884096940621639E-3</v>
      </c>
      <c r="AM157" s="34">
        <f>'Insumo 1'!AM153/$CP157</f>
        <v>9.8130028258359217E-3</v>
      </c>
      <c r="AN157" s="34">
        <f>'Insumo 1'!AN153/$CP157</f>
        <v>9.93739692704774E-3</v>
      </c>
      <c r="AO157" s="34">
        <f>'Insumo 1'!AO153/$CP157</f>
        <v>1.0059004600392411E-2</v>
      </c>
      <c r="AP157" s="34">
        <f>'Insumo 1'!AP153/$CP157</f>
        <v>1.0178820998679635E-2</v>
      </c>
      <c r="AQ157" s="34">
        <f>'Insumo 1'!AQ153/$CP157</f>
        <v>1.0301025763710125E-2</v>
      </c>
      <c r="AR157" s="34">
        <f>'Insumo 1'!AR153/$CP157</f>
        <v>1.0424822773236125E-2</v>
      </c>
      <c r="AS157" s="34">
        <f>'Insumo 1'!AS153/$CP157</f>
        <v>1.0546828507704675E-2</v>
      </c>
      <c r="AT157" s="34">
        <f>'Insumo 1'!AT153/$CP157</f>
        <v>1.0665450722620266E-2</v>
      </c>
      <c r="AU157" s="34">
        <f>'Insumo 1'!AU153/$CP157</f>
        <v>1.0781883601354526E-2</v>
      </c>
      <c r="AV157" s="34">
        <f>'Insumo 1'!AV153/$CP157</f>
        <v>1.0898913571774603E-2</v>
      </c>
      <c r="AW157" s="34">
        <f>'Insumo 1'!AW153/$CP157</f>
        <v>1.1016739664442436E-2</v>
      </c>
      <c r="AX157" s="34">
        <f>'Insumo 1'!AX153/$CP157</f>
        <v>1.1132774482052821E-2</v>
      </c>
      <c r="AY157" s="34">
        <f>'Insumo 1'!AY153/$CP157</f>
        <v>1.1246022871796059E-2</v>
      </c>
      <c r="AZ157" s="34">
        <f>'Insumo 1'!AZ153/$CP157</f>
        <v>1.1358077078167664E-2</v>
      </c>
      <c r="BA157" s="34">
        <f>'Insumo 1'!BA153/$CP157</f>
        <v>1.147192255959672E-2</v>
      </c>
      <c r="BB157" s="34">
        <f>'Insumo 1'!BB153/$CP157</f>
        <v>1.1587758346645164E-2</v>
      </c>
      <c r="BC157" s="34">
        <f>'Insumo 1'!BC153/$CP157</f>
        <v>1.1704987347627182E-2</v>
      </c>
      <c r="BD157" s="34">
        <f>'Insumo 1'!BD153/$CP157</f>
        <v>1.1823410531980832E-2</v>
      </c>
      <c r="BE157" s="34">
        <f>'Insumo 1'!BE153/$CP157</f>
        <v>1.1944819174763565E-2</v>
      </c>
      <c r="BF157" s="34">
        <f>'Insumo 1'!BF153/$CP157</f>
        <v>1.2067820062041811E-2</v>
      </c>
      <c r="BG157" s="34">
        <f>'Insumo 1'!BG153/$CP157</f>
        <v>1.2191418041005871E-2</v>
      </c>
      <c r="BH157" s="34">
        <f>'Insumo 1'!BH153/$CP157</f>
        <v>1.2326957853686269E-2</v>
      </c>
      <c r="BI157" s="34">
        <f>'Insumo 1'!BI153/$CP157</f>
        <v>1.2479415264131473E-2</v>
      </c>
      <c r="BJ157" s="34">
        <f>'Insumo 1'!BJ153/$CP157</f>
        <v>1.2643416447169133E-2</v>
      </c>
      <c r="BK157" s="34">
        <f>'Insumo 1'!BK153/$CP157</f>
        <v>1.2803636049529953E-2</v>
      </c>
      <c r="BL157" s="34">
        <f>'Insumo 1'!BL153/$CP157</f>
        <v>1.2959277948966178E-2</v>
      </c>
      <c r="BM157" s="34">
        <f>'Insumo 1'!BM153/$CP157</f>
        <v>1.3121686887508328E-2</v>
      </c>
      <c r="BN157" s="34">
        <f>'Insumo 1'!BN153/$CP157</f>
        <v>1.3293848323585485E-2</v>
      </c>
      <c r="BO157" s="34">
        <f>'Insumo 1'!BO153/$CP157</f>
        <v>1.3467402973596212E-2</v>
      </c>
      <c r="BP157" s="34">
        <f>'Insumo 1'!BP153/$CP157</f>
        <v>1.3626826453709277E-2</v>
      </c>
      <c r="BQ157" s="34">
        <f>'Insumo 1'!BQ153/$CP157</f>
        <v>1.3768138152685901E-2</v>
      </c>
      <c r="BR157" s="34">
        <f>'Insumo 1'!BR153/$CP157</f>
        <v>1.3899299293003641E-2</v>
      </c>
      <c r="BS157" s="34">
        <f>'Insumo 1'!BS153/$CP157</f>
        <v>1.4019911813538621E-2</v>
      </c>
      <c r="BT157" s="34">
        <f>'Insumo 1'!BT153/$CP157</f>
        <v>1.4121019339003586E-2</v>
      </c>
      <c r="BU157" s="34">
        <f>'Insumo 1'!BU153/$CP157</f>
        <v>1.4191874219053838E-2</v>
      </c>
      <c r="BV157" s="34">
        <f>'Insumo 1'!BV153/$CP157</f>
        <v>1.4232078392565498E-2</v>
      </c>
      <c r="BW157" s="34">
        <f>'Insumo 1'!BW153/$CP157</f>
        <v>1.422232589503049E-2</v>
      </c>
      <c r="BX157" s="34">
        <f>'Insumo 1'!BX153/$CP157</f>
        <v>1.4149878770484726E-2</v>
      </c>
      <c r="BY157" s="34">
        <f>'Insumo 1'!BY153/$CP157</f>
        <v>1.4019712782976682E-2</v>
      </c>
      <c r="BZ157" s="34">
        <f>'Insumo 1'!BZ153/$CP157</f>
        <v>1.3854517416567388E-2</v>
      </c>
      <c r="CA157" s="34">
        <f>'Insumo 1'!CA153/$CP157</f>
        <v>1.3658074251933687E-2</v>
      </c>
      <c r="CB157" s="34">
        <f>'Insumo 1'!CB153/$CP157</f>
        <v>1.3380824679152787E-2</v>
      </c>
      <c r="CC157" s="34">
        <f>'Insumo 1'!CC153/$CP157</f>
        <v>1.3003064672592738E-2</v>
      </c>
      <c r="CD157" s="34">
        <f>'Insumo 1'!CD153/$CP157</f>
        <v>1.2549274991372029E-2</v>
      </c>
      <c r="CE157" s="34">
        <f>'Insumo 1'!CE153/$CP157</f>
        <v>1.2065232664736605E-2</v>
      </c>
      <c r="CF157" s="34">
        <f>'Insumo 1'!CF153/$CP157</f>
        <v>1.1543772592456666E-2</v>
      </c>
      <c r="CG157" s="34">
        <f>'Insumo 1'!CG153/$CP157</f>
        <v>1.1007186197469369E-2</v>
      </c>
      <c r="CH157" s="34">
        <f>'Insumo 1'!CH153/$CP157</f>
        <v>1.0471793985853706E-2</v>
      </c>
      <c r="CI157" s="34">
        <f>'Insumo 1'!CI153/$CP157</f>
        <v>9.9294357045701838E-3</v>
      </c>
      <c r="CJ157" s="34">
        <f>'Insumo 1'!CJ153/$CP157</f>
        <v>9.3536402888809225E-3</v>
      </c>
      <c r="CK157" s="34">
        <f>'Insumo 1'!CK153/$CP157</f>
        <v>8.7979469599474905E-3</v>
      </c>
      <c r="CL157" s="34">
        <f>'Insumo 1'!CL153/$CP157</f>
        <v>8.2100106799799562E-3</v>
      </c>
      <c r="CM157" s="34">
        <f>'Insumo 1'!CM153/$CP157</f>
        <v>7.5414670224271639E-3</v>
      </c>
      <c r="CN157" s="34">
        <f>'Insumo 1'!CN153/$CP157</f>
        <v>6.8082384322442268E-3</v>
      </c>
      <c r="CP157">
        <f>SUM('Insumo 1'!B153:CX153)</f>
        <v>5024.3539999999985</v>
      </c>
      <c r="CR157" s="46">
        <f t="shared" si="4"/>
        <v>0.14875683520707342</v>
      </c>
    </row>
    <row r="158" spans="1:96" x14ac:dyDescent="0.2">
      <c r="A158">
        <f t="shared" si="5"/>
        <v>2097</v>
      </c>
      <c r="B158" s="34">
        <f>'Insumo 1'!B154/$CP158</f>
        <v>7.8396423952020993E-3</v>
      </c>
      <c r="C158" s="34">
        <f>'Insumo 1'!C154/$CP158</f>
        <v>7.9190832445336576E-3</v>
      </c>
      <c r="D158" s="34">
        <f>'Insumo 1'!D154/$CP158</f>
        <v>8.0168721072895101E-3</v>
      </c>
      <c r="E158" s="34">
        <f>'Insumo 1'!E154/$CP158</f>
        <v>8.1037731379034715E-3</v>
      </c>
      <c r="F158" s="34">
        <f>'Insumo 1'!F154/$CP158</f>
        <v>8.193698566334626E-3</v>
      </c>
      <c r="G158" s="34">
        <f>'Insumo 1'!G154/$CP158</f>
        <v>8.2848337538926568E-3</v>
      </c>
      <c r="H158" s="34">
        <f>'Insumo 1'!H154/$CP158</f>
        <v>8.3753640618872485E-3</v>
      </c>
      <c r="I158" s="34">
        <f>'Insumo 1'!I154/$CP158</f>
        <v>8.4650878637972573E-3</v>
      </c>
      <c r="J158" s="34">
        <f>'Insumo 1'!J154/$CP158</f>
        <v>8.5529970270169509E-3</v>
      </c>
      <c r="K158" s="34">
        <f>'Insumo 1'!K154/$CP158</f>
        <v>8.6314297437427769E-3</v>
      </c>
      <c r="L158" s="34">
        <f>'Insumo 1'!L154/$CP158</f>
        <v>8.6955469774672341E-3</v>
      </c>
      <c r="M158" s="34">
        <f>'Insumo 1'!M154/$CP158</f>
        <v>8.7477682464440695E-3</v>
      </c>
      <c r="N158" s="34">
        <f>'Insumo 1'!N154/$CP158</f>
        <v>8.7963602380402763E-3</v>
      </c>
      <c r="O158" s="34">
        <f>'Insumo 1'!O154/$CP158</f>
        <v>8.8415245787769985E-3</v>
      </c>
      <c r="P158" s="34">
        <f>'Insumo 1'!P154/$CP158</f>
        <v>8.870357171300889E-3</v>
      </c>
      <c r="Q158" s="34">
        <f>'Insumo 1'!Q154/$CP158</f>
        <v>8.8788254851890243E-3</v>
      </c>
      <c r="R158" s="34">
        <f>'Insumo 1'!R154/$CP158</f>
        <v>8.8721718099912042E-3</v>
      </c>
      <c r="S158" s="34">
        <f>'Insumo 1'!S154/$CP158</f>
        <v>8.8637034961030689E-3</v>
      </c>
      <c r="T158" s="34">
        <f>'Insumo 1'!T154/$CP158</f>
        <v>8.8534205435246167E-3</v>
      </c>
      <c r="U158" s="34">
        <f>'Insumo 1'!U154/$CP158</f>
        <v>8.839105060523246E-3</v>
      </c>
      <c r="V158" s="34">
        <f>'Insumo 1'!V154/$CP158</f>
        <v>8.8219668062258279E-3</v>
      </c>
      <c r="W158" s="34">
        <f>'Insumo 1'!W154/$CP158</f>
        <v>8.8046269254072659E-3</v>
      </c>
      <c r="X158" s="34">
        <f>'Insumo 1'!X154/$CP158</f>
        <v>8.7891016832790173E-3</v>
      </c>
      <c r="Y158" s="34">
        <f>'Insumo 1'!Y154/$CP158</f>
        <v>8.7751894533199364E-3</v>
      </c>
      <c r="Z158" s="34">
        <f>'Insumo 1'!Z154/$CP158</f>
        <v>8.7731731881084754E-3</v>
      </c>
      <c r="AA158" s="34">
        <f>'Insumo 1'!AA154/$CP158</f>
        <v>8.7884968037155783E-3</v>
      </c>
      <c r="AB158" s="34">
        <f>'Insumo 1'!AB154/$CP158</f>
        <v>8.8183375288451993E-3</v>
      </c>
      <c r="AC158" s="34">
        <f>'Insumo 1'!AC154/$CP158</f>
        <v>8.8530172904823269E-3</v>
      </c>
      <c r="AD158" s="34">
        <f>'Insumo 1'!AD154/$CP158</f>
        <v>8.8935442212326899E-3</v>
      </c>
      <c r="AE158" s="34">
        <f>'Insumo 1'!AE154/$CP158</f>
        <v>8.9479833819421321E-3</v>
      </c>
      <c r="AF158" s="34">
        <f>'Insumo 1'!AF154/$CP158</f>
        <v>9.0187542908644076E-3</v>
      </c>
      <c r="AG158" s="34">
        <f>'Insumo 1'!AG154/$CP158</f>
        <v>9.102832550182325E-3</v>
      </c>
      <c r="AH158" s="34">
        <f>'Insumo 1'!AH154/$CP158</f>
        <v>9.1935644846980642E-3</v>
      </c>
      <c r="AI158" s="34">
        <f>'Insumo 1'!AI154/$CP158</f>
        <v>9.2903452148481846E-3</v>
      </c>
      <c r="AJ158" s="34">
        <f>'Insumo 1'!AJ154/$CP158</f>
        <v>9.3953926323652962E-3</v>
      </c>
      <c r="AK158" s="34">
        <f>'Insumo 1'!AK154/$CP158</f>
        <v>9.5079002311648109E-3</v>
      </c>
      <c r="AL158" s="34">
        <f>'Insumo 1'!AL154/$CP158</f>
        <v>9.6262549990775645E-3</v>
      </c>
      <c r="AM158" s="34">
        <f>'Insumo 1'!AM154/$CP158</f>
        <v>9.7492471769766772E-3</v>
      </c>
      <c r="AN158" s="34">
        <f>'Insumo 1'!AN154/$CP158</f>
        <v>9.8766751383410015E-3</v>
      </c>
      <c r="AO158" s="34">
        <f>'Insumo 1'!AO154/$CP158</f>
        <v>1.0004103099705328E-2</v>
      </c>
      <c r="AP158" s="34">
        <f>'Insumo 1'!AP154/$CP158</f>
        <v>1.0129111542815901E-2</v>
      </c>
      <c r="AQ158" s="34">
        <f>'Insumo 1'!AQ154/$CP158</f>
        <v>1.0252910226799599E-2</v>
      </c>
      <c r="AR158" s="34">
        <f>'Insumo 1'!AR154/$CP158</f>
        <v>1.0378523549473608E-2</v>
      </c>
      <c r="AS158" s="34">
        <f>'Insumo 1'!AS154/$CP158</f>
        <v>1.0505548257795642E-2</v>
      </c>
      <c r="AT158" s="34">
        <f>'Insumo 1'!AT154/$CP158</f>
        <v>1.0630556700906216E-2</v>
      </c>
      <c r="AU158" s="34">
        <f>'Insumo 1'!AU154/$CP158</f>
        <v>1.0752742372720744E-2</v>
      </c>
      <c r="AV158" s="34">
        <f>'Insumo 1'!AV154/$CP158</f>
        <v>1.0872306899760374E-2</v>
      </c>
      <c r="AW158" s="34">
        <f>'Insumo 1'!AW154/$CP158</f>
        <v>1.0992274679842293E-2</v>
      </c>
      <c r="AX158" s="34">
        <f>'Insumo 1'!AX154/$CP158</f>
        <v>1.1113250592529945E-2</v>
      </c>
      <c r="AY158" s="34">
        <f>'Insumo 1'!AY154/$CP158</f>
        <v>1.1231806986963844E-2</v>
      </c>
      <c r="AZ158" s="34">
        <f>'Insumo 1'!AZ154/$CP158</f>
        <v>1.1346935730538259E-2</v>
      </c>
      <c r="BA158" s="34">
        <f>'Insumo 1'!BA154/$CP158</f>
        <v>1.1460249835422359E-2</v>
      </c>
      <c r="BB158" s="34">
        <f>'Insumo 1'!BB154/$CP158</f>
        <v>1.1575378578996773E-2</v>
      </c>
      <c r="BC158" s="34">
        <f>'Insumo 1'!BC154/$CP158</f>
        <v>1.1692120334740356E-2</v>
      </c>
      <c r="BD158" s="34">
        <f>'Insumo 1'!BD154/$CP158</f>
        <v>1.1809668596568526E-2</v>
      </c>
      <c r="BE158" s="34">
        <f>'Insumo 1'!BE154/$CP158</f>
        <v>1.1929031497087008E-2</v>
      </c>
      <c r="BF158" s="34">
        <f>'Insumo 1'!BF154/$CP158</f>
        <v>1.2050612289338097E-2</v>
      </c>
      <c r="BG158" s="34">
        <f>'Insumo 1'!BG154/$CP158</f>
        <v>1.2173806093758356E-2</v>
      </c>
      <c r="BH158" s="34">
        <f>'Insumo 1'!BH154/$CP158</f>
        <v>1.2296798271657467E-2</v>
      </c>
      <c r="BI158" s="34">
        <f>'Insumo 1'!BI154/$CP158</f>
        <v>1.2431484787783052E-2</v>
      </c>
      <c r="BJ158" s="34">
        <f>'Insumo 1'!BJ154/$CP158</f>
        <v>1.2583107931684909E-2</v>
      </c>
      <c r="BK158" s="34">
        <f>'Insumo 1'!BK154/$CP158</f>
        <v>1.27458205342498E-2</v>
      </c>
      <c r="BL158" s="34">
        <f>'Insumo 1'!BL154/$CP158</f>
        <v>1.2904298979870624E-2</v>
      </c>
      <c r="BM158" s="34">
        <f>'Insumo 1'!BM154/$CP158</f>
        <v>1.305693025637821E-2</v>
      </c>
      <c r="BN158" s="34">
        <f>'Insumo 1'!BN154/$CP158</f>
        <v>1.3215811955041326E-2</v>
      </c>
      <c r="BO158" s="34">
        <f>'Insumo 1'!BO154/$CP158</f>
        <v>1.3384170100198307E-2</v>
      </c>
      <c r="BP158" s="34">
        <f>'Insumo 1'!BP154/$CP158</f>
        <v>1.3552931498397581E-2</v>
      </c>
      <c r="BQ158" s="34">
        <f>'Insumo 1'!BQ154/$CP158</f>
        <v>1.3706167654468604E-2</v>
      </c>
      <c r="BR158" s="34">
        <f>'Insumo 1'!BR154/$CP158</f>
        <v>1.3839846037988462E-2</v>
      </c>
      <c r="BS158" s="34">
        <f>'Insumo 1'!BS154/$CP158</f>
        <v>1.3961628456760697E-2</v>
      </c>
      <c r="BT158" s="34">
        <f>'Insumo 1'!BT154/$CP158</f>
        <v>1.4070708404700729E-2</v>
      </c>
      <c r="BU158" s="34">
        <f>'Insumo 1'!BU154/$CP158</f>
        <v>1.4158617567920421E-2</v>
      </c>
      <c r="BV158" s="34">
        <f>'Insumo 1'!BV154/$CP158</f>
        <v>1.4214468114277887E-2</v>
      </c>
      <c r="BW158" s="34">
        <f>'Insumo 1'!BW154/$CP158</f>
        <v>1.4237856790730832E-2</v>
      </c>
      <c r="BX158" s="34">
        <f>'Insumo 1'!BX154/$CP158</f>
        <v>1.4207007932995484E-2</v>
      </c>
      <c r="BY158" s="34">
        <f>'Insumo 1'!BY154/$CP158</f>
        <v>1.4108614190676194E-2</v>
      </c>
      <c r="BZ158" s="34">
        <f>'Insumo 1'!BZ154/$CP158</f>
        <v>1.3948321106365055E-2</v>
      </c>
      <c r="CA158" s="34">
        <f>'Insumo 1'!CA154/$CP158</f>
        <v>1.3751936874768767E-2</v>
      </c>
      <c r="CB158" s="34">
        <f>'Insumo 1'!CB154/$CP158</f>
        <v>1.3523090773267958E-2</v>
      </c>
      <c r="CC158" s="34">
        <f>'Insumo 1'!CC154/$CP158</f>
        <v>1.3209763159406944E-2</v>
      </c>
      <c r="CD158" s="34">
        <f>'Insumo 1'!CD154/$CP158</f>
        <v>1.2791388128028816E-2</v>
      </c>
      <c r="CE158" s="34">
        <f>'Insumo 1'!CE154/$CP158</f>
        <v>1.2293975500361421E-2</v>
      </c>
      <c r="CF158" s="34">
        <f>'Insumo 1'!CF154/$CP158</f>
        <v>1.17671254006067E-2</v>
      </c>
      <c r="CG158" s="34">
        <f>'Insumo 1'!CG154/$CP158</f>
        <v>1.120418415356683E-2</v>
      </c>
      <c r="CH158" s="34">
        <f>'Insumo 1'!CH154/$CP158</f>
        <v>1.0625717664398711E-2</v>
      </c>
      <c r="CI158" s="34">
        <f>'Insumo 1'!CI154/$CP158</f>
        <v>1.0047654428272882E-2</v>
      </c>
      <c r="CJ158" s="34">
        <f>'Insumo 1'!CJ154/$CP158</f>
        <v>9.464550529118404E-3</v>
      </c>
      <c r="CK158" s="34">
        <f>'Insumo 1'!CK154/$CP158</f>
        <v>8.8407180726924155E-3</v>
      </c>
      <c r="CL158" s="34">
        <f>'Insumo 1'!CL154/$CP158</f>
        <v>8.2729377891450368E-3</v>
      </c>
      <c r="CM158" s="34">
        <f>'Insumo 1'!CM154/$CP158</f>
        <v>7.6805590700178387E-3</v>
      </c>
      <c r="CN158" s="34">
        <f>'Insumo 1'!CN154/$CP158</f>
        <v>6.9782938968660215E-3</v>
      </c>
      <c r="CP158">
        <f>SUM('Insumo 1'!B154:CX154)</f>
        <v>4959.6649999999972</v>
      </c>
      <c r="CR158" s="46">
        <f t="shared" si="4"/>
        <v>0.1481950897893306</v>
      </c>
    </row>
    <row r="159" spans="1:96" x14ac:dyDescent="0.2">
      <c r="A159">
        <f t="shared" si="5"/>
        <v>2098</v>
      </c>
      <c r="B159" s="34">
        <f>'Insumo 1'!B155/$CP159</f>
        <v>7.803488873317414E-3</v>
      </c>
      <c r="C159" s="34">
        <f>'Insumo 1'!C155/$CP159</f>
        <v>7.8825493004071531E-3</v>
      </c>
      <c r="D159" s="34">
        <f>'Insumo 1'!D155/$CP159</f>
        <v>7.9687598953215449E-3</v>
      </c>
      <c r="E159" s="34">
        <f>'Insumo 1'!E155/$CP159</f>
        <v>8.0719266025058301E-3</v>
      </c>
      <c r="F159" s="34">
        <f>'Insumo 1'!F155/$CP159</f>
        <v>8.16263158862429E-3</v>
      </c>
      <c r="G159" s="34">
        <f>'Insumo 1'!G155/$CP159</f>
        <v>8.2547666083076787E-3</v>
      </c>
      <c r="H159" s="34">
        <f>'Insumo 1'!H155/$CP159</f>
        <v>8.3464930469725196E-3</v>
      </c>
      <c r="I159" s="34">
        <f>'Insumo 1'!I155/$CP159</f>
        <v>8.4361765805446003E-3</v>
      </c>
      <c r="J159" s="34">
        <f>'Insumo 1'!J155/$CP159</f>
        <v>8.5234086280053713E-3</v>
      </c>
      <c r="K159" s="34">
        <f>'Insumo 1'!K155/$CP159</f>
        <v>8.6090063513919353E-3</v>
      </c>
      <c r="L159" s="34">
        <f>'Insumo 1'!L155/$CP159</f>
        <v>8.6807123201477435E-3</v>
      </c>
      <c r="M159" s="34">
        <f>'Insumo 1'!M155/$CP159</f>
        <v>8.7330106905223522E-3</v>
      </c>
      <c r="N159" s="34">
        <f>'Insumo 1'!N155/$CP159</f>
        <v>8.7701915632105495E-3</v>
      </c>
      <c r="O159" s="34">
        <f>'Insumo 1'!O155/$CP159</f>
        <v>8.8034909162225082E-3</v>
      </c>
      <c r="P159" s="34">
        <f>'Insumo 1'!P155/$CP159</f>
        <v>8.8335216210860511E-3</v>
      </c>
      <c r="Q159" s="34">
        <f>'Insumo 1'!Q155/$CP159</f>
        <v>8.8494562808095634E-3</v>
      </c>
      <c r="R159" s="34">
        <f>'Insumo 1'!R155/$CP159</f>
        <v>8.848434828263186E-3</v>
      </c>
      <c r="S159" s="34">
        <f>'Insumo 1'!S155/$CP159</f>
        <v>8.8355645261788095E-3</v>
      </c>
      <c r="T159" s="34">
        <f>'Insumo 1'!T155/$CP159</f>
        <v>8.8210599000202276E-3</v>
      </c>
      <c r="U159" s="34">
        <f>'Insumo 1'!U155/$CP159</f>
        <v>8.8049209497874387E-3</v>
      </c>
      <c r="V159" s="34">
        <f>'Insumo 1'!V155/$CP159</f>
        <v>8.7879648375175454E-3</v>
      </c>
      <c r="W159" s="34">
        <f>'Insumo 1'!W155/$CP159</f>
        <v>8.77162159677548E-3</v>
      </c>
      <c r="X159" s="34">
        <f>'Insumo 1'!X155/$CP159</f>
        <v>8.757729842144726E-3</v>
      </c>
      <c r="Y159" s="34">
        <f>'Insumo 1'!Y155/$CP159</f>
        <v>8.7464938641345566E-3</v>
      </c>
      <c r="Z159" s="34">
        <f>'Insumo 1'!Z155/$CP159</f>
        <v>8.7379136627449717E-3</v>
      </c>
      <c r="AA159" s="34">
        <f>'Insumo 1'!AA155/$CP159</f>
        <v>8.7424080539490398E-3</v>
      </c>
      <c r="AB159" s="34">
        <f>'Insumo 1'!AB155/$CP159</f>
        <v>8.76528859098793E-3</v>
      </c>
      <c r="AC159" s="34">
        <f>'Insumo 1'!AC155/$CP159</f>
        <v>8.8032866257132317E-3</v>
      </c>
      <c r="AD159" s="34">
        <f>'Insumo 1'!AD155/$CP159</f>
        <v>8.8468005041889789E-3</v>
      </c>
      <c r="AE159" s="34">
        <f>'Insumo 1'!AE155/$CP159</f>
        <v>8.8966473884522761E-3</v>
      </c>
      <c r="AF159" s="34">
        <f>'Insumo 1'!AF155/$CP159</f>
        <v>8.9599774463277777E-3</v>
      </c>
      <c r="AG159" s="34">
        <f>'Insumo 1'!AG155/$CP159</f>
        <v>9.0390378734175169E-3</v>
      </c>
      <c r="AH159" s="34">
        <f>'Insumo 1'!AH155/$CP159</f>
        <v>9.130764312082356E-3</v>
      </c>
      <c r="AI159" s="34">
        <f>'Insumo 1'!AI155/$CP159</f>
        <v>9.2290280470440217E-3</v>
      </c>
      <c r="AJ159" s="34">
        <f>'Insumo 1'!AJ155/$CP159</f>
        <v>9.3336247877932356E-3</v>
      </c>
      <c r="AK159" s="34">
        <f>'Insumo 1'!AK155/$CP159</f>
        <v>9.4451674058578291E-3</v>
      </c>
      <c r="AL159" s="34">
        <f>'Insumo 1'!AL155/$CP159</f>
        <v>9.5622258676728682E-3</v>
      </c>
      <c r="AM159" s="34">
        <f>'Insumo 1'!AM155/$CP159</f>
        <v>9.6839830112012502E-3</v>
      </c>
      <c r="AN159" s="34">
        <f>'Insumo 1'!AN155/$CP159</f>
        <v>9.8104388364429768E-3</v>
      </c>
      <c r="AO159" s="34">
        <f>'Insumo 1'!AO155/$CP159</f>
        <v>9.940571890851669E-3</v>
      </c>
      <c r="AP159" s="34">
        <f>'Insumo 1'!AP155/$CP159</f>
        <v>1.0070909235769636E-2</v>
      </c>
      <c r="AQ159" s="34">
        <f>'Insumo 1'!AQ155/$CP159</f>
        <v>1.0199612256613397E-2</v>
      </c>
      <c r="AR159" s="34">
        <f>'Insumo 1'!AR155/$CP159</f>
        <v>1.0327089534401503E-2</v>
      </c>
      <c r="AS159" s="34">
        <f>'Insumo 1'!AS155/$CP159</f>
        <v>1.0456201136263815E-2</v>
      </c>
      <c r="AT159" s="34">
        <f>'Insumo 1'!AT155/$CP159</f>
        <v>1.0586538481181781E-2</v>
      </c>
      <c r="AU159" s="34">
        <f>'Insumo 1'!AU155/$CP159</f>
        <v>1.0714832921006992E-2</v>
      </c>
      <c r="AV159" s="34">
        <f>'Insumo 1'!AV155/$CP159</f>
        <v>1.0840267293702339E-2</v>
      </c>
      <c r="AW159" s="34">
        <f>'Insumo 1'!AW155/$CP159</f>
        <v>1.0963045889777102E-2</v>
      </c>
      <c r="AX159" s="34">
        <f>'Insumo 1'!AX155/$CP159</f>
        <v>1.1086437357379691E-2</v>
      </c>
      <c r="AY159" s="34">
        <f>'Insumo 1'!AY155/$CP159</f>
        <v>1.1210237406000833E-2</v>
      </c>
      <c r="AZ159" s="34">
        <f>'Insumo 1'!AZ155/$CP159</f>
        <v>1.1331381678001387E-2</v>
      </c>
      <c r="BA159" s="34">
        <f>'Insumo 1'!BA155/$CP159</f>
        <v>1.1448235849307152E-2</v>
      </c>
      <c r="BB159" s="34">
        <f>'Insumo 1'!BB155/$CP159</f>
        <v>1.1563251406029432E-2</v>
      </c>
      <c r="BC159" s="34">
        <f>'Insumo 1'!BC155/$CP159</f>
        <v>1.1679288415298094E-2</v>
      </c>
      <c r="BD159" s="34">
        <f>'Insumo 1'!BD155/$CP159</f>
        <v>1.1796959748640961E-2</v>
      </c>
      <c r="BE159" s="34">
        <f>'Insumo 1'!BE155/$CP159</f>
        <v>1.1915652534530205E-2</v>
      </c>
      <c r="BF159" s="34">
        <f>'Insumo 1'!BF155/$CP159</f>
        <v>1.2035366772965831E-2</v>
      </c>
      <c r="BG159" s="34">
        <f>'Insumo 1'!BG155/$CP159</f>
        <v>1.2157328207003489E-2</v>
      </c>
      <c r="BH159" s="34">
        <f>'Insumo 1'!BH155/$CP159</f>
        <v>1.2280311093587529E-2</v>
      </c>
      <c r="BI159" s="34">
        <f>'Insumo 1'!BI155/$CP159</f>
        <v>1.2402681108643739E-2</v>
      </c>
      <c r="BJ159" s="34">
        <f>'Insumo 1'!BJ155/$CP159</f>
        <v>1.2536491392219394E-2</v>
      </c>
      <c r="BK159" s="34">
        <f>'Insumo 1'!BK155/$CP159</f>
        <v>1.2687462078574218E-2</v>
      </c>
      <c r="BL159" s="34">
        <f>'Insumo 1'!BL155/$CP159</f>
        <v>1.2849055871411386E-2</v>
      </c>
      <c r="BM159" s="34">
        <f>'Insumo 1'!BM155/$CP159</f>
        <v>1.300533811100738E-2</v>
      </c>
      <c r="BN159" s="34">
        <f>'Insumo 1'!BN155/$CP159</f>
        <v>1.3154878763797274E-2</v>
      </c>
      <c r="BO159" s="34">
        <f>'Insumo 1'!BO155/$CP159</f>
        <v>1.3310139550846891E-2</v>
      </c>
      <c r="BP159" s="34">
        <f>'Insumo 1'!BP155/$CP159</f>
        <v>1.3474389120304639E-2</v>
      </c>
      <c r="BQ159" s="34">
        <f>'Insumo 1'!BQ155/$CP159</f>
        <v>1.3638434399253118E-2</v>
      </c>
      <c r="BR159" s="34">
        <f>'Insumo 1'!BR155/$CP159</f>
        <v>1.3785114984913149E-2</v>
      </c>
      <c r="BS159" s="34">
        <f>'Insumo 1'!BS155/$CP159</f>
        <v>1.3910753648117773E-2</v>
      </c>
      <c r="BT159" s="34">
        <f>'Insumo 1'!BT155/$CP159</f>
        <v>1.4022704847200917E-2</v>
      </c>
      <c r="BU159" s="34">
        <f>'Insumo 1'!BU155/$CP159</f>
        <v>1.4120560001144032E-2</v>
      </c>
      <c r="BV159" s="34">
        <f>'Insumo 1'!BV155/$CP159</f>
        <v>1.419471745601115E-2</v>
      </c>
      <c r="BW159" s="34">
        <f>'Insumo 1'!BW155/$CP159</f>
        <v>1.4234962686338485E-2</v>
      </c>
      <c r="BX159" s="34">
        <f>'Insumo 1'!BX155/$CP159</f>
        <v>1.4241091401616756E-2</v>
      </c>
      <c r="BY159" s="34">
        <f>'Insumo 1'!BY155/$CP159</f>
        <v>1.4188588740732876E-2</v>
      </c>
      <c r="BZ159" s="34">
        <f>'Insumo 1'!BZ155/$CP159</f>
        <v>1.4063562949056078E-2</v>
      </c>
      <c r="CA159" s="34">
        <f>'Insumo 1'!CA155/$CP159</f>
        <v>1.3872551322883198E-2</v>
      </c>
      <c r="CB159" s="34">
        <f>'Insumo 1'!CB155/$CP159</f>
        <v>1.3643950243003565E-2</v>
      </c>
      <c r="CC159" s="34">
        <f>'Insumo 1'!CC155/$CP159</f>
        <v>1.3382049810111974E-2</v>
      </c>
      <c r="CD159" s="34">
        <f>'Insumo 1'!CD155/$CP159</f>
        <v>1.3031691586703959E-2</v>
      </c>
      <c r="CE159" s="34">
        <f>'Insumo 1'!CE155/$CP159</f>
        <v>1.2571425069305558E-2</v>
      </c>
      <c r="CF159" s="34">
        <f>'Insumo 1'!CF155/$CP159</f>
        <v>1.2029646638706109E-2</v>
      </c>
      <c r="CG159" s="34">
        <f>'Insumo 1'!CG155/$CP159</f>
        <v>1.1458858955789493E-2</v>
      </c>
      <c r="CH159" s="34">
        <f>'Insumo 1'!CH155/$CP159</f>
        <v>1.0853546176805267E-2</v>
      </c>
      <c r="CI159" s="34">
        <f>'Insumo 1'!CI155/$CP159</f>
        <v>1.0231890157078975E-2</v>
      </c>
      <c r="CJ159" s="34">
        <f>'Insumo 1'!CJ155/$CP159</f>
        <v>9.6104384278619583E-3</v>
      </c>
      <c r="CK159" s="34">
        <f>'Insumo 1'!CK155/$CP159</f>
        <v>8.9849008884594281E-3</v>
      </c>
      <c r="CL159" s="34">
        <f>'Insumo 1'!CL155/$CP159</f>
        <v>8.3119679509049069E-3</v>
      </c>
      <c r="CM159" s="34">
        <f>'Insumo 1'!CM155/$CP159</f>
        <v>7.7319871950708805E-3</v>
      </c>
      <c r="CN159" s="34">
        <f>'Insumo 1'!CN155/$CP159</f>
        <v>7.1356631984947896E-3</v>
      </c>
      <c r="CP159">
        <f>SUM('Insumo 1'!B155:CX155)</f>
        <v>4894.9899999999989</v>
      </c>
      <c r="CR159" s="46">
        <f t="shared" si="4"/>
        <v>0.14770980124576355</v>
      </c>
    </row>
    <row r="160" spans="1:96" x14ac:dyDescent="0.2">
      <c r="A160">
        <f t="shared" si="5"/>
        <v>2099</v>
      </c>
      <c r="B160" s="34">
        <f>'Insumo 1'!B156/$CP160</f>
        <v>7.7632759782504095E-3</v>
      </c>
      <c r="C160" s="34">
        <f>'Insumo 1'!C156/$CP160</f>
        <v>7.842357882882187E-3</v>
      </c>
      <c r="D160" s="34">
        <f>'Insumo 1'!D156/$CP160</f>
        <v>7.9290995531458384E-3</v>
      </c>
      <c r="E160" s="34">
        <f>'Insumo 1'!E156/$CP160</f>
        <v>8.0216378028065832E-3</v>
      </c>
      <c r="F160" s="34">
        <f>'Insumo 1'!F156/$CP160</f>
        <v>8.1251481491832547E-3</v>
      </c>
      <c r="G160" s="34">
        <f>'Insumo 1'!G156/$CP160</f>
        <v>8.2199636264642887E-3</v>
      </c>
      <c r="H160" s="34">
        <f>'Insumo 1'!H156/$CP160</f>
        <v>8.3145720830525641E-3</v>
      </c>
      <c r="I160" s="34">
        <f>'Insumo 1'!I156/$CP160</f>
        <v>8.4066962913278039E-3</v>
      </c>
      <c r="J160" s="34">
        <f>'Insumo 1'!J156/$CP160</f>
        <v>8.4950941271334807E-3</v>
      </c>
      <c r="K160" s="34">
        <f>'Insumo 1'!K156/$CP160</f>
        <v>8.580179631855105E-3</v>
      </c>
      <c r="L160" s="34">
        <f>'Insumo 1'!L156/$CP160</f>
        <v>8.6627808882636902E-3</v>
      </c>
      <c r="M160" s="34">
        <f>'Insumo 1'!M156/$CP160</f>
        <v>8.7279924064809934E-3</v>
      </c>
      <c r="N160" s="34">
        <f>'Insumo 1'!N156/$CP160</f>
        <v>8.7679474001823906E-3</v>
      </c>
      <c r="O160" s="34">
        <f>'Insumo 1'!O156/$CP160</f>
        <v>8.7896845729214905E-3</v>
      </c>
      <c r="P160" s="34">
        <f>'Insumo 1'!P156/$CP160</f>
        <v>8.8076953731910327E-3</v>
      </c>
      <c r="Q160" s="34">
        <f>'Insumo 1'!Q156/$CP160</f>
        <v>8.821979800991012E-3</v>
      </c>
      <c r="R160" s="34">
        <f>'Insumo 1'!R156/$CP160</f>
        <v>8.8244640493040528E-3</v>
      </c>
      <c r="S160" s="34">
        <f>'Insumo 1'!S156/$CP160</f>
        <v>8.8139059939736329E-3</v>
      </c>
      <c r="T160" s="34">
        <f>'Insumo 1'!T156/$CP160</f>
        <v>8.7944460488548187E-3</v>
      </c>
      <c r="U160" s="34">
        <f>'Insumo 1'!U156/$CP160</f>
        <v>8.7735369588867306E-3</v>
      </c>
      <c r="V160" s="34">
        <f>'Insumo 1'!V156/$CP160</f>
        <v>8.751799786147629E-3</v>
      </c>
      <c r="W160" s="34">
        <f>'Insumo 1'!W156/$CP160</f>
        <v>8.7319257996433079E-3</v>
      </c>
      <c r="X160" s="34">
        <f>'Insumo 1'!X156/$CP160</f>
        <v>8.7163992476868065E-3</v>
      </c>
      <c r="Y160" s="34">
        <f>'Insumo 1'!Y156/$CP160</f>
        <v>8.70604821304914E-3</v>
      </c>
      <c r="Z160" s="34">
        <f>'Insumo 1'!Z156/$CP160</f>
        <v>8.6992165301882796E-3</v>
      </c>
      <c r="AA160" s="34">
        <f>'Insumo 1'!AA156/$CP160</f>
        <v>8.6961112197969787E-3</v>
      </c>
      <c r="AB160" s="34">
        <f>'Insumo 1'!AB156/$CP160</f>
        <v>8.7074973578984121E-3</v>
      </c>
      <c r="AC160" s="34">
        <f>'Insumo 1'!AC156/$CP160</f>
        <v>8.7379293997331547E-3</v>
      </c>
      <c r="AD160" s="34">
        <f>'Insumo 1'!AD156/$CP160</f>
        <v>8.7843020349099039E-3</v>
      </c>
      <c r="AE160" s="34">
        <f>'Insumo 1'!AE156/$CP160</f>
        <v>8.8368852908692532E-3</v>
      </c>
      <c r="AF160" s="34">
        <f>'Insumo 1'!AF156/$CP160</f>
        <v>8.8960932089967096E-3</v>
      </c>
      <c r="AG160" s="34">
        <f>'Insumo 1'!AG156/$CP160</f>
        <v>8.96855045146038E-3</v>
      </c>
      <c r="AH160" s="34">
        <f>'Insumo 1'!AH156/$CP160</f>
        <v>9.056120204495045E-3</v>
      </c>
      <c r="AI160" s="34">
        <f>'Insumo 1'!AI156/$CP160</f>
        <v>9.1556971577094037E-3</v>
      </c>
      <c r="AJ160" s="34">
        <f>'Insumo 1'!AJ156/$CP160</f>
        <v>9.2616917523991159E-3</v>
      </c>
      <c r="AK160" s="34">
        <f>'Insumo 1'!AK156/$CP160</f>
        <v>9.3745180299496886E-3</v>
      </c>
      <c r="AL160" s="34">
        <f>'Insumo 1'!AL156/$CP160</f>
        <v>9.4925198248190946E-3</v>
      </c>
      <c r="AM160" s="34">
        <f>'Insumo 1'!AM156/$CP160</f>
        <v>9.6142479921580617E-3</v>
      </c>
      <c r="AN160" s="34">
        <f>'Insumo 1'!AN156/$CP160</f>
        <v>9.7394955112738331E-3</v>
      </c>
      <c r="AO160" s="34">
        <f>'Insumo 1'!AO156/$CP160</f>
        <v>9.8690904649374276E-3</v>
      </c>
      <c r="AP160" s="34">
        <f>'Insumo 1'!AP156/$CP160</f>
        <v>1.0001997749685075E-2</v>
      </c>
      <c r="AQ160" s="34">
        <f>'Insumo 1'!AQ156/$CP160</f>
        <v>1.0135526096510982E-2</v>
      </c>
      <c r="AR160" s="34">
        <f>'Insumo 1'!AR156/$CP160</f>
        <v>1.0267812319180369E-2</v>
      </c>
      <c r="AS160" s="34">
        <f>'Insumo 1'!AS156/$CP160</f>
        <v>1.0399270459078742E-2</v>
      </c>
      <c r="AT160" s="34">
        <f>'Insumo 1'!AT156/$CP160</f>
        <v>1.0531970723133636E-2</v>
      </c>
      <c r="AU160" s="34">
        <f>'Insumo 1'!AU156/$CP160</f>
        <v>1.0665499069959542E-2</v>
      </c>
      <c r="AV160" s="34">
        <f>'Insumo 1'!AV156/$CP160</f>
        <v>1.079716423055067E-2</v>
      </c>
      <c r="AW160" s="34">
        <f>'Insumo 1'!AW156/$CP160</f>
        <v>1.0925724080750498E-2</v>
      </c>
      <c r="AX160" s="34">
        <f>'Insumo 1'!AX156/$CP160</f>
        <v>1.1052006703330038E-2</v>
      </c>
      <c r="AY160" s="34">
        <f>'Insumo 1'!AY156/$CP160</f>
        <v>1.117849634660233E-2</v>
      </c>
      <c r="AZ160" s="34">
        <f>'Insumo 1'!AZ156/$CP160</f>
        <v>1.1305607051952883E-2</v>
      </c>
      <c r="BA160" s="34">
        <f>'Insumo 1'!BA156/$CP160</f>
        <v>1.1428991384833876E-2</v>
      </c>
      <c r="BB160" s="34">
        <f>'Insumo 1'!BB156/$CP160</f>
        <v>1.1547821262474296E-2</v>
      </c>
      <c r="BC160" s="34">
        <f>'Insumo 1'!BC156/$CP160</f>
        <v>1.1664166891801676E-2</v>
      </c>
      <c r="BD160" s="34">
        <f>'Insumo 1'!BD156/$CP160</f>
        <v>1.1781547624592822E-2</v>
      </c>
      <c r="BE160" s="34">
        <f>'Insumo 1'!BE156/$CP160</f>
        <v>1.1899963460847734E-2</v>
      </c>
      <c r="BF160" s="34">
        <f>'Insumo 1'!BF156/$CP160</f>
        <v>1.2019207379873661E-2</v>
      </c>
      <c r="BG160" s="34">
        <f>'Insumo 1'!BG156/$CP160</f>
        <v>1.2139693423056108E-2</v>
      </c>
      <c r="BH160" s="34">
        <f>'Insumo 1'!BH156/$CP160</f>
        <v>1.2262042652473335E-2</v>
      </c>
      <c r="BI160" s="34">
        <f>'Insumo 1'!BI156/$CP160</f>
        <v>1.2384805923276067E-2</v>
      </c>
      <c r="BJ160" s="34">
        <f>'Insumo 1'!BJ156/$CP160</f>
        <v>1.2506534090615033E-2</v>
      </c>
      <c r="BK160" s="34">
        <f>'Insumo 1'!BK156/$CP160</f>
        <v>1.2639648396055433E-2</v>
      </c>
      <c r="BL160" s="34">
        <f>'Insumo 1'!BL156/$CP160</f>
        <v>1.2789531377608855E-2</v>
      </c>
      <c r="BM160" s="34">
        <f>'Insumo 1'!BM156/$CP160</f>
        <v>1.2949765393799943E-2</v>
      </c>
      <c r="BN160" s="34">
        <f>'Insumo 1'!BN156/$CP160</f>
        <v>1.3103581768515678E-2</v>
      </c>
      <c r="BO160" s="34">
        <f>'Insumo 1'!BO156/$CP160</f>
        <v>1.3250152418985047E-2</v>
      </c>
      <c r="BP160" s="34">
        <f>'Insumo 1'!BP156/$CP160</f>
        <v>1.3401691566080495E-2</v>
      </c>
      <c r="BQ160" s="34">
        <f>'Insumo 1'!BQ156/$CP160</f>
        <v>1.3561718561578829E-2</v>
      </c>
      <c r="BR160" s="34">
        <f>'Insumo 1'!BR156/$CP160</f>
        <v>1.3720710453613397E-2</v>
      </c>
      <c r="BS160" s="34">
        <f>'Insumo 1'!BS156/$CP160</f>
        <v>1.3860656441914658E-2</v>
      </c>
      <c r="BT160" s="34">
        <f>'Insumo 1'!BT156/$CP160</f>
        <v>1.3978037174705804E-2</v>
      </c>
      <c r="BU160" s="34">
        <f>'Insumo 1'!BU156/$CP160</f>
        <v>1.4080098376233204E-2</v>
      </c>
      <c r="BV160" s="34">
        <f>'Insumo 1'!BV156/$CP160</f>
        <v>1.416601196372584E-2</v>
      </c>
      <c r="BW160" s="34">
        <f>'Insumo 1'!BW156/$CP160</f>
        <v>1.4226254985317063E-2</v>
      </c>
      <c r="BX160" s="34">
        <f>'Insumo 1'!BX156/$CP160</f>
        <v>1.4250476406369205E-2</v>
      </c>
      <c r="BY160" s="34">
        <f>'Insumo 1'!BY156/$CP160</f>
        <v>1.4238469206189514E-2</v>
      </c>
      <c r="BZ160" s="34">
        <f>'Insumo 1'!BZ156/$CP160</f>
        <v>1.4163941756798309E-2</v>
      </c>
      <c r="CA160" s="34">
        <f>'Insumo 1'!CA156/$CP160</f>
        <v>1.4011574526931846E-2</v>
      </c>
      <c r="CB160" s="34">
        <f>'Insumo 1'!CB156/$CP160</f>
        <v>1.3789027282222002E-2</v>
      </c>
      <c r="CC160" s="34">
        <f>'Insumo 1'!CC156/$CP160</f>
        <v>1.352776716796728E-2</v>
      </c>
      <c r="CD160" s="34">
        <f>'Insumo 1'!CD156/$CP160</f>
        <v>1.3231727577329998E-2</v>
      </c>
      <c r="CE160" s="34">
        <f>'Insumo 1'!CE156/$CP160</f>
        <v>1.2843563778417479E-2</v>
      </c>
      <c r="CF160" s="34">
        <f>'Insumo 1'!CF156/$CP160</f>
        <v>1.2340710515719604E-2</v>
      </c>
      <c r="CG160" s="34">
        <f>'Insumo 1'!CG156/$CP160</f>
        <v>1.1753185789685615E-2</v>
      </c>
      <c r="CH160" s="34">
        <f>'Insumo 1'!CH156/$CP160</f>
        <v>1.1137299228744416E-2</v>
      </c>
      <c r="CI160" s="34">
        <f>'Insumo 1'!CI156/$CP160</f>
        <v>1.0488703398348186E-2</v>
      </c>
      <c r="CJ160" s="34">
        <f>'Insumo 1'!CJ156/$CP160</f>
        <v>9.8235459125316921E-3</v>
      </c>
      <c r="CK160" s="34">
        <f>'Insumo 1'!CK156/$CP160</f>
        <v>9.1575603439441825E-3</v>
      </c>
      <c r="CL160" s="34">
        <f>'Insumo 1'!CL156/$CP160</f>
        <v>8.4888835063508822E-3</v>
      </c>
      <c r="CM160" s="34">
        <f>'Insumo 1'!CM156/$CP160</f>
        <v>7.7655532058706969E-3</v>
      </c>
      <c r="CN160" s="34">
        <f>'Insumo 1'!CN156/$CP160</f>
        <v>7.1734740245961324E-3</v>
      </c>
      <c r="CP160">
        <f>SUM('Insumo 1'!B156:CX156)</f>
        <v>4830.4349999999977</v>
      </c>
      <c r="CR160" s="46">
        <f t="shared" si="4"/>
        <v>0.147284664838674</v>
      </c>
    </row>
    <row r="161" spans="1:96" x14ac:dyDescent="0.2">
      <c r="A161">
        <f t="shared" si="5"/>
        <v>2100</v>
      </c>
      <c r="B161" s="34">
        <f>'Insumo 1'!B157/$CP161</f>
        <v>7.7164058757733583E-3</v>
      </c>
      <c r="C161" s="34">
        <f>'Insumo 1'!C157/$CP161</f>
        <v>7.7969752494660731E-3</v>
      </c>
      <c r="D161" s="34">
        <f>'Insumo 1'!D157/$CP161</f>
        <v>7.8853078180198041E-3</v>
      </c>
      <c r="E161" s="34">
        <f>'Insumo 1'!E157/$CP161</f>
        <v>7.9790956045839804E-3</v>
      </c>
      <c r="F161" s="34">
        <f>'Insumo 1'!F157/$CP161</f>
        <v>8.0762404483853516E-3</v>
      </c>
      <c r="G161" s="34">
        <f>'Insumo 1'!G157/$CP161</f>
        <v>8.1754834529599724E-3</v>
      </c>
      <c r="H161" s="34">
        <f>'Insumo 1'!H157/$CP161</f>
        <v>8.2743068253799418E-3</v>
      </c>
      <c r="I161" s="34">
        <f>'Insumo 1'!I157/$CP161</f>
        <v>8.37124185310399E-3</v>
      </c>
      <c r="J161" s="34">
        <f>'Insumo 1'!J157/$CP161</f>
        <v>8.4639805592815424E-3</v>
      </c>
      <c r="K161" s="34">
        <f>'Insumo 1'!K157/$CP161</f>
        <v>8.5510542313713255E-3</v>
      </c>
      <c r="L161" s="34">
        <f>'Insumo 1'!L157/$CP161</f>
        <v>8.6339315819146112E-3</v>
      </c>
      <c r="M161" s="34">
        <f>'Insumo 1'!M157/$CP161</f>
        <v>8.7136616912980268E-3</v>
      </c>
      <c r="N161" s="34">
        <f>'Insumo 1'!N157/$CP161</f>
        <v>8.7717807447169911E-3</v>
      </c>
      <c r="O161" s="34">
        <f>'Insumo 1'!O157/$CP161</f>
        <v>8.7992666508465364E-3</v>
      </c>
      <c r="P161" s="34">
        <f>'Insumo 1'!P157/$CP161</f>
        <v>8.8047218688569809E-3</v>
      </c>
      <c r="Q161" s="34">
        <f>'Insumo 1'!Q157/$CP161</f>
        <v>8.8072396617848783E-3</v>
      </c>
      <c r="R161" s="34">
        <f>'Insumo 1'!R157/$CP161</f>
        <v>8.8053513170889552E-3</v>
      </c>
      <c r="S161" s="34">
        <f>'Insumo 1'!S157/$CP161</f>
        <v>8.7942310649907415E-3</v>
      </c>
      <c r="T161" s="34">
        <f>'Insumo 1'!T157/$CP161</f>
        <v>8.7736690894129141E-3</v>
      </c>
      <c r="U161" s="34">
        <f>'Insumo 1'!U157/$CP161</f>
        <v>8.7476518958246405E-3</v>
      </c>
      <c r="V161" s="34">
        <f>'Insumo 1'!V157/$CP161</f>
        <v>8.72037580577242E-3</v>
      </c>
      <c r="W161" s="34">
        <f>'Insumo 1'!W157/$CP161</f>
        <v>8.6926800835655498E-3</v>
      </c>
      <c r="X161" s="34">
        <f>'Insumo 1'!X157/$CP161</f>
        <v>8.6696003150598232E-3</v>
      </c>
      <c r="Y161" s="34">
        <f>'Insumo 1'!Y157/$CP161</f>
        <v>8.6549131896470899E-3</v>
      </c>
      <c r="Z161" s="34">
        <f>'Insumo 1'!Z157/$CP161</f>
        <v>8.6486187073273463E-3</v>
      </c>
      <c r="AA161" s="34">
        <f>'Insumo 1'!AA157/$CP161</f>
        <v>8.6463107304767736E-3</v>
      </c>
      <c r="AB161" s="34">
        <f>'Insumo 1'!AB157/$CP161</f>
        <v>8.6488285234046693E-3</v>
      </c>
      <c r="AC161" s="34">
        <f>'Insumo 1'!AC157/$CP161</f>
        <v>8.6668727060546027E-3</v>
      </c>
      <c r="AD161" s="34">
        <f>'Insumo 1'!AD157/$CP161</f>
        <v>8.7050592321277105E-3</v>
      </c>
      <c r="AE161" s="34">
        <f>'Insumo 1'!AE157/$CP161</f>
        <v>8.760031044386803E-3</v>
      </c>
      <c r="AF161" s="34">
        <f>'Insumo 1'!AF157/$CP161</f>
        <v>8.8219267871976117E-3</v>
      </c>
      <c r="AG161" s="34">
        <f>'Insumo 1'!AG157/$CP161</f>
        <v>8.8909562766374649E-3</v>
      </c>
      <c r="AH161" s="34">
        <f>'Insumo 1'!AH157/$CP161</f>
        <v>8.9727845467941283E-3</v>
      </c>
      <c r="AI161" s="34">
        <f>'Insumo 1'!AI157/$CP161</f>
        <v>9.0688803102088756E-3</v>
      </c>
      <c r="AJ161" s="34">
        <f>'Insumo 1'!AJ157/$CP161</f>
        <v>9.1763061417991631E-3</v>
      </c>
      <c r="AK161" s="34">
        <f>'Insumo 1'!AK157/$CP161</f>
        <v>9.290446087863842E-3</v>
      </c>
      <c r="AL161" s="34">
        <f>'Insumo 1'!AL157/$CP161</f>
        <v>9.4113001484029124E-3</v>
      </c>
      <c r="AM161" s="34">
        <f>'Insumo 1'!AM157/$CP161</f>
        <v>9.5359308983338307E-3</v>
      </c>
      <c r="AN161" s="34">
        <f>'Insumo 1'!AN157/$CP161</f>
        <v>9.6624499929606738E-3</v>
      </c>
      <c r="AO161" s="34">
        <f>'Insumo 1'!AO157/$CP161</f>
        <v>9.7910672483607613E-3</v>
      </c>
      <c r="AP161" s="34">
        <f>'Insumo 1'!AP157/$CP161</f>
        <v>9.9238808253073463E-3</v>
      </c>
      <c r="AQ161" s="34">
        <f>'Insumo 1'!AQ157/$CP161</f>
        <v>1.0059631827336478E-2</v>
      </c>
      <c r="AR161" s="34">
        <f>'Insumo 1'!AR157/$CP161</f>
        <v>1.0196222093674908E-2</v>
      </c>
      <c r="AS161" s="34">
        <f>'Insumo 1'!AS157/$CP161</f>
        <v>1.0332182911781364E-2</v>
      </c>
      <c r="AT161" s="34">
        <f>'Insumo 1'!AT157/$CP161</f>
        <v>1.0467514281655847E-2</v>
      </c>
      <c r="AU161" s="34">
        <f>'Insumo 1'!AU157/$CP161</f>
        <v>1.0603894731916952E-2</v>
      </c>
      <c r="AV161" s="34">
        <f>'Insumo 1'!AV157/$CP161</f>
        <v>1.0740694814332707E-2</v>
      </c>
      <c r="AW161" s="34">
        <f>'Insumo 1'!AW157/$CP161</f>
        <v>1.087560655205254E-2</v>
      </c>
      <c r="AX161" s="34">
        <f>'Insumo 1'!AX157/$CP161</f>
        <v>1.1007790680767149E-2</v>
      </c>
      <c r="AY161" s="34">
        <f>'Insumo 1'!AY157/$CP161</f>
        <v>1.1137666832631185E-2</v>
      </c>
      <c r="AZ161" s="34">
        <f>'Insumo 1'!AZ157/$CP161</f>
        <v>1.1267123352340576E-2</v>
      </c>
      <c r="BA161" s="34">
        <f>'Insumo 1'!BA157/$CP161</f>
        <v>1.1396999504204613E-2</v>
      </c>
      <c r="BB161" s="34">
        <f>'Insumo 1'!BB157/$CP161</f>
        <v>1.1522889150599479E-2</v>
      </c>
      <c r="BC161" s="34">
        <f>'Insumo 1'!BC157/$CP161</f>
        <v>1.1643953027215876E-2</v>
      </c>
      <c r="BD161" s="34">
        <f>'Insumo 1'!BD157/$CP161</f>
        <v>1.1761659846595076E-2</v>
      </c>
      <c r="BE161" s="34">
        <f>'Insumo 1'!BE157/$CP161</f>
        <v>1.1879996114206251E-2</v>
      </c>
      <c r="BF161" s="34">
        <f>'Insumo 1'!BF157/$CP161</f>
        <v>1.1999381462204049E-2</v>
      </c>
      <c r="BG161" s="34">
        <f>'Insumo 1'!BG157/$CP161</f>
        <v>1.2119186442356497E-2</v>
      </c>
      <c r="BH161" s="34">
        <f>'Insumo 1'!BH157/$CP161</f>
        <v>1.2240250318972894E-2</v>
      </c>
      <c r="BI161" s="34">
        <f>'Insumo 1'!BI157/$CP161</f>
        <v>1.2362782908130565E-2</v>
      </c>
      <c r="BJ161" s="34">
        <f>'Insumo 1'!BJ157/$CP161</f>
        <v>1.2485315497288235E-2</v>
      </c>
      <c r="BK161" s="34">
        <f>'Insumo 1'!BK157/$CP161</f>
        <v>1.2606169557827307E-2</v>
      </c>
      <c r="BL161" s="34">
        <f>'Insumo 1'!BL157/$CP161</f>
        <v>1.2738143870464593E-2</v>
      </c>
      <c r="BM161" s="34">
        <f>'Insumo 1'!BM157/$CP161</f>
        <v>1.2887113285365185E-2</v>
      </c>
      <c r="BN161" s="34">
        <f>'Insumo 1'!BN157/$CP161</f>
        <v>1.3045734239822717E-2</v>
      </c>
      <c r="BO161" s="34">
        <f>'Insumo 1'!BO157/$CP161</f>
        <v>1.3197641079805858E-2</v>
      </c>
      <c r="BP161" s="34">
        <f>'Insumo 1'!BP157/$CP161</f>
        <v>1.3340735644541354E-2</v>
      </c>
      <c r="BQ161" s="34">
        <f>'Insumo 1'!BQ157/$CP161</f>
        <v>1.3488236346900674E-2</v>
      </c>
      <c r="BR161" s="34">
        <f>'Insumo 1'!BR157/$CP161</f>
        <v>1.3643710060198334E-2</v>
      </c>
      <c r="BS161" s="34">
        <f>'Insumo 1'!BS157/$CP161</f>
        <v>1.3797715060954721E-2</v>
      </c>
      <c r="BT161" s="34">
        <f>'Insumo 1'!BT157/$CP161</f>
        <v>1.3930738453978629E-2</v>
      </c>
      <c r="BU161" s="34">
        <f>'Insumo 1'!BU157/$CP161</f>
        <v>1.4039423182032865E-2</v>
      </c>
      <c r="BV161" s="34">
        <f>'Insumo 1'!BV157/$CP161</f>
        <v>1.4130902991746469E-2</v>
      </c>
      <c r="BW161" s="34">
        <f>'Insumo 1'!BW157/$CP161</f>
        <v>1.4204758250964789E-2</v>
      </c>
      <c r="BX161" s="34">
        <f>'Insumo 1'!BX157/$CP161</f>
        <v>1.4250707971898917E-2</v>
      </c>
      <c r="BY161" s="34">
        <f>'Insumo 1'!BY157/$CP161</f>
        <v>1.4258471166759932E-2</v>
      </c>
      <c r="BZ161" s="34">
        <f>'Insumo 1'!BZ157/$CP161</f>
        <v>1.422804783554784E-2</v>
      </c>
      <c r="CA161" s="34">
        <f>'Insumo 1'!CA157/$CP161</f>
        <v>1.4131112807823792E-2</v>
      </c>
      <c r="CB161" s="34">
        <f>'Insumo 1'!CB157/$CP161</f>
        <v>1.3950670981324484E-2</v>
      </c>
      <c r="CC161" s="34">
        <f>'Insumo 1'!CC157/$CP161</f>
        <v>1.3695954263452203E-2</v>
      </c>
      <c r="CD161" s="34">
        <f>'Insumo 1'!CD157/$CP161</f>
        <v>1.3400743042656241E-2</v>
      </c>
      <c r="CE161" s="34">
        <f>'Insumo 1'!CE157/$CP161</f>
        <v>1.3070072904792391E-2</v>
      </c>
      <c r="CF161" s="34">
        <f>'Insumo 1'!CF157/$CP161</f>
        <v>1.2643097187436468E-2</v>
      </c>
      <c r="CG161" s="34">
        <f>'Insumo 1'!CG157/$CP161</f>
        <v>1.2096945938160072E-2</v>
      </c>
      <c r="CH161" s="34">
        <f>'Insumo 1'!CH157/$CP161</f>
        <v>1.1462881752484593E-2</v>
      </c>
      <c r="CI161" s="34">
        <f>'Insumo 1'!CI157/$CP161</f>
        <v>1.0801541476756892E-2</v>
      </c>
      <c r="CJ161" s="34">
        <f>'Insumo 1'!CJ157/$CP161</f>
        <v>1.010851897335315E-2</v>
      </c>
      <c r="CK161" s="34">
        <f>'Insumo 1'!CK157/$CP161</f>
        <v>9.3987111837634269E-3</v>
      </c>
      <c r="CL161" s="34">
        <f>'Insumo 1'!CL157/$CP161</f>
        <v>8.6874346816324301E-3</v>
      </c>
      <c r="CM161" s="34">
        <f>'Insumo 1'!CM157/$CP161</f>
        <v>7.9748992830374846E-3</v>
      </c>
      <c r="CN161" s="34">
        <f>'Insumo 1'!CN157/$CP161</f>
        <v>7.2004681416317287E-3</v>
      </c>
      <c r="CP161">
        <f>SUM('Insumo 1'!B157:CX157)</f>
        <v>4766.0789999999988</v>
      </c>
      <c r="CR161" s="46">
        <f t="shared" si="4"/>
        <v>0.14690062837817003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3F07D-A74C-EC40-81AA-38A3A5A95DD0}">
  <dimension ref="A1:CP116"/>
  <sheetViews>
    <sheetView zoomScale="150" zoomScaleNormal="150" workbookViewId="0"/>
  </sheetViews>
  <sheetFormatPr baseColWidth="10" defaultRowHeight="16" x14ac:dyDescent="0.2"/>
  <sheetData>
    <row r="1" spans="1:94" ht="24" x14ac:dyDescent="0.3">
      <c r="A1" s="39" t="s">
        <v>183</v>
      </c>
    </row>
    <row r="4" spans="1:94" x14ac:dyDescent="0.2">
      <c r="A4" t="s">
        <v>101</v>
      </c>
    </row>
    <row r="5" spans="1:94" ht="39" x14ac:dyDescent="0.2">
      <c r="A5" s="58" t="s">
        <v>131</v>
      </c>
      <c r="B5" s="5" t="s">
        <v>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5" t="s">
        <v>7</v>
      </c>
      <c r="J5" s="5" t="s">
        <v>8</v>
      </c>
      <c r="K5" s="5" t="s">
        <v>9</v>
      </c>
      <c r="L5" s="5" t="s">
        <v>10</v>
      </c>
      <c r="M5" s="5" t="s">
        <v>11</v>
      </c>
      <c r="N5" s="5" t="s">
        <v>12</v>
      </c>
      <c r="O5" s="5" t="s">
        <v>13</v>
      </c>
      <c r="P5" s="5" t="s">
        <v>14</v>
      </c>
      <c r="Q5" s="5" t="s">
        <v>15</v>
      </c>
      <c r="R5" s="5" t="s">
        <v>16</v>
      </c>
      <c r="S5" s="5" t="s">
        <v>17</v>
      </c>
      <c r="T5" s="5" t="s">
        <v>18</v>
      </c>
      <c r="U5" s="5" t="s">
        <v>19</v>
      </c>
      <c r="V5" s="5" t="s">
        <v>20</v>
      </c>
      <c r="W5" s="5" t="s">
        <v>21</v>
      </c>
      <c r="X5" s="5" t="s">
        <v>22</v>
      </c>
      <c r="Y5" s="5" t="s">
        <v>23</v>
      </c>
      <c r="Z5" s="5" t="s">
        <v>24</v>
      </c>
      <c r="AA5" s="5" t="s">
        <v>25</v>
      </c>
      <c r="AB5" s="5" t="s">
        <v>26</v>
      </c>
      <c r="AC5" s="5" t="s">
        <v>27</v>
      </c>
      <c r="AD5" s="5" t="s">
        <v>28</v>
      </c>
      <c r="AE5" s="5" t="s">
        <v>29</v>
      </c>
      <c r="AF5" s="5" t="s">
        <v>30</v>
      </c>
      <c r="AG5" s="5" t="s">
        <v>31</v>
      </c>
      <c r="AH5" s="5" t="s">
        <v>32</v>
      </c>
      <c r="AI5" s="5" t="s">
        <v>33</v>
      </c>
      <c r="AJ5" s="5" t="s">
        <v>34</v>
      </c>
      <c r="AK5" s="5" t="s">
        <v>35</v>
      </c>
      <c r="AL5" s="5" t="s">
        <v>36</v>
      </c>
      <c r="AM5" s="5" t="s">
        <v>37</v>
      </c>
      <c r="AN5" s="5" t="s">
        <v>38</v>
      </c>
      <c r="AO5" s="5" t="s">
        <v>39</v>
      </c>
      <c r="AP5" s="5" t="s">
        <v>40</v>
      </c>
      <c r="AQ5" s="5" t="s">
        <v>41</v>
      </c>
      <c r="AR5" s="5" t="s">
        <v>42</v>
      </c>
      <c r="AS5" s="5" t="s">
        <v>43</v>
      </c>
      <c r="AT5" s="5" t="s">
        <v>44</v>
      </c>
      <c r="AU5" s="5" t="s">
        <v>45</v>
      </c>
      <c r="AV5" s="5" t="s">
        <v>46</v>
      </c>
      <c r="AW5" s="5" t="s">
        <v>47</v>
      </c>
      <c r="AX5" s="5" t="s">
        <v>48</v>
      </c>
      <c r="AY5" s="5" t="s">
        <v>49</v>
      </c>
      <c r="AZ5" s="5" t="s">
        <v>50</v>
      </c>
      <c r="BA5" s="5" t="s">
        <v>51</v>
      </c>
      <c r="BB5" s="5" t="s">
        <v>52</v>
      </c>
      <c r="BC5" s="5" t="s">
        <v>53</v>
      </c>
      <c r="BD5" s="5" t="s">
        <v>54</v>
      </c>
      <c r="BE5" s="5" t="s">
        <v>55</v>
      </c>
      <c r="BF5" s="5" t="s">
        <v>56</v>
      </c>
      <c r="BG5" s="5" t="s">
        <v>57</v>
      </c>
      <c r="BH5" s="5" t="s">
        <v>58</v>
      </c>
      <c r="BI5" s="5" t="s">
        <v>59</v>
      </c>
      <c r="BJ5" s="5" t="s">
        <v>60</v>
      </c>
      <c r="BK5" s="5" t="s">
        <v>61</v>
      </c>
      <c r="BL5" s="5" t="s">
        <v>62</v>
      </c>
      <c r="BM5" s="5" t="s">
        <v>63</v>
      </c>
      <c r="BN5" s="5" t="s">
        <v>64</v>
      </c>
      <c r="BO5" s="5" t="s">
        <v>65</v>
      </c>
      <c r="BP5" s="5" t="s">
        <v>66</v>
      </c>
      <c r="BQ5" s="5" t="s">
        <v>67</v>
      </c>
      <c r="BR5" s="5" t="s">
        <v>68</v>
      </c>
      <c r="BS5" s="5" t="s">
        <v>69</v>
      </c>
      <c r="BT5" s="5" t="s">
        <v>70</v>
      </c>
      <c r="BU5" s="5" t="s">
        <v>71</v>
      </c>
      <c r="BV5" s="5" t="s">
        <v>72</v>
      </c>
      <c r="BW5" s="5" t="s">
        <v>73</v>
      </c>
      <c r="BX5" s="5" t="s">
        <v>74</v>
      </c>
      <c r="BY5" s="5" t="s">
        <v>75</v>
      </c>
      <c r="BZ5" s="5" t="s">
        <v>76</v>
      </c>
      <c r="CA5" s="5" t="s">
        <v>77</v>
      </c>
      <c r="CB5" s="5" t="s">
        <v>78</v>
      </c>
      <c r="CC5" s="5" t="s">
        <v>79</v>
      </c>
      <c r="CD5" s="5" t="s">
        <v>80</v>
      </c>
      <c r="CE5" s="5" t="s">
        <v>81</v>
      </c>
      <c r="CF5" s="5" t="s">
        <v>82</v>
      </c>
      <c r="CG5" s="5" t="s">
        <v>83</v>
      </c>
      <c r="CH5" s="5" t="s">
        <v>84</v>
      </c>
      <c r="CI5" s="5" t="s">
        <v>85</v>
      </c>
      <c r="CJ5" s="5" t="s">
        <v>86</v>
      </c>
      <c r="CK5" s="5" t="s">
        <v>87</v>
      </c>
      <c r="CL5" s="5" t="s">
        <v>88</v>
      </c>
      <c r="CM5" s="5" t="s">
        <v>89</v>
      </c>
      <c r="CN5" s="5" t="s">
        <v>102</v>
      </c>
      <c r="CP5" s="33" t="s">
        <v>114</v>
      </c>
    </row>
    <row r="6" spans="1:94" x14ac:dyDescent="0.2">
      <c r="A6">
        <f>'Población %'!A51</f>
        <v>1990</v>
      </c>
      <c r="B6" s="35">
        <f>'Población %'!B51*'Insumo 4'!B$13</f>
        <v>4.8377605431636571E-2</v>
      </c>
      <c r="C6" s="35">
        <f>'Población %'!C51*'Insumo 4'!C$13</f>
        <v>6.1906635872517241E-2</v>
      </c>
      <c r="D6" s="35">
        <f>'Población %'!D51*'Insumo 4'!D$13</f>
        <v>3.9889401278337844E-2</v>
      </c>
      <c r="E6" s="35">
        <f>'Población %'!E51*'Insumo 4'!E$13</f>
        <v>4.4819023354373523E-2</v>
      </c>
      <c r="F6" s="35">
        <f>'Población %'!F51*'Insumo 4'!F$13</f>
        <v>3.6853649807296274E-2</v>
      </c>
      <c r="G6" s="35">
        <f>'Población %'!G51*'Insumo 4'!G$13</f>
        <v>3.6297541041803785E-2</v>
      </c>
      <c r="H6" s="35">
        <f>'Población %'!H51*'Insumo 4'!H$13</f>
        <v>3.315076987878799E-2</v>
      </c>
      <c r="I6" s="35">
        <f>'Población %'!I51*'Insumo 4'!I$13</f>
        <v>2.9847416277327107E-2</v>
      </c>
      <c r="J6" s="35">
        <f>'Población %'!J51*'Insumo 4'!J$13</f>
        <v>2.6618039895918828E-2</v>
      </c>
      <c r="K6" s="35">
        <f>'Población %'!K51*'Insumo 4'!K$13</f>
        <v>2.3232625318144726E-2</v>
      </c>
      <c r="L6" s="35">
        <f>'Población %'!L51*'Insumo 4'!L$13</f>
        <v>1.9947476709055299E-2</v>
      </c>
      <c r="M6" s="35">
        <f>'Población %'!M51*'Insumo 4'!M$13</f>
        <v>1.7696051137552005E-2</v>
      </c>
      <c r="N6" s="35">
        <f>'Población %'!N51*'Insumo 4'!N$13</f>
        <v>1.620915710418639E-2</v>
      </c>
      <c r="O6" s="35">
        <f>'Población %'!O51*'Insumo 4'!O$13</f>
        <v>1.4937965283931503E-2</v>
      </c>
      <c r="P6" s="35">
        <f>'Población %'!P51*'Insumo 4'!P$13</f>
        <v>1.4279900161795454E-2</v>
      </c>
      <c r="Q6" s="35">
        <f>'Población %'!Q51*'Insumo 4'!Q$13</f>
        <v>1.4082189755984981E-2</v>
      </c>
      <c r="R6" s="35">
        <f>'Población %'!R51*'Insumo 4'!R$13</f>
        <v>1.3879138665668355E-2</v>
      </c>
      <c r="S6" s="35">
        <f>'Población %'!S51*'Insumo 4'!S$13</f>
        <v>1.3722646300156368E-2</v>
      </c>
      <c r="T6" s="35">
        <f>'Población %'!T51*'Insumo 4'!T$13</f>
        <v>1.3687744056334274E-2</v>
      </c>
      <c r="U6" s="35">
        <f>'Población %'!U51*'Insumo 4'!U$13</f>
        <v>1.3701539452917444E-2</v>
      </c>
      <c r="V6" s="35">
        <f>'Población %'!V51*'Insumo 4'!V$13</f>
        <v>1.3716830166583356E-2</v>
      </c>
      <c r="W6" s="35">
        <f>'Población %'!W51*'Insumo 4'!W$13</f>
        <v>1.371619482412836E-2</v>
      </c>
      <c r="X6" s="35">
        <f>'Población %'!X51*'Insumo 4'!X$13</f>
        <v>1.3392126376848943E-2</v>
      </c>
      <c r="Y6" s="35">
        <f>'Población %'!Y51*'Insumo 4'!Y$13</f>
        <v>1.314706259787503E-2</v>
      </c>
      <c r="Z6" s="35">
        <f>'Población %'!Z51*'Insumo 4'!Z$13</f>
        <v>1.2995187382197626E-2</v>
      </c>
      <c r="AA6" s="35">
        <f>'Población %'!AA51*'Insumo 4'!AA$13</f>
        <v>1.2817262315919472E-2</v>
      </c>
      <c r="AB6" s="35">
        <f>'Población %'!AB51*'Insumo 4'!AB$13</f>
        <v>1.2756805471111042E-2</v>
      </c>
      <c r="AC6" s="35">
        <f>'Población %'!AC51*'Insumo 4'!AC$13</f>
        <v>1.289084663729468E-2</v>
      </c>
      <c r="AD6" s="35">
        <f>'Población %'!AD51*'Insumo 4'!AD$13</f>
        <v>1.3011765719556227E-2</v>
      </c>
      <c r="AE6" s="35">
        <f>'Población %'!AE51*'Insumo 4'!AE$13</f>
        <v>1.3091122255367045E-2</v>
      </c>
      <c r="AF6" s="35">
        <f>'Población %'!AF51*'Insumo 4'!AF$13</f>
        <v>1.3311507962834025E-2</v>
      </c>
      <c r="AG6" s="35">
        <f>'Población %'!AG51*'Insumo 4'!AG$13</f>
        <v>1.3493637242108057E-2</v>
      </c>
      <c r="AH6" s="35">
        <f>'Población %'!AH51*'Insumo 4'!AH$13</f>
        <v>1.368702395704679E-2</v>
      </c>
      <c r="AI6" s="35">
        <f>'Población %'!AI51*'Insumo 4'!AI$13</f>
        <v>1.4084142982566049E-2</v>
      </c>
      <c r="AJ6" s="35">
        <f>'Población %'!AJ51*'Insumo 4'!AJ$13</f>
        <v>1.4526235804800313E-2</v>
      </c>
      <c r="AK6" s="35">
        <f>'Población %'!AK51*'Insumo 4'!AK$13</f>
        <v>1.4943193059304289E-2</v>
      </c>
      <c r="AL6" s="35">
        <f>'Población %'!AL51*'Insumo 4'!AL$13</f>
        <v>1.5545435710909571E-2</v>
      </c>
      <c r="AM6" s="35">
        <f>'Población %'!AM51*'Insumo 4'!AM$13</f>
        <v>1.6322735122780974E-2</v>
      </c>
      <c r="AN6" s="35">
        <f>'Población %'!AN51*'Insumo 4'!AN$13</f>
        <v>1.6763375678237491E-2</v>
      </c>
      <c r="AO6" s="35">
        <f>'Población %'!AO51*'Insumo 4'!AO$13</f>
        <v>1.6962986330887424E-2</v>
      </c>
      <c r="AP6" s="35">
        <f>'Población %'!AP51*'Insumo 4'!AP$13</f>
        <v>1.7221854104477675E-2</v>
      </c>
      <c r="AQ6" s="35">
        <f>'Población %'!AQ51*'Insumo 4'!AQ$13</f>
        <v>1.7113143198854795E-2</v>
      </c>
      <c r="AR6" s="35">
        <f>'Población %'!AR51*'Insumo 4'!AR$13</f>
        <v>1.6800641677014453E-2</v>
      </c>
      <c r="AS6" s="35">
        <f>'Población %'!AS51*'Insumo 4'!AS$13</f>
        <v>1.6894370681818347E-2</v>
      </c>
      <c r="AT6" s="35">
        <f>'Población %'!AT51*'Insumo 4'!AT$13</f>
        <v>1.7397857926794592E-2</v>
      </c>
      <c r="AU6" s="35">
        <f>'Población %'!AU51*'Insumo 4'!AU$13</f>
        <v>1.7840150089617892E-2</v>
      </c>
      <c r="AV6" s="35">
        <f>'Población %'!AV51*'Insumo 4'!AV$13</f>
        <v>1.8735350156022661E-2</v>
      </c>
      <c r="AW6" s="35">
        <f>'Población %'!AW51*'Insumo 4'!AW$13</f>
        <v>1.9546247971675888E-2</v>
      </c>
      <c r="AX6" s="35">
        <f>'Población %'!AX51*'Insumo 4'!AX$13</f>
        <v>1.9912410878693179E-2</v>
      </c>
      <c r="AY6" s="35">
        <f>'Población %'!AY51*'Insumo 4'!AY$13</f>
        <v>1.9952752294224645E-2</v>
      </c>
      <c r="AZ6" s="35">
        <f>'Población %'!AZ51*'Insumo 4'!AZ$13</f>
        <v>2.0169707715919812E-2</v>
      </c>
      <c r="BA6" s="35">
        <f>'Población %'!BA51*'Insumo 4'!BA$13</f>
        <v>2.0538470792163453E-2</v>
      </c>
      <c r="BB6" s="35">
        <f>'Población %'!BB51*'Insumo 4'!BB$13</f>
        <v>2.136230870864806E-2</v>
      </c>
      <c r="BC6" s="35">
        <f>'Población %'!BC51*'Insumo 4'!BC$13</f>
        <v>2.2888105449952064E-2</v>
      </c>
      <c r="BD6" s="35">
        <f>'Población %'!BD51*'Insumo 4'!BD$13</f>
        <v>2.4286042450222974E-2</v>
      </c>
      <c r="BE6" s="35">
        <f>'Población %'!BE51*'Insumo 4'!BE$13</f>
        <v>2.5155717915848596E-2</v>
      </c>
      <c r="BF6" s="35">
        <f>'Población %'!BF51*'Insumo 4'!BF$13</f>
        <v>2.5275340927699581E-2</v>
      </c>
      <c r="BG6" s="35">
        <f>'Población %'!BG51*'Insumo 4'!BG$13</f>
        <v>2.4802242715408221E-2</v>
      </c>
      <c r="BH6" s="35">
        <f>'Población %'!BH51*'Insumo 4'!BH$13</f>
        <v>2.3616674239893304E-2</v>
      </c>
      <c r="BI6" s="35">
        <f>'Población %'!BI51*'Insumo 4'!BI$13</f>
        <v>2.2293095738612437E-2</v>
      </c>
      <c r="BJ6" s="35">
        <f>'Población %'!BJ51*'Insumo 4'!BJ$13</f>
        <v>2.1048926627567344E-2</v>
      </c>
      <c r="BK6" s="35">
        <f>'Población %'!BK51*'Insumo 4'!BK$13</f>
        <v>2.0073442145004793E-2</v>
      </c>
      <c r="BL6" s="35">
        <f>'Población %'!BL51*'Insumo 4'!BL$13</f>
        <v>1.917809728048166E-2</v>
      </c>
      <c r="BM6" s="35">
        <f>'Población %'!BM51*'Insumo 4'!BM$13</f>
        <v>1.8538528624243752E-2</v>
      </c>
      <c r="BN6" s="35">
        <f>'Población %'!BN51*'Insumo 4'!BN$13</f>
        <v>1.8026988014601467E-2</v>
      </c>
      <c r="BO6" s="35">
        <f>'Población %'!BO51*'Insumo 4'!BO$13</f>
        <v>1.7255848148988291E-2</v>
      </c>
      <c r="BP6" s="35">
        <f>'Población %'!BP51*'Insumo 4'!BP$13</f>
        <v>1.6643957439122045E-2</v>
      </c>
      <c r="BQ6" s="35">
        <f>'Población %'!BQ51*'Insumo 4'!BQ$13</f>
        <v>1.6420878442637347E-2</v>
      </c>
      <c r="BR6" s="35">
        <f>'Población %'!BR51*'Insumo 4'!BR$13</f>
        <v>1.6024146033721098E-2</v>
      </c>
      <c r="BS6" s="35">
        <f>'Población %'!BS51*'Insumo 4'!BS$13</f>
        <v>1.5640395628704014E-2</v>
      </c>
      <c r="BT6" s="35">
        <f>'Población %'!BT51*'Insumo 4'!BT$13</f>
        <v>1.5877623924049601E-2</v>
      </c>
      <c r="BU6" s="35">
        <f>'Población %'!BU51*'Insumo 4'!BU$13</f>
        <v>1.5838973587391027E-2</v>
      </c>
      <c r="BV6" s="35">
        <f>'Población %'!BV51*'Insumo 4'!BV$13</f>
        <v>1.5412458886553437E-2</v>
      </c>
      <c r="BW6" s="35">
        <f>'Población %'!BW51*'Insumo 4'!BW$13</f>
        <v>1.4932582814177047E-2</v>
      </c>
      <c r="BX6" s="35">
        <f>'Población %'!BX51*'Insumo 4'!BX$13</f>
        <v>1.4316587647686662E-2</v>
      </c>
      <c r="BY6" s="35">
        <f>'Población %'!BY51*'Insumo 4'!BY$13</f>
        <v>1.3325495110028087E-2</v>
      </c>
      <c r="BZ6" s="35">
        <f>'Población %'!BZ51*'Insumo 4'!BZ$13</f>
        <v>1.2313999787036511E-2</v>
      </c>
      <c r="CA6" s="35">
        <f>'Población %'!CA51*'Insumo 4'!CA$13</f>
        <v>1.1303351652670568E-2</v>
      </c>
      <c r="CB6" s="35">
        <f>'Población %'!CB51*'Insumo 4'!CB$13</f>
        <v>1.0283431041529926E-2</v>
      </c>
      <c r="CC6" s="35">
        <f>'Población %'!CC51*'Insumo 4'!CC$13</f>
        <v>9.2758695067630178E-3</v>
      </c>
      <c r="CD6" s="35">
        <f>'Población %'!CD51*'Insumo 4'!CD$13</f>
        <v>8.2765662029115911E-3</v>
      </c>
      <c r="CE6" s="35">
        <f>'Población %'!CE51*'Insumo 4'!CE$13</f>
        <v>7.2967167736705798E-3</v>
      </c>
      <c r="CF6" s="35">
        <f>'Población %'!CF51*'Insumo 4'!CF$13</f>
        <v>6.3562390996462544E-3</v>
      </c>
      <c r="CG6" s="35">
        <f>'Población %'!CG51*'Insumo 4'!CG$13</f>
        <v>5.467486851145148E-3</v>
      </c>
      <c r="CH6" s="35">
        <f>'Población %'!CH51*'Insumo 4'!CH$13</f>
        <v>4.6381509807560473E-3</v>
      </c>
      <c r="CI6" s="35">
        <f>'Población %'!CI51*'Insumo 4'!CI$13</f>
        <v>3.8564288142080498E-3</v>
      </c>
      <c r="CJ6" s="35">
        <f>'Población %'!CJ51*'Insumo 4'!CJ$13</f>
        <v>3.116235910237874E-3</v>
      </c>
      <c r="CK6" s="35">
        <f>'Población %'!CK51*'Insumo 4'!CK$13</f>
        <v>2.4735890255019916E-3</v>
      </c>
      <c r="CL6" s="35">
        <f>'Población %'!CL51*'Insumo 4'!CL$13</f>
        <v>1.9552345537525795E-3</v>
      </c>
      <c r="CM6" s="35">
        <f>'Población %'!CM51*'Insumo 4'!CM$13</f>
        <v>1.5420608677289387E-3</v>
      </c>
      <c r="CN6" s="35">
        <f>'Población %'!CN51*'Insumo 4'!CN$13</f>
        <v>1.1082498560052742E-3</v>
      </c>
      <c r="CP6" s="40">
        <f>SUM(B6:CN6)</f>
        <v>1.5839330212941678</v>
      </c>
    </row>
    <row r="7" spans="1:94" x14ac:dyDescent="0.2">
      <c r="A7">
        <f>'Población %'!A52</f>
        <v>1991</v>
      </c>
      <c r="B7" s="35">
        <f>'Población %'!B52*'Insumo 4'!B$13</f>
        <v>4.8298392723394507E-2</v>
      </c>
      <c r="C7" s="35">
        <f>'Población %'!C52*'Insumo 4'!C$13</f>
        <v>6.1644347167238961E-2</v>
      </c>
      <c r="D7" s="35">
        <f>'Población %'!D52*'Insumo 4'!D$13</f>
        <v>3.9622666908157529E-2</v>
      </c>
      <c r="E7" s="35">
        <f>'Población %'!E52*'Insumo 4'!E$13</f>
        <v>4.4402886023298074E-2</v>
      </c>
      <c r="F7" s="35">
        <f>'Población %'!F52*'Insumo 4'!F$13</f>
        <v>3.6414768474120479E-2</v>
      </c>
      <c r="G7" s="35">
        <f>'Población %'!G52*'Insumo 4'!G$13</f>
        <v>3.5773856516202608E-2</v>
      </c>
      <c r="H7" s="35">
        <f>'Población %'!H52*'Insumo 4'!H$13</f>
        <v>3.2592914273013557E-2</v>
      </c>
      <c r="I7" s="35">
        <f>'Población %'!I52*'Insumo 4'!I$13</f>
        <v>2.9278547846187532E-2</v>
      </c>
      <c r="J7" s="35">
        <f>'Población %'!J52*'Insumo 4'!J$13</f>
        <v>2.6070673143481906E-2</v>
      </c>
      <c r="K7" s="35">
        <f>'Población %'!K52*'Insumo 4'!K$13</f>
        <v>2.2744573946017931E-2</v>
      </c>
      <c r="L7" s="35">
        <f>'Población %'!L52*'Insumo 4'!L$13</f>
        <v>1.9519088657557901E-2</v>
      </c>
      <c r="M7" s="35">
        <f>'Población %'!M52*'Insumo 4'!M$13</f>
        <v>1.7298889332740347E-2</v>
      </c>
      <c r="N7" s="35">
        <f>'Población %'!N52*'Insumo 4'!N$13</f>
        <v>1.5915585817332704E-2</v>
      </c>
      <c r="O7" s="35">
        <f>'Población %'!O52*'Insumo 4'!O$13</f>
        <v>1.4777136374919276E-2</v>
      </c>
      <c r="P7" s="35">
        <f>'Población %'!P52*'Insumo 4'!P$13</f>
        <v>1.420736195902522E-2</v>
      </c>
      <c r="Q7" s="35">
        <f>'Población %'!Q52*'Insumo 4'!Q$13</f>
        <v>1.4020702055760411E-2</v>
      </c>
      <c r="R7" s="35">
        <f>'Población %'!R52*'Insumo 4'!R$13</f>
        <v>1.3839997042557679E-2</v>
      </c>
      <c r="S7" s="35">
        <f>'Población %'!S52*'Insumo 4'!S$13</f>
        <v>1.3711547543331591E-2</v>
      </c>
      <c r="T7" s="35">
        <f>'Población %'!T52*'Insumo 4'!T$13</f>
        <v>1.3701215364173904E-2</v>
      </c>
      <c r="U7" s="35">
        <f>'Población %'!U52*'Insumo 4'!U$13</f>
        <v>1.3742232123251586E-2</v>
      </c>
      <c r="V7" s="35">
        <f>'Población %'!V52*'Insumo 4'!V$13</f>
        <v>1.3798585125364726E-2</v>
      </c>
      <c r="W7" s="35">
        <f>'Población %'!W52*'Insumo 4'!W$13</f>
        <v>1.3844840031879004E-2</v>
      </c>
      <c r="X7" s="35">
        <f>'Población %'!X52*'Insumo 4'!X$13</f>
        <v>1.3511313298490825E-2</v>
      </c>
      <c r="Y7" s="35">
        <f>'Población %'!Y52*'Insumo 4'!Y$13</f>
        <v>1.3226493587361792E-2</v>
      </c>
      <c r="Z7" s="35">
        <f>'Población %'!Z52*'Insumo 4'!Z$13</f>
        <v>1.3051219332832282E-2</v>
      </c>
      <c r="AA7" s="35">
        <f>'Población %'!AA52*'Insumo 4'!AA$13</f>
        <v>1.2894164271543893E-2</v>
      </c>
      <c r="AB7" s="35">
        <f>'Población %'!AB52*'Insumo 4'!AB$13</f>
        <v>1.2843653160673556E-2</v>
      </c>
      <c r="AC7" s="35">
        <f>'Población %'!AC52*'Insumo 4'!AC$13</f>
        <v>1.3007315567069274E-2</v>
      </c>
      <c r="AD7" s="35">
        <f>'Población %'!AD52*'Insumo 4'!AD$13</f>
        <v>1.3171536747982696E-2</v>
      </c>
      <c r="AE7" s="35">
        <f>'Población %'!AE52*'Insumo 4'!AE$13</f>
        <v>1.3279391089262004E-2</v>
      </c>
      <c r="AF7" s="35">
        <f>'Población %'!AF52*'Insumo 4'!AF$13</f>
        <v>1.3507293889687589E-2</v>
      </c>
      <c r="AG7" s="35">
        <f>'Población %'!AG52*'Insumo 4'!AG$13</f>
        <v>1.3710347184371115E-2</v>
      </c>
      <c r="AH7" s="35">
        <f>'Población %'!AH52*'Insumo 4'!AH$13</f>
        <v>1.386635854229119E-2</v>
      </c>
      <c r="AI7" s="35">
        <f>'Población %'!AI52*'Insumo 4'!AI$13</f>
        <v>1.4191420479856744E-2</v>
      </c>
      <c r="AJ7" s="35">
        <f>'Población %'!AJ52*'Insumo 4'!AJ$13</f>
        <v>1.458692071759949E-2</v>
      </c>
      <c r="AK7" s="35">
        <f>'Población %'!AK52*'Insumo 4'!AK$13</f>
        <v>1.5007704156493575E-2</v>
      </c>
      <c r="AL7" s="35">
        <f>'Población %'!AL52*'Insumo 4'!AL$13</f>
        <v>1.5582344280779275E-2</v>
      </c>
      <c r="AM7" s="35">
        <f>'Población %'!AM52*'Insumo 4'!AM$13</f>
        <v>1.646257817374806E-2</v>
      </c>
      <c r="AN7" s="35">
        <f>'Población %'!AN52*'Insumo 4'!AN$13</f>
        <v>1.7094217722184918E-2</v>
      </c>
      <c r="AO7" s="35">
        <f>'Población %'!AO52*'Insumo 4'!AO$13</f>
        <v>1.7428449154213214E-2</v>
      </c>
      <c r="AP7" s="35">
        <f>'Población %'!AP52*'Insumo 4'!AP$13</f>
        <v>1.7683960999320781E-2</v>
      </c>
      <c r="AQ7" s="35">
        <f>'Población %'!AQ52*'Insumo 4'!AQ$13</f>
        <v>1.7606554726240915E-2</v>
      </c>
      <c r="AR7" s="35">
        <f>'Población %'!AR52*'Insumo 4'!AR$13</f>
        <v>1.7163354802330354E-2</v>
      </c>
      <c r="AS7" s="35">
        <f>'Población %'!AS52*'Insumo 4'!AS$13</f>
        <v>1.7027116841737727E-2</v>
      </c>
      <c r="AT7" s="35">
        <f>'Población %'!AT52*'Insumo 4'!AT$13</f>
        <v>1.7365925418422998E-2</v>
      </c>
      <c r="AU7" s="35">
        <f>'Población %'!AU52*'Insumo 4'!AU$13</f>
        <v>1.7824180371809561E-2</v>
      </c>
      <c r="AV7" s="35">
        <f>'Población %'!AV52*'Insumo 4'!AV$13</f>
        <v>1.8702887045756424E-2</v>
      </c>
      <c r="AW7" s="35">
        <f>'Población %'!AW52*'Insumo 4'!AW$13</f>
        <v>1.9514479976697991E-2</v>
      </c>
      <c r="AX7" s="35">
        <f>'Población %'!AX52*'Insumo 4'!AX$13</f>
        <v>1.9917141768811143E-2</v>
      </c>
      <c r="AY7" s="35">
        <f>'Población %'!AY52*'Insumo 4'!AY$13</f>
        <v>1.9986293909723771E-2</v>
      </c>
      <c r="AZ7" s="35">
        <f>'Población %'!AZ52*'Insumo 4'!AZ$13</f>
        <v>2.0178160808338286E-2</v>
      </c>
      <c r="BA7" s="35">
        <f>'Población %'!BA52*'Insumo 4'!BA$13</f>
        <v>2.0524500701794339E-2</v>
      </c>
      <c r="BB7" s="35">
        <f>'Población %'!BB52*'Insumo 4'!BB$13</f>
        <v>2.1425287777338882E-2</v>
      </c>
      <c r="BC7" s="35">
        <f>'Población %'!BC52*'Insumo 4'!BC$13</f>
        <v>2.3092710241311414E-2</v>
      </c>
      <c r="BD7" s="35">
        <f>'Población %'!BD52*'Insumo 4'!BD$13</f>
        <v>2.4619170567303297E-2</v>
      </c>
      <c r="BE7" s="35">
        <f>'Población %'!BE52*'Insumo 4'!BE$13</f>
        <v>2.55071177086219E-2</v>
      </c>
      <c r="BF7" s="35">
        <f>'Población %'!BF52*'Insumo 4'!BF$13</f>
        <v>2.5636577251639318E-2</v>
      </c>
      <c r="BG7" s="35">
        <f>'Población %'!BG52*'Insumo 4'!BG$13</f>
        <v>2.5242291381162432E-2</v>
      </c>
      <c r="BH7" s="35">
        <f>'Población %'!BH52*'Insumo 4'!BH$13</f>
        <v>2.4147291454641472E-2</v>
      </c>
      <c r="BI7" s="35">
        <f>'Población %'!BI52*'Insumo 4'!BI$13</f>
        <v>2.2871356897284329E-2</v>
      </c>
      <c r="BJ7" s="35">
        <f>'Población %'!BJ52*'Insumo 4'!BJ$13</f>
        <v>2.1638739064488641E-2</v>
      </c>
      <c r="BK7" s="35">
        <f>'Población %'!BK52*'Insumo 4'!BK$13</f>
        <v>2.0714548813872757E-2</v>
      </c>
      <c r="BL7" s="35">
        <f>'Población %'!BL52*'Insumo 4'!BL$13</f>
        <v>1.9662726412008072E-2</v>
      </c>
      <c r="BM7" s="35">
        <f>'Población %'!BM52*'Insumo 4'!BM$13</f>
        <v>1.8756771084144051E-2</v>
      </c>
      <c r="BN7" s="35">
        <f>'Población %'!BN52*'Insumo 4'!BN$13</f>
        <v>1.8063872955511123E-2</v>
      </c>
      <c r="BO7" s="35">
        <f>'Población %'!BO52*'Insumo 4'!BO$13</f>
        <v>1.7297999516068332E-2</v>
      </c>
      <c r="BP7" s="35">
        <f>'Población %'!BP52*'Insumo 4'!BP$13</f>
        <v>1.6643755743249649E-2</v>
      </c>
      <c r="BQ7" s="35">
        <f>'Población %'!BQ52*'Insumo 4'!BQ$13</f>
        <v>1.6500522962708992E-2</v>
      </c>
      <c r="BR7" s="35">
        <f>'Población %'!BR52*'Insumo 4'!BR$13</f>
        <v>1.6275249532656869E-2</v>
      </c>
      <c r="BS7" s="35">
        <f>'Población %'!BS52*'Insumo 4'!BS$13</f>
        <v>1.6011138193812269E-2</v>
      </c>
      <c r="BT7" s="35">
        <f>'Población %'!BT52*'Insumo 4'!BT$13</f>
        <v>1.6229917119556108E-2</v>
      </c>
      <c r="BU7" s="35">
        <f>'Población %'!BU52*'Insumo 4'!BU$13</f>
        <v>1.6193934773338574E-2</v>
      </c>
      <c r="BV7" s="35">
        <f>'Población %'!BV52*'Insumo 4'!BV$13</f>
        <v>1.5752211797644484E-2</v>
      </c>
      <c r="BW7" s="35">
        <f>'Población %'!BW52*'Insumo 4'!BW$13</f>
        <v>1.5227985257372297E-2</v>
      </c>
      <c r="BX7" s="35">
        <f>'Población %'!BX52*'Insumo 4'!BX$13</f>
        <v>1.4576325755850167E-2</v>
      </c>
      <c r="BY7" s="35">
        <f>'Población %'!BY52*'Insumo 4'!BY$13</f>
        <v>1.358542576042035E-2</v>
      </c>
      <c r="BZ7" s="35">
        <f>'Población %'!BZ52*'Insumo 4'!BZ$13</f>
        <v>1.2566750504721058E-2</v>
      </c>
      <c r="CA7" s="35">
        <f>'Población %'!CA52*'Insumo 4'!CA$13</f>
        <v>1.1536788916940941E-2</v>
      </c>
      <c r="CB7" s="35">
        <f>'Población %'!CB52*'Insumo 4'!CB$13</f>
        <v>1.0498379569877498E-2</v>
      </c>
      <c r="CC7" s="35">
        <f>'Población %'!CC52*'Insumo 4'!CC$13</f>
        <v>9.4820319045221119E-3</v>
      </c>
      <c r="CD7" s="35">
        <f>'Población %'!CD52*'Insumo 4'!CD$13</f>
        <v>8.4840930746186462E-3</v>
      </c>
      <c r="CE7" s="35">
        <f>'Población %'!CE52*'Insumo 4'!CE$13</f>
        <v>7.5044295095894444E-3</v>
      </c>
      <c r="CF7" s="35">
        <f>'Población %'!CF52*'Insumo 4'!CF$13</f>
        <v>6.5541036814070882E-3</v>
      </c>
      <c r="CG7" s="35">
        <f>'Población %'!CG52*'Insumo 4'!CG$13</f>
        <v>5.6632880889503591E-3</v>
      </c>
      <c r="CH7" s="35">
        <f>'Población %'!CH52*'Insumo 4'!CH$13</f>
        <v>4.8385713620491422E-3</v>
      </c>
      <c r="CI7" s="35">
        <f>'Población %'!CI52*'Insumo 4'!CI$13</f>
        <v>4.0809945123569686E-3</v>
      </c>
      <c r="CJ7" s="35">
        <f>'Población %'!CJ52*'Insumo 4'!CJ$13</f>
        <v>3.3555066185224289E-3</v>
      </c>
      <c r="CK7" s="35">
        <f>'Población %'!CK52*'Insumo 4'!CK$13</f>
        <v>2.6927423556837539E-3</v>
      </c>
      <c r="CL7" s="35">
        <f>'Población %'!CL52*'Insumo 4'!CL$13</f>
        <v>2.1417003151251537E-3</v>
      </c>
      <c r="CM7" s="35">
        <f>'Población %'!CM52*'Insumo 4'!CM$13</f>
        <v>1.6845320480863837E-3</v>
      </c>
      <c r="CN7" s="35">
        <f>'Población %'!CN52*'Insumo 4'!CN$13</f>
        <v>1.3017769347177027E-3</v>
      </c>
      <c r="CP7" s="40">
        <f t="shared" ref="CP7:CP70" si="0">SUM(B7:CN7)</f>
        <v>1.5931967045956077</v>
      </c>
    </row>
    <row r="8" spans="1:94" x14ac:dyDescent="0.2">
      <c r="A8">
        <f>'Población %'!A53</f>
        <v>1992</v>
      </c>
      <c r="B8" s="35">
        <f>'Población %'!B53*'Insumo 4'!B$13</f>
        <v>4.8275455194330845E-2</v>
      </c>
      <c r="C8" s="35">
        <f>'Población %'!C53*'Insumo 4'!C$13</f>
        <v>6.1465430314887881E-2</v>
      </c>
      <c r="D8" s="35">
        <f>'Población %'!D53*'Insumo 4'!D$13</f>
        <v>3.9454520178969166E-2</v>
      </c>
      <c r="E8" s="35">
        <f>'Población %'!E53*'Insumo 4'!E$13</f>
        <v>4.4127968562837079E-2</v>
      </c>
      <c r="F8" s="35">
        <f>'Población %'!F53*'Insumo 4'!F$13</f>
        <v>3.6109548585381235E-2</v>
      </c>
      <c r="G8" s="35">
        <f>'Población %'!G53*'Insumo 4'!G$13</f>
        <v>3.5391025891511343E-2</v>
      </c>
      <c r="H8" s="35">
        <f>'Población %'!H53*'Insumo 4'!H$13</f>
        <v>3.2171558124760607E-2</v>
      </c>
      <c r="I8" s="35">
        <f>'Población %'!I53*'Insumo 4'!I$13</f>
        <v>2.8837906303780681E-2</v>
      </c>
      <c r="J8" s="35">
        <f>'Población %'!J53*'Insumo 4'!J$13</f>
        <v>2.5612526558849116E-2</v>
      </c>
      <c r="K8" s="35">
        <f>'Población %'!K53*'Insumo 4'!K$13</f>
        <v>2.2297035256143086E-2</v>
      </c>
      <c r="L8" s="35">
        <f>'Población %'!L53*'Insumo 4'!L$13</f>
        <v>1.911809675532556E-2</v>
      </c>
      <c r="M8" s="35">
        <f>'Población %'!M53*'Insumo 4'!M$13</f>
        <v>1.6936451374873093E-2</v>
      </c>
      <c r="N8" s="35">
        <f>'Población %'!N53*'Insumo 4'!N$13</f>
        <v>1.5566110748464168E-2</v>
      </c>
      <c r="O8" s="35">
        <f>'Población %'!O53*'Insumo 4'!O$13</f>
        <v>1.4513686916120507E-2</v>
      </c>
      <c r="P8" s="35">
        <f>'Población %'!P53*'Insumo 4'!P$13</f>
        <v>1.405445625216355E-2</v>
      </c>
      <c r="Q8" s="35">
        <f>'Población %'!Q53*'Insumo 4'!Q$13</f>
        <v>1.3946509753687658E-2</v>
      </c>
      <c r="R8" s="35">
        <f>'Población %'!R53*'Insumo 4'!R$13</f>
        <v>1.3775158660233646E-2</v>
      </c>
      <c r="S8" s="35">
        <f>'Población %'!S53*'Insumo 4'!S$13</f>
        <v>1.3667533965885282E-2</v>
      </c>
      <c r="T8" s="35">
        <f>'Población %'!T53*'Insumo 4'!T$13</f>
        <v>1.3680756111858886E-2</v>
      </c>
      <c r="U8" s="35">
        <f>'Población %'!U53*'Insumo 4'!U$13</f>
        <v>1.3741436671399829E-2</v>
      </c>
      <c r="V8" s="35">
        <f>'Población %'!V53*'Insumo 4'!V$13</f>
        <v>1.3821383022609044E-2</v>
      </c>
      <c r="W8" s="35">
        <f>'Población %'!W53*'Insumo 4'!W$13</f>
        <v>1.3907884875344461E-2</v>
      </c>
      <c r="X8" s="35">
        <f>'Población %'!X53*'Insumo 4'!X$13</f>
        <v>1.3617218647374009E-2</v>
      </c>
      <c r="Y8" s="35">
        <f>'Población %'!Y53*'Insumo 4'!Y$13</f>
        <v>1.3324538544181542E-2</v>
      </c>
      <c r="Z8" s="35">
        <f>'Población %'!Z53*'Insumo 4'!Z$13</f>
        <v>1.3113051690767255E-2</v>
      </c>
      <c r="AA8" s="35">
        <f>'Población %'!AA53*'Insumo 4'!AA$13</f>
        <v>1.2935029875118357E-2</v>
      </c>
      <c r="AB8" s="35">
        <f>'Población %'!AB53*'Insumo 4'!AB$13</f>
        <v>1.2905243192309835E-2</v>
      </c>
      <c r="AC8" s="35">
        <f>'Población %'!AC53*'Insumo 4'!AC$13</f>
        <v>1.3079474616272766E-2</v>
      </c>
      <c r="AD8" s="35">
        <f>'Población %'!AD53*'Insumo 4'!AD$13</f>
        <v>1.3276389660208825E-2</v>
      </c>
      <c r="AE8" s="35">
        <f>'Población %'!AE53*'Insumo 4'!AE$13</f>
        <v>1.3432006973696399E-2</v>
      </c>
      <c r="AF8" s="35">
        <f>'Población %'!AF53*'Insumo 4'!AF$13</f>
        <v>1.3693857018963331E-2</v>
      </c>
      <c r="AG8" s="35">
        <f>'Población %'!AG53*'Insumo 4'!AG$13</f>
        <v>1.3904655761483252E-2</v>
      </c>
      <c r="AH8" s="35">
        <f>'Población %'!AH53*'Insumo 4'!AH$13</f>
        <v>1.4082907473753214E-2</v>
      </c>
      <c r="AI8" s="35">
        <f>'Población %'!AI53*'Insumo 4'!AI$13</f>
        <v>1.4372251059643824E-2</v>
      </c>
      <c r="AJ8" s="35">
        <f>'Población %'!AJ53*'Insumo 4'!AJ$13</f>
        <v>1.4693230602357249E-2</v>
      </c>
      <c r="AK8" s="35">
        <f>'Población %'!AK53*'Insumo 4'!AK$13</f>
        <v>1.506631759328509E-2</v>
      </c>
      <c r="AL8" s="35">
        <f>'Población %'!AL53*'Insumo 4'!AL$13</f>
        <v>1.5646515736730929E-2</v>
      </c>
      <c r="AM8" s="35">
        <f>'Población %'!AM53*'Insumo 4'!AM$13</f>
        <v>1.650029572780572E-2</v>
      </c>
      <c r="AN8" s="35">
        <f>'Población %'!AN53*'Insumo 4'!AN$13</f>
        <v>1.7239597904356477E-2</v>
      </c>
      <c r="AO8" s="35">
        <f>'Población %'!AO53*'Insumo 4'!AO$13</f>
        <v>1.7771564739469205E-2</v>
      </c>
      <c r="AP8" s="35">
        <f>'Población %'!AP53*'Insumo 4'!AP$13</f>
        <v>1.8168724178611886E-2</v>
      </c>
      <c r="AQ8" s="35">
        <f>'Población %'!AQ53*'Insumo 4'!AQ$13</f>
        <v>1.8079725278047964E-2</v>
      </c>
      <c r="AR8" s="35">
        <f>'Población %'!AR53*'Insumo 4'!AR$13</f>
        <v>1.7660217917983778E-2</v>
      </c>
      <c r="AS8" s="35">
        <f>'Población %'!AS53*'Insumo 4'!AS$13</f>
        <v>1.739711872778461E-2</v>
      </c>
      <c r="AT8" s="35">
        <f>'Población %'!AT53*'Insumo 4'!AT$13</f>
        <v>1.7505727820103661E-2</v>
      </c>
      <c r="AU8" s="35">
        <f>'Población %'!AU53*'Insumo 4'!AU$13</f>
        <v>1.7795527507406851E-2</v>
      </c>
      <c r="AV8" s="35">
        <f>'Población %'!AV53*'Insumo 4'!AV$13</f>
        <v>1.8691122911100862E-2</v>
      </c>
      <c r="AW8" s="35">
        <f>'Población %'!AW53*'Insumo 4'!AW$13</f>
        <v>1.9486401106345672E-2</v>
      </c>
      <c r="AX8" s="35">
        <f>'Población %'!AX53*'Insumo 4'!AX$13</f>
        <v>1.989230897202697E-2</v>
      </c>
      <c r="AY8" s="35">
        <f>'Población %'!AY53*'Insumo 4'!AY$13</f>
        <v>2.0001170781142833E-2</v>
      </c>
      <c r="AZ8" s="35">
        <f>'Población %'!AZ53*'Insumo 4'!AZ$13</f>
        <v>2.0223483207819727E-2</v>
      </c>
      <c r="BA8" s="35">
        <f>'Población %'!BA53*'Insumo 4'!BA$13</f>
        <v>2.0545474186989026E-2</v>
      </c>
      <c r="BB8" s="35">
        <f>'Población %'!BB53*'Insumo 4'!BB$13</f>
        <v>2.1423913238863276E-2</v>
      </c>
      <c r="BC8" s="35">
        <f>'Población %'!BC53*'Insumo 4'!BC$13</f>
        <v>2.317649885865939E-2</v>
      </c>
      <c r="BD8" s="35">
        <f>'Población %'!BD53*'Insumo 4'!BD$13</f>
        <v>2.4857784157862772E-2</v>
      </c>
      <c r="BE8" s="35">
        <f>'Población %'!BE53*'Insumo 4'!BE$13</f>
        <v>2.5877291731274222E-2</v>
      </c>
      <c r="BF8" s="35">
        <f>'Población %'!BF53*'Insumo 4'!BF$13</f>
        <v>2.6016467034875364E-2</v>
      </c>
      <c r="BG8" s="35">
        <f>'Población %'!BG53*'Insumo 4'!BG$13</f>
        <v>2.5627637639737456E-2</v>
      </c>
      <c r="BH8" s="35">
        <f>'Población %'!BH53*'Insumo 4'!BH$13</f>
        <v>2.459882356739455E-2</v>
      </c>
      <c r="BI8" s="35">
        <f>'Población %'!BI53*'Insumo 4'!BI$13</f>
        <v>2.3407205146265424E-2</v>
      </c>
      <c r="BJ8" s="35">
        <f>'Población %'!BJ53*'Insumo 4'!BJ$13</f>
        <v>2.2222029422411641E-2</v>
      </c>
      <c r="BK8" s="35">
        <f>'Población %'!BK53*'Insumo 4'!BK$13</f>
        <v>2.1317705855688575E-2</v>
      </c>
      <c r="BL8" s="35">
        <f>'Población %'!BL53*'Insumo 4'!BL$13</f>
        <v>2.0313943469488283E-2</v>
      </c>
      <c r="BM8" s="35">
        <f>'Población %'!BM53*'Insumo 4'!BM$13</f>
        <v>1.9256402925001158E-2</v>
      </c>
      <c r="BN8" s="35">
        <f>'Población %'!BN53*'Insumo 4'!BN$13</f>
        <v>1.8302619200800077E-2</v>
      </c>
      <c r="BO8" s="35">
        <f>'Población %'!BO53*'Insumo 4'!BO$13</f>
        <v>1.7359191742999668E-2</v>
      </c>
      <c r="BP8" s="35">
        <f>'Población %'!BP53*'Insumo 4'!BP$13</f>
        <v>1.6709202353667525E-2</v>
      </c>
      <c r="BQ8" s="35">
        <f>'Población %'!BQ53*'Insumo 4'!BQ$13</f>
        <v>1.6526071878576212E-2</v>
      </c>
      <c r="BR8" s="35">
        <f>'Población %'!BR53*'Insumo 4'!BR$13</f>
        <v>1.6381907499544164E-2</v>
      </c>
      <c r="BS8" s="35">
        <f>'Población %'!BS53*'Insumo 4'!BS$13</f>
        <v>1.6295563158541276E-2</v>
      </c>
      <c r="BT8" s="35">
        <f>'Población %'!BT53*'Insumo 4'!BT$13</f>
        <v>1.6651598857502347E-2</v>
      </c>
      <c r="BU8" s="35">
        <f>'Población %'!BU53*'Insumo 4'!BU$13</f>
        <v>1.6591682404429164E-2</v>
      </c>
      <c r="BV8" s="35">
        <f>'Población %'!BV53*'Insumo 4'!BV$13</f>
        <v>1.6144306800986909E-2</v>
      </c>
      <c r="BW8" s="35">
        <f>'Población %'!BW53*'Insumo 4'!BW$13</f>
        <v>1.5602631044503094E-2</v>
      </c>
      <c r="BX8" s="35">
        <f>'Población %'!BX53*'Insumo 4'!BX$13</f>
        <v>1.4900206087738904E-2</v>
      </c>
      <c r="BY8" s="35">
        <f>'Población %'!BY53*'Insumo 4'!BY$13</f>
        <v>1.3861927741570424E-2</v>
      </c>
      <c r="BZ8" s="35">
        <f>'Población %'!BZ53*'Insumo 4'!BZ$13</f>
        <v>1.2841206520528878E-2</v>
      </c>
      <c r="CA8" s="35">
        <f>'Población %'!CA53*'Insumo 4'!CA$13</f>
        <v>1.1797556738686791E-2</v>
      </c>
      <c r="CB8" s="35">
        <f>'Población %'!CB53*'Insumo 4'!CB$13</f>
        <v>1.0729810640867398E-2</v>
      </c>
      <c r="CC8" s="35">
        <f>'Población %'!CC53*'Insumo 4'!CC$13</f>
        <v>9.6818949465339154E-3</v>
      </c>
      <c r="CD8" s="35">
        <f>'Población %'!CD53*'Insumo 4'!CD$13</f>
        <v>8.6643279208988601E-3</v>
      </c>
      <c r="CE8" s="35">
        <f>'Población %'!CE53*'Insumo 4'!CE$13</f>
        <v>7.6791670009136491E-3</v>
      </c>
      <c r="CF8" s="35">
        <f>'Población %'!CF53*'Insumo 4'!CF$13</f>
        <v>6.7266017075273566E-3</v>
      </c>
      <c r="CG8" s="35">
        <f>'Población %'!CG53*'Insumo 4'!CG$13</f>
        <v>5.8160352485606024E-3</v>
      </c>
      <c r="CH8" s="35">
        <f>'Población %'!CH53*'Insumo 4'!CH$13</f>
        <v>4.9759664705294176E-3</v>
      </c>
      <c r="CI8" s="35">
        <f>'Población %'!CI53*'Insumo 4'!CI$13</f>
        <v>4.2136696373382635E-3</v>
      </c>
      <c r="CJ8" s="35">
        <f>'Población %'!CJ53*'Insumo 4'!CJ$13</f>
        <v>3.5262667338675506E-3</v>
      </c>
      <c r="CK8" s="35">
        <f>'Población %'!CK53*'Insumo 4'!CK$13</f>
        <v>2.8557902532393657E-3</v>
      </c>
      <c r="CL8" s="35">
        <f>'Población %'!CL53*'Insumo 4'!CL$13</f>
        <v>2.2674228466845006E-3</v>
      </c>
      <c r="CM8" s="35">
        <f>'Población %'!CM53*'Insumo 4'!CM$13</f>
        <v>1.8093804565354303E-3</v>
      </c>
      <c r="CN8" s="35">
        <f>'Población %'!CN53*'Insumo 4'!CN$13</f>
        <v>1.4110170215516033E-3</v>
      </c>
      <c r="CP8" s="40">
        <f t="shared" si="0"/>
        <v>1.6029923154552028</v>
      </c>
    </row>
    <row r="9" spans="1:94" x14ac:dyDescent="0.2">
      <c r="A9">
        <f>'Población %'!A54</f>
        <v>1993</v>
      </c>
      <c r="B9" s="35">
        <f>'Población %'!B54*'Insumo 4'!B$13</f>
        <v>4.8180328941815766E-2</v>
      </c>
      <c r="C9" s="35">
        <f>'Población %'!C54*'Insumo 4'!C$13</f>
        <v>6.134173112190007E-2</v>
      </c>
      <c r="D9" s="35">
        <f>'Población %'!D54*'Insumo 4'!D$13</f>
        <v>3.9303906163710954E-2</v>
      </c>
      <c r="E9" s="35">
        <f>'Población %'!E54*'Insumo 4'!E$13</f>
        <v>4.3943477932047531E-2</v>
      </c>
      <c r="F9" s="35">
        <f>'Población %'!F54*'Insumo 4'!F$13</f>
        <v>3.5906807460592473E-2</v>
      </c>
      <c r="G9" s="35">
        <f>'Población %'!G54*'Insumo 4'!G$13</f>
        <v>3.513014617309855E-2</v>
      </c>
      <c r="H9" s="35">
        <f>'Población %'!H54*'Insumo 4'!H$13</f>
        <v>3.1870207034542367E-2</v>
      </c>
      <c r="I9" s="35">
        <f>'Población %'!I54*'Insumo 4'!I$13</f>
        <v>2.8512047299826388E-2</v>
      </c>
      <c r="J9" s="35">
        <f>'Población %'!J54*'Insumo 4'!J$13</f>
        <v>2.5276355563596805E-2</v>
      </c>
      <c r="K9" s="35">
        <f>'Población %'!K54*'Insumo 4'!K$13</f>
        <v>2.1940954428761681E-2</v>
      </c>
      <c r="L9" s="35">
        <f>'Población %'!L54*'Insumo 4'!L$13</f>
        <v>1.8761100634511155E-2</v>
      </c>
      <c r="M9" s="35">
        <f>'Población %'!M54*'Insumo 4'!M$13</f>
        <v>1.659802316614082E-2</v>
      </c>
      <c r="N9" s="35">
        <f>'Población %'!N54*'Insumo 4'!N$13</f>
        <v>1.5249771933547863E-2</v>
      </c>
      <c r="O9" s="35">
        <f>'Población %'!O54*'Insumo 4'!O$13</f>
        <v>1.4203614623756669E-2</v>
      </c>
      <c r="P9" s="35">
        <f>'Población %'!P54*'Insumo 4'!P$13</f>
        <v>1.3809105534951363E-2</v>
      </c>
      <c r="Q9" s="35">
        <f>'Población %'!Q54*'Insumo 4'!Q$13</f>
        <v>1.3797978788563836E-2</v>
      </c>
      <c r="R9" s="35">
        <f>'Población %'!R54*'Insumo 4'!R$13</f>
        <v>1.3700481044186039E-2</v>
      </c>
      <c r="S9" s="35">
        <f>'Población %'!S54*'Insumo 4'!S$13</f>
        <v>1.3600202831334729E-2</v>
      </c>
      <c r="T9" s="35">
        <f>'Población %'!T54*'Insumo 4'!T$13</f>
        <v>1.3632144586493955E-2</v>
      </c>
      <c r="U9" s="35">
        <f>'Población %'!U54*'Insumo 4'!U$13</f>
        <v>1.3712450201327515E-2</v>
      </c>
      <c r="V9" s="35">
        <f>'Población %'!V54*'Insumo 4'!V$13</f>
        <v>1.380665057304194E-2</v>
      </c>
      <c r="W9" s="35">
        <f>'Población %'!W54*'Insumo 4'!W$13</f>
        <v>1.3912864687738219E-2</v>
      </c>
      <c r="X9" s="35">
        <f>'Población %'!X54*'Insumo 4'!X$13</f>
        <v>1.3660368777783932E-2</v>
      </c>
      <c r="Y9" s="35">
        <f>'Población %'!Y54*'Insumo 4'!Y$13</f>
        <v>1.3408698416022324E-2</v>
      </c>
      <c r="Z9" s="35">
        <f>'Población %'!Z54*'Insumo 4'!Z$13</f>
        <v>1.319106556018702E-2</v>
      </c>
      <c r="AA9" s="35">
        <f>'Población %'!AA54*'Insumo 4'!AA$13</f>
        <v>1.2980305429178675E-2</v>
      </c>
      <c r="AB9" s="35">
        <f>'Población %'!AB54*'Insumo 4'!AB$13</f>
        <v>1.293193954476041E-2</v>
      </c>
      <c r="AC9" s="35">
        <f>'Población %'!AC54*'Insumo 4'!AC$13</f>
        <v>1.3127184670626056E-2</v>
      </c>
      <c r="AD9" s="35">
        <f>'Población %'!AD54*'Insumo 4'!AD$13</f>
        <v>1.333445612953982E-2</v>
      </c>
      <c r="AE9" s="35">
        <f>'Población %'!AE54*'Insumo 4'!AE$13</f>
        <v>1.3525632615621421E-2</v>
      </c>
      <c r="AF9" s="35">
        <f>'Población %'!AF54*'Insumo 4'!AF$13</f>
        <v>1.3841589176303773E-2</v>
      </c>
      <c r="AG9" s="35">
        <f>'Población %'!AG54*'Insumo 4'!AG$13</f>
        <v>1.4090048564081512E-2</v>
      </c>
      <c r="AH9" s="35">
        <f>'Población %'!AH54*'Insumo 4'!AH$13</f>
        <v>1.4276501227554436E-2</v>
      </c>
      <c r="AI9" s="35">
        <f>'Población %'!AI54*'Insumo 4'!AI$13</f>
        <v>1.4591354059551167E-2</v>
      </c>
      <c r="AJ9" s="35">
        <f>'Población %'!AJ54*'Insumo 4'!AJ$13</f>
        <v>1.487608675433217E-2</v>
      </c>
      <c r="AK9" s="35">
        <f>'Población %'!AK54*'Insumo 4'!AK$13</f>
        <v>1.5172221581984091E-2</v>
      </c>
      <c r="AL9" s="35">
        <f>'Población %'!AL54*'Insumo 4'!AL$13</f>
        <v>1.5704617667326757E-2</v>
      </c>
      <c r="AM9" s="35">
        <f>'Población %'!AM54*'Insumo 4'!AM$13</f>
        <v>1.6566726687484053E-2</v>
      </c>
      <c r="AN9" s="35">
        <f>'Población %'!AN54*'Insumo 4'!AN$13</f>
        <v>1.7278836850705276E-2</v>
      </c>
      <c r="AO9" s="35">
        <f>'Población %'!AO54*'Insumo 4'!AO$13</f>
        <v>1.7923592863197495E-2</v>
      </c>
      <c r="AP9" s="35">
        <f>'Población %'!AP54*'Insumo 4'!AP$13</f>
        <v>1.852705127394148E-2</v>
      </c>
      <c r="AQ9" s="35">
        <f>'Población %'!AQ54*'Insumo 4'!AQ$13</f>
        <v>1.857613774022162E-2</v>
      </c>
      <c r="AR9" s="35">
        <f>'Población %'!AR54*'Insumo 4'!AR$13</f>
        <v>1.813693880495048E-2</v>
      </c>
      <c r="AS9" s="35">
        <f>'Población %'!AS54*'Insumo 4'!AS$13</f>
        <v>1.7904631837744978E-2</v>
      </c>
      <c r="AT9" s="35">
        <f>'Población %'!AT54*'Insumo 4'!AT$13</f>
        <v>1.7890614044701127E-2</v>
      </c>
      <c r="AU9" s="35">
        <f>'Población %'!AU54*'Insumo 4'!AU$13</f>
        <v>1.7943748844982624E-2</v>
      </c>
      <c r="AV9" s="35">
        <f>'Población %'!AV54*'Insumo 4'!AV$13</f>
        <v>1.866683574677264E-2</v>
      </c>
      <c r="AW9" s="35">
        <f>'Población %'!AW54*'Insumo 4'!AW$13</f>
        <v>1.9481704089391486E-2</v>
      </c>
      <c r="AX9" s="35">
        <f>'Población %'!AX54*'Insumo 4'!AX$13</f>
        <v>1.9871871283108432E-2</v>
      </c>
      <c r="AY9" s="35">
        <f>'Población %'!AY54*'Insumo 4'!AY$13</f>
        <v>1.9986075469405395E-2</v>
      </c>
      <c r="AZ9" s="35">
        <f>'Población %'!AZ54*'Insumo 4'!AZ$13</f>
        <v>2.0251020978548875E-2</v>
      </c>
      <c r="BA9" s="35">
        <f>'Población %'!BA54*'Insumo 4'!BA$13</f>
        <v>2.0606441887674683E-2</v>
      </c>
      <c r="BB9" s="35">
        <f>'Población %'!BB54*'Insumo 4'!BB$13</f>
        <v>2.1461988708754761E-2</v>
      </c>
      <c r="BC9" s="35">
        <f>'Población %'!BC54*'Insumo 4'!BC$13</f>
        <v>2.319396337655924E-2</v>
      </c>
      <c r="BD9" s="35">
        <f>'Población %'!BD54*'Insumo 4'!BD$13</f>
        <v>2.4968456507504327E-2</v>
      </c>
      <c r="BE9" s="35">
        <f>'Población %'!BE54*'Insumo 4'!BE$13</f>
        <v>2.615043852293248E-2</v>
      </c>
      <c r="BF9" s="35">
        <f>'Población %'!BF54*'Insumo 4'!BF$13</f>
        <v>2.6417374927164474E-2</v>
      </c>
      <c r="BG9" s="35">
        <f>'Población %'!BG54*'Insumo 4'!BG$13</f>
        <v>2.6031538701697388E-2</v>
      </c>
      <c r="BH9" s="35">
        <f>'Población %'!BH54*'Insumo 4'!BH$13</f>
        <v>2.5000387535734664E-2</v>
      </c>
      <c r="BI9" s="35">
        <f>'Población %'!BI54*'Insumo 4'!BI$13</f>
        <v>2.3870550851828182E-2</v>
      </c>
      <c r="BJ9" s="35">
        <f>'Población %'!BJ54*'Insumo 4'!BJ$13</f>
        <v>2.2765213634435493E-2</v>
      </c>
      <c r="BK9" s="35">
        <f>'Población %'!BK54*'Insumo 4'!BK$13</f>
        <v>2.1914865308112357E-2</v>
      </c>
      <c r="BL9" s="35">
        <f>'Población %'!BL54*'Insumo 4'!BL$13</f>
        <v>2.092979705827909E-2</v>
      </c>
      <c r="BM9" s="35">
        <f>'Población %'!BM54*'Insumo 4'!BM$13</f>
        <v>1.9919448157887862E-2</v>
      </c>
      <c r="BN9" s="35">
        <f>'Población %'!BN54*'Insumo 4'!BN$13</f>
        <v>1.8816600701473587E-2</v>
      </c>
      <c r="BO9" s="35">
        <f>'Población %'!BO54*'Insumo 4'!BO$13</f>
        <v>1.7616561327499652E-2</v>
      </c>
      <c r="BP9" s="35">
        <f>'Población %'!BP54*'Insumo 4'!BP$13</f>
        <v>1.6796741087312748E-2</v>
      </c>
      <c r="BQ9" s="35">
        <f>'Población %'!BQ54*'Insumo 4'!BQ$13</f>
        <v>1.661906942218852E-2</v>
      </c>
      <c r="BR9" s="35">
        <f>'Población %'!BR54*'Insumo 4'!BR$13</f>
        <v>1.6433540367722464E-2</v>
      </c>
      <c r="BS9" s="35">
        <f>'Población %'!BS54*'Insumo 4'!BS$13</f>
        <v>1.6432574464732355E-2</v>
      </c>
      <c r="BT9" s="35">
        <f>'Población %'!BT54*'Insumo 4'!BT$13</f>
        <v>1.6984098044077245E-2</v>
      </c>
      <c r="BU9" s="35">
        <f>'Población %'!BU54*'Insumo 4'!BU$13</f>
        <v>1.7066713300403637E-2</v>
      </c>
      <c r="BV9" s="35">
        <f>'Población %'!BV54*'Insumo 4'!BV$13</f>
        <v>1.6585376879565388E-2</v>
      </c>
      <c r="BW9" s="35">
        <f>'Población %'!BW54*'Insumo 4'!BW$13</f>
        <v>1.6034648073606612E-2</v>
      </c>
      <c r="BX9" s="35">
        <f>'Población %'!BX54*'Insumo 4'!BX$13</f>
        <v>1.5309751218406619E-2</v>
      </c>
      <c r="BY9" s="35">
        <f>'Población %'!BY54*'Insumo 4'!BY$13</f>
        <v>1.4209317468850641E-2</v>
      </c>
      <c r="BZ9" s="35">
        <f>'Población %'!BZ54*'Insumo 4'!BZ$13</f>
        <v>1.3135744482547538E-2</v>
      </c>
      <c r="CA9" s="35">
        <f>'Población %'!CA54*'Insumo 4'!CA$13</f>
        <v>1.2084667897462955E-2</v>
      </c>
      <c r="CB9" s="35">
        <f>'Población %'!CB54*'Insumo 4'!CB$13</f>
        <v>1.0999861205229678E-2</v>
      </c>
      <c r="CC9" s="35">
        <f>'Población %'!CC54*'Insumo 4'!CC$13</f>
        <v>9.9109308994414121E-3</v>
      </c>
      <c r="CD9" s="35">
        <f>'Población %'!CD54*'Insumo 4'!CD$13</f>
        <v>8.8481063142773486E-3</v>
      </c>
      <c r="CE9" s="35">
        <f>'Población %'!CE54*'Insumo 4'!CE$13</f>
        <v>7.8320587737736713E-3</v>
      </c>
      <c r="CF9" s="35">
        <f>'Población %'!CF54*'Insumo 4'!CF$13</f>
        <v>6.8727476847518631E-3</v>
      </c>
      <c r="CG9" s="35">
        <f>'Población %'!CG54*'Insumo 4'!CG$13</f>
        <v>5.9543835519082627E-3</v>
      </c>
      <c r="CH9" s="35">
        <f>'Población %'!CH54*'Insumo 4'!CH$13</f>
        <v>5.0843428564821521E-3</v>
      </c>
      <c r="CI9" s="35">
        <f>'Población %'!CI54*'Insumo 4'!CI$13</f>
        <v>4.2928514057069553E-3</v>
      </c>
      <c r="CJ9" s="35">
        <f>'Población %'!CJ54*'Insumo 4'!CJ$13</f>
        <v>3.5893691984729098E-3</v>
      </c>
      <c r="CK9" s="35">
        <f>'Población %'!CK54*'Insumo 4'!CK$13</f>
        <v>2.9690386644390752E-3</v>
      </c>
      <c r="CL9" s="35">
        <f>'Población %'!CL54*'Insumo 4'!CL$13</f>
        <v>2.3515081507941328E-3</v>
      </c>
      <c r="CM9" s="35">
        <f>'Población %'!CM54*'Insumo 4'!CM$13</f>
        <v>1.8384437696109491E-3</v>
      </c>
      <c r="CN9" s="35">
        <f>'Población %'!CN54*'Insumo 4'!CN$13</f>
        <v>1.4711243399881579E-3</v>
      </c>
      <c r="CP9" s="40">
        <f t="shared" si="0"/>
        <v>1.6132788441447881</v>
      </c>
    </row>
    <row r="10" spans="1:94" x14ac:dyDescent="0.2">
      <c r="A10">
        <f>'Población %'!A55</f>
        <v>1994</v>
      </c>
      <c r="B10" s="35">
        <f>'Población %'!B55*'Insumo 4'!B$13</f>
        <v>4.7860656752498898E-2</v>
      </c>
      <c r="C10" s="35">
        <f>'Población %'!C55*'Insumo 4'!C$13</f>
        <v>6.1064769367996818E-2</v>
      </c>
      <c r="D10" s="35">
        <f>'Población %'!D55*'Insumo 4'!D$13</f>
        <v>3.9170071143018494E-2</v>
      </c>
      <c r="E10" s="35">
        <f>'Población %'!E55*'Insumo 4'!E$13</f>
        <v>4.3758672817865642E-2</v>
      </c>
      <c r="F10" s="35">
        <f>'Población %'!F55*'Insumo 4'!F$13</f>
        <v>3.5766588528442965E-2</v>
      </c>
      <c r="G10" s="35">
        <f>'Población %'!G55*'Insumo 4'!G$13</f>
        <v>3.4961069187330086E-2</v>
      </c>
      <c r="H10" s="35">
        <f>'Población %'!H55*'Insumo 4'!H$13</f>
        <v>3.1674598289581447E-2</v>
      </c>
      <c r="I10" s="35">
        <f>'Población %'!I55*'Insumo 4'!I$13</f>
        <v>2.8289730604396462E-2</v>
      </c>
      <c r="J10" s="35">
        <f>'Población %'!J55*'Insumo 4'!J$13</f>
        <v>2.5038382053202624E-2</v>
      </c>
      <c r="K10" s="35">
        <f>'Población %'!K55*'Insumo 4'!K$13</f>
        <v>2.1701065761435979E-2</v>
      </c>
      <c r="L10" s="35">
        <f>'Población %'!L55*'Insumo 4'!L$13</f>
        <v>1.8496928957259351E-2</v>
      </c>
      <c r="M10" s="35">
        <f>'Población %'!M55*'Insumo 4'!M$13</f>
        <v>1.6308823854599915E-2</v>
      </c>
      <c r="N10" s="35">
        <f>'Población %'!N55*'Insumo 4'!N$13</f>
        <v>1.4957272303247043E-2</v>
      </c>
      <c r="O10" s="35">
        <f>'Población %'!O55*'Insumo 4'!O$13</f>
        <v>1.3927206760500474E-2</v>
      </c>
      <c r="P10" s="35">
        <f>'Población %'!P55*'Insumo 4'!P$13</f>
        <v>1.3525540037824597E-2</v>
      </c>
      <c r="Q10" s="35">
        <f>'Población %'!Q55*'Insumo 4'!Q$13</f>
        <v>1.3565084125020811E-2</v>
      </c>
      <c r="R10" s="35">
        <f>'Población %'!R55*'Insumo 4'!R$13</f>
        <v>1.3558730796520303E-2</v>
      </c>
      <c r="S10" s="35">
        <f>'Población %'!S55*'Insumo 4'!S$13</f>
        <v>1.3527529441388238E-2</v>
      </c>
      <c r="T10" s="35">
        <f>'Población %'!T55*'Insumo 4'!T$13</f>
        <v>1.3564455900994346E-2</v>
      </c>
      <c r="U10" s="35">
        <f>'Población %'!U55*'Insumo 4'!U$13</f>
        <v>1.3661741760732473E-2</v>
      </c>
      <c r="V10" s="35">
        <f>'Población %'!V55*'Insumo 4'!V$13</f>
        <v>1.3771477744654573E-2</v>
      </c>
      <c r="W10" s="35">
        <f>'Población %'!W55*'Insumo 4'!W$13</f>
        <v>1.388654059422059E-2</v>
      </c>
      <c r="X10" s="35">
        <f>'Población %'!X55*'Insumo 4'!X$13</f>
        <v>1.3649961354139019E-2</v>
      </c>
      <c r="Y10" s="35">
        <f>'Población %'!Y55*'Insumo 4'!Y$13</f>
        <v>1.3434849612613738E-2</v>
      </c>
      <c r="Z10" s="35">
        <f>'Población %'!Z55*'Insumo 4'!Z$13</f>
        <v>1.3256663930053338E-2</v>
      </c>
      <c r="AA10" s="35">
        <f>'Población %'!AA55*'Insumo 4'!AA$13</f>
        <v>1.3040525482574929E-2</v>
      </c>
      <c r="AB10" s="35">
        <f>'Población %'!AB55*'Insumo 4'!AB$13</f>
        <v>1.2963355344704037E-2</v>
      </c>
      <c r="AC10" s="35">
        <f>'Población %'!AC55*'Insumo 4'!AC$13</f>
        <v>1.3142516739605172E-2</v>
      </c>
      <c r="AD10" s="35">
        <f>'Población %'!AD55*'Insumo 4'!AD$13</f>
        <v>1.337006402285087E-2</v>
      </c>
      <c r="AE10" s="35">
        <f>'Población %'!AE55*'Insumo 4'!AE$13</f>
        <v>1.3571141793635454E-2</v>
      </c>
      <c r="AF10" s="35">
        <f>'Población %'!AF55*'Insumo 4'!AF$13</f>
        <v>1.3926812611724794E-2</v>
      </c>
      <c r="AG10" s="35">
        <f>'Población %'!AG55*'Insumo 4'!AG$13</f>
        <v>1.4234809982046842E-2</v>
      </c>
      <c r="AH10" s="35">
        <f>'Población %'!AH55*'Insumo 4'!AH$13</f>
        <v>1.4462871688332686E-2</v>
      </c>
      <c r="AI10" s="35">
        <f>'Población %'!AI55*'Insumo 4'!AI$13</f>
        <v>1.4788524716547872E-2</v>
      </c>
      <c r="AJ10" s="35">
        <f>'Población %'!AJ55*'Insumo 4'!AJ$13</f>
        <v>1.5100518859263138E-2</v>
      </c>
      <c r="AK10" s="35">
        <f>'Población %'!AK55*'Insumo 4'!AK$13</f>
        <v>1.5359633181675904E-2</v>
      </c>
      <c r="AL10" s="35">
        <f>'Población %'!AL55*'Insumo 4'!AL$13</f>
        <v>1.5814265871425096E-2</v>
      </c>
      <c r="AM10" s="35">
        <f>'Población %'!AM55*'Insumo 4'!AM$13</f>
        <v>1.6628174433081878E-2</v>
      </c>
      <c r="AN10" s="35">
        <f>'Población %'!AN55*'Insumo 4'!AN$13</f>
        <v>1.7350547521160505E-2</v>
      </c>
      <c r="AO10" s="35">
        <f>'Población %'!AO55*'Insumo 4'!AO$13</f>
        <v>1.7968501479321192E-2</v>
      </c>
      <c r="AP10" s="35">
        <f>'Población %'!AP55*'Insumo 4'!AP$13</f>
        <v>1.8690287862259149E-2</v>
      </c>
      <c r="AQ10" s="35">
        <f>'Población %'!AQ55*'Insumo 4'!AQ$13</f>
        <v>1.894790183125836E-2</v>
      </c>
      <c r="AR10" s="35">
        <f>'Población %'!AR55*'Insumo 4'!AR$13</f>
        <v>1.8640559447493828E-2</v>
      </c>
      <c r="AS10" s="35">
        <f>'Población %'!AS55*'Insumo 4'!AS$13</f>
        <v>1.8394678715288999E-2</v>
      </c>
      <c r="AT10" s="35">
        <f>'Población %'!AT55*'Insumo 4'!AT$13</f>
        <v>1.8420146723507395E-2</v>
      </c>
      <c r="AU10" s="35">
        <f>'Población %'!AU55*'Insumo 4'!AU$13</f>
        <v>1.8346259245873391E-2</v>
      </c>
      <c r="AV10" s="35">
        <f>'Población %'!AV55*'Insumo 4'!AV$13</f>
        <v>1.8831618363190129E-2</v>
      </c>
      <c r="AW10" s="35">
        <f>'Población %'!AW55*'Insumo 4'!AW$13</f>
        <v>1.9466489070296016E-2</v>
      </c>
      <c r="AX10" s="35">
        <f>'Población %'!AX55*'Insumo 4'!AX$13</f>
        <v>1.9878431641748233E-2</v>
      </c>
      <c r="AY10" s="35">
        <f>'Población %'!AY55*'Insumo 4'!AY$13</f>
        <v>1.997825787963518E-2</v>
      </c>
      <c r="AZ10" s="35">
        <f>'Población %'!AZ55*'Insumo 4'!AZ$13</f>
        <v>2.0250183644881323E-2</v>
      </c>
      <c r="BA10" s="35">
        <f>'Población %'!BA55*'Insumo 4'!BA$13</f>
        <v>2.065067950087043E-2</v>
      </c>
      <c r="BB10" s="35">
        <f>'Población %'!BB55*'Insumo 4'!BB$13</f>
        <v>2.154465567732437E-2</v>
      </c>
      <c r="BC10" s="35">
        <f>'Población %'!BC55*'Insumo 4'!BC$13</f>
        <v>2.3256304314081756E-2</v>
      </c>
      <c r="BD10" s="35">
        <f>'Población %'!BD55*'Insumo 4'!BD$13</f>
        <v>2.5011397263598176E-2</v>
      </c>
      <c r="BE10" s="35">
        <f>'Población %'!BE55*'Insumo 4'!BE$13</f>
        <v>2.6293568010469382E-2</v>
      </c>
      <c r="BF10" s="35">
        <f>'Población %'!BF55*'Insumo 4'!BF$13</f>
        <v>2.6724829817267849E-2</v>
      </c>
      <c r="BG10" s="35">
        <f>'Población %'!BG55*'Insumo 4'!BG$13</f>
        <v>2.6463121942673234E-2</v>
      </c>
      <c r="BH10" s="35">
        <f>'Población %'!BH55*'Insumo 4'!BH$13</f>
        <v>2.5425350032545188E-2</v>
      </c>
      <c r="BI10" s="35">
        <f>'Población %'!BI55*'Insumo 4'!BI$13</f>
        <v>2.4290878792973578E-2</v>
      </c>
      <c r="BJ10" s="35">
        <f>'Población %'!BJ55*'Insumo 4'!BJ$13</f>
        <v>2.3245711232243199E-2</v>
      </c>
      <c r="BK10" s="35">
        <f>'Población %'!BK55*'Insumo 4'!BK$13</f>
        <v>2.2479583747440499E-2</v>
      </c>
      <c r="BL10" s="35">
        <f>'Población %'!BL55*'Insumo 4'!BL$13</f>
        <v>2.154371552313751E-2</v>
      </c>
      <c r="BM10" s="35">
        <f>'Población %'!BM55*'Insumo 4'!BM$13</f>
        <v>2.0552313978500561E-2</v>
      </c>
      <c r="BN10" s="35">
        <f>'Población %'!BN55*'Insumo 4'!BN$13</f>
        <v>1.9495450395737253E-2</v>
      </c>
      <c r="BO10" s="35">
        <f>'Población %'!BO55*'Insumo 4'!BO$13</f>
        <v>1.8142444651604632E-2</v>
      </c>
      <c r="BP10" s="35">
        <f>'Población %'!BP55*'Insumo 4'!BP$13</f>
        <v>1.7076503214175316E-2</v>
      </c>
      <c r="BQ10" s="35">
        <f>'Población %'!BQ55*'Insumo 4'!BQ$13</f>
        <v>1.6737930655002099E-2</v>
      </c>
      <c r="BR10" s="35">
        <f>'Población %'!BR55*'Insumo 4'!BR$13</f>
        <v>1.6559834462485646E-2</v>
      </c>
      <c r="BS10" s="35">
        <f>'Población %'!BS55*'Insumo 4'!BS$13</f>
        <v>1.6517395273489423E-2</v>
      </c>
      <c r="BT10" s="35">
        <f>'Población %'!BT55*'Insumo 4'!BT$13</f>
        <v>1.7165663455423322E-2</v>
      </c>
      <c r="BU10" s="35">
        <f>'Población %'!BU55*'Insumo 4'!BU$13</f>
        <v>1.745284431359739E-2</v>
      </c>
      <c r="BV10" s="35">
        <f>'Población %'!BV55*'Insumo 4'!BV$13</f>
        <v>1.7112383730745667E-2</v>
      </c>
      <c r="BW10" s="35">
        <f>'Población %'!BW55*'Insumo 4'!BW$13</f>
        <v>1.6522697812951882E-2</v>
      </c>
      <c r="BX10" s="35">
        <f>'Población %'!BX55*'Insumo 4'!BX$13</f>
        <v>1.5784417754768822E-2</v>
      </c>
      <c r="BY10" s="35">
        <f>'Población %'!BY55*'Insumo 4'!BY$13</f>
        <v>1.4648420684207419E-2</v>
      </c>
      <c r="BZ10" s="35">
        <f>'Población %'!BZ55*'Insumo 4'!BZ$13</f>
        <v>1.3507913083911083E-2</v>
      </c>
      <c r="CA10" s="35">
        <f>'Población %'!CA55*'Insumo 4'!CA$13</f>
        <v>1.2401825903007289E-2</v>
      </c>
      <c r="CB10" s="35">
        <f>'Población %'!CB55*'Insumo 4'!CB$13</f>
        <v>1.1304470852384304E-2</v>
      </c>
      <c r="CC10" s="35">
        <f>'Población %'!CC55*'Insumo 4'!CC$13</f>
        <v>1.019344787230991E-2</v>
      </c>
      <c r="CD10" s="35">
        <f>'Población %'!CD55*'Insumo 4'!CD$13</f>
        <v>9.0785658548475246E-3</v>
      </c>
      <c r="CE10" s="35">
        <f>'Población %'!CE55*'Insumo 4'!CE$13</f>
        <v>8.0030631014143486E-3</v>
      </c>
      <c r="CF10" s="35">
        <f>'Población %'!CF55*'Insumo 4'!CF$13</f>
        <v>6.999875929740604E-3</v>
      </c>
      <c r="CG10" s="35">
        <f>'Población %'!CG55*'Insumo 4'!CG$13</f>
        <v>6.0688678288584579E-3</v>
      </c>
      <c r="CH10" s="35">
        <f>'Población %'!CH55*'Insumo 4'!CH$13</f>
        <v>5.1879558941466137E-3</v>
      </c>
      <c r="CI10" s="35">
        <f>'Población %'!CI55*'Insumo 4'!CI$13</f>
        <v>4.3556350214034659E-3</v>
      </c>
      <c r="CJ10" s="35">
        <f>'Población %'!CJ55*'Insumo 4'!CJ$13</f>
        <v>3.6070274419946471E-3</v>
      </c>
      <c r="CK10" s="35">
        <f>'Población %'!CK55*'Insumo 4'!CK$13</f>
        <v>2.9633493619632663E-3</v>
      </c>
      <c r="CL10" s="35">
        <f>'Población %'!CL55*'Insumo 4'!CL$13</f>
        <v>2.4078035575173652E-3</v>
      </c>
      <c r="CM10" s="35">
        <f>'Población %'!CM55*'Insumo 4'!CM$13</f>
        <v>1.8436373837529536E-3</v>
      </c>
      <c r="CN10" s="35">
        <f>'Población %'!CN55*'Insumo 4'!CN$13</f>
        <v>1.4050152965977933E-3</v>
      </c>
      <c r="CP10" s="40">
        <f t="shared" si="0"/>
        <v>1.6239720404540847</v>
      </c>
    </row>
    <row r="11" spans="1:94" x14ac:dyDescent="0.2">
      <c r="A11">
        <f>'Población %'!A56</f>
        <v>1995</v>
      </c>
      <c r="B11" s="35">
        <f>'Población %'!B56*'Insumo 4'!B$13</f>
        <v>4.7219786673906729E-2</v>
      </c>
      <c r="C11" s="35">
        <f>'Población %'!C56*'Insumo 4'!C$13</f>
        <v>6.0517861678188782E-2</v>
      </c>
      <c r="D11" s="35">
        <f>'Población %'!D56*'Insumo 4'!D$13</f>
        <v>3.8943130222682802E-2</v>
      </c>
      <c r="E11" s="35">
        <f>'Población %'!E56*'Insumo 4'!E$13</f>
        <v>4.3591081106607199E-2</v>
      </c>
      <c r="F11" s="35">
        <f>'Población %'!F56*'Insumo 4'!F$13</f>
        <v>3.5636468684143108E-2</v>
      </c>
      <c r="G11" s="35">
        <f>'Población %'!G56*'Insumo 4'!G$13</f>
        <v>3.4841764702521066E-2</v>
      </c>
      <c r="H11" s="35">
        <f>'Población %'!H56*'Insumo 4'!H$13</f>
        <v>3.1554696149568337E-2</v>
      </c>
      <c r="I11" s="35">
        <f>'Población %'!I56*'Insumo 4'!I$13</f>
        <v>2.8157607149786733E-2</v>
      </c>
      <c r="J11" s="35">
        <f>'Población %'!J56*'Insumo 4'!J$13</f>
        <v>2.4888490755416295E-2</v>
      </c>
      <c r="K11" s="35">
        <f>'Población %'!K56*'Insumo 4'!K$13</f>
        <v>2.1543256810303221E-2</v>
      </c>
      <c r="L11" s="35">
        <f>'Población %'!L56*'Insumo 4'!L$13</f>
        <v>1.8340110480384069E-2</v>
      </c>
      <c r="M11" s="35">
        <f>'Población %'!M56*'Insumo 4'!M$13</f>
        <v>1.611412416406393E-2</v>
      </c>
      <c r="N11" s="35">
        <f>'Población %'!N56*'Insumo 4'!N$13</f>
        <v>1.4718851939451924E-2</v>
      </c>
      <c r="O11" s="35">
        <f>'Población %'!O56*'Insumo 4'!O$13</f>
        <v>1.3674102147843953E-2</v>
      </c>
      <c r="P11" s="35">
        <f>'Población %'!P56*'Insumo 4'!P$13</f>
        <v>1.3276989235848819E-2</v>
      </c>
      <c r="Q11" s="35">
        <f>'Población %'!Q56*'Insumo 4'!Q$13</f>
        <v>1.3300855380152059E-2</v>
      </c>
      <c r="R11" s="35">
        <f>'Población %'!R56*'Insumo 4'!R$13</f>
        <v>1.3340848361003802E-2</v>
      </c>
      <c r="S11" s="35">
        <f>'Población %'!S56*'Insumo 4'!S$13</f>
        <v>1.3394524184578642E-2</v>
      </c>
      <c r="T11" s="35">
        <f>'Población %'!T56*'Insumo 4'!T$13</f>
        <v>1.3495487439410555E-2</v>
      </c>
      <c r="U11" s="35">
        <f>'Población %'!U56*'Insumo 4'!U$13</f>
        <v>1.3595839266302758E-2</v>
      </c>
      <c r="V11" s="35">
        <f>'Población %'!V56*'Insumo 4'!V$13</f>
        <v>1.3721053948350942E-2</v>
      </c>
      <c r="W11" s="35">
        <f>'Población %'!W56*'Insumo 4'!W$13</f>
        <v>1.384709520379873E-2</v>
      </c>
      <c r="X11" s="35">
        <f>'Población %'!X56*'Insumo 4'!X$13</f>
        <v>1.3614553667603127E-2</v>
      </c>
      <c r="Y11" s="35">
        <f>'Población %'!Y56*'Insumo 4'!Y$13</f>
        <v>1.3411323426117202E-2</v>
      </c>
      <c r="Z11" s="35">
        <f>'Población %'!Z56*'Insumo 4'!Z$13</f>
        <v>1.3268201449061261E-2</v>
      </c>
      <c r="AA11" s="35">
        <f>'Población %'!AA56*'Insumo 4'!AA$13</f>
        <v>1.3089489526315726E-2</v>
      </c>
      <c r="AB11" s="35">
        <f>'Población %'!AB56*'Insumo 4'!AB$13</f>
        <v>1.3008754373319595E-2</v>
      </c>
      <c r="AC11" s="35">
        <f>'Población %'!AC56*'Insumo 4'!AC$13</f>
        <v>1.316228481268052E-2</v>
      </c>
      <c r="AD11" s="35">
        <f>'Población %'!AD56*'Insumo 4'!AD$13</f>
        <v>1.3375810376327601E-2</v>
      </c>
      <c r="AE11" s="35">
        <f>'Población %'!AE56*'Insumo 4'!AE$13</f>
        <v>1.3596642481280013E-2</v>
      </c>
      <c r="AF11" s="35">
        <f>'Población %'!AF56*'Insumo 4'!AF$13</f>
        <v>1.3962040988951187E-2</v>
      </c>
      <c r="AG11" s="35">
        <f>'Población %'!AG56*'Insumo 4'!AG$13</f>
        <v>1.4313628534523596E-2</v>
      </c>
      <c r="AH11" s="35">
        <f>'Población %'!AH56*'Insumo 4'!AH$13</f>
        <v>1.4606727912814943E-2</v>
      </c>
      <c r="AI11" s="35">
        <f>'Población %'!AI56*'Insumo 4'!AI$13</f>
        <v>1.4980266452401489E-2</v>
      </c>
      <c r="AJ11" s="35">
        <f>'Población %'!AJ56*'Insumo 4'!AJ$13</f>
        <v>1.5304307932424687E-2</v>
      </c>
      <c r="AK11" s="35">
        <f>'Población %'!AK56*'Insumo 4'!AK$13</f>
        <v>1.5592470931537672E-2</v>
      </c>
      <c r="AL11" s="35">
        <f>'Población %'!AL56*'Insumo 4'!AL$13</f>
        <v>1.6011985633013245E-2</v>
      </c>
      <c r="AM11" s="35">
        <f>'Población %'!AM56*'Insumo 4'!AM$13</f>
        <v>1.6747449989046276E-2</v>
      </c>
      <c r="AN11" s="35">
        <f>'Población %'!AN56*'Insumo 4'!AN$13</f>
        <v>1.7419200625363614E-2</v>
      </c>
      <c r="AO11" s="35">
        <f>'Población %'!AO56*'Insumo 4'!AO$13</f>
        <v>1.8048925028165397E-2</v>
      </c>
      <c r="AP11" s="35">
        <f>'Población %'!AP56*'Insumo 4'!AP$13</f>
        <v>1.8744821864616349E-2</v>
      </c>
      <c r="AQ11" s="35">
        <f>'Población %'!AQ56*'Insumo 4'!AQ$13</f>
        <v>1.9123487087644653E-2</v>
      </c>
      <c r="AR11" s="35">
        <f>'Población %'!AR56*'Insumo 4'!AR$13</f>
        <v>1.9022422636155781E-2</v>
      </c>
      <c r="AS11" s="35">
        <f>'Población %'!AS56*'Insumo 4'!AS$13</f>
        <v>1.8914817549633065E-2</v>
      </c>
      <c r="AT11" s="35">
        <f>'Población %'!AT56*'Insumo 4'!AT$13</f>
        <v>1.8934760849356847E-2</v>
      </c>
      <c r="AU11" s="35">
        <f>'Población %'!AU56*'Insumo 4'!AU$13</f>
        <v>1.8901713705950444E-2</v>
      </c>
      <c r="AV11" s="35">
        <f>'Población %'!AV56*'Insumo 4'!AV$13</f>
        <v>1.9267406589514022E-2</v>
      </c>
      <c r="AW11" s="35">
        <f>'Población %'!AW56*'Insumo 4'!AW$13</f>
        <v>1.9652093871484609E-2</v>
      </c>
      <c r="AX11" s="35">
        <f>'Población %'!AX56*'Insumo 4'!AX$13</f>
        <v>1.9878597935606805E-2</v>
      </c>
      <c r="AY11" s="35">
        <f>'Población %'!AY56*'Insumo 4'!AY$13</f>
        <v>2.0000716334511254E-2</v>
      </c>
      <c r="AZ11" s="35">
        <f>'Población %'!AZ56*'Insumo 4'!AZ$13</f>
        <v>2.0259631326042006E-2</v>
      </c>
      <c r="BA11" s="35">
        <f>'Población %'!BA56*'Insumo 4'!BA$13</f>
        <v>2.0668602220741756E-2</v>
      </c>
      <c r="BB11" s="35">
        <f>'Población %'!BB56*'Insumo 4'!BB$13</f>
        <v>2.161311790069324E-2</v>
      </c>
      <c r="BC11" s="35">
        <f>'Población %'!BC56*'Insumo 4'!BC$13</f>
        <v>2.3372167611344159E-2</v>
      </c>
      <c r="BD11" s="35">
        <f>'Población %'!BD56*'Insumo 4'!BD$13</f>
        <v>2.5108149666464599E-2</v>
      </c>
      <c r="BE11" s="35">
        <f>'Población %'!BE56*'Insumo 4'!BE$13</f>
        <v>2.6370554286642433E-2</v>
      </c>
      <c r="BF11" s="35">
        <f>'Población %'!BF56*'Insumo 4'!BF$13</f>
        <v>2.690486590781082E-2</v>
      </c>
      <c r="BG11" s="35">
        <f>'Población %'!BG56*'Insumo 4'!BG$13</f>
        <v>2.6805439143078681E-2</v>
      </c>
      <c r="BH11" s="35">
        <f>'Población %'!BH56*'Insumo 4'!BH$13</f>
        <v>2.5881274861746229E-2</v>
      </c>
      <c r="BI11" s="35">
        <f>'Población %'!BI56*'Insumo 4'!BI$13</f>
        <v>2.4739739714199273E-2</v>
      </c>
      <c r="BJ11" s="35">
        <f>'Población %'!BJ56*'Insumo 4'!BJ$13</f>
        <v>2.3691230736795542E-2</v>
      </c>
      <c r="BK11" s="35">
        <f>'Población %'!BK56*'Insumo 4'!BK$13</f>
        <v>2.298964086841172E-2</v>
      </c>
      <c r="BL11" s="35">
        <f>'Población %'!BL56*'Insumo 4'!BL$13</f>
        <v>2.2132466790888986E-2</v>
      </c>
      <c r="BM11" s="35">
        <f>'Población %'!BM56*'Insumo 4'!BM$13</f>
        <v>2.1188591882741966E-2</v>
      </c>
      <c r="BN11" s="35">
        <f>'Población %'!BN56*'Insumo 4'!BN$13</f>
        <v>2.0148386741450541E-2</v>
      </c>
      <c r="BO11" s="35">
        <f>'Población %'!BO56*'Insumo 4'!BO$13</f>
        <v>1.8830120362946842E-2</v>
      </c>
      <c r="BP11" s="35">
        <f>'Población %'!BP56*'Insumo 4'!BP$13</f>
        <v>1.7621898529892408E-2</v>
      </c>
      <c r="BQ11" s="35">
        <f>'Población %'!BQ56*'Insumo 4'!BQ$13</f>
        <v>1.7054227686596899E-2</v>
      </c>
      <c r="BR11" s="35">
        <f>'Población %'!BR56*'Insumo 4'!BR$13</f>
        <v>1.6715961498741261E-2</v>
      </c>
      <c r="BS11" s="35">
        <f>'Población %'!BS56*'Insumo 4'!BS$13</f>
        <v>1.6680857146481983E-2</v>
      </c>
      <c r="BT11" s="35">
        <f>'Población %'!BT56*'Insumo 4'!BT$13</f>
        <v>1.7293242076635115E-2</v>
      </c>
      <c r="BU11" s="35">
        <f>'Población %'!BU56*'Insumo 4'!BU$13</f>
        <v>1.7683026585565389E-2</v>
      </c>
      <c r="BV11" s="35">
        <f>'Población %'!BV56*'Insumo 4'!BV$13</f>
        <v>1.7550335907402879E-2</v>
      </c>
      <c r="BW11" s="35">
        <f>'Población %'!BW56*'Insumo 4'!BW$13</f>
        <v>1.7105647536724288E-2</v>
      </c>
      <c r="BX11" s="35">
        <f>'Población %'!BX56*'Insumo 4'!BX$13</f>
        <v>1.6320955473840579E-2</v>
      </c>
      <c r="BY11" s="35">
        <f>'Población %'!BY56*'Insumo 4'!BY$13</f>
        <v>1.5158061383877507E-2</v>
      </c>
      <c r="BZ11" s="35">
        <f>'Población %'!BZ56*'Insumo 4'!BZ$13</f>
        <v>1.3979530724692367E-2</v>
      </c>
      <c r="CA11" s="35">
        <f>'Población %'!CA56*'Insumo 4'!CA$13</f>
        <v>1.2801206208459915E-2</v>
      </c>
      <c r="CB11" s="35">
        <f>'Población %'!CB56*'Insumo 4'!CB$13</f>
        <v>1.1643000750919072E-2</v>
      </c>
      <c r="CC11" s="35">
        <f>'Población %'!CC56*'Insumo 4'!CC$13</f>
        <v>1.0514084193059544E-2</v>
      </c>
      <c r="CD11" s="35">
        <f>'Población %'!CD56*'Insumo 4'!CD$13</f>
        <v>9.3727334614382672E-3</v>
      </c>
      <c r="CE11" s="35">
        <f>'Población %'!CE56*'Insumo 4'!CE$13</f>
        <v>8.2336416020507269E-3</v>
      </c>
      <c r="CF11" s="35">
        <f>'Población %'!CF56*'Insumo 4'!CF$13</f>
        <v>7.1565767417188144E-3</v>
      </c>
      <c r="CG11" s="35">
        <f>'Población %'!CG56*'Insumo 4'!CG$13</f>
        <v>6.1728004413288459E-3</v>
      </c>
      <c r="CH11" s="35">
        <f>'Población %'!CH56*'Insumo 4'!CH$13</f>
        <v>5.2745375467016633E-3</v>
      </c>
      <c r="CI11" s="35">
        <f>'Población %'!CI56*'Insumo 4'!CI$13</f>
        <v>4.4264552076016235E-3</v>
      </c>
      <c r="CJ11" s="35">
        <f>'Población %'!CJ56*'Insumo 4'!CJ$13</f>
        <v>3.6272976248889295E-3</v>
      </c>
      <c r="CK11" s="35">
        <f>'Población %'!CK56*'Insumo 4'!CK$13</f>
        <v>2.9221336190474699E-3</v>
      </c>
      <c r="CL11" s="35">
        <f>'Población %'!CL56*'Insumo 4'!CL$13</f>
        <v>2.3342086743601592E-3</v>
      </c>
      <c r="CM11" s="35">
        <f>'Población %'!CM56*'Insumo 4'!CM$13</f>
        <v>1.8423529622353316E-3</v>
      </c>
      <c r="CN11" s="35">
        <f>'Población %'!CN56*'Insumo 4'!CN$13</f>
        <v>1.330453349496382E-3</v>
      </c>
      <c r="CP11" s="40">
        <f t="shared" si="0"/>
        <v>1.6351881352054922</v>
      </c>
    </row>
    <row r="12" spans="1:94" x14ac:dyDescent="0.2">
      <c r="A12">
        <f>'Población %'!A57</f>
        <v>1996</v>
      </c>
      <c r="B12" s="35">
        <f>'Población %'!B57*'Insumo 4'!B$13</f>
        <v>4.6285269273196004E-2</v>
      </c>
      <c r="C12" s="35">
        <f>'Población %'!C57*'Insumo 4'!C$13</f>
        <v>6.0366756871503641E-2</v>
      </c>
      <c r="D12" s="35">
        <f>'Población %'!D57*'Insumo 4'!D$13</f>
        <v>3.8919134742798046E-2</v>
      </c>
      <c r="E12" s="35">
        <f>'Población %'!E57*'Insumo 4'!E$13</f>
        <v>4.3602347229038475E-2</v>
      </c>
      <c r="F12" s="35">
        <f>'Población %'!F57*'Insumo 4'!F$13</f>
        <v>3.5645768334793652E-2</v>
      </c>
      <c r="G12" s="35">
        <f>'Población %'!G57*'Insumo 4'!G$13</f>
        <v>3.4824888829319382E-2</v>
      </c>
      <c r="H12" s="35">
        <f>'Población %'!H57*'Insumo 4'!H$13</f>
        <v>3.1491789640941938E-2</v>
      </c>
      <c r="I12" s="35">
        <f>'Población %'!I57*'Insumo 4'!I$13</f>
        <v>2.8036808478907348E-2</v>
      </c>
      <c r="J12" s="35">
        <f>'Población %'!J57*'Insumo 4'!J$13</f>
        <v>2.4729900270851347E-2</v>
      </c>
      <c r="K12" s="35">
        <f>'Población %'!K57*'Insumo 4'!K$13</f>
        <v>2.1379047885370466E-2</v>
      </c>
      <c r="L12" s="35">
        <f>'Población %'!L57*'Insumo 4'!L$13</f>
        <v>1.8195357230303053E-2</v>
      </c>
      <c r="M12" s="35">
        <f>'Población %'!M57*'Insumo 4'!M$13</f>
        <v>1.5984619864832798E-2</v>
      </c>
      <c r="N12" s="35">
        <f>'Población %'!N57*'Insumo 4'!N$13</f>
        <v>1.4559266749401625E-2</v>
      </c>
      <c r="O12" s="35">
        <f>'Población %'!O57*'Insumo 4'!O$13</f>
        <v>1.3474012021799089E-2</v>
      </c>
      <c r="P12" s="35">
        <f>'Población %'!P57*'Insumo 4'!P$13</f>
        <v>1.3053676921992951E-2</v>
      </c>
      <c r="Q12" s="35">
        <f>'Población %'!Q57*'Insumo 4'!Q$13</f>
        <v>1.307953886163544E-2</v>
      </c>
      <c r="R12" s="35">
        <f>'Población %'!R57*'Insumo 4'!R$13</f>
        <v>1.3110338676699281E-2</v>
      </c>
      <c r="S12" s="35">
        <f>'Población %'!S57*'Insumo 4'!S$13</f>
        <v>1.3213527736253934E-2</v>
      </c>
      <c r="T12" s="35">
        <f>'Población %'!T57*'Insumo 4'!T$13</f>
        <v>1.3400929203305314E-2</v>
      </c>
      <c r="U12" s="35">
        <f>'Población %'!U57*'Insumo 4'!U$13</f>
        <v>1.3567891971499281E-2</v>
      </c>
      <c r="V12" s="35">
        <f>'Población %'!V57*'Insumo 4'!V$13</f>
        <v>1.3699690521821855E-2</v>
      </c>
      <c r="W12" s="35">
        <f>'Población %'!W57*'Insumo 4'!W$13</f>
        <v>1.384506280189416E-2</v>
      </c>
      <c r="X12" s="35">
        <f>'Población %'!X57*'Insumo 4'!X$13</f>
        <v>1.3624069273455074E-2</v>
      </c>
      <c r="Y12" s="35">
        <f>'Población %'!Y57*'Insumo 4'!Y$13</f>
        <v>1.3420113262455853E-2</v>
      </c>
      <c r="Z12" s="35">
        <f>'Población %'!Z57*'Insumo 4'!Z$13</f>
        <v>1.3282002621493138E-2</v>
      </c>
      <c r="AA12" s="35">
        <f>'Población %'!AA57*'Insumo 4'!AA$13</f>
        <v>1.3131337659351356E-2</v>
      </c>
      <c r="AB12" s="35">
        <f>'Población %'!AB57*'Insumo 4'!AB$13</f>
        <v>1.3080281695993349E-2</v>
      </c>
      <c r="AC12" s="35">
        <f>'Población %'!AC57*'Insumo 4'!AC$13</f>
        <v>1.3225354170480756E-2</v>
      </c>
      <c r="AD12" s="35">
        <f>'Población %'!AD57*'Insumo 4'!AD$13</f>
        <v>1.3408119367983388E-2</v>
      </c>
      <c r="AE12" s="35">
        <f>'Población %'!AE57*'Insumo 4'!AE$13</f>
        <v>1.3608963968772859E-2</v>
      </c>
      <c r="AF12" s="35">
        <f>'Población %'!AF57*'Insumo 4'!AF$13</f>
        <v>1.398524943984791E-2</v>
      </c>
      <c r="AG12" s="35">
        <f>'Población %'!AG57*'Insumo 4'!AG$13</f>
        <v>1.4336416591430404E-2</v>
      </c>
      <c r="AH12" s="35">
        <f>'Población %'!AH57*'Insumo 4'!AH$13</f>
        <v>1.4665723285504181E-2</v>
      </c>
      <c r="AI12" s="35">
        <f>'Población %'!AI57*'Insumo 4'!AI$13</f>
        <v>1.5100666824806519E-2</v>
      </c>
      <c r="AJ12" s="35">
        <f>'Población %'!AJ57*'Insumo 4'!AJ$13</f>
        <v>1.5467281849779999E-2</v>
      </c>
      <c r="AK12" s="35">
        <f>'Población %'!AK57*'Insumo 4'!AK$13</f>
        <v>1.5759109468047632E-2</v>
      </c>
      <c r="AL12" s="35">
        <f>'Población %'!AL57*'Insumo 4'!AL$13</f>
        <v>1.6202251202856351E-2</v>
      </c>
      <c r="AM12" s="35">
        <f>'Población %'!AM57*'Insumo 4'!AM$13</f>
        <v>1.6893743772503651E-2</v>
      </c>
      <c r="AN12" s="35">
        <f>'Población %'!AN57*'Insumo 4'!AN$13</f>
        <v>1.7471687026064442E-2</v>
      </c>
      <c r="AO12" s="35">
        <f>'Población %'!AO57*'Insumo 4'!AO$13</f>
        <v>1.8041104609423656E-2</v>
      </c>
      <c r="AP12" s="35">
        <f>'Población %'!AP57*'Insumo 4'!AP$13</f>
        <v>1.874550202043497E-2</v>
      </c>
      <c r="AQ12" s="35">
        <f>'Población %'!AQ57*'Insumo 4'!AQ$13</f>
        <v>1.9093991740422207E-2</v>
      </c>
      <c r="AR12" s="35">
        <f>'Población %'!AR57*'Insumo 4'!AR$13</f>
        <v>1.9112403917384748E-2</v>
      </c>
      <c r="AS12" s="35">
        <f>'Población %'!AS57*'Insumo 4'!AS$13</f>
        <v>1.9213780187560234E-2</v>
      </c>
      <c r="AT12" s="35">
        <f>'Población %'!AT57*'Insumo 4'!AT$13</f>
        <v>1.937797520311715E-2</v>
      </c>
      <c r="AU12" s="35">
        <f>'Población %'!AU57*'Insumo 4'!AU$13</f>
        <v>1.933552467242821E-2</v>
      </c>
      <c r="AV12" s="35">
        <f>'Población %'!AV57*'Insumo 4'!AV$13</f>
        <v>1.9752225951210688E-2</v>
      </c>
      <c r="AW12" s="35">
        <f>'Población %'!AW57*'Insumo 4'!AW$13</f>
        <v>2.0005569240144707E-2</v>
      </c>
      <c r="AX12" s="35">
        <f>'Población %'!AX57*'Insumo 4'!AX$13</f>
        <v>1.9964370446832389E-2</v>
      </c>
      <c r="AY12" s="35">
        <f>'Población %'!AY57*'Insumo 4'!AY$13</f>
        <v>1.9897167018246516E-2</v>
      </c>
      <c r="AZ12" s="35">
        <f>'Población %'!AZ57*'Insumo 4'!AZ$13</f>
        <v>2.0178799777188366E-2</v>
      </c>
      <c r="BA12" s="35">
        <f>'Población %'!BA57*'Insumo 4'!BA$13</f>
        <v>2.0574403710752937E-2</v>
      </c>
      <c r="BB12" s="35">
        <f>'Población %'!BB57*'Insumo 4'!BB$13</f>
        <v>2.1526014599767933E-2</v>
      </c>
      <c r="BC12" s="35">
        <f>'Población %'!BC57*'Insumo 4'!BC$13</f>
        <v>2.3335168306021527E-2</v>
      </c>
      <c r="BD12" s="35">
        <f>'Población %'!BD57*'Insumo 4'!BD$13</f>
        <v>2.5115026248185002E-2</v>
      </c>
      <c r="BE12" s="35">
        <f>'Población %'!BE57*'Insumo 4'!BE$13</f>
        <v>2.6350701725253313E-2</v>
      </c>
      <c r="BF12" s="35">
        <f>'Población %'!BF57*'Insumo 4'!BF$13</f>
        <v>2.68612077996946E-2</v>
      </c>
      <c r="BG12" s="35">
        <f>'Población %'!BG57*'Insumo 4'!BG$13</f>
        <v>2.6866207895922166E-2</v>
      </c>
      <c r="BH12" s="35">
        <f>'Población %'!BH57*'Insumo 4'!BH$13</f>
        <v>2.6102599441895819E-2</v>
      </c>
      <c r="BI12" s="35">
        <f>'Población %'!BI57*'Insumo 4'!BI$13</f>
        <v>2.5077013527332284E-2</v>
      </c>
      <c r="BJ12" s="35">
        <f>'Población %'!BJ57*'Insumo 4'!BJ$13</f>
        <v>2.4031003803711672E-2</v>
      </c>
      <c r="BK12" s="35">
        <f>'Población %'!BK57*'Insumo 4'!BK$13</f>
        <v>2.3338549195730227E-2</v>
      </c>
      <c r="BL12" s="35">
        <f>'Población %'!BL57*'Insumo 4'!BL$13</f>
        <v>2.2547634190261727E-2</v>
      </c>
      <c r="BM12" s="35">
        <f>'Población %'!BM57*'Insumo 4'!BM$13</f>
        <v>2.1683310371049154E-2</v>
      </c>
      <c r="BN12" s="35">
        <f>'Población %'!BN57*'Insumo 4'!BN$13</f>
        <v>2.0691093815615205E-2</v>
      </c>
      <c r="BO12" s="35">
        <f>'Población %'!BO57*'Insumo 4'!BO$13</f>
        <v>1.9385325214095438E-2</v>
      </c>
      <c r="BP12" s="35">
        <f>'Población %'!BP57*'Insumo 4'!BP$13</f>
        <v>1.8217704562599194E-2</v>
      </c>
      <c r="BQ12" s="35">
        <f>'Población %'!BQ57*'Insumo 4'!BQ$13</f>
        <v>1.7529101974118912E-2</v>
      </c>
      <c r="BR12" s="35">
        <f>'Población %'!BR57*'Insumo 4'!BR$13</f>
        <v>1.6962674941265778E-2</v>
      </c>
      <c r="BS12" s="35">
        <f>'Población %'!BS57*'Insumo 4'!BS$13</f>
        <v>1.6764365506296508E-2</v>
      </c>
      <c r="BT12" s="35">
        <f>'Población %'!BT57*'Insumo 4'!BT$13</f>
        <v>1.7378656545121419E-2</v>
      </c>
      <c r="BU12" s="35">
        <f>'Población %'!BU57*'Insumo 4'!BU$13</f>
        <v>1.7716909956605235E-2</v>
      </c>
      <c r="BV12" s="35">
        <f>'Población %'!BV57*'Insumo 4'!BV$13</f>
        <v>1.7678579562735428E-2</v>
      </c>
      <c r="BW12" s="35">
        <f>'Población %'!BW57*'Insumo 4'!BW$13</f>
        <v>1.7443699953619857E-2</v>
      </c>
      <c r="BX12" s="35">
        <f>'Población %'!BX57*'Insumo 4'!BX$13</f>
        <v>1.6804853599987322E-2</v>
      </c>
      <c r="BY12" s="35">
        <f>'Población %'!BY57*'Insumo 4'!BY$13</f>
        <v>1.5591110995472425E-2</v>
      </c>
      <c r="BZ12" s="35">
        <f>'Población %'!BZ57*'Insumo 4'!BZ$13</f>
        <v>1.4394219855296013E-2</v>
      </c>
      <c r="CA12" s="35">
        <f>'Población %'!CA57*'Insumo 4'!CA$13</f>
        <v>1.3186858054418382E-2</v>
      </c>
      <c r="CB12" s="35">
        <f>'Población %'!CB57*'Insumo 4'!CB$13</f>
        <v>1.1975660865663483E-2</v>
      </c>
      <c r="CC12" s="35">
        <f>'Población %'!CC57*'Insumo 4'!CC$13</f>
        <v>1.0814682413443393E-2</v>
      </c>
      <c r="CD12" s="35">
        <f>'Población %'!CD57*'Insumo 4'!CD$13</f>
        <v>9.6907875085690282E-3</v>
      </c>
      <c r="CE12" s="35">
        <f>'Población %'!CE57*'Insumo 4'!CE$13</f>
        <v>8.5644334499478079E-3</v>
      </c>
      <c r="CF12" s="35">
        <f>'Población %'!CF57*'Insumo 4'!CF$13</f>
        <v>7.4545211037294092E-3</v>
      </c>
      <c r="CG12" s="35">
        <f>'Población %'!CG57*'Insumo 4'!CG$13</f>
        <v>6.4244353143530358E-3</v>
      </c>
      <c r="CH12" s="35">
        <f>'Población %'!CH57*'Insumo 4'!CH$13</f>
        <v>5.5033978437864922E-3</v>
      </c>
      <c r="CI12" s="35">
        <f>'Población %'!CI57*'Insumo 4'!CI$13</f>
        <v>4.6763901507099427E-3</v>
      </c>
      <c r="CJ12" s="35">
        <f>'Población %'!CJ57*'Insumo 4'!CJ$13</f>
        <v>3.8820154501051263E-3</v>
      </c>
      <c r="CK12" s="35">
        <f>'Población %'!CK57*'Insumo 4'!CK$13</f>
        <v>3.1594569522411437E-3</v>
      </c>
      <c r="CL12" s="35">
        <f>'Población %'!CL57*'Insumo 4'!CL$13</f>
        <v>2.550402684646751E-3</v>
      </c>
      <c r="CM12" s="35">
        <f>'Población %'!CM57*'Insumo 4'!CM$13</f>
        <v>2.0227306782898869E-3</v>
      </c>
      <c r="CN12" s="35">
        <f>'Población %'!CN57*'Insumo 4'!CN$13</f>
        <v>1.5659643286302606E-3</v>
      </c>
      <c r="CP12" s="40">
        <f t="shared" si="0"/>
        <v>1.6452852844803207</v>
      </c>
    </row>
    <row r="13" spans="1:94" x14ac:dyDescent="0.2">
      <c r="A13">
        <f>'Población %'!A58</f>
        <v>1997</v>
      </c>
      <c r="B13" s="35">
        <f>'Población %'!B58*'Insumo 4'!B$13</f>
        <v>4.5082687771263549E-2</v>
      </c>
      <c r="C13" s="35">
        <f>'Población %'!C58*'Insumo 4'!C$13</f>
        <v>5.8750215722566446E-2</v>
      </c>
      <c r="D13" s="35">
        <f>'Población %'!D58*'Insumo 4'!D$13</f>
        <v>3.879971638226247E-2</v>
      </c>
      <c r="E13" s="35">
        <f>'Población %'!E58*'Insumo 4'!E$13</f>
        <v>4.3593688523629673E-2</v>
      </c>
      <c r="F13" s="35">
        <f>'Población %'!F58*'Insumo 4'!F$13</f>
        <v>3.5700075306390022E-2</v>
      </c>
      <c r="G13" s="35">
        <f>'Población %'!G58*'Insumo 4'!G$13</f>
        <v>3.4902209719520655E-2</v>
      </c>
      <c r="H13" s="35">
        <f>'Población %'!H58*'Insumo 4'!H$13</f>
        <v>3.1560776589726974E-2</v>
      </c>
      <c r="I13" s="35">
        <f>'Población %'!I58*'Insumo 4'!I$13</f>
        <v>2.8075905341557801E-2</v>
      </c>
      <c r="J13" s="35">
        <f>'Población %'!J58*'Insumo 4'!J$13</f>
        <v>2.4699088595235889E-2</v>
      </c>
      <c r="K13" s="35">
        <f>'Población %'!K58*'Insumo 4'!K$13</f>
        <v>2.1288210043645117E-2</v>
      </c>
      <c r="L13" s="35">
        <f>'Población %'!L58*'Insumo 4'!L$13</f>
        <v>1.8083776886353615E-2</v>
      </c>
      <c r="M13" s="35">
        <f>'Población %'!M58*'Insumo 4'!M$13</f>
        <v>1.5887224299729639E-2</v>
      </c>
      <c r="N13" s="35">
        <f>'Población %'!N58*'Insumo 4'!N$13</f>
        <v>1.4470288476032399E-2</v>
      </c>
      <c r="O13" s="35">
        <f>'Población %'!O58*'Insumo 4'!O$13</f>
        <v>1.3350798255240402E-2</v>
      </c>
      <c r="P13" s="35">
        <f>'Población %'!P58*'Insumo 4'!P$13</f>
        <v>1.2880760328242757E-2</v>
      </c>
      <c r="Q13" s="35">
        <f>'Población %'!Q58*'Insumo 4'!Q$13</f>
        <v>1.2874339303089113E-2</v>
      </c>
      <c r="R13" s="35">
        <f>'Población %'!R58*'Insumo 4'!R$13</f>
        <v>1.2905690385535976E-2</v>
      </c>
      <c r="S13" s="35">
        <f>'Población %'!S58*'Insumo 4'!S$13</f>
        <v>1.2997305443800334E-2</v>
      </c>
      <c r="T13" s="35">
        <f>'Población %'!T58*'Insumo 4'!T$13</f>
        <v>1.322963994204252E-2</v>
      </c>
      <c r="U13" s="35">
        <f>'Población %'!U58*'Insumo 4'!U$13</f>
        <v>1.3480121429415565E-2</v>
      </c>
      <c r="V13" s="35">
        <f>'Población %'!V58*'Insumo 4'!V$13</f>
        <v>1.3676530889385813E-2</v>
      </c>
      <c r="W13" s="35">
        <f>'Población %'!W58*'Insumo 4'!W$13</f>
        <v>1.3827294079014353E-2</v>
      </c>
      <c r="X13" s="35">
        <f>'Población %'!X58*'Insumo 4'!X$13</f>
        <v>1.3624460775580636E-2</v>
      </c>
      <c r="Y13" s="35">
        <f>'Población %'!Y58*'Insumo 4'!Y$13</f>
        <v>1.3429954191893032E-2</v>
      </c>
      <c r="Z13" s="35">
        <f>'Población %'!Z58*'Insumo 4'!Z$13</f>
        <v>1.3289159925935759E-2</v>
      </c>
      <c r="AA13" s="35">
        <f>'Población %'!AA58*'Insumo 4'!AA$13</f>
        <v>1.3142184572469955E-2</v>
      </c>
      <c r="AB13" s="35">
        <f>'Población %'!AB58*'Insumo 4'!AB$13</f>
        <v>1.3118658402581751E-2</v>
      </c>
      <c r="AC13" s="35">
        <f>'Población %'!AC58*'Insumo 4'!AC$13</f>
        <v>1.3293676546912978E-2</v>
      </c>
      <c r="AD13" s="35">
        <f>'Población %'!AD58*'Insumo 4'!AD$13</f>
        <v>1.3469656278838345E-2</v>
      </c>
      <c r="AE13" s="35">
        <f>'Población %'!AE58*'Insumo 4'!AE$13</f>
        <v>1.3642555408946556E-2</v>
      </c>
      <c r="AF13" s="35">
        <f>'Población %'!AF58*'Insumo 4'!AF$13</f>
        <v>1.4001413344787978E-2</v>
      </c>
      <c r="AG13" s="35">
        <f>'Población %'!AG58*'Insumo 4'!AG$13</f>
        <v>1.4363530418180254E-2</v>
      </c>
      <c r="AH13" s="35">
        <f>'Población %'!AH58*'Insumo 4'!AH$13</f>
        <v>1.4692510120362802E-2</v>
      </c>
      <c r="AI13" s="35">
        <f>'Población %'!AI58*'Insumo 4'!AI$13</f>
        <v>1.5167690471763784E-2</v>
      </c>
      <c r="AJ13" s="35">
        <f>'Población %'!AJ58*'Insumo 4'!AJ$13</f>
        <v>1.5601223959177537E-2</v>
      </c>
      <c r="AK13" s="35">
        <f>'Población %'!AK58*'Insumo 4'!AK$13</f>
        <v>1.5939212780700623E-2</v>
      </c>
      <c r="AL13" s="35">
        <f>'Población %'!AL58*'Insumo 4'!AL$13</f>
        <v>1.6388700811928399E-2</v>
      </c>
      <c r="AM13" s="35">
        <f>'Población %'!AM58*'Insumo 4'!AM$13</f>
        <v>1.7110192719973411E-2</v>
      </c>
      <c r="AN13" s="35">
        <f>'Población %'!AN58*'Insumo 4'!AN$13</f>
        <v>1.7639816243198485E-2</v>
      </c>
      <c r="AO13" s="35">
        <f>'Población %'!AO58*'Insumo 4'!AO$13</f>
        <v>1.8108898118189797E-2</v>
      </c>
      <c r="AP13" s="35">
        <f>'Población %'!AP58*'Insumo 4'!AP$13</f>
        <v>1.8750507931882657E-2</v>
      </c>
      <c r="AQ13" s="35">
        <f>'Población %'!AQ58*'Insumo 4'!AQ$13</f>
        <v>1.9109270869341083E-2</v>
      </c>
      <c r="AR13" s="35">
        <f>'Población %'!AR58*'Insumo 4'!AR$13</f>
        <v>1.9098279851215427E-2</v>
      </c>
      <c r="AS13" s="35">
        <f>'Población %'!AS58*'Insumo 4'!AS$13</f>
        <v>1.9321230269639798E-2</v>
      </c>
      <c r="AT13" s="35">
        <f>'Población %'!AT58*'Insumo 4'!AT$13</f>
        <v>1.9702946400768421E-2</v>
      </c>
      <c r="AU13" s="35">
        <f>'Población %'!AU58*'Insumo 4'!AU$13</f>
        <v>1.9807724230570669E-2</v>
      </c>
      <c r="AV13" s="35">
        <f>'Población %'!AV58*'Insumo 4'!AV$13</f>
        <v>2.0225953863029885E-2</v>
      </c>
      <c r="AW13" s="35">
        <f>'Población %'!AW58*'Insumo 4'!AW$13</f>
        <v>2.0530377657002226E-2</v>
      </c>
      <c r="AX13" s="35">
        <f>'Población %'!AX58*'Insumo 4'!AX$13</f>
        <v>2.0344841883486713E-2</v>
      </c>
      <c r="AY13" s="35">
        <f>'Población %'!AY58*'Insumo 4'!AY$13</f>
        <v>2.0004463486937345E-2</v>
      </c>
      <c r="AZ13" s="35">
        <f>'Población %'!AZ58*'Insumo 4'!AZ$13</f>
        <v>2.0095179692410522E-2</v>
      </c>
      <c r="BA13" s="35">
        <f>'Población %'!BA58*'Insumo 4'!BA$13</f>
        <v>2.0514449966832136E-2</v>
      </c>
      <c r="BB13" s="35">
        <f>'Población %'!BB58*'Insumo 4'!BB$13</f>
        <v>2.1450912440617583E-2</v>
      </c>
      <c r="BC13" s="35">
        <f>'Población %'!BC58*'Insumo 4'!BC$13</f>
        <v>2.3268058392038757E-2</v>
      </c>
      <c r="BD13" s="35">
        <f>'Población %'!BD58*'Insumo 4'!BD$13</f>
        <v>2.510794688720051E-2</v>
      </c>
      <c r="BE13" s="35">
        <f>'Población %'!BE58*'Insumo 4'!BE$13</f>
        <v>2.6395362795539272E-2</v>
      </c>
      <c r="BF13" s="35">
        <f>'Población %'!BF58*'Insumo 4'!BF$13</f>
        <v>2.6879051684114478E-2</v>
      </c>
      <c r="BG13" s="35">
        <f>'Población %'!BG58*'Insumo 4'!BG$13</f>
        <v>2.6862136080598675E-2</v>
      </c>
      <c r="BH13" s="35">
        <f>'Población %'!BH58*'Insumo 4'!BH$13</f>
        <v>2.6200961944047692E-2</v>
      </c>
      <c r="BI13" s="35">
        <f>'Población %'!BI58*'Insumo 4'!BI$13</f>
        <v>2.5329630548075095E-2</v>
      </c>
      <c r="BJ13" s="35">
        <f>'Población %'!BJ58*'Insumo 4'!BJ$13</f>
        <v>2.4395944202539814E-2</v>
      </c>
      <c r="BK13" s="35">
        <f>'Población %'!BK58*'Insumo 4'!BK$13</f>
        <v>2.3711249841692501E-2</v>
      </c>
      <c r="BL13" s="35">
        <f>'Población %'!BL58*'Insumo 4'!BL$13</f>
        <v>2.2929257032720664E-2</v>
      </c>
      <c r="BM13" s="35">
        <f>'Población %'!BM58*'Insumo 4'!BM$13</f>
        <v>2.2129869878728441E-2</v>
      </c>
      <c r="BN13" s="35">
        <f>'Población %'!BN58*'Insumo 4'!BN$13</f>
        <v>2.1213127039594753E-2</v>
      </c>
      <c r="BO13" s="35">
        <f>'Población %'!BO58*'Insumo 4'!BO$13</f>
        <v>1.9945228970154501E-2</v>
      </c>
      <c r="BP13" s="35">
        <f>'Población %'!BP58*'Insumo 4'!BP$13</f>
        <v>1.8791946478870562E-2</v>
      </c>
      <c r="BQ13" s="35">
        <f>'Población %'!BQ58*'Insumo 4'!BQ$13</f>
        <v>1.8161768765523525E-2</v>
      </c>
      <c r="BR13" s="35">
        <f>'Población %'!BR58*'Insumo 4'!BR$13</f>
        <v>1.7478124916526644E-2</v>
      </c>
      <c r="BS13" s="35">
        <f>'Población %'!BS58*'Insumo 4'!BS$13</f>
        <v>1.7059620629547058E-2</v>
      </c>
      <c r="BT13" s="35">
        <f>'Población %'!BT58*'Insumo 4'!BT$13</f>
        <v>1.7516988214525363E-2</v>
      </c>
      <c r="BU13" s="35">
        <f>'Población %'!BU58*'Insumo 4'!BU$13</f>
        <v>1.7856922476837511E-2</v>
      </c>
      <c r="BV13" s="35">
        <f>'Población %'!BV58*'Insumo 4'!BV$13</f>
        <v>1.776042404451509E-2</v>
      </c>
      <c r="BW13" s="35">
        <f>'Población %'!BW58*'Insumo 4'!BW$13</f>
        <v>1.7620621371439445E-2</v>
      </c>
      <c r="BX13" s="35">
        <f>'Población %'!BX58*'Insumo 4'!BX$13</f>
        <v>1.7188767154021269E-2</v>
      </c>
      <c r="BY13" s="35">
        <f>'Población %'!BY58*'Insumo 4'!BY$13</f>
        <v>1.6106203921092417E-2</v>
      </c>
      <c r="BZ13" s="35">
        <f>'Población %'!BZ58*'Insumo 4'!BZ$13</f>
        <v>1.4854262206233336E-2</v>
      </c>
      <c r="CA13" s="35">
        <f>'Población %'!CA58*'Insumo 4'!CA$13</f>
        <v>1.3624608276488688E-2</v>
      </c>
      <c r="CB13" s="35">
        <f>'Población %'!CB58*'Insumo 4'!CB$13</f>
        <v>1.2370418187551538E-2</v>
      </c>
      <c r="CC13" s="35">
        <f>'Población %'!CC58*'Insumo 4'!CC$13</f>
        <v>1.1141004592295443E-2</v>
      </c>
      <c r="CD13" s="35">
        <f>'Población %'!CD58*'Insumo 4'!CD$13</f>
        <v>9.9718060451765376E-3</v>
      </c>
      <c r="CE13" s="35">
        <f>'Población %'!CE58*'Insumo 4'!CE$13</f>
        <v>8.8563957508589943E-3</v>
      </c>
      <c r="CF13" s="35">
        <f>'Población %'!CF58*'Insumo 4'!CF$13</f>
        <v>7.7528446509194816E-3</v>
      </c>
      <c r="CG13" s="35">
        <f>'Población %'!CG58*'Insumo 4'!CG$13</f>
        <v>6.6793027650646521E-3</v>
      </c>
      <c r="CH13" s="35">
        <f>'Población %'!CH58*'Insumo 4'!CH$13</f>
        <v>5.6996563748807558E-3</v>
      </c>
      <c r="CI13" s="35">
        <f>'Población %'!CI58*'Insumo 4'!CI$13</f>
        <v>4.8385850348108637E-3</v>
      </c>
      <c r="CJ13" s="35">
        <f>'Población %'!CJ58*'Insumo 4'!CJ$13</f>
        <v>4.0775851070884049E-3</v>
      </c>
      <c r="CK13" s="35">
        <f>'Población %'!CK58*'Insumo 4'!CK$13</f>
        <v>3.3363442810007207E-3</v>
      </c>
      <c r="CL13" s="35">
        <f>'Población %'!CL58*'Insumo 4'!CL$13</f>
        <v>2.689796644103046E-3</v>
      </c>
      <c r="CM13" s="35">
        <f>'Población %'!CM58*'Insumo 4'!CM$13</f>
        <v>2.1748392954550298E-3</v>
      </c>
      <c r="CN13" s="35">
        <f>'Población %'!CN58*'Insumo 4'!CN$13</f>
        <v>1.7097673984556446E-3</v>
      </c>
      <c r="CP13" s="40">
        <f t="shared" si="0"/>
        <v>1.6547824072291648</v>
      </c>
    </row>
    <row r="14" spans="1:94" x14ac:dyDescent="0.2">
      <c r="A14">
        <f>'Población %'!A59</f>
        <v>1998</v>
      </c>
      <c r="B14" s="35">
        <f>'Población %'!B59*'Insumo 4'!B$13</f>
        <v>4.3649925422859018E-2</v>
      </c>
      <c r="C14" s="35">
        <f>'Población %'!C59*'Insumo 4'!C$13</f>
        <v>5.7517324102306283E-2</v>
      </c>
      <c r="D14" s="35">
        <f>'Población %'!D59*'Insumo 4'!D$13</f>
        <v>3.7816363107407533E-2</v>
      </c>
      <c r="E14" s="35">
        <f>'Población %'!E59*'Insumo 4'!E$13</f>
        <v>4.3423642389577799E-2</v>
      </c>
      <c r="F14" s="35">
        <f>'Población %'!F59*'Insumo 4'!F$13</f>
        <v>3.569956523688899E-2</v>
      </c>
      <c r="G14" s="35">
        <f>'Población %'!G59*'Insumo 4'!G$13</f>
        <v>3.4991996499236636E-2</v>
      </c>
      <c r="H14" s="35">
        <f>'Población %'!H59*'Insumo 4'!H$13</f>
        <v>3.1686612077210061E-2</v>
      </c>
      <c r="I14" s="35">
        <f>'Población %'!I59*'Insumo 4'!I$13</f>
        <v>2.8207164212432346E-2</v>
      </c>
      <c r="J14" s="35">
        <f>'Población %'!J59*'Insumo 4'!J$13</f>
        <v>2.4813278668367612E-2</v>
      </c>
      <c r="K14" s="35">
        <f>'Población %'!K59*'Insumo 4'!K$13</f>
        <v>2.1322858401887131E-2</v>
      </c>
      <c r="L14" s="35">
        <f>'Población %'!L59*'Insumo 4'!L$13</f>
        <v>1.8041837487707674E-2</v>
      </c>
      <c r="M14" s="35">
        <f>'Población %'!M59*'Insumo 4'!M$13</f>
        <v>1.5810481076162453E-2</v>
      </c>
      <c r="N14" s="35">
        <f>'Población %'!N59*'Insumo 4'!N$13</f>
        <v>1.4405466488211012E-2</v>
      </c>
      <c r="O14" s="35">
        <f>'Población %'!O59*'Insumo 4'!O$13</f>
        <v>1.3292678410558289E-2</v>
      </c>
      <c r="P14" s="35">
        <f>'Población %'!P59*'Insumo 4'!P$13</f>
        <v>1.2782652415354525E-2</v>
      </c>
      <c r="Q14" s="35">
        <f>'Población %'!Q59*'Insumo 4'!Q$13</f>
        <v>1.2719056370723E-2</v>
      </c>
      <c r="R14" s="35">
        <f>'Población %'!R59*'Insumo 4'!R$13</f>
        <v>1.2715042524538468E-2</v>
      </c>
      <c r="S14" s="35">
        <f>'Población %'!S59*'Insumo 4'!S$13</f>
        <v>1.2804915803564092E-2</v>
      </c>
      <c r="T14" s="35">
        <f>'Población %'!T59*'Insumo 4'!T$13</f>
        <v>1.3022208034814286E-2</v>
      </c>
      <c r="U14" s="35">
        <f>'Población %'!U59*'Insumo 4'!U$13</f>
        <v>1.3314389214999906E-2</v>
      </c>
      <c r="V14" s="35">
        <f>'Población %'!V59*'Insumo 4'!V$13</f>
        <v>1.3591871861585798E-2</v>
      </c>
      <c r="W14" s="35">
        <f>'Población %'!W59*'Insumo 4'!W$13</f>
        <v>1.3805439965900839E-2</v>
      </c>
      <c r="X14" s="35">
        <f>'Población %'!X59*'Insumo 4'!X$13</f>
        <v>1.3606965763472145E-2</v>
      </c>
      <c r="Y14" s="35">
        <f>'Población %'!Y59*'Insumo 4'!Y$13</f>
        <v>1.3429406804576154E-2</v>
      </c>
      <c r="Z14" s="35">
        <f>'Población %'!Z59*'Insumo 4'!Z$13</f>
        <v>1.3295962775477793E-2</v>
      </c>
      <c r="AA14" s="35">
        <f>'Población %'!AA59*'Insumo 4'!AA$13</f>
        <v>1.3144376510538937E-2</v>
      </c>
      <c r="AB14" s="35">
        <f>'Población %'!AB59*'Insumo 4'!AB$13</f>
        <v>1.3123097956486952E-2</v>
      </c>
      <c r="AC14" s="35">
        <f>'Población %'!AC59*'Insumo 4'!AC$13</f>
        <v>1.332562086520464E-2</v>
      </c>
      <c r="AD14" s="35">
        <f>'Población %'!AD59*'Insumo 4'!AD$13</f>
        <v>1.3531390866862707E-2</v>
      </c>
      <c r="AE14" s="35">
        <f>'Población %'!AE59*'Insumo 4'!AE$13</f>
        <v>1.3698862434123871E-2</v>
      </c>
      <c r="AF14" s="35">
        <f>'Población %'!AF59*'Insumo 4'!AF$13</f>
        <v>1.4033160050870049E-2</v>
      </c>
      <c r="AG14" s="35">
        <f>'Población %'!AG59*'Insumo 4'!AG$13</f>
        <v>1.4380114993930075E-2</v>
      </c>
      <c r="AH14" s="35">
        <f>'Población %'!AH59*'Insumo 4'!AH$13</f>
        <v>1.4720106810275191E-2</v>
      </c>
      <c r="AI14" s="35">
        <f>'Población %'!AI59*'Insumo 4'!AI$13</f>
        <v>1.5195428577631223E-2</v>
      </c>
      <c r="AJ14" s="35">
        <f>'Población %'!AJ59*'Insumo 4'!AJ$13</f>
        <v>1.5672878067011741E-2</v>
      </c>
      <c r="AK14" s="35">
        <f>'Población %'!AK59*'Insumo 4'!AK$13</f>
        <v>1.6083032928867879E-2</v>
      </c>
      <c r="AL14" s="35">
        <f>'Población %'!AL59*'Insumo 4'!AL$13</f>
        <v>1.6584967678760092E-2</v>
      </c>
      <c r="AM14" s="35">
        <f>'Población %'!AM59*'Insumo 4'!AM$13</f>
        <v>1.7317584625839728E-2</v>
      </c>
      <c r="AN14" s="35">
        <f>'Población %'!AN59*'Insumo 4'!AN$13</f>
        <v>1.7877686205657696E-2</v>
      </c>
      <c r="AO14" s="35">
        <f>'Población %'!AO59*'Insumo 4'!AO$13</f>
        <v>1.8295037800971792E-2</v>
      </c>
      <c r="AP14" s="35">
        <f>'Población %'!AP59*'Insumo 4'!AP$13</f>
        <v>1.8831051638800007E-2</v>
      </c>
      <c r="AQ14" s="35">
        <f>'Población %'!AQ59*'Insumo 4'!AQ$13</f>
        <v>1.9122748052834499E-2</v>
      </c>
      <c r="AR14" s="35">
        <f>'Población %'!AR59*'Insumo 4'!AR$13</f>
        <v>1.9123422991502985E-2</v>
      </c>
      <c r="AS14" s="35">
        <f>'Población %'!AS59*'Insumo 4'!AS$13</f>
        <v>1.931763438866007E-2</v>
      </c>
      <c r="AT14" s="35">
        <f>'Población %'!AT59*'Insumo 4'!AT$13</f>
        <v>1.9825449608317641E-2</v>
      </c>
      <c r="AU14" s="35">
        <f>'Población %'!AU59*'Insumo 4'!AU$13</f>
        <v>2.0154178107152827E-2</v>
      </c>
      <c r="AV14" s="35">
        <f>'Población %'!AV59*'Insumo 4'!AV$13</f>
        <v>2.0736126205199976E-2</v>
      </c>
      <c r="AW14" s="35">
        <f>'Población %'!AW59*'Insumo 4'!AW$13</f>
        <v>2.1039907984344772E-2</v>
      </c>
      <c r="AX14" s="35">
        <f>'Población %'!AX59*'Insumo 4'!AX$13</f>
        <v>2.089709469805914E-2</v>
      </c>
      <c r="AY14" s="35">
        <f>'Población %'!AY59*'Insumo 4'!AY$13</f>
        <v>2.040290485764297E-2</v>
      </c>
      <c r="AZ14" s="35">
        <f>'Población %'!AZ59*'Insumo 4'!AZ$13</f>
        <v>2.0219493728499769E-2</v>
      </c>
      <c r="BA14" s="35">
        <f>'Población %'!BA59*'Insumo 4'!BA$13</f>
        <v>2.0445719742348691E-2</v>
      </c>
      <c r="BB14" s="35">
        <f>'Población %'!BB59*'Insumo 4'!BB$13</f>
        <v>2.1406276357841186E-2</v>
      </c>
      <c r="BC14" s="35">
        <f>'Población %'!BC59*'Insumo 4'!BC$13</f>
        <v>2.3206584721872127E-2</v>
      </c>
      <c r="BD14" s="35">
        <f>'Población %'!BD59*'Insumo 4'!BD$13</f>
        <v>2.5059768042599354E-2</v>
      </c>
      <c r="BE14" s="35">
        <f>'Población %'!BE59*'Insumo 4'!BE$13</f>
        <v>2.6415684766148442E-2</v>
      </c>
      <c r="BF14" s="35">
        <f>'Población %'!BF59*'Insumo 4'!BF$13</f>
        <v>2.6956060063086987E-2</v>
      </c>
      <c r="BG14" s="35">
        <f>'Población %'!BG59*'Insumo 4'!BG$13</f>
        <v>2.691190291485674E-2</v>
      </c>
      <c r="BH14" s="35">
        <f>'Población %'!BH59*'Insumo 4'!BH$13</f>
        <v>2.6228731782807303E-2</v>
      </c>
      <c r="BI14" s="35">
        <f>'Población %'!BI59*'Insumo 4'!BI$13</f>
        <v>2.5455641538345428E-2</v>
      </c>
      <c r="BJ14" s="35">
        <f>'Población %'!BJ59*'Insumo 4'!BJ$13</f>
        <v>2.4672904485345332E-2</v>
      </c>
      <c r="BK14" s="35">
        <f>'Población %'!BK59*'Insumo 4'!BK$13</f>
        <v>2.4103715858857875E-2</v>
      </c>
      <c r="BL14" s="35">
        <f>'Población %'!BL59*'Insumo 4'!BL$13</f>
        <v>2.3328379372699097E-2</v>
      </c>
      <c r="BM14" s="35">
        <f>'Población %'!BM59*'Insumo 4'!BM$13</f>
        <v>2.2538057905484136E-2</v>
      </c>
      <c r="BN14" s="35">
        <f>'Población %'!BN59*'Insumo 4'!BN$13</f>
        <v>2.168319835230335E-2</v>
      </c>
      <c r="BO14" s="35">
        <f>'Población %'!BO59*'Insumo 4'!BO$13</f>
        <v>2.0481923861244932E-2</v>
      </c>
      <c r="BP14" s="35">
        <f>'Población %'!BP59*'Insumo 4'!BP$13</f>
        <v>1.9369729751228616E-2</v>
      </c>
      <c r="BQ14" s="35">
        <f>'Población %'!BQ59*'Insumo 4'!BQ$13</f>
        <v>1.8769674092747764E-2</v>
      </c>
      <c r="BR14" s="35">
        <f>'Población %'!BR59*'Insumo 4'!BR$13</f>
        <v>1.814418204769758E-2</v>
      </c>
      <c r="BS14" s="35">
        <f>'Población %'!BS59*'Insumo 4'!BS$13</f>
        <v>1.7618648107512291E-2</v>
      </c>
      <c r="BT14" s="35">
        <f>'Población %'!BT59*'Insumo 4'!BT$13</f>
        <v>1.7873049438458403E-2</v>
      </c>
      <c r="BU14" s="35">
        <f>'Población %'!BU59*'Insumo 4'!BU$13</f>
        <v>1.8049483268869734E-2</v>
      </c>
      <c r="BV14" s="35">
        <f>'Población %'!BV59*'Insumo 4'!BV$13</f>
        <v>1.7952272757832996E-2</v>
      </c>
      <c r="BW14" s="35">
        <f>'Población %'!BW59*'Insumo 4'!BW$13</f>
        <v>1.7753093875801419E-2</v>
      </c>
      <c r="BX14" s="35">
        <f>'Población %'!BX59*'Insumo 4'!BX$13</f>
        <v>1.7413013639927449E-2</v>
      </c>
      <c r="BY14" s="35">
        <f>'Población %'!BY59*'Insumo 4'!BY$13</f>
        <v>1.6525450920056164E-2</v>
      </c>
      <c r="BZ14" s="35">
        <f>'Población %'!BZ59*'Insumo 4'!BZ$13</f>
        <v>1.5397670074891932E-2</v>
      </c>
      <c r="CA14" s="35">
        <f>'Población %'!CA59*'Insumo 4'!CA$13</f>
        <v>1.4108697169478674E-2</v>
      </c>
      <c r="CB14" s="35">
        <f>'Población %'!CB59*'Insumo 4'!CB$13</f>
        <v>1.2827490197242433E-2</v>
      </c>
      <c r="CC14" s="35">
        <f>'Población %'!CC59*'Insumo 4'!CC$13</f>
        <v>1.1541380261993498E-2</v>
      </c>
      <c r="CD14" s="35">
        <f>'Población %'!CD59*'Insumo 4'!CD$13</f>
        <v>1.0287918793180582E-2</v>
      </c>
      <c r="CE14" s="35">
        <f>'Población %'!CE59*'Insumo 4'!CE$13</f>
        <v>9.1139158253414031E-3</v>
      </c>
      <c r="CF14" s="35">
        <f>'Población %'!CF59*'Insumo 4'!CF$13</f>
        <v>8.0165507082343174E-3</v>
      </c>
      <c r="CG14" s="35">
        <f>'Población %'!CG59*'Insumo 4'!CG$13</f>
        <v>6.9447546531554074E-3</v>
      </c>
      <c r="CH14" s="35">
        <f>'Población %'!CH59*'Insumo 4'!CH$13</f>
        <v>5.9083244344306394E-3</v>
      </c>
      <c r="CI14" s="35">
        <f>'Población %'!CI59*'Insumo 4'!CI$13</f>
        <v>4.9760518239141847E-3</v>
      </c>
      <c r="CJ14" s="35">
        <f>'Población %'!CJ59*'Insumo 4'!CJ$13</f>
        <v>4.1709973701650358E-3</v>
      </c>
      <c r="CK14" s="35">
        <f>'Población %'!CK59*'Insumo 4'!CK$13</f>
        <v>3.4786540004028157E-3</v>
      </c>
      <c r="CL14" s="35">
        <f>'Población %'!CL59*'Insumo 4'!CL$13</f>
        <v>2.7851042118514002E-3</v>
      </c>
      <c r="CM14" s="35">
        <f>'Población %'!CM59*'Insumo 4'!CM$13</f>
        <v>2.2123350494998874E-3</v>
      </c>
      <c r="CN14" s="35">
        <f>'Población %'!CN59*'Insumo 4'!CN$13</f>
        <v>1.7929824437368195E-3</v>
      </c>
      <c r="CP14" s="40">
        <f t="shared" si="0"/>
        <v>1.6643464384333597</v>
      </c>
    </row>
    <row r="15" spans="1:94" x14ac:dyDescent="0.2">
      <c r="A15">
        <f>'Población %'!A60</f>
        <v>1999</v>
      </c>
      <c r="B15" s="35">
        <f>'Población %'!B60*'Insumo 4'!B$13</f>
        <v>4.2053024952763411E-2</v>
      </c>
      <c r="C15" s="35">
        <f>'Población %'!C60*'Insumo 4'!C$13</f>
        <v>5.6041627293209634E-2</v>
      </c>
      <c r="D15" s="35">
        <f>'Población %'!D60*'Insumo 4'!D$13</f>
        <v>3.7176871572115314E-2</v>
      </c>
      <c r="E15" s="35">
        <f>'Población %'!E60*'Insumo 4'!E$13</f>
        <v>4.2580196272854899E-2</v>
      </c>
      <c r="F15" s="35">
        <f>'Población %'!F60*'Insumo 4'!F$13</f>
        <v>3.5524716837150333E-2</v>
      </c>
      <c r="G15" s="35">
        <f>'Población %'!G60*'Insumo 4'!G$13</f>
        <v>3.4992593671366742E-2</v>
      </c>
      <c r="H15" s="35">
        <f>'Población %'!H60*'Insumo 4'!H$13</f>
        <v>3.1796734415506858E-2</v>
      </c>
      <c r="I15" s="35">
        <f>'Población %'!I60*'Insumo 4'!I$13</f>
        <v>2.8365708353518506E-2</v>
      </c>
      <c r="J15" s="35">
        <f>'Población %'!J60*'Insumo 4'!J$13</f>
        <v>2.4988596340180507E-2</v>
      </c>
      <c r="K15" s="35">
        <f>'Población %'!K60*'Insumo 4'!K$13</f>
        <v>2.1489025664183637E-2</v>
      </c>
      <c r="L15" s="35">
        <f>'Población %'!L60*'Insumo 4'!L$13</f>
        <v>1.8121954017603189E-2</v>
      </c>
      <c r="M15" s="35">
        <f>'Población %'!M60*'Insumo 4'!M$13</f>
        <v>1.5802563339622523E-2</v>
      </c>
      <c r="N15" s="35">
        <f>'Población %'!N60*'Insumo 4'!N$13</f>
        <v>1.4352817441060305E-2</v>
      </c>
      <c r="O15" s="35">
        <f>'Población %'!O60*'Insumo 4'!O$13</f>
        <v>1.3253271604233516E-2</v>
      </c>
      <c r="P15" s="35">
        <f>'Población %'!P60*'Insumo 4'!P$13</f>
        <v>1.2747904550242209E-2</v>
      </c>
      <c r="Q15" s="35">
        <f>'Población %'!Q60*'Insumo 4'!Q$13</f>
        <v>1.263992786146903E-2</v>
      </c>
      <c r="R15" s="35">
        <f>'Población %'!R60*'Insumo 4'!R$13</f>
        <v>1.2575079089289653E-2</v>
      </c>
      <c r="S15" s="35">
        <f>'Población %'!S60*'Insumo 4'!S$13</f>
        <v>1.2625531573776138E-2</v>
      </c>
      <c r="T15" s="35">
        <f>'Población %'!T60*'Insumo 4'!T$13</f>
        <v>1.2838006313013279E-2</v>
      </c>
      <c r="U15" s="35">
        <f>'Población %'!U60*'Insumo 4'!U$13</f>
        <v>1.3112648985089695E-2</v>
      </c>
      <c r="V15" s="35">
        <f>'Población %'!V60*'Insumo 4'!V$13</f>
        <v>1.3429349832155017E-2</v>
      </c>
      <c r="W15" s="35">
        <f>'Población %'!W60*'Insumo 4'!W$13</f>
        <v>1.372160738694273E-2</v>
      </c>
      <c r="X15" s="35">
        <f>'Población %'!X60*'Insumo 4'!X$13</f>
        <v>1.3584640295981632E-2</v>
      </c>
      <c r="Y15" s="35">
        <f>'Población %'!Y60*'Insumo 4'!Y$13</f>
        <v>1.3409788349128888E-2</v>
      </c>
      <c r="Z15" s="35">
        <f>'Población %'!Z60*'Insumo 4'!Z$13</f>
        <v>1.3291706627743462E-2</v>
      </c>
      <c r="AA15" s="35">
        <f>'Población %'!AA60*'Insumo 4'!AA$13</f>
        <v>1.314560802200988E-2</v>
      </c>
      <c r="AB15" s="35">
        <f>'Población %'!AB60*'Insumo 4'!AB$13</f>
        <v>1.3117741327796764E-2</v>
      </c>
      <c r="AC15" s="35">
        <f>'Población %'!AC60*'Insumo 4'!AC$13</f>
        <v>1.3321172872047723E-2</v>
      </c>
      <c r="AD15" s="35">
        <f>'Población %'!AD60*'Insumo 4'!AD$13</f>
        <v>1.3553764391191053E-2</v>
      </c>
      <c r="AE15" s="35">
        <f>'Población %'!AE60*'Insumo 4'!AE$13</f>
        <v>1.3750498597734551E-2</v>
      </c>
      <c r="AF15" s="35">
        <f>'Población %'!AF60*'Insumo 4'!AF$13</f>
        <v>1.4081769592768864E-2</v>
      </c>
      <c r="AG15" s="35">
        <f>'Población %'!AG60*'Insumo 4'!AG$13</f>
        <v>1.4407080494368068E-2</v>
      </c>
      <c r="AH15" s="35">
        <f>'Población %'!AH60*'Insumo 4'!AH$13</f>
        <v>1.4734564041273872E-2</v>
      </c>
      <c r="AI15" s="35">
        <f>'Población %'!AI60*'Insumo 4'!AI$13</f>
        <v>1.5221361849661198E-2</v>
      </c>
      <c r="AJ15" s="35">
        <f>'Población %'!AJ60*'Insumo 4'!AJ$13</f>
        <v>1.5699107477232379E-2</v>
      </c>
      <c r="AK15" s="35">
        <f>'Población %'!AK60*'Insumo 4'!AK$13</f>
        <v>1.6157149172945477E-2</v>
      </c>
      <c r="AL15" s="35">
        <f>'Población %'!AL60*'Insumo 4'!AL$13</f>
        <v>1.673843459175935E-2</v>
      </c>
      <c r="AM15" s="35">
        <f>'Población %'!AM60*'Insumo 4'!AM$13</f>
        <v>1.7531455151102757E-2</v>
      </c>
      <c r="AN15" s="35">
        <f>'Población %'!AN60*'Insumo 4'!AN$13</f>
        <v>1.8102262158886707E-2</v>
      </c>
      <c r="AO15" s="35">
        <f>'Población %'!AO60*'Insumo 4'!AO$13</f>
        <v>1.8551754545823196E-2</v>
      </c>
      <c r="AP15" s="35">
        <f>'Población %'!AP60*'Insumo 4'!AP$13</f>
        <v>1.9033336078800468E-2</v>
      </c>
      <c r="AQ15" s="35">
        <f>'Población %'!AQ60*'Insumo 4'!AQ$13</f>
        <v>1.9211721439640148E-2</v>
      </c>
      <c r="AR15" s="35">
        <f>'Población %'!AR60*'Insumo 4'!AR$13</f>
        <v>1.9142748649984158E-2</v>
      </c>
      <c r="AS15" s="35">
        <f>'Población %'!AS60*'Insumo 4'!AS$13</f>
        <v>1.9350168705305943E-2</v>
      </c>
      <c r="AT15" s="35">
        <f>'Población %'!AT60*'Insumo 4'!AT$13</f>
        <v>1.98297819844819E-2</v>
      </c>
      <c r="AU15" s="35">
        <f>'Población %'!AU60*'Insumo 4'!AU$13</f>
        <v>2.0289111871154942E-2</v>
      </c>
      <c r="AV15" s="35">
        <f>'Población %'!AV60*'Insumo 4'!AV$13</f>
        <v>2.111032022402809E-2</v>
      </c>
      <c r="AW15" s="35">
        <f>'Población %'!AW60*'Insumo 4'!AW$13</f>
        <v>2.1583970089528563E-2</v>
      </c>
      <c r="AX15" s="35">
        <f>'Población %'!AX60*'Insumo 4'!AX$13</f>
        <v>2.1429635445115867E-2</v>
      </c>
      <c r="AY15" s="35">
        <f>'Población %'!AY60*'Insumo 4'!AY$13</f>
        <v>2.0971386449470643E-2</v>
      </c>
      <c r="AZ15" s="35">
        <f>'Población %'!AZ60*'Insumo 4'!AZ$13</f>
        <v>2.0637039325477169E-2</v>
      </c>
      <c r="BA15" s="35">
        <f>'Población %'!BA60*'Insumo 4'!BA$13</f>
        <v>2.058578224762438E-2</v>
      </c>
      <c r="BB15" s="35">
        <f>'Población %'!BB60*'Insumo 4'!BB$13</f>
        <v>2.1348243127003234E-2</v>
      </c>
      <c r="BC15" s="35">
        <f>'Población %'!BC60*'Insumo 4'!BC$13</f>
        <v>2.3174625077684086E-2</v>
      </c>
      <c r="BD15" s="35">
        <f>'Población %'!BD60*'Insumo 4'!BD$13</f>
        <v>2.5012174195024064E-2</v>
      </c>
      <c r="BE15" s="35">
        <f>'Población %'!BE60*'Insumo 4'!BE$13</f>
        <v>2.6386242477837593E-2</v>
      </c>
      <c r="BF15" s="35">
        <f>'Población %'!BF60*'Insumo 4'!BF$13</f>
        <v>2.7002537758778106E-2</v>
      </c>
      <c r="BG15" s="35">
        <f>'Población %'!BG60*'Insumo 4'!BG$13</f>
        <v>2.701722901868505E-2</v>
      </c>
      <c r="BH15" s="35">
        <f>'Población %'!BH60*'Insumo 4'!BH$13</f>
        <v>2.6304587425126712E-2</v>
      </c>
      <c r="BI15" s="35">
        <f>'Población %'!BI60*'Insumo 4'!BI$13</f>
        <v>2.5511146042740303E-2</v>
      </c>
      <c r="BJ15" s="35">
        <f>'Población %'!BJ60*'Insumo 4'!BJ$13</f>
        <v>2.482538462884051E-2</v>
      </c>
      <c r="BK15" s="35">
        <f>'Población %'!BK60*'Insumo 4'!BK$13</f>
        <v>2.4406052277259491E-2</v>
      </c>
      <c r="BL15" s="35">
        <f>'Población %'!BL60*'Insumo 4'!BL$13</f>
        <v>2.3743655343412214E-2</v>
      </c>
      <c r="BM15" s="35">
        <f>'Población %'!BM60*'Insumo 4'!BM$13</f>
        <v>2.2960183700898355E-2</v>
      </c>
      <c r="BN15" s="35">
        <f>'Población %'!BN60*'Insumo 4'!BN$13</f>
        <v>2.2114485927065001E-2</v>
      </c>
      <c r="BO15" s="35">
        <f>'Población %'!BO60*'Insumo 4'!BO$13</f>
        <v>2.0966392684709796E-2</v>
      </c>
      <c r="BP15" s="35">
        <f>'Población %'!BP60*'Insumo 4'!BP$13</f>
        <v>1.992140291344666E-2</v>
      </c>
      <c r="BQ15" s="35">
        <f>'Población %'!BQ60*'Insumo 4'!BQ$13</f>
        <v>1.9377476076162414E-2</v>
      </c>
      <c r="BR15" s="35">
        <f>'Población %'!BR60*'Insumo 4'!BR$13</f>
        <v>1.8785311439356939E-2</v>
      </c>
      <c r="BS15" s="35">
        <f>'Población %'!BS60*'Insumo 4'!BS$13</f>
        <v>1.8324919086452427E-2</v>
      </c>
      <c r="BT15" s="35">
        <f>'Población %'!BT60*'Insumo 4'!BT$13</f>
        <v>1.8500273953246341E-2</v>
      </c>
      <c r="BU15" s="35">
        <f>'Población %'!BU60*'Insumo 4'!BU$13</f>
        <v>1.8464842768783307E-2</v>
      </c>
      <c r="BV15" s="35">
        <f>'Población %'!BV60*'Insumo 4'!BV$13</f>
        <v>1.8199644293494913E-2</v>
      </c>
      <c r="BW15" s="35">
        <f>'Población %'!BW60*'Insumo 4'!BW$13</f>
        <v>1.7996399845814314E-2</v>
      </c>
      <c r="BX15" s="35">
        <f>'Población %'!BX60*'Insumo 4'!BX$13</f>
        <v>1.7593371287644353E-2</v>
      </c>
      <c r="BY15" s="35">
        <f>'Población %'!BY60*'Insumo 4'!BY$13</f>
        <v>1.6790738173969165E-2</v>
      </c>
      <c r="BZ15" s="35">
        <f>'Población %'!BZ60*'Insumo 4'!BZ$13</f>
        <v>1.5848709118295674E-2</v>
      </c>
      <c r="CA15" s="35">
        <f>'Población %'!CA60*'Insumo 4'!CA$13</f>
        <v>1.4675618992042019E-2</v>
      </c>
      <c r="CB15" s="35">
        <f>'Población %'!CB60*'Insumo 4'!CB$13</f>
        <v>1.3329978961988936E-2</v>
      </c>
      <c r="CC15" s="35">
        <f>'Población %'!CC60*'Insumo 4'!CC$13</f>
        <v>1.20126016655079E-2</v>
      </c>
      <c r="CD15" s="35">
        <f>'Población %'!CD60*'Insumo 4'!CD$13</f>
        <v>1.0692280530976438E-2</v>
      </c>
      <c r="CE15" s="35">
        <f>'Población %'!CE60*'Insumo 4'!CE$13</f>
        <v>9.4168167530103691E-3</v>
      </c>
      <c r="CF15" s="35">
        <f>'Población %'!CF60*'Insumo 4'!CF$13</f>
        <v>8.2479172278143338E-3</v>
      </c>
      <c r="CG15" s="35">
        <f>'Población %'!CG60*'Insumo 4'!CG$13</f>
        <v>7.1779261419586743E-3</v>
      </c>
      <c r="CH15" s="35">
        <f>'Población %'!CH60*'Insumo 4'!CH$13</f>
        <v>6.1388943055166794E-3</v>
      </c>
      <c r="CI15" s="35">
        <f>'Población %'!CI60*'Insumo 4'!CI$13</f>
        <v>5.1376787680164297E-3</v>
      </c>
      <c r="CJ15" s="35">
        <f>'Población %'!CJ60*'Insumo 4'!CJ$13</f>
        <v>4.2471987533466036E-3</v>
      </c>
      <c r="CK15" s="35">
        <f>'Población %'!CK60*'Insumo 4'!CK$13</f>
        <v>3.4991572020692079E-3</v>
      </c>
      <c r="CL15" s="35">
        <f>'Población %'!CL60*'Insumo 4'!CL$13</f>
        <v>2.8689317600442692E-3</v>
      </c>
      <c r="CM15" s="35">
        <f>'Población %'!CM60*'Insumo 4'!CM$13</f>
        <v>2.2249768003949227E-3</v>
      </c>
      <c r="CN15" s="35">
        <f>'Población %'!CN60*'Insumo 4'!CN$13</f>
        <v>1.7258684592435605E-3</v>
      </c>
      <c r="CP15" s="40">
        <f t="shared" si="0"/>
        <v>1.6737764944010771</v>
      </c>
    </row>
    <row r="16" spans="1:94" x14ac:dyDescent="0.2">
      <c r="A16">
        <f>'Población %'!A61</f>
        <v>2000</v>
      </c>
      <c r="B16" s="35">
        <f>'Población %'!B61*'Insumo 4'!B$13</f>
        <v>4.0366402929444323E-2</v>
      </c>
      <c r="C16" s="35">
        <f>'Población %'!C61*'Insumo 4'!C$13</f>
        <v>5.4350878102958855E-2</v>
      </c>
      <c r="D16" s="35">
        <f>'Población %'!D61*'Insumo 4'!D$13</f>
        <v>3.6358501473798654E-2</v>
      </c>
      <c r="E16" s="35">
        <f>'Población %'!E61*'Insumo 4'!E$13</f>
        <v>4.1929865543243988E-2</v>
      </c>
      <c r="F16" s="35">
        <f>'Población %'!F61*'Insumo 4'!F$13</f>
        <v>3.5042411336059905E-2</v>
      </c>
      <c r="G16" s="35">
        <f>'Población %'!G61*'Insumo 4'!G$13</f>
        <v>3.4787418076529429E-2</v>
      </c>
      <c r="H16" s="35">
        <f>'Población %'!H61*'Insumo 4'!H$13</f>
        <v>3.1799972288096459E-2</v>
      </c>
      <c r="I16" s="35">
        <f>'Población %'!I61*'Insumo 4'!I$13</f>
        <v>2.8492111573941731E-2</v>
      </c>
      <c r="J16" s="35">
        <f>'Población %'!J61*'Insumo 4'!J$13</f>
        <v>2.5171928361669042E-2</v>
      </c>
      <c r="K16" s="35">
        <f>'Población %'!K61*'Insumo 4'!K$13</f>
        <v>2.1694208827829166E-2</v>
      </c>
      <c r="L16" s="35">
        <f>'Población %'!L61*'Insumo 4'!L$13</f>
        <v>1.8322790637655188E-2</v>
      </c>
      <c r="M16" s="35">
        <f>'Población %'!M61*'Insumo 4'!M$13</f>
        <v>1.5919376205505695E-2</v>
      </c>
      <c r="N16" s="35">
        <f>'Población %'!N61*'Insumo 4'!N$13</f>
        <v>1.4373341008510846E-2</v>
      </c>
      <c r="O16" s="35">
        <f>'Población %'!O61*'Insumo 4'!O$13</f>
        <v>1.3221240700928134E-2</v>
      </c>
      <c r="P16" s="35">
        <f>'Población %'!P61*'Insumo 4'!P$13</f>
        <v>1.2730550860647309E-2</v>
      </c>
      <c r="Q16" s="35">
        <f>'Población %'!Q61*'Insumo 4'!Q$13</f>
        <v>1.2627798995558505E-2</v>
      </c>
      <c r="R16" s="35">
        <f>'Población %'!R61*'Insumo 4'!R$13</f>
        <v>1.2515785650990038E-2</v>
      </c>
      <c r="S16" s="35">
        <f>'Población %'!S61*'Insumo 4'!S$13</f>
        <v>1.2501108253769903E-2</v>
      </c>
      <c r="T16" s="35">
        <f>'Población %'!T61*'Insumo 4'!T$13</f>
        <v>1.2669093542555184E-2</v>
      </c>
      <c r="U16" s="35">
        <f>'Población %'!U61*'Insumo 4'!U$13</f>
        <v>1.2936799939334633E-2</v>
      </c>
      <c r="V16" s="35">
        <f>'Población %'!V61*'Insumo 4'!V$13</f>
        <v>1.3233940139303306E-2</v>
      </c>
      <c r="W16" s="35">
        <f>'Población %'!W61*'Insumo 4'!W$13</f>
        <v>1.35627148322026E-2</v>
      </c>
      <c r="X16" s="35">
        <f>'Población %'!X61*'Insumo 4'!X$13</f>
        <v>1.3504328910321597E-2</v>
      </c>
      <c r="Y16" s="35">
        <f>'Población %'!Y61*'Insumo 4'!Y$13</f>
        <v>1.3387115494620639E-2</v>
      </c>
      <c r="Z16" s="35">
        <f>'Población %'!Z61*'Insumo 4'!Z$13</f>
        <v>1.3270336214108667E-2</v>
      </c>
      <c r="AA16" s="35">
        <f>'Población %'!AA61*'Insumo 4'!AA$13</f>
        <v>1.3137998714656629E-2</v>
      </c>
      <c r="AB16" s="35">
        <f>'Población %'!AB61*'Insumo 4'!AB$13</f>
        <v>1.3113616331661875E-2</v>
      </c>
      <c r="AC16" s="35">
        <f>'Población %'!AC61*'Insumo 4'!AC$13</f>
        <v>1.3308056906418345E-2</v>
      </c>
      <c r="AD16" s="35">
        <f>'Población %'!AD61*'Insumo 4'!AD$13</f>
        <v>1.3539999127266333E-2</v>
      </c>
      <c r="AE16" s="35">
        <f>'Población %'!AE61*'Insumo 4'!AE$13</f>
        <v>1.376333910190305E-2</v>
      </c>
      <c r="AF16" s="35">
        <f>'Población %'!AF61*'Insumo 4'!AF$13</f>
        <v>1.4123738271697146E-2</v>
      </c>
      <c r="AG16" s="35">
        <f>'Población %'!AG61*'Insumo 4'!AG$13</f>
        <v>1.4447635531772793E-2</v>
      </c>
      <c r="AH16" s="35">
        <f>'Población %'!AH61*'Insumo 4'!AH$13</f>
        <v>1.4756684804790889E-2</v>
      </c>
      <c r="AI16" s="35">
        <f>'Población %'!AI61*'Insumo 4'!AI$13</f>
        <v>1.5233957467242737E-2</v>
      </c>
      <c r="AJ16" s="35">
        <f>'Población %'!AJ61*'Insumo 4'!AJ$13</f>
        <v>1.5723357494860514E-2</v>
      </c>
      <c r="AK16" s="35">
        <f>'Población %'!AK61*'Insumo 4'!AK$13</f>
        <v>1.6181697841435232E-2</v>
      </c>
      <c r="AL16" s="35">
        <f>'Población %'!AL61*'Insumo 4'!AL$13</f>
        <v>1.681624203692832E-2</v>
      </c>
      <c r="AM16" s="35">
        <f>'Población %'!AM61*'Insumo 4'!AM$13</f>
        <v>1.7698099845666504E-2</v>
      </c>
      <c r="AN16" s="35">
        <f>'Población %'!AN61*'Insumo 4'!AN$13</f>
        <v>1.8333711485582025E-2</v>
      </c>
      <c r="AO16" s="35">
        <f>'Población %'!AO61*'Insumo 4'!AO$13</f>
        <v>1.8793960155992207E-2</v>
      </c>
      <c r="AP16" s="35">
        <f>'Población %'!AP61*'Insumo 4'!AP$13</f>
        <v>1.9312014202020746E-2</v>
      </c>
      <c r="AQ16" s="35">
        <f>'Población %'!AQ61*'Insumo 4'!AQ$13</f>
        <v>1.9428892933198386E-2</v>
      </c>
      <c r="AR16" s="35">
        <f>'Población %'!AR61*'Insumo 4'!AR$13</f>
        <v>1.923959089374248E-2</v>
      </c>
      <c r="AS16" s="35">
        <f>'Población %'!AS61*'Insumo 4'!AS$13</f>
        <v>1.9376287251337065E-2</v>
      </c>
      <c r="AT16" s="35">
        <f>'Población %'!AT61*'Insumo 4'!AT$13</f>
        <v>1.9871601872397032E-2</v>
      </c>
      <c r="AU16" s="35">
        <f>'Población %'!AU61*'Insumo 4'!AU$13</f>
        <v>2.0303377046857078E-2</v>
      </c>
      <c r="AV16" s="35">
        <f>'Población %'!AV61*'Insumo 4'!AV$13</f>
        <v>2.1263189917987372E-2</v>
      </c>
      <c r="AW16" s="35">
        <f>'Población %'!AW61*'Insumo 4'!AW$13</f>
        <v>2.1987115445538503E-2</v>
      </c>
      <c r="AX16" s="35">
        <f>'Población %'!AX61*'Insumo 4'!AX$13</f>
        <v>2.1999287441161738E-2</v>
      </c>
      <c r="AY16" s="35">
        <f>'Población %'!AY61*'Insumo 4'!AY$13</f>
        <v>2.1521851493540915E-2</v>
      </c>
      <c r="AZ16" s="35">
        <f>'Población %'!AZ61*'Insumo 4'!AZ$13</f>
        <v>2.1228194394546845E-2</v>
      </c>
      <c r="BA16" s="35">
        <f>'Población %'!BA61*'Insumo 4'!BA$13</f>
        <v>2.1027457165582221E-2</v>
      </c>
      <c r="BB16" s="35">
        <f>'Población %'!BB61*'Insumo 4'!BB$13</f>
        <v>2.1511295094238127E-2</v>
      </c>
      <c r="BC16" s="35">
        <f>'Población %'!BC61*'Insumo 4'!BC$13</f>
        <v>2.3128955485794293E-2</v>
      </c>
      <c r="BD16" s="35">
        <f>'Población %'!BD61*'Insumo 4'!BD$13</f>
        <v>2.4996740811829586E-2</v>
      </c>
      <c r="BE16" s="35">
        <f>'Población %'!BE61*'Insumo 4'!BE$13</f>
        <v>2.6357342345402931E-2</v>
      </c>
      <c r="BF16" s="35">
        <f>'Población %'!BF61*'Insumo 4'!BF$13</f>
        <v>2.6996664979728992E-2</v>
      </c>
      <c r="BG16" s="35">
        <f>'Población %'!BG61*'Insumo 4'!BG$13</f>
        <v>2.7090893358778324E-2</v>
      </c>
      <c r="BH16" s="35">
        <f>'Población %'!BH61*'Insumo 4'!BH$13</f>
        <v>2.6437328445581682E-2</v>
      </c>
      <c r="BI16" s="35">
        <f>'Población %'!BI61*'Insumo 4'!BI$13</f>
        <v>2.5615161287279049E-2</v>
      </c>
      <c r="BJ16" s="35">
        <f>'Población %'!BJ61*'Insumo 4'!BJ$13</f>
        <v>2.4908239625354694E-2</v>
      </c>
      <c r="BK16" s="35">
        <f>'Población %'!BK61*'Insumo 4'!BK$13</f>
        <v>2.4585152253074859E-2</v>
      </c>
      <c r="BL16" s="35">
        <f>'Población %'!BL61*'Insumo 4'!BL$13</f>
        <v>2.4070937442298646E-2</v>
      </c>
      <c r="BM16" s="35">
        <f>'Población %'!BM61*'Insumo 4'!BM$13</f>
        <v>2.3398946156759182E-2</v>
      </c>
      <c r="BN16" s="35">
        <f>'Población %'!BN61*'Insumo 4'!BN$13</f>
        <v>2.2560240166555185E-2</v>
      </c>
      <c r="BO16" s="35">
        <f>'Población %'!BO61*'Insumo 4'!BO$13</f>
        <v>2.1416249445481865E-2</v>
      </c>
      <c r="BP16" s="35">
        <f>'Población %'!BP61*'Insumo 4'!BP$13</f>
        <v>2.0424272997266207E-2</v>
      </c>
      <c r="BQ16" s="35">
        <f>'Población %'!BQ61*'Insumo 4'!BQ$13</f>
        <v>1.9962028177070306E-2</v>
      </c>
      <c r="BR16" s="35">
        <f>'Población %'!BR61*'Insumo 4'!BR$13</f>
        <v>1.9427654757224327E-2</v>
      </c>
      <c r="BS16" s="35">
        <f>'Población %'!BS61*'Insumo 4'!BS$13</f>
        <v>1.9008588343792661E-2</v>
      </c>
      <c r="BT16" s="35">
        <f>'Población %'!BT61*'Insumo 4'!BT$13</f>
        <v>1.9281976665696594E-2</v>
      </c>
      <c r="BU16" s="35">
        <f>'Población %'!BU61*'Insumo 4'!BU$13</f>
        <v>1.9161062048189986E-2</v>
      </c>
      <c r="BV16" s="35">
        <f>'Población %'!BV61*'Insumo 4'!BV$13</f>
        <v>1.8672496660229868E-2</v>
      </c>
      <c r="BW16" s="35">
        <f>'Población %'!BW61*'Insumo 4'!BW$13</f>
        <v>1.830097714076822E-2</v>
      </c>
      <c r="BX16" s="35">
        <f>'Población %'!BX61*'Insumo 4'!BX$13</f>
        <v>1.7892053922151274E-2</v>
      </c>
      <c r="BY16" s="35">
        <f>'Población %'!BY61*'Insumo 4'!BY$13</f>
        <v>1.7016560017913563E-2</v>
      </c>
      <c r="BZ16" s="35">
        <f>'Población %'!BZ61*'Insumo 4'!BZ$13</f>
        <v>1.6154412834747667E-2</v>
      </c>
      <c r="CA16" s="35">
        <f>'Población %'!CA61*'Insumo 4'!CA$13</f>
        <v>1.5161500329418664E-2</v>
      </c>
      <c r="CB16" s="35">
        <f>'Población %'!CB61*'Insumo 4'!CB$13</f>
        <v>1.3921309146288094E-2</v>
      </c>
      <c r="CC16" s="35">
        <f>'Población %'!CC61*'Insumo 4'!CC$13</f>
        <v>1.2536331103320357E-2</v>
      </c>
      <c r="CD16" s="35">
        <f>'Población %'!CD61*'Insumo 4'!CD$13</f>
        <v>1.1178929821207923E-2</v>
      </c>
      <c r="CE16" s="35">
        <f>'Población %'!CE61*'Insumo 4'!CE$13</f>
        <v>9.821135141407691E-3</v>
      </c>
      <c r="CF16" s="35">
        <f>'Población %'!CF61*'Insumo 4'!CF$13</f>
        <v>8.5352084254132453E-3</v>
      </c>
      <c r="CG16" s="35">
        <f>'Población %'!CG61*'Insumo 4'!CG$13</f>
        <v>7.3809400657275249E-3</v>
      </c>
      <c r="CH16" s="35">
        <f>'Población %'!CH61*'Insumo 4'!CH$13</f>
        <v>6.3395513768190383E-3</v>
      </c>
      <c r="CI16" s="35">
        <f>'Población %'!CI61*'Insumo 4'!CI$13</f>
        <v>5.3313188642103541E-3</v>
      </c>
      <c r="CJ16" s="35">
        <f>'Población %'!CJ61*'Insumo 4'!CJ$13</f>
        <v>4.3609511076086079E-3</v>
      </c>
      <c r="CK16" s="35">
        <f>'Población %'!CK61*'Insumo 4'!CK$13</f>
        <v>3.5114918348994411E-3</v>
      </c>
      <c r="CL16" s="35">
        <f>'Población %'!CL61*'Insumo 4'!CL$13</f>
        <v>2.816734943265189E-3</v>
      </c>
      <c r="CM16" s="35">
        <f>'Población %'!CM61*'Insumo 4'!CM$13</f>
        <v>2.2479972863569176E-3</v>
      </c>
      <c r="CN16" s="35">
        <f>'Población %'!CN61*'Insumo 4'!CN$13</f>
        <v>1.6547954401477931E-3</v>
      </c>
      <c r="CP16" s="40">
        <f t="shared" si="0"/>
        <v>1.6834754004246681</v>
      </c>
    </row>
    <row r="17" spans="1:94" x14ac:dyDescent="0.2">
      <c r="A17">
        <f>'Población %'!A62</f>
        <v>2001</v>
      </c>
      <c r="B17" s="35">
        <f>'Población %'!B62*'Insumo 4'!B$13</f>
        <v>3.8551394774858617E-2</v>
      </c>
      <c r="C17" s="35">
        <f>'Población %'!C62*'Insumo 4'!C$13</f>
        <v>5.2237762354309318E-2</v>
      </c>
      <c r="D17" s="35">
        <f>'Población %'!D62*'Insumo 4'!D$13</f>
        <v>3.5223273654750489E-2</v>
      </c>
      <c r="E17" s="35">
        <f>'Población %'!E62*'Insumo 4'!E$13</f>
        <v>4.0923384779303906E-2</v>
      </c>
      <c r="F17" s="35">
        <f>'Población %'!F62*'Insumo 4'!F$13</f>
        <v>3.4441117202058745E-2</v>
      </c>
      <c r="G17" s="35">
        <f>'Población %'!G62*'Insumo 4'!G$13</f>
        <v>3.4414583182875533E-2</v>
      </c>
      <c r="H17" s="35">
        <f>'Población %'!H62*'Insumo 4'!H$13</f>
        <v>3.1656372221294672E-2</v>
      </c>
      <c r="I17" s="35">
        <f>'Población %'!I62*'Insumo 4'!I$13</f>
        <v>2.8537905969144257E-2</v>
      </c>
      <c r="J17" s="35">
        <f>'Población %'!J62*'Insumo 4'!J$13</f>
        <v>2.533203570460758E-2</v>
      </c>
      <c r="K17" s="35">
        <f>'Población %'!K62*'Insumo 4'!K$13</f>
        <v>2.1890257752428668E-2</v>
      </c>
      <c r="L17" s="35">
        <f>'Población %'!L62*'Insumo 4'!L$13</f>
        <v>1.8522856048728623E-2</v>
      </c>
      <c r="M17" s="35">
        <f>'Población %'!M62*'Insumo 4'!M$13</f>
        <v>1.6130625592558196E-2</v>
      </c>
      <c r="N17" s="35">
        <f>'Población %'!N62*'Insumo 4'!N$13</f>
        <v>1.4519490756332071E-2</v>
      </c>
      <c r="O17" s="35">
        <f>'Población %'!O62*'Insumo 4'!O$13</f>
        <v>1.3272737491446361E-2</v>
      </c>
      <c r="P17" s="35">
        <f>'Población %'!P62*'Insumo 4'!P$13</f>
        <v>1.2722083008565685E-2</v>
      </c>
      <c r="Q17" s="35">
        <f>'Población %'!Q62*'Insumo 4'!Q$13</f>
        <v>1.2631420621686689E-2</v>
      </c>
      <c r="R17" s="35">
        <f>'Población %'!R62*'Insumo 4'!R$13</f>
        <v>1.2525316562593473E-2</v>
      </c>
      <c r="S17" s="35">
        <f>'Población %'!S62*'Insumo 4'!S$13</f>
        <v>1.246135282457835E-2</v>
      </c>
      <c r="T17" s="35">
        <f>'Población %'!T62*'Insumo 4'!T$13</f>
        <v>1.2561909213073029E-2</v>
      </c>
      <c r="U17" s="35">
        <f>'Población %'!U62*'Insumo 4'!U$13</f>
        <v>1.2786380103759612E-2</v>
      </c>
      <c r="V17" s="35">
        <f>'Población %'!V62*'Insumo 4'!V$13</f>
        <v>1.3082946249006624E-2</v>
      </c>
      <c r="W17" s="35">
        <f>'Población %'!W62*'Insumo 4'!W$13</f>
        <v>1.3398553382592502E-2</v>
      </c>
      <c r="X17" s="35">
        <f>'Población %'!X62*'Insumo 4'!X$13</f>
        <v>1.3386371144556127E-2</v>
      </c>
      <c r="Y17" s="35">
        <f>'Población %'!Y62*'Insumo 4'!Y$13</f>
        <v>1.3350367900191496E-2</v>
      </c>
      <c r="Z17" s="35">
        <f>'Población %'!Z62*'Insumo 4'!Z$13</f>
        <v>1.3292999800885814E-2</v>
      </c>
      <c r="AA17" s="35">
        <f>'Población %'!AA62*'Insumo 4'!AA$13</f>
        <v>1.3164161008076106E-2</v>
      </c>
      <c r="AB17" s="35">
        <f>'Población %'!AB62*'Insumo 4'!AB$13</f>
        <v>1.3156163821532632E-2</v>
      </c>
      <c r="AC17" s="35">
        <f>'Población %'!AC62*'Insumo 4'!AC$13</f>
        <v>1.3356699805051768E-2</v>
      </c>
      <c r="AD17" s="35">
        <f>'Población %'!AD62*'Insumo 4'!AD$13</f>
        <v>1.3579962755336258E-2</v>
      </c>
      <c r="AE17" s="35">
        <f>'Población %'!AE62*'Insumo 4'!AE$13</f>
        <v>1.3799520027019702E-2</v>
      </c>
      <c r="AF17" s="35">
        <f>'Población %'!AF62*'Insumo 4'!AF$13</f>
        <v>1.4182282087092022E-2</v>
      </c>
      <c r="AG17" s="35">
        <f>'Población %'!AG62*'Insumo 4'!AG$13</f>
        <v>1.4529848652310561E-2</v>
      </c>
      <c r="AH17" s="35">
        <f>'Población %'!AH62*'Insumo 4'!AH$13</f>
        <v>1.4833541827492528E-2</v>
      </c>
      <c r="AI17" s="35">
        <f>'Población %'!AI62*'Insumo 4'!AI$13</f>
        <v>1.5289442807628315E-2</v>
      </c>
      <c r="AJ17" s="35">
        <f>'Población %'!AJ62*'Insumo 4'!AJ$13</f>
        <v>1.5764829737736023E-2</v>
      </c>
      <c r="AK17" s="35">
        <f>'Población %'!AK62*'Insumo 4'!AK$13</f>
        <v>1.6227232744913181E-2</v>
      </c>
      <c r="AL17" s="35">
        <f>'Población %'!AL62*'Insumo 4'!AL$13</f>
        <v>1.6852884289597976E-2</v>
      </c>
      <c r="AM17" s="35">
        <f>'Población %'!AM62*'Insumo 4'!AM$13</f>
        <v>1.7783864898367967E-2</v>
      </c>
      <c r="AN17" s="35">
        <f>'Población %'!AN62*'Insumo 4'!AN$13</f>
        <v>1.8506527867988468E-2</v>
      </c>
      <c r="AO17" s="35">
        <f>'Población %'!AO62*'Insumo 4'!AO$13</f>
        <v>1.903036728440009E-2</v>
      </c>
      <c r="AP17" s="35">
        <f>'Población %'!AP62*'Insumo 4'!AP$13</f>
        <v>1.9558755777527009E-2</v>
      </c>
      <c r="AQ17" s="35">
        <f>'Población %'!AQ62*'Insumo 4'!AQ$13</f>
        <v>1.9707478223428908E-2</v>
      </c>
      <c r="AR17" s="35">
        <f>'Población %'!AR62*'Insumo 4'!AR$13</f>
        <v>1.9448434309393418E-2</v>
      </c>
      <c r="AS17" s="35">
        <f>'Población %'!AS62*'Insumo 4'!AS$13</f>
        <v>1.9460987074984084E-2</v>
      </c>
      <c r="AT17" s="35">
        <f>'Población %'!AT62*'Insumo 4'!AT$13</f>
        <v>1.9881493370769276E-2</v>
      </c>
      <c r="AU17" s="35">
        <f>'Población %'!AU62*'Insumo 4'!AU$13</f>
        <v>2.0327540707214788E-2</v>
      </c>
      <c r="AV17" s="35">
        <f>'Población %'!AV62*'Insumo 4'!AV$13</f>
        <v>2.1258517368050737E-2</v>
      </c>
      <c r="AW17" s="35">
        <f>'Población %'!AW62*'Insumo 4'!AW$13</f>
        <v>2.2126980401261605E-2</v>
      </c>
      <c r="AX17" s="35">
        <f>'Población %'!AX62*'Insumo 4'!AX$13</f>
        <v>2.2390635446299923E-2</v>
      </c>
      <c r="AY17" s="35">
        <f>'Población %'!AY62*'Insumo 4'!AY$13</f>
        <v>2.207257649224852E-2</v>
      </c>
      <c r="AZ17" s="35">
        <f>'Población %'!AZ62*'Insumo 4'!AZ$13</f>
        <v>2.1760690338814576E-2</v>
      </c>
      <c r="BA17" s="35">
        <f>'Población %'!BA62*'Insumo 4'!BA$13</f>
        <v>2.1601730433938718E-2</v>
      </c>
      <c r="BB17" s="35">
        <f>'Población %'!BB62*'Insumo 4'!BB$13</f>
        <v>2.19385004922019E-2</v>
      </c>
      <c r="BC17" s="35">
        <f>'Población %'!BC62*'Insumo 4'!BC$13</f>
        <v>2.3262668558186466E-2</v>
      </c>
      <c r="BD17" s="35">
        <f>'Población %'!BD62*'Insumo 4'!BD$13</f>
        <v>2.489480486470182E-2</v>
      </c>
      <c r="BE17" s="35">
        <f>'Población %'!BE62*'Insumo 4'!BE$13</f>
        <v>2.62810765557892E-2</v>
      </c>
      <c r="BF17" s="35">
        <f>'Población %'!BF62*'Insumo 4'!BF$13</f>
        <v>2.6900144634435821E-2</v>
      </c>
      <c r="BG17" s="35">
        <f>'Población %'!BG62*'Insumo 4'!BG$13</f>
        <v>2.7014054345956467E-2</v>
      </c>
      <c r="BH17" s="35">
        <f>'Población %'!BH62*'Insumo 4'!BH$13</f>
        <v>2.6439173094077426E-2</v>
      </c>
      <c r="BI17" s="35">
        <f>'Población %'!BI62*'Insumo 4'!BI$13</f>
        <v>2.5673446078637821E-2</v>
      </c>
      <c r="BJ17" s="35">
        <f>'Población %'!BJ62*'Insumo 4'!BJ$13</f>
        <v>2.4939341667861374E-2</v>
      </c>
      <c r="BK17" s="35">
        <f>'Población %'!BK62*'Insumo 4'!BK$13</f>
        <v>2.4597826329370749E-2</v>
      </c>
      <c r="BL17" s="35">
        <f>'Población %'!BL62*'Insumo 4'!BL$13</f>
        <v>2.4177936176834083E-2</v>
      </c>
      <c r="BM17" s="35">
        <f>'Población %'!BM62*'Insumo 4'!BM$13</f>
        <v>2.3651109678749619E-2</v>
      </c>
      <c r="BN17" s="35">
        <f>'Población %'!BN62*'Insumo 4'!BN$13</f>
        <v>2.2921273938941278E-2</v>
      </c>
      <c r="BO17" s="35">
        <f>'Población %'!BO62*'Insumo 4'!BO$13</f>
        <v>2.1779340370364671E-2</v>
      </c>
      <c r="BP17" s="35">
        <f>'Población %'!BP62*'Insumo 4'!BP$13</f>
        <v>2.0796609124665626E-2</v>
      </c>
      <c r="BQ17" s="35">
        <f>'Población %'!BQ62*'Insumo 4'!BQ$13</f>
        <v>2.0402029348021451E-2</v>
      </c>
      <c r="BR17" s="35">
        <f>'Población %'!BR62*'Insumo 4'!BR$13</f>
        <v>1.9949123765114301E-2</v>
      </c>
      <c r="BS17" s="35">
        <f>'Población %'!BS62*'Insumo 4'!BS$13</f>
        <v>1.9591138370099865E-2</v>
      </c>
      <c r="BT17" s="35">
        <f>'Población %'!BT62*'Insumo 4'!BT$13</f>
        <v>1.9929370204752796E-2</v>
      </c>
      <c r="BU17" s="35">
        <f>'Población %'!BU62*'Insumo 4'!BU$13</f>
        <v>1.9893878755196451E-2</v>
      </c>
      <c r="BV17" s="35">
        <f>'Población %'!BV62*'Insumo 4'!BV$13</f>
        <v>1.9303318339972838E-2</v>
      </c>
      <c r="BW17" s="35">
        <f>'Población %'!BW62*'Insumo 4'!BW$13</f>
        <v>1.8708711208142274E-2</v>
      </c>
      <c r="BX17" s="35">
        <f>'Población %'!BX62*'Insumo 4'!BX$13</f>
        <v>1.8129917692123933E-2</v>
      </c>
      <c r="BY17" s="35">
        <f>'Población %'!BY62*'Insumo 4'!BY$13</f>
        <v>1.7241283528385231E-2</v>
      </c>
      <c r="BZ17" s="35">
        <f>'Población %'!BZ62*'Insumo 4'!BZ$13</f>
        <v>1.6311421100016554E-2</v>
      </c>
      <c r="CA17" s="35">
        <f>'Población %'!CA62*'Insumo 4'!CA$13</f>
        <v>1.5397109397215863E-2</v>
      </c>
      <c r="CB17" s="35">
        <f>'Población %'!CB62*'Insumo 4'!CB$13</f>
        <v>1.4346272378949356E-2</v>
      </c>
      <c r="CC17" s="35">
        <f>'Población %'!CC62*'Insumo 4'!CC$13</f>
        <v>1.3089515233516608E-2</v>
      </c>
      <c r="CD17" s="35">
        <f>'Población %'!CD62*'Insumo 4'!CD$13</f>
        <v>1.1698975579662525E-2</v>
      </c>
      <c r="CE17" s="35">
        <f>'Población %'!CE62*'Insumo 4'!CE$13</f>
        <v>1.0341407743396173E-2</v>
      </c>
      <c r="CF17" s="35">
        <f>'Población %'!CF62*'Insumo 4'!CF$13</f>
        <v>9.0023521631150336E-3</v>
      </c>
      <c r="CG17" s="35">
        <f>'Población %'!CG62*'Insumo 4'!CG$13</f>
        <v>7.7585644813054251E-3</v>
      </c>
      <c r="CH17" s="35">
        <f>'Población %'!CH62*'Insumo 4'!CH$13</f>
        <v>6.6657849364521017E-3</v>
      </c>
      <c r="CI17" s="35">
        <f>'Población %'!CI62*'Insumo 4'!CI$13</f>
        <v>5.6953837642495803E-3</v>
      </c>
      <c r="CJ17" s="35">
        <f>'Población %'!CJ62*'Insumo 4'!CJ$13</f>
        <v>4.7367894935000376E-3</v>
      </c>
      <c r="CK17" s="35">
        <f>'Población %'!CK62*'Insumo 4'!CK$13</f>
        <v>3.8464574052432493E-3</v>
      </c>
      <c r="CL17" s="35">
        <f>'Población %'!CL62*'Insumo 4'!CL$13</f>
        <v>3.1036629997269168E-3</v>
      </c>
      <c r="CM17" s="35">
        <f>'Población %'!CM62*'Insumo 4'!CM$13</f>
        <v>2.4719648022320712E-3</v>
      </c>
      <c r="CN17" s="35">
        <f>'Población %'!CN62*'Insumo 4'!CN$13</f>
        <v>1.9326366331112121E-3</v>
      </c>
      <c r="CP17" s="40">
        <f t="shared" si="0"/>
        <v>1.6923210230889383</v>
      </c>
    </row>
    <row r="18" spans="1:94" x14ac:dyDescent="0.2">
      <c r="A18">
        <f>'Población %'!A63</f>
        <v>2002</v>
      </c>
      <c r="B18" s="35">
        <f>'Población %'!B63*'Insumo 4'!B$13</f>
        <v>3.665496375656966E-2</v>
      </c>
      <c r="C18" s="35">
        <f>'Población %'!C63*'Insumo 4'!C$13</f>
        <v>5.0253960128124352E-2</v>
      </c>
      <c r="D18" s="35">
        <f>'Población %'!D63*'Insumo 4'!D$13</f>
        <v>3.398499098870985E-2</v>
      </c>
      <c r="E18" s="35">
        <f>'Población %'!E63*'Insumo 4'!E$13</f>
        <v>3.9755646364402056E-2</v>
      </c>
      <c r="F18" s="35">
        <f>'Población %'!F63*'Insumo 4'!F$13</f>
        <v>3.3680359774315508E-2</v>
      </c>
      <c r="G18" s="35">
        <f>'Población %'!G63*'Insumo 4'!G$13</f>
        <v>3.3870516815870368E-2</v>
      </c>
      <c r="H18" s="35">
        <f>'Población %'!H63*'Insumo 4'!H$13</f>
        <v>3.1340800464295687E-2</v>
      </c>
      <c r="I18" s="35">
        <f>'Población %'!I63*'Insumo 4'!I$13</f>
        <v>2.8411959444488447E-2</v>
      </c>
      <c r="J18" s="35">
        <f>'Población %'!J63*'Insumo 4'!J$13</f>
        <v>2.5392674490810195E-2</v>
      </c>
      <c r="K18" s="35">
        <f>'Población %'!K63*'Insumo 4'!K$13</f>
        <v>2.207666203295228E-2</v>
      </c>
      <c r="L18" s="35">
        <f>'Población %'!L63*'Insumo 4'!L$13</f>
        <v>1.8747036341688242E-2</v>
      </c>
      <c r="M18" s="35">
        <f>'Población %'!M63*'Insumo 4'!M$13</f>
        <v>1.6351165087519232E-2</v>
      </c>
      <c r="N18" s="35">
        <f>'Población %'!N63*'Insumo 4'!N$13</f>
        <v>1.4750881254247577E-2</v>
      </c>
      <c r="O18" s="35">
        <f>'Población %'!O63*'Insumo 4'!O$13</f>
        <v>1.3441574279968588E-2</v>
      </c>
      <c r="P18" s="35">
        <f>'Población %'!P63*'Insumo 4'!P$13</f>
        <v>1.2800040307256974E-2</v>
      </c>
      <c r="Q18" s="35">
        <f>'Población %'!Q63*'Insumo 4'!Q$13</f>
        <v>1.2647836779770182E-2</v>
      </c>
      <c r="R18" s="35">
        <f>'Población %'!R63*'Insumo 4'!R$13</f>
        <v>1.2553319500560248E-2</v>
      </c>
      <c r="S18" s="35">
        <f>'Población %'!S63*'Insumo 4'!S$13</f>
        <v>1.2495035361894244E-2</v>
      </c>
      <c r="T18" s="35">
        <f>'Población %'!T63*'Insumo 4'!T$13</f>
        <v>1.2541341917948354E-2</v>
      </c>
      <c r="U18" s="35">
        <f>'Población %'!U63*'Insumo 4'!U$13</f>
        <v>1.2690241632895054E-2</v>
      </c>
      <c r="V18" s="35">
        <f>'Población %'!V63*'Insumo 4'!V$13</f>
        <v>1.2937200367412255E-2</v>
      </c>
      <c r="W18" s="35">
        <f>'Población %'!W63*'Insumo 4'!W$13</f>
        <v>1.325076006768449E-2</v>
      </c>
      <c r="X18" s="35">
        <f>'Población %'!X63*'Insumo 4'!X$13</f>
        <v>1.322764252028653E-2</v>
      </c>
      <c r="Y18" s="35">
        <f>'Población %'!Y63*'Insumo 4'!Y$13</f>
        <v>1.3235062493602978E-2</v>
      </c>
      <c r="Z18" s="35">
        <f>'Población %'!Z63*'Insumo 4'!Z$13</f>
        <v>1.3256557051616255E-2</v>
      </c>
      <c r="AA18" s="35">
        <f>'Población %'!AA63*'Insumo 4'!AA$13</f>
        <v>1.3185508698014981E-2</v>
      </c>
      <c r="AB18" s="35">
        <f>'Población %'!AB63*'Insumo 4'!AB$13</f>
        <v>1.3179609188585226E-2</v>
      </c>
      <c r="AC18" s="35">
        <f>'Población %'!AC63*'Insumo 4'!AC$13</f>
        <v>1.3396041737297849E-2</v>
      </c>
      <c r="AD18" s="35">
        <f>'Población %'!AD63*'Insumo 4'!AD$13</f>
        <v>1.3625963421077783E-2</v>
      </c>
      <c r="AE18" s="35">
        <f>'Población %'!AE63*'Insumo 4'!AE$13</f>
        <v>1.3838180126809858E-2</v>
      </c>
      <c r="AF18" s="35">
        <f>'Población %'!AF63*'Insumo 4'!AF$13</f>
        <v>1.4218700214344867E-2</v>
      </c>
      <c r="AG18" s="35">
        <f>'Población %'!AG63*'Insumo 4'!AG$13</f>
        <v>1.4588933474872464E-2</v>
      </c>
      <c r="AH18" s="35">
        <f>'Población %'!AH63*'Insumo 4'!AH$13</f>
        <v>1.491645320955126E-2</v>
      </c>
      <c r="AI18" s="35">
        <f>'Población %'!AI63*'Insumo 4'!AI$13</f>
        <v>1.5369998686175607E-2</v>
      </c>
      <c r="AJ18" s="35">
        <f>'Población %'!AJ63*'Insumo 4'!AJ$13</f>
        <v>1.5828207414018355E-2</v>
      </c>
      <c r="AK18" s="35">
        <f>'Población %'!AK63*'Insumo 4'!AK$13</f>
        <v>1.6279625584924209E-2</v>
      </c>
      <c r="AL18" s="35">
        <f>'Población %'!AL63*'Insumo 4'!AL$13</f>
        <v>1.6910660987312059E-2</v>
      </c>
      <c r="AM18" s="35">
        <f>'Población %'!AM63*'Insumo 4'!AM$13</f>
        <v>1.7834763594228354E-2</v>
      </c>
      <c r="AN18" s="35">
        <f>'Población %'!AN63*'Insumo 4'!AN$13</f>
        <v>1.8609291980116356E-2</v>
      </c>
      <c r="AO18" s="35">
        <f>'Población %'!AO63*'Insumo 4'!AO$13</f>
        <v>1.9223058658957449E-2</v>
      </c>
      <c r="AP18" s="35">
        <f>'Población %'!AP63*'Insumo 4'!AP$13</f>
        <v>1.9818664683432713E-2</v>
      </c>
      <c r="AQ18" s="35">
        <f>'Población %'!AQ63*'Insumo 4'!AQ$13</f>
        <v>1.9974718816899027E-2</v>
      </c>
      <c r="AR18" s="35">
        <f>'Población %'!AR63*'Insumo 4'!AR$13</f>
        <v>1.9743244095502641E-2</v>
      </c>
      <c r="AS18" s="35">
        <f>'Población %'!AS63*'Insumo 4'!AS$13</f>
        <v>1.9687657145344397E-2</v>
      </c>
      <c r="AT18" s="35">
        <f>'Población %'!AT63*'Insumo 4'!AT$13</f>
        <v>1.998160040623179E-2</v>
      </c>
      <c r="AU18" s="35">
        <f>'Población %'!AU63*'Insumo 4'!AU$13</f>
        <v>2.0349399218222142E-2</v>
      </c>
      <c r="AV18" s="35">
        <f>'Población %'!AV63*'Insumo 4'!AV$13</f>
        <v>2.1297379034951689E-2</v>
      </c>
      <c r="AW18" s="35">
        <f>'Población %'!AW63*'Insumo 4'!AW$13</f>
        <v>2.2135632150315478E-2</v>
      </c>
      <c r="AX18" s="35">
        <f>'Población %'!AX63*'Insumo 4'!AX$13</f>
        <v>2.2549397392221771E-2</v>
      </c>
      <c r="AY18" s="35">
        <f>'Población %'!AY63*'Insumo 4'!AY$13</f>
        <v>2.2485728134284275E-2</v>
      </c>
      <c r="AZ18" s="35">
        <f>'Población %'!AZ63*'Insumo 4'!AZ$13</f>
        <v>2.234053303436797E-2</v>
      </c>
      <c r="BA18" s="35">
        <f>'Población %'!BA63*'Insumo 4'!BA$13</f>
        <v>2.2166803098583231E-2</v>
      </c>
      <c r="BB18" s="35">
        <f>'Población %'!BB63*'Insumo 4'!BB$13</f>
        <v>2.2563241679099726E-2</v>
      </c>
      <c r="BC18" s="35">
        <f>'Población %'!BC63*'Insumo 4'!BC$13</f>
        <v>2.3751794914264431E-2</v>
      </c>
      <c r="BD18" s="35">
        <f>'Población %'!BD63*'Insumo 4'!BD$13</f>
        <v>2.5066074761817755E-2</v>
      </c>
      <c r="BE18" s="35">
        <f>'Población %'!BE63*'Insumo 4'!BE$13</f>
        <v>2.6202234479473369E-2</v>
      </c>
      <c r="BF18" s="35">
        <f>'Población %'!BF63*'Insumo 4'!BF$13</f>
        <v>2.6852139632705961E-2</v>
      </c>
      <c r="BG18" s="35">
        <f>'Población %'!BG63*'Insumo 4'!BG$13</f>
        <v>2.6948044742095618E-2</v>
      </c>
      <c r="BH18" s="35">
        <f>'Población %'!BH63*'Insumo 4'!BH$13</f>
        <v>2.6394045877569713E-2</v>
      </c>
      <c r="BI18" s="35">
        <f>'Población %'!BI63*'Insumo 4'!BI$13</f>
        <v>2.5707542115881402E-2</v>
      </c>
      <c r="BJ18" s="35">
        <f>'Población %'!BJ63*'Insumo 4'!BJ$13</f>
        <v>2.5029090580164014E-2</v>
      </c>
      <c r="BK18" s="35">
        <f>'Población %'!BK63*'Insumo 4'!BK$13</f>
        <v>2.466101782515592E-2</v>
      </c>
      <c r="BL18" s="35">
        <f>'Población %'!BL63*'Insumo 4'!BL$13</f>
        <v>2.4221654961468608E-2</v>
      </c>
      <c r="BM18" s="35">
        <f>'Población %'!BM63*'Insumo 4'!BM$13</f>
        <v>2.3788824567669082E-2</v>
      </c>
      <c r="BN18" s="35">
        <f>'Población %'!BN63*'Insumo 4'!BN$13</f>
        <v>2.3200384654195046E-2</v>
      </c>
      <c r="BO18" s="35">
        <f>'Población %'!BO63*'Insumo 4'!BO$13</f>
        <v>2.2160596147586569E-2</v>
      </c>
      <c r="BP18" s="35">
        <f>'Población %'!BP63*'Insumo 4'!BP$13</f>
        <v>2.1183342741327209E-2</v>
      </c>
      <c r="BQ18" s="35">
        <f>'Población %'!BQ63*'Insumo 4'!BQ$13</f>
        <v>2.0807631144047066E-2</v>
      </c>
      <c r="BR18" s="35">
        <f>'Población %'!BR63*'Insumo 4'!BR$13</f>
        <v>2.0424401604427076E-2</v>
      </c>
      <c r="BS18" s="35">
        <f>'Población %'!BS63*'Insumo 4'!BS$13</f>
        <v>2.0156359344978246E-2</v>
      </c>
      <c r="BT18" s="35">
        <f>'Población %'!BT63*'Insumo 4'!BT$13</f>
        <v>2.0584642110493448E-2</v>
      </c>
      <c r="BU18" s="35">
        <f>'Población %'!BU63*'Insumo 4'!BU$13</f>
        <v>2.0607668869945528E-2</v>
      </c>
      <c r="BV18" s="35">
        <f>'Población %'!BV63*'Insumo 4'!BV$13</f>
        <v>2.0088915692294589E-2</v>
      </c>
      <c r="BW18" s="35">
        <f>'Población %'!BW63*'Insumo 4'!BW$13</f>
        <v>1.9393560320191246E-2</v>
      </c>
      <c r="BX18" s="35">
        <f>'Población %'!BX63*'Insumo 4'!BX$13</f>
        <v>1.8591327004205564E-2</v>
      </c>
      <c r="BY18" s="35">
        <f>'Población %'!BY63*'Insumo 4'!BY$13</f>
        <v>1.7526654487582009E-2</v>
      </c>
      <c r="BZ18" s="35">
        <f>'Población %'!BZ63*'Insumo 4'!BZ$13</f>
        <v>1.6577426410259437E-2</v>
      </c>
      <c r="CA18" s="35">
        <f>'Población %'!CA63*'Insumo 4'!CA$13</f>
        <v>1.5595630043815412E-2</v>
      </c>
      <c r="CB18" s="35">
        <f>'Población %'!CB63*'Insumo 4'!CB$13</f>
        <v>1.4607521769667006E-2</v>
      </c>
      <c r="CC18" s="35">
        <f>'Población %'!CC63*'Insumo 4'!CC$13</f>
        <v>1.3515739514017491E-2</v>
      </c>
      <c r="CD18" s="35">
        <f>'Población %'!CD63*'Insumo 4'!CD$13</f>
        <v>1.2234504065403069E-2</v>
      </c>
      <c r="CE18" s="35">
        <f>'Población %'!CE63*'Insumo 4'!CE$13</f>
        <v>1.0839709070026821E-2</v>
      </c>
      <c r="CF18" s="35">
        <f>'Población %'!CF63*'Insumo 4'!CF$13</f>
        <v>9.4962350227025902E-3</v>
      </c>
      <c r="CG18" s="35">
        <f>'Población %'!CG63*'Insumo 4'!CG$13</f>
        <v>8.1851915648251498E-3</v>
      </c>
      <c r="CH18" s="35">
        <f>'Población %'!CH63*'Insumo 4'!CH$13</f>
        <v>6.9855039112981946E-3</v>
      </c>
      <c r="CI18" s="35">
        <f>'Población %'!CI63*'Insumo 4'!CI$13</f>
        <v>5.9500609575621564E-3</v>
      </c>
      <c r="CJ18" s="35">
        <f>'Población %'!CJ63*'Insumo 4'!CJ$13</f>
        <v>5.0473455018582537E-3</v>
      </c>
      <c r="CK18" s="35">
        <f>'Población %'!CK63*'Insumo 4'!CK$13</f>
        <v>4.1379932099296487E-3</v>
      </c>
      <c r="CL18" s="35">
        <f>'Población %'!CL63*'Insumo 4'!CL$13</f>
        <v>3.3245134575802335E-3</v>
      </c>
      <c r="CM18" s="35">
        <f>'Población %'!CM63*'Insumo 4'!CM$13</f>
        <v>2.6888035213675737E-3</v>
      </c>
      <c r="CN18" s="35">
        <f>'Población %'!CN63*'Insumo 4'!CN$13</f>
        <v>2.1232432733963792E-3</v>
      </c>
      <c r="CP18" s="40">
        <f t="shared" si="0"/>
        <v>1.7011045949638821</v>
      </c>
    </row>
    <row r="19" spans="1:94" x14ac:dyDescent="0.2">
      <c r="A19">
        <f>'Población %'!A64</f>
        <v>2003</v>
      </c>
      <c r="B19" s="35">
        <f>'Población %'!B64*'Insumo 4'!B$13</f>
        <v>3.487581742404252E-2</v>
      </c>
      <c r="C19" s="35">
        <f>'Población %'!C64*'Insumo 4'!C$13</f>
        <v>4.8110332592660947E-2</v>
      </c>
      <c r="D19" s="35">
        <f>'Población %'!D64*'Insumo 4'!D$13</f>
        <v>3.2895347842598989E-2</v>
      </c>
      <c r="E19" s="35">
        <f>'Población %'!E64*'Insumo 4'!E$13</f>
        <v>3.8501313420663152E-2</v>
      </c>
      <c r="F19" s="35">
        <f>'Población %'!F64*'Insumo 4'!F$13</f>
        <v>3.2805005513405421E-2</v>
      </c>
      <c r="G19" s="35">
        <f>'Población %'!G64*'Insumo 4'!G$13</f>
        <v>3.3182031587276756E-2</v>
      </c>
      <c r="H19" s="35">
        <f>'Población %'!H64*'Insumo 4'!H$13</f>
        <v>3.0882693572219622E-2</v>
      </c>
      <c r="I19" s="35">
        <f>'Población %'!I64*'Insumo 4'!I$13</f>
        <v>2.8145548811495235E-2</v>
      </c>
      <c r="J19" s="35">
        <f>'Población %'!J64*'Insumo 4'!J$13</f>
        <v>2.5278921897307533E-2</v>
      </c>
      <c r="K19" s="35">
        <f>'Población %'!K64*'Insumo 4'!K$13</f>
        <v>2.2142855214488558E-2</v>
      </c>
      <c r="L19" s="35">
        <f>'Población %'!L64*'Insumo 4'!L$13</f>
        <v>1.8944173410599782E-2</v>
      </c>
      <c r="M19" s="35">
        <f>'Población %'!M64*'Insumo 4'!M$13</f>
        <v>1.6597049696494223E-2</v>
      </c>
      <c r="N19" s="35">
        <f>'Población %'!N64*'Insumo 4'!N$13</f>
        <v>1.4991329657711227E-2</v>
      </c>
      <c r="O19" s="35">
        <f>'Población %'!O64*'Insumo 4'!O$13</f>
        <v>1.3689994414623806E-2</v>
      </c>
      <c r="P19" s="35">
        <f>'Población %'!P64*'Insumo 4'!P$13</f>
        <v>1.2994022392691474E-2</v>
      </c>
      <c r="Q19" s="35">
        <f>'Población %'!Q64*'Insumo 4'!Q$13</f>
        <v>1.2752133136792319E-2</v>
      </c>
      <c r="R19" s="35">
        <f>'Población %'!R64*'Insumo 4'!R$13</f>
        <v>1.2592695913014996E-2</v>
      </c>
      <c r="S19" s="35">
        <f>'Población %'!S64*'Insumo 4'!S$13</f>
        <v>1.2546064137426052E-2</v>
      </c>
      <c r="T19" s="35">
        <f>'Población %'!T64*'Insumo 4'!T$13</f>
        <v>1.2598027235926727E-2</v>
      </c>
      <c r="U19" s="35">
        <f>'Población %'!U64*'Insumo 4'!U$13</f>
        <v>1.2687040012737657E-2</v>
      </c>
      <c r="V19" s="35">
        <f>'Población %'!V64*'Insumo 4'!V$13</f>
        <v>1.2849954070628396E-2</v>
      </c>
      <c r="W19" s="35">
        <f>'Población %'!W64*'Insumo 4'!W$13</f>
        <v>1.310735816336228E-2</v>
      </c>
      <c r="X19" s="35">
        <f>'Población %'!X64*'Insumo 4'!X$13</f>
        <v>1.308431071506568E-2</v>
      </c>
      <c r="Y19" s="35">
        <f>'Población %'!Y64*'Insumo 4'!Y$13</f>
        <v>1.3078860556908458E-2</v>
      </c>
      <c r="Z19" s="35">
        <f>'Población %'!Z64*'Insumo 4'!Z$13</f>
        <v>1.314097400356248E-2</v>
      </c>
      <c r="AA19" s="35">
        <f>'Población %'!AA64*'Insumo 4'!AA$13</f>
        <v>1.3146676971395972E-2</v>
      </c>
      <c r="AB19" s="35">
        <f>'Población %'!AB64*'Insumo 4'!AB$13</f>
        <v>1.3197036445736171E-2</v>
      </c>
      <c r="AC19" s="35">
        <f>'Población %'!AC64*'Insumo 4'!AC$13</f>
        <v>1.3414468712471171E-2</v>
      </c>
      <c r="AD19" s="35">
        <f>'Población %'!AD64*'Insumo 4'!AD$13</f>
        <v>1.3658989605438512E-2</v>
      </c>
      <c r="AE19" s="35">
        <f>'Población %'!AE64*'Insumo 4'!AE$13</f>
        <v>1.3878289074493629E-2</v>
      </c>
      <c r="AF19" s="35">
        <f>'Población %'!AF64*'Insumo 4'!AF$13</f>
        <v>1.4253495496962304E-2</v>
      </c>
      <c r="AG19" s="35">
        <f>'Población %'!AG64*'Insumo 4'!AG$13</f>
        <v>1.4622753904426647E-2</v>
      </c>
      <c r="AH19" s="35">
        <f>'Población %'!AH64*'Insumo 4'!AH$13</f>
        <v>1.4972924665924111E-2</v>
      </c>
      <c r="AI19" s="35">
        <f>'Población %'!AI64*'Insumo 4'!AI$13</f>
        <v>1.5451432104153203E-2</v>
      </c>
      <c r="AJ19" s="35">
        <f>'Población %'!AJ64*'Insumo 4'!AJ$13</f>
        <v>1.5910052286750135E-2</v>
      </c>
      <c r="AK19" s="35">
        <f>'Población %'!AK64*'Insumo 4'!AK$13</f>
        <v>1.6348175702288584E-2</v>
      </c>
      <c r="AL19" s="35">
        <f>'Población %'!AL64*'Insumo 4'!AL$13</f>
        <v>1.6972426236648668E-2</v>
      </c>
      <c r="AM19" s="35">
        <f>'Población %'!AM64*'Insumo 4'!AM$13</f>
        <v>1.790387765100207E-2</v>
      </c>
      <c r="AN19" s="35">
        <f>'Población %'!AN64*'Insumo 4'!AN$13</f>
        <v>1.8671914576464353E-2</v>
      </c>
      <c r="AO19" s="35">
        <f>'Población %'!AO64*'Insumo 4'!AO$13</f>
        <v>1.9340185567668547E-2</v>
      </c>
      <c r="AP19" s="35">
        <f>'Población %'!AP64*'Insumo 4'!AP$13</f>
        <v>2.0029837781043103E-2</v>
      </c>
      <c r="AQ19" s="35">
        <f>'Población %'!AQ64*'Insumo 4'!AQ$13</f>
        <v>2.025058327510924E-2</v>
      </c>
      <c r="AR19" s="35">
        <f>'Población %'!AR64*'Insumo 4'!AR$13</f>
        <v>2.0023410070834101E-2</v>
      </c>
      <c r="AS19" s="35">
        <f>'Población %'!AS64*'Insumo 4'!AS$13</f>
        <v>1.9999870545130881E-2</v>
      </c>
      <c r="AT19" s="35">
        <f>'Población %'!AT64*'Insumo 4'!AT$13</f>
        <v>2.0226031675614441E-2</v>
      </c>
      <c r="AU19" s="35">
        <f>'Población %'!AU64*'Insumo 4'!AU$13</f>
        <v>2.0461461895071271E-2</v>
      </c>
      <c r="AV19" s="35">
        <f>'Población %'!AV64*'Insumo 4'!AV$13</f>
        <v>2.1328433532793213E-2</v>
      </c>
      <c r="AW19" s="35">
        <f>'Población %'!AW64*'Insumo 4'!AW$13</f>
        <v>2.2186333494229962E-2</v>
      </c>
      <c r="AX19" s="35">
        <f>'Población %'!AX64*'Insumo 4'!AX$13</f>
        <v>2.2568439106128602E-2</v>
      </c>
      <c r="AY19" s="35">
        <f>'Población %'!AY64*'Insumo 4'!AY$13</f>
        <v>2.2657152248988389E-2</v>
      </c>
      <c r="AZ19" s="35">
        <f>'Población %'!AZ64*'Insumo 4'!AZ$13</f>
        <v>2.2775976478602557E-2</v>
      </c>
      <c r="BA19" s="35">
        <f>'Población %'!BA64*'Insumo 4'!BA$13</f>
        <v>2.2777933414694102E-2</v>
      </c>
      <c r="BB19" s="35">
        <f>'Población %'!BB64*'Insumo 4'!BB$13</f>
        <v>2.3174714735324269E-2</v>
      </c>
      <c r="BC19" s="35">
        <f>'Población %'!BC64*'Insumo 4'!BC$13</f>
        <v>2.4451631833492228E-2</v>
      </c>
      <c r="BD19" s="35">
        <f>'Población %'!BD64*'Insumo 4'!BD$13</f>
        <v>2.5617931258285064E-2</v>
      </c>
      <c r="BE19" s="35">
        <f>'Población %'!BE64*'Insumo 4'!BE$13</f>
        <v>2.6406696412724549E-2</v>
      </c>
      <c r="BF19" s="35">
        <f>'Población %'!BF64*'Insumo 4'!BF$13</f>
        <v>2.6794506547062922E-2</v>
      </c>
      <c r="BG19" s="35">
        <f>'Población %'!BG64*'Insumo 4'!BG$13</f>
        <v>2.6923758159740404E-2</v>
      </c>
      <c r="BH19" s="35">
        <f>'Población %'!BH64*'Insumo 4'!BH$13</f>
        <v>2.6354887662582056E-2</v>
      </c>
      <c r="BI19" s="35">
        <f>'Población %'!BI64*'Insumo 4'!BI$13</f>
        <v>2.5689690649903101E-2</v>
      </c>
      <c r="BJ19" s="35">
        <f>'Población %'!BJ64*'Insumo 4'!BJ$13</f>
        <v>2.5088850031067318E-2</v>
      </c>
      <c r="BK19" s="35">
        <f>'Población %'!BK64*'Insumo 4'!BK$13</f>
        <v>2.4777502792853841E-2</v>
      </c>
      <c r="BL19" s="35">
        <f>'Población %'!BL64*'Insumo 4'!BL$13</f>
        <v>2.4312506203042639E-2</v>
      </c>
      <c r="BM19" s="35">
        <f>'Población %'!BM64*'Insumo 4'!BM$13</f>
        <v>2.386076978019596E-2</v>
      </c>
      <c r="BN19" s="35">
        <f>'Población %'!BN64*'Insumo 4'!BN$13</f>
        <v>2.3363508297778068E-2</v>
      </c>
      <c r="BO19" s="35">
        <f>'Población %'!BO64*'Insumo 4'!BO$13</f>
        <v>2.2459926952860081E-2</v>
      </c>
      <c r="BP19" s="35">
        <f>'Población %'!BP64*'Insumo 4'!BP$13</f>
        <v>2.158234960333132E-2</v>
      </c>
      <c r="BQ19" s="35">
        <f>'Población %'!BQ64*'Insumo 4'!BQ$13</f>
        <v>2.1224493491160554E-2</v>
      </c>
      <c r="BR19" s="35">
        <f>'Población %'!BR64*'Insumo 4'!BR$13</f>
        <v>2.0861590931920509E-2</v>
      </c>
      <c r="BS19" s="35">
        <f>'Población %'!BS64*'Insumo 4'!BS$13</f>
        <v>2.0670095918899005E-2</v>
      </c>
      <c r="BT19" s="35">
        <f>'Población %'!BT64*'Insumo 4'!BT$13</f>
        <v>2.1215830067056025E-2</v>
      </c>
      <c r="BU19" s="35">
        <f>'Población %'!BU64*'Insumo 4'!BU$13</f>
        <v>2.1329459697233998E-2</v>
      </c>
      <c r="BV19" s="35">
        <f>'Población %'!BV64*'Insumo 4'!BV$13</f>
        <v>2.0855454253286394E-2</v>
      </c>
      <c r="BW19" s="35">
        <f>'Población %'!BW64*'Insumo 4'!BW$13</f>
        <v>2.022911841490194E-2</v>
      </c>
      <c r="BX19" s="35">
        <f>'Población %'!BX64*'Insumo 4'!BX$13</f>
        <v>1.932281689411482E-2</v>
      </c>
      <c r="BY19" s="35">
        <f>'Población %'!BY64*'Insumo 4'!BY$13</f>
        <v>1.8030077906202747E-2</v>
      </c>
      <c r="BZ19" s="35">
        <f>'Población %'!BZ64*'Insumo 4'!BZ$13</f>
        <v>1.6909345271915909E-2</v>
      </c>
      <c r="CA19" s="35">
        <f>'Población %'!CA64*'Insumo 4'!CA$13</f>
        <v>1.5900657179100729E-2</v>
      </c>
      <c r="CB19" s="35">
        <f>'Población %'!CB64*'Insumo 4'!CB$13</f>
        <v>1.4840003045100839E-2</v>
      </c>
      <c r="CC19" s="35">
        <f>'Población %'!CC64*'Insumo 4'!CC$13</f>
        <v>1.3796109973330096E-2</v>
      </c>
      <c r="CD19" s="35">
        <f>'Población %'!CD64*'Insumo 4'!CD$13</f>
        <v>1.2655989290132884E-2</v>
      </c>
      <c r="CE19" s="35">
        <f>'Población %'!CE64*'Insumo 4'!CE$13</f>
        <v>1.1352588643092349E-2</v>
      </c>
      <c r="CF19" s="35">
        <f>'Población %'!CF64*'Insumo 4'!CF$13</f>
        <v>9.9684855773261808E-3</v>
      </c>
      <c r="CG19" s="35">
        <f>'Población %'!CG64*'Insumo 4'!CG$13</f>
        <v>8.6476616197347055E-3</v>
      </c>
      <c r="CH19" s="35">
        <f>'Población %'!CH64*'Insumo 4'!CH$13</f>
        <v>7.3667092850639559E-3</v>
      </c>
      <c r="CI19" s="35">
        <f>'Población %'!CI64*'Insumo 4'!CI$13</f>
        <v>6.2078369073596904E-3</v>
      </c>
      <c r="CJ19" s="35">
        <f>'Población %'!CJ64*'Insumo 4'!CJ$13</f>
        <v>5.2275261899491663E-3</v>
      </c>
      <c r="CK19" s="35">
        <f>'Población %'!CK64*'Insumo 4'!CK$13</f>
        <v>4.3912028755927887E-3</v>
      </c>
      <c r="CL19" s="35">
        <f>'Población %'!CL64*'Insumo 4'!CL$13</f>
        <v>3.5256974692176729E-3</v>
      </c>
      <c r="CM19" s="35">
        <f>'Población %'!CM64*'Insumo 4'!CM$13</f>
        <v>2.7903074566773072E-3</v>
      </c>
      <c r="CN19" s="35">
        <f>'Población %'!CN64*'Insumo 4'!CN$13</f>
        <v>2.2660201567796792E-3</v>
      </c>
      <c r="CP19" s="40">
        <f t="shared" si="0"/>
        <v>1.7099463273491622</v>
      </c>
    </row>
    <row r="20" spans="1:94" x14ac:dyDescent="0.2">
      <c r="A20">
        <f>'Población %'!A65</f>
        <v>2004</v>
      </c>
      <c r="B20" s="35">
        <f>'Población %'!B65*'Insumo 4'!B$13</f>
        <v>3.3465497947244301E-2</v>
      </c>
      <c r="C20" s="35">
        <f>'Población %'!C65*'Insumo 4'!C$13</f>
        <v>4.6218065728435703E-2</v>
      </c>
      <c r="D20" s="35">
        <f>'Población %'!D65*'Insumo 4'!D$13</f>
        <v>3.1685030984628902E-2</v>
      </c>
      <c r="E20" s="35">
        <f>'Población %'!E65*'Insumo 4'!E$13</f>
        <v>3.74217226003229E-2</v>
      </c>
      <c r="F20" s="35">
        <f>'Población %'!F65*'Insumo 4'!F$13</f>
        <v>3.1877334265587066E-2</v>
      </c>
      <c r="G20" s="35">
        <f>'Población %'!G65*'Insumo 4'!G$13</f>
        <v>3.2393470650984718E-2</v>
      </c>
      <c r="H20" s="35">
        <f>'Población %'!H65*'Insumo 4'!H$13</f>
        <v>3.0299030560126599E-2</v>
      </c>
      <c r="I20" s="35">
        <f>'Población %'!I65*'Insumo 4'!I$13</f>
        <v>2.7758213883737885E-2</v>
      </c>
      <c r="J20" s="35">
        <f>'Población %'!J65*'Insumo 4'!J$13</f>
        <v>2.5047856381417287E-2</v>
      </c>
      <c r="K20" s="35">
        <f>'Población %'!K65*'Insumo 4'!K$13</f>
        <v>2.2034028819793858E-2</v>
      </c>
      <c r="L20" s="35">
        <f>'Población %'!L65*'Insumo 4'!L$13</f>
        <v>1.9005777491402937E-2</v>
      </c>
      <c r="M20" s="35">
        <f>'Población %'!M65*'Insumo 4'!M$13</f>
        <v>1.6799103658287282E-2</v>
      </c>
      <c r="N20" s="35">
        <f>'Población %'!N65*'Insumo 4'!N$13</f>
        <v>1.525591683793257E-2</v>
      </c>
      <c r="O20" s="35">
        <f>'Población %'!O65*'Insumo 4'!O$13</f>
        <v>1.3944635969456247E-2</v>
      </c>
      <c r="P20" s="35">
        <f>'Población %'!P65*'Insumo 4'!P$13</f>
        <v>1.3263132555489176E-2</v>
      </c>
      <c r="Q20" s="35">
        <f>'Población %'!Q65*'Insumo 4'!Q$13</f>
        <v>1.2972376366362245E-2</v>
      </c>
      <c r="R20" s="35">
        <f>'Población %'!R65*'Insumo 4'!R$13</f>
        <v>1.271920465516763E-2</v>
      </c>
      <c r="S20" s="35">
        <f>'Población %'!S65*'Insumo 4'!S$13</f>
        <v>1.2604344740339772E-2</v>
      </c>
      <c r="T20" s="35">
        <f>'Población %'!T65*'Insumo 4'!T$13</f>
        <v>1.2668594604071376E-2</v>
      </c>
      <c r="U20" s="35">
        <f>'Población %'!U65*'Insumo 4'!U$13</f>
        <v>1.2763528466140497E-2</v>
      </c>
      <c r="V20" s="35">
        <f>'Población %'!V65*'Insumo 4'!V$13</f>
        <v>1.2860162539912692E-2</v>
      </c>
      <c r="W20" s="35">
        <f>'Población %'!W65*'Insumo 4'!W$13</f>
        <v>1.3024411370557562E-2</v>
      </c>
      <c r="X20" s="35">
        <f>'Población %'!X65*'Insumo 4'!X$13</f>
        <v>1.2941727702820718E-2</v>
      </c>
      <c r="Y20" s="35">
        <f>'Población %'!Y65*'Insumo 4'!Y$13</f>
        <v>1.2934799718562779E-2</v>
      </c>
      <c r="Z20" s="35">
        <f>'Población %'!Z65*'Insumo 4'!Z$13</f>
        <v>1.2981317126921519E-2</v>
      </c>
      <c r="AA20" s="35">
        <f>'Población %'!AA65*'Insumo 4'!AA$13</f>
        <v>1.3025524904298388E-2</v>
      </c>
      <c r="AB20" s="35">
        <f>'Población %'!AB65*'Insumo 4'!AB$13</f>
        <v>1.3150258852407733E-2</v>
      </c>
      <c r="AC20" s="35">
        <f>'Población %'!AC65*'Insumo 4'!AC$13</f>
        <v>1.3422735705326974E-2</v>
      </c>
      <c r="AD20" s="35">
        <f>'Población %'!AD65*'Insumo 4'!AD$13</f>
        <v>1.3666402416432247E-2</v>
      </c>
      <c r="AE20" s="35">
        <f>'Población %'!AE65*'Insumo 4'!AE$13</f>
        <v>1.3899264492479305E-2</v>
      </c>
      <c r="AF20" s="35">
        <f>'Población %'!AF65*'Insumo 4'!AF$13</f>
        <v>1.4282246011502152E-2</v>
      </c>
      <c r="AG20" s="35">
        <f>'Población %'!AG65*'Insumo 4'!AG$13</f>
        <v>1.4647129956074379E-2</v>
      </c>
      <c r="AH20" s="35">
        <f>'Población %'!AH65*'Insumo 4'!AH$13</f>
        <v>1.4997701176145227E-2</v>
      </c>
      <c r="AI20" s="35">
        <f>'Población %'!AI65*'Insumo 4'!AI$13</f>
        <v>1.5499107622200631E-2</v>
      </c>
      <c r="AJ20" s="35">
        <f>'Población %'!AJ65*'Insumo 4'!AJ$13</f>
        <v>1.5982740591841307E-2</v>
      </c>
      <c r="AK20" s="35">
        <f>'Población %'!AK65*'Insumo 4'!AK$13</f>
        <v>1.6424618882465186E-2</v>
      </c>
      <c r="AL20" s="35">
        <f>'Población %'!AL65*'Insumo 4'!AL$13</f>
        <v>1.7040707472793355E-2</v>
      </c>
      <c r="AM20" s="35">
        <f>'Población %'!AM65*'Insumo 4'!AM$13</f>
        <v>1.7969889732476672E-2</v>
      </c>
      <c r="AN20" s="35">
        <f>'Población %'!AN65*'Insumo 4'!AN$13</f>
        <v>1.8745535744817767E-2</v>
      </c>
      <c r="AO20" s="35">
        <f>'Población %'!AO65*'Insumo 4'!AO$13</f>
        <v>1.940788773542295E-2</v>
      </c>
      <c r="AP20" s="35">
        <f>'Población %'!AP65*'Insumo 4'!AP$13</f>
        <v>2.0155239340423566E-2</v>
      </c>
      <c r="AQ20" s="35">
        <f>'Población %'!AQ65*'Insumo 4'!AQ$13</f>
        <v>2.0469688137228607E-2</v>
      </c>
      <c r="AR20" s="35">
        <f>'Población %'!AR65*'Insumo 4'!AR$13</f>
        <v>2.0302928759214675E-2</v>
      </c>
      <c r="AS20" s="35">
        <f>'Población %'!AS65*'Insumo 4'!AS$13</f>
        <v>2.0287738481608787E-2</v>
      </c>
      <c r="AT20" s="35">
        <f>'Población %'!AT65*'Insumo 4'!AT$13</f>
        <v>2.0553204114034707E-2</v>
      </c>
      <c r="AU20" s="35">
        <f>'Población %'!AU65*'Insumo 4'!AU$13</f>
        <v>2.0717187670744801E-2</v>
      </c>
      <c r="AV20" s="35">
        <f>'Población %'!AV65*'Insumo 4'!AV$13</f>
        <v>2.1447840855777122E-2</v>
      </c>
      <c r="AW20" s="35">
        <f>'Población %'!AW65*'Insumo 4'!AW$13</f>
        <v>2.2218616622224463E-2</v>
      </c>
      <c r="AX20" s="35">
        <f>'Población %'!AX65*'Insumo 4'!AX$13</f>
        <v>2.2620942442699004E-2</v>
      </c>
      <c r="AY20" s="35">
        <f>'Población %'!AY65*'Insumo 4'!AY$13</f>
        <v>2.2678550737416505E-2</v>
      </c>
      <c r="AZ20" s="35">
        <f>'Población %'!AZ65*'Insumo 4'!AZ$13</f>
        <v>2.295404191743931E-2</v>
      </c>
      <c r="BA20" s="35">
        <f>'Población %'!BA65*'Insumo 4'!BA$13</f>
        <v>2.3229807029744396E-2</v>
      </c>
      <c r="BB20" s="35">
        <f>'Población %'!BB65*'Insumo 4'!BB$13</f>
        <v>2.382592401898339E-2</v>
      </c>
      <c r="BC20" s="35">
        <f>'Población %'!BC65*'Insumo 4'!BC$13</f>
        <v>2.5127473453246375E-2</v>
      </c>
      <c r="BD20" s="35">
        <f>'Población %'!BD65*'Insumo 4'!BD$13</f>
        <v>2.6388718258555648E-2</v>
      </c>
      <c r="BE20" s="35">
        <f>'Población %'!BE65*'Insumo 4'!BE$13</f>
        <v>2.7004416623108381E-2</v>
      </c>
      <c r="BF20" s="35">
        <f>'Población %'!BF65*'Insumo 4'!BF$13</f>
        <v>2.7018355272342788E-2</v>
      </c>
      <c r="BG20" s="35">
        <f>'Población %'!BG65*'Insumo 4'!BG$13</f>
        <v>2.6880279957504975E-2</v>
      </c>
      <c r="BH20" s="35">
        <f>'Población %'!BH65*'Insumo 4'!BH$13</f>
        <v>2.6345849428427978E-2</v>
      </c>
      <c r="BI20" s="35">
        <f>'Población %'!BI65*'Insumo 4'!BI$13</f>
        <v>2.5666452311553869E-2</v>
      </c>
      <c r="BJ20" s="35">
        <f>'Población %'!BJ65*'Insumo 4'!BJ$13</f>
        <v>2.5087910527333203E-2</v>
      </c>
      <c r="BK20" s="35">
        <f>'Población %'!BK65*'Insumo 4'!BK$13</f>
        <v>2.4854731276423139E-2</v>
      </c>
      <c r="BL20" s="35">
        <f>'Población %'!BL65*'Insumo 4'!BL$13</f>
        <v>2.4447327206339825E-2</v>
      </c>
      <c r="BM20" s="35">
        <f>'Población %'!BM65*'Insumo 4'!BM$13</f>
        <v>2.3969720061482975E-2</v>
      </c>
      <c r="BN20" s="35">
        <f>'Población %'!BN65*'Insumo 4'!BN$13</f>
        <v>2.3453944810661806E-2</v>
      </c>
      <c r="BO20" s="35">
        <f>'Población %'!BO65*'Insumo 4'!BO$13</f>
        <v>2.2637212146690677E-2</v>
      </c>
      <c r="BP20" s="35">
        <f>'Población %'!BP65*'Insumo 4'!BP$13</f>
        <v>2.189428949628874E-2</v>
      </c>
      <c r="BQ20" s="35">
        <f>'Población %'!BQ65*'Insumo 4'!BQ$13</f>
        <v>2.164642907920664E-2</v>
      </c>
      <c r="BR20" s="35">
        <f>'Población %'!BR65*'Insumo 4'!BR$13</f>
        <v>2.1303568496947239E-2</v>
      </c>
      <c r="BS20" s="35">
        <f>'Población %'!BS65*'Insumo 4'!BS$13</f>
        <v>2.1138938078033399E-2</v>
      </c>
      <c r="BT20" s="35">
        <f>'Población %'!BT65*'Insumo 4'!BT$13</f>
        <v>2.1786676677397247E-2</v>
      </c>
      <c r="BU20" s="35">
        <f>'Población %'!BU65*'Insumo 4'!BU$13</f>
        <v>2.2017002368879612E-2</v>
      </c>
      <c r="BV20" s="35">
        <f>'Población %'!BV65*'Insumo 4'!BV$13</f>
        <v>2.1622842414380512E-2</v>
      </c>
      <c r="BW20" s="35">
        <f>'Población %'!BW65*'Insumo 4'!BW$13</f>
        <v>2.1040463495854499E-2</v>
      </c>
      <c r="BX20" s="35">
        <f>'Población %'!BX65*'Insumo 4'!BX$13</f>
        <v>2.0197388048953407E-2</v>
      </c>
      <c r="BY20" s="35">
        <f>'Población %'!BY65*'Insumo 4'!BY$13</f>
        <v>1.8786796658497508E-2</v>
      </c>
      <c r="BZ20" s="35">
        <f>'Población %'!BZ65*'Insumo 4'!BZ$13</f>
        <v>1.7447180514826351E-2</v>
      </c>
      <c r="CA20" s="35">
        <f>'Población %'!CA65*'Insumo 4'!CA$13</f>
        <v>1.6271747654861678E-2</v>
      </c>
      <c r="CB20" s="35">
        <f>'Población %'!CB65*'Insumo 4'!CB$13</f>
        <v>1.5179715025686644E-2</v>
      </c>
      <c r="CC20" s="35">
        <f>'Población %'!CC65*'Insumo 4'!CC$13</f>
        <v>1.4059752383710775E-2</v>
      </c>
      <c r="CD20" s="35">
        <f>'Población %'!CD65*'Insumo 4'!CD$13</f>
        <v>1.2952252219339405E-2</v>
      </c>
      <c r="CE20" s="35">
        <f>'Población %'!CE65*'Insumo 4'!CE$13</f>
        <v>1.1764333089016584E-2</v>
      </c>
      <c r="CF20" s="35">
        <f>'Población %'!CF65*'Insumo 4'!CF$13</f>
        <v>1.045273049056553E-2</v>
      </c>
      <c r="CG20" s="35">
        <f>'Población %'!CG65*'Insumo 4'!CG$13</f>
        <v>9.0898695987854609E-3</v>
      </c>
      <c r="CH20" s="35">
        <f>'Población %'!CH65*'Insumo 4'!CH$13</f>
        <v>7.7968952267192257E-3</v>
      </c>
      <c r="CI20" s="35">
        <f>'Población %'!CI65*'Insumo 4'!CI$13</f>
        <v>6.5424322582810675E-3</v>
      </c>
      <c r="CJ20" s="35">
        <f>'Población %'!CJ65*'Insumo 4'!CJ$13</f>
        <v>5.418993986920727E-3</v>
      </c>
      <c r="CK20" s="35">
        <f>'Población %'!CK65*'Insumo 4'!CK$13</f>
        <v>4.4922169526867258E-3</v>
      </c>
      <c r="CL20" s="35">
        <f>'Población %'!CL65*'Insumo 4'!CL$13</f>
        <v>3.7203071407962496E-3</v>
      </c>
      <c r="CM20" s="35">
        <f>'Población %'!CM65*'Insumo 4'!CM$13</f>
        <v>2.8991843995578256E-3</v>
      </c>
      <c r="CN20" s="35">
        <f>'Población %'!CN65*'Insumo 4'!CN$13</f>
        <v>2.2428120936380806E-3</v>
      </c>
      <c r="CP20" s="40">
        <f t="shared" si="0"/>
        <v>1.7192099562334311</v>
      </c>
    </row>
    <row r="21" spans="1:94" x14ac:dyDescent="0.2">
      <c r="A21">
        <f>'Población %'!A66</f>
        <v>2005</v>
      </c>
      <c r="B21" s="35">
        <f>'Población %'!B66*'Insumo 4'!B$13</f>
        <v>3.2585998659722837E-2</v>
      </c>
      <c r="C21" s="35">
        <f>'Población %'!C66*'Insumo 4'!C$13</f>
        <v>4.4749556787644799E-2</v>
      </c>
      <c r="D21" s="35">
        <f>'Población %'!D66*'Insumo 4'!D$13</f>
        <v>3.0606383351492732E-2</v>
      </c>
      <c r="E21" s="35">
        <f>'Población %'!E66*'Insumo 4'!E$13</f>
        <v>3.6152746507131378E-2</v>
      </c>
      <c r="F21" s="35">
        <f>'Población %'!F66*'Insumo 4'!F$13</f>
        <v>3.0987620389647526E-2</v>
      </c>
      <c r="G21" s="35">
        <f>'Población %'!G66*'Insumo 4'!G$13</f>
        <v>3.1576364313040839E-2</v>
      </c>
      <c r="H21" s="35">
        <f>'Población %'!H66*'Insumo 4'!H$13</f>
        <v>2.9639334370561609E-2</v>
      </c>
      <c r="I21" s="35">
        <f>'Población %'!I66*'Insumo 4'!I$13</f>
        <v>2.7266543708462293E-2</v>
      </c>
      <c r="J21" s="35">
        <f>'Población %'!J66*'Insumo 4'!J$13</f>
        <v>2.471815787096834E-2</v>
      </c>
      <c r="K21" s="35">
        <f>'Población %'!K66*'Insumo 4'!K$13</f>
        <v>2.1831945580020617E-2</v>
      </c>
      <c r="L21" s="35">
        <f>'Población %'!L66*'Insumo 4'!L$13</f>
        <v>1.8898830749694135E-2</v>
      </c>
      <c r="M21" s="35">
        <f>'Población %'!M66*'Insumo 4'!M$13</f>
        <v>1.6853669525639124E-2</v>
      </c>
      <c r="N21" s="35">
        <f>'Población %'!N66*'Insumo 4'!N$13</f>
        <v>1.5463509222880327E-2</v>
      </c>
      <c r="O21" s="35">
        <f>'Población %'!O66*'Insumo 4'!O$13</f>
        <v>1.4224225243698242E-2</v>
      </c>
      <c r="P21" s="35">
        <f>'Población %'!P66*'Insumo 4'!P$13</f>
        <v>1.3537497054850129E-2</v>
      </c>
      <c r="Q21" s="35">
        <f>'Población %'!Q66*'Insumo 4'!Q$13</f>
        <v>1.3267280922197177E-2</v>
      </c>
      <c r="R21" s="35">
        <f>'Población %'!R66*'Insumo 4'!R$13</f>
        <v>1.296327465636038E-2</v>
      </c>
      <c r="S21" s="35">
        <f>'Población %'!S66*'Insumo 4'!S$13</f>
        <v>1.2751054474693815E-2</v>
      </c>
      <c r="T21" s="35">
        <f>'Población %'!T66*'Insumo 4'!T$13</f>
        <v>1.2743816116636412E-2</v>
      </c>
      <c r="U21" s="35">
        <f>'Población %'!U66*'Insumo 4'!U$13</f>
        <v>1.2851743239841205E-2</v>
      </c>
      <c r="V21" s="35">
        <f>'Población %'!V66*'Insumo 4'!V$13</f>
        <v>1.2954304881431872E-2</v>
      </c>
      <c r="W21" s="35">
        <f>'Población %'!W66*'Insumo 4'!W$13</f>
        <v>1.3045636191358484E-2</v>
      </c>
      <c r="X21" s="35">
        <f>'Población %'!X66*'Insumo 4'!X$13</f>
        <v>1.2861687506541968E-2</v>
      </c>
      <c r="Y21" s="35">
        <f>'Población %'!Y66*'Insumo 4'!Y$13</f>
        <v>1.2789148165766926E-2</v>
      </c>
      <c r="Z21" s="35">
        <f>'Población %'!Z66*'Insumo 4'!Z$13</f>
        <v>1.2832171789181989E-2</v>
      </c>
      <c r="AA21" s="35">
        <f>'Población %'!AA66*'Insumo 4'!AA$13</f>
        <v>1.2859029912286773E-2</v>
      </c>
      <c r="AB21" s="35">
        <f>'Población %'!AB66*'Insumo 4'!AB$13</f>
        <v>1.3018536526919283E-2</v>
      </c>
      <c r="AC21" s="35">
        <f>'Población %'!AC66*'Insumo 4'!AC$13</f>
        <v>1.3362912520490641E-2</v>
      </c>
      <c r="AD21" s="35">
        <f>'Población %'!AD66*'Insumo 4'!AD$13</f>
        <v>1.3661093732483939E-2</v>
      </c>
      <c r="AE21" s="35">
        <f>'Población %'!AE66*'Insumo 4'!AE$13</f>
        <v>1.3890980898099045E-2</v>
      </c>
      <c r="AF21" s="35">
        <f>'Población %'!AF66*'Insumo 4'!AF$13</f>
        <v>1.4285876803471119E-2</v>
      </c>
      <c r="AG21" s="35">
        <f>'Población %'!AG66*'Insumo 4'!AG$13</f>
        <v>1.4659231811931043E-2</v>
      </c>
      <c r="AH21" s="35">
        <f>'Población %'!AH66*'Insumo 4'!AH$13</f>
        <v>1.5006768630716472E-2</v>
      </c>
      <c r="AI21" s="35">
        <f>'Población %'!AI66*'Insumo 4'!AI$13</f>
        <v>1.5510155165242883E-2</v>
      </c>
      <c r="AJ21" s="35">
        <f>'Población %'!AJ66*'Insumo 4'!AJ$13</f>
        <v>1.601678068977333E-2</v>
      </c>
      <c r="AK21" s="35">
        <f>'Población %'!AK66*'Insumo 4'!AK$13</f>
        <v>1.6483242364658961E-2</v>
      </c>
      <c r="AL21" s="35">
        <f>'Población %'!AL66*'Insumo 4'!AL$13</f>
        <v>1.7106781445351785E-2</v>
      </c>
      <c r="AM21" s="35">
        <f>'Población %'!AM66*'Insumo 4'!AM$13</f>
        <v>1.8033982651297242E-2</v>
      </c>
      <c r="AN21" s="35">
        <f>'Población %'!AN66*'Insumo 4'!AN$13</f>
        <v>1.8810349517112378E-2</v>
      </c>
      <c r="AO21" s="35">
        <f>'Población %'!AO66*'Insumo 4'!AO$13</f>
        <v>1.9480282454412006E-2</v>
      </c>
      <c r="AP21" s="35">
        <f>'Población %'!AP66*'Insumo 4'!AP$13</f>
        <v>2.0223157761784787E-2</v>
      </c>
      <c r="AQ21" s="35">
        <f>'Población %'!AQ66*'Insumo 4'!AQ$13</f>
        <v>2.0595768550973829E-2</v>
      </c>
      <c r="AR21" s="35">
        <f>'Población %'!AR66*'Insumo 4'!AR$13</f>
        <v>2.0520384716148591E-2</v>
      </c>
      <c r="AS21" s="35">
        <f>'Población %'!AS66*'Insumo 4'!AS$13</f>
        <v>2.0569306061597389E-2</v>
      </c>
      <c r="AT21" s="35">
        <f>'Población %'!AT66*'Insumo 4'!AT$13</f>
        <v>2.0848460776163848E-2</v>
      </c>
      <c r="AU21" s="35">
        <f>'Población %'!AU66*'Insumo 4'!AU$13</f>
        <v>2.1052993645427419E-2</v>
      </c>
      <c r="AV21" s="35">
        <f>'Población %'!AV66*'Insumo 4'!AV$13</f>
        <v>2.1715374680028585E-2</v>
      </c>
      <c r="AW21" s="35">
        <f>'Población %'!AW66*'Insumo 4'!AW$13</f>
        <v>2.2339251264334066E-2</v>
      </c>
      <c r="AX21" s="35">
        <f>'Población %'!AX66*'Insumo 4'!AX$13</f>
        <v>2.2649075345759051E-2</v>
      </c>
      <c r="AY21" s="35">
        <f>'Población %'!AY66*'Insumo 4'!AY$13</f>
        <v>2.2726952083760795E-2</v>
      </c>
      <c r="AZ21" s="35">
        <f>'Población %'!AZ66*'Insumo 4'!AZ$13</f>
        <v>2.2970974442005833E-2</v>
      </c>
      <c r="BA21" s="35">
        <f>'Población %'!BA66*'Insumo 4'!BA$13</f>
        <v>2.34101796853966E-2</v>
      </c>
      <c r="BB21" s="35">
        <f>'Población %'!BB66*'Insumo 4'!BB$13</f>
        <v>2.4300916245367551E-2</v>
      </c>
      <c r="BC21" s="35">
        <f>'Población %'!BC66*'Insumo 4'!BC$13</f>
        <v>2.5840063443826996E-2</v>
      </c>
      <c r="BD21" s="35">
        <f>'Población %'!BD66*'Insumo 4'!BD$13</f>
        <v>2.7126226676512908E-2</v>
      </c>
      <c r="BE21" s="35">
        <f>'Población %'!BE66*'Insumo 4'!BE$13</f>
        <v>2.7826747056725654E-2</v>
      </c>
      <c r="BF21" s="35">
        <f>'Población %'!BF66*'Insumo 4'!BF$13</f>
        <v>2.7639566191073325E-2</v>
      </c>
      <c r="BG21" s="35">
        <f>'Población %'!BG66*'Insumo 4'!BG$13</f>
        <v>2.7112482499439004E-2</v>
      </c>
      <c r="BH21" s="35">
        <f>'Población %'!BH66*'Insumo 4'!BH$13</f>
        <v>2.6310220043724738E-2</v>
      </c>
      <c r="BI21" s="35">
        <f>'Población %'!BI66*'Insumo 4'!BI$13</f>
        <v>2.5665732636284622E-2</v>
      </c>
      <c r="BJ21" s="35">
        <f>'Población %'!BJ66*'Insumo 4'!BJ$13</f>
        <v>2.5072887754338136E-2</v>
      </c>
      <c r="BK21" s="35">
        <f>'Población %'!BK66*'Insumo 4'!BK$13</f>
        <v>2.4863330958324218E-2</v>
      </c>
      <c r="BL21" s="35">
        <f>'Población %'!BL66*'Insumo 4'!BL$13</f>
        <v>2.4535362943545348E-2</v>
      </c>
      <c r="BM21" s="35">
        <f>'Población %'!BM66*'Insumo 4'!BM$13</f>
        <v>2.4115732831136587E-2</v>
      </c>
      <c r="BN21" s="35">
        <f>'Población %'!BN66*'Insumo 4'!BN$13</f>
        <v>2.3574360023656798E-2</v>
      </c>
      <c r="BO21" s="35">
        <f>'Población %'!BO66*'Insumo 4'!BO$13</f>
        <v>2.2739089482085566E-2</v>
      </c>
      <c r="BP21" s="35">
        <f>'Población %'!BP66*'Insumo 4'!BP$13</f>
        <v>2.2081946656854784E-2</v>
      </c>
      <c r="BQ21" s="35">
        <f>'Población %'!BQ66*'Insumo 4'!BQ$13</f>
        <v>2.197423594535014E-2</v>
      </c>
      <c r="BR21" s="35">
        <f>'Población %'!BR66*'Insumo 4'!BR$13</f>
        <v>2.1743841980454572E-2</v>
      </c>
      <c r="BS21" s="35">
        <f>'Población %'!BS66*'Insumo 4'!BS$13</f>
        <v>2.1603987497600348E-2</v>
      </c>
      <c r="BT21" s="35">
        <f>'Población %'!BT66*'Insumo 4'!BT$13</f>
        <v>2.2301219576990734E-2</v>
      </c>
      <c r="BU21" s="35">
        <f>'Población %'!BU66*'Insumo 4'!BU$13</f>
        <v>2.2634995579240296E-2</v>
      </c>
      <c r="BV21" s="35">
        <f>'Población %'!BV66*'Insumo 4'!BV$13</f>
        <v>2.2350446568399338E-2</v>
      </c>
      <c r="BW21" s="35">
        <f>'Población %'!BW66*'Insumo 4'!BW$13</f>
        <v>2.184890414188146E-2</v>
      </c>
      <c r="BX21" s="35">
        <f>'Población %'!BX66*'Insumo 4'!BX$13</f>
        <v>2.1044261065573798E-2</v>
      </c>
      <c r="BY21" s="35">
        <f>'Población %'!BY66*'Insumo 4'!BY$13</f>
        <v>1.9674683863083912E-2</v>
      </c>
      <c r="BZ21" s="35">
        <f>'Población %'!BZ66*'Insumo 4'!BZ$13</f>
        <v>1.8224115161172512E-2</v>
      </c>
      <c r="CA21" s="35">
        <f>'Población %'!CA66*'Insumo 4'!CA$13</f>
        <v>1.6840706097222758E-2</v>
      </c>
      <c r="CB21" s="35">
        <f>'Población %'!CB66*'Insumo 4'!CB$13</f>
        <v>1.5586338088531578E-2</v>
      </c>
      <c r="CC21" s="35">
        <f>'Población %'!CC66*'Insumo 4'!CC$13</f>
        <v>1.4428323672402097E-2</v>
      </c>
      <c r="CD21" s="35">
        <f>'Población %'!CD66*'Insumo 4'!CD$13</f>
        <v>1.3242300437650244E-2</v>
      </c>
      <c r="CE21" s="35">
        <f>'Población %'!CE66*'Insumo 4'!CE$13</f>
        <v>1.2071393786146854E-2</v>
      </c>
      <c r="CF21" s="35">
        <f>'Población %'!CF66*'Insumo 4'!CF$13</f>
        <v>1.0850852190190507E-2</v>
      </c>
      <c r="CG21" s="35">
        <f>'Población %'!CG66*'Insumo 4'!CG$13</f>
        <v>9.5419089543114493E-3</v>
      </c>
      <c r="CH21" s="35">
        <f>'Población %'!CH66*'Insumo 4'!CH$13</f>
        <v>8.2031645759878223E-3</v>
      </c>
      <c r="CI21" s="35">
        <f>'Población %'!CI66*'Insumo 4'!CI$13</f>
        <v>6.9315777623181248E-3</v>
      </c>
      <c r="CJ21" s="35">
        <f>'Población %'!CJ66*'Insumo 4'!CJ$13</f>
        <v>5.7005660286167988E-3</v>
      </c>
      <c r="CK21" s="35">
        <f>'Población %'!CK66*'Insumo 4'!CK$13</f>
        <v>4.6131818198367636E-3</v>
      </c>
      <c r="CL21" s="35">
        <f>'Población %'!CL66*'Insumo 4'!CL$13</f>
        <v>3.7375842381368093E-3</v>
      </c>
      <c r="CM21" s="35">
        <f>'Población %'!CM66*'Insumo 4'!CM$13</f>
        <v>3.0297504251022801E-3</v>
      </c>
      <c r="CN21" s="35">
        <f>'Población %'!CN66*'Insumo 4'!CN$13</f>
        <v>2.2547589375534359E-3</v>
      </c>
      <c r="CP21" s="40">
        <f t="shared" si="0"/>
        <v>1.7291981492537434</v>
      </c>
    </row>
    <row r="22" spans="1:94" x14ac:dyDescent="0.2">
      <c r="A22">
        <f>'Población %'!A67</f>
        <v>2006</v>
      </c>
      <c r="B22" s="35">
        <f>'Población %'!B67*'Insumo 4'!B$13</f>
        <v>3.2357904686651978E-2</v>
      </c>
      <c r="C22" s="35">
        <f>'Población %'!C67*'Insumo 4'!C$13</f>
        <v>4.24448523699609E-2</v>
      </c>
      <c r="D22" s="35">
        <f>'Población %'!D67*'Insumo 4'!D$13</f>
        <v>2.9101707937898208E-2</v>
      </c>
      <c r="E22" s="35">
        <f>'Población %'!E67*'Insumo 4'!E$13</f>
        <v>3.4518122503977643E-2</v>
      </c>
      <c r="F22" s="35">
        <f>'Población %'!F67*'Insumo 4'!F$13</f>
        <v>2.9744450309282508E-2</v>
      </c>
      <c r="G22" s="35">
        <f>'Población %'!G67*'Insumo 4'!G$13</f>
        <v>3.0494113728712809E-2</v>
      </c>
      <c r="H22" s="35">
        <f>'Población %'!H67*'Insumo 4'!H$13</f>
        <v>2.8822786452382274E-2</v>
      </c>
      <c r="I22" s="35">
        <f>'Población %'!I67*'Insumo 4'!I$13</f>
        <v>2.6726089461905789E-2</v>
      </c>
      <c r="J22" s="35">
        <f>'Población %'!J67*'Insumo 4'!J$13</f>
        <v>2.438480211392147E-2</v>
      </c>
      <c r="K22" s="35">
        <f>'Población %'!K67*'Insumo 4'!K$13</f>
        <v>2.1622019911120453E-2</v>
      </c>
      <c r="L22" s="35">
        <f>'Población %'!L67*'Insumo 4'!L$13</f>
        <v>1.8739824508082047E-2</v>
      </c>
      <c r="M22" s="35">
        <f>'Población %'!M67*'Insumo 4'!M$13</f>
        <v>1.672391571445608E-2</v>
      </c>
      <c r="N22" s="35">
        <f>'Población %'!N67*'Insumo 4'!N$13</f>
        <v>1.5451982488839959E-2</v>
      </c>
      <c r="O22" s="35">
        <f>'Población %'!O67*'Insumo 4'!O$13</f>
        <v>1.4355316113808827E-2</v>
      </c>
      <c r="P22" s="35">
        <f>'Población %'!P67*'Insumo 4'!P$13</f>
        <v>1.3760548048027217E-2</v>
      </c>
      <c r="Q22" s="35">
        <f>'Población %'!Q67*'Insumo 4'!Q$13</f>
        <v>1.3503518185643144E-2</v>
      </c>
      <c r="R22" s="35">
        <f>'Población %'!R67*'Insumo 4'!R$13</f>
        <v>1.3227818493122614E-2</v>
      </c>
      <c r="S22" s="35">
        <f>'Población %'!S67*'Insumo 4'!S$13</f>
        <v>1.2971216279559127E-2</v>
      </c>
      <c r="T22" s="35">
        <f>'Población %'!T67*'Insumo 4'!T$13</f>
        <v>1.2873640378844154E-2</v>
      </c>
      <c r="U22" s="35">
        <f>'Población %'!U67*'Insumo 4'!U$13</f>
        <v>1.2919755788896526E-2</v>
      </c>
      <c r="V22" s="35">
        <f>'Población %'!V67*'Insumo 4'!V$13</f>
        <v>1.3053111754153008E-2</v>
      </c>
      <c r="W22" s="35">
        <f>'Población %'!W67*'Insumo 4'!W$13</f>
        <v>1.3169686909720849E-2</v>
      </c>
      <c r="X22" s="35">
        <f>'Población %'!X67*'Insumo 4'!X$13</f>
        <v>1.2925786093227649E-2</v>
      </c>
      <c r="Y22" s="35">
        <f>'Población %'!Y67*'Insumo 4'!Y$13</f>
        <v>1.2763017317525294E-2</v>
      </c>
      <c r="Z22" s="35">
        <f>'Población %'!Z67*'Insumo 4'!Z$13</f>
        <v>1.2747989974475125E-2</v>
      </c>
      <c r="AA22" s="35">
        <f>'Población %'!AA67*'Insumo 4'!AA$13</f>
        <v>1.2780913970605252E-2</v>
      </c>
      <c r="AB22" s="35">
        <f>'Población %'!AB67*'Insumo 4'!AB$13</f>
        <v>1.2931513019726703E-2</v>
      </c>
      <c r="AC22" s="35">
        <f>'Población %'!AC67*'Insumo 4'!AC$13</f>
        <v>1.3318860823943138E-2</v>
      </c>
      <c r="AD22" s="35">
        <f>'Población %'!AD67*'Insumo 4'!AD$13</f>
        <v>1.3698754989126453E-2</v>
      </c>
      <c r="AE22" s="35">
        <f>'Población %'!AE67*'Insumo 4'!AE$13</f>
        <v>1.3988257648905848E-2</v>
      </c>
      <c r="AF22" s="35">
        <f>'Población %'!AF67*'Insumo 4'!AF$13</f>
        <v>1.4381441193511936E-2</v>
      </c>
      <c r="AG22" s="35">
        <f>'Población %'!AG67*'Insumo 4'!AG$13</f>
        <v>1.476699547743341E-2</v>
      </c>
      <c r="AH22" s="35">
        <f>'Población %'!AH67*'Insumo 4'!AH$13</f>
        <v>1.5123729828770952E-2</v>
      </c>
      <c r="AI22" s="35">
        <f>'Población %'!AI67*'Insumo 4'!AI$13</f>
        <v>1.5623709715584822E-2</v>
      </c>
      <c r="AJ22" s="35">
        <f>'Población %'!AJ67*'Insumo 4'!AJ$13</f>
        <v>1.6126868720654733E-2</v>
      </c>
      <c r="AK22" s="35">
        <f>'Población %'!AK67*'Insumo 4'!AK$13</f>
        <v>1.6605725264346567E-2</v>
      </c>
      <c r="AL22" s="35">
        <f>'Población %'!AL67*'Insumo 4'!AL$13</f>
        <v>1.7242773740930552E-2</v>
      </c>
      <c r="AM22" s="35">
        <f>'Población %'!AM67*'Insumo 4'!AM$13</f>
        <v>1.8167711553989101E-2</v>
      </c>
      <c r="AN22" s="35">
        <f>'Población %'!AN67*'Insumo 4'!AN$13</f>
        <v>1.8934771487136511E-2</v>
      </c>
      <c r="AO22" s="35">
        <f>'Población %'!AO67*'Insumo 4'!AO$13</f>
        <v>1.9605167397879594E-2</v>
      </c>
      <c r="AP22" s="35">
        <f>'Población %'!AP67*'Insumo 4'!AP$13</f>
        <v>2.0358203251633643E-2</v>
      </c>
      <c r="AQ22" s="35">
        <f>'Población %'!AQ67*'Insumo 4'!AQ$13</f>
        <v>2.0725190641308698E-2</v>
      </c>
      <c r="AR22" s="35">
        <f>'Población %'!AR67*'Insumo 4'!AR$13</f>
        <v>2.0706074229391486E-2</v>
      </c>
      <c r="AS22" s="35">
        <f>'Población %'!AS67*'Insumo 4'!AS$13</f>
        <v>2.0849232463335029E-2</v>
      </c>
      <c r="AT22" s="35">
        <f>'Población %'!AT67*'Insumo 4'!AT$13</f>
        <v>2.1198671737661323E-2</v>
      </c>
      <c r="AU22" s="35">
        <f>'Población %'!AU67*'Insumo 4'!AU$13</f>
        <v>2.1419244794828367E-2</v>
      </c>
      <c r="AV22" s="35">
        <f>'Población %'!AV67*'Insumo 4'!AV$13</f>
        <v>2.2137500355342815E-2</v>
      </c>
      <c r="AW22" s="35">
        <f>'Población %'!AW67*'Insumo 4'!AW$13</f>
        <v>2.2691579115690853E-2</v>
      </c>
      <c r="AX22" s="35">
        <f>'Población %'!AX67*'Insumo 4'!AX$13</f>
        <v>2.2842818636473784E-2</v>
      </c>
      <c r="AY22" s="35">
        <f>'Población %'!AY67*'Insumo 4'!AY$13</f>
        <v>2.2819488857166736E-2</v>
      </c>
      <c r="AZ22" s="35">
        <f>'Población %'!AZ67*'Insumo 4'!AZ$13</f>
        <v>2.3078022887409871E-2</v>
      </c>
      <c r="BA22" s="35">
        <f>'Población %'!BA67*'Insumo 4'!BA$13</f>
        <v>2.3478214961642423E-2</v>
      </c>
      <c r="BB22" s="35">
        <f>'Población %'!BB67*'Insumo 4'!BB$13</f>
        <v>2.4536802822663267E-2</v>
      </c>
      <c r="BC22" s="35">
        <f>'Población %'!BC67*'Insumo 4'!BC$13</f>
        <v>2.6403324344618038E-2</v>
      </c>
      <c r="BD22" s="35">
        <f>'Población %'!BD67*'Insumo 4'!BD$13</f>
        <v>2.7943784151172293E-2</v>
      </c>
      <c r="BE22" s="35">
        <f>'Población %'!BE67*'Insumo 4'!BE$13</f>
        <v>2.8648352778360819E-2</v>
      </c>
      <c r="BF22" s="35">
        <f>'Población %'!BF67*'Insumo 4'!BF$13</f>
        <v>2.8520867085380725E-2</v>
      </c>
      <c r="BG22" s="35">
        <f>'Población %'!BG67*'Insumo 4'!BG$13</f>
        <v>2.776883048100421E-2</v>
      </c>
      <c r="BH22" s="35">
        <f>'Población %'!BH67*'Insumo 4'!BH$13</f>
        <v>2.6559732544250717E-2</v>
      </c>
      <c r="BI22" s="35">
        <f>'Población %'!BI67*'Insumo 4'!BI$13</f>
        <v>2.5643283386539248E-2</v>
      </c>
      <c r="BJ22" s="35">
        <f>'Población %'!BJ67*'Insumo 4'!BJ$13</f>
        <v>2.5078620823506901E-2</v>
      </c>
      <c r="BK22" s="35">
        <f>'Población %'!BK67*'Insumo 4'!BK$13</f>
        <v>2.4847401694718853E-2</v>
      </c>
      <c r="BL22" s="35">
        <f>'Población %'!BL67*'Insumo 4'!BL$13</f>
        <v>2.4535165303861375E-2</v>
      </c>
      <c r="BM22" s="35">
        <f>'Población %'!BM67*'Insumo 4'!BM$13</f>
        <v>2.418946316608277E-2</v>
      </c>
      <c r="BN22" s="35">
        <f>'Población %'!BN67*'Insumo 4'!BN$13</f>
        <v>2.3705193195256595E-2</v>
      </c>
      <c r="BO22" s="35">
        <f>'Población %'!BO67*'Insumo 4'!BO$13</f>
        <v>2.2841745479876965E-2</v>
      </c>
      <c r="BP22" s="35">
        <f>'Población %'!BP67*'Insumo 4'!BP$13</f>
        <v>2.2166751977687017E-2</v>
      </c>
      <c r="BQ22" s="35">
        <f>'Población %'!BQ67*'Insumo 4'!BQ$13</f>
        <v>2.2148907487630043E-2</v>
      </c>
      <c r="BR22" s="35">
        <f>'Población %'!BR67*'Insumo 4'!BR$13</f>
        <v>2.2057041501409975E-2</v>
      </c>
      <c r="BS22" s="35">
        <f>'Población %'!BS67*'Insumo 4'!BS$13</f>
        <v>2.2028419309039402E-2</v>
      </c>
      <c r="BT22" s="35">
        <f>'Población %'!BT67*'Insumo 4'!BT$13</f>
        <v>2.275837595533307E-2</v>
      </c>
      <c r="BU22" s="35">
        <f>'Población %'!BU67*'Insumo 4'!BU$13</f>
        <v>2.3124584592441374E-2</v>
      </c>
      <c r="BV22" s="35">
        <f>'Población %'!BV67*'Insumo 4'!BV$13</f>
        <v>2.2925156358642784E-2</v>
      </c>
      <c r="BW22" s="35">
        <f>'Población %'!BW67*'Insumo 4'!BW$13</f>
        <v>2.2524133425565737E-2</v>
      </c>
      <c r="BX22" s="35">
        <f>'Población %'!BX67*'Insumo 4'!BX$13</f>
        <v>2.1784670407605188E-2</v>
      </c>
      <c r="BY22" s="35">
        <f>'Población %'!BY67*'Insumo 4'!BY$13</f>
        <v>2.0422065037600214E-2</v>
      </c>
      <c r="BZ22" s="35">
        <f>'Población %'!BZ67*'Insumo 4'!BZ$13</f>
        <v>1.8997098569676855E-2</v>
      </c>
      <c r="CA22" s="35">
        <f>'Población %'!CA67*'Insumo 4'!CA$13</f>
        <v>1.7499120621104938E-2</v>
      </c>
      <c r="CB22" s="35">
        <f>'Población %'!CB67*'Insumo 4'!CB$13</f>
        <v>1.6050918946429626E-2</v>
      </c>
      <c r="CC22" s="35">
        <f>'Población %'!CC67*'Insumo 4'!CC$13</f>
        <v>1.4754778836285103E-2</v>
      </c>
      <c r="CD22" s="35">
        <f>'Población %'!CD67*'Insumo 4'!CD$13</f>
        <v>1.3558645520110534E-2</v>
      </c>
      <c r="CE22" s="35">
        <f>'Población %'!CE67*'Insumo 4'!CE$13</f>
        <v>1.2339111297966941E-2</v>
      </c>
      <c r="CF22" s="35">
        <f>'Población %'!CF67*'Insumo 4'!CF$13</f>
        <v>1.1154549933115002E-2</v>
      </c>
      <c r="CG22" s="35">
        <f>'Población %'!CG67*'Insumo 4'!CG$13</f>
        <v>9.9557299265848106E-3</v>
      </c>
      <c r="CH22" s="35">
        <f>'Población %'!CH67*'Insumo 4'!CH$13</f>
        <v>8.703892950322166E-3</v>
      </c>
      <c r="CI22" s="35">
        <f>'Población %'!CI67*'Insumo 4'!CI$13</f>
        <v>7.4412700377300012E-3</v>
      </c>
      <c r="CJ22" s="35">
        <f>'Población %'!CJ67*'Insumo 4'!CJ$13</f>
        <v>6.2166605132365242E-3</v>
      </c>
      <c r="CK22" s="35">
        <f>'Población %'!CK67*'Insumo 4'!CK$13</f>
        <v>5.0702537247841548E-3</v>
      </c>
      <c r="CL22" s="35">
        <f>'Población %'!CL67*'Insumo 4'!CL$13</f>
        <v>4.1136191402899149E-3</v>
      </c>
      <c r="CM22" s="35">
        <f>'Población %'!CM67*'Insumo 4'!CM$13</f>
        <v>3.3089905696339268E-3</v>
      </c>
      <c r="CN22" s="35">
        <f>'Población %'!CN67*'Insumo 4'!CN$13</f>
        <v>2.6229721315108676E-3</v>
      </c>
      <c r="CP22" s="40">
        <f t="shared" si="0"/>
        <v>1.7399557003176558</v>
      </c>
    </row>
    <row r="23" spans="1:94" x14ac:dyDescent="0.2">
      <c r="A23">
        <f>'Población %'!A68</f>
        <v>2007</v>
      </c>
      <c r="B23" s="35">
        <f>'Población %'!B68*'Insumo 4'!B$13</f>
        <v>3.2640057236765066E-2</v>
      </c>
      <c r="C23" s="35">
        <f>'Población %'!C68*'Insumo 4'!C$13</f>
        <v>4.3274132426455815E-2</v>
      </c>
      <c r="D23" s="35">
        <f>'Población %'!D68*'Insumo 4'!D$13</f>
        <v>2.7745225948528046E-2</v>
      </c>
      <c r="E23" s="35">
        <f>'Población %'!E68*'Insumo 4'!E$13</f>
        <v>3.2902710355941681E-2</v>
      </c>
      <c r="F23" s="35">
        <f>'Población %'!F68*'Insumo 4'!F$13</f>
        <v>2.8414902278168227E-2</v>
      </c>
      <c r="G23" s="35">
        <f>'Población %'!G68*'Insumo 4'!G$13</f>
        <v>2.9247037522389958E-2</v>
      </c>
      <c r="H23" s="35">
        <f>'Población %'!H68*'Insumo 4'!H$13</f>
        <v>2.7776808268875641E-2</v>
      </c>
      <c r="I23" s="35">
        <f>'Población %'!I68*'Insumo 4'!I$13</f>
        <v>2.5902829437620605E-2</v>
      </c>
      <c r="J23" s="35">
        <f>'Población %'!J68*'Insumo 4'!J$13</f>
        <v>2.3852636927838421E-2</v>
      </c>
      <c r="K23" s="35">
        <f>'Población %'!K68*'Insumo 4'!K$13</f>
        <v>2.1338551844508447E-2</v>
      </c>
      <c r="L23" s="35">
        <f>'Población %'!L68*'Insumo 4'!L$13</f>
        <v>1.8593829024226717E-2</v>
      </c>
      <c r="M23" s="35">
        <f>'Población %'!M68*'Insumo 4'!M$13</f>
        <v>1.6601960753041201E-2</v>
      </c>
      <c r="N23" s="35">
        <f>'Población %'!N68*'Insumo 4'!N$13</f>
        <v>1.534603663402785E-2</v>
      </c>
      <c r="O23" s="35">
        <f>'Población %'!O68*'Insumo 4'!O$13</f>
        <v>1.4355070140370374E-2</v>
      </c>
      <c r="P23" s="35">
        <f>'Población %'!P68*'Insumo 4'!P$13</f>
        <v>1.3893906054544578E-2</v>
      </c>
      <c r="Q23" s="35">
        <f>'Población %'!Q68*'Insumo 4'!Q$13</f>
        <v>1.3730269141412101E-2</v>
      </c>
      <c r="R23" s="35">
        <f>'Población %'!R68*'Insumo 4'!R$13</f>
        <v>1.3468460622570826E-2</v>
      </c>
      <c r="S23" s="35">
        <f>'Población %'!S68*'Insumo 4'!S$13</f>
        <v>1.3241945856559143E-2</v>
      </c>
      <c r="T23" s="35">
        <f>'Población %'!T68*'Insumo 4'!T$13</f>
        <v>1.3097218767163583E-2</v>
      </c>
      <c r="U23" s="35">
        <f>'Población %'!U68*'Insumo 4'!U$13</f>
        <v>1.3044478097230403E-2</v>
      </c>
      <c r="V23" s="35">
        <f>'Población %'!V68*'Insumo 4'!V$13</f>
        <v>1.3108857459400916E-2</v>
      </c>
      <c r="W23" s="35">
        <f>'Población %'!W68*'Insumo 4'!W$13</f>
        <v>1.3255531424374713E-2</v>
      </c>
      <c r="X23" s="35">
        <f>'Población %'!X68*'Insumo 4'!X$13</f>
        <v>1.3032834119612204E-2</v>
      </c>
      <c r="Y23" s="35">
        <f>'Población %'!Y68*'Insumo 4'!Y$13</f>
        <v>1.2807283238460365E-2</v>
      </c>
      <c r="Z23" s="35">
        <f>'Población %'!Z68*'Insumo 4'!Z$13</f>
        <v>1.2699015214487672E-2</v>
      </c>
      <c r="AA23" s="35">
        <f>'Población %'!AA68*'Insumo 4'!AA$13</f>
        <v>1.2671544350590147E-2</v>
      </c>
      <c r="AB23" s="35">
        <f>'Población %'!AB68*'Insumo 4'!AB$13</f>
        <v>1.2825860686893554E-2</v>
      </c>
      <c r="AC23" s="35">
        <f>'Población %'!AC68*'Insumo 4'!AC$13</f>
        <v>1.3200491594874571E-2</v>
      </c>
      <c r="AD23" s="35">
        <f>'Población %'!AD68*'Insumo 4'!AD$13</f>
        <v>1.362469940417841E-2</v>
      </c>
      <c r="AE23" s="35">
        <f>'Población %'!AE68*'Insumo 4'!AE$13</f>
        <v>1.3999616890884073E-2</v>
      </c>
      <c r="AF23" s="35">
        <f>'Población %'!AF68*'Insumo 4'!AF$13</f>
        <v>1.445614943357203E-2</v>
      </c>
      <c r="AG23" s="35">
        <f>'Población %'!AG68*'Insumo 4'!AG$13</f>
        <v>1.4838233158851964E-2</v>
      </c>
      <c r="AH23" s="35">
        <f>'Población %'!AH68*'Insumo 4'!AH$13</f>
        <v>1.5206206273122878E-2</v>
      </c>
      <c r="AI23" s="35">
        <f>'Población %'!AI68*'Insumo 4'!AI$13</f>
        <v>1.5719705801464642E-2</v>
      </c>
      <c r="AJ23" s="35">
        <f>'Población %'!AJ68*'Insumo 4'!AJ$13</f>
        <v>1.6224688800644302E-2</v>
      </c>
      <c r="AK23" s="35">
        <f>'Población %'!AK68*'Insumo 4'!AK$13</f>
        <v>1.6703838227352899E-2</v>
      </c>
      <c r="AL23" s="35">
        <f>'Población %'!AL68*'Insumo 4'!AL$13</f>
        <v>1.7354534119880034E-2</v>
      </c>
      <c r="AM23" s="35">
        <f>'Población %'!AM68*'Insumo 4'!AM$13</f>
        <v>1.8296179653578437E-2</v>
      </c>
      <c r="AN23" s="35">
        <f>'Población %'!AN68*'Insumo 4'!AN$13</f>
        <v>1.9058129033034884E-2</v>
      </c>
      <c r="AO23" s="35">
        <f>'Población %'!AO68*'Insumo 4'!AO$13</f>
        <v>1.9714438266554245E-2</v>
      </c>
      <c r="AP23" s="35">
        <f>'Población %'!AP68*'Insumo 4'!AP$13</f>
        <v>2.0465299370273481E-2</v>
      </c>
      <c r="AQ23" s="35">
        <f>'Población %'!AQ68*'Insumo 4'!AQ$13</f>
        <v>2.0841862839468428E-2</v>
      </c>
      <c r="AR23" s="35">
        <f>'Población %'!AR68*'Insumo 4'!AR$13</f>
        <v>2.0816235240151224E-2</v>
      </c>
      <c r="AS23" s="35">
        <f>'Población %'!AS68*'Insumo 4'!AS$13</f>
        <v>2.1016876057828881E-2</v>
      </c>
      <c r="AT23" s="35">
        <f>'Población %'!AT68*'Insumo 4'!AT$13</f>
        <v>2.1464457199499014E-2</v>
      </c>
      <c r="AU23" s="35">
        <f>'Población %'!AU68*'Insumo 4'!AU$13</f>
        <v>2.1755893170328125E-2</v>
      </c>
      <c r="AV23" s="35">
        <f>'Población %'!AV68*'Insumo 4'!AV$13</f>
        <v>2.2498814600222475E-2</v>
      </c>
      <c r="AW23" s="35">
        <f>'Población %'!AW68*'Insumo 4'!AW$13</f>
        <v>2.3108417094334588E-2</v>
      </c>
      <c r="AX23" s="35">
        <f>'Población %'!AX68*'Insumo 4'!AX$13</f>
        <v>2.3180213478326162E-2</v>
      </c>
      <c r="AY23" s="35">
        <f>'Población %'!AY68*'Insumo 4'!AY$13</f>
        <v>2.299447974103716E-2</v>
      </c>
      <c r="AZ23" s="35">
        <f>'Población %'!AZ68*'Insumo 4'!AZ$13</f>
        <v>2.3152726612026761E-2</v>
      </c>
      <c r="BA23" s="35">
        <f>'Población %'!BA68*'Insumo 4'!BA$13</f>
        <v>2.3569076447796055E-2</v>
      </c>
      <c r="BB23" s="35">
        <f>'Población %'!BB68*'Insumo 4'!BB$13</f>
        <v>2.4589606967480093E-2</v>
      </c>
      <c r="BC23" s="35">
        <f>'Población %'!BC68*'Insumo 4'!BC$13</f>
        <v>2.6640497434269796E-2</v>
      </c>
      <c r="BD23" s="35">
        <f>'Población %'!BD68*'Insumo 4'!BD$13</f>
        <v>2.8534799459887843E-2</v>
      </c>
      <c r="BE23" s="35">
        <f>'Población %'!BE68*'Insumo 4'!BE$13</f>
        <v>2.9496322014835326E-2</v>
      </c>
      <c r="BF23" s="35">
        <f>'Población %'!BF68*'Insumo 4'!BF$13</f>
        <v>2.935098296636527E-2</v>
      </c>
      <c r="BG23" s="35">
        <f>'Población %'!BG68*'Insumo 4'!BG$13</f>
        <v>2.864411192756787E-2</v>
      </c>
      <c r="BH23" s="35">
        <f>'Población %'!BH68*'Insumo 4'!BH$13</f>
        <v>2.7193674755489807E-2</v>
      </c>
      <c r="BI23" s="35">
        <f>'Población %'!BI68*'Insumo 4'!BI$13</f>
        <v>2.5877519709564888E-2</v>
      </c>
      <c r="BJ23" s="35">
        <f>'Población %'!BJ68*'Insumo 4'!BJ$13</f>
        <v>2.5046238901141778E-2</v>
      </c>
      <c r="BK23" s="35">
        <f>'Población %'!BK68*'Insumo 4'!BK$13</f>
        <v>2.4843684461774852E-2</v>
      </c>
      <c r="BL23" s="35">
        <f>'Población %'!BL68*'Insumo 4'!BL$13</f>
        <v>2.4510880986915007E-2</v>
      </c>
      <c r="BM23" s="35">
        <f>'Población %'!BM68*'Insumo 4'!BM$13</f>
        <v>2.4180875142173729E-2</v>
      </c>
      <c r="BN23" s="35">
        <f>'Población %'!BN68*'Insumo 4'!BN$13</f>
        <v>2.3768568474844341E-2</v>
      </c>
      <c r="BO23" s="35">
        <f>'Población %'!BO68*'Insumo 4'!BO$13</f>
        <v>2.2959252431449102E-2</v>
      </c>
      <c r="BP23" s="35">
        <f>'Población %'!BP68*'Insumo 4'!BP$13</f>
        <v>2.2259107376471479E-2</v>
      </c>
      <c r="BQ23" s="35">
        <f>'Población %'!BQ68*'Insumo 4'!BQ$13</f>
        <v>2.2224753785345549E-2</v>
      </c>
      <c r="BR23" s="35">
        <f>'Población %'!BR68*'Insumo 4'!BR$13</f>
        <v>2.2226847428628245E-2</v>
      </c>
      <c r="BS23" s="35">
        <f>'Población %'!BS68*'Insumo 4'!BS$13</f>
        <v>2.2346559856787317E-2</v>
      </c>
      <c r="BT23" s="35">
        <f>'Población %'!BT68*'Insumo 4'!BT$13</f>
        <v>2.3212887342248651E-2</v>
      </c>
      <c r="BU23" s="35">
        <f>'Población %'!BU68*'Insumo 4'!BU$13</f>
        <v>2.3607244651172636E-2</v>
      </c>
      <c r="BV23" s="35">
        <f>'Población %'!BV68*'Insumo 4'!BV$13</f>
        <v>2.3431028122881548E-2</v>
      </c>
      <c r="BW23" s="35">
        <f>'Población %'!BW68*'Insumo 4'!BW$13</f>
        <v>2.3118509671930122E-2</v>
      </c>
      <c r="BX23" s="35">
        <f>'Población %'!BX68*'Insumo 4'!BX$13</f>
        <v>2.2480856488165848E-2</v>
      </c>
      <c r="BY23" s="35">
        <f>'Población %'!BY68*'Insumo 4'!BY$13</f>
        <v>2.1166893426935444E-2</v>
      </c>
      <c r="BZ23" s="35">
        <f>'Población %'!BZ68*'Insumo 4'!BZ$13</f>
        <v>1.9745910490040486E-2</v>
      </c>
      <c r="CA23" s="35">
        <f>'Población %'!CA68*'Insumo 4'!CA$13</f>
        <v>1.8271989993663036E-2</v>
      </c>
      <c r="CB23" s="35">
        <f>'Población %'!CB68*'Insumo 4'!CB$13</f>
        <v>1.6703294608613601E-2</v>
      </c>
      <c r="CC23" s="35">
        <f>'Población %'!CC68*'Insumo 4'!CC$13</f>
        <v>1.5209845869827807E-2</v>
      </c>
      <c r="CD23" s="35">
        <f>'Población %'!CD68*'Insumo 4'!CD$13</f>
        <v>1.3869054247398855E-2</v>
      </c>
      <c r="CE23" s="35">
        <f>'Población %'!CE68*'Insumo 4'!CE$13</f>
        <v>1.2635688448285623E-2</v>
      </c>
      <c r="CF23" s="35">
        <f>'Población %'!CF68*'Insumo 4'!CF$13</f>
        <v>1.140126536914295E-2</v>
      </c>
      <c r="CG23" s="35">
        <f>'Población %'!CG68*'Insumo 4'!CG$13</f>
        <v>1.0215758504809016E-2</v>
      </c>
      <c r="CH23" s="35">
        <f>'Población %'!CH68*'Insumo 4'!CH$13</f>
        <v>9.0435546318363442E-3</v>
      </c>
      <c r="CI23" s="35">
        <f>'Población %'!CI68*'Insumo 4'!CI$13</f>
        <v>7.8469052308534765E-3</v>
      </c>
      <c r="CJ23" s="35">
        <f>'Población %'!CJ68*'Insumo 4'!CJ$13</f>
        <v>6.6571790187204011E-3</v>
      </c>
      <c r="CK23" s="35">
        <f>'Población %'!CK68*'Insumo 4'!CK$13</f>
        <v>5.4803884124941249E-3</v>
      </c>
      <c r="CL23" s="35">
        <f>'Población %'!CL68*'Insumo 4'!CL$13</f>
        <v>4.4181592954723901E-3</v>
      </c>
      <c r="CM23" s="35">
        <f>'Población %'!CM68*'Insumo 4'!CM$13</f>
        <v>3.5949862917871371E-3</v>
      </c>
      <c r="CN23" s="35">
        <f>'Población %'!CN68*'Insumo 4'!CN$13</f>
        <v>2.8637405578492313E-3</v>
      </c>
      <c r="CP23" s="40">
        <f t="shared" si="0"/>
        <v>1.7517996810964642</v>
      </c>
    </row>
    <row r="24" spans="1:94" x14ac:dyDescent="0.2">
      <c r="A24">
        <f>'Población %'!A69</f>
        <v>2008</v>
      </c>
      <c r="B24" s="35">
        <f>'Población %'!B69*'Insumo 4'!B$13</f>
        <v>3.3186605479417895E-2</v>
      </c>
      <c r="C24" s="35">
        <f>'Población %'!C69*'Insumo 4'!C$13</f>
        <v>4.3003589298949547E-2</v>
      </c>
      <c r="D24" s="35">
        <f>'Población %'!D69*'Insumo 4'!D$13</f>
        <v>2.8254827294697644E-2</v>
      </c>
      <c r="E24" s="35">
        <f>'Población %'!E69*'Insumo 4'!E$13</f>
        <v>3.1552499475157342E-2</v>
      </c>
      <c r="F24" s="35">
        <f>'Población %'!F69*'Insumo 4'!F$13</f>
        <v>2.717172745508251E-2</v>
      </c>
      <c r="G24" s="35">
        <f>'Población %'!G69*'Insumo 4'!G$13</f>
        <v>2.7974529005501125E-2</v>
      </c>
      <c r="H24" s="35">
        <f>'Población %'!H69*'Insumo 4'!H$13</f>
        <v>2.6638078396070804E-2</v>
      </c>
      <c r="I24" s="35">
        <f>'Población %'!I69*'Insumo 4'!I$13</f>
        <v>2.4927709427276963E-2</v>
      </c>
      <c r="J24" s="35">
        <f>'Población %'!J69*'Insumo 4'!J$13</f>
        <v>2.305572701792373E-2</v>
      </c>
      <c r="K24" s="35">
        <f>'Población %'!K69*'Insumo 4'!K$13</f>
        <v>2.0844285517027595E-2</v>
      </c>
      <c r="L24" s="35">
        <f>'Población %'!L69*'Insumo 4'!L$13</f>
        <v>1.837006853905546E-2</v>
      </c>
      <c r="M24" s="35">
        <f>'Población %'!M69*'Insumo 4'!M$13</f>
        <v>1.6514952969632332E-2</v>
      </c>
      <c r="N24" s="35">
        <f>'Población %'!N69*'Insumo 4'!N$13</f>
        <v>1.5262449618105559E-2</v>
      </c>
      <c r="O24" s="35">
        <f>'Población %'!O69*'Insumo 4'!O$13</f>
        <v>1.4278803838795071E-2</v>
      </c>
      <c r="P24" s="35">
        <f>'Población %'!P69*'Insumo 4'!P$13</f>
        <v>1.3913798951655728E-2</v>
      </c>
      <c r="Q24" s="35">
        <f>'Población %'!Q69*'Insumo 4'!Q$13</f>
        <v>1.3880013694953177E-2</v>
      </c>
      <c r="R24" s="35">
        <f>'Población %'!R69*'Insumo 4'!R$13</f>
        <v>1.3708864916043487E-2</v>
      </c>
      <c r="S24" s="35">
        <f>'Población %'!S69*'Insumo 4'!S$13</f>
        <v>1.3498059540614107E-2</v>
      </c>
      <c r="T24" s="35">
        <f>'Población %'!T69*'Insumo 4'!T$13</f>
        <v>1.3386676215897677E-2</v>
      </c>
      <c r="U24" s="35">
        <f>'Población %'!U69*'Insumo 4'!U$13</f>
        <v>1.3281977026792596E-2</v>
      </c>
      <c r="V24" s="35">
        <f>'Población %'!V69*'Insumo 4'!V$13</f>
        <v>1.3237546060481565E-2</v>
      </c>
      <c r="W24" s="35">
        <f>'Población %'!W69*'Insumo 4'!W$13</f>
        <v>1.3307321858018452E-2</v>
      </c>
      <c r="X24" s="35">
        <f>'Población %'!X69*'Insumo 4'!X$13</f>
        <v>1.3112094087603974E-2</v>
      </c>
      <c r="Y24" s="35">
        <f>'Población %'!Y69*'Insumo 4'!Y$13</f>
        <v>1.2906297352902829E-2</v>
      </c>
      <c r="Z24" s="35">
        <f>'Población %'!Z69*'Insumo 4'!Z$13</f>
        <v>1.2732248171010249E-2</v>
      </c>
      <c r="AA24" s="35">
        <f>'Población %'!AA69*'Insumo 4'!AA$13</f>
        <v>1.2608231465340201E-2</v>
      </c>
      <c r="AB24" s="35">
        <f>'Población %'!AB69*'Insumo 4'!AB$13</f>
        <v>1.269839602375117E-2</v>
      </c>
      <c r="AC24" s="35">
        <f>'Población %'!AC69*'Insumo 4'!AC$13</f>
        <v>1.3073146401112378E-2</v>
      </c>
      <c r="AD24" s="35">
        <f>'Población %'!AD69*'Insumo 4'!AD$13</f>
        <v>1.3482182472492228E-2</v>
      </c>
      <c r="AE24" s="35">
        <f>'Población %'!AE69*'Insumo 4'!AE$13</f>
        <v>1.3903259874055295E-2</v>
      </c>
      <c r="AF24" s="35">
        <f>'Población %'!AF69*'Insumo 4'!AF$13</f>
        <v>1.4449069408687022E-2</v>
      </c>
      <c r="AG24" s="35">
        <f>'Población %'!AG69*'Insumo 4'!AG$13</f>
        <v>1.4898330180399448E-2</v>
      </c>
      <c r="AH24" s="35">
        <f>'Población %'!AH69*'Insumo 4'!AH$13</f>
        <v>1.5261600467517591E-2</v>
      </c>
      <c r="AI24" s="35">
        <f>'Población %'!AI69*'Insumo 4'!AI$13</f>
        <v>1.5786144415038773E-2</v>
      </c>
      <c r="AJ24" s="35">
        <f>'Población %'!AJ69*'Insumo 4'!AJ$13</f>
        <v>1.6308978692014517E-2</v>
      </c>
      <c r="AK24" s="35">
        <f>'Población %'!AK69*'Insumo 4'!AK$13</f>
        <v>1.6795557507964985E-2</v>
      </c>
      <c r="AL24" s="35">
        <f>'Población %'!AL69*'Insumo 4'!AL$13</f>
        <v>1.7451926601067019E-2</v>
      </c>
      <c r="AM24" s="35">
        <f>'Población %'!AM69*'Insumo 4'!AM$13</f>
        <v>1.8410241729268782E-2</v>
      </c>
      <c r="AN24" s="35">
        <f>'Población %'!AN69*'Insumo 4'!AN$13</f>
        <v>1.9189436690842238E-2</v>
      </c>
      <c r="AO24" s="35">
        <f>'Población %'!AO69*'Insumo 4'!AO$13</f>
        <v>1.9838112453008903E-2</v>
      </c>
      <c r="AP24" s="35">
        <f>'Población %'!AP69*'Insumo 4'!AP$13</f>
        <v>2.0572124664138845E-2</v>
      </c>
      <c r="AQ24" s="35">
        <f>'Población %'!AQ69*'Insumo 4'!AQ$13</f>
        <v>2.0942486210853924E-2</v>
      </c>
      <c r="AR24" s="35">
        <f>'Población %'!AR69*'Insumo 4'!AR$13</f>
        <v>2.0925436651747027E-2</v>
      </c>
      <c r="AS24" s="35">
        <f>'Población %'!AS69*'Insumo 4'!AS$13</f>
        <v>2.1121527645091363E-2</v>
      </c>
      <c r="AT24" s="35">
        <f>'Población %'!AT69*'Insumo 4'!AT$13</f>
        <v>2.1629914510085099E-2</v>
      </c>
      <c r="AU24" s="35">
        <f>'Población %'!AU69*'Insumo 4'!AU$13</f>
        <v>2.2020636763479012E-2</v>
      </c>
      <c r="AV24" s="35">
        <f>'Población %'!AV69*'Insumo 4'!AV$13</f>
        <v>2.2843449815473999E-2</v>
      </c>
      <c r="AW24" s="35">
        <f>'Población %'!AW69*'Insumo 4'!AW$13</f>
        <v>2.3477944571526736E-2</v>
      </c>
      <c r="AX24" s="35">
        <f>'Población %'!AX69*'Insumo 4'!AX$13</f>
        <v>2.3598430738564317E-2</v>
      </c>
      <c r="AY24" s="35">
        <f>'Población %'!AY69*'Insumo 4'!AY$13</f>
        <v>2.3326986252495716E-2</v>
      </c>
      <c r="AZ24" s="35">
        <f>'Población %'!AZ69*'Insumo 4'!AZ$13</f>
        <v>2.3325727092691581E-2</v>
      </c>
      <c r="BA24" s="35">
        <f>'Población %'!BA69*'Insumo 4'!BA$13</f>
        <v>2.3641807094293196E-2</v>
      </c>
      <c r="BB24" s="35">
        <f>'Población %'!BB69*'Insumo 4'!BB$13</f>
        <v>2.4681625312507682E-2</v>
      </c>
      <c r="BC24" s="35">
        <f>'Población %'!BC69*'Insumo 4'!BC$13</f>
        <v>2.6695790736416664E-2</v>
      </c>
      <c r="BD24" s="35">
        <f>'Población %'!BD69*'Insumo 4'!BD$13</f>
        <v>2.8790623930801347E-2</v>
      </c>
      <c r="BE24" s="35">
        <f>'Población %'!BE69*'Insumo 4'!BE$13</f>
        <v>3.0123314099075583E-2</v>
      </c>
      <c r="BF24" s="35">
        <f>'Población %'!BF69*'Insumo 4'!BF$13</f>
        <v>3.0225488446316999E-2</v>
      </c>
      <c r="BG24" s="35">
        <f>'Población %'!BG69*'Insumo 4'!BG$13</f>
        <v>2.9484552804809078E-2</v>
      </c>
      <c r="BH24" s="35">
        <f>'Población %'!BH69*'Insumo 4'!BH$13</f>
        <v>2.8060598523674873E-2</v>
      </c>
      <c r="BI24" s="35">
        <f>'Población %'!BI69*'Insumo 4'!BI$13</f>
        <v>2.6505204912558315E-2</v>
      </c>
      <c r="BJ24" s="35">
        <f>'Población %'!BJ69*'Insumo 4'!BJ$13</f>
        <v>2.52833788019893E-2</v>
      </c>
      <c r="BK24" s="35">
        <f>'Población %'!BK69*'Insumo 4'!BK$13</f>
        <v>2.4819761575674826E-2</v>
      </c>
      <c r="BL24" s="35">
        <f>'Población %'!BL69*'Insumo 4'!BL$13</f>
        <v>2.4516046449880161E-2</v>
      </c>
      <c r="BM24" s="35">
        <f>'Población %'!BM69*'Insumo 4'!BM$13</f>
        <v>2.4166134598861945E-2</v>
      </c>
      <c r="BN24" s="35">
        <f>'Población %'!BN69*'Insumo 4'!BN$13</f>
        <v>2.3768267414496686E-2</v>
      </c>
      <c r="BO24" s="35">
        <f>'Población %'!BO69*'Insumo 4'!BO$13</f>
        <v>2.3026742845586944E-2</v>
      </c>
      <c r="BP24" s="35">
        <f>'Población %'!BP69*'Insumo 4'!BP$13</f>
        <v>2.2379643206486988E-2</v>
      </c>
      <c r="BQ24" s="35">
        <f>'Población %'!BQ69*'Insumo 4'!BQ$13</f>
        <v>2.2324506104515796E-2</v>
      </c>
      <c r="BR24" s="35">
        <f>'Población %'!BR69*'Insumo 4'!BR$13</f>
        <v>2.2311463512665681E-2</v>
      </c>
      <c r="BS24" s="35">
        <f>'Población %'!BS69*'Insumo 4'!BS$13</f>
        <v>2.2530287939420447E-2</v>
      </c>
      <c r="BT24" s="35">
        <f>'Población %'!BT69*'Insumo 4'!BT$13</f>
        <v>2.356669807602536E-2</v>
      </c>
      <c r="BU24" s="35">
        <f>'Población %'!BU69*'Insumo 4'!BU$13</f>
        <v>2.410409589087727E-2</v>
      </c>
      <c r="BV24" s="35">
        <f>'Población %'!BV69*'Insumo 4'!BV$13</f>
        <v>2.3946645971792219E-2</v>
      </c>
      <c r="BW24" s="35">
        <f>'Población %'!BW69*'Insumo 4'!BW$13</f>
        <v>2.3656627474864508E-2</v>
      </c>
      <c r="BX24" s="35">
        <f>'Población %'!BX69*'Insumo 4'!BX$13</f>
        <v>2.3107373059286253E-2</v>
      </c>
      <c r="BY24" s="35">
        <f>'Población %'!BY69*'Insumo 4'!BY$13</f>
        <v>2.1882776579518665E-2</v>
      </c>
      <c r="BZ24" s="35">
        <f>'Población %'!BZ69*'Insumo 4'!BZ$13</f>
        <v>2.0513276214831528E-2</v>
      </c>
      <c r="CA24" s="35">
        <f>'Población %'!CA69*'Insumo 4'!CA$13</f>
        <v>1.9038426147209259E-2</v>
      </c>
      <c r="CB24" s="35">
        <f>'Población %'!CB69*'Insumo 4'!CB$13</f>
        <v>1.7487788402632303E-2</v>
      </c>
      <c r="CC24" s="35">
        <f>'Población %'!CC69*'Insumo 4'!CC$13</f>
        <v>1.5870330180405835E-2</v>
      </c>
      <c r="CD24" s="35">
        <f>'Población %'!CD69*'Insumo 4'!CD$13</f>
        <v>1.4325100943607555E-2</v>
      </c>
      <c r="CE24" s="35">
        <f>'Población %'!CE69*'Insumo 4'!CE$13</f>
        <v>1.2940888090332982E-2</v>
      </c>
      <c r="CF24" s="35">
        <f>'Población %'!CF69*'Insumo 4'!CF$13</f>
        <v>1.1688131157706234E-2</v>
      </c>
      <c r="CG24" s="35">
        <f>'Población %'!CG69*'Insumo 4'!CG$13</f>
        <v>1.0449396569694383E-2</v>
      </c>
      <c r="CH24" s="35">
        <f>'Población %'!CH69*'Insumo 4'!CH$13</f>
        <v>9.2677420047530233E-3</v>
      </c>
      <c r="CI24" s="35">
        <f>'Población %'!CI69*'Insumo 4'!CI$13</f>
        <v>8.1183281040957123E-3</v>
      </c>
      <c r="CJ24" s="35">
        <f>'Población %'!CJ69*'Insumo 4'!CJ$13</f>
        <v>6.9732540679597133E-3</v>
      </c>
      <c r="CK24" s="35">
        <f>'Población %'!CK69*'Insumo 4'!CK$13</f>
        <v>5.8594007429375646E-3</v>
      </c>
      <c r="CL24" s="35">
        <f>'Población %'!CL69*'Insumo 4'!CL$13</f>
        <v>4.7232814345269311E-3</v>
      </c>
      <c r="CM24" s="35">
        <f>'Población %'!CM69*'Insumo 4'!CM$13</f>
        <v>3.7481593508682598E-3</v>
      </c>
      <c r="CN24" s="35">
        <f>'Población %'!CN69*'Insumo 4'!CN$13</f>
        <v>3.0613172636641825E-3</v>
      </c>
      <c r="CP24" s="40">
        <f t="shared" si="0"/>
        <v>1.7636043065449982</v>
      </c>
    </row>
    <row r="25" spans="1:94" x14ac:dyDescent="0.2">
      <c r="A25">
        <f>'Población %'!A70</f>
        <v>2009</v>
      </c>
      <c r="B25" s="35">
        <f>'Población %'!B70*'Insumo 4'!B$13</f>
        <v>3.3648723333544107E-2</v>
      </c>
      <c r="C25" s="35">
        <f>'Población %'!C70*'Insumo 4'!C$13</f>
        <v>4.2799227485852812E-2</v>
      </c>
      <c r="D25" s="35">
        <f>'Población %'!D70*'Insumo 4'!D$13</f>
        <v>2.7712027713589955E-2</v>
      </c>
      <c r="E25" s="35">
        <f>'Población %'!E70*'Insumo 4'!E$13</f>
        <v>3.1594563008708151E-2</v>
      </c>
      <c r="F25" s="35">
        <f>'Población %'!F70*'Insumo 4'!F$13</f>
        <v>2.6231101697437757E-2</v>
      </c>
      <c r="G25" s="35">
        <f>'Población %'!G70*'Insumo 4'!G$13</f>
        <v>2.6859531100660975E-2</v>
      </c>
      <c r="H25" s="35">
        <f>'Población %'!H70*'Insumo 4'!H$13</f>
        <v>2.5532322247407081E-2</v>
      </c>
      <c r="I25" s="35">
        <f>'Población %'!I70*'Insumo 4'!I$13</f>
        <v>2.3922633462314193E-2</v>
      </c>
      <c r="J25" s="35">
        <f>'Población %'!J70*'Insumo 4'!J$13</f>
        <v>2.2173977839981276E-2</v>
      </c>
      <c r="K25" s="35">
        <f>'Población %'!K70*'Insumo 4'!K$13</f>
        <v>2.0109643350452951E-2</v>
      </c>
      <c r="L25" s="35">
        <f>'Población %'!L70*'Insumo 4'!L$13</f>
        <v>1.7934495524734879E-2</v>
      </c>
      <c r="M25" s="35">
        <f>'Población %'!M70*'Insumo 4'!M$13</f>
        <v>1.6347425061365807E-2</v>
      </c>
      <c r="N25" s="35">
        <f>'Población %'!N70*'Insumo 4'!N$13</f>
        <v>1.5234479853469525E-2</v>
      </c>
      <c r="O25" s="35">
        <f>'Población %'!O70*'Insumo 4'!O$13</f>
        <v>1.4239693126729455E-2</v>
      </c>
      <c r="P25" s="35">
        <f>'Población %'!P70*'Insumo 4'!P$13</f>
        <v>1.3873577887220521E-2</v>
      </c>
      <c r="Q25" s="35">
        <f>'Población %'!Q70*'Insumo 4'!Q$13</f>
        <v>1.3931997318324231E-2</v>
      </c>
      <c r="R25" s="35">
        <f>'Población %'!R70*'Insumo 4'!R$13</f>
        <v>1.3887042397548668E-2</v>
      </c>
      <c r="S25" s="35">
        <f>'Población %'!S70*'Insumo 4'!S$13</f>
        <v>1.3765043213005793E-2</v>
      </c>
      <c r="T25" s="35">
        <f>'Población %'!T70*'Insumo 4'!T$13</f>
        <v>1.3672511956656865E-2</v>
      </c>
      <c r="U25" s="35">
        <f>'Población %'!U70*'Insumo 4'!U$13</f>
        <v>1.360362003837047E-2</v>
      </c>
      <c r="V25" s="35">
        <f>'Población %'!V70*'Insumo 4'!V$13</f>
        <v>1.3501067272774354E-2</v>
      </c>
      <c r="W25" s="35">
        <f>'Población %'!W70*'Insumo 4'!W$13</f>
        <v>1.3451375371995561E-2</v>
      </c>
      <c r="X25" s="35">
        <f>'Población %'!X70*'Insumo 4'!X$13</f>
        <v>1.3169312005420207E-2</v>
      </c>
      <c r="Y25" s="35">
        <f>'Población %'!Y70*'Insumo 4'!Y$13</f>
        <v>1.2989590045459895E-2</v>
      </c>
      <c r="Z25" s="35">
        <f>'Población %'!Z70*'Insumo 4'!Z$13</f>
        <v>1.2833804846599066E-2</v>
      </c>
      <c r="AA25" s="35">
        <f>'Población %'!AA70*'Insumo 4'!AA$13</f>
        <v>1.2640424415661581E-2</v>
      </c>
      <c r="AB25" s="35">
        <f>'Población %'!AB70*'Insumo 4'!AB$13</f>
        <v>1.2629827217527534E-2</v>
      </c>
      <c r="AC25" s="35">
        <f>'Población %'!AC70*'Insumo 4'!AC$13</f>
        <v>1.2935344322882771E-2</v>
      </c>
      <c r="AD25" s="35">
        <f>'Población %'!AD70*'Insumo 4'!AD$13</f>
        <v>1.3342433454363055E-2</v>
      </c>
      <c r="AE25" s="35">
        <f>'Población %'!AE70*'Insumo 4'!AE$13</f>
        <v>1.3746510908608909E-2</v>
      </c>
      <c r="AF25" s="35">
        <f>'Población %'!AF70*'Insumo 4'!AF$13</f>
        <v>1.4339073830066542E-2</v>
      </c>
      <c r="AG25" s="35">
        <f>'Población %'!AG70*'Insumo 4'!AG$13</f>
        <v>1.4883198652428696E-2</v>
      </c>
      <c r="AH25" s="35">
        <f>'Población %'!AH70*'Insumo 4'!AH$13</f>
        <v>1.5317537423204642E-2</v>
      </c>
      <c r="AI25" s="35">
        <f>'Población %'!AI70*'Insumo 4'!AI$13</f>
        <v>1.5837343260051897E-2</v>
      </c>
      <c r="AJ25" s="35">
        <f>'Población %'!AJ70*'Insumo 4'!AJ$13</f>
        <v>1.637040311841137E-2</v>
      </c>
      <c r="AK25" s="35">
        <f>'Población %'!AK70*'Insumo 4'!AK$13</f>
        <v>1.6879643245719569E-2</v>
      </c>
      <c r="AL25" s="35">
        <f>'Población %'!AL70*'Insumo 4'!AL$13</f>
        <v>1.7552234677076853E-2</v>
      </c>
      <c r="AM25" s="35">
        <f>'Población %'!AM70*'Insumo 4'!AM$13</f>
        <v>1.8523236996068265E-2</v>
      </c>
      <c r="AN25" s="35">
        <f>'Población %'!AN70*'Insumo 4'!AN$13</f>
        <v>1.9319261082537988E-2</v>
      </c>
      <c r="AO25" s="35">
        <f>'Población %'!AO70*'Insumo 4'!AO$13</f>
        <v>1.9987676229923208E-2</v>
      </c>
      <c r="AP25" s="35">
        <f>'Población %'!AP70*'Insumo 4'!AP$13</f>
        <v>2.0713443747292472E-2</v>
      </c>
      <c r="AQ25" s="35">
        <f>'Población %'!AQ70*'Insumo 4'!AQ$13</f>
        <v>2.1060795304109547E-2</v>
      </c>
      <c r="AR25" s="35">
        <f>'Población %'!AR70*'Insumo 4'!AR$13</f>
        <v>2.1033874546846753E-2</v>
      </c>
      <c r="AS25" s="35">
        <f>'Población %'!AS70*'Insumo 4'!AS$13</f>
        <v>2.1241657648352317E-2</v>
      </c>
      <c r="AT25" s="35">
        <f>'Población %'!AT70*'Insumo 4'!AT$13</f>
        <v>2.174825730689223E-2</v>
      </c>
      <c r="AU25" s="35">
        <f>'Población %'!AU70*'Insumo 4'!AU$13</f>
        <v>2.2200520832562323E-2</v>
      </c>
      <c r="AV25" s="35">
        <f>'Población %'!AV70*'Insumo 4'!AV$13</f>
        <v>2.3131740124472559E-2</v>
      </c>
      <c r="AW25" s="35">
        <f>'Población %'!AW70*'Insumo 4'!AW$13</f>
        <v>2.3847365102319822E-2</v>
      </c>
      <c r="AX25" s="35">
        <f>'Población %'!AX70*'Insumo 4'!AX$13</f>
        <v>2.3985951993256104E-2</v>
      </c>
      <c r="AY25" s="35">
        <f>'Población %'!AY70*'Insumo 4'!AY$13</f>
        <v>2.3759129331367066E-2</v>
      </c>
      <c r="AZ25" s="35">
        <f>'Población %'!AZ70*'Insumo 4'!AZ$13</f>
        <v>2.367542511907798E-2</v>
      </c>
      <c r="BA25" s="35">
        <f>'Población %'!BA70*'Insumo 4'!BA$13</f>
        <v>2.3832953108767537E-2</v>
      </c>
      <c r="BB25" s="35">
        <f>'Población %'!BB70*'Insumo 4'!BB$13</f>
        <v>2.4775035536910253E-2</v>
      </c>
      <c r="BC25" s="35">
        <f>'Población %'!BC70*'Insumo 4'!BC$13</f>
        <v>2.6814469635180339E-2</v>
      </c>
      <c r="BD25" s="35">
        <f>'Población %'!BD70*'Insumo 4'!BD$13</f>
        <v>2.8871509392872686E-2</v>
      </c>
      <c r="BE25" s="35">
        <f>'Población %'!BE70*'Insumo 4'!BE$13</f>
        <v>3.0418145015327445E-2</v>
      </c>
      <c r="BF25" s="35">
        <f>'Población %'!BF70*'Insumo 4'!BF$13</f>
        <v>3.0895851879909574E-2</v>
      </c>
      <c r="BG25" s="35">
        <f>'Población %'!BG70*'Insumo 4'!BG$13</f>
        <v>3.039368340596494E-2</v>
      </c>
      <c r="BH25" s="35">
        <f>'Población %'!BH70*'Insumo 4'!BH$13</f>
        <v>2.8914825495356726E-2</v>
      </c>
      <c r="BI25" s="35">
        <f>'Población %'!BI70*'Insumo 4'!BI$13</f>
        <v>2.7380659392876035E-2</v>
      </c>
      <c r="BJ25" s="35">
        <f>'Población %'!BJ70*'Insumo 4'!BJ$13</f>
        <v>2.5926819359700475E-2</v>
      </c>
      <c r="BK25" s="35">
        <f>'Población %'!BK70*'Insumo 4'!BK$13</f>
        <v>2.5082936405742932E-2</v>
      </c>
      <c r="BL25" s="35">
        <f>'Población %'!BL70*'Insumo 4'!BL$13</f>
        <v>2.451847825875323E-2</v>
      </c>
      <c r="BM25" s="35">
        <f>'Población %'!BM70*'Insumo 4'!BM$13</f>
        <v>2.4198960924505797E-2</v>
      </c>
      <c r="BN25" s="35">
        <f>'Población %'!BN70*'Insumo 4'!BN$13</f>
        <v>2.378210221796177E-2</v>
      </c>
      <c r="BO25" s="35">
        <f>'Población %'!BO70*'Insumo 4'!BO$13</f>
        <v>2.3054303826338902E-2</v>
      </c>
      <c r="BP25" s="35">
        <f>'Población %'!BP70*'Insumo 4'!BP$13</f>
        <v>2.2471404254135026E-2</v>
      </c>
      <c r="BQ25" s="35">
        <f>'Población %'!BQ70*'Insumo 4'!BQ$13</f>
        <v>2.2471459624349405E-2</v>
      </c>
      <c r="BR25" s="35">
        <f>'Población %'!BR70*'Insumo 4'!BR$13</f>
        <v>2.2436478877488508E-2</v>
      </c>
      <c r="BS25" s="35">
        <f>'Población %'!BS70*'Insumo 4'!BS$13</f>
        <v>2.2641698409192532E-2</v>
      </c>
      <c r="BT25" s="35">
        <f>'Población %'!BT70*'Insumo 4'!BT$13</f>
        <v>2.3792556442891671E-2</v>
      </c>
      <c r="BU25" s="35">
        <f>'Población %'!BU70*'Insumo 4'!BU$13</f>
        <v>2.4512599722725299E-2</v>
      </c>
      <c r="BV25" s="35">
        <f>'Población %'!BV70*'Insumo 4'!BV$13</f>
        <v>2.4496938107551901E-2</v>
      </c>
      <c r="BW25" s="35">
        <f>'Población %'!BW70*'Insumo 4'!BW$13</f>
        <v>2.4224796438257954E-2</v>
      </c>
      <c r="BX25" s="35">
        <f>'Población %'!BX70*'Insumo 4'!BX$13</f>
        <v>2.3692852622019638E-2</v>
      </c>
      <c r="BY25" s="35">
        <f>'Población %'!BY70*'Insumo 4'!BY$13</f>
        <v>2.2546958962640525E-2</v>
      </c>
      <c r="BZ25" s="35">
        <f>'Población %'!BZ70*'Insumo 4'!BZ$13</f>
        <v>2.126614988928836E-2</v>
      </c>
      <c r="CA25" s="35">
        <f>'Población %'!CA70*'Insumo 4'!CA$13</f>
        <v>1.9840262372167232E-2</v>
      </c>
      <c r="CB25" s="35">
        <f>'Población %'!CB70*'Insumo 4'!CB$13</f>
        <v>1.828278835301796E-2</v>
      </c>
      <c r="CC25" s="35">
        <f>'Población %'!CC70*'Insumo 4'!CC$13</f>
        <v>1.6678370843608365E-2</v>
      </c>
      <c r="CD25" s="35">
        <f>'Población %'!CD70*'Insumo 4'!CD$13</f>
        <v>1.5003003461189237E-2</v>
      </c>
      <c r="CE25" s="35">
        <f>'Población %'!CE70*'Insumo 4'!CE$13</f>
        <v>1.3408856899074268E-2</v>
      </c>
      <c r="CF25" s="35">
        <f>'Población %'!CF70*'Insumo 4'!CF$13</f>
        <v>1.1997149251132957E-2</v>
      </c>
      <c r="CG25" s="35">
        <f>'Población %'!CG70*'Insumo 4'!CG$13</f>
        <v>1.0733413565940665E-2</v>
      </c>
      <c r="CH25" s="35">
        <f>'Población %'!CH70*'Insumo 4'!CH$13</f>
        <v>9.4967438696631663E-3</v>
      </c>
      <c r="CI25" s="35">
        <f>'Población %'!CI70*'Insumo 4'!CI$13</f>
        <v>8.3120227874493545E-3</v>
      </c>
      <c r="CJ25" s="35">
        <f>'Población %'!CJ70*'Insumo 4'!CJ$13</f>
        <v>7.1783916047350824E-3</v>
      </c>
      <c r="CK25" s="35">
        <f>'Población %'!CK70*'Insumo 4'!CK$13</f>
        <v>6.0859417301157683E-3</v>
      </c>
      <c r="CL25" s="35">
        <f>'Población %'!CL70*'Insumo 4'!CL$13</f>
        <v>5.0429151951934675E-3</v>
      </c>
      <c r="CM25" s="35">
        <f>'Población %'!CM70*'Insumo 4'!CM$13</f>
        <v>3.9477730465631456E-3</v>
      </c>
      <c r="CN25" s="35">
        <f>'Población %'!CN70*'Insumo 4'!CN$13</f>
        <v>3.0601998371214529E-3</v>
      </c>
      <c r="CP25" s="40">
        <f t="shared" si="0"/>
        <v>1.7762035570743884</v>
      </c>
    </row>
    <row r="26" spans="1:94" x14ac:dyDescent="0.2">
      <c r="A26">
        <f>'Población %'!A71</f>
        <v>2010</v>
      </c>
      <c r="B26" s="35">
        <f>'Población %'!B71*'Insumo 4'!B$13</f>
        <v>3.3774171700742942E-2</v>
      </c>
      <c r="C26" s="35">
        <f>'Población %'!C71*'Insumo 4'!C$13</f>
        <v>4.2503105439225024E-2</v>
      </c>
      <c r="D26" s="35">
        <f>'Población %'!D71*'Insumo 4'!D$13</f>
        <v>2.7272113014597813E-2</v>
      </c>
      <c r="E26" s="35">
        <f>'Población %'!E71*'Insumo 4'!E$13</f>
        <v>3.0871129426162252E-2</v>
      </c>
      <c r="F26" s="35">
        <f>'Población %'!F71*'Insumo 4'!F$13</f>
        <v>2.5834308919690841E-2</v>
      </c>
      <c r="G26" s="35">
        <f>'Población %'!G71*'Insumo 4'!G$13</f>
        <v>2.6109713355896742E-2</v>
      </c>
      <c r="H26" s="35">
        <f>'Población %'!H71*'Insumo 4'!H$13</f>
        <v>2.4621362108729138E-2</v>
      </c>
      <c r="I26" s="35">
        <f>'Población %'!I71*'Insumo 4'!I$13</f>
        <v>2.2983922597989221E-2</v>
      </c>
      <c r="J26" s="35">
        <f>'Población %'!J71*'Insumo 4'!J$13</f>
        <v>2.1300583431002613E-2</v>
      </c>
      <c r="K26" s="35">
        <f>'Población %'!K71*'Insumo 4'!K$13</f>
        <v>1.9333193110076703E-2</v>
      </c>
      <c r="L26" s="35">
        <f>'Población %'!L71*'Insumo 4'!L$13</f>
        <v>1.7273334294587377E-2</v>
      </c>
      <c r="M26" s="35">
        <f>'Población %'!M71*'Insumo 4'!M$13</f>
        <v>1.5954824572230537E-2</v>
      </c>
      <c r="N26" s="35">
        <f>'Población %'!N71*'Insumo 4'!N$13</f>
        <v>1.5112865482265167E-2</v>
      </c>
      <c r="O26" s="35">
        <f>'Población %'!O71*'Insumo 4'!O$13</f>
        <v>1.426644859874927E-2</v>
      </c>
      <c r="P26" s="35">
        <f>'Población %'!P71*'Insumo 4'!P$13</f>
        <v>1.3877119999086456E-2</v>
      </c>
      <c r="Q26" s="35">
        <f>'Población %'!Q71*'Insumo 4'!Q$13</f>
        <v>1.392946390037806E-2</v>
      </c>
      <c r="R26" s="35">
        <f>'Población %'!R71*'Insumo 4'!R$13</f>
        <v>1.3975362289609749E-2</v>
      </c>
      <c r="S26" s="35">
        <f>'Población %'!S71*'Insumo 4'!S$13</f>
        <v>1.3976825368239066E-2</v>
      </c>
      <c r="T26" s="35">
        <f>'Población %'!T71*'Insumo 4'!T$13</f>
        <v>1.3973514973781374E-2</v>
      </c>
      <c r="U26" s="35">
        <f>'Población %'!U71*'Insumo 4'!U$13</f>
        <v>1.3925793542963289E-2</v>
      </c>
      <c r="V26" s="35">
        <f>'Población %'!V71*'Insumo 4'!V$13</f>
        <v>1.3860778400871339E-2</v>
      </c>
      <c r="W26" s="35">
        <f>'Población %'!W71*'Insumo 4'!W$13</f>
        <v>1.3746145812709176E-2</v>
      </c>
      <c r="X26" s="35">
        <f>'Población %'!X71*'Insumo 4'!X$13</f>
        <v>1.3328676048463913E-2</v>
      </c>
      <c r="Y26" s="35">
        <f>'Población %'!Y71*'Insumo 4'!Y$13</f>
        <v>1.3055163528638836E-2</v>
      </c>
      <c r="Z26" s="35">
        <f>'Población %'!Z71*'Insumo 4'!Z$13</f>
        <v>1.2924507365968115E-2</v>
      </c>
      <c r="AA26" s="35">
        <f>'Población %'!AA71*'Insumo 4'!AA$13</f>
        <v>1.2747182969426545E-2</v>
      </c>
      <c r="AB26" s="35">
        <f>'Población %'!AB71*'Insumo 4'!AB$13</f>
        <v>1.2664076790069138E-2</v>
      </c>
      <c r="AC26" s="35">
        <f>'Población %'!AC71*'Insumo 4'!AC$13</f>
        <v>1.2862825972337767E-2</v>
      </c>
      <c r="AD26" s="35">
        <f>'Población %'!AD71*'Insumo 4'!AD$13</f>
        <v>1.3196084128471241E-2</v>
      </c>
      <c r="AE26" s="35">
        <f>'Población %'!AE71*'Insumo 4'!AE$13</f>
        <v>1.3596700006335274E-2</v>
      </c>
      <c r="AF26" s="35">
        <f>'Población %'!AF71*'Insumo 4'!AF$13</f>
        <v>1.4168426295420729E-2</v>
      </c>
      <c r="AG26" s="35">
        <f>'Población %'!AG71*'Insumo 4'!AG$13</f>
        <v>1.476226165926995E-2</v>
      </c>
      <c r="AH26" s="35">
        <f>'Población %'!AH71*'Insumo 4'!AH$13</f>
        <v>1.5297576845698664E-2</v>
      </c>
      <c r="AI26" s="35">
        <f>'Población %'!AI71*'Insumo 4'!AI$13</f>
        <v>1.5892851611648447E-2</v>
      </c>
      <c r="AJ26" s="35">
        <f>'Población %'!AJ71*'Insumo 4'!AJ$13</f>
        <v>1.6420155524547324E-2</v>
      </c>
      <c r="AK26" s="35">
        <f>'Población %'!AK71*'Insumo 4'!AK$13</f>
        <v>1.6939466466073694E-2</v>
      </c>
      <c r="AL26" s="35">
        <f>'Población %'!AL71*'Insumo 4'!AL$13</f>
        <v>1.7640782268929556E-2</v>
      </c>
      <c r="AM26" s="35">
        <f>'Población %'!AM71*'Insumo 4'!AM$13</f>
        <v>1.8638055326234075E-2</v>
      </c>
      <c r="AN26" s="35">
        <f>'Población %'!AN71*'Insumo 4'!AN$13</f>
        <v>1.9453052956949542E-2</v>
      </c>
      <c r="AO26" s="35">
        <f>'Población %'!AO71*'Insumo 4'!AO$13</f>
        <v>2.0138898019697704E-2</v>
      </c>
      <c r="AP26" s="35">
        <f>'Población %'!AP71*'Insumo 4'!AP$13</f>
        <v>2.0887697918712207E-2</v>
      </c>
      <c r="AQ26" s="35">
        <f>'Población %'!AQ71*'Insumo 4'!AQ$13</f>
        <v>2.122287407485712E-2</v>
      </c>
      <c r="AR26" s="35">
        <f>'Población %'!AR71*'Insumo 4'!AR$13</f>
        <v>2.1166943658823281E-2</v>
      </c>
      <c r="AS26" s="35">
        <f>'Población %'!AS71*'Insumo 4'!AS$13</f>
        <v>2.1363980773971211E-2</v>
      </c>
      <c r="AT26" s="35">
        <f>'Población %'!AT71*'Insumo 4'!AT$13</f>
        <v>2.1886587913951865E-2</v>
      </c>
      <c r="AU26" s="35">
        <f>'Población %'!AU71*'Insumo 4'!AU$13</f>
        <v>2.2338579589668485E-2</v>
      </c>
      <c r="AV26" s="35">
        <f>'Población %'!AV71*'Insumo 4'!AV$13</f>
        <v>2.3337770771782836E-2</v>
      </c>
      <c r="AW26" s="35">
        <f>'Población %'!AW71*'Insumo 4'!AW$13</f>
        <v>2.4164247979265856E-2</v>
      </c>
      <c r="AX26" s="35">
        <f>'Población %'!AX71*'Insumo 4'!AX$13</f>
        <v>2.4379565092634316E-2</v>
      </c>
      <c r="AY26" s="35">
        <f>'Población %'!AY71*'Insumo 4'!AY$13</f>
        <v>2.4165900551811132E-2</v>
      </c>
      <c r="AZ26" s="35">
        <f>'Población %'!AZ71*'Insumo 4'!AZ$13</f>
        <v>2.4130785332426241E-2</v>
      </c>
      <c r="BA26" s="35">
        <f>'Población %'!BA71*'Insumo 4'!BA$13</f>
        <v>2.4209070718273225E-2</v>
      </c>
      <c r="BB26" s="35">
        <f>'Población %'!BB71*'Insumo 4'!BB$13</f>
        <v>2.4996308295735473E-2</v>
      </c>
      <c r="BC26" s="35">
        <f>'Población %'!BC71*'Insumo 4'!BC$13</f>
        <v>2.6940188411423295E-2</v>
      </c>
      <c r="BD26" s="35">
        <f>'Población %'!BD71*'Insumo 4'!BD$13</f>
        <v>2.902746681376174E-2</v>
      </c>
      <c r="BE26" s="35">
        <f>'Población %'!BE71*'Insumo 4'!BE$13</f>
        <v>3.053323844454766E-2</v>
      </c>
      <c r="BF26" s="35">
        <f>'Población %'!BF71*'Insumo 4'!BF$13</f>
        <v>3.1231277408990718E-2</v>
      </c>
      <c r="BG26" s="35">
        <f>'Población %'!BG71*'Insumo 4'!BG$13</f>
        <v>3.1104969211915405E-2</v>
      </c>
      <c r="BH26" s="35">
        <f>'Población %'!BH71*'Insumo 4'!BH$13</f>
        <v>2.9844909701804194E-2</v>
      </c>
      <c r="BI26" s="35">
        <f>'Población %'!BI71*'Insumo 4'!BI$13</f>
        <v>2.8253025800810225E-2</v>
      </c>
      <c r="BJ26" s="35">
        <f>'Población %'!BJ71*'Insumo 4'!BJ$13</f>
        <v>2.68224889803696E-2</v>
      </c>
      <c r="BK26" s="35">
        <f>'Población %'!BK71*'Insumo 4'!BK$13</f>
        <v>2.5759662715762317E-2</v>
      </c>
      <c r="BL26" s="35">
        <f>'Población %'!BL71*'Insumo 4'!BL$13</f>
        <v>2.4815157712011596E-2</v>
      </c>
      <c r="BM26" s="35">
        <f>'Población %'!BM71*'Insumo 4'!BM$13</f>
        <v>2.4236175858249762E-2</v>
      </c>
      <c r="BN26" s="35">
        <f>'Población %'!BN71*'Insumo 4'!BN$13</f>
        <v>2.3848836615999285E-2</v>
      </c>
      <c r="BO26" s="35">
        <f>'Población %'!BO71*'Insumo 4'!BO$13</f>
        <v>2.3101699571712882E-2</v>
      </c>
      <c r="BP26" s="35">
        <f>'Población %'!BP71*'Insumo 4'!BP$13</f>
        <v>2.2529878167285414E-2</v>
      </c>
      <c r="BQ26" s="35">
        <f>'Población %'!BQ71*'Insumo 4'!BQ$13</f>
        <v>2.259494075985467E-2</v>
      </c>
      <c r="BR26" s="35">
        <f>'Población %'!BR71*'Insumo 4'!BR$13</f>
        <v>2.2615849215670444E-2</v>
      </c>
      <c r="BS26" s="35">
        <f>'Población %'!BS71*'Insumo 4'!BS$13</f>
        <v>2.2801219108374411E-2</v>
      </c>
      <c r="BT26" s="35">
        <f>'Población %'!BT71*'Insumo 4'!BT$13</f>
        <v>2.3944577442731711E-2</v>
      </c>
      <c r="BU26" s="35">
        <f>'Población %'!BU71*'Insumo 4'!BU$13</f>
        <v>2.4788128691528393E-2</v>
      </c>
      <c r="BV26" s="35">
        <f>'Población %'!BV71*'Insumo 4'!BV$13</f>
        <v>2.4962068587073252E-2</v>
      </c>
      <c r="BW26" s="35">
        <f>'Población %'!BW71*'Insumo 4'!BW$13</f>
        <v>2.4840582799052161E-2</v>
      </c>
      <c r="BX26" s="35">
        <f>'Población %'!BX71*'Insumo 4'!BX$13</f>
        <v>2.4319256375433477E-2</v>
      </c>
      <c r="BY26" s="35">
        <f>'Población %'!BY71*'Insumo 4'!BY$13</f>
        <v>2.3174828400929385E-2</v>
      </c>
      <c r="BZ26" s="35">
        <f>'Población %'!BZ71*'Insumo 4'!BZ$13</f>
        <v>2.1972118331870991E-2</v>
      </c>
      <c r="CA26" s="35">
        <f>'Población %'!CA71*'Insumo 4'!CA$13</f>
        <v>2.0637978024996877E-2</v>
      </c>
      <c r="CB26" s="35">
        <f>'Población %'!CB71*'Insumo 4'!CB$13</f>
        <v>1.9127012191595842E-2</v>
      </c>
      <c r="CC26" s="35">
        <f>'Población %'!CC71*'Insumo 4'!CC$13</f>
        <v>1.7507084623043231E-2</v>
      </c>
      <c r="CD26" s="35">
        <f>'Población %'!CD71*'Insumo 4'!CD$13</f>
        <v>1.5836730743742405E-2</v>
      </c>
      <c r="CE26" s="35">
        <f>'Población %'!CE71*'Insumo 4'!CE$13</f>
        <v>1.4105149682219714E-2</v>
      </c>
      <c r="CF26" s="35">
        <f>'Población %'!CF71*'Insumo 4'!CF$13</f>
        <v>1.2476214056861617E-2</v>
      </c>
      <c r="CG26" s="35">
        <f>'Población %'!CG71*'Insumo 4'!CG$13</f>
        <v>1.1048368166372171E-2</v>
      </c>
      <c r="CH26" s="35">
        <f>'Población %'!CH71*'Insumo 4'!CH$13</f>
        <v>9.7788603467512201E-3</v>
      </c>
      <c r="CI26" s="35">
        <f>'Población %'!CI71*'Insumo 4'!CI$13</f>
        <v>8.5359192887492826E-3</v>
      </c>
      <c r="CJ26" s="35">
        <f>'Población %'!CJ71*'Insumo 4'!CJ$13</f>
        <v>7.3459652338104123E-3</v>
      </c>
      <c r="CK26" s="35">
        <f>'Población %'!CK71*'Insumo 4'!CK$13</f>
        <v>6.2269127320093145E-3</v>
      </c>
      <c r="CL26" s="35">
        <f>'Población %'!CL71*'Insumo 4'!CL$13</f>
        <v>5.1785619124374302E-3</v>
      </c>
      <c r="CM26" s="35">
        <f>'Población %'!CM71*'Insumo 4'!CM$13</f>
        <v>4.2045368830924933E-3</v>
      </c>
      <c r="CN26" s="35">
        <f>'Población %'!CN71*'Insumo 4'!CN$13</f>
        <v>3.1526653201003649E-3</v>
      </c>
      <c r="CP26" s="40">
        <f t="shared" si="0"/>
        <v>1.7896776411286235</v>
      </c>
    </row>
    <row r="27" spans="1:94" x14ac:dyDescent="0.2">
      <c r="A27">
        <f>'Población %'!A72</f>
        <v>2011</v>
      </c>
      <c r="B27" s="35">
        <f>'Población %'!B72*'Insumo 4'!B$13</f>
        <v>3.3343053865027679E-2</v>
      </c>
      <c r="C27" s="35">
        <f>'Población %'!C72*'Insumo 4'!C$13</f>
        <v>4.3148277289335485E-2</v>
      </c>
      <c r="D27" s="35">
        <f>'Población %'!D72*'Insumo 4'!D$13</f>
        <v>2.748193340569894E-2</v>
      </c>
      <c r="E27" s="35">
        <f>'Población %'!E72*'Insumo 4'!E$13</f>
        <v>3.0838327705250187E-2</v>
      </c>
      <c r="F27" s="35">
        <f>'Población %'!F72*'Insumo 4'!F$13</f>
        <v>2.5568355913446302E-2</v>
      </c>
      <c r="G27" s="35">
        <f>'Población %'!G72*'Insumo 4'!G$13</f>
        <v>2.5607442997087879E-2</v>
      </c>
      <c r="H27" s="35">
        <f>'Población %'!H72*'Insumo 4'!H$13</f>
        <v>2.3940717433739347E-2</v>
      </c>
      <c r="I27" s="35">
        <f>'Población %'!I72*'Insumo 4'!I$13</f>
        <v>2.2171243964002035E-2</v>
      </c>
      <c r="J27" s="35">
        <f>'Población %'!J72*'Insumo 4'!J$13</f>
        <v>2.0445772282254564E-2</v>
      </c>
      <c r="K27" s="35">
        <f>'Población %'!K72*'Insumo 4'!K$13</f>
        <v>1.8538754938331056E-2</v>
      </c>
      <c r="L27" s="35">
        <f>'Población %'!L72*'Insumo 4'!L$13</f>
        <v>1.6556964598522531E-2</v>
      </c>
      <c r="M27" s="35">
        <f>'Población %'!M72*'Insumo 4'!M$13</f>
        <v>1.5269471342850992E-2</v>
      </c>
      <c r="N27" s="35">
        <f>'Población %'!N72*'Insumo 4'!N$13</f>
        <v>1.4621464829956795E-2</v>
      </c>
      <c r="O27" s="35">
        <f>'Población %'!O72*'Insumo 4'!O$13</f>
        <v>1.403250303771451E-2</v>
      </c>
      <c r="P27" s="35">
        <f>'Población %'!P72*'Insumo 4'!P$13</f>
        <v>1.3811393667584016E-2</v>
      </c>
      <c r="Q27" s="35">
        <f>'Población %'!Q72*'Insumo 4'!Q$13</f>
        <v>1.3858981394587154E-2</v>
      </c>
      <c r="R27" s="35">
        <f>'Población %'!R72*'Insumo 4'!R$13</f>
        <v>1.3912999478117003E-2</v>
      </c>
      <c r="S27" s="35">
        <f>'Población %'!S72*'Insumo 4'!S$13</f>
        <v>1.4018880800414142E-2</v>
      </c>
      <c r="T27" s="35">
        <f>'Población %'!T72*'Insumo 4'!T$13</f>
        <v>1.4153877487736534E-2</v>
      </c>
      <c r="U27" s="35">
        <f>'Población %'!U72*'Insumo 4'!U$13</f>
        <v>1.4211606676644499E-2</v>
      </c>
      <c r="V27" s="35">
        <f>'Población %'!V72*'Insumo 4'!V$13</f>
        <v>1.4187171074809974E-2</v>
      </c>
      <c r="W27" s="35">
        <f>'Población %'!W72*'Insumo 4'!W$13</f>
        <v>1.4131404917629936E-2</v>
      </c>
      <c r="X27" s="35">
        <f>'Población %'!X72*'Insumo 4'!X$13</f>
        <v>1.3654972073194964E-2</v>
      </c>
      <c r="Y27" s="35">
        <f>'Población %'!Y72*'Insumo 4'!Y$13</f>
        <v>1.3255575980624677E-2</v>
      </c>
      <c r="Z27" s="35">
        <f>'Población %'!Z72*'Insumo 4'!Z$13</f>
        <v>1.3036816315706372E-2</v>
      </c>
      <c r="AA27" s="35">
        <f>'Población %'!AA72*'Insumo 4'!AA$13</f>
        <v>1.289112379785941E-2</v>
      </c>
      <c r="AB27" s="35">
        <f>'Población %'!AB72*'Insumo 4'!AB$13</f>
        <v>1.2831424546067074E-2</v>
      </c>
      <c r="AC27" s="35">
        <f>'Población %'!AC72*'Insumo 4'!AC$13</f>
        <v>1.2962275628181339E-2</v>
      </c>
      <c r="AD27" s="35">
        <f>'Población %'!AD72*'Insumo 4'!AD$13</f>
        <v>1.3187800051649197E-2</v>
      </c>
      <c r="AE27" s="35">
        <f>'Población %'!AE72*'Insumo 4'!AE$13</f>
        <v>1.3511522435017628E-2</v>
      </c>
      <c r="AF27" s="35">
        <f>'Población %'!AF72*'Insumo 4'!AF$13</f>
        <v>1.4075929056328809E-2</v>
      </c>
      <c r="AG27" s="35">
        <f>'Población %'!AG72*'Insumo 4'!AG$13</f>
        <v>1.4643891670063814E-2</v>
      </c>
      <c r="AH27" s="35">
        <f>'Población %'!AH72*'Insumo 4'!AH$13</f>
        <v>1.522757419146778E-2</v>
      </c>
      <c r="AI27" s="35">
        <f>'Población %'!AI72*'Insumo 4'!AI$13</f>
        <v>1.5922741688699636E-2</v>
      </c>
      <c r="AJ27" s="35">
        <f>'Población %'!AJ72*'Insumo 4'!AJ$13</f>
        <v>1.6520519733638793E-2</v>
      </c>
      <c r="AK27" s="35">
        <f>'Población %'!AK72*'Insumo 4'!AK$13</f>
        <v>1.70196911771688E-2</v>
      </c>
      <c r="AL27" s="35">
        <f>'Población %'!AL72*'Insumo 4'!AL$13</f>
        <v>1.7715786189206488E-2</v>
      </c>
      <c r="AM27" s="35">
        <f>'Población %'!AM72*'Insumo 4'!AM$13</f>
        <v>1.8731344970205292E-2</v>
      </c>
      <c r="AN27" s="35">
        <f>'Población %'!AN72*'Insumo 4'!AN$13</f>
        <v>1.956636069013537E-2</v>
      </c>
      <c r="AO27" s="35">
        <f>'Población %'!AO72*'Insumo 4'!AO$13</f>
        <v>2.0271635335927428E-2</v>
      </c>
      <c r="AP27" s="35">
        <f>'Población %'!AP72*'Insumo 4'!AP$13</f>
        <v>2.1041638041612395E-2</v>
      </c>
      <c r="AQ27" s="35">
        <f>'Población %'!AQ72*'Insumo 4'!AQ$13</f>
        <v>2.1400722436770245E-2</v>
      </c>
      <c r="AR27" s="35">
        <f>'Población %'!AR72*'Insumo 4'!AR$13</f>
        <v>2.1330452423782151E-2</v>
      </c>
      <c r="AS27" s="35">
        <f>'Población %'!AS72*'Insumo 4'!AS$13</f>
        <v>2.1498673504938361E-2</v>
      </c>
      <c r="AT27" s="35">
        <f>'Población %'!AT72*'Insumo 4'!AT$13</f>
        <v>2.2010216038597506E-2</v>
      </c>
      <c r="AU27" s="35">
        <f>'Población %'!AU72*'Insumo 4'!AU$13</f>
        <v>2.2477924337696374E-2</v>
      </c>
      <c r="AV27" s="35">
        <f>'Población %'!AV72*'Insumo 4'!AV$13</f>
        <v>2.3481013898772485E-2</v>
      </c>
      <c r="AW27" s="35">
        <f>'Población %'!AW72*'Insumo 4'!AW$13</f>
        <v>2.4378304719256616E-2</v>
      </c>
      <c r="AX27" s="35">
        <f>'Población %'!AX72*'Insumo 4'!AX$13</f>
        <v>2.4700315827903854E-2</v>
      </c>
      <c r="AY27" s="35">
        <f>'Población %'!AY72*'Insumo 4'!AY$13</f>
        <v>2.4553179286730661E-2</v>
      </c>
      <c r="AZ27" s="35">
        <f>'Población %'!AZ72*'Insumo 4'!AZ$13</f>
        <v>2.4527287824620034E-2</v>
      </c>
      <c r="BA27" s="35">
        <f>'Población %'!BA72*'Insumo 4'!BA$13</f>
        <v>2.4650038437955223E-2</v>
      </c>
      <c r="BB27" s="35">
        <f>'Población %'!BB72*'Insumo 4'!BB$13</f>
        <v>2.5357709066013111E-2</v>
      </c>
      <c r="BC27" s="35">
        <f>'Población %'!BC72*'Insumo 4'!BC$13</f>
        <v>2.713996188998466E-2</v>
      </c>
      <c r="BD27" s="35">
        <f>'Población %'!BD72*'Insumo 4'!BD$13</f>
        <v>2.9113229972210334E-2</v>
      </c>
      <c r="BE27" s="35">
        <f>'Población %'!BE72*'Insumo 4'!BE$13</f>
        <v>3.0640415440474005E-2</v>
      </c>
      <c r="BF27" s="35">
        <f>'Población %'!BF72*'Insumo 4'!BF$13</f>
        <v>3.1284274168083361E-2</v>
      </c>
      <c r="BG27" s="35">
        <f>'Población %'!BG72*'Insumo 4'!BG$13</f>
        <v>3.1373564813829566E-2</v>
      </c>
      <c r="BH27" s="35">
        <f>'Población %'!BH72*'Insumo 4'!BH$13</f>
        <v>3.0473006424591685E-2</v>
      </c>
      <c r="BI27" s="35">
        <f>'Población %'!BI72*'Insumo 4'!BI$13</f>
        <v>2.9092875178036014E-2</v>
      </c>
      <c r="BJ27" s="35">
        <f>'Población %'!BJ72*'Insumo 4'!BJ$13</f>
        <v>2.7609330691150347E-2</v>
      </c>
      <c r="BK27" s="35">
        <f>'Población %'!BK72*'Insumo 4'!BK$13</f>
        <v>2.6581982288900699E-2</v>
      </c>
      <c r="BL27" s="35">
        <f>'Población %'!BL72*'Insumo 4'!BL$13</f>
        <v>2.5415733387548777E-2</v>
      </c>
      <c r="BM27" s="35">
        <f>'Población %'!BM72*'Insumo 4'!BM$13</f>
        <v>2.4458596556337329E-2</v>
      </c>
      <c r="BN27" s="35">
        <f>'Población %'!BN72*'Insumo 4'!BN$13</f>
        <v>2.3816987038446612E-2</v>
      </c>
      <c r="BO27" s="35">
        <f>'Población %'!BO72*'Insumo 4'!BO$13</f>
        <v>2.3104765576826725E-2</v>
      </c>
      <c r="BP27" s="35">
        <f>'Población %'!BP72*'Insumo 4'!BP$13</f>
        <v>2.2519765463486136E-2</v>
      </c>
      <c r="BQ27" s="35">
        <f>'Población %'!BQ72*'Insumo 4'!BQ$13</f>
        <v>2.2600307068456085E-2</v>
      </c>
      <c r="BR27" s="35">
        <f>'Población %'!BR72*'Insumo 4'!BR$13</f>
        <v>2.2684947463761228E-2</v>
      </c>
      <c r="BS27" s="35">
        <f>'Población %'!BS72*'Insumo 4'!BS$13</f>
        <v>2.2918322390592299E-2</v>
      </c>
      <c r="BT27" s="35">
        <f>'Población %'!BT72*'Insumo 4'!BT$13</f>
        <v>2.4030030585602848E-2</v>
      </c>
      <c r="BU27" s="35">
        <f>'Población %'!BU72*'Insumo 4'!BU$13</f>
        <v>2.4842121156056218E-2</v>
      </c>
      <c r="BV27" s="35">
        <f>'Población %'!BV72*'Insumo 4'!BV$13</f>
        <v>2.5127388821919866E-2</v>
      </c>
      <c r="BW27" s="35">
        <f>'Población %'!BW72*'Insumo 4'!BW$13</f>
        <v>2.5184776556784264E-2</v>
      </c>
      <c r="BX27" s="35">
        <f>'Población %'!BX72*'Insumo 4'!BX$13</f>
        <v>2.4795897881935428E-2</v>
      </c>
      <c r="BY27" s="35">
        <f>'Población %'!BY72*'Insumo 4'!BY$13</f>
        <v>2.3627376624522727E-2</v>
      </c>
      <c r="BZ27" s="35">
        <f>'Población %'!BZ72*'Insumo 4'!BZ$13</f>
        <v>2.2407281570599544E-2</v>
      </c>
      <c r="CA27" s="35">
        <f>'Población %'!CA72*'Insumo 4'!CA$13</f>
        <v>2.1133032271345574E-2</v>
      </c>
      <c r="CB27" s="35">
        <f>'Población %'!CB72*'Insumo 4'!CB$13</f>
        <v>1.9712356311718648E-2</v>
      </c>
      <c r="CC27" s="35">
        <f>'Población %'!CC72*'Insumo 4'!CC$13</f>
        <v>1.8158531481739418E-2</v>
      </c>
      <c r="CD27" s="35">
        <f>'Población %'!CD72*'Insumo 4'!CD$13</f>
        <v>1.6508022833259809E-2</v>
      </c>
      <c r="CE27" s="35">
        <f>'Población %'!CE72*'Insumo 4'!CE$13</f>
        <v>1.4812041606076529E-2</v>
      </c>
      <c r="CF27" s="35">
        <f>'Población %'!CF72*'Insumo 4'!CF$13</f>
        <v>1.3083074810425508E-2</v>
      </c>
      <c r="CG27" s="35">
        <f>'Población %'!CG72*'Insumo 4'!CG$13</f>
        <v>1.1482848570948657E-2</v>
      </c>
      <c r="CH27" s="35">
        <f>'Población %'!CH72*'Insumo 4'!CH$13</f>
        <v>1.0105156813861538E-2</v>
      </c>
      <c r="CI27" s="35">
        <f>'Población %'!CI72*'Insumo 4'!CI$13</f>
        <v>8.8935856352202105E-3</v>
      </c>
      <c r="CJ27" s="35">
        <f>'Población %'!CJ72*'Insumo 4'!CJ$13</f>
        <v>7.6869134015964445E-3</v>
      </c>
      <c r="CK27" s="35">
        <f>'Población %'!CK72*'Insumo 4'!CK$13</f>
        <v>6.5737390004363822E-3</v>
      </c>
      <c r="CL27" s="35">
        <f>'Población %'!CL72*'Insumo 4'!CL$13</f>
        <v>5.5703889817819126E-3</v>
      </c>
      <c r="CM27" s="35">
        <f>'Población %'!CM72*'Insumo 4'!CM$13</f>
        <v>4.5935054373432644E-3</v>
      </c>
      <c r="CN27" s="35">
        <f>'Población %'!CN72*'Insumo 4'!CN$13</f>
        <v>3.6494236368903366E-3</v>
      </c>
      <c r="CP27" s="40">
        <f t="shared" si="0"/>
        <v>1.8030906202793149</v>
      </c>
    </row>
    <row r="28" spans="1:94" x14ac:dyDescent="0.2">
      <c r="A28">
        <f>'Población %'!A73</f>
        <v>2012</v>
      </c>
      <c r="B28" s="35">
        <f>'Población %'!B73*'Insumo 4'!B$13</f>
        <v>3.2591708872501936E-2</v>
      </c>
      <c r="C28" s="35">
        <f>'Población %'!C73*'Insumo 4'!C$13</f>
        <v>4.1252036616282073E-2</v>
      </c>
      <c r="D28" s="35">
        <f>'Población %'!D73*'Insumo 4'!D$13</f>
        <v>2.771841271950734E-2</v>
      </c>
      <c r="E28" s="35">
        <f>'Población %'!E73*'Insumo 4'!E$13</f>
        <v>3.0959136889941424E-2</v>
      </c>
      <c r="F28" s="35">
        <f>'Población %'!F73*'Insumo 4'!F$13</f>
        <v>2.5509007136084023E-2</v>
      </c>
      <c r="G28" s="35">
        <f>'Población %'!G73*'Insumo 4'!G$13</f>
        <v>2.5365625100802175E-2</v>
      </c>
      <c r="H28" s="35">
        <f>'Población %'!H73*'Insumo 4'!H$13</f>
        <v>2.3548291880193997E-2</v>
      </c>
      <c r="I28" s="35">
        <f>'Población %'!I73*'Insumo 4'!I$13</f>
        <v>2.166147722244147E-2</v>
      </c>
      <c r="J28" s="35">
        <f>'Población %'!J73*'Insumo 4'!J$13</f>
        <v>1.9804115785993809E-2</v>
      </c>
      <c r="K28" s="35">
        <f>'Población %'!K73*'Insumo 4'!K$13</f>
        <v>1.783539852121795E-2</v>
      </c>
      <c r="L28" s="35">
        <f>'Población %'!L73*'Insumo 4'!L$13</f>
        <v>1.5896568615933727E-2</v>
      </c>
      <c r="M28" s="35">
        <f>'Población %'!M73*'Insumo 4'!M$13</f>
        <v>1.466675782358723E-2</v>
      </c>
      <c r="N28" s="35">
        <f>'Población %'!N73*'Insumo 4'!N$13</f>
        <v>1.4027884237871848E-2</v>
      </c>
      <c r="O28" s="35">
        <f>'Población %'!O73*'Insumo 4'!O$13</f>
        <v>1.3607873874049093E-2</v>
      </c>
      <c r="P28" s="35">
        <f>'Población %'!P73*'Insumo 4'!P$13</f>
        <v>1.3614564828807324E-2</v>
      </c>
      <c r="Q28" s="35">
        <f>'Población %'!Q73*'Insumo 4'!Q$13</f>
        <v>1.3822290867818526E-2</v>
      </c>
      <c r="R28" s="35">
        <f>'Población %'!R73*'Insumo 4'!R$13</f>
        <v>1.3871630556804954E-2</v>
      </c>
      <c r="S28" s="35">
        <f>'Población %'!S73*'Insumo 4'!S$13</f>
        <v>1.3985374501226191E-2</v>
      </c>
      <c r="T28" s="35">
        <f>'Población %'!T73*'Insumo 4'!T$13</f>
        <v>1.4223683643395317E-2</v>
      </c>
      <c r="U28" s="35">
        <f>'Población %'!U73*'Insumo 4'!U$13</f>
        <v>1.4419354218894381E-2</v>
      </c>
      <c r="V28" s="35">
        <f>'Población %'!V73*'Insumo 4'!V$13</f>
        <v>1.4500193988433246E-2</v>
      </c>
      <c r="W28" s="35">
        <f>'Población %'!W73*'Insumo 4'!W$13</f>
        <v>1.4485243207071834E-2</v>
      </c>
      <c r="X28" s="35">
        <f>'Población %'!X73*'Insumo 4'!X$13</f>
        <v>1.4057773007971102E-2</v>
      </c>
      <c r="Y28" s="35">
        <f>'Población %'!Y73*'Insumo 4'!Y$13</f>
        <v>1.359668200602107E-2</v>
      </c>
      <c r="Z28" s="35">
        <f>'Población %'!Z73*'Insumo 4'!Z$13</f>
        <v>1.3249273747777537E-2</v>
      </c>
      <c r="AA28" s="35">
        <f>'Población %'!AA73*'Insumo 4'!AA$13</f>
        <v>1.3012529727661072E-2</v>
      </c>
      <c r="AB28" s="35">
        <f>'Población %'!AB73*'Insumo 4'!AB$13</f>
        <v>1.2984716217142816E-2</v>
      </c>
      <c r="AC28" s="35">
        <f>'Población %'!AC73*'Insumo 4'!AC$13</f>
        <v>1.3141208140515693E-2</v>
      </c>
      <c r="AD28" s="35">
        <f>'Población %'!AD73*'Insumo 4'!AD$13</f>
        <v>1.329618288383338E-2</v>
      </c>
      <c r="AE28" s="35">
        <f>'Población %'!AE73*'Insumo 4'!AE$13</f>
        <v>1.3509309672121704E-2</v>
      </c>
      <c r="AF28" s="35">
        <f>'Población %'!AF73*'Insumo 4'!AF$13</f>
        <v>1.3994234214471267E-2</v>
      </c>
      <c r="AG28" s="35">
        <f>'Población %'!AG73*'Insumo 4'!AG$13</f>
        <v>1.4554770075159741E-2</v>
      </c>
      <c r="AH28" s="35">
        <f>'Población %'!AH73*'Insumo 4'!AH$13</f>
        <v>1.5111479035402524E-2</v>
      </c>
      <c r="AI28" s="35">
        <f>'Población %'!AI73*'Insumo 4'!AI$13</f>
        <v>1.5860032669596718E-2</v>
      </c>
      <c r="AJ28" s="35">
        <f>'Población %'!AJ73*'Insumo 4'!AJ$13</f>
        <v>1.6568130199339125E-2</v>
      </c>
      <c r="AK28" s="35">
        <f>'Población %'!AK73*'Insumo 4'!AK$13</f>
        <v>1.7145264366246502E-2</v>
      </c>
      <c r="AL28" s="35">
        <f>'Población %'!AL73*'Insumo 4'!AL$13</f>
        <v>1.7821841691112797E-2</v>
      </c>
      <c r="AM28" s="35">
        <f>'Población %'!AM73*'Insumo 4'!AM$13</f>
        <v>1.8835533824306947E-2</v>
      </c>
      <c r="AN28" s="35">
        <f>'Población %'!AN73*'Insumo 4'!AN$13</f>
        <v>1.9689447760672395E-2</v>
      </c>
      <c r="AO28" s="35">
        <f>'Población %'!AO73*'Insumo 4'!AO$13</f>
        <v>2.0414144565257926E-2</v>
      </c>
      <c r="AP28" s="35">
        <f>'Población %'!AP73*'Insumo 4'!AP$13</f>
        <v>2.120446647192906E-2</v>
      </c>
      <c r="AQ28" s="35">
        <f>'Población %'!AQ73*'Insumo 4'!AQ$13</f>
        <v>2.1584725736559156E-2</v>
      </c>
      <c r="AR28" s="35">
        <f>'Población %'!AR73*'Insumo 4'!AR$13</f>
        <v>2.1536363829671251E-2</v>
      </c>
      <c r="AS28" s="35">
        <f>'Población %'!AS73*'Insumo 4'!AS$13</f>
        <v>2.1691643138371453E-2</v>
      </c>
      <c r="AT28" s="35">
        <f>'Población %'!AT73*'Insumo 4'!AT$13</f>
        <v>2.2174712314922195E-2</v>
      </c>
      <c r="AU28" s="35">
        <f>'Población %'!AU73*'Insumo 4'!AU$13</f>
        <v>2.2630853163404203E-2</v>
      </c>
      <c r="AV28" s="35">
        <f>'Población %'!AV73*'Insumo 4'!AV$13</f>
        <v>2.3655419365215549E-2</v>
      </c>
      <c r="AW28" s="35">
        <f>'Población %'!AW73*'Insumo 4'!AW$13</f>
        <v>2.4556775992177843E-2</v>
      </c>
      <c r="AX28" s="35">
        <f>'Población %'!AX73*'Insumo 4'!AX$13</f>
        <v>2.4950029214018433E-2</v>
      </c>
      <c r="AY28" s="35">
        <f>'Población %'!AY73*'Insumo 4'!AY$13</f>
        <v>2.4910206605570188E-2</v>
      </c>
      <c r="AZ28" s="35">
        <f>'Población %'!AZ73*'Insumo 4'!AZ$13</f>
        <v>2.4957369835840747E-2</v>
      </c>
      <c r="BA28" s="35">
        <f>'Población %'!BA73*'Insumo 4'!BA$13</f>
        <v>2.5092807034122928E-2</v>
      </c>
      <c r="BB28" s="35">
        <f>'Población %'!BB73*'Insumo 4'!BB$13</f>
        <v>2.5859568149411639E-2</v>
      </c>
      <c r="BC28" s="35">
        <f>'Población %'!BC73*'Insumo 4'!BC$13</f>
        <v>2.7575068740561686E-2</v>
      </c>
      <c r="BD28" s="35">
        <f>'Población %'!BD73*'Insumo 4'!BD$13</f>
        <v>2.9374876856562732E-2</v>
      </c>
      <c r="BE28" s="35">
        <f>'Población %'!BE73*'Insumo 4'!BE$13</f>
        <v>3.0779417792077577E-2</v>
      </c>
      <c r="BF28" s="35">
        <f>'Población %'!BF73*'Insumo 4'!BF$13</f>
        <v>3.1444504778265638E-2</v>
      </c>
      <c r="BG28" s="35">
        <f>'Población %'!BG73*'Insumo 4'!BG$13</f>
        <v>3.1477667527198584E-2</v>
      </c>
      <c r="BH28" s="35">
        <f>'Población %'!BH73*'Insumo 4'!BH$13</f>
        <v>3.0788154638583271E-2</v>
      </c>
      <c r="BI28" s="35">
        <f>'Población %'!BI73*'Insumo 4'!BI$13</f>
        <v>2.9758930778171933E-2</v>
      </c>
      <c r="BJ28" s="35">
        <f>'Población %'!BJ73*'Insumo 4'!BJ$13</f>
        <v>2.8484367470145423E-2</v>
      </c>
      <c r="BK28" s="35">
        <f>'Población %'!BK73*'Insumo 4'!BK$13</f>
        <v>2.7415360060913198E-2</v>
      </c>
      <c r="BL28" s="35">
        <f>'Población %'!BL73*'Insumo 4'!BL$13</f>
        <v>2.6282101655564355E-2</v>
      </c>
      <c r="BM28" s="35">
        <f>'Población %'!BM73*'Insumo 4'!BM$13</f>
        <v>2.5101394875131623E-2</v>
      </c>
      <c r="BN28" s="35">
        <f>'Población %'!BN73*'Insumo 4'!BN$13</f>
        <v>2.4080151236064596E-2</v>
      </c>
      <c r="BO28" s="35">
        <f>'Población %'!BO73*'Insumo 4'!BO$13</f>
        <v>2.3113291328306893E-2</v>
      </c>
      <c r="BP28" s="35">
        <f>'Población %'!BP73*'Insumo 4'!BP$13</f>
        <v>2.256247445383984E-2</v>
      </c>
      <c r="BQ28" s="35">
        <f>'Población %'!BQ73*'Insumo 4'!BQ$13</f>
        <v>2.2630222593909555E-2</v>
      </c>
      <c r="BR28" s="35">
        <f>'Población %'!BR73*'Insumo 4'!BR$13</f>
        <v>2.2734705785829489E-2</v>
      </c>
      <c r="BS28" s="35">
        <f>'Población %'!BS73*'Insumo 4'!BS$13</f>
        <v>2.3040924651582272E-2</v>
      </c>
      <c r="BT28" s="35">
        <f>'Población %'!BT73*'Insumo 4'!BT$13</f>
        <v>2.4212612013114827E-2</v>
      </c>
      <c r="BU28" s="35">
        <f>'Población %'!BU73*'Insumo 4'!BU$13</f>
        <v>2.4992523568390476E-2</v>
      </c>
      <c r="BV28" s="35">
        <f>'Población %'!BV73*'Insumo 4'!BV$13</f>
        <v>2.5244205488977291E-2</v>
      </c>
      <c r="BW28" s="35">
        <f>'Población %'!BW73*'Insumo 4'!BW$13</f>
        <v>2.5421409719022792E-2</v>
      </c>
      <c r="BX28" s="35">
        <f>'Población %'!BX73*'Insumo 4'!BX$13</f>
        <v>2.5226971024774673E-2</v>
      </c>
      <c r="BY28" s="35">
        <f>'Población %'!BY73*'Insumo 4'!BY$13</f>
        <v>2.4182072056167757E-2</v>
      </c>
      <c r="BZ28" s="35">
        <f>'Población %'!BZ73*'Insumo 4'!BZ$13</f>
        <v>2.2932047548896412E-2</v>
      </c>
      <c r="CA28" s="35">
        <f>'Población %'!CA73*'Insumo 4'!CA$13</f>
        <v>2.1635662374996565E-2</v>
      </c>
      <c r="CB28" s="35">
        <f>'Población %'!CB73*'Insumo 4'!CB$13</f>
        <v>2.0256997443337713E-2</v>
      </c>
      <c r="CC28" s="35">
        <f>'Población %'!CC73*'Insumo 4'!CC$13</f>
        <v>1.8770730210337701E-2</v>
      </c>
      <c r="CD28" s="35">
        <f>'Población %'!CD73*'Insumo 4'!CD$13</f>
        <v>1.7165553246979853E-2</v>
      </c>
      <c r="CE28" s="35">
        <f>'Población %'!CE73*'Insumo 4'!CE$13</f>
        <v>1.5483625487259553E-2</v>
      </c>
      <c r="CF28" s="35">
        <f>'Población %'!CF73*'Insumo 4'!CF$13</f>
        <v>1.3781220631164538E-2</v>
      </c>
      <c r="CG28" s="35">
        <f>'Población %'!CG73*'Insumo 4'!CG$13</f>
        <v>1.206326026595398E-2</v>
      </c>
      <c r="CH28" s="35">
        <f>'Población %'!CH73*'Insumo 4'!CH$13</f>
        <v>1.0496961216672523E-2</v>
      </c>
      <c r="CI28" s="35">
        <f>'Población %'!CI73*'Insumo 4'!CI$13</f>
        <v>9.1633573567987663E-3</v>
      </c>
      <c r="CJ28" s="35">
        <f>'Población %'!CJ73*'Insumo 4'!CJ$13</f>
        <v>8.007845049322183E-3</v>
      </c>
      <c r="CK28" s="35">
        <f>'Población %'!CK73*'Insumo 4'!CK$13</f>
        <v>6.8314492503123792E-3</v>
      </c>
      <c r="CL28" s="35">
        <f>'Población %'!CL73*'Insumo 4'!CL$13</f>
        <v>5.7927600806679498E-3</v>
      </c>
      <c r="CM28" s="35">
        <f>'Población %'!CM73*'Insumo 4'!CM$13</f>
        <v>4.9029861614894015E-3</v>
      </c>
      <c r="CN28" s="35">
        <f>'Población %'!CN73*'Insumo 4'!CN$13</f>
        <v>3.997778042112975E-3</v>
      </c>
      <c r="CP28" s="40">
        <f t="shared" si="0"/>
        <v>1.8162197692241437</v>
      </c>
    </row>
    <row r="29" spans="1:94" x14ac:dyDescent="0.2">
      <c r="A29">
        <f>'Población %'!A74</f>
        <v>2013</v>
      </c>
      <c r="B29" s="35">
        <f>'Población %'!B74*'Insumo 4'!B$13</f>
        <v>3.1677853200794713E-2</v>
      </c>
      <c r="C29" s="35">
        <f>'Población %'!C74*'Insumo 4'!C$13</f>
        <v>4.0580226296891675E-2</v>
      </c>
      <c r="D29" s="35">
        <f>'Población %'!D74*'Insumo 4'!D$13</f>
        <v>2.6302092326479277E-2</v>
      </c>
      <c r="E29" s="35">
        <f>'Población %'!E74*'Insumo 4'!E$13</f>
        <v>3.1001845119718048E-2</v>
      </c>
      <c r="F29" s="35">
        <f>'Población %'!F74*'Insumo 4'!F$13</f>
        <v>2.5498401907319966E-2</v>
      </c>
      <c r="G29" s="35">
        <f>'Población %'!G74*'Insumo 4'!G$13</f>
        <v>2.5261655558539993E-2</v>
      </c>
      <c r="H29" s="35">
        <f>'Población %'!H74*'Insumo 4'!H$13</f>
        <v>2.3334077433240785E-2</v>
      </c>
      <c r="I29" s="35">
        <f>'Población %'!I74*'Insumo 4'!I$13</f>
        <v>2.1357110267319762E-2</v>
      </c>
      <c r="J29" s="35">
        <f>'Población %'!J74*'Insumo 4'!J$13</f>
        <v>1.9431040588580591E-2</v>
      </c>
      <c r="K29" s="35">
        <f>'Población %'!K74*'Insumo 4'!K$13</f>
        <v>1.7337969608790266E-2</v>
      </c>
      <c r="L29" s="35">
        <f>'Población %'!L74*'Insumo 4'!L$13</f>
        <v>1.5320276450912626E-2</v>
      </c>
      <c r="M29" s="35">
        <f>'Población %'!M74*'Insumo 4'!M$13</f>
        <v>1.4092068034791193E-2</v>
      </c>
      <c r="N29" s="35">
        <f>'Población %'!N74*'Insumo 4'!N$13</f>
        <v>1.3495125264232726E-2</v>
      </c>
      <c r="O29" s="35">
        <f>'Población %'!O74*'Insumo 4'!O$13</f>
        <v>1.3080760431629156E-2</v>
      </c>
      <c r="P29" s="35">
        <f>'Población %'!P74*'Insumo 4'!P$13</f>
        <v>1.3226722562072746E-2</v>
      </c>
      <c r="Q29" s="35">
        <f>'Población %'!Q74*'Insumo 4'!Q$13</f>
        <v>1.3648197458011754E-2</v>
      </c>
      <c r="R29" s="35">
        <f>'Población %'!R74*'Insumo 4'!R$13</f>
        <v>1.3856851946465971E-2</v>
      </c>
      <c r="S29" s="35">
        <f>'Población %'!S74*'Insumo 4'!S$13</f>
        <v>1.3965828396342507E-2</v>
      </c>
      <c r="T29" s="35">
        <f>'Población %'!T74*'Insumo 4'!T$13</f>
        <v>1.4212015072915099E-2</v>
      </c>
      <c r="U29" s="35">
        <f>'Población %'!U74*'Insumo 4'!U$13</f>
        <v>1.4510789507179577E-2</v>
      </c>
      <c r="V29" s="35">
        <f>'Población %'!V74*'Insumo 4'!V$13</f>
        <v>1.4729174034223051E-2</v>
      </c>
      <c r="W29" s="35">
        <f>'Población %'!W74*'Insumo 4'!W$13</f>
        <v>1.4819269738135065E-2</v>
      </c>
      <c r="X29" s="35">
        <f>'Población %'!X74*'Insumo 4'!X$13</f>
        <v>1.4423380893511438E-2</v>
      </c>
      <c r="Y29" s="35">
        <f>'Población %'!Y74*'Insumo 4'!Y$13</f>
        <v>1.4010459419673405E-2</v>
      </c>
      <c r="Z29" s="35">
        <f>'Población %'!Z74*'Insumo 4'!Z$13</f>
        <v>1.3599827129091737E-2</v>
      </c>
      <c r="AA29" s="35">
        <f>'Población %'!AA74*'Insumo 4'!AA$13</f>
        <v>1.3229809616942317E-2</v>
      </c>
      <c r="AB29" s="35">
        <f>'Población %'!AB74*'Insumo 4'!AB$13</f>
        <v>1.3108933248779242E-2</v>
      </c>
      <c r="AC29" s="35">
        <f>'Población %'!AC74*'Insumo 4'!AC$13</f>
        <v>1.329925896002322E-2</v>
      </c>
      <c r="AD29" s="35">
        <f>'Población %'!AD74*'Insumo 4'!AD$13</f>
        <v>1.3479887747242791E-2</v>
      </c>
      <c r="AE29" s="35">
        <f>'Población %'!AE74*'Insumo 4'!AE$13</f>
        <v>1.3619561761749078E-2</v>
      </c>
      <c r="AF29" s="35">
        <f>'Población %'!AF74*'Insumo 4'!AF$13</f>
        <v>1.399067383978949E-2</v>
      </c>
      <c r="AG29" s="35">
        <f>'Población %'!AG74*'Insumo 4'!AG$13</f>
        <v>1.4469104973541015E-2</v>
      </c>
      <c r="AH29" s="35">
        <f>'Población %'!AH74*'Insumo 4'!AH$13</f>
        <v>1.5017889843210414E-2</v>
      </c>
      <c r="AI29" s="35">
        <f>'Población %'!AI74*'Insumo 4'!AI$13</f>
        <v>1.5736942798363861E-2</v>
      </c>
      <c r="AJ29" s="35">
        <f>'Población %'!AJ74*'Insumo 4'!AJ$13</f>
        <v>1.6504535561846088E-2</v>
      </c>
      <c r="AK29" s="35">
        <f>'Población %'!AK74*'Insumo 4'!AK$13</f>
        <v>1.7202628051564427E-2</v>
      </c>
      <c r="AL29" s="35">
        <f>'Población %'!AL74*'Insumo 4'!AL$13</f>
        <v>1.7966539420129921E-2</v>
      </c>
      <c r="AM29" s="35">
        <f>'Población %'!AM74*'Insumo 4'!AM$13</f>
        <v>1.8962008052222038E-2</v>
      </c>
      <c r="AN29" s="35">
        <f>'Población %'!AN74*'Insumo 4'!AN$13</f>
        <v>1.9814305267572149E-2</v>
      </c>
      <c r="AO29" s="35">
        <f>'Población %'!AO74*'Insumo 4'!AO$13</f>
        <v>2.0557943732889373E-2</v>
      </c>
      <c r="AP29" s="35">
        <f>'Población %'!AP74*'Insumo 4'!AP$13</f>
        <v>2.1367766011622061E-2</v>
      </c>
      <c r="AQ29" s="35">
        <f>'Población %'!AQ74*'Insumo 4'!AQ$13</f>
        <v>2.1764948667837763E-2</v>
      </c>
      <c r="AR29" s="35">
        <f>'Población %'!AR74*'Insumo 4'!AR$13</f>
        <v>2.1736165189544229E-2</v>
      </c>
      <c r="AS29" s="35">
        <f>'Población %'!AS74*'Insumo 4'!AS$13</f>
        <v>2.1916757651563045E-2</v>
      </c>
      <c r="AT29" s="35">
        <f>'Población %'!AT74*'Insumo 4'!AT$13</f>
        <v>2.2389698219204699E-2</v>
      </c>
      <c r="AU29" s="35">
        <f>'Población %'!AU74*'Insumo 4'!AU$13</f>
        <v>2.281446074194441E-2</v>
      </c>
      <c r="AV29" s="35">
        <f>'Población %'!AV74*'Insumo 4'!AV$13</f>
        <v>2.3830868285087115E-2</v>
      </c>
      <c r="AW29" s="35">
        <f>'Población %'!AW74*'Insumo 4'!AW$13</f>
        <v>2.4755169742944717E-2</v>
      </c>
      <c r="AX29" s="35">
        <f>'Población %'!AX74*'Insumo 4'!AX$13</f>
        <v>2.514969287789965E-2</v>
      </c>
      <c r="AY29" s="35">
        <f>'Población %'!AY74*'Insumo 4'!AY$13</f>
        <v>2.5180329948248911E-2</v>
      </c>
      <c r="AZ29" s="35">
        <f>'Población %'!AZ74*'Insumo 4'!AZ$13</f>
        <v>2.5341446393071097E-2</v>
      </c>
      <c r="BA29" s="35">
        <f>'Población %'!BA74*'Insumo 4'!BA$13</f>
        <v>2.5556283805350577E-2</v>
      </c>
      <c r="BB29" s="35">
        <f>'Población %'!BB74*'Insumo 4'!BB$13</f>
        <v>2.6349300355355338E-2</v>
      </c>
      <c r="BC29" s="35">
        <f>'Población %'!BC74*'Insumo 4'!BC$13</f>
        <v>2.8148936577925408E-2</v>
      </c>
      <c r="BD29" s="35">
        <f>'Población %'!BD74*'Insumo 4'!BD$13</f>
        <v>2.9877147936221714E-2</v>
      </c>
      <c r="BE29" s="35">
        <f>'Población %'!BE74*'Insumo 4'!BE$13</f>
        <v>3.1088074411755658E-2</v>
      </c>
      <c r="BF29" s="35">
        <f>'Población %'!BF74*'Insumo 4'!BF$13</f>
        <v>3.1620742383449724E-2</v>
      </c>
      <c r="BG29" s="35">
        <f>'Población %'!BG74*'Insumo 4'!BG$13</f>
        <v>3.1673761073026663E-2</v>
      </c>
      <c r="BH29" s="35">
        <f>'Población %'!BH74*'Insumo 4'!BH$13</f>
        <v>3.0925176403946968E-2</v>
      </c>
      <c r="BI29" s="35">
        <f>'Población %'!BI74*'Insumo 4'!BI$13</f>
        <v>3.0102283662601294E-2</v>
      </c>
      <c r="BJ29" s="35">
        <f>'Población %'!BJ74*'Insumo 4'!BJ$13</f>
        <v>2.9173591514327302E-2</v>
      </c>
      <c r="BK29" s="35">
        <f>'Población %'!BK74*'Insumo 4'!BK$13</f>
        <v>2.8323640044945326E-2</v>
      </c>
      <c r="BL29" s="35">
        <f>'Población %'!BL74*'Insumo 4'!BL$13</f>
        <v>2.7145914528032045E-2</v>
      </c>
      <c r="BM29" s="35">
        <f>'Población %'!BM74*'Insumo 4'!BM$13</f>
        <v>2.5998960435117395E-2</v>
      </c>
      <c r="BN29" s="35">
        <f>'Población %'!BN74*'Insumo 4'!BN$13</f>
        <v>2.4750787676194177E-2</v>
      </c>
      <c r="BO29" s="35">
        <f>'Población %'!BO74*'Insumo 4'!BO$13</f>
        <v>2.3399370953943378E-2</v>
      </c>
      <c r="BP29" s="35">
        <f>'Población %'!BP74*'Insumo 4'!BP$13</f>
        <v>2.2596872722993083E-2</v>
      </c>
      <c r="BQ29" s="35">
        <f>'Población %'!BQ74*'Insumo 4'!BQ$13</f>
        <v>2.2701793654390127E-2</v>
      </c>
      <c r="BR29" s="35">
        <f>'Población %'!BR74*'Insumo 4'!BR$13</f>
        <v>2.2793504993218354E-2</v>
      </c>
      <c r="BS29" s="35">
        <f>'Población %'!BS74*'Insumo 4'!BS$13</f>
        <v>2.3124647252144727E-2</v>
      </c>
      <c r="BT29" s="35">
        <f>'Población %'!BT74*'Insumo 4'!BT$13</f>
        <v>2.4386064759704049E-2</v>
      </c>
      <c r="BU29" s="35">
        <f>'Población %'!BU74*'Insumo 4'!BU$13</f>
        <v>2.5235580283758684E-2</v>
      </c>
      <c r="BV29" s="35">
        <f>'Población %'!BV74*'Insumo 4'!BV$13</f>
        <v>2.5448167646081071E-2</v>
      </c>
      <c r="BW29" s="35">
        <f>'Población %'!BW74*'Insumo 4'!BW$13</f>
        <v>2.5589307685240668E-2</v>
      </c>
      <c r="BX29" s="35">
        <f>'Población %'!BX74*'Insumo 4'!BX$13</f>
        <v>2.552300744982763E-2</v>
      </c>
      <c r="BY29" s="35">
        <f>'Población %'!BY74*'Insumo 4'!BY$13</f>
        <v>2.4673594601570037E-2</v>
      </c>
      <c r="BZ29" s="35">
        <f>'Población %'!BZ74*'Insumo 4'!BZ$13</f>
        <v>2.35503150085613E-2</v>
      </c>
      <c r="CA29" s="35">
        <f>'Población %'!CA74*'Insumo 4'!CA$13</f>
        <v>2.222009259069346E-2</v>
      </c>
      <c r="CB29" s="35">
        <f>'Población %'!CB74*'Insumo 4'!CB$13</f>
        <v>2.0815689021136587E-2</v>
      </c>
      <c r="CC29" s="35">
        <f>'Población %'!CC74*'Insumo 4'!CC$13</f>
        <v>1.9358136684929483E-2</v>
      </c>
      <c r="CD29" s="35">
        <f>'Población %'!CD74*'Insumo 4'!CD$13</f>
        <v>1.7795364438375962E-2</v>
      </c>
      <c r="CE29" s="35">
        <f>'Población %'!CE74*'Insumo 4'!CE$13</f>
        <v>1.613979101188099E-2</v>
      </c>
      <c r="CF29" s="35">
        <f>'Población %'!CF74*'Insumo 4'!CF$13</f>
        <v>1.4442301898482685E-2</v>
      </c>
      <c r="CG29" s="35">
        <f>'Población %'!CG74*'Insumo 4'!CG$13</f>
        <v>1.2746142000218253E-2</v>
      </c>
      <c r="CH29" s="35">
        <f>'Población %'!CH74*'Insumo 4'!CH$13</f>
        <v>1.1046928783524156E-2</v>
      </c>
      <c r="CI29" s="35">
        <f>'Población %'!CI74*'Insumo 4'!CI$13</f>
        <v>9.505092188331149E-3</v>
      </c>
      <c r="CJ29" s="35">
        <f>'Población %'!CJ74*'Insumo 4'!CJ$13</f>
        <v>8.2117217952273995E-3</v>
      </c>
      <c r="CK29" s="35">
        <f>'Población %'!CK74*'Insumo 4'!CK$13</f>
        <v>7.1065763890430025E-3</v>
      </c>
      <c r="CL29" s="35">
        <f>'Población %'!CL74*'Insumo 4'!CL$13</f>
        <v>5.957979976970406E-3</v>
      </c>
      <c r="CM29" s="35">
        <f>'Población %'!CM74*'Insumo 4'!CM$13</f>
        <v>4.9903377960048437E-3</v>
      </c>
      <c r="CN29" s="35">
        <f>'Población %'!CN74*'Insumo 4'!CN$13</f>
        <v>4.2197029137052205E-3</v>
      </c>
      <c r="CP29" s="40">
        <f t="shared" si="0"/>
        <v>1.8302930305599023</v>
      </c>
    </row>
    <row r="30" spans="1:94" x14ac:dyDescent="0.2">
      <c r="A30">
        <f>'Población %'!A75</f>
        <v>2014</v>
      </c>
      <c r="B30" s="35">
        <f>'Población %'!B75*'Insumo 4'!B$13</f>
        <v>3.0840103895937089E-2</v>
      </c>
      <c r="C30" s="35">
        <f>'Población %'!C75*'Insumo 4'!C$13</f>
        <v>3.9983594148013446E-2</v>
      </c>
      <c r="D30" s="35">
        <f>'Población %'!D75*'Insumo 4'!D$13</f>
        <v>2.6118258674969683E-2</v>
      </c>
      <c r="E30" s="35">
        <f>'Población %'!E75*'Insumo 4'!E$13</f>
        <v>2.9772453202739198E-2</v>
      </c>
      <c r="F30" s="35">
        <f>'Población %'!F75*'Insumo 4'!F$13</f>
        <v>2.5326746368021201E-2</v>
      </c>
      <c r="G30" s="35">
        <f>'Población %'!G75*'Insumo 4'!G$13</f>
        <v>2.5121580266319925E-2</v>
      </c>
      <c r="H30" s="35">
        <f>'Población %'!H75*'Insumo 4'!H$13</f>
        <v>2.3179097212900755E-2</v>
      </c>
      <c r="I30" s="35">
        <f>'Población %'!I75*'Insumo 4'!I$13</f>
        <v>2.1153829155338619E-2</v>
      </c>
      <c r="J30" s="35">
        <f>'Población %'!J75*'Insumo 4'!J$13</f>
        <v>1.9189012445907469E-2</v>
      </c>
      <c r="K30" s="35">
        <f>'Población %'!K75*'Insumo 4'!K$13</f>
        <v>1.7071064676625544E-2</v>
      </c>
      <c r="L30" s="35">
        <f>'Población %'!L75*'Insumo 4'!L$13</f>
        <v>1.4935834466188656E-2</v>
      </c>
      <c r="M30" s="35">
        <f>'Población %'!M75*'Insumo 4'!M$13</f>
        <v>1.3594693832707783E-2</v>
      </c>
      <c r="N30" s="35">
        <f>'Población %'!N75*'Insumo 4'!N$13</f>
        <v>1.2965803267880577E-2</v>
      </c>
      <c r="O30" s="35">
        <f>'Población %'!O75*'Insumo 4'!O$13</f>
        <v>1.2594126090991708E-2</v>
      </c>
      <c r="P30" s="35">
        <f>'Población %'!P75*'Insumo 4'!P$13</f>
        <v>1.2729531886037064E-2</v>
      </c>
      <c r="Q30" s="35">
        <f>'Población %'!Q75*'Insumo 4'!Q$13</f>
        <v>1.3273699729926433E-2</v>
      </c>
      <c r="R30" s="35">
        <f>'Población %'!R75*'Insumo 4'!R$13</f>
        <v>1.369499400419095E-2</v>
      </c>
      <c r="S30" s="35">
        <f>'Población %'!S75*'Insumo 4'!S$13</f>
        <v>1.3962583105698329E-2</v>
      </c>
      <c r="T30" s="35">
        <f>'Población %'!T75*'Insumo 4'!T$13</f>
        <v>1.420408396060553E-2</v>
      </c>
      <c r="U30" s="35">
        <f>'Población %'!U75*'Insumo 4'!U$13</f>
        <v>1.4510816808192635E-2</v>
      </c>
      <c r="V30" s="35">
        <f>'Población %'!V75*'Insumo 4'!V$13</f>
        <v>1.4832228685021168E-2</v>
      </c>
      <c r="W30" s="35">
        <f>'Población %'!W75*'Insumo 4'!W$13</f>
        <v>1.5059467900150473E-2</v>
      </c>
      <c r="X30" s="35">
        <f>'Población %'!X75*'Insumo 4'!X$13</f>
        <v>1.4759134134928003E-2</v>
      </c>
      <c r="Y30" s="35">
        <f>'Población %'!Y75*'Insumo 4'!Y$13</f>
        <v>1.4377570761413732E-2</v>
      </c>
      <c r="Z30" s="35">
        <f>'Población %'!Z75*'Insumo 4'!Z$13</f>
        <v>1.4015645851774264E-2</v>
      </c>
      <c r="AA30" s="35">
        <f>'Población %'!AA75*'Insumo 4'!AA$13</f>
        <v>1.3578818263891628E-2</v>
      </c>
      <c r="AB30" s="35">
        <f>'Población %'!AB75*'Insumo 4'!AB$13</f>
        <v>1.3322786604584422E-2</v>
      </c>
      <c r="AC30" s="35">
        <f>'Población %'!AC75*'Insumo 4'!AC$13</f>
        <v>1.3418220544924834E-2</v>
      </c>
      <c r="AD30" s="35">
        <f>'Población %'!AD75*'Insumo 4'!AD$13</f>
        <v>1.363274952168032E-2</v>
      </c>
      <c r="AE30" s="35">
        <f>'Población %'!AE75*'Insumo 4'!AE$13</f>
        <v>1.3797041440154876E-2</v>
      </c>
      <c r="AF30" s="35">
        <f>'Población %'!AF75*'Insumo 4'!AF$13</f>
        <v>1.4092956256349456E-2</v>
      </c>
      <c r="AG30" s="35">
        <f>'Población %'!AG75*'Insumo 4'!AG$13</f>
        <v>1.4452528580125461E-2</v>
      </c>
      <c r="AH30" s="35">
        <f>'Población %'!AH75*'Insumo 4'!AH$13</f>
        <v>1.4916362189816004E-2</v>
      </c>
      <c r="AI30" s="35">
        <f>'Población %'!AI75*'Insumo 4'!AI$13</f>
        <v>1.5625726887920542E-2</v>
      </c>
      <c r="AJ30" s="35">
        <f>'Población %'!AJ75*'Insumo 4'!AJ$13</f>
        <v>1.636163070057747E-2</v>
      </c>
      <c r="AK30" s="35">
        <f>'Población %'!AK75*'Insumo 4'!AK$13</f>
        <v>1.7125112635169172E-2</v>
      </c>
      <c r="AL30" s="35">
        <f>'Población %'!AL75*'Insumo 4'!AL$13</f>
        <v>1.8021183022345892E-2</v>
      </c>
      <c r="AM30" s="35">
        <f>'Población %'!AM75*'Insumo 4'!AM$13</f>
        <v>1.9115135179741258E-2</v>
      </c>
      <c r="AN30" s="35">
        <f>'Población %'!AN75*'Insumo 4'!AN$13</f>
        <v>1.9946671473728333E-2</v>
      </c>
      <c r="AO30" s="35">
        <f>'Población %'!AO75*'Insumo 4'!AO$13</f>
        <v>2.068860386367373E-2</v>
      </c>
      <c r="AP30" s="35">
        <f>'Población %'!AP75*'Insumo 4'!AP$13</f>
        <v>2.1518504039151946E-2</v>
      </c>
      <c r="AQ30" s="35">
        <f>'Población %'!AQ75*'Insumo 4'!AQ$13</f>
        <v>2.1930556431289917E-2</v>
      </c>
      <c r="AR30" s="35">
        <f>'Población %'!AR75*'Insumo 4'!AR$13</f>
        <v>2.1914511022219398E-2</v>
      </c>
      <c r="AS30" s="35">
        <f>'Población %'!AS75*'Insumo 4'!AS$13</f>
        <v>2.2118329979654391E-2</v>
      </c>
      <c r="AT30" s="35">
        <f>'Población %'!AT75*'Insumo 4'!AT$13</f>
        <v>2.2621492576371596E-2</v>
      </c>
      <c r="AU30" s="35">
        <f>'Población %'!AU75*'Insumo 4'!AU$13</f>
        <v>2.3034174467644084E-2</v>
      </c>
      <c r="AV30" s="35">
        <f>'Población %'!AV75*'Insumo 4'!AV$13</f>
        <v>2.4021422797220342E-2</v>
      </c>
      <c r="AW30" s="35">
        <f>'Población %'!AW75*'Insumo 4'!AW$13</f>
        <v>2.4935193593730254E-2</v>
      </c>
      <c r="AX30" s="35">
        <f>'Población %'!AX75*'Insumo 4'!AX$13</f>
        <v>2.5350144255679122E-2</v>
      </c>
      <c r="AY30" s="35">
        <f>'Población %'!AY75*'Insumo 4'!AY$13</f>
        <v>2.5379424172166477E-2</v>
      </c>
      <c r="AZ30" s="35">
        <f>'Población %'!AZ75*'Insumo 4'!AZ$13</f>
        <v>2.56158972068312E-2</v>
      </c>
      <c r="BA30" s="35">
        <f>'Población %'!BA75*'Insumo 4'!BA$13</f>
        <v>2.5952429138048363E-2</v>
      </c>
      <c r="BB30" s="35">
        <f>'Población %'!BB75*'Insumo 4'!BB$13</f>
        <v>2.6841506722495086E-2</v>
      </c>
      <c r="BC30" s="35">
        <f>'Población %'!BC75*'Insumo 4'!BC$13</f>
        <v>2.8688365368345126E-2</v>
      </c>
      <c r="BD30" s="35">
        <f>'Población %'!BD75*'Insumo 4'!BD$13</f>
        <v>3.0506699634777003E-2</v>
      </c>
      <c r="BE30" s="35">
        <f>'Población %'!BE75*'Insumo 4'!BE$13</f>
        <v>3.162916490828508E-2</v>
      </c>
      <c r="BF30" s="35">
        <f>'Población %'!BF75*'Insumo 4'!BF$13</f>
        <v>3.1947582003015874E-2</v>
      </c>
      <c r="BG30" s="35">
        <f>'Población %'!BG75*'Insumo 4'!BG$13</f>
        <v>3.186083762466841E-2</v>
      </c>
      <c r="BH30" s="35">
        <f>'Población %'!BH75*'Insumo 4'!BH$13</f>
        <v>3.1128508551729814E-2</v>
      </c>
      <c r="BI30" s="35">
        <f>'Población %'!BI75*'Insumo 4'!BI$13</f>
        <v>3.0246930767545706E-2</v>
      </c>
      <c r="BJ30" s="35">
        <f>'Población %'!BJ75*'Insumo 4'!BJ$13</f>
        <v>2.9522934027304638E-2</v>
      </c>
      <c r="BK30" s="35">
        <f>'Población %'!BK75*'Insumo 4'!BK$13</f>
        <v>2.902527251247336E-2</v>
      </c>
      <c r="BL30" s="35">
        <f>'Población %'!BL75*'Insumo 4'!BL$13</f>
        <v>2.8063368410096504E-2</v>
      </c>
      <c r="BM30" s="35">
        <f>'Población %'!BM75*'Insumo 4'!BM$13</f>
        <v>2.6872586845693817E-2</v>
      </c>
      <c r="BN30" s="35">
        <f>'Población %'!BN75*'Insumo 4'!BN$13</f>
        <v>2.565681593741688E-2</v>
      </c>
      <c r="BO30" s="35">
        <f>'Población %'!BO75*'Insumo 4'!BO$13</f>
        <v>2.4069806610253725E-2</v>
      </c>
      <c r="BP30" s="35">
        <f>'Población %'!BP75*'Insumo 4'!BP$13</f>
        <v>2.2890854342768434E-2</v>
      </c>
      <c r="BQ30" s="35">
        <f>'Población %'!BQ75*'Insumo 4'!BQ$13</f>
        <v>2.27464473476395E-2</v>
      </c>
      <c r="BR30" s="35">
        <f>'Población %'!BR75*'Insumo 4'!BR$13</f>
        <v>2.2877801201103644E-2</v>
      </c>
      <c r="BS30" s="35">
        <f>'Población %'!BS75*'Insumo 4'!BS$13</f>
        <v>2.3197063360561491E-2</v>
      </c>
      <c r="BT30" s="35">
        <f>'Población %'!BT75*'Insumo 4'!BT$13</f>
        <v>2.4492830011070606E-2</v>
      </c>
      <c r="BU30" s="35">
        <f>'Población %'!BU75*'Insumo 4'!BU$13</f>
        <v>2.544344773924977E-2</v>
      </c>
      <c r="BV30" s="35">
        <f>'Población %'!BV75*'Insumo 4'!BV$13</f>
        <v>2.5730641691672107E-2</v>
      </c>
      <c r="BW30" s="35">
        <f>'Población %'!BW75*'Insumo 4'!BW$13</f>
        <v>2.5831978789290912E-2</v>
      </c>
      <c r="BX30" s="35">
        <f>'Población %'!BX75*'Insumo 4'!BX$13</f>
        <v>2.5723761485547874E-2</v>
      </c>
      <c r="BY30" s="35">
        <f>'Población %'!BY75*'Insumo 4'!BY$13</f>
        <v>2.500583405246248E-2</v>
      </c>
      <c r="BZ30" s="35">
        <f>'Población %'!BZ75*'Insumo 4'!BZ$13</f>
        <v>2.4087593833190674E-2</v>
      </c>
      <c r="CA30" s="35">
        <f>'Población %'!CA75*'Insumo 4'!CA$13</f>
        <v>2.2886989089966562E-2</v>
      </c>
      <c r="CB30" s="35">
        <f>'Población %'!CB75*'Insumo 4'!CB$13</f>
        <v>2.1441105092421652E-2</v>
      </c>
      <c r="CC30" s="35">
        <f>'Población %'!CC75*'Insumo 4'!CC$13</f>
        <v>1.9954353596900475E-2</v>
      </c>
      <c r="CD30" s="35">
        <f>'Población %'!CD75*'Insumo 4'!CD$13</f>
        <v>1.8404666358837914E-2</v>
      </c>
      <c r="CE30" s="35">
        <f>'Población %'!CE75*'Insumo 4'!CE$13</f>
        <v>1.6769051820651425E-2</v>
      </c>
      <c r="CF30" s="35">
        <f>'Población %'!CF75*'Insumo 4'!CF$13</f>
        <v>1.5081461135742755E-2</v>
      </c>
      <c r="CG30" s="35">
        <f>'Población %'!CG75*'Insumo 4'!CG$13</f>
        <v>1.3386497278728111E-2</v>
      </c>
      <c r="CH30" s="35">
        <f>'Población %'!CH75*'Insumo 4'!CH$13</f>
        <v>1.1703235592070434E-2</v>
      </c>
      <c r="CI30" s="35">
        <f>'Población %'!CI75*'Insumo 4'!CI$13</f>
        <v>1.0016456472917707E-2</v>
      </c>
      <c r="CJ30" s="35">
        <f>'Población %'!CJ75*'Insumo 4'!CJ$13</f>
        <v>8.4943985627750559E-3</v>
      </c>
      <c r="CK30" s="35">
        <f>'Población %'!CK75*'Insumo 4'!CK$13</f>
        <v>7.2389573186448265E-3</v>
      </c>
      <c r="CL30" s="35">
        <f>'Población %'!CL75*'Insumo 4'!CL$13</f>
        <v>6.1819914947751258E-3</v>
      </c>
      <c r="CM30" s="35">
        <f>'Población %'!CM75*'Insumo 4'!CM$13</f>
        <v>5.0578052542535109E-3</v>
      </c>
      <c r="CN30" s="35">
        <f>'Población %'!CN75*'Insumo 4'!CN$13</f>
        <v>4.1657092121391674E-3</v>
      </c>
      <c r="CP30" s="40">
        <f t="shared" si="0"/>
        <v>1.8446248734366546</v>
      </c>
    </row>
    <row r="31" spans="1:94" x14ac:dyDescent="0.2">
      <c r="A31">
        <f>'Población %'!A76</f>
        <v>2015</v>
      </c>
      <c r="B31" s="35">
        <f>'Población %'!B76*'Insumo 4'!B$13</f>
        <v>3.0250101600607159E-2</v>
      </c>
      <c r="C31" s="35">
        <f>'Población %'!C76*'Insumo 4'!C$13</f>
        <v>3.9529374162149092E-2</v>
      </c>
      <c r="D31" s="35">
        <f>'Población %'!D76*'Insumo 4'!D$13</f>
        <v>2.5947152115444252E-2</v>
      </c>
      <c r="E31" s="35">
        <f>'Población %'!E76*'Insumo 4'!E$13</f>
        <v>2.9643450636737984E-2</v>
      </c>
      <c r="F31" s="35">
        <f>'Población %'!F76*'Insumo 4'!F$13</f>
        <v>2.47517435431296E-2</v>
      </c>
      <c r="G31" s="35">
        <f>'Población %'!G76*'Insumo 4'!G$13</f>
        <v>2.4737271303247845E-2</v>
      </c>
      <c r="H31" s="35">
        <f>'Población %'!H76*'Insumo 4'!H$13</f>
        <v>2.2923443283041144E-2</v>
      </c>
      <c r="I31" s="35">
        <f>'Población %'!I76*'Insumo 4'!I$13</f>
        <v>2.0952457270020323E-2</v>
      </c>
      <c r="J31" s="35">
        <f>'Población %'!J76*'Insumo 4'!J$13</f>
        <v>1.8992128746177825E-2</v>
      </c>
      <c r="K31" s="35">
        <f>'Población %'!K76*'Insumo 4'!K$13</f>
        <v>1.6880071867959704E-2</v>
      </c>
      <c r="L31" s="35">
        <f>'Población %'!L76*'Insumo 4'!L$13</f>
        <v>1.4752973208608513E-2</v>
      </c>
      <c r="M31" s="35">
        <f>'Población %'!M76*'Insumo 4'!M$13</f>
        <v>1.3287623500353179E-2</v>
      </c>
      <c r="N31" s="35">
        <f>'Población %'!N76*'Insumo 4'!N$13</f>
        <v>1.2516898738306272E-2</v>
      </c>
      <c r="O31" s="35">
        <f>'Población %'!O76*'Insumo 4'!O$13</f>
        <v>1.2095601824645601E-2</v>
      </c>
      <c r="P31" s="35">
        <f>'Población %'!P76*'Insumo 4'!P$13</f>
        <v>1.226202522289231E-2</v>
      </c>
      <c r="Q31" s="35">
        <f>'Población %'!Q76*'Insumo 4'!Q$13</f>
        <v>1.2786093959278551E-2</v>
      </c>
      <c r="R31" s="35">
        <f>'Población %'!R76*'Insumo 4'!R$13</f>
        <v>1.3329425870619272E-2</v>
      </c>
      <c r="S31" s="35">
        <f>'Población %'!S76*'Insumo 4'!S$13</f>
        <v>1.3808074009066066E-2</v>
      </c>
      <c r="T31" s="35">
        <f>'Población %'!T76*'Insumo 4'!T$13</f>
        <v>1.4208361384143093E-2</v>
      </c>
      <c r="U31" s="35">
        <f>'Población %'!U76*'Insumo 4'!U$13</f>
        <v>1.4510398328531914E-2</v>
      </c>
      <c r="V31" s="35">
        <f>'Población %'!V76*'Insumo 4'!V$13</f>
        <v>1.4840002529301781E-2</v>
      </c>
      <c r="W31" s="35">
        <f>'Población %'!W76*'Insumo 4'!W$13</f>
        <v>1.5170108206944024E-2</v>
      </c>
      <c r="X31" s="35">
        <f>'Población %'!X76*'Insumo 4'!X$13</f>
        <v>1.4999830945026238E-2</v>
      </c>
      <c r="Y31" s="35">
        <f>'Población %'!Y76*'Insumo 4'!Y$13</f>
        <v>1.4710774576421486E-2</v>
      </c>
      <c r="Z31" s="35">
        <f>'Población %'!Z76*'Insumo 4'!Z$13</f>
        <v>1.4380892560242022E-2</v>
      </c>
      <c r="AA31" s="35">
        <f>'Población %'!AA76*'Insumo 4'!AA$13</f>
        <v>1.3991584858085979E-2</v>
      </c>
      <c r="AB31" s="35">
        <f>'Población %'!AB76*'Insumo 4'!AB$13</f>
        <v>1.366864400523325E-2</v>
      </c>
      <c r="AC31" s="35">
        <f>'Población %'!AC76*'Insumo 4'!AC$13</f>
        <v>1.3627204862033554E-2</v>
      </c>
      <c r="AD31" s="35">
        <f>'Población %'!AD76*'Insumo 4'!AD$13</f>
        <v>1.3741300836837157E-2</v>
      </c>
      <c r="AE31" s="35">
        <f>'Población %'!AE76*'Insumo 4'!AE$13</f>
        <v>1.393886308618509E-2</v>
      </c>
      <c r="AF31" s="35">
        <f>'Población %'!AF76*'Insumo 4'!AF$13</f>
        <v>1.4260542626588719E-2</v>
      </c>
      <c r="AG31" s="35">
        <f>'Población %'!AG76*'Insumo 4'!AG$13</f>
        <v>1.4540811098453716E-2</v>
      </c>
      <c r="AH31" s="35">
        <f>'Población %'!AH76*'Insumo 4'!AH$13</f>
        <v>1.4881010128301009E-2</v>
      </c>
      <c r="AI31" s="35">
        <f>'Población %'!AI76*'Insumo 4'!AI$13</f>
        <v>1.5501199480104448E-2</v>
      </c>
      <c r="AJ31" s="35">
        <f>'Población %'!AJ76*'Insumo 4'!AJ$13</f>
        <v>1.6225615731770074E-2</v>
      </c>
      <c r="AK31" s="35">
        <f>'Población %'!AK76*'Insumo 4'!AK$13</f>
        <v>1.6955271104549308E-2</v>
      </c>
      <c r="AL31" s="35">
        <f>'Población %'!AL76*'Insumo 4'!AL$13</f>
        <v>1.792211544647861E-2</v>
      </c>
      <c r="AM31" s="35">
        <f>'Población %'!AM76*'Insumo 4'!AM$13</f>
        <v>1.9161769423393E-2</v>
      </c>
      <c r="AN31" s="35">
        <f>'Población %'!AN76*'Insumo 4'!AN$13</f>
        <v>2.0100655724747299E-2</v>
      </c>
      <c r="AO31" s="35">
        <f>'Población %'!AO76*'Insumo 4'!AO$13</f>
        <v>2.0819509923803065E-2</v>
      </c>
      <c r="AP31" s="35">
        <f>'Población %'!AP76*'Insumo 4'!AP$13</f>
        <v>2.1648596413517369E-2</v>
      </c>
      <c r="AQ31" s="35">
        <f>'Población %'!AQ76*'Insumo 4'!AQ$13</f>
        <v>2.207791008105834E-2</v>
      </c>
      <c r="AR31" s="35">
        <f>'Población %'!AR76*'Insumo 4'!AR$13</f>
        <v>2.2072039557159001E-2</v>
      </c>
      <c r="AS31" s="35">
        <f>'Población %'!AS76*'Insumo 4'!AS$13</f>
        <v>2.2289464904075101E-2</v>
      </c>
      <c r="AT31" s="35">
        <f>'Población %'!AT76*'Insumo 4'!AT$13</f>
        <v>2.28202666744074E-2</v>
      </c>
      <c r="AU31" s="35">
        <f>'Población %'!AU76*'Insumo 4'!AU$13</f>
        <v>2.3264640014155378E-2</v>
      </c>
      <c r="AV31" s="35">
        <f>'Población %'!AV76*'Insumo 4'!AV$13</f>
        <v>2.4243610926464858E-2</v>
      </c>
      <c r="AW31" s="35">
        <f>'Población %'!AW76*'Insumo 4'!AW$13</f>
        <v>2.5123572638708833E-2</v>
      </c>
      <c r="AX31" s="35">
        <f>'Población %'!AX76*'Insumo 4'!AX$13</f>
        <v>2.5521982070856354E-2</v>
      </c>
      <c r="AY31" s="35">
        <f>'Población %'!AY76*'Insumo 4'!AY$13</f>
        <v>2.5569911537211443E-2</v>
      </c>
      <c r="AZ31" s="35">
        <f>'Población %'!AZ76*'Insumo 4'!AZ$13</f>
        <v>2.5806644790998614E-2</v>
      </c>
      <c r="BA31" s="35">
        <f>'Población %'!BA76*'Insumo 4'!BA$13</f>
        <v>2.6224373621509509E-2</v>
      </c>
      <c r="BB31" s="35">
        <f>'Población %'!BB76*'Insumo 4'!BB$13</f>
        <v>2.7251264314473445E-2</v>
      </c>
      <c r="BC31" s="35">
        <f>'Población %'!BC76*'Insumo 4'!BC$13</f>
        <v>2.9220591074113206E-2</v>
      </c>
      <c r="BD31" s="35">
        <f>'Población %'!BD76*'Insumo 4'!BD$13</f>
        <v>3.1088697957862736E-2</v>
      </c>
      <c r="BE31" s="35">
        <f>'Población %'!BE76*'Insumo 4'!BE$13</f>
        <v>3.229430740081117E-2</v>
      </c>
      <c r="BF31" s="35">
        <f>'Población %'!BF76*'Insumo 4'!BF$13</f>
        <v>3.2502162699745124E-2</v>
      </c>
      <c r="BG31" s="35">
        <f>'Población %'!BG76*'Insumo 4'!BG$13</f>
        <v>3.2189166080014778E-2</v>
      </c>
      <c r="BH31" s="35">
        <f>'Población %'!BH76*'Insumo 4'!BH$13</f>
        <v>3.1311632923829456E-2</v>
      </c>
      <c r="BI31" s="35">
        <f>'Población %'!BI76*'Insumo 4'!BI$13</f>
        <v>3.0446210577737318E-2</v>
      </c>
      <c r="BJ31" s="35">
        <f>'Población %'!BJ76*'Insumo 4'!BJ$13</f>
        <v>2.9667293776122535E-2</v>
      </c>
      <c r="BK31" s="35">
        <f>'Población %'!BK76*'Insumo 4'!BK$13</f>
        <v>2.9376081012723501E-2</v>
      </c>
      <c r="BL31" s="35">
        <f>'Población %'!BL76*'Insumo 4'!BL$13</f>
        <v>2.8765248617816659E-2</v>
      </c>
      <c r="BM31" s="35">
        <f>'Población %'!BM76*'Insumo 4'!BM$13</f>
        <v>2.7791362888666585E-2</v>
      </c>
      <c r="BN31" s="35">
        <f>'Población %'!BN76*'Insumo 4'!BN$13</f>
        <v>2.6531945151117696E-2</v>
      </c>
      <c r="BO31" s="35">
        <f>'Población %'!BO76*'Insumo 4'!BO$13</f>
        <v>2.4966279865813078E-2</v>
      </c>
      <c r="BP31" s="35">
        <f>'Población %'!BP76*'Insumo 4'!BP$13</f>
        <v>2.3559995704607983E-2</v>
      </c>
      <c r="BQ31" s="35">
        <f>'Población %'!BQ76*'Insumo 4'!BQ$13</f>
        <v>2.3048420245400301E-2</v>
      </c>
      <c r="BR31" s="35">
        <f>'Población %'!BR76*'Insumo 4'!BR$13</f>
        <v>2.2925682233184461E-2</v>
      </c>
      <c r="BS31" s="35">
        <f>'Población %'!BS76*'Insumo 4'!BS$13</f>
        <v>2.3287004806977901E-2</v>
      </c>
      <c r="BT31" s="35">
        <f>'Población %'!BT76*'Insumo 4'!BT$13</f>
        <v>2.4575640524895363E-2</v>
      </c>
      <c r="BU31" s="35">
        <f>'Población %'!BU76*'Insumo 4'!BU$13</f>
        <v>2.5566279091910598E-2</v>
      </c>
      <c r="BV31" s="35">
        <f>'Población %'!BV76*'Insumo 4'!BV$13</f>
        <v>2.5965822827050507E-2</v>
      </c>
      <c r="BW31" s="35">
        <f>'Población %'!BW76*'Insumo 4'!BW$13</f>
        <v>2.615015608808972E-2</v>
      </c>
      <c r="BX31" s="35">
        <f>'Población %'!BX76*'Insumo 4'!BX$13</f>
        <v>2.5996396210704653E-2</v>
      </c>
      <c r="BY31" s="35">
        <f>'Población %'!BY76*'Insumo 4'!BY$13</f>
        <v>2.5228592448631796E-2</v>
      </c>
      <c r="BZ31" s="35">
        <f>'Población %'!BZ76*'Insumo 4'!BZ$13</f>
        <v>2.4447841364095085E-2</v>
      </c>
      <c r="CA31" s="35">
        <f>'Población %'!CA76*'Insumo 4'!CA$13</f>
        <v>2.3461846957788399E-2</v>
      </c>
      <c r="CB31" s="35">
        <f>'Población %'!CB76*'Insumo 4'!CB$13</f>
        <v>2.2150764652920155E-2</v>
      </c>
      <c r="CC31" s="35">
        <f>'Población %'!CC76*'Insumo 4'!CC$13</f>
        <v>2.0617687607351415E-2</v>
      </c>
      <c r="CD31" s="35">
        <f>'Población %'!CD76*'Insumo 4'!CD$13</f>
        <v>1.9034801504652653E-2</v>
      </c>
      <c r="CE31" s="35">
        <f>'Población %'!CE76*'Insumo 4'!CE$13</f>
        <v>1.7397347223851528E-2</v>
      </c>
      <c r="CF31" s="35">
        <f>'Población %'!CF76*'Insumo 4'!CF$13</f>
        <v>1.5708627903486285E-2</v>
      </c>
      <c r="CG31" s="35">
        <f>'Población %'!CG76*'Insumo 4'!CG$13</f>
        <v>1.4004872952105469E-2</v>
      </c>
      <c r="CH31" s="35">
        <f>'Población %'!CH76*'Insumo 4'!CH$13</f>
        <v>1.2319369629872122E-2</v>
      </c>
      <c r="CI31" s="35">
        <f>'Población %'!CI76*'Insumo 4'!CI$13</f>
        <v>1.0640988016116296E-2</v>
      </c>
      <c r="CJ31" s="35">
        <f>'Población %'!CJ76*'Insumo 4'!CJ$13</f>
        <v>8.9613872470570011E-3</v>
      </c>
      <c r="CK31" s="35">
        <f>'Población %'!CK76*'Insumo 4'!CK$13</f>
        <v>7.4600421923917927E-3</v>
      </c>
      <c r="CL31" s="35">
        <f>'Población %'!CL76*'Insumo 4'!CL$13</f>
        <v>6.2370322619701929E-3</v>
      </c>
      <c r="CM31" s="35">
        <f>'Población %'!CM76*'Insumo 4'!CM$13</f>
        <v>5.228022311726508E-3</v>
      </c>
      <c r="CN31" s="35">
        <f>'Población %'!CN76*'Insumo 4'!CN$13</f>
        <v>4.1287738970034555E-3</v>
      </c>
      <c r="CP31" s="40">
        <f t="shared" si="0"/>
        <v>1.8597710312042701</v>
      </c>
    </row>
    <row r="32" spans="1:94" x14ac:dyDescent="0.2">
      <c r="A32">
        <f>'Población %'!A77</f>
        <v>2016</v>
      </c>
      <c r="B32" s="35">
        <f>'Población %'!B77*'Insumo 4'!B$13</f>
        <v>2.994007713499117E-2</v>
      </c>
      <c r="C32" s="35">
        <f>'Población %'!C77*'Insumo 4'!C$13</f>
        <v>3.9123266058777709E-2</v>
      </c>
      <c r="D32" s="35">
        <f>'Población %'!D77*'Insumo 4'!D$13</f>
        <v>2.5666647623373839E-2</v>
      </c>
      <c r="E32" s="35">
        <f>'Población %'!E77*'Insumo 4'!E$13</f>
        <v>2.9307684048265562E-2</v>
      </c>
      <c r="F32" s="35">
        <f>'Población %'!F77*'Insumo 4'!F$13</f>
        <v>2.4457474002509805E-2</v>
      </c>
      <c r="G32" s="35">
        <f>'Población %'!G77*'Insumo 4'!G$13</f>
        <v>2.4426939837104106E-2</v>
      </c>
      <c r="H32" s="35">
        <f>'Población %'!H77*'Insumo 4'!H$13</f>
        <v>2.2619133372994427E-2</v>
      </c>
      <c r="I32" s="35">
        <f>'Población %'!I77*'Insumo 4'!I$13</f>
        <v>2.0659493180728763E-2</v>
      </c>
      <c r="J32" s="35">
        <f>'Población %'!J77*'Insumo 4'!J$13</f>
        <v>1.8701580364714861E-2</v>
      </c>
      <c r="K32" s="35">
        <f>'Población %'!K77*'Insumo 4'!K$13</f>
        <v>1.6584591053137039E-2</v>
      </c>
      <c r="L32" s="35">
        <f>'Población %'!L77*'Insumo 4'!L$13</f>
        <v>1.4482335270891425E-2</v>
      </c>
      <c r="M32" s="35">
        <f>'Población %'!M77*'Insumo 4'!M$13</f>
        <v>1.3058025287119057E-2</v>
      </c>
      <c r="N32" s="35">
        <f>'Población %'!N77*'Insumo 4'!N$13</f>
        <v>1.2190785382762118E-2</v>
      </c>
      <c r="O32" s="35">
        <f>'Población %'!O77*'Insumo 4'!O$13</f>
        <v>1.1634522677633366E-2</v>
      </c>
      <c r="P32" s="35">
        <f>'Población %'!P77*'Insumo 4'!P$13</f>
        <v>1.1725171118524631E-2</v>
      </c>
      <c r="Q32" s="35">
        <f>'Población %'!Q77*'Insumo 4'!Q$13</f>
        <v>1.2267681256895282E-2</v>
      </c>
      <c r="R32" s="35">
        <f>'Población %'!R77*'Insumo 4'!R$13</f>
        <v>1.279965387468208E-2</v>
      </c>
      <c r="S32" s="35">
        <f>'Población %'!S77*'Insumo 4'!S$13</f>
        <v>1.3408087394892987E-2</v>
      </c>
      <c r="T32" s="35">
        <f>'Población %'!T77*'Insumo 4'!T$13</f>
        <v>1.4028880253618219E-2</v>
      </c>
      <c r="U32" s="35">
        <f>'Población %'!U77*'Insumo 4'!U$13</f>
        <v>1.4503349648123061E-2</v>
      </c>
      <c r="V32" s="35">
        <f>'Población %'!V77*'Insumo 4'!V$13</f>
        <v>1.4841060126962489E-2</v>
      </c>
      <c r="W32" s="35">
        <f>'Población %'!W77*'Insumo 4'!W$13</f>
        <v>1.5194212530457626E-2</v>
      </c>
      <c r="X32" s="35">
        <f>'Población %'!X77*'Insumo 4'!X$13</f>
        <v>1.5139172708447233E-2</v>
      </c>
      <c r="Y32" s="35">
        <f>'Población %'!Y77*'Insumo 4'!Y$13</f>
        <v>1.4989672092149837E-2</v>
      </c>
      <c r="Z32" s="35">
        <f>'Población %'!Z77*'Insumo 4'!Z$13</f>
        <v>1.476059699526675E-2</v>
      </c>
      <c r="AA32" s="35">
        <f>'Población %'!AA77*'Insumo 4'!AA$13</f>
        <v>1.4409619912754811E-2</v>
      </c>
      <c r="AB32" s="35">
        <f>'Población %'!AB77*'Insumo 4'!AB$13</f>
        <v>1.4144844835701621E-2</v>
      </c>
      <c r="AC32" s="35">
        <f>'Población %'!AC77*'Insumo 4'!AC$13</f>
        <v>1.4046832027020456E-2</v>
      </c>
      <c r="AD32" s="35">
        <f>'Población %'!AD77*'Insumo 4'!AD$13</f>
        <v>1.4022803407987802E-2</v>
      </c>
      <c r="AE32" s="35">
        <f>'Población %'!AE77*'Insumo 4'!AE$13</f>
        <v>1.4117476135767843E-2</v>
      </c>
      <c r="AF32" s="35">
        <f>'Población %'!AF77*'Insumo 4'!AF$13</f>
        <v>1.4475342180414741E-2</v>
      </c>
      <c r="AG32" s="35">
        <f>'Población %'!AG77*'Insumo 4'!AG$13</f>
        <v>1.4781147975453933E-2</v>
      </c>
      <c r="AH32" s="35">
        <f>'Población %'!AH77*'Insumo 4'!AH$13</f>
        <v>1.5037388482724786E-2</v>
      </c>
      <c r="AI32" s="35">
        <f>'Población %'!AI77*'Insumo 4'!AI$13</f>
        <v>1.5526278114607963E-2</v>
      </c>
      <c r="AJ32" s="35">
        <f>'Población %'!AJ77*'Insumo 4'!AJ$13</f>
        <v>1.615168931129576E-2</v>
      </c>
      <c r="AK32" s="35">
        <f>'Población %'!AK77*'Insumo 4'!AK$13</f>
        <v>1.6859613292385479E-2</v>
      </c>
      <c r="AL32" s="35">
        <f>'Población %'!AL77*'Insumo 4'!AL$13</f>
        <v>1.7777681269708016E-2</v>
      </c>
      <c r="AM32" s="35">
        <f>'Población %'!AM77*'Insumo 4'!AM$13</f>
        <v>1.9080771500499267E-2</v>
      </c>
      <c r="AN32" s="35">
        <f>'Población %'!AN77*'Insumo 4'!AN$13</f>
        <v>2.0171265547192053E-2</v>
      </c>
      <c r="AO32" s="35">
        <f>'Población %'!AO77*'Insumo 4'!AO$13</f>
        <v>2.1004135288431262E-2</v>
      </c>
      <c r="AP32" s="35">
        <f>'Población %'!AP77*'Insumo 4'!AP$13</f>
        <v>2.1811807459470048E-2</v>
      </c>
      <c r="AQ32" s="35">
        <f>'Población %'!AQ77*'Insumo 4'!AQ$13</f>
        <v>2.2240189893645661E-2</v>
      </c>
      <c r="AR32" s="35">
        <f>'Población %'!AR77*'Insumo 4'!AR$13</f>
        <v>2.2249715984535519E-2</v>
      </c>
      <c r="AS32" s="35">
        <f>'Población %'!AS77*'Insumo 4'!AS$13</f>
        <v>2.2478300240996243E-2</v>
      </c>
      <c r="AT32" s="35">
        <f>'Población %'!AT77*'Insumo 4'!AT$13</f>
        <v>2.3024339745505808E-2</v>
      </c>
      <c r="AU32" s="35">
        <f>'Población %'!AU77*'Insumo 4'!AU$13</f>
        <v>2.3497425439448907E-2</v>
      </c>
      <c r="AV32" s="35">
        <f>'Población %'!AV77*'Insumo 4'!AV$13</f>
        <v>2.4516506879530355E-2</v>
      </c>
      <c r="AW32" s="35">
        <f>'Población %'!AW77*'Insumo 4'!AW$13</f>
        <v>2.5387198652111729E-2</v>
      </c>
      <c r="AX32" s="35">
        <f>'Población %'!AX77*'Insumo 4'!AX$13</f>
        <v>2.5743108069509479E-2</v>
      </c>
      <c r="AY32" s="35">
        <f>'Población %'!AY77*'Insumo 4'!AY$13</f>
        <v>2.5765757566772581E-2</v>
      </c>
      <c r="AZ32" s="35">
        <f>'Población %'!AZ77*'Insumo 4'!AZ$13</f>
        <v>2.6016488173187122E-2</v>
      </c>
      <c r="BA32" s="35">
        <f>'Población %'!BA77*'Insumo 4'!BA$13</f>
        <v>2.6428335092387706E-2</v>
      </c>
      <c r="BB32" s="35">
        <f>'Población %'!BB77*'Insumo 4'!BB$13</f>
        <v>2.7539398781240107E-2</v>
      </c>
      <c r="BC32" s="35">
        <f>'Población %'!BC77*'Insumo 4'!BC$13</f>
        <v>2.9665942705294296E-2</v>
      </c>
      <c r="BD32" s="35">
        <f>'Población %'!BD77*'Insumo 4'!BD$13</f>
        <v>3.1661883593161078E-2</v>
      </c>
      <c r="BE32" s="35">
        <f>'Población %'!BE77*'Insumo 4'!BE$13</f>
        <v>3.2902437215058984E-2</v>
      </c>
      <c r="BF32" s="35">
        <f>'Población %'!BF77*'Insumo 4'!BF$13</f>
        <v>3.3175644276037052E-2</v>
      </c>
      <c r="BG32" s="35">
        <f>'Población %'!BG77*'Insumo 4'!BG$13</f>
        <v>3.2734851195546297E-2</v>
      </c>
      <c r="BH32" s="35">
        <f>'Población %'!BH77*'Insumo 4'!BH$13</f>
        <v>3.1616241661434993E-2</v>
      </c>
      <c r="BI32" s="35">
        <f>'Población %'!BI77*'Insumo 4'!BI$13</f>
        <v>3.060350831332747E-2</v>
      </c>
      <c r="BJ32" s="35">
        <f>'Población %'!BJ77*'Insumo 4'!BJ$13</f>
        <v>2.9833945533075144E-2</v>
      </c>
      <c r="BK32" s="35">
        <f>'Población %'!BK77*'Insumo 4'!BK$13</f>
        <v>2.948505520329843E-2</v>
      </c>
      <c r="BL32" s="35">
        <f>'Población %'!BL77*'Insumo 4'!BL$13</f>
        <v>2.9074430220702635E-2</v>
      </c>
      <c r="BM32" s="35">
        <f>'Población %'!BM77*'Insumo 4'!BM$13</f>
        <v>2.8446799371734732E-2</v>
      </c>
      <c r="BN32" s="35">
        <f>'Población %'!BN77*'Insumo 4'!BN$13</f>
        <v>2.7404382528575414E-2</v>
      </c>
      <c r="BO32" s="35">
        <f>'Población %'!BO77*'Insumo 4'!BO$13</f>
        <v>2.5790569660644459E-2</v>
      </c>
      <c r="BP32" s="35">
        <f>'Población %'!BP77*'Insumo 4'!BP$13</f>
        <v>2.4417575279771103E-2</v>
      </c>
      <c r="BQ32" s="35">
        <f>'Población %'!BQ77*'Insumo 4'!BQ$13</f>
        <v>2.3705267945984758E-2</v>
      </c>
      <c r="BR32" s="35">
        <f>'Población %'!BR77*'Insumo 4'!BR$13</f>
        <v>2.3208192537571646E-2</v>
      </c>
      <c r="BS32" s="35">
        <f>'Población %'!BS77*'Insumo 4'!BS$13</f>
        <v>2.3302027964051772E-2</v>
      </c>
      <c r="BT32" s="35">
        <f>'Población %'!BT77*'Insumo 4'!BT$13</f>
        <v>2.4621443542491864E-2</v>
      </c>
      <c r="BU32" s="35">
        <f>'Población %'!BU77*'Insumo 4'!BU$13</f>
        <v>2.5588036007993073E-2</v>
      </c>
      <c r="BV32" s="35">
        <f>'Población %'!BV77*'Insumo 4'!BV$13</f>
        <v>2.6016355541072327E-2</v>
      </c>
      <c r="BW32" s="35">
        <f>'Población %'!BW77*'Insumo 4'!BW$13</f>
        <v>2.6304839046770324E-2</v>
      </c>
      <c r="BX32" s="35">
        <f>'Población %'!BX77*'Insumo 4'!BX$13</f>
        <v>2.6213294140416114E-2</v>
      </c>
      <c r="BY32" s="35">
        <f>'Población %'!BY77*'Insumo 4'!BY$13</f>
        <v>2.5366352572287126E-2</v>
      </c>
      <c r="BZ32" s="35">
        <f>'Población %'!BZ77*'Insumo 4'!BZ$13</f>
        <v>2.450631409549953E-2</v>
      </c>
      <c r="CA32" s="35">
        <f>'Población %'!CA77*'Insumo 4'!CA$13</f>
        <v>2.3638321951591022E-2</v>
      </c>
      <c r="CB32" s="35">
        <f>'Población %'!CB77*'Insumo 4'!CB$13</f>
        <v>2.2538624163218945E-2</v>
      </c>
      <c r="CC32" s="35">
        <f>'Población %'!CC77*'Insumo 4'!CC$13</f>
        <v>2.1154204025966669E-2</v>
      </c>
      <c r="CD32" s="35">
        <f>'Población %'!CD77*'Insumo 4'!CD$13</f>
        <v>1.9550205482012046E-2</v>
      </c>
      <c r="CE32" s="35">
        <f>'Población %'!CE77*'Insumo 4'!CE$13</f>
        <v>1.7905995190560953E-2</v>
      </c>
      <c r="CF32" s="35">
        <f>'Población %'!CF77*'Insumo 4'!CF$13</f>
        <v>1.6231139975962431E-2</v>
      </c>
      <c r="CG32" s="35">
        <f>'Población %'!CG77*'Insumo 4'!CG$13</f>
        <v>1.454923963291809E-2</v>
      </c>
      <c r="CH32" s="35">
        <f>'Población %'!CH77*'Insumo 4'!CH$13</f>
        <v>1.2899337597322362E-2</v>
      </c>
      <c r="CI32" s="35">
        <f>'Población %'!CI77*'Insumo 4'!CI$13</f>
        <v>1.1289166612554148E-2</v>
      </c>
      <c r="CJ32" s="35">
        <f>'Población %'!CJ77*'Insumo 4'!CJ$13</f>
        <v>9.6482873733551994E-3</v>
      </c>
      <c r="CK32" s="35">
        <f>'Población %'!CK77*'Insumo 4'!CK$13</f>
        <v>8.0604149591747016E-3</v>
      </c>
      <c r="CL32" s="35">
        <f>'Población %'!CL77*'Insumo 4'!CL$13</f>
        <v>6.7199147185084953E-3</v>
      </c>
      <c r="CM32" s="35">
        <f>'Población %'!CM77*'Insumo 4'!CM$13</f>
        <v>5.5708181471394976E-3</v>
      </c>
      <c r="CN32" s="35">
        <f>'Población %'!CN77*'Insumo 4'!CN$13</f>
        <v>4.5659322889414914E-3</v>
      </c>
      <c r="CP32" s="40">
        <f t="shared" si="0"/>
        <v>1.8747825468263368</v>
      </c>
    </row>
    <row r="33" spans="1:94" x14ac:dyDescent="0.2">
      <c r="A33">
        <f>'Población %'!A78</f>
        <v>2017</v>
      </c>
      <c r="B33" s="35">
        <f>'Población %'!B78*'Insumo 4'!B$13</f>
        <v>2.9854179820440779E-2</v>
      </c>
      <c r="C33" s="35">
        <f>'Población %'!C78*'Insumo 4'!C$13</f>
        <v>3.9009868163490377E-2</v>
      </c>
      <c r="D33" s="35">
        <f>'Población %'!D78*'Insumo 4'!D$13</f>
        <v>2.5411484303114355E-2</v>
      </c>
      <c r="E33" s="35">
        <f>'Población %'!E78*'Insumo 4'!E$13</f>
        <v>2.8995172838324701E-2</v>
      </c>
      <c r="F33" s="35">
        <f>'Población %'!F78*'Insumo 4'!F$13</f>
        <v>2.4181033772317E-2</v>
      </c>
      <c r="G33" s="35">
        <f>'Población %'!G78*'Insumo 4'!G$13</f>
        <v>2.4135574622391243E-2</v>
      </c>
      <c r="H33" s="35">
        <f>'Población %'!H78*'Insumo 4'!H$13</f>
        <v>2.2331531802907055E-2</v>
      </c>
      <c r="I33" s="35">
        <f>'Población %'!I78*'Insumo 4'!I$13</f>
        <v>2.0378894319432222E-2</v>
      </c>
      <c r="J33" s="35">
        <f>'Población %'!J78*'Insumo 4'!J$13</f>
        <v>1.8442789626543617E-2</v>
      </c>
      <c r="K33" s="35">
        <f>'Población %'!K78*'Insumo 4'!K$13</f>
        <v>1.6345370634194882E-2</v>
      </c>
      <c r="L33" s="35">
        <f>'Población %'!L78*'Insumo 4'!L$13</f>
        <v>1.424797017715395E-2</v>
      </c>
      <c r="M33" s="35">
        <f>'Población %'!M78*'Insumo 4'!M$13</f>
        <v>1.2833914348960413E-2</v>
      </c>
      <c r="N33" s="35">
        <f>'Población %'!N78*'Insumo 4'!N$13</f>
        <v>1.1994202679110251E-2</v>
      </c>
      <c r="O33" s="35">
        <f>'Población %'!O78*'Insumo 4'!O$13</f>
        <v>1.1341961436298438E-2</v>
      </c>
      <c r="P33" s="35">
        <f>'Población %'!P78*'Insumo 4'!P$13</f>
        <v>1.1283917814045294E-2</v>
      </c>
      <c r="Q33" s="35">
        <f>'Población %'!Q78*'Insumo 4'!Q$13</f>
        <v>1.1733013475750738E-2</v>
      </c>
      <c r="R33" s="35">
        <f>'Población %'!R78*'Insumo 4'!R$13</f>
        <v>1.2283190130000201E-2</v>
      </c>
      <c r="S33" s="35">
        <f>'Población %'!S78*'Insumo 4'!S$13</f>
        <v>1.2877032731024677E-2</v>
      </c>
      <c r="T33" s="35">
        <f>'Población %'!T78*'Insumo 4'!T$13</f>
        <v>1.3622831661311166E-2</v>
      </c>
      <c r="U33" s="35">
        <f>'Población %'!U78*'Insumo 4'!U$13</f>
        <v>1.4319174666360217E-2</v>
      </c>
      <c r="V33" s="35">
        <f>'Población %'!V78*'Insumo 4'!V$13</f>
        <v>1.4831592321739995E-2</v>
      </c>
      <c r="W33" s="35">
        <f>'Población %'!W78*'Insumo 4'!W$13</f>
        <v>1.5192145511925116E-2</v>
      </c>
      <c r="X33" s="35">
        <f>'Población %'!X78*'Insumo 4'!X$13</f>
        <v>1.5159286328278669E-2</v>
      </c>
      <c r="Y33" s="35">
        <f>'Población %'!Y78*'Insumo 4'!Y$13</f>
        <v>1.5124283218372066E-2</v>
      </c>
      <c r="Z33" s="35">
        <f>'Población %'!Z78*'Insumo 4'!Z$13</f>
        <v>1.5035318726610191E-2</v>
      </c>
      <c r="AA33" s="35">
        <f>'Población %'!AA78*'Insumo 4'!AA$13</f>
        <v>1.4784332996034341E-2</v>
      </c>
      <c r="AB33" s="35">
        <f>'Población %'!AB78*'Insumo 4'!AB$13</f>
        <v>1.4561136367240496E-2</v>
      </c>
      <c r="AC33" s="35">
        <f>'Población %'!AC78*'Insumo 4'!AC$13</f>
        <v>1.4529322576053544E-2</v>
      </c>
      <c r="AD33" s="35">
        <f>'Población %'!AD78*'Insumo 4'!AD$13</f>
        <v>1.4446859837065928E-2</v>
      </c>
      <c r="AE33" s="35">
        <f>'Población %'!AE78*'Insumo 4'!AE$13</f>
        <v>1.4398111040325632E-2</v>
      </c>
      <c r="AF33" s="35">
        <f>'Población %'!AF78*'Insumo 4'!AF$13</f>
        <v>1.4651349608928783E-2</v>
      </c>
      <c r="AG33" s="35">
        <f>'Población %'!AG78*'Insumo 4'!AG$13</f>
        <v>1.4993863746805886E-2</v>
      </c>
      <c r="AH33" s="35">
        <f>'Población %'!AH78*'Insumo 4'!AH$13</f>
        <v>1.5275553903456817E-2</v>
      </c>
      <c r="AI33" s="35">
        <f>'Población %'!AI78*'Insumo 4'!AI$13</f>
        <v>1.5680419280180977E-2</v>
      </c>
      <c r="AJ33" s="35">
        <f>'Población %'!AJ78*'Insumo 4'!AJ$13</f>
        <v>1.6171991317330894E-2</v>
      </c>
      <c r="AK33" s="35">
        <f>'Población %'!AK78*'Insumo 4'!AK$13</f>
        <v>1.6778866129785113E-2</v>
      </c>
      <c r="AL33" s="35">
        <f>'Población %'!AL78*'Insumo 4'!AL$13</f>
        <v>1.7673241167073476E-2</v>
      </c>
      <c r="AM33" s="35">
        <f>'Población %'!AM78*'Insumo 4'!AM$13</f>
        <v>1.8923248790856911E-2</v>
      </c>
      <c r="AN33" s="35">
        <f>'Población %'!AN78*'Insumo 4'!AN$13</f>
        <v>2.0082305829950065E-2</v>
      </c>
      <c r="AO33" s="35">
        <f>'Población %'!AO78*'Insumo 4'!AO$13</f>
        <v>2.1073559286763074E-2</v>
      </c>
      <c r="AP33" s="35">
        <f>'Población %'!AP78*'Insumo 4'!AP$13</f>
        <v>2.2000382161148316E-2</v>
      </c>
      <c r="AQ33" s="35">
        <f>'Población %'!AQ78*'Insumo 4'!AQ$13</f>
        <v>2.2404279030052619E-2</v>
      </c>
      <c r="AR33" s="35">
        <f>'Población %'!AR78*'Insumo 4'!AR$13</f>
        <v>2.2410477102818151E-2</v>
      </c>
      <c r="AS33" s="35">
        <f>'Población %'!AS78*'Insumo 4'!AS$13</f>
        <v>2.2655921753226844E-2</v>
      </c>
      <c r="AT33" s="35">
        <f>'Población %'!AT78*'Insumo 4'!AT$13</f>
        <v>2.3215365413800051E-2</v>
      </c>
      <c r="AU33" s="35">
        <f>'Población %'!AU78*'Insumo 4'!AU$13</f>
        <v>2.3703107112128478E-2</v>
      </c>
      <c r="AV33" s="35">
        <f>'Población %'!AV78*'Insumo 4'!AV$13</f>
        <v>2.4757695353960836E-2</v>
      </c>
      <c r="AW33" s="35">
        <f>'Población %'!AW78*'Insumo 4'!AW$13</f>
        <v>2.5669309380378137E-2</v>
      </c>
      <c r="AX33" s="35">
        <f>'Población %'!AX78*'Insumo 4'!AX$13</f>
        <v>2.6010460476819212E-2</v>
      </c>
      <c r="AY33" s="35">
        <f>'Población %'!AY78*'Insumo 4'!AY$13</f>
        <v>2.5989029588661922E-2</v>
      </c>
      <c r="AZ33" s="35">
        <f>'Población %'!AZ78*'Insumo 4'!AZ$13</f>
        <v>2.6216867643402544E-2</v>
      </c>
      <c r="BA33" s="35">
        <f>'Población %'!BA78*'Insumo 4'!BA$13</f>
        <v>2.6644615990005879E-2</v>
      </c>
      <c r="BB33" s="35">
        <f>'Población %'!BB78*'Insumo 4'!BB$13</f>
        <v>2.7756006651705464E-2</v>
      </c>
      <c r="BC33" s="35">
        <f>'Población %'!BC78*'Insumo 4'!BC$13</f>
        <v>2.9983383832058837E-2</v>
      </c>
      <c r="BD33" s="35">
        <f>'Población %'!BD78*'Insumo 4'!BD$13</f>
        <v>3.2148804268174465E-2</v>
      </c>
      <c r="BE33" s="35">
        <f>'Población %'!BE78*'Insumo 4'!BE$13</f>
        <v>3.3515270571791232E-2</v>
      </c>
      <c r="BF33" s="35">
        <f>'Población %'!BF78*'Insumo 4'!BF$13</f>
        <v>3.3808529559799898E-2</v>
      </c>
      <c r="BG33" s="35">
        <f>'Población %'!BG78*'Insumo 4'!BG$13</f>
        <v>3.3421894170547937E-2</v>
      </c>
      <c r="BH33" s="35">
        <f>'Población %'!BH78*'Insumo 4'!BH$13</f>
        <v>3.2162878102101E-2</v>
      </c>
      <c r="BI33" s="35">
        <f>'Población %'!BI78*'Insumo 4'!BI$13</f>
        <v>3.0912829873503151E-2</v>
      </c>
      <c r="BJ33" s="35">
        <f>'Población %'!BJ78*'Insumo 4'!BJ$13</f>
        <v>2.999980776431542E-2</v>
      </c>
      <c r="BK33" s="35">
        <f>'Población %'!BK78*'Insumo 4'!BK$13</f>
        <v>2.9665089739665682E-2</v>
      </c>
      <c r="BL33" s="35">
        <f>'Población %'!BL78*'Insumo 4'!BL$13</f>
        <v>2.9196809252491521E-2</v>
      </c>
      <c r="BM33" s="35">
        <f>'Población %'!BM78*'Insumo 4'!BM$13</f>
        <v>2.8766239102627648E-2</v>
      </c>
      <c r="BN33" s="35">
        <f>'Población %'!BN78*'Insumo 4'!BN$13</f>
        <v>2.8063681095361146E-2</v>
      </c>
      <c r="BO33" s="35">
        <f>'Población %'!BO78*'Insumo 4'!BO$13</f>
        <v>2.6650796087012499E-2</v>
      </c>
      <c r="BP33" s="35">
        <f>'Población %'!BP78*'Insumo 4'!BP$13</f>
        <v>2.523748304328104E-2</v>
      </c>
      <c r="BQ33" s="35">
        <f>'Población %'!BQ78*'Insumo 4'!BQ$13</f>
        <v>2.4585702441715287E-2</v>
      </c>
      <c r="BR33" s="35">
        <f>'Población %'!BR78*'Insumo 4'!BR$13</f>
        <v>2.3888179835992111E-2</v>
      </c>
      <c r="BS33" s="35">
        <f>'Población %'!BS78*'Insumo 4'!BS$13</f>
        <v>2.3609141195775587E-2</v>
      </c>
      <c r="BT33" s="35">
        <f>'Población %'!BT78*'Insumo 4'!BT$13</f>
        <v>2.465958087852298E-2</v>
      </c>
      <c r="BU33" s="35">
        <f>'Población %'!BU78*'Insumo 4'!BU$13</f>
        <v>2.565988878916357E-2</v>
      </c>
      <c r="BV33" s="35">
        <f>'Población %'!BV78*'Insumo 4'!BV$13</f>
        <v>2.6061450169890144E-2</v>
      </c>
      <c r="BW33" s="35">
        <f>'Población %'!BW78*'Insumo 4'!BW$13</f>
        <v>2.6390775475511129E-2</v>
      </c>
      <c r="BX33" s="35">
        <f>'Población %'!BX78*'Insumo 4'!BX$13</f>
        <v>2.6421903714232767E-2</v>
      </c>
      <c r="BY33" s="35">
        <f>'Población %'!BY78*'Insumo 4'!BY$13</f>
        <v>2.5641381126353325E-2</v>
      </c>
      <c r="BZ33" s="35">
        <f>'Población %'!BZ78*'Insumo 4'!BZ$13</f>
        <v>2.4697933745589987E-2</v>
      </c>
      <c r="CA33" s="35">
        <f>'Población %'!CA78*'Insumo 4'!CA$13</f>
        <v>2.3748575521295074E-2</v>
      </c>
      <c r="CB33" s="35">
        <f>'Población %'!CB78*'Insumo 4'!CB$13</f>
        <v>2.275903175446654E-2</v>
      </c>
      <c r="CC33" s="35">
        <f>'Población %'!CC78*'Insumo 4'!CC$13</f>
        <v>2.1572791552307471E-2</v>
      </c>
      <c r="CD33" s="35">
        <f>'Población %'!CD78*'Insumo 4'!CD$13</f>
        <v>2.0103461218116098E-2</v>
      </c>
      <c r="CE33" s="35">
        <f>'Población %'!CE78*'Insumo 4'!CE$13</f>
        <v>1.8430184598155E-2</v>
      </c>
      <c r="CF33" s="35">
        <f>'Población %'!CF78*'Insumo 4'!CF$13</f>
        <v>1.6744789605565118E-2</v>
      </c>
      <c r="CG33" s="35">
        <f>'Población %'!CG78*'Insumo 4'!CG$13</f>
        <v>1.5049498082389506E-2</v>
      </c>
      <c r="CH33" s="35">
        <f>'Población %'!CH78*'Insumo 4'!CH$13</f>
        <v>1.3382103954090518E-2</v>
      </c>
      <c r="CI33" s="35">
        <f>'Población %'!CI78*'Insumo 4'!CI$13</f>
        <v>1.1779779964156989E-2</v>
      </c>
      <c r="CJ33" s="35">
        <f>'Población %'!CJ78*'Insumo 4'!CJ$13</f>
        <v>1.0241031690643035E-2</v>
      </c>
      <c r="CK33" s="35">
        <f>'Población %'!CK78*'Insumo 4'!CK$13</f>
        <v>8.6334634185695688E-3</v>
      </c>
      <c r="CL33" s="35">
        <f>'Población %'!CL78*'Insumo 4'!CL$13</f>
        <v>7.1367643349318525E-3</v>
      </c>
      <c r="CM33" s="35">
        <f>'Población %'!CM78*'Insumo 4'!CM$13</f>
        <v>5.9581551930024557E-3</v>
      </c>
      <c r="CN33" s="35">
        <f>'Población %'!CN78*'Insumo 4'!CN$13</f>
        <v>4.8875206107736897E-3</v>
      </c>
      <c r="CP33" s="40">
        <f t="shared" si="0"/>
        <v>1.8899999999999988</v>
      </c>
    </row>
    <row r="34" spans="1:94" x14ac:dyDescent="0.2">
      <c r="A34">
        <f>'Población %'!A79</f>
        <v>2018</v>
      </c>
      <c r="B34" s="35">
        <f>'Población %'!B79*'Insumo 4'!B$13</f>
        <v>2.9878716148747517E-2</v>
      </c>
      <c r="C34" s="35">
        <f>'Población %'!C79*'Insumo 4'!C$13</f>
        <v>3.8861961426911132E-2</v>
      </c>
      <c r="D34" s="35">
        <f>'Población %'!D79*'Insumo 4'!D$13</f>
        <v>2.5396107029264505E-2</v>
      </c>
      <c r="E34" s="35">
        <f>'Población %'!E79*'Insumo 4'!E$13</f>
        <v>2.8718001204464175E-2</v>
      </c>
      <c r="F34" s="35">
        <f>'Población %'!F79*'Insumo 4'!F$13</f>
        <v>2.3927932973847075E-2</v>
      </c>
      <c r="G34" s="35">
        <f>'Población %'!G79*'Insumo 4'!G$13</f>
        <v>2.3864087809791792E-2</v>
      </c>
      <c r="H34" s="35">
        <f>'Población %'!H79*'Insumo 4'!H$13</f>
        <v>2.2065336015964922E-2</v>
      </c>
      <c r="I34" s="35">
        <f>'Población %'!I79*'Insumo 4'!I$13</f>
        <v>2.011742739442645E-2</v>
      </c>
      <c r="J34" s="35">
        <f>'Población %'!J79*'Insumo 4'!J$13</f>
        <v>1.8186995168070045E-2</v>
      </c>
      <c r="K34" s="35">
        <f>'Población %'!K79*'Insumo 4'!K$13</f>
        <v>1.6122480413669718E-2</v>
      </c>
      <c r="L34" s="35">
        <f>'Población %'!L79*'Insumo 4'!L$13</f>
        <v>1.4055967227550648E-2</v>
      </c>
      <c r="M34" s="35">
        <f>'Población %'!M79*'Insumo 4'!M$13</f>
        <v>1.2643831439714894E-2</v>
      </c>
      <c r="N34" s="35">
        <f>'Población %'!N79*'Insumo 4'!N$13</f>
        <v>1.1803145742880401E-2</v>
      </c>
      <c r="O34" s="35">
        <f>'Población %'!O79*'Insumo 4'!O$13</f>
        <v>1.117277076942687E-2</v>
      </c>
      <c r="P34" s="35">
        <f>'Población %'!P79*'Insumo 4'!P$13</f>
        <v>1.101100922608135E-2</v>
      </c>
      <c r="Q34" s="35">
        <f>'Población %'!Q79*'Insumo 4'!Q$13</f>
        <v>1.1297789476716023E-2</v>
      </c>
      <c r="R34" s="35">
        <f>'Población %'!R79*'Insumo 4'!R$13</f>
        <v>1.175086045467773E-2</v>
      </c>
      <c r="S34" s="35">
        <f>'Población %'!S79*'Insumo 4'!S$13</f>
        <v>1.2360374046899419E-2</v>
      </c>
      <c r="T34" s="35">
        <f>'Población %'!T79*'Insumo 4'!T$13</f>
        <v>1.3085874900282408E-2</v>
      </c>
      <c r="U34" s="35">
        <f>'Población %'!U79*'Insumo 4'!U$13</f>
        <v>1.3905694584869675E-2</v>
      </c>
      <c r="V34" s="35">
        <f>'Población %'!V79*'Insumo 4'!V$13</f>
        <v>1.4642876309233976E-2</v>
      </c>
      <c r="W34" s="35">
        <f>'Población %'!W79*'Insumo 4'!W$13</f>
        <v>1.5180737724702397E-2</v>
      </c>
      <c r="X34" s="35">
        <f>'Población %'!X79*'Insumo 4'!X$13</f>
        <v>1.5154766433872993E-2</v>
      </c>
      <c r="Y34" s="35">
        <f>'Población %'!Y79*'Insumo 4'!Y$13</f>
        <v>1.5140979249164762E-2</v>
      </c>
      <c r="Z34" s="35">
        <f>'Población %'!Z79*'Insumo 4'!Z$13</f>
        <v>1.5166324937462573E-2</v>
      </c>
      <c r="AA34" s="35">
        <f>'Población %'!AA79*'Insumo 4'!AA$13</f>
        <v>1.5054848171165099E-2</v>
      </c>
      <c r="AB34" s="35">
        <f>'Población %'!AB79*'Insumo 4'!AB$13</f>
        <v>1.4934562205753477E-2</v>
      </c>
      <c r="AC34" s="35">
        <f>'Población %'!AC79*'Insumo 4'!AC$13</f>
        <v>1.4950990080711725E-2</v>
      </c>
      <c r="AD34" s="35">
        <f>'Población %'!AD79*'Insumo 4'!AD$13</f>
        <v>1.4936691634028646E-2</v>
      </c>
      <c r="AE34" s="35">
        <f>'Población %'!AE79*'Insumo 4'!AE$13</f>
        <v>1.4826204583552874E-2</v>
      </c>
      <c r="AF34" s="35">
        <f>'Población %'!AF79*'Insumo 4'!AF$13</f>
        <v>1.4934184663091418E-2</v>
      </c>
      <c r="AG34" s="35">
        <f>'Población %'!AG79*'Insumo 4'!AG$13</f>
        <v>1.5167004835858418E-2</v>
      </c>
      <c r="AH34" s="35">
        <f>'Población %'!AH79*'Insumo 4'!AH$13</f>
        <v>1.5485612029289799E-2</v>
      </c>
      <c r="AI34" s="35">
        <f>'Población %'!AI79*'Insumo 4'!AI$13</f>
        <v>1.5918261600393002E-2</v>
      </c>
      <c r="AJ34" s="35">
        <f>'Población %'!AJ79*'Insumo 4'!AJ$13</f>
        <v>1.6323504126781779E-2</v>
      </c>
      <c r="AK34" s="35">
        <f>'Población %'!AK79*'Insumo 4'!AK$13</f>
        <v>1.6793932904586129E-2</v>
      </c>
      <c r="AL34" s="35">
        <f>'Población %'!AL79*'Insumo 4'!AL$13</f>
        <v>1.7585193776186874E-2</v>
      </c>
      <c r="AM34" s="35">
        <f>'Población %'!AM79*'Insumo 4'!AM$13</f>
        <v>1.8808436186113189E-2</v>
      </c>
      <c r="AN34" s="35">
        <f>'Población %'!AN79*'Insumo 4'!AN$13</f>
        <v>1.991339311134532E-2</v>
      </c>
      <c r="AO34" s="35">
        <f>'Población %'!AO79*'Insumo 4'!AO$13</f>
        <v>2.0977631759809344E-2</v>
      </c>
      <c r="AP34" s="35">
        <f>'Población %'!AP79*'Insumo 4'!AP$13</f>
        <v>2.2069997424882828E-2</v>
      </c>
      <c r="AQ34" s="35">
        <f>'Población %'!AQ79*'Insumo 4'!AQ$13</f>
        <v>2.2594483061088584E-2</v>
      </c>
      <c r="AR34" s="35">
        <f>'Población %'!AR79*'Insumo 4'!AR$13</f>
        <v>2.2573135594629135E-2</v>
      </c>
      <c r="AS34" s="35">
        <f>'Población %'!AS79*'Insumo 4'!AS$13</f>
        <v>2.2817727515546952E-2</v>
      </c>
      <c r="AT34" s="35">
        <f>'Población %'!AT79*'Insumo 4'!AT$13</f>
        <v>2.3396653726709148E-2</v>
      </c>
      <c r="AU34" s="35">
        <f>'Población %'!AU79*'Insumo 4'!AU$13</f>
        <v>2.3896559295114674E-2</v>
      </c>
      <c r="AV34" s="35">
        <f>'Población %'!AV79*'Insumo 4'!AV$13</f>
        <v>2.4970329294235406E-2</v>
      </c>
      <c r="AW34" s="35">
        <f>'Población %'!AW79*'Insumo 4'!AW$13</f>
        <v>2.5918535710663538E-2</v>
      </c>
      <c r="AX34" s="35">
        <f>'Población %'!AX79*'Insumo 4'!AX$13</f>
        <v>2.6296786183903038E-2</v>
      </c>
      <c r="AY34" s="35">
        <f>'Población %'!AY79*'Insumo 4'!AY$13</f>
        <v>2.6257580340207236E-2</v>
      </c>
      <c r="AZ34" s="35">
        <f>'Población %'!AZ79*'Insumo 4'!AZ$13</f>
        <v>2.6444319192264601E-2</v>
      </c>
      <c r="BA34" s="35">
        <f>'Población %'!BA79*'Insumo 4'!BA$13</f>
        <v>2.6852103366971126E-2</v>
      </c>
      <c r="BB34" s="35">
        <f>'Población %'!BB79*'Insumo 4'!BB$13</f>
        <v>2.7986254364577353E-2</v>
      </c>
      <c r="BC34" s="35">
        <f>'Población %'!BC79*'Insumo 4'!BC$13</f>
        <v>3.0223124804897545E-2</v>
      </c>
      <c r="BD34" s="35">
        <f>'Población %'!BD79*'Insumo 4'!BD$13</f>
        <v>3.2498311908307695E-2</v>
      </c>
      <c r="BE34" s="35">
        <f>'Población %'!BE79*'Insumo 4'!BE$13</f>
        <v>3.4038666499563601E-2</v>
      </c>
      <c r="BF34" s="35">
        <f>'Población %'!BF79*'Insumo 4'!BF$13</f>
        <v>3.4446770962918143E-2</v>
      </c>
      <c r="BG34" s="35">
        <f>'Población %'!BG79*'Insumo 4'!BG$13</f>
        <v>3.406923216903994E-2</v>
      </c>
      <c r="BH34" s="35">
        <f>'Población %'!BH79*'Insumo 4'!BH$13</f>
        <v>3.2849332985433279E-2</v>
      </c>
      <c r="BI34" s="35">
        <f>'Población %'!BI79*'Insumo 4'!BI$13</f>
        <v>3.1458509500505397E-2</v>
      </c>
      <c r="BJ34" s="35">
        <f>'Población %'!BJ79*'Insumo 4'!BJ$13</f>
        <v>3.0315875284356184E-2</v>
      </c>
      <c r="BK34" s="35">
        <f>'Población %'!BK79*'Insumo 4'!BK$13</f>
        <v>2.9843129150177162E-2</v>
      </c>
      <c r="BL34" s="35">
        <f>'Población %'!BL79*'Insumo 4'!BL$13</f>
        <v>2.938949702574618E-2</v>
      </c>
      <c r="BM34" s="35">
        <f>'Población %'!BM79*'Insumo 4'!BM$13</f>
        <v>2.8903224696000651E-2</v>
      </c>
      <c r="BN34" s="35">
        <f>'Población %'!BN79*'Insumo 4'!BN$13</f>
        <v>2.8392380988693258E-2</v>
      </c>
      <c r="BO34" s="35">
        <f>'Población %'!BO79*'Insumo 4'!BO$13</f>
        <v>2.7303871221661578E-2</v>
      </c>
      <c r="BP34" s="35">
        <f>'Población %'!BP79*'Insumo 4'!BP$13</f>
        <v>2.6091776191557489E-2</v>
      </c>
      <c r="BQ34" s="35">
        <f>'Población %'!BQ79*'Insumo 4'!BQ$13</f>
        <v>2.5426447371033001E-2</v>
      </c>
      <c r="BR34" s="35">
        <f>'Población %'!BR79*'Insumo 4'!BR$13</f>
        <v>2.4792326509383671E-2</v>
      </c>
      <c r="BS34" s="35">
        <f>'Población %'!BS79*'Insumo 4'!BS$13</f>
        <v>2.4322207411143711E-2</v>
      </c>
      <c r="BT34" s="35">
        <f>'Población %'!BT79*'Insumo 4'!BT$13</f>
        <v>2.5008354252692627E-2</v>
      </c>
      <c r="BU34" s="35">
        <f>'Población %'!BU79*'Insumo 4'!BU$13</f>
        <v>2.5724785943096386E-2</v>
      </c>
      <c r="BV34" s="35">
        <f>'Población %'!BV79*'Insumo 4'!BV$13</f>
        <v>2.6161369423031312E-2</v>
      </c>
      <c r="BW34" s="35">
        <f>'Población %'!BW79*'Insumo 4'!BW$13</f>
        <v>2.6460887848770112E-2</v>
      </c>
      <c r="BX34" s="35">
        <f>'Población %'!BX79*'Insumo 4'!BX$13</f>
        <v>2.6546136925484329E-2</v>
      </c>
      <c r="BY34" s="35">
        <f>'Población %'!BY79*'Insumo 4'!BY$13</f>
        <v>2.590014145180853E-2</v>
      </c>
      <c r="BZ34" s="35">
        <f>'Población %'!BZ79*'Insumo 4'!BZ$13</f>
        <v>2.5033165314086649E-2</v>
      </c>
      <c r="CA34" s="35">
        <f>'Población %'!CA79*'Insumo 4'!CA$13</f>
        <v>2.3993695335809754E-2</v>
      </c>
      <c r="CB34" s="35">
        <f>'Población %'!CB79*'Insumo 4'!CB$13</f>
        <v>2.2920311926897311E-2</v>
      </c>
      <c r="CC34" s="35">
        <f>'Población %'!CC79*'Insumo 4'!CC$13</f>
        <v>2.1835954711329066E-2</v>
      </c>
      <c r="CD34" s="35">
        <f>'Población %'!CD79*'Insumo 4'!CD$13</f>
        <v>2.0550622525873578E-2</v>
      </c>
      <c r="CE34" s="35">
        <f>'Población %'!CE79*'Insumo 4'!CE$13</f>
        <v>1.8998493343813646E-2</v>
      </c>
      <c r="CF34" s="35">
        <f>'Población %'!CF79*'Insumo 4'!CF$13</f>
        <v>1.727881614473132E-2</v>
      </c>
      <c r="CG34" s="35">
        <f>'Población %'!CG79*'Insumo 4'!CG$13</f>
        <v>1.556956569619497E-2</v>
      </c>
      <c r="CH34" s="35">
        <f>'Población %'!CH79*'Insumo 4'!CH$13</f>
        <v>1.3859974315515099E-2</v>
      </c>
      <c r="CI34" s="35">
        <f>'Población %'!CI79*'Insumo 4'!CI$13</f>
        <v>1.2200944939635536E-2</v>
      </c>
      <c r="CJ34" s="35">
        <f>'Población %'!CJ79*'Insumo 4'!CJ$13</f>
        <v>1.0642701757405795E-2</v>
      </c>
      <c r="CK34" s="35">
        <f>'Población %'!CK79*'Insumo 4'!CK$13</f>
        <v>9.1731330796655085E-3</v>
      </c>
      <c r="CL34" s="35">
        <f>'Población %'!CL79*'Insumo 4'!CL$13</f>
        <v>7.5950401548509532E-3</v>
      </c>
      <c r="CM34" s="35">
        <f>'Población %'!CM79*'Insumo 4'!CM$13</f>
        <v>6.1857438806259104E-3</v>
      </c>
      <c r="CN34" s="35">
        <f>'Población %'!CN79*'Insumo 4'!CN$13</f>
        <v>5.1729576778732599E-3</v>
      </c>
      <c r="CP34" s="40">
        <f t="shared" si="0"/>
        <v>1.9053744461777642</v>
      </c>
    </row>
    <row r="35" spans="1:94" x14ac:dyDescent="0.2">
      <c r="A35">
        <f>'Población %'!A80</f>
        <v>2019</v>
      </c>
      <c r="B35" s="35">
        <f>'Población %'!B80*'Insumo 4'!B$13</f>
        <v>2.9851255100386966E-2</v>
      </c>
      <c r="C35" s="35">
        <f>'Población %'!C80*'Insumo 4'!C$13</f>
        <v>3.8677719537558559E-2</v>
      </c>
      <c r="D35" s="35">
        <f>'Población %'!D80*'Insumo 4'!D$13</f>
        <v>2.5204749507084557E-2</v>
      </c>
      <c r="E35" s="35">
        <f>'Población %'!E80*'Insumo 4'!E$13</f>
        <v>2.8617064061355366E-2</v>
      </c>
      <c r="F35" s="35">
        <f>'Población %'!F80*'Insumo 4'!F$13</f>
        <v>2.371545632428125E-2</v>
      </c>
      <c r="G35" s="35">
        <f>'Población %'!G80*'Insumo 4'!G$13</f>
        <v>2.3625831301616836E-2</v>
      </c>
      <c r="H35" s="35">
        <f>'Población %'!H80*'Insumo 4'!H$13</f>
        <v>2.1825011829132403E-2</v>
      </c>
      <c r="I35" s="35">
        <f>'Población %'!I80*'Insumo 4'!I$13</f>
        <v>1.9883156358275741E-2</v>
      </c>
      <c r="J35" s="35">
        <f>'Población %'!J80*'Insumo 4'!J$13</f>
        <v>1.7956689793289481E-2</v>
      </c>
      <c r="K35" s="35">
        <f>'Población %'!K80*'Insumo 4'!K$13</f>
        <v>1.5898607053877679E-2</v>
      </c>
      <c r="L35" s="35">
        <f>'Población %'!L80*'Insumo 4'!L$13</f>
        <v>1.3870756671702365E-2</v>
      </c>
      <c r="M35" s="35">
        <f>'Población %'!M80*'Insumo 4'!M$13</f>
        <v>1.2489124487990284E-2</v>
      </c>
      <c r="N35" s="35">
        <f>'Población %'!N80*'Insumo 4'!N$13</f>
        <v>1.1648362175695854E-2</v>
      </c>
      <c r="O35" s="35">
        <f>'Población %'!O80*'Insumo 4'!O$13</f>
        <v>1.1012039124046757E-2</v>
      </c>
      <c r="P35" s="35">
        <f>'Población %'!P80*'Insumo 4'!P$13</f>
        <v>1.0863502224970463E-2</v>
      </c>
      <c r="Q35" s="35">
        <f>'Población %'!Q80*'Insumo 4'!Q$13</f>
        <v>1.1038968247161926E-2</v>
      </c>
      <c r="R35" s="35">
        <f>'Población %'!R80*'Insumo 4'!R$13</f>
        <v>1.1324774399530661E-2</v>
      </c>
      <c r="S35" s="35">
        <f>'Población %'!S80*'Insumo 4'!S$13</f>
        <v>1.1831215623442139E-2</v>
      </c>
      <c r="T35" s="35">
        <f>'Población %'!T80*'Insumo 4'!T$13</f>
        <v>1.2567643994483084E-2</v>
      </c>
      <c r="U35" s="35">
        <f>'Población %'!U80*'Insumo 4'!U$13</f>
        <v>1.3364033505168743E-2</v>
      </c>
      <c r="V35" s="35">
        <f>'Población %'!V80*'Insumo 4'!V$13</f>
        <v>1.4225286226915813E-2</v>
      </c>
      <c r="W35" s="35">
        <f>'Población %'!W80*'Insumo 4'!W$13</f>
        <v>1.4991588983258218E-2</v>
      </c>
      <c r="X35" s="35">
        <f>'Población %'!X80*'Insumo 4'!X$13</f>
        <v>1.514609042880714E-2</v>
      </c>
      <c r="Y35" s="35">
        <f>'Población %'!Y80*'Insumo 4'!Y$13</f>
        <v>1.5138107528176148E-2</v>
      </c>
      <c r="Z35" s="35">
        <f>'Población %'!Z80*'Insumo 4'!Z$13</f>
        <v>1.5183922978560725E-2</v>
      </c>
      <c r="AA35" s="35">
        <f>'Población %'!AA80*'Insumo 4'!AA$13</f>
        <v>1.5186189260231846E-2</v>
      </c>
      <c r="AB35" s="35">
        <f>'Población %'!AB80*'Insumo 4'!AB$13</f>
        <v>1.5207649573962175E-2</v>
      </c>
      <c r="AC35" s="35">
        <f>'Población %'!AC80*'Insumo 4'!AC$13</f>
        <v>1.5333581528234217E-2</v>
      </c>
      <c r="AD35" s="35">
        <f>'Población %'!AD80*'Insumo 4'!AD$13</f>
        <v>1.5368767625427604E-2</v>
      </c>
      <c r="AE35" s="35">
        <f>'Población %'!AE80*'Insumo 4'!AE$13</f>
        <v>1.5326581871450621E-2</v>
      </c>
      <c r="AF35" s="35">
        <f>'Población %'!AF80*'Insumo 4'!AF$13</f>
        <v>1.5374749710487363E-2</v>
      </c>
      <c r="AG35" s="35">
        <f>'Población %'!AG80*'Insumo 4'!AG$13</f>
        <v>1.5455204397886984E-2</v>
      </c>
      <c r="AH35" s="35">
        <f>'Población %'!AH80*'Insumo 4'!AH$13</f>
        <v>1.5659073726765879E-2</v>
      </c>
      <c r="AI35" s="35">
        <f>'Población %'!AI80*'Insumo 4'!AI$13</f>
        <v>1.6131491658520826E-2</v>
      </c>
      <c r="AJ35" s="35">
        <f>'Población %'!AJ80*'Insumo 4'!AJ$13</f>
        <v>1.656471639411292E-2</v>
      </c>
      <c r="AK35" s="35">
        <f>'Población %'!AK80*'Insumo 4'!AK$13</f>
        <v>1.6946714775153093E-2</v>
      </c>
      <c r="AL35" s="35">
        <f>'Población %'!AL80*'Insumo 4'!AL$13</f>
        <v>1.7599858893450306E-2</v>
      </c>
      <c r="AM35" s="35">
        <f>'Población %'!AM80*'Insumo 4'!AM$13</f>
        <v>1.8716299561148987E-2</v>
      </c>
      <c r="AN35" s="35">
        <f>'Población %'!AN80*'Insumo 4'!AN$13</f>
        <v>1.9794271499604468E-2</v>
      </c>
      <c r="AO35" s="35">
        <f>'Población %'!AO80*'Insumo 4'!AO$13</f>
        <v>2.0803272805322209E-2</v>
      </c>
      <c r="AP35" s="35">
        <f>'Población %'!AP80*'Insumo 4'!AP$13</f>
        <v>2.1972363571718109E-2</v>
      </c>
      <c r="AQ35" s="35">
        <f>'Población %'!AQ80*'Insumo 4'!AQ$13</f>
        <v>2.2668398603818612E-2</v>
      </c>
      <c r="AR35" s="35">
        <f>'Población %'!AR80*'Insumo 4'!AR$13</f>
        <v>2.2767255113198697E-2</v>
      </c>
      <c r="AS35" s="35">
        <f>'Población %'!AS80*'Insumo 4'!AS$13</f>
        <v>2.2986791756783285E-2</v>
      </c>
      <c r="AT35" s="35">
        <f>'Población %'!AT80*'Insumo 4'!AT$13</f>
        <v>2.35682664828053E-2</v>
      </c>
      <c r="AU35" s="35">
        <f>'Población %'!AU80*'Insumo 4'!AU$13</f>
        <v>2.4087670956793924E-2</v>
      </c>
      <c r="AV35" s="35">
        <f>'Población %'!AV80*'Insumo 4'!AV$13</f>
        <v>2.5178242927713788E-2</v>
      </c>
      <c r="AW35" s="35">
        <f>'Población %'!AW80*'Insumo 4'!AW$13</f>
        <v>2.614478082725739E-2</v>
      </c>
      <c r="AX35" s="35">
        <f>'Población %'!AX80*'Insumo 4'!AX$13</f>
        <v>2.6556534744202193E-2</v>
      </c>
      <c r="AY35" s="35">
        <f>'Población %'!AY80*'Insumo 4'!AY$13</f>
        <v>2.6551027028106529E-2</v>
      </c>
      <c r="AZ35" s="35">
        <f>'Población %'!AZ80*'Insumo 4'!AZ$13</f>
        <v>2.6723999972177406E-2</v>
      </c>
      <c r="BA35" s="35">
        <f>'Población %'!BA80*'Insumo 4'!BA$13</f>
        <v>2.7093447249800437E-2</v>
      </c>
      <c r="BB35" s="35">
        <f>'Población %'!BB80*'Insumo 4'!BB$13</f>
        <v>2.8214745312275316E-2</v>
      </c>
      <c r="BC35" s="35">
        <f>'Población %'!BC80*'Insumo 4'!BC$13</f>
        <v>3.0485181507738268E-2</v>
      </c>
      <c r="BD35" s="35">
        <f>'Población %'!BD80*'Insumo 4'!BD$13</f>
        <v>3.2771731453206873E-2</v>
      </c>
      <c r="BE35" s="35">
        <f>'Población %'!BE80*'Insumo 4'!BE$13</f>
        <v>3.4423926329005393E-2</v>
      </c>
      <c r="BF35" s="35">
        <f>'Población %'!BF80*'Insumo 4'!BF$13</f>
        <v>3.5002058293829477E-2</v>
      </c>
      <c r="BG35" s="35">
        <f>'Población %'!BG80*'Insumo 4'!BG$13</f>
        <v>3.4733011681581119E-2</v>
      </c>
      <c r="BH35" s="35">
        <f>'Población %'!BH80*'Insumo 4'!BH$13</f>
        <v>3.3505784205024154E-2</v>
      </c>
      <c r="BI35" s="35">
        <f>'Población %'!BI80*'Insumo 4'!BI$13</f>
        <v>3.2151001793042831E-2</v>
      </c>
      <c r="BJ35" s="35">
        <f>'Población %'!BJ80*'Insumo 4'!BJ$13</f>
        <v>3.0873868647401576E-2</v>
      </c>
      <c r="BK35" s="35">
        <f>'Población %'!BK80*'Insumo 4'!BK$13</f>
        <v>3.0180981023471359E-2</v>
      </c>
      <c r="BL35" s="35">
        <f>'Población %'!BL80*'Insumo 4'!BL$13</f>
        <v>2.9588943306923753E-2</v>
      </c>
      <c r="BM35" s="35">
        <f>'Población %'!BM80*'Insumo 4'!BM$13</f>
        <v>2.9117043022373296E-2</v>
      </c>
      <c r="BN35" s="35">
        <f>'Población %'!BN80*'Insumo 4'!BN$13</f>
        <v>2.8552197761958151E-2</v>
      </c>
      <c r="BO35" s="35">
        <f>'Población %'!BO80*'Insumo 4'!BO$13</f>
        <v>2.7647042059047923E-2</v>
      </c>
      <c r="BP35" s="35">
        <f>'Población %'!BP80*'Insumo 4'!BP$13</f>
        <v>2.675220360358229E-2</v>
      </c>
      <c r="BQ35" s="35">
        <f>'Población %'!BQ80*'Insumo 4'!BQ$13</f>
        <v>2.6307934744443973E-2</v>
      </c>
      <c r="BR35" s="35">
        <f>'Población %'!BR80*'Insumo 4'!BR$13</f>
        <v>2.566402235377414E-2</v>
      </c>
      <c r="BS35" s="35">
        <f>'Población %'!BS80*'Insumo 4'!BS$13</f>
        <v>2.5270511001934188E-2</v>
      </c>
      <c r="BT35" s="35">
        <f>'Población %'!BT80*'Insumo 4'!BT$13</f>
        <v>2.5795260451092018E-2</v>
      </c>
      <c r="BU35" s="35">
        <f>'Población %'!BU80*'Insumo 4'!BU$13</f>
        <v>2.6122179148567706E-2</v>
      </c>
      <c r="BV35" s="35">
        <f>'Población %'!BV80*'Insumo 4'!BV$13</f>
        <v>2.6263390101349537E-2</v>
      </c>
      <c r="BW35" s="35">
        <f>'Población %'!BW80*'Insumo 4'!BW$13</f>
        <v>2.6599257145108551E-2</v>
      </c>
      <c r="BX35" s="35">
        <f>'Población %'!BX80*'Insumo 4'!BX$13</f>
        <v>2.6651170198200774E-2</v>
      </c>
      <c r="BY35" s="35">
        <f>'Población %'!BY80*'Insumo 4'!BY$13</f>
        <v>2.6070220907190394E-2</v>
      </c>
      <c r="BZ35" s="35">
        <f>'Población %'!BZ80*'Insumo 4'!BZ$13</f>
        <v>2.5353093728044788E-2</v>
      </c>
      <c r="CA35" s="35">
        <f>'Población %'!CA80*'Insumo 4'!CA$13</f>
        <v>2.4400500150436138E-2</v>
      </c>
      <c r="CB35" s="35">
        <f>'Población %'!CB80*'Insumo 4'!CB$13</f>
        <v>2.3229742224792117E-2</v>
      </c>
      <c r="CC35" s="35">
        <f>'Población %'!CC80*'Insumo 4'!CC$13</f>
        <v>2.2056942216498884E-2</v>
      </c>
      <c r="CD35" s="35">
        <f>'Población %'!CD80*'Insumo 4'!CD$13</f>
        <v>2.086348410898449E-2</v>
      </c>
      <c r="CE35" s="35">
        <f>'Población %'!CE80*'Insumo 4'!CE$13</f>
        <v>1.9480422906055631E-2</v>
      </c>
      <c r="CF35" s="35">
        <f>'Población %'!CF80*'Insumo 4'!CF$13</f>
        <v>1.7865921439203212E-2</v>
      </c>
      <c r="CG35" s="35">
        <f>'Población %'!CG80*'Insumo 4'!CG$13</f>
        <v>1.611755679721244E-2</v>
      </c>
      <c r="CH35" s="35">
        <f>'Población %'!CH80*'Insumo 4'!CH$13</f>
        <v>1.4389549142282857E-2</v>
      </c>
      <c r="CI35" s="35">
        <f>'Población %'!CI80*'Insumo 4'!CI$13</f>
        <v>1.2658639686090928E-2</v>
      </c>
      <c r="CJ35" s="35">
        <f>'Población %'!CJ80*'Insumo 4'!CJ$13</f>
        <v>1.1003345562253852E-2</v>
      </c>
      <c r="CK35" s="35">
        <f>'Población %'!CK80*'Insumo 4'!CK$13</f>
        <v>9.4833541259380268E-3</v>
      </c>
      <c r="CL35" s="35">
        <f>'Población %'!CL80*'Insumo 4'!CL$13</f>
        <v>8.0796161627680156E-3</v>
      </c>
      <c r="CM35" s="35">
        <f>'Población %'!CM80*'Insumo 4'!CM$13</f>
        <v>6.5253186015284872E-3</v>
      </c>
      <c r="CN35" s="35">
        <f>'Población %'!CN80*'Insumo 4'!CN$13</f>
        <v>5.2083956882518802E-3</v>
      </c>
      <c r="CP35" s="40">
        <f t="shared" si="0"/>
        <v>1.9211777085753692</v>
      </c>
    </row>
    <row r="36" spans="1:94" x14ac:dyDescent="0.2">
      <c r="A36">
        <f>'Población %'!A81</f>
        <v>2020</v>
      </c>
      <c r="B36" s="35">
        <f>'Población %'!B81*'Insumo 4'!B$13</f>
        <v>2.9658019187456024E-2</v>
      </c>
      <c r="C36" s="35">
        <f>'Población %'!C81*'Insumo 4'!C$13</f>
        <v>3.8390487917911512E-2</v>
      </c>
      <c r="D36" s="35">
        <f>'Población %'!D81*'Insumo 4'!D$13</f>
        <v>2.5002034049740118E-2</v>
      </c>
      <c r="E36" s="35">
        <f>'Población %'!E81*'Insumo 4'!E$13</f>
        <v>2.8376641449941127E-2</v>
      </c>
      <c r="F36" s="35">
        <f>'Población %'!F81*'Insumo 4'!F$13</f>
        <v>2.3562650428529567E-2</v>
      </c>
      <c r="G36" s="35">
        <f>'Población %'!G81*'Insumo 4'!G$13</f>
        <v>2.3435163249651964E-2</v>
      </c>
      <c r="H36" s="35">
        <f>'Población %'!H81*'Insumo 4'!H$13</f>
        <v>2.1620661074681066E-2</v>
      </c>
      <c r="I36" s="35">
        <f>'Población %'!I81*'Insumo 4'!I$13</f>
        <v>1.9676587787762611E-2</v>
      </c>
      <c r="J36" s="35">
        <f>'Población %'!J81*'Insumo 4'!J$13</f>
        <v>1.775542792071582E-2</v>
      </c>
      <c r="K36" s="35">
        <f>'Población %'!K81*'Insumo 4'!K$13</f>
        <v>1.570235555885011E-2</v>
      </c>
      <c r="L36" s="35">
        <f>'Población %'!L81*'Insumo 4'!L$13</f>
        <v>1.3680130785923986E-2</v>
      </c>
      <c r="M36" s="35">
        <f>'Población %'!M81*'Insumo 4'!M$13</f>
        <v>1.233222463207047E-2</v>
      </c>
      <c r="N36" s="35">
        <f>'Población %'!N81*'Insumo 4'!N$13</f>
        <v>1.1521786234202542E-2</v>
      </c>
      <c r="O36" s="35">
        <f>'Población %'!O81*'Insumo 4'!O$13</f>
        <v>1.0887949958012537E-2</v>
      </c>
      <c r="P36" s="35">
        <f>'Población %'!P81*'Insumo 4'!P$13</f>
        <v>1.0725709242428083E-2</v>
      </c>
      <c r="Q36" s="35">
        <f>'Población %'!Q81*'Insumo 4'!Q$13</f>
        <v>1.0909672898962365E-2</v>
      </c>
      <c r="R36" s="35">
        <f>'Población %'!R81*'Insumo 4'!R$13</f>
        <v>1.1081440717307286E-2</v>
      </c>
      <c r="S36" s="35">
        <f>'Población %'!S81*'Insumo 4'!S$13</f>
        <v>1.1413813830226053E-2</v>
      </c>
      <c r="T36" s="35">
        <f>'Población %'!T81*'Insumo 4'!T$13</f>
        <v>1.2037892152665198E-2</v>
      </c>
      <c r="U36" s="35">
        <f>'Población %'!U81*'Insumo 4'!U$13</f>
        <v>1.2843469821113734E-2</v>
      </c>
      <c r="V36" s="35">
        <f>'Población %'!V81*'Insumo 4'!V$13</f>
        <v>1.3679583367842033E-2</v>
      </c>
      <c r="W36" s="35">
        <f>'Población %'!W81*'Insumo 4'!W$13</f>
        <v>1.4571360368949642E-2</v>
      </c>
      <c r="X36" s="35">
        <f>'Población %'!X81*'Insumo 4'!X$13</f>
        <v>1.4963146363053145E-2</v>
      </c>
      <c r="Y36" s="35">
        <f>'Población %'!Y81*'Insumo 4'!Y$13</f>
        <v>1.5134213390043562E-2</v>
      </c>
      <c r="Z36" s="35">
        <f>'Población %'!Z81*'Insumo 4'!Z$13</f>
        <v>1.5184880678600091E-2</v>
      </c>
      <c r="AA36" s="35">
        <f>'Población %'!AA81*'Insumo 4'!AA$13</f>
        <v>1.5206611654914558E-2</v>
      </c>
      <c r="AB36" s="35">
        <f>'Población %'!AB81*'Insumo 4'!AB$13</f>
        <v>1.5342298648960691E-2</v>
      </c>
      <c r="AC36" s="35">
        <f>'Población %'!AC81*'Insumo 4'!AC$13</f>
        <v>1.5615337783800363E-2</v>
      </c>
      <c r="AD36" s="35">
        <f>'Población %'!AD81*'Insumo 4'!AD$13</f>
        <v>1.5762605575956223E-2</v>
      </c>
      <c r="AE36" s="35">
        <f>'Población %'!AE81*'Insumo 4'!AE$13</f>
        <v>1.5769902851148834E-2</v>
      </c>
      <c r="AF36" s="35">
        <f>'Población %'!AF81*'Insumo 4'!AF$13</f>
        <v>1.5893283488082756E-2</v>
      </c>
      <c r="AG36" s="35">
        <f>'Población %'!AG81*'Insumo 4'!AG$13</f>
        <v>1.5909662835128468E-2</v>
      </c>
      <c r="AH36" s="35">
        <f>'Población %'!AH81*'Insumo 4'!AH$13</f>
        <v>1.5953739334651482E-2</v>
      </c>
      <c r="AI36" s="35">
        <f>'Población %'!AI81*'Insumo 4'!AI$13</f>
        <v>1.630874434085796E-2</v>
      </c>
      <c r="AJ36" s="35">
        <f>'Población %'!AJ81*'Insumo 4'!AJ$13</f>
        <v>1.6782751359062337E-2</v>
      </c>
      <c r="AK36" s="35">
        <f>'Población %'!AK81*'Insumo 4'!AK$13</f>
        <v>1.7192834055022161E-2</v>
      </c>
      <c r="AL36" s="35">
        <f>'Población %'!AL81*'Insumo 4'!AL$13</f>
        <v>1.775750242070737E-2</v>
      </c>
      <c r="AM36" s="35">
        <f>'Población %'!AM81*'Insumo 4'!AM$13</f>
        <v>1.8733301975252737E-2</v>
      </c>
      <c r="AN36" s="35">
        <f>'Población %'!AN81*'Insumo 4'!AN$13</f>
        <v>1.970154766505396E-2</v>
      </c>
      <c r="AO36" s="35">
        <f>'Población %'!AO81*'Insumo 4'!AO$13</f>
        <v>2.0683871583033211E-2</v>
      </c>
      <c r="AP36" s="35">
        <f>'Población %'!AP81*'Insumo 4'!AP$13</f>
        <v>2.1795404003448732E-2</v>
      </c>
      <c r="AQ36" s="35">
        <f>'Población %'!AQ81*'Insumo 4'!AQ$13</f>
        <v>2.2574059977999432E-2</v>
      </c>
      <c r="AR36" s="35">
        <f>'Población %'!AR81*'Insumo 4'!AR$13</f>
        <v>2.2847812655229373E-2</v>
      </c>
      <c r="AS36" s="35">
        <f>'Población %'!AS81*'Insumo 4'!AS$13</f>
        <v>2.31907059699243E-2</v>
      </c>
      <c r="AT36" s="35">
        <f>'Población %'!AT81*'Insumo 4'!AT$13</f>
        <v>2.3750017944393329E-2</v>
      </c>
      <c r="AU36" s="35">
        <f>'Población %'!AU81*'Insumo 4'!AU$13</f>
        <v>2.4272384207907803E-2</v>
      </c>
      <c r="AV36" s="35">
        <f>'Población %'!AV81*'Insumo 4'!AV$13</f>
        <v>2.5387202241348456E-2</v>
      </c>
      <c r="AW36" s="35">
        <f>'Población %'!AW81*'Insumo 4'!AW$13</f>
        <v>2.6369383501468429E-2</v>
      </c>
      <c r="AX36" s="35">
        <f>'Población %'!AX81*'Insumo 4'!AX$13</f>
        <v>2.6795938104486435E-2</v>
      </c>
      <c r="AY36" s="35">
        <f>'Población %'!AY81*'Insumo 4'!AY$13</f>
        <v>2.6821681252594293E-2</v>
      </c>
      <c r="AZ36" s="35">
        <f>'Población %'!AZ81*'Insumo 4'!AZ$13</f>
        <v>2.7031156357622745E-2</v>
      </c>
      <c r="BA36" s="35">
        <f>'Población %'!BA81*'Insumo 4'!BA$13</f>
        <v>2.7390316871248054E-2</v>
      </c>
      <c r="BB36" s="35">
        <f>'Población %'!BB81*'Insumo 4'!BB$13</f>
        <v>2.8480677129000431E-2</v>
      </c>
      <c r="BC36" s="35">
        <f>'Población %'!BC81*'Insumo 4'!BC$13</f>
        <v>3.0749508191015122E-2</v>
      </c>
      <c r="BD36" s="35">
        <f>'Población %'!BD81*'Insumo 4'!BD$13</f>
        <v>3.3074204663928117E-2</v>
      </c>
      <c r="BE36" s="35">
        <f>'Población %'!BE81*'Insumo 4'!BE$13</f>
        <v>3.4733765647661466E-2</v>
      </c>
      <c r="BF36" s="35">
        <f>'Población %'!BF81*'Insumo 4'!BF$13</f>
        <v>3.541993571452326E-2</v>
      </c>
      <c r="BG36" s="35">
        <f>'Población %'!BG81*'Insumo 4'!BG$13</f>
        <v>3.5314572621030105E-2</v>
      </c>
      <c r="BH36" s="35">
        <f>'Población %'!BH81*'Insumo 4'!BH$13</f>
        <v>3.4180372594817363E-2</v>
      </c>
      <c r="BI36" s="35">
        <f>'Población %'!BI81*'Insumo 4'!BI$13</f>
        <v>3.2816736469196923E-2</v>
      </c>
      <c r="BJ36" s="35">
        <f>'Población %'!BJ81*'Insumo 4'!BJ$13</f>
        <v>3.15762574391725E-2</v>
      </c>
      <c r="BK36" s="35">
        <f>'Población %'!BK81*'Insumo 4'!BK$13</f>
        <v>3.0760728906423927E-2</v>
      </c>
      <c r="BL36" s="35">
        <f>'Población %'!BL81*'Insumo 4'!BL$13</f>
        <v>2.9950085494311832E-2</v>
      </c>
      <c r="BM36" s="35">
        <f>'Población %'!BM81*'Insumo 4'!BM$13</f>
        <v>2.9341842269354396E-2</v>
      </c>
      <c r="BN36" s="35">
        <f>'Población %'!BN81*'Insumo 4'!BN$13</f>
        <v>2.8790595030202672E-2</v>
      </c>
      <c r="BO36" s="35">
        <f>'Población %'!BO81*'Insumo 4'!BO$13</f>
        <v>2.7830354574497774E-2</v>
      </c>
      <c r="BP36" s="35">
        <f>'Población %'!BP81*'Insumo 4'!BP$13</f>
        <v>2.71149875184514E-2</v>
      </c>
      <c r="BQ36" s="35">
        <f>'Población %'!BQ81*'Insumo 4'!BQ$13</f>
        <v>2.6998649941418134E-2</v>
      </c>
      <c r="BR36" s="35">
        <f>'Población %'!BR81*'Insumo 4'!BR$13</f>
        <v>2.6579876863870477E-2</v>
      </c>
      <c r="BS36" s="35">
        <f>'Población %'!BS81*'Insumo 4'!BS$13</f>
        <v>2.6187153980836844E-2</v>
      </c>
      <c r="BT36" s="35">
        <f>'Población %'!BT81*'Insumo 4'!BT$13</f>
        <v>2.6832135307966746E-2</v>
      </c>
      <c r="BU36" s="35">
        <f>'Población %'!BU81*'Insumo 4'!BU$13</f>
        <v>2.6980978790300716E-2</v>
      </c>
      <c r="BV36" s="35">
        <f>'Población %'!BV81*'Insumo 4'!BV$13</f>
        <v>2.6707541294533097E-2</v>
      </c>
      <c r="BW36" s="35">
        <f>'Población %'!BW81*'Insumo 4'!BW$13</f>
        <v>2.6744027364117847E-2</v>
      </c>
      <c r="BX36" s="35">
        <f>'Población %'!BX81*'Insumo 4'!BX$13</f>
        <v>2.6833615518319212E-2</v>
      </c>
      <c r="BY36" s="35">
        <f>'Población %'!BY81*'Insumo 4'!BY$13</f>
        <v>2.6214203155291146E-2</v>
      </c>
      <c r="BZ36" s="35">
        <f>'Población %'!BZ81*'Insumo 4'!BZ$13</f>
        <v>2.5571661105106471E-2</v>
      </c>
      <c r="CA36" s="35">
        <f>'Población %'!CA81*'Insumo 4'!CA$13</f>
        <v>2.4784562725964927E-2</v>
      </c>
      <c r="CB36" s="35">
        <f>'Población %'!CB81*'Insumo 4'!CB$13</f>
        <v>2.3708217475890869E-2</v>
      </c>
      <c r="CC36" s="35">
        <f>'Población %'!CC81*'Insumo 4'!CC$13</f>
        <v>2.2433205805033076E-2</v>
      </c>
      <c r="CD36" s="35">
        <f>'Población %'!CD81*'Insumo 4'!CD$13</f>
        <v>2.1147523999406101E-2</v>
      </c>
      <c r="CE36" s="35">
        <f>'Población %'!CE81*'Insumo 4'!CE$13</f>
        <v>1.9845741106515696E-2</v>
      </c>
      <c r="CF36" s="35">
        <f>'Población %'!CF81*'Insumo 4'!CF$13</f>
        <v>1.838515466385204E-2</v>
      </c>
      <c r="CG36" s="35">
        <f>'Población %'!CG81*'Insumo 4'!CG$13</f>
        <v>1.6727401480435115E-2</v>
      </c>
      <c r="CH36" s="35">
        <f>'Población %'!CH81*'Insumo 4'!CH$13</f>
        <v>1.4955696648787915E-2</v>
      </c>
      <c r="CI36" s="35">
        <f>'Población %'!CI81*'Insumo 4'!CI$13</f>
        <v>1.3202903485323233E-2</v>
      </c>
      <c r="CJ36" s="35">
        <f>'Población %'!CJ81*'Insumo 4'!CJ$13</f>
        <v>1.1443933167734692E-2</v>
      </c>
      <c r="CK36" s="35">
        <f>'Población %'!CK81*'Insumo 4'!CK$13</f>
        <v>9.7853773651953961E-3</v>
      </c>
      <c r="CL36" s="35">
        <f>'Población %'!CL81*'Insumo 4'!CL$13</f>
        <v>8.3005704716357116E-3</v>
      </c>
      <c r="CM36" s="35">
        <f>'Población %'!CM81*'Insumo 4'!CM$13</f>
        <v>6.9576889414167276E-3</v>
      </c>
      <c r="CN36" s="35">
        <f>'Población %'!CN81*'Insumo 4'!CN$13</f>
        <v>5.4306758465815083E-3</v>
      </c>
      <c r="CP36" s="40">
        <f t="shared" si="0"/>
        <v>1.9378804824950659</v>
      </c>
    </row>
    <row r="37" spans="1:94" x14ac:dyDescent="0.2">
      <c r="A37">
        <f>'Población %'!A82</f>
        <v>2021</v>
      </c>
      <c r="B37" s="35">
        <f>'Población %'!B82*'Insumo 4'!B$13</f>
        <v>2.9227216657931994E-2</v>
      </c>
      <c r="C37" s="35">
        <f>'Población %'!C82*'Insumo 4'!C$13</f>
        <v>3.8246465384136778E-2</v>
      </c>
      <c r="D37" s="35">
        <f>'Población %'!D82*'Insumo 4'!D$13</f>
        <v>2.4912961163098678E-2</v>
      </c>
      <c r="E37" s="35">
        <f>'Población %'!E82*'Insumo 4'!E$13</f>
        <v>2.8264876625438251E-2</v>
      </c>
      <c r="F37" s="35">
        <f>'Población %'!F82*'Insumo 4'!F$13</f>
        <v>2.3449388204429128E-2</v>
      </c>
      <c r="G37" s="35">
        <f>'Población %'!G82*'Insumo 4'!G$13</f>
        <v>2.3292862359413601E-2</v>
      </c>
      <c r="H37" s="35">
        <f>'Población %'!H82*'Insumo 4'!H$13</f>
        <v>2.145462886550898E-2</v>
      </c>
      <c r="I37" s="35">
        <f>'Población %'!I82*'Insumo 4'!I$13</f>
        <v>1.9487907854199498E-2</v>
      </c>
      <c r="J37" s="35">
        <f>'Población %'!J82*'Insumo 4'!J$13</f>
        <v>1.7552178957606298E-2</v>
      </c>
      <c r="K37" s="35">
        <f>'Población %'!K82*'Insumo 4'!K$13</f>
        <v>1.54970290718996E-2</v>
      </c>
      <c r="L37" s="35">
        <f>'Población %'!L82*'Insumo 4'!L$13</f>
        <v>1.347365023532047E-2</v>
      </c>
      <c r="M37" s="35">
        <f>'Población %'!M82*'Insumo 4'!M$13</f>
        <v>1.211354728893661E-2</v>
      </c>
      <c r="N37" s="35">
        <f>'Población %'!N82*'Insumo 4'!N$13</f>
        <v>1.1320979091586109E-2</v>
      </c>
      <c r="O37" s="35">
        <f>'Población %'!O82*'Insumo 4'!O$13</f>
        <v>1.0716808425192797E-2</v>
      </c>
      <c r="P37" s="35">
        <f>'Población %'!P82*'Insumo 4'!P$13</f>
        <v>1.056067644802609E-2</v>
      </c>
      <c r="Q37" s="35">
        <f>'Población %'!Q82*'Insumo 4'!Q$13</f>
        <v>1.0734753157259526E-2</v>
      </c>
      <c r="R37" s="35">
        <f>'Población %'!R82*'Insumo 4'!R$13</f>
        <v>1.0923096399799753E-2</v>
      </c>
      <c r="S37" s="35">
        <f>'Población %'!S82*'Insumo 4'!S$13</f>
        <v>1.114596038579445E-2</v>
      </c>
      <c r="T37" s="35">
        <f>'Población %'!T82*'Insumo 4'!T$13</f>
        <v>1.159479942033006E-2</v>
      </c>
      <c r="U37" s="35">
        <f>'Población %'!U82*'Insumo 4'!U$13</f>
        <v>1.2289195481974508E-2</v>
      </c>
      <c r="V37" s="35">
        <f>'Población %'!V82*'Insumo 4'!V$13</f>
        <v>1.3143337886348295E-2</v>
      </c>
      <c r="W37" s="35">
        <f>'Población %'!W82*'Insumo 4'!W$13</f>
        <v>1.4019249135268712E-2</v>
      </c>
      <c r="X37" s="35">
        <f>'Población %'!X82*'Insumo 4'!X$13</f>
        <v>1.4560754525937277E-2</v>
      </c>
      <c r="Y37" s="35">
        <f>'Población %'!Y82*'Insumo 4'!Y$13</f>
        <v>1.4977128211243303E-2</v>
      </c>
      <c r="Z37" s="35">
        <f>'Población %'!Z82*'Insumo 4'!Z$13</f>
        <v>1.5213282551287474E-2</v>
      </c>
      <c r="AA37" s="35">
        <f>'Población %'!AA82*'Insumo 4'!AA$13</f>
        <v>1.5244863942042114E-2</v>
      </c>
      <c r="AB37" s="35">
        <f>'Población %'!AB82*'Insumo 4'!AB$13</f>
        <v>1.5405454523301939E-2</v>
      </c>
      <c r="AC37" s="35">
        <f>'Población %'!AC82*'Insumo 4'!AC$13</f>
        <v>1.5801835384361959E-2</v>
      </c>
      <c r="AD37" s="35">
        <f>'Población %'!AD82*'Insumo 4'!AD$13</f>
        <v>1.6105015025469037E-2</v>
      </c>
      <c r="AE37" s="35">
        <f>'Población %'!AE82*'Insumo 4'!AE$13</f>
        <v>1.6229204112006464E-2</v>
      </c>
      <c r="AF37" s="35">
        <f>'Población %'!AF82*'Insumo 4'!AF$13</f>
        <v>1.6408731807934691E-2</v>
      </c>
      <c r="AG37" s="35">
        <f>'Población %'!AG82*'Insumo 4'!AG$13</f>
        <v>1.6502156900080989E-2</v>
      </c>
      <c r="AH37" s="35">
        <f>'Población %'!AH82*'Insumo 4'!AH$13</f>
        <v>1.6477908539466408E-2</v>
      </c>
      <c r="AI37" s="35">
        <f>'Población %'!AI82*'Insumo 4'!AI$13</f>
        <v>1.6667375416458467E-2</v>
      </c>
      <c r="AJ37" s="35">
        <f>'Población %'!AJ82*'Insumo 4'!AJ$13</f>
        <v>1.7013170379708262E-2</v>
      </c>
      <c r="AK37" s="35">
        <f>'Población %'!AK82*'Insumo 4'!AK$13</f>
        <v>1.745722855574006E-2</v>
      </c>
      <c r="AL37" s="35">
        <f>'Población %'!AL82*'Insumo 4'!AL$13</f>
        <v>1.8044388132705837E-2</v>
      </c>
      <c r="AM37" s="35">
        <f>'Población %'!AM82*'Insumo 4'!AM$13</f>
        <v>1.8922094712563807E-2</v>
      </c>
      <c r="AN37" s="35">
        <f>'Población %'!AN82*'Insumo 4'!AN$13</f>
        <v>1.9735718108526482E-2</v>
      </c>
      <c r="AO37" s="35">
        <f>'Población %'!AO82*'Insumo 4'!AO$13</f>
        <v>2.0603293326119487E-2</v>
      </c>
      <c r="AP37" s="35">
        <f>'Población %'!AP82*'Insumo 4'!AP$13</f>
        <v>2.1687685747299769E-2</v>
      </c>
      <c r="AQ37" s="35">
        <f>'Población %'!AQ82*'Insumo 4'!AQ$13</f>
        <v>2.241099517740458E-2</v>
      </c>
      <c r="AR37" s="35">
        <f>'Población %'!AR82*'Insumo 4'!AR$13</f>
        <v>2.277131067455496E-2</v>
      </c>
      <c r="AS37" s="35">
        <f>'Población %'!AS82*'Insumo 4'!AS$13</f>
        <v>2.3290989096659286E-2</v>
      </c>
      <c r="AT37" s="35">
        <f>'Población %'!AT82*'Insumo 4'!AT$13</f>
        <v>2.397843627454041E-2</v>
      </c>
      <c r="AU37" s="35">
        <f>'Población %'!AU82*'Insumo 4'!AU$13</f>
        <v>2.4477043557379632E-2</v>
      </c>
      <c r="AV37" s="35">
        <f>'Población %'!AV82*'Insumo 4'!AV$13</f>
        <v>2.5601197351583012E-2</v>
      </c>
      <c r="AW37" s="35">
        <f>'Población %'!AW82*'Insumo 4'!AW$13</f>
        <v>2.6607686244199544E-2</v>
      </c>
      <c r="AX37" s="35">
        <f>'Población %'!AX82*'Insumo 4'!AX$13</f>
        <v>2.7042352471284836E-2</v>
      </c>
      <c r="AY37" s="35">
        <f>'Población %'!AY82*'Insumo 4'!AY$13</f>
        <v>2.707478285009943E-2</v>
      </c>
      <c r="AZ37" s="35">
        <f>'Población %'!AZ82*'Insumo 4'!AZ$13</f>
        <v>2.7312693556427729E-2</v>
      </c>
      <c r="BA37" s="35">
        <f>'Población %'!BA82*'Insumo 4'!BA$13</f>
        <v>2.7705881553013182E-2</v>
      </c>
      <c r="BB37" s="35">
        <f>'Población %'!BB82*'Insumo 4'!BB$13</f>
        <v>2.8787168173621897E-2</v>
      </c>
      <c r="BC37" s="35">
        <f>'Población %'!BC82*'Insumo 4'!BC$13</f>
        <v>3.1029448804822512E-2</v>
      </c>
      <c r="BD37" s="35">
        <f>'Población %'!BD82*'Insumo 4'!BD$13</f>
        <v>3.3346308181186134E-2</v>
      </c>
      <c r="BE37" s="35">
        <f>'Población %'!BE82*'Insumo 4'!BE$13</f>
        <v>3.5035006954884235E-2</v>
      </c>
      <c r="BF37" s="35">
        <f>'Población %'!BF82*'Insumo 4'!BF$13</f>
        <v>3.5715146479964592E-2</v>
      </c>
      <c r="BG37" s="35">
        <f>'Población %'!BG82*'Insumo 4'!BG$13</f>
        <v>3.5708542316316032E-2</v>
      </c>
      <c r="BH37" s="35">
        <f>'Población %'!BH82*'Insumo 4'!BH$13</f>
        <v>3.4723032733433128E-2</v>
      </c>
      <c r="BI37" s="35">
        <f>'Población %'!BI82*'Insumo 4'!BI$13</f>
        <v>3.344461793981602E-2</v>
      </c>
      <c r="BJ37" s="35">
        <f>'Población %'!BJ82*'Insumo 4'!BJ$13</f>
        <v>3.2193476421145069E-2</v>
      </c>
      <c r="BK37" s="35">
        <f>'Población %'!BK82*'Insumo 4'!BK$13</f>
        <v>3.141882011132105E-2</v>
      </c>
      <c r="BL37" s="35">
        <f>'Población %'!BL82*'Insumo 4'!BL$13</f>
        <v>3.0478886628223692E-2</v>
      </c>
      <c r="BM37" s="35">
        <f>'Población %'!BM82*'Insumo 4'!BM$13</f>
        <v>2.9650470150436464E-2</v>
      </c>
      <c r="BN37" s="35">
        <f>'Población %'!BN82*'Insumo 4'!BN$13</f>
        <v>2.8963642982152541E-2</v>
      </c>
      <c r="BO37" s="35">
        <f>'Población %'!BO82*'Insumo 4'!BO$13</f>
        <v>2.8016109688698894E-2</v>
      </c>
      <c r="BP37" s="35">
        <f>'Población %'!BP82*'Insumo 4'!BP$13</f>
        <v>2.7248607014019051E-2</v>
      </c>
      <c r="BQ37" s="35">
        <f>'Población %'!BQ82*'Insumo 4'!BQ$13</f>
        <v>2.7314965178170583E-2</v>
      </c>
      <c r="BR37" s="35">
        <f>'Población %'!BR82*'Insumo 4'!BR$13</f>
        <v>2.7222495752116813E-2</v>
      </c>
      <c r="BS37" s="35">
        <f>'Población %'!BS82*'Insumo 4'!BS$13</f>
        <v>2.705867584223404E-2</v>
      </c>
      <c r="BT37" s="35">
        <f>'Población %'!BT82*'Insumo 4'!BT$13</f>
        <v>2.7732551366063563E-2</v>
      </c>
      <c r="BU37" s="35">
        <f>'Población %'!BU82*'Insumo 4'!BU$13</f>
        <v>2.7982867872388972E-2</v>
      </c>
      <c r="BV37" s="35">
        <f>'Población %'!BV82*'Insumo 4'!BV$13</f>
        <v>2.7494355840137479E-2</v>
      </c>
      <c r="BW37" s="35">
        <f>'Población %'!BW82*'Insumo 4'!BW$13</f>
        <v>2.7089909176944059E-2</v>
      </c>
      <c r="BX37" s="35">
        <f>'Población %'!BX82*'Insumo 4'!BX$13</f>
        <v>2.6843853978865854E-2</v>
      </c>
      <c r="BY37" s="35">
        <f>'Población %'!BY82*'Insumo 4'!BY$13</f>
        <v>2.6223945463560765E-2</v>
      </c>
      <c r="BZ37" s="35">
        <f>'Población %'!BZ82*'Insumo 4'!BZ$13</f>
        <v>2.5511199831465273E-2</v>
      </c>
      <c r="CA37" s="35">
        <f>'Población %'!CA82*'Insumo 4'!CA$13</f>
        <v>2.478109601067946E-2</v>
      </c>
      <c r="CB37" s="35">
        <f>'Población %'!CB82*'Insumo 4'!CB$13</f>
        <v>2.3870358241531109E-2</v>
      </c>
      <c r="CC37" s="35">
        <f>'Población %'!CC82*'Insumo 4'!CC$13</f>
        <v>2.2699698228018039E-2</v>
      </c>
      <c r="CD37" s="35">
        <f>'Población %'!CD82*'Insumo 4'!CD$13</f>
        <v>2.1320956383043418E-2</v>
      </c>
      <c r="CE37" s="35">
        <f>'Población %'!CE82*'Insumo 4'!CE$13</f>
        <v>1.9938323976655514E-2</v>
      </c>
      <c r="CF37" s="35">
        <f>'Población %'!CF82*'Insumo 4'!CF$13</f>
        <v>1.8569136988535566E-2</v>
      </c>
      <c r="CG37" s="35">
        <f>'Población %'!CG82*'Insumo 4'!CG$13</f>
        <v>1.7090132502924179E-2</v>
      </c>
      <c r="CH37" s="35">
        <f>'Población %'!CH82*'Insumo 4'!CH$13</f>
        <v>1.5464372428154344E-2</v>
      </c>
      <c r="CI37" s="35">
        <f>'Población %'!CI82*'Insumo 4'!CI$13</f>
        <v>1.3750099000937202E-2</v>
      </c>
      <c r="CJ37" s="35">
        <f>'Población %'!CJ82*'Insumo 4'!CJ$13</f>
        <v>1.2012872214806711E-2</v>
      </c>
      <c r="CK37" s="35">
        <f>'Población %'!CK82*'Insumo 4'!CK$13</f>
        <v>1.0338031381672198E-2</v>
      </c>
      <c r="CL37" s="35">
        <f>'Población %'!CL82*'Insumo 4'!CL$13</f>
        <v>8.8404873546859067E-3</v>
      </c>
      <c r="CM37" s="35">
        <f>'Población %'!CM82*'Insumo 4'!CM$13</f>
        <v>7.4298236944216195E-3</v>
      </c>
      <c r="CN37" s="35">
        <f>'Población %'!CN82*'Insumo 4'!CN$13</f>
        <v>6.0872254340327584E-3</v>
      </c>
      <c r="CP37" s="40">
        <f t="shared" si="0"/>
        <v>1.953178945930987</v>
      </c>
    </row>
    <row r="38" spans="1:94" x14ac:dyDescent="0.2">
      <c r="A38">
        <f>'Población %'!A83</f>
        <v>2022</v>
      </c>
      <c r="B38" s="35">
        <f>'Población %'!B83*'Insumo 4'!B$13</f>
        <v>2.8652893569463499E-2</v>
      </c>
      <c r="C38" s="35">
        <f>'Población %'!C83*'Insumo 4'!C$13</f>
        <v>3.7373212505873186E-2</v>
      </c>
      <c r="D38" s="35">
        <f>'Población %'!D83*'Insumo 4'!D$13</f>
        <v>2.478562718234964E-2</v>
      </c>
      <c r="E38" s="35">
        <f>'Población %'!E83*'Insumo 4'!E$13</f>
        <v>2.8145888695694406E-2</v>
      </c>
      <c r="F38" s="35">
        <f>'Población %'!F83*'Insumo 4'!F$13</f>
        <v>2.3356248490968012E-2</v>
      </c>
      <c r="G38" s="35">
        <f>'Población %'!G83*'Insumo 4'!G$13</f>
        <v>2.3192468256491173E-2</v>
      </c>
      <c r="H38" s="35">
        <f>'Población %'!H83*'Insumo 4'!H$13</f>
        <v>2.1345462566983237E-2</v>
      </c>
      <c r="I38" s="35">
        <f>'Población %'!I83*'Insumo 4'!I$13</f>
        <v>1.9366015381988452E-2</v>
      </c>
      <c r="J38" s="35">
        <f>'Población %'!J83*'Insumo 4'!J$13</f>
        <v>1.7410357547486613E-2</v>
      </c>
      <c r="K38" s="35">
        <f>'Población %'!K83*'Insumo 4'!K$13</f>
        <v>1.5341542726226348E-2</v>
      </c>
      <c r="L38" s="35">
        <f>'Población %'!L83*'Insumo 4'!L$13</f>
        <v>1.3315675103047689E-2</v>
      </c>
      <c r="M38" s="35">
        <f>'Población %'!M83*'Insumo 4'!M$13</f>
        <v>1.1949285715610533E-2</v>
      </c>
      <c r="N38" s="35">
        <f>'Población %'!N83*'Insumo 4'!N$13</f>
        <v>1.11387928564533E-2</v>
      </c>
      <c r="O38" s="35">
        <f>'Población %'!O83*'Insumo 4'!O$13</f>
        <v>1.0546050449291664E-2</v>
      </c>
      <c r="P38" s="35">
        <f>'Población %'!P83*'Insumo 4'!P$13</f>
        <v>1.0407899466671094E-2</v>
      </c>
      <c r="Q38" s="35">
        <f>'Población %'!Q83*'Insumo 4'!Q$13</f>
        <v>1.0580948472035893E-2</v>
      </c>
      <c r="R38" s="35">
        <f>'Población %'!R83*'Insumo 4'!R$13</f>
        <v>1.0759474374314437E-2</v>
      </c>
      <c r="S38" s="35">
        <f>'Población %'!S83*'Insumo 4'!S$13</f>
        <v>1.0998169214922799E-2</v>
      </c>
      <c r="T38" s="35">
        <f>'Población %'!T83*'Insumo 4'!T$13</f>
        <v>1.133111196900332E-2</v>
      </c>
      <c r="U38" s="35">
        <f>'Población %'!U83*'Insumo 4'!U$13</f>
        <v>1.1840806730226085E-2</v>
      </c>
      <c r="V38" s="35">
        <f>'Población %'!V83*'Insumo 4'!V$13</f>
        <v>1.2577019836960969E-2</v>
      </c>
      <c r="W38" s="35">
        <f>'Población %'!W83*'Insumo 4'!W$13</f>
        <v>1.3470573896158959E-2</v>
      </c>
      <c r="X38" s="35">
        <f>'Población %'!X83*'Insumo 4'!X$13</f>
        <v>1.4009449752487314E-2</v>
      </c>
      <c r="Y38" s="35">
        <f>'Población %'!Y83*'Insumo 4'!Y$13</f>
        <v>1.4575303738003359E-2</v>
      </c>
      <c r="Z38" s="35">
        <f>'Población %'!Z83*'Insumo 4'!Z$13</f>
        <v>1.5057653255166491E-2</v>
      </c>
      <c r="AA38" s="35">
        <f>'Población %'!AA83*'Insumo 4'!AA$13</f>
        <v>1.5276216167505293E-2</v>
      </c>
      <c r="AB38" s="35">
        <f>'Población %'!AB83*'Insumo 4'!AB$13</f>
        <v>1.5446401704972393E-2</v>
      </c>
      <c r="AC38" s="35">
        <f>'Población %'!AC83*'Insumo 4'!AC$13</f>
        <v>1.5868562984309102E-2</v>
      </c>
      <c r="AD38" s="35">
        <f>'Población %'!AD83*'Insumo 4'!AD$13</f>
        <v>1.6299872220876303E-2</v>
      </c>
      <c r="AE38" s="35">
        <f>'Población %'!AE83*'Insumo 4'!AE$13</f>
        <v>1.6585299476656132E-2</v>
      </c>
      <c r="AF38" s="35">
        <f>'Población %'!AF83*'Insumo 4'!AF$13</f>
        <v>1.6891082486625665E-2</v>
      </c>
      <c r="AG38" s="35">
        <f>'Población %'!AG83*'Insumo 4'!AG$13</f>
        <v>1.7041946735620268E-2</v>
      </c>
      <c r="AH38" s="35">
        <f>'Población %'!AH83*'Insumo 4'!AH$13</f>
        <v>1.7095757151628848E-2</v>
      </c>
      <c r="AI38" s="35">
        <f>'Población %'!AI83*'Insumo 4'!AI$13</f>
        <v>1.722005290885243E-2</v>
      </c>
      <c r="AJ38" s="35">
        <f>'Población %'!AJ83*'Insumo 4'!AJ$13</f>
        <v>1.7394818447210917E-2</v>
      </c>
      <c r="AK38" s="35">
        <f>'Población %'!AK83*'Insumo 4'!AK$13</f>
        <v>1.770637376971736E-2</v>
      </c>
      <c r="AL38" s="35">
        <f>'Población %'!AL83*'Insumo 4'!AL$13</f>
        <v>1.8331902688438918E-2</v>
      </c>
      <c r="AM38" s="35">
        <f>'Población %'!AM83*'Insumo 4'!AM$13</f>
        <v>1.9238646783501488E-2</v>
      </c>
      <c r="AN38" s="35">
        <f>'Población %'!AN83*'Insumo 4'!AN$13</f>
        <v>1.9945470585002695E-2</v>
      </c>
      <c r="AO38" s="35">
        <f>'Población %'!AO83*'Insumo 4'!AO$13</f>
        <v>2.0648582840329419E-2</v>
      </c>
      <c r="AP38" s="35">
        <f>'Población %'!AP83*'Insumo 4'!AP$13</f>
        <v>2.1612171901456641E-2</v>
      </c>
      <c r="AQ38" s="35">
        <f>'Población %'!AQ83*'Insumo 4'!AQ$13</f>
        <v>2.2309930496544245E-2</v>
      </c>
      <c r="AR38" s="35">
        <f>'Población %'!AR83*'Insumo 4'!AR$13</f>
        <v>2.2617124535984395E-2</v>
      </c>
      <c r="AS38" s="35">
        <f>'Población %'!AS83*'Insumo 4'!AS$13</f>
        <v>2.3224488500045253E-2</v>
      </c>
      <c r="AT38" s="35">
        <f>'Población %'!AT83*'Insumo 4'!AT$13</f>
        <v>2.4094268632107101E-2</v>
      </c>
      <c r="AU38" s="35">
        <f>'Población %'!AU83*'Insumo 4'!AU$13</f>
        <v>2.4725963846756134E-2</v>
      </c>
      <c r="AV38" s="35">
        <f>'Población %'!AV83*'Insumo 4'!AV$13</f>
        <v>2.5831112345438223E-2</v>
      </c>
      <c r="AW38" s="35">
        <f>'Población %'!AW83*'Insumo 4'!AW$13</f>
        <v>2.684643083030824E-2</v>
      </c>
      <c r="AX38" s="35">
        <f>'Población %'!AX83*'Insumo 4'!AX$13</f>
        <v>2.7302650486822927E-2</v>
      </c>
      <c r="AY38" s="35">
        <f>'Población %'!AY83*'Insumo 4'!AY$13</f>
        <v>2.7341266453742845E-2</v>
      </c>
      <c r="AZ38" s="35">
        <f>'Población %'!AZ83*'Insumo 4'!AZ$13</f>
        <v>2.7589378091457561E-2</v>
      </c>
      <c r="BA38" s="35">
        <f>'Población %'!BA83*'Insumo 4'!BA$13</f>
        <v>2.8013948188324877E-2</v>
      </c>
      <c r="BB38" s="35">
        <f>'Población %'!BB83*'Insumo 4'!BB$13</f>
        <v>2.9140883718557359E-2</v>
      </c>
      <c r="BC38" s="35">
        <f>'Población %'!BC83*'Insumo 4'!BC$13</f>
        <v>3.1387992130962786E-2</v>
      </c>
      <c r="BD38" s="35">
        <f>'Población %'!BD83*'Insumo 4'!BD$13</f>
        <v>3.3676933809869386E-2</v>
      </c>
      <c r="BE38" s="35">
        <f>'Población %'!BE83*'Insumo 4'!BE$13</f>
        <v>3.5351990017336229E-2</v>
      </c>
      <c r="BF38" s="35">
        <f>'Población %'!BF83*'Insumo 4'!BF$13</f>
        <v>3.6055158112868135E-2</v>
      </c>
      <c r="BG38" s="35">
        <f>'Población %'!BG83*'Insumo 4'!BG$13</f>
        <v>3.6038377208802395E-2</v>
      </c>
      <c r="BH38" s="35">
        <f>'Población %'!BH83*'Insumo 4'!BH$13</f>
        <v>3.5143320803678879E-2</v>
      </c>
      <c r="BI38" s="35">
        <f>'Población %'!BI83*'Insumo 4'!BI$13</f>
        <v>3.4008650676312133E-2</v>
      </c>
      <c r="BJ38" s="35">
        <f>'Población %'!BJ83*'Insumo 4'!BJ$13</f>
        <v>3.2843414758356546E-2</v>
      </c>
      <c r="BK38" s="35">
        <f>'Población %'!BK83*'Insumo 4'!BK$13</f>
        <v>3.2068392094981565E-2</v>
      </c>
      <c r="BL38" s="35">
        <f>'Población %'!BL83*'Insumo 4'!BL$13</f>
        <v>3.116779253217988E-2</v>
      </c>
      <c r="BM38" s="35">
        <f>'Población %'!BM83*'Insumo 4'!BM$13</f>
        <v>3.0210799163221471E-2</v>
      </c>
      <c r="BN38" s="35">
        <f>'Población %'!BN83*'Insumo 4'!BN$13</f>
        <v>2.9302491606955243E-2</v>
      </c>
      <c r="BO38" s="35">
        <f>'Población %'!BO83*'Insumo 4'!BO$13</f>
        <v>2.8215532015964755E-2</v>
      </c>
      <c r="BP38" s="35">
        <f>'Población %'!BP83*'Insumo 4'!BP$13</f>
        <v>2.7462732215580005E-2</v>
      </c>
      <c r="BQ38" s="35">
        <f>'Población %'!BQ83*'Insumo 4'!BQ$13</f>
        <v>2.7484132348203898E-2</v>
      </c>
      <c r="BR38" s="35">
        <f>'Población %'!BR83*'Insumo 4'!BR$13</f>
        <v>2.7577734220779786E-2</v>
      </c>
      <c r="BS38" s="35">
        <f>'Población %'!BS83*'Insumo 4'!BS$13</f>
        <v>2.7751955565807625E-2</v>
      </c>
      <c r="BT38" s="35">
        <f>'Población %'!BT83*'Insumo 4'!BT$13</f>
        <v>2.8700329742936612E-2</v>
      </c>
      <c r="BU38" s="35">
        <f>'Población %'!BU83*'Insumo 4'!BU$13</f>
        <v>2.8970280547752861E-2</v>
      </c>
      <c r="BV38" s="35">
        <f>'Población %'!BV83*'Insumo 4'!BV$13</f>
        <v>2.8567231805386523E-2</v>
      </c>
      <c r="BW38" s="35">
        <f>'Población %'!BW83*'Insumo 4'!BW$13</f>
        <v>2.7949555917537571E-2</v>
      </c>
      <c r="BX38" s="35">
        <f>'Población %'!BX83*'Insumo 4'!BX$13</f>
        <v>2.7264146644723264E-2</v>
      </c>
      <c r="BY38" s="35">
        <f>'Población %'!BY83*'Insumo 4'!BY$13</f>
        <v>2.6310606574433671E-2</v>
      </c>
      <c r="BZ38" s="35">
        <f>'Población %'!BZ83*'Insumo 4'!BZ$13</f>
        <v>2.5593536514961546E-2</v>
      </c>
      <c r="CA38" s="35">
        <f>'Población %'!CA83*'Insumo 4'!CA$13</f>
        <v>2.4788150824307111E-2</v>
      </c>
      <c r="CB38" s="35">
        <f>'Población %'!CB83*'Insumo 4'!CB$13</f>
        <v>2.3933165472801585E-2</v>
      </c>
      <c r="CC38" s="35">
        <f>'Población %'!CC83*'Insumo 4'!CC$13</f>
        <v>2.2925538734984881E-2</v>
      </c>
      <c r="CD38" s="35">
        <f>'Población %'!CD83*'Insumo 4'!CD$13</f>
        <v>2.1644802851762044E-2</v>
      </c>
      <c r="CE38" s="35">
        <f>'Población %'!CE83*'Insumo 4'!CE$13</f>
        <v>2.0163859571720479E-2</v>
      </c>
      <c r="CF38" s="35">
        <f>'Población %'!CF83*'Insumo 4'!CF$13</f>
        <v>1.870764270598552E-2</v>
      </c>
      <c r="CG38" s="35">
        <f>'Población %'!CG83*'Insumo 4'!CG$13</f>
        <v>1.728821403269724E-2</v>
      </c>
      <c r="CH38" s="35">
        <f>'Población %'!CH83*'Insumo 4'!CH$13</f>
        <v>1.57969023598592E-2</v>
      </c>
      <c r="CI38" s="35">
        <f>'Población %'!CI83*'Insumo 4'!CI$13</f>
        <v>1.4193918523588188E-2</v>
      </c>
      <c r="CJ38" s="35">
        <f>'Población %'!CJ83*'Insumo 4'!CJ$13</f>
        <v>1.2531858906641357E-2</v>
      </c>
      <c r="CK38" s="35">
        <f>'Población %'!CK83*'Insumo 4'!CK$13</f>
        <v>1.0807193062758472E-2</v>
      </c>
      <c r="CL38" s="35">
        <f>'Población %'!CL83*'Insumo 4'!CL$13</f>
        <v>9.2100705479751591E-3</v>
      </c>
      <c r="CM38" s="35">
        <f>'Población %'!CM83*'Insumo 4'!CM$13</f>
        <v>7.8719699031553677E-3</v>
      </c>
      <c r="CN38" s="35">
        <f>'Población %'!CN83*'Insumo 4'!CN$13</f>
        <v>6.5400350312438908E-3</v>
      </c>
      <c r="CP38" s="40">
        <f t="shared" si="0"/>
        <v>1.968674946291745</v>
      </c>
    </row>
    <row r="39" spans="1:94" x14ac:dyDescent="0.2">
      <c r="A39">
        <f>'Población %'!A84</f>
        <v>2023</v>
      </c>
      <c r="B39" s="35">
        <f>'Población %'!B84*'Insumo 4'!B$13</f>
        <v>2.7991319643636089E-2</v>
      </c>
      <c r="C39" s="35">
        <f>'Población %'!C84*'Insumo 4'!C$13</f>
        <v>3.6750778246380011E-2</v>
      </c>
      <c r="D39" s="35">
        <f>'Población %'!D84*'Insumo 4'!D$13</f>
        <v>2.4196292414847938E-2</v>
      </c>
      <c r="E39" s="35">
        <f>'Población %'!E84*'Insumo 4'!E$13</f>
        <v>2.7959637684603088E-2</v>
      </c>
      <c r="F39" s="35">
        <f>'Población %'!F84*'Insumo 4'!F$13</f>
        <v>2.3239760073978811E-2</v>
      </c>
      <c r="G39" s="35">
        <f>'Población %'!G84*'Insumo 4'!G$13</f>
        <v>2.3096428981478762E-2</v>
      </c>
      <c r="H39" s="35">
        <f>'Población %'!H84*'Insumo 4'!H$13</f>
        <v>2.1261223988342744E-2</v>
      </c>
      <c r="I39" s="35">
        <f>'Población %'!I84*'Insumo 4'!I$13</f>
        <v>1.9283846921331442E-2</v>
      </c>
      <c r="J39" s="35">
        <f>'Población %'!J84*'Insumo 4'!J$13</f>
        <v>1.7323788662872829E-2</v>
      </c>
      <c r="K39" s="35">
        <f>'Población %'!K84*'Insumo 4'!K$13</f>
        <v>1.5238753040847913E-2</v>
      </c>
      <c r="L39" s="35">
        <f>'Población %'!L84*'Insumo 4'!L$13</f>
        <v>1.3199212630176141E-2</v>
      </c>
      <c r="M39" s="35">
        <f>'Población %'!M84*'Insumo 4'!M$13</f>
        <v>1.1824054549802201E-2</v>
      </c>
      <c r="N39" s="35">
        <f>'Población %'!N84*'Insumo 4'!N$13</f>
        <v>1.1003320169654303E-2</v>
      </c>
      <c r="O39" s="35">
        <f>'Población %'!O84*'Insumo 4'!O$13</f>
        <v>1.0392270105426748E-2</v>
      </c>
      <c r="P39" s="35">
        <f>'Población %'!P84*'Insumo 4'!P$13</f>
        <v>1.025629096628577E-2</v>
      </c>
      <c r="Q39" s="35">
        <f>'Población %'!Q84*'Insumo 4'!Q$13</f>
        <v>1.0440007954898906E-2</v>
      </c>
      <c r="R39" s="35">
        <f>'Población %'!R84*'Insumo 4'!R$13</f>
        <v>1.0615351435062521E-2</v>
      </c>
      <c r="S39" s="35">
        <f>'Población %'!S84*'Insumo 4'!S$13</f>
        <v>1.0843543699379937E-2</v>
      </c>
      <c r="T39" s="35">
        <f>'Población %'!T84*'Insumo 4'!T$13</f>
        <v>1.1191206170445828E-2</v>
      </c>
      <c r="U39" s="35">
        <f>'Población %'!U84*'Insumo 4'!U$13</f>
        <v>1.1578603697973535E-2</v>
      </c>
      <c r="V39" s="35">
        <f>'Población %'!V84*'Insumo 4'!V$13</f>
        <v>1.2120449398448982E-2</v>
      </c>
      <c r="W39" s="35">
        <f>'Población %'!W84*'Insumo 4'!W$13</f>
        <v>1.2889347117384537E-2</v>
      </c>
      <c r="X39" s="35">
        <f>'Población %'!X84*'Insumo 4'!X$13</f>
        <v>1.3460267463683692E-2</v>
      </c>
      <c r="Y39" s="35">
        <f>'Población %'!Y84*'Insumo 4'!Y$13</f>
        <v>1.4022034034911562E-2</v>
      </c>
      <c r="Z39" s="35">
        <f>'Población %'!Z84*'Insumo 4'!Z$13</f>
        <v>1.4652470236749444E-2</v>
      </c>
      <c r="AA39" s="35">
        <f>'Población %'!AA84*'Insumo 4'!AA$13</f>
        <v>1.5119822382544331E-2</v>
      </c>
      <c r="AB39" s="35">
        <f>'Población %'!AB84*'Insumo 4'!AB$13</f>
        <v>1.5478609884222824E-2</v>
      </c>
      <c r="AC39" s="35">
        <f>'Población %'!AC84*'Insumo 4'!AC$13</f>
        <v>1.591056464991164E-2</v>
      </c>
      <c r="AD39" s="35">
        <f>'Población %'!AD84*'Insumo 4'!AD$13</f>
        <v>1.6367991763559232E-2</v>
      </c>
      <c r="AE39" s="35">
        <f>'Población %'!AE84*'Insumo 4'!AE$13</f>
        <v>1.6785805723058597E-2</v>
      </c>
      <c r="AF39" s="35">
        <f>'Población %'!AF84*'Insumo 4'!AF$13</f>
        <v>1.7262893191409012E-2</v>
      </c>
      <c r="AG39" s="35">
        <f>'Población %'!AG84*'Insumo 4'!AG$13</f>
        <v>1.7544833514334428E-2</v>
      </c>
      <c r="AH39" s="35">
        <f>'Población %'!AH84*'Insumo 4'!AH$13</f>
        <v>1.7656530977693489E-2</v>
      </c>
      <c r="AI39" s="35">
        <f>'Población %'!AI84*'Insumo 4'!AI$13</f>
        <v>1.7867415853753631E-2</v>
      </c>
      <c r="AJ39" s="35">
        <f>'Población %'!AJ84*'Insumo 4'!AJ$13</f>
        <v>1.7974843137908574E-2</v>
      </c>
      <c r="AK39" s="35">
        <f>'Población %'!AK84*'Insumo 4'!AK$13</f>
        <v>1.8108966794136757E-2</v>
      </c>
      <c r="AL39" s="35">
        <f>'Población %'!AL84*'Insumo 4'!AL$13</f>
        <v>1.8600762785148123E-2</v>
      </c>
      <c r="AM39" s="35">
        <f>'Población %'!AM84*'Insumo 4'!AM$13</f>
        <v>1.9553394399283421E-2</v>
      </c>
      <c r="AN39" s="35">
        <f>'Población %'!AN84*'Insumo 4'!AN$13</f>
        <v>2.0288416861217688E-2</v>
      </c>
      <c r="AO39" s="35">
        <f>'Población %'!AO84*'Insumo 4'!AO$13</f>
        <v>2.0876612647361265E-2</v>
      </c>
      <c r="AP39" s="35">
        <f>'Población %'!AP84*'Insumo 4'!AP$13</f>
        <v>2.1666788102268041E-2</v>
      </c>
      <c r="AQ39" s="35">
        <f>'Población %'!AQ84*'Insumo 4'!AQ$13</f>
        <v>2.2238187937085558E-2</v>
      </c>
      <c r="AR39" s="35">
        <f>'Población %'!AR84*'Insumo 4'!AR$13</f>
        <v>2.2522438240654093E-2</v>
      </c>
      <c r="AS39" s="35">
        <f>'Población %'!AS84*'Insumo 4'!AS$13</f>
        <v>2.3074906912577683E-2</v>
      </c>
      <c r="AT39" s="35">
        <f>'Población %'!AT84*'Insumo 4'!AT$13</f>
        <v>2.4033715902453366E-2</v>
      </c>
      <c r="AU39" s="35">
        <f>'Población %'!AU84*'Insumo 4'!AU$13</f>
        <v>2.4854364833037532E-2</v>
      </c>
      <c r="AV39" s="35">
        <f>'Población %'!AV84*'Insumo 4'!AV$13</f>
        <v>2.6103474271084975E-2</v>
      </c>
      <c r="AW39" s="35">
        <f>'Población %'!AW84*'Insumo 4'!AW$13</f>
        <v>2.7098545201338173E-2</v>
      </c>
      <c r="AX39" s="35">
        <f>'Población %'!AX84*'Insumo 4'!AX$13</f>
        <v>2.7559378704409533E-2</v>
      </c>
      <c r="AY39" s="35">
        <f>'Población %'!AY84*'Insumo 4'!AY$13</f>
        <v>2.76173650660392E-2</v>
      </c>
      <c r="AZ39" s="35">
        <f>'Población %'!AZ84*'Insumo 4'!AZ$13</f>
        <v>2.7875939400003123E-2</v>
      </c>
      <c r="BA39" s="35">
        <f>'Población %'!BA84*'Insumo 4'!BA$13</f>
        <v>2.831380522489849E-2</v>
      </c>
      <c r="BB39" s="35">
        <f>'Población %'!BB84*'Insumo 4'!BB$13</f>
        <v>2.948275521037964E-2</v>
      </c>
      <c r="BC39" s="35">
        <f>'Población %'!BC84*'Insumo 4'!BC$13</f>
        <v>3.1793224696620354E-2</v>
      </c>
      <c r="BD39" s="35">
        <f>'Población %'!BD84*'Insumo 4'!BD$13</f>
        <v>3.408844046518774E-2</v>
      </c>
      <c r="BE39" s="35">
        <f>'Población %'!BE84*'Insumo 4'!BE$13</f>
        <v>3.5727144445826968E-2</v>
      </c>
      <c r="BF39" s="35">
        <f>'Población %'!BF84*'Insumo 4'!BF$13</f>
        <v>3.6407405020339213E-2</v>
      </c>
      <c r="BG39" s="35">
        <f>'Población %'!BG84*'Insumo 4'!BG$13</f>
        <v>3.6408365021254573E-2</v>
      </c>
      <c r="BH39" s="35">
        <f>'Población %'!BH84*'Insumo 4'!BH$13</f>
        <v>3.5494744902427496E-2</v>
      </c>
      <c r="BI39" s="35">
        <f>'Población %'!BI84*'Insumo 4'!BI$13</f>
        <v>3.4448957128140022E-2</v>
      </c>
      <c r="BJ39" s="35">
        <f>'Población %'!BJ84*'Insumo 4'!BJ$13</f>
        <v>3.342749853097339E-2</v>
      </c>
      <c r="BK39" s="35">
        <f>'Población %'!BK84*'Insumo 4'!BK$13</f>
        <v>3.274736125245583E-2</v>
      </c>
      <c r="BL39" s="35">
        <f>'Población %'!BL84*'Insumo 4'!BL$13</f>
        <v>3.1844386746533546E-2</v>
      </c>
      <c r="BM39" s="35">
        <f>'Población %'!BM84*'Insumo 4'!BM$13</f>
        <v>3.0926544288401348E-2</v>
      </c>
      <c r="BN39" s="35">
        <f>'Población %'!BN84*'Insumo 4'!BN$13</f>
        <v>2.988770313841892E-2</v>
      </c>
      <c r="BO39" s="35">
        <f>'Población %'!BO84*'Insumo 4'!BO$13</f>
        <v>2.8574089692979854E-2</v>
      </c>
      <c r="BP39" s="35">
        <f>'Población %'!BP84*'Insumo 4'!BP$13</f>
        <v>2.768583124896341E-2</v>
      </c>
      <c r="BQ39" s="35">
        <f>'Población %'!BQ84*'Insumo 4'!BQ$13</f>
        <v>2.7729840566847019E-2</v>
      </c>
      <c r="BR39" s="35">
        <f>'Población %'!BR84*'Insumo 4'!BR$13</f>
        <v>2.7779905668671546E-2</v>
      </c>
      <c r="BS39" s="35">
        <f>'Población %'!BS84*'Insumo 4'!BS$13</f>
        <v>2.8147434756695473E-2</v>
      </c>
      <c r="BT39" s="35">
        <f>'Población %'!BT84*'Insumo 4'!BT$13</f>
        <v>2.9474835954180451E-2</v>
      </c>
      <c r="BU39" s="35">
        <f>'Población %'!BU84*'Insumo 4'!BU$13</f>
        <v>3.0026594541233433E-2</v>
      </c>
      <c r="BV39" s="35">
        <f>'Población %'!BV84*'Insumo 4'!BV$13</f>
        <v>2.9623364044594563E-2</v>
      </c>
      <c r="BW39" s="35">
        <f>'Población %'!BW84*'Insumo 4'!BW$13</f>
        <v>2.9090766822198764E-2</v>
      </c>
      <c r="BX39" s="35">
        <f>'Población %'!BX84*'Insumo 4'!BX$13</f>
        <v>2.8190933080843101E-2</v>
      </c>
      <c r="BY39" s="35">
        <f>'Población %'!BY84*'Insumo 4'!BY$13</f>
        <v>2.6794015705726721E-2</v>
      </c>
      <c r="BZ39" s="35">
        <f>'Población %'!BZ84*'Insumo 4'!BZ$13</f>
        <v>2.575357691047786E-2</v>
      </c>
      <c r="CA39" s="35">
        <f>'Población %'!CA84*'Insumo 4'!CA$13</f>
        <v>2.4939751545260753E-2</v>
      </c>
      <c r="CB39" s="35">
        <f>'Población %'!CB84*'Insumo 4'!CB$13</f>
        <v>2.4004003808443853E-2</v>
      </c>
      <c r="CC39" s="35">
        <f>'Población %'!CC84*'Insumo 4'!CC$13</f>
        <v>2.3052834402528789E-2</v>
      </c>
      <c r="CD39" s="35">
        <f>'Población %'!CD84*'Insumo 4'!CD$13</f>
        <v>2.193318299179663E-2</v>
      </c>
      <c r="CE39" s="35">
        <f>'Población %'!CE84*'Insumo 4'!CE$13</f>
        <v>2.0543359823923458E-2</v>
      </c>
      <c r="CF39" s="35">
        <f>'Población %'!CF84*'Insumo 4'!CF$13</f>
        <v>1.8981255520099136E-2</v>
      </c>
      <c r="CG39" s="35">
        <f>'Población %'!CG84*'Insumo 4'!CG$13</f>
        <v>1.7469816650131299E-2</v>
      </c>
      <c r="CH39" s="35">
        <f>'Población %'!CH84*'Insumo 4'!CH$13</f>
        <v>1.6007039213400038E-2</v>
      </c>
      <c r="CI39" s="35">
        <f>'Población %'!CI84*'Insumo 4'!CI$13</f>
        <v>1.4493278122235161E-2</v>
      </c>
      <c r="CJ39" s="35">
        <f>'Población %'!CJ84*'Insumo 4'!CJ$13</f>
        <v>1.2909543547497031E-2</v>
      </c>
      <c r="CK39" s="35">
        <f>'Población %'!CK84*'Insumo 4'!CK$13</f>
        <v>1.1296168640470302E-2</v>
      </c>
      <c r="CL39" s="35">
        <f>'Población %'!CL84*'Insumo 4'!CL$13</f>
        <v>9.5741443107843494E-3</v>
      </c>
      <c r="CM39" s="35">
        <f>'Población %'!CM84*'Insumo 4'!CM$13</f>
        <v>8.0508051055405427E-3</v>
      </c>
      <c r="CN39" s="35">
        <f>'Población %'!CN84*'Insumo 4'!CN$13</f>
        <v>6.8775506522769231E-3</v>
      </c>
      <c r="CP39" s="40">
        <f t="shared" si="0"/>
        <v>1.9848750878247556</v>
      </c>
    </row>
    <row r="40" spans="1:94" x14ac:dyDescent="0.2">
      <c r="A40">
        <f>'Población %'!A85</f>
        <v>2024</v>
      </c>
      <c r="B40" s="35">
        <f>'Población %'!B85*'Insumo 4'!B$13</f>
        <v>2.7327710817078549E-2</v>
      </c>
      <c r="C40" s="35">
        <f>'Población %'!C85*'Insumo 4'!C$13</f>
        <v>3.6101647191370857E-2</v>
      </c>
      <c r="D40" s="35">
        <f>'Población %'!D85*'Insumo 4'!D$13</f>
        <v>2.3881696908488584E-2</v>
      </c>
      <c r="E40" s="35">
        <f>'Población %'!E85*'Insumo 4'!E$13</f>
        <v>2.7415290005322161E-2</v>
      </c>
      <c r="F40" s="35">
        <f>'Población %'!F85*'Insumo 4'!F$13</f>
        <v>2.3045454727131088E-2</v>
      </c>
      <c r="G40" s="35">
        <f>'Población %'!G85*'Insumo 4'!G$13</f>
        <v>2.2957752571931909E-2</v>
      </c>
      <c r="H40" s="35">
        <f>'Población %'!H85*'Insumo 4'!H$13</f>
        <v>2.1165127156266072E-2</v>
      </c>
      <c r="I40" s="35">
        <f>'Población %'!I85*'Insumo 4'!I$13</f>
        <v>1.9210576118942214E-2</v>
      </c>
      <c r="J40" s="35">
        <f>'Población %'!J85*'Insumo 4'!J$13</f>
        <v>1.7261518333955856E-2</v>
      </c>
      <c r="K40" s="35">
        <f>'Población %'!K85*'Insumo 4'!K$13</f>
        <v>1.5179587502674275E-2</v>
      </c>
      <c r="L40" s="35">
        <f>'Población %'!L85*'Insumo 4'!L$13</f>
        <v>1.3126606122155927E-2</v>
      </c>
      <c r="M40" s="35">
        <f>'Población %'!M85*'Insumo 4'!M$13</f>
        <v>1.1733426921841492E-2</v>
      </c>
      <c r="N40" s="35">
        <f>'Población %'!N85*'Insumo 4'!N$13</f>
        <v>1.0899457618526254E-2</v>
      </c>
      <c r="O40" s="35">
        <f>'Población %'!O85*'Insumo 4'!O$13</f>
        <v>1.0278528903447309E-2</v>
      </c>
      <c r="P40" s="35">
        <f>'Población %'!P85*'Insumo 4'!P$13</f>
        <v>1.0120263870439187E-2</v>
      </c>
      <c r="Q40" s="35">
        <f>'Población %'!Q85*'Insumo 4'!Q$13</f>
        <v>1.0300202751636423E-2</v>
      </c>
      <c r="R40" s="35">
        <f>'Población %'!R85*'Insumo 4'!R$13</f>
        <v>1.0484052555212677E-2</v>
      </c>
      <c r="S40" s="35">
        <f>'Población %'!S85*'Insumo 4'!S$13</f>
        <v>1.0706541302982807E-2</v>
      </c>
      <c r="T40" s="35">
        <f>'Población %'!T85*'Insumo 4'!T$13</f>
        <v>1.1042047081840506E-2</v>
      </c>
      <c r="U40" s="35">
        <f>'Población %'!U85*'Insumo 4'!U$13</f>
        <v>1.144390496738755E-2</v>
      </c>
      <c r="V40" s="35">
        <f>'Población %'!V85*'Insumo 4'!V$13</f>
        <v>1.1856849380260723E-2</v>
      </c>
      <c r="W40" s="35">
        <f>'Población %'!W85*'Insumo 4'!W$13</f>
        <v>1.2421075506808526E-2</v>
      </c>
      <c r="X40" s="35">
        <f>'Población %'!X85*'Insumo 4'!X$13</f>
        <v>1.2875729391186981E-2</v>
      </c>
      <c r="Y40" s="35">
        <f>'Población %'!Y85*'Insumo 4'!Y$13</f>
        <v>1.3468453305859109E-2</v>
      </c>
      <c r="Z40" s="35">
        <f>'Población %'!Z85*'Insumo 4'!Z$13</f>
        <v>1.4091643544755141E-2</v>
      </c>
      <c r="AA40" s="35">
        <f>'Población %'!AA85*'Insumo 4'!AA$13</f>
        <v>1.4708679258609067E-2</v>
      </c>
      <c r="AB40" s="35">
        <f>'Población %'!AB85*'Insumo 4'!AB$13</f>
        <v>1.5316795399591679E-2</v>
      </c>
      <c r="AC40" s="35">
        <f>'Población %'!AC85*'Insumo 4'!AC$13</f>
        <v>1.594103421028505E-2</v>
      </c>
      <c r="AD40" s="35">
        <f>'Población %'!AD85*'Insumo 4'!AD$13</f>
        <v>1.6407670105212362E-2</v>
      </c>
      <c r="AE40" s="35">
        <f>'Población %'!AE85*'Insumo 4'!AE$13</f>
        <v>1.6851874860646075E-2</v>
      </c>
      <c r="AF40" s="35">
        <f>'Población %'!AF85*'Insumo 4'!AF$13</f>
        <v>1.7468010442980755E-2</v>
      </c>
      <c r="AG40" s="35">
        <f>'Población %'!AG85*'Insumo 4'!AG$13</f>
        <v>1.792849338645533E-2</v>
      </c>
      <c r="AH40" s="35">
        <f>'Población %'!AH85*'Insumo 4'!AH$13</f>
        <v>1.8175899540433353E-2</v>
      </c>
      <c r="AI40" s="35">
        <f>'Población %'!AI85*'Insumo 4'!AI$13</f>
        <v>1.8451794051150893E-2</v>
      </c>
      <c r="AJ40" s="35">
        <f>'Población %'!AJ85*'Insumo 4'!AJ$13</f>
        <v>1.8648380402662586E-2</v>
      </c>
      <c r="AK40" s="35">
        <f>'Población %'!AK85*'Insumo 4'!AK$13</f>
        <v>1.871186181519708E-2</v>
      </c>
      <c r="AL40" s="35">
        <f>'Población %'!AL85*'Insumo 4'!AL$13</f>
        <v>1.9025523032062518E-2</v>
      </c>
      <c r="AM40" s="35">
        <f>'Población %'!AM85*'Insumo 4'!AM$13</f>
        <v>1.984358802535242E-2</v>
      </c>
      <c r="AN40" s="35">
        <f>'Población %'!AN85*'Insumo 4'!AN$13</f>
        <v>2.0624403141776954E-2</v>
      </c>
      <c r="AO40" s="35">
        <f>'Población %'!AO85*'Insumo 4'!AO$13</f>
        <v>2.1240415154158365E-2</v>
      </c>
      <c r="AP40" s="35">
        <f>'Población %'!AP85*'Insumo 4'!AP$13</f>
        <v>2.1910467687187702E-2</v>
      </c>
      <c r="AQ40" s="35">
        <f>'Población %'!AQ85*'Insumo 4'!AQ$13</f>
        <v>2.2297219663356641E-2</v>
      </c>
      <c r="AR40" s="35">
        <f>'Población %'!AR85*'Insumo 4'!AR$13</f>
        <v>2.2451432448445122E-2</v>
      </c>
      <c r="AS40" s="35">
        <f>'Población %'!AS85*'Insumo 4'!AS$13</f>
        <v>2.2980455834347571E-2</v>
      </c>
      <c r="AT40" s="35">
        <f>'Población %'!AT85*'Insumo 4'!AT$13</f>
        <v>2.3881951024485943E-2</v>
      </c>
      <c r="AU40" s="35">
        <f>'Población %'!AU85*'Insumo 4'!AU$13</f>
        <v>2.4795573241557348E-2</v>
      </c>
      <c r="AV40" s="35">
        <f>'Población %'!AV85*'Insumo 4'!AV$13</f>
        <v>2.6243264324402289E-2</v>
      </c>
      <c r="AW40" s="35">
        <f>'Población %'!AW85*'Insumo 4'!AW$13</f>
        <v>2.7389205272543869E-2</v>
      </c>
      <c r="AX40" s="35">
        <f>'Población %'!AX85*'Insumo 4'!AX$13</f>
        <v>2.7823309462257143E-2</v>
      </c>
      <c r="AY40" s="35">
        <f>'Población %'!AY85*'Insumo 4'!AY$13</f>
        <v>2.7882597151826519E-2</v>
      </c>
      <c r="AZ40" s="35">
        <f>'Población %'!AZ85*'Insumo 4'!AZ$13</f>
        <v>2.8164079782610586E-2</v>
      </c>
      <c r="BA40" s="35">
        <f>'Población %'!BA85*'Insumo 4'!BA$13</f>
        <v>2.8616532387920009E-2</v>
      </c>
      <c r="BB40" s="35">
        <f>'Población %'!BB85*'Insumo 4'!BB$13</f>
        <v>2.9809426998249046E-2</v>
      </c>
      <c r="BC40" s="35">
        <f>'Población %'!BC85*'Insumo 4'!BC$13</f>
        <v>3.2178756392239417E-2</v>
      </c>
      <c r="BD40" s="35">
        <f>'Población %'!BD85*'Insumo 4'!BD$13</f>
        <v>3.454326176750952E-2</v>
      </c>
      <c r="BE40" s="35">
        <f>'Población %'!BE85*'Insumo 4'!BE$13</f>
        <v>3.6179253163353076E-2</v>
      </c>
      <c r="BF40" s="35">
        <f>'Población %'!BF85*'Insumo 4'!BF$13</f>
        <v>3.6811259774033926E-2</v>
      </c>
      <c r="BG40" s="35">
        <f>'Población %'!BG85*'Insumo 4'!BG$13</f>
        <v>3.6782302782281159E-2</v>
      </c>
      <c r="BH40" s="35">
        <f>'Población %'!BH85*'Insumo 4'!BH$13</f>
        <v>3.5878929603910467E-2</v>
      </c>
      <c r="BI40" s="35">
        <f>'Población %'!BI85*'Insumo 4'!BI$13</f>
        <v>3.4813035958202121E-2</v>
      </c>
      <c r="BJ40" s="35">
        <f>'Población %'!BJ85*'Insumo 4'!BJ$13</f>
        <v>3.3880526388293718E-2</v>
      </c>
      <c r="BK40" s="35">
        <f>'Población %'!BK85*'Insumo 4'!BK$13</f>
        <v>3.3352472004857636E-2</v>
      </c>
      <c r="BL40" s="35">
        <f>'Población %'!BL85*'Insumo 4'!BL$13</f>
        <v>3.2543210818666367E-2</v>
      </c>
      <c r="BM40" s="35">
        <f>'Población %'!BM85*'Insumo 4'!BM$13</f>
        <v>3.1623095360364228E-2</v>
      </c>
      <c r="BN40" s="35">
        <f>'Población %'!BN85*'Insumo 4'!BN$13</f>
        <v>3.0623658136906633E-2</v>
      </c>
      <c r="BO40" s="35">
        <f>'Población %'!BO85*'Insumo 4'!BO$13</f>
        <v>2.9172174007642236E-2</v>
      </c>
      <c r="BP40" s="35">
        <f>'Población %'!BP85*'Insumo 4'!BP$13</f>
        <v>2.8062308641414572E-2</v>
      </c>
      <c r="BQ40" s="35">
        <f>'Población %'!BQ85*'Insumo 4'!BQ$13</f>
        <v>2.7978962279469052E-2</v>
      </c>
      <c r="BR40" s="35">
        <f>'Población %'!BR85*'Insumo 4'!BR$13</f>
        <v>2.8053489954460217E-2</v>
      </c>
      <c r="BS40" s="35">
        <f>'Población %'!BS85*'Insumo 4'!BS$13</f>
        <v>2.8380877107780346E-2</v>
      </c>
      <c r="BT40" s="35">
        <f>'Población %'!BT85*'Insumo 4'!BT$13</f>
        <v>2.9925784696112314E-2</v>
      </c>
      <c r="BU40" s="35">
        <f>'Población %'!BU85*'Insumo 4'!BU$13</f>
        <v>3.0871311080512217E-2</v>
      </c>
      <c r="BV40" s="35">
        <f>'Población %'!BV85*'Insumo 4'!BV$13</f>
        <v>3.0743270891603083E-2</v>
      </c>
      <c r="BW40" s="35">
        <f>'Población %'!BW85*'Insumo 4'!BW$13</f>
        <v>3.0211513373015295E-2</v>
      </c>
      <c r="BX40" s="35">
        <f>'Población %'!BX85*'Insumo 4'!BX$13</f>
        <v>2.939039971953962E-2</v>
      </c>
      <c r="BY40" s="35">
        <f>'Población %'!BY85*'Insumo 4'!BY$13</f>
        <v>2.7763680061748511E-2</v>
      </c>
      <c r="BZ40" s="35">
        <f>'Población %'!BZ85*'Insumo 4'!BZ$13</f>
        <v>2.6296161971097496E-2</v>
      </c>
      <c r="CA40" s="35">
        <f>'Población %'!CA85*'Insumo 4'!CA$13</f>
        <v>2.5169580814308194E-2</v>
      </c>
      <c r="CB40" s="35">
        <f>'Población %'!CB85*'Insumo 4'!CB$13</f>
        <v>2.4221793859689308E-2</v>
      </c>
      <c r="CC40" s="35">
        <f>'Población %'!CC85*'Insumo 4'!CC$13</f>
        <v>2.3184198161721001E-2</v>
      </c>
      <c r="CD40" s="35">
        <f>'Población %'!CD85*'Insumo 4'!CD$13</f>
        <v>2.2120213025935136E-2</v>
      </c>
      <c r="CE40" s="35">
        <f>'Población %'!CE85*'Insumo 4'!CE$13</f>
        <v>2.0888949927231962E-2</v>
      </c>
      <c r="CF40" s="35">
        <f>'Población %'!CF85*'Insumo 4'!CF$13</f>
        <v>1.9412168850685717E-2</v>
      </c>
      <c r="CG40" s="35">
        <f>'Población %'!CG85*'Insumo 4'!CG$13</f>
        <v>1.778737137089487E-2</v>
      </c>
      <c r="CH40" s="35">
        <f>'Población %'!CH85*'Insumo 4'!CH$13</f>
        <v>1.6228815425652632E-2</v>
      </c>
      <c r="CI40" s="35">
        <f>'Población %'!CI85*'Insumo 4'!CI$13</f>
        <v>1.4711866930579371E-2</v>
      </c>
      <c r="CJ40" s="35">
        <f>'Población %'!CJ85*'Insumo 4'!CJ$13</f>
        <v>1.3171048326579555E-2</v>
      </c>
      <c r="CK40" s="35">
        <f>'Población %'!CK85*'Insumo 4'!CK$13</f>
        <v>1.1603397662688886E-2</v>
      </c>
      <c r="CL40" s="35">
        <f>'Población %'!CL85*'Insumo 4'!CL$13</f>
        <v>1.0030787219008326E-2</v>
      </c>
      <c r="CM40" s="35">
        <f>'Población %'!CM85*'Insumo 4'!CM$13</f>
        <v>8.3066645761587822E-3</v>
      </c>
      <c r="CN40" s="35">
        <f>'Población %'!CN85*'Insumo 4'!CN$13</f>
        <v>6.8605049730308581E-3</v>
      </c>
      <c r="CP40" s="40">
        <f t="shared" si="0"/>
        <v>2.001742139722444</v>
      </c>
    </row>
    <row r="41" spans="1:94" x14ac:dyDescent="0.2">
      <c r="A41">
        <f>'Población %'!A86</f>
        <v>2025</v>
      </c>
      <c r="B41" s="35">
        <f>'Población %'!B86*'Insumo 4'!B$13</f>
        <v>2.6725802788999841E-2</v>
      </c>
      <c r="C41" s="35">
        <f>'Población %'!C86*'Insumo 4'!C$13</f>
        <v>3.5457865797328798E-2</v>
      </c>
      <c r="D41" s="35">
        <f>'Población %'!D86*'Insumo 4'!D$13</f>
        <v>2.3537145936413876E-2</v>
      </c>
      <c r="E41" s="35">
        <f>'Población %'!E86*'Insumo 4'!E$13</f>
        <v>2.7093464064186449E-2</v>
      </c>
      <c r="F41" s="35">
        <f>'Población %'!F86*'Insumo 4'!F$13</f>
        <v>2.2716217149948599E-2</v>
      </c>
      <c r="G41" s="35">
        <f>'Población %'!G86*'Insumo 4'!G$13</f>
        <v>2.2724483595893966E-2</v>
      </c>
      <c r="H41" s="35">
        <f>'Población %'!H86*'Insumo 4'!H$13</f>
        <v>2.1014768472486806E-2</v>
      </c>
      <c r="I41" s="35">
        <f>'Población %'!I86*'Insumo 4'!I$13</f>
        <v>1.9115113464123902E-2</v>
      </c>
      <c r="J41" s="35">
        <f>'Población %'!J86*'Insumo 4'!J$13</f>
        <v>1.7197280888387061E-2</v>
      </c>
      <c r="K41" s="35">
        <f>'Población %'!K86*'Insumo 4'!K$13</f>
        <v>1.5133725497171272E-2</v>
      </c>
      <c r="L41" s="35">
        <f>'Población %'!L86*'Insumo 4'!L$13</f>
        <v>1.3089005562619833E-2</v>
      </c>
      <c r="M41" s="35">
        <f>'Población %'!M86*'Insumo 4'!M$13</f>
        <v>1.1681939737141801E-2</v>
      </c>
      <c r="N41" s="35">
        <f>'Población %'!N86*'Insumo 4'!N$13</f>
        <v>1.0827061389127722E-2</v>
      </c>
      <c r="O41" s="35">
        <f>'Población %'!O86*'Insumo 4'!O$13</f>
        <v>1.0191431363351572E-2</v>
      </c>
      <c r="P41" s="35">
        <f>'Población %'!P86*'Insumo 4'!P$13</f>
        <v>1.0021192742296844E-2</v>
      </c>
      <c r="Q41" s="35">
        <f>'Población %'!Q86*'Insumo 4'!Q$13</f>
        <v>1.0176681044914442E-2</v>
      </c>
      <c r="R41" s="35">
        <f>'Población %'!R86*'Insumo 4'!R$13</f>
        <v>1.0355470934051798E-2</v>
      </c>
      <c r="S41" s="35">
        <f>'Población %'!S86*'Insumo 4'!S$13</f>
        <v>1.0583557460415087E-2</v>
      </c>
      <c r="T41" s="35">
        <f>'Población %'!T86*'Insumo 4'!T$13</f>
        <v>1.0910130285194608E-2</v>
      </c>
      <c r="U41" s="35">
        <f>'Población %'!U86*'Insumo 4'!U$13</f>
        <v>1.1299010758621334E-2</v>
      </c>
      <c r="V41" s="35">
        <f>'Población %'!V86*'Insumo 4'!V$13</f>
        <v>1.1726614153127961E-2</v>
      </c>
      <c r="W41" s="35">
        <f>'Población %'!W86*'Insumo 4'!W$13</f>
        <v>1.2155087149387022E-2</v>
      </c>
      <c r="X41" s="35">
        <f>'Población %'!X86*'Insumo 4'!X$13</f>
        <v>1.240680766339647E-2</v>
      </c>
      <c r="Y41" s="35">
        <f>'Población %'!Y86*'Insumo 4'!Y$13</f>
        <v>1.2878706422112854E-2</v>
      </c>
      <c r="Z41" s="35">
        <f>'Población %'!Z86*'Insumo 4'!Z$13</f>
        <v>1.3530156256631365E-2</v>
      </c>
      <c r="AA41" s="35">
        <f>'Población %'!AA86*'Insumo 4'!AA$13</f>
        <v>1.4139903620090891E-2</v>
      </c>
      <c r="AB41" s="35">
        <f>'Población %'!AB86*'Insumo 4'!AB$13</f>
        <v>1.4894646992667345E-2</v>
      </c>
      <c r="AC41" s="35">
        <f>'Población %'!AC86*'Insumo 4'!AC$13</f>
        <v>1.576957183806087E-2</v>
      </c>
      <c r="AD41" s="35">
        <f>'Población %'!AD86*'Insumo 4'!AD$13</f>
        <v>1.6434597372880038E-2</v>
      </c>
      <c r="AE41" s="35">
        <f>'Población %'!AE86*'Insumo 4'!AE$13</f>
        <v>1.6887317843092893E-2</v>
      </c>
      <c r="AF41" s="35">
        <f>'Población %'!AF86*'Insumo 4'!AF$13</f>
        <v>1.753076289645613E-2</v>
      </c>
      <c r="AG41" s="35">
        <f>'Población %'!AG86*'Insumo 4'!AG$13</f>
        <v>1.8136112315230553E-2</v>
      </c>
      <c r="AH41" s="35">
        <f>'Población %'!AH86*'Insumo 4'!AH$13</f>
        <v>1.8569130759806103E-2</v>
      </c>
      <c r="AI41" s="35">
        <f>'Población %'!AI86*'Insumo 4'!AI$13</f>
        <v>1.8991308746855475E-2</v>
      </c>
      <c r="AJ41" s="35">
        <f>'Población %'!AJ86*'Insumo 4'!AJ$13</f>
        <v>1.9254708458965746E-2</v>
      </c>
      <c r="AK41" s="35">
        <f>'Población %'!AK86*'Insumo 4'!AK$13</f>
        <v>1.9409216384099644E-2</v>
      </c>
      <c r="AL41" s="35">
        <f>'Población %'!AL86*'Insumo 4'!AL$13</f>
        <v>1.9656562188860156E-2</v>
      </c>
      <c r="AM41" s="35">
        <f>'Población %'!AM86*'Insumo 4'!AM$13</f>
        <v>2.0296810812152424E-2</v>
      </c>
      <c r="AN41" s="35">
        <f>'Población %'!AN86*'Insumo 4'!AN$13</f>
        <v>2.0932860932778477E-2</v>
      </c>
      <c r="AO41" s="35">
        <f>'Población %'!AO86*'Insumo 4'!AO$13</f>
        <v>2.1595109204165106E-2</v>
      </c>
      <c r="AP41" s="35">
        <f>'Población %'!AP86*'Insumo 4'!AP$13</f>
        <v>2.2296251388129879E-2</v>
      </c>
      <c r="AQ41" s="35">
        <f>'Población %'!AQ86*'Insumo 4'!AQ$13</f>
        <v>2.255106302137189E-2</v>
      </c>
      <c r="AR41" s="35">
        <f>'Población %'!AR86*'Insumo 4'!AR$13</f>
        <v>2.2512085524276727E-2</v>
      </c>
      <c r="AS41" s="35">
        <f>'Población %'!AS86*'Insumo 4'!AS$13</f>
        <v>2.2907873186683452E-2</v>
      </c>
      <c r="AT41" s="35">
        <f>'Población %'!AT86*'Insumo 4'!AT$13</f>
        <v>2.3784777014322515E-2</v>
      </c>
      <c r="AU41" s="35">
        <f>'Población %'!AU86*'Insumo 4'!AU$13</f>
        <v>2.4639759578456974E-2</v>
      </c>
      <c r="AV41" s="35">
        <f>'Población %'!AV86*'Insumo 4'!AV$13</f>
        <v>2.6182533299747009E-2</v>
      </c>
      <c r="AW41" s="35">
        <f>'Población %'!AW86*'Insumo 4'!AW$13</f>
        <v>2.7538366485928615E-2</v>
      </c>
      <c r="AX41" s="35">
        <f>'Población %'!AX86*'Insumo 4'!AX$13</f>
        <v>2.8124766433464839E-2</v>
      </c>
      <c r="AY41" s="35">
        <f>'Población %'!AY86*'Insumo 4'!AY$13</f>
        <v>2.8153105956497775E-2</v>
      </c>
      <c r="AZ41" s="35">
        <f>'Población %'!AZ86*'Insumo 4'!AZ$13</f>
        <v>2.843888041353234E-2</v>
      </c>
      <c r="BA41" s="35">
        <f>'Población %'!BA86*'Insumo 4'!BA$13</f>
        <v>2.8917766779716293E-2</v>
      </c>
      <c r="BB41" s="35">
        <f>'Población %'!BB86*'Insumo 4'!BB$13</f>
        <v>3.01353249694527E-2</v>
      </c>
      <c r="BC41" s="35">
        <f>'Población %'!BC86*'Insumo 4'!BC$13</f>
        <v>3.2544826264873705E-2</v>
      </c>
      <c r="BD41" s="35">
        <f>'Población %'!BD86*'Insumo 4'!BD$13</f>
        <v>3.4972906376442785E-2</v>
      </c>
      <c r="BE41" s="35">
        <f>'Población %'!BE86*'Insumo 4'!BE$13</f>
        <v>3.6675164619060452E-2</v>
      </c>
      <c r="BF41" s="35">
        <f>'Población %'!BF86*'Insumo 4'!BF$13</f>
        <v>3.7291810510902509E-2</v>
      </c>
      <c r="BG41" s="35">
        <f>'Población %'!BG86*'Insumo 4'!BG$13</f>
        <v>3.720540131205187E-2</v>
      </c>
      <c r="BH41" s="35">
        <f>'Población %'!BH86*'Insumo 4'!BH$13</f>
        <v>3.626346810457734E-2</v>
      </c>
      <c r="BI41" s="35">
        <f>'Población %'!BI86*'Insumo 4'!BI$13</f>
        <v>3.5206044612865917E-2</v>
      </c>
      <c r="BJ41" s="35">
        <f>'Población %'!BJ86*'Insumo 4'!BJ$13</f>
        <v>3.4256655491473748E-2</v>
      </c>
      <c r="BK41" s="35">
        <f>'Población %'!BK86*'Insumo 4'!BK$13</f>
        <v>3.3824115551776494E-2</v>
      </c>
      <c r="BL41" s="35">
        <f>'Población %'!BL86*'Insumo 4'!BL$13</f>
        <v>3.3165964413317997E-2</v>
      </c>
      <c r="BM41" s="35">
        <f>'Población %'!BM86*'Insumo 4'!BM$13</f>
        <v>3.2340355227293248E-2</v>
      </c>
      <c r="BN41" s="35">
        <f>'Población %'!BN86*'Insumo 4'!BN$13</f>
        <v>3.1336541056203246E-2</v>
      </c>
      <c r="BO41" s="35">
        <f>'Población %'!BO86*'Insumo 4'!BO$13</f>
        <v>2.9914647374846646E-2</v>
      </c>
      <c r="BP41" s="35">
        <f>'Población %'!BP86*'Insumo 4'!BP$13</f>
        <v>2.8673560255136187E-2</v>
      </c>
      <c r="BQ41" s="35">
        <f>'Población %'!BQ86*'Insumo 4'!BQ$13</f>
        <v>2.8381173929668099E-2</v>
      </c>
      <c r="BR41" s="35">
        <f>'Población %'!BR86*'Insumo 4'!BR$13</f>
        <v>2.8327089904472354E-2</v>
      </c>
      <c r="BS41" s="35">
        <f>'Población %'!BS86*'Insumo 4'!BS$13</f>
        <v>2.8684313610202881E-2</v>
      </c>
      <c r="BT41" s="35">
        <f>'Población %'!BT86*'Insumo 4'!BT$13</f>
        <v>3.0202528123798974E-2</v>
      </c>
      <c r="BU41" s="35">
        <f>'Población %'!BU86*'Insumo 4'!BU$13</f>
        <v>3.1374951297871927E-2</v>
      </c>
      <c r="BV41" s="35">
        <f>'Población %'!BV86*'Insumo 4'!BV$13</f>
        <v>3.1645321909551057E-2</v>
      </c>
      <c r="BW41" s="35">
        <f>'Población %'!BW86*'Insumo 4'!BW$13</f>
        <v>3.1395437230804103E-2</v>
      </c>
      <c r="BX41" s="35">
        <f>'Población %'!BX86*'Insumo 4'!BX$13</f>
        <v>3.0567949445542076E-2</v>
      </c>
      <c r="BY41" s="35">
        <f>'Población %'!BY86*'Insumo 4'!BY$13</f>
        <v>2.8992464596410816E-2</v>
      </c>
      <c r="BZ41" s="35">
        <f>'Población %'!BZ86*'Insumo 4'!BZ$13</f>
        <v>2.7307412433528012E-2</v>
      </c>
      <c r="CA41" s="35">
        <f>'Población %'!CA86*'Insumo 4'!CA$13</f>
        <v>2.5772977339167707E-2</v>
      </c>
      <c r="CB41" s="35">
        <f>'Población %'!CB86*'Insumo 4'!CB$13</f>
        <v>2.4522979646255771E-2</v>
      </c>
      <c r="CC41" s="35">
        <f>'Población %'!CC86*'Insumo 4'!CC$13</f>
        <v>2.3466277821768172E-2</v>
      </c>
      <c r="CD41" s="35">
        <f>'Población %'!CD86*'Insumo 4'!CD$13</f>
        <v>2.2311004685560052E-2</v>
      </c>
      <c r="CE41" s="35">
        <f>'Población %'!CE86*'Insumo 4'!CE$13</f>
        <v>2.1134272802608964E-2</v>
      </c>
      <c r="CF41" s="35">
        <f>'Población %'!CF86*'Insumo 4'!CF$13</f>
        <v>1.9814593100789372E-2</v>
      </c>
      <c r="CG41" s="35">
        <f>'Población %'!CG86*'Insumo 4'!CG$13</f>
        <v>1.8269553484298755E-2</v>
      </c>
      <c r="CH41" s="35">
        <f>'Población %'!CH86*'Insumo 4'!CH$13</f>
        <v>1.6588985325261946E-2</v>
      </c>
      <c r="CI41" s="35">
        <f>'Población %'!CI86*'Insumo 4'!CI$13</f>
        <v>1.4974764346515363E-2</v>
      </c>
      <c r="CJ41" s="35">
        <f>'Población %'!CJ86*'Insumo 4'!CJ$13</f>
        <v>1.3397017014823622E-2</v>
      </c>
      <c r="CK41" s="35">
        <f>'Población %'!CK86*'Insumo 4'!CK$13</f>
        <v>1.182346952201048E-2</v>
      </c>
      <c r="CL41" s="35">
        <f>'Población %'!CL86*'Insumo 4'!CL$13</f>
        <v>1.0261598666506971E-2</v>
      </c>
      <c r="CM41" s="35">
        <f>'Población %'!CM86*'Insumo 4'!CM$13</f>
        <v>8.7270726805441477E-3</v>
      </c>
      <c r="CN41" s="35">
        <f>'Población %'!CN86*'Insumo 4'!CN$13</f>
        <v>7.0023579982285864E-3</v>
      </c>
      <c r="CP41" s="40">
        <f t="shared" si="0"/>
        <v>2.0198469230820866</v>
      </c>
    </row>
    <row r="42" spans="1:94" x14ac:dyDescent="0.2">
      <c r="A42">
        <f>'Población %'!A87</f>
        <v>2026</v>
      </c>
      <c r="B42" s="35">
        <f>'Población %'!B87*'Insumo 4'!B$13</f>
        <v>2.6190497472403818E-2</v>
      </c>
      <c r="C42" s="35">
        <f>'Población %'!C87*'Insumo 4'!C$13</f>
        <v>3.4664409908065304E-2</v>
      </c>
      <c r="D42" s="35">
        <f>'Población %'!D87*'Insumo 4'!D$13</f>
        <v>2.3068940567900452E-2</v>
      </c>
      <c r="E42" s="35">
        <f>'Población %'!E87*'Insumo 4'!E$13</f>
        <v>2.6623312188685959E-2</v>
      </c>
      <c r="F42" s="35">
        <f>'Población %'!F87*'Insumo 4'!F$13</f>
        <v>2.2379332011065095E-2</v>
      </c>
      <c r="G42" s="35">
        <f>'Población %'!G87*'Insumo 4'!G$13</f>
        <v>2.2442192805397023E-2</v>
      </c>
      <c r="H42" s="35">
        <f>'Población %'!H87*'Insumo 4'!H$13</f>
        <v>2.0803827739186726E-2</v>
      </c>
      <c r="I42" s="35">
        <f>'Población %'!I87*'Insumo 4'!I$13</f>
        <v>1.8968705348572812E-2</v>
      </c>
      <c r="J42" s="35">
        <f>'Población %'!J87*'Insumo 4'!J$13</f>
        <v>1.7093440956938093E-2</v>
      </c>
      <c r="K42" s="35">
        <f>'Población %'!K87*'Insumo 4'!K$13</f>
        <v>1.5049348598117969E-2</v>
      </c>
      <c r="L42" s="35">
        <f>'Población %'!L87*'Insumo 4'!L$13</f>
        <v>1.3014349884322218E-2</v>
      </c>
      <c r="M42" s="35">
        <f>'Población %'!M87*'Insumo 4'!M$13</f>
        <v>1.1615132533442462E-2</v>
      </c>
      <c r="N42" s="35">
        <f>'Población %'!N87*'Insumo 4'!N$13</f>
        <v>1.0748643898821832E-2</v>
      </c>
      <c r="O42" s="35">
        <f>'Población %'!O87*'Insumo 4'!O$13</f>
        <v>1.0094705380049109E-2</v>
      </c>
      <c r="P42" s="35">
        <f>'Población %'!P87*'Insumo 4'!P$13</f>
        <v>9.9095121129677138E-3</v>
      </c>
      <c r="Q42" s="35">
        <f>'Población %'!Q87*'Insumo 4'!Q$13</f>
        <v>1.0055085424773253E-2</v>
      </c>
      <c r="R42" s="35">
        <f>'Población %'!R87*'Insumo 4'!R$13</f>
        <v>1.0215731312981813E-2</v>
      </c>
      <c r="S42" s="35">
        <f>'Población %'!S87*'Insumo 4'!S$13</f>
        <v>1.0443917776982248E-2</v>
      </c>
      <c r="T42" s="35">
        <f>'Población %'!T87*'Insumo 4'!T$13</f>
        <v>1.0779976554451079E-2</v>
      </c>
      <c r="U42" s="35">
        <f>'Población %'!U87*'Insumo 4'!U$13</f>
        <v>1.1165248143512664E-2</v>
      </c>
      <c r="V42" s="35">
        <f>'Población %'!V87*'Insumo 4'!V$13</f>
        <v>1.1587801779378411E-2</v>
      </c>
      <c r="W42" s="35">
        <f>'Población %'!W87*'Insumo 4'!W$13</f>
        <v>1.2040750529379677E-2</v>
      </c>
      <c r="X42" s="35">
        <f>'Población %'!X87*'Insumo 4'!X$13</f>
        <v>1.2166380362869376E-2</v>
      </c>
      <c r="Y42" s="35">
        <f>'Población %'!Y87*'Insumo 4'!Y$13</f>
        <v>1.2438058534730472E-2</v>
      </c>
      <c r="Z42" s="35">
        <f>'Población %'!Z87*'Insumo 4'!Z$13</f>
        <v>1.296879885660576E-2</v>
      </c>
      <c r="AA42" s="35">
        <f>'Población %'!AA87*'Insumo 4'!AA$13</f>
        <v>1.3611613039663456E-2</v>
      </c>
      <c r="AB42" s="35">
        <f>'Población %'!AB87*'Insumo 4'!AB$13</f>
        <v>1.4357486034211031E-2</v>
      </c>
      <c r="AC42" s="35">
        <f>'Población %'!AC87*'Insumo 4'!AC$13</f>
        <v>1.5378970865482566E-2</v>
      </c>
      <c r="AD42" s="35">
        <f>'Población %'!AD87*'Insumo 4'!AD$13</f>
        <v>1.6306833662742964E-2</v>
      </c>
      <c r="AE42" s="35">
        <f>'Población %'!AE87*'Insumo 4'!AE$13</f>
        <v>1.6967101334591766E-2</v>
      </c>
      <c r="AF42" s="35">
        <f>'Población %'!AF87*'Insumo 4'!AF$13</f>
        <v>1.7620361947109833E-2</v>
      </c>
      <c r="AG42" s="35">
        <f>'Población %'!AG87*'Insumo 4'!AG$13</f>
        <v>1.8253983899517896E-2</v>
      </c>
      <c r="AH42" s="35">
        <f>'Población %'!AH87*'Insumo 4'!AH$13</f>
        <v>1.8837875071261549E-2</v>
      </c>
      <c r="AI42" s="35">
        <f>'Población %'!AI87*'Insumo 4'!AI$13</f>
        <v>1.9455890547733855E-2</v>
      </c>
      <c r="AJ42" s="35">
        <f>'Población %'!AJ87*'Insumo 4'!AJ$13</f>
        <v>1.9868600151171294E-2</v>
      </c>
      <c r="AK42" s="35">
        <f>'Población %'!AK87*'Insumo 4'!AK$13</f>
        <v>2.0085027277059284E-2</v>
      </c>
      <c r="AL42" s="35">
        <f>'Población %'!AL87*'Insumo 4'!AL$13</f>
        <v>2.0426947106327666E-2</v>
      </c>
      <c r="AM42" s="35">
        <f>'Población %'!AM87*'Insumo 4'!AM$13</f>
        <v>2.1002172036862957E-2</v>
      </c>
      <c r="AN42" s="35">
        <f>'Población %'!AN87*'Insumo 4'!AN$13</f>
        <v>2.1439495703413542E-2</v>
      </c>
      <c r="AO42" s="35">
        <f>'Población %'!AO87*'Insumo 4'!AO$13</f>
        <v>2.194670438863966E-2</v>
      </c>
      <c r="AP42" s="35">
        <f>'Población %'!AP87*'Insumo 4'!AP$13</f>
        <v>2.2699192998455093E-2</v>
      </c>
      <c r="AQ42" s="35">
        <f>'Población %'!AQ87*'Insumo 4'!AQ$13</f>
        <v>2.2980369205947301E-2</v>
      </c>
      <c r="AR42" s="35">
        <f>'Población %'!AR87*'Insumo 4'!AR$13</f>
        <v>2.2799694595739287E-2</v>
      </c>
      <c r="AS42" s="35">
        <f>'Población %'!AS87*'Insumo 4'!AS$13</f>
        <v>2.2999077030601431E-2</v>
      </c>
      <c r="AT42" s="35">
        <f>'Población %'!AT87*'Insumo 4'!AT$13</f>
        <v>2.373754653700395E-2</v>
      </c>
      <c r="AU42" s="35">
        <f>'Población %'!AU87*'Insumo 4'!AU$13</f>
        <v>2.4567123482809084E-2</v>
      </c>
      <c r="AV42" s="35">
        <f>'Población %'!AV87*'Insumo 4'!AV$13</f>
        <v>2.6046321756893635E-2</v>
      </c>
      <c r="AW42" s="35">
        <f>'Población %'!AW87*'Insumo 4'!AW$13</f>
        <v>2.7503077323974553E-2</v>
      </c>
      <c r="AX42" s="35">
        <f>'Población %'!AX87*'Insumo 4'!AX$13</f>
        <v>2.8305134815944787E-2</v>
      </c>
      <c r="AY42" s="35">
        <f>'Población %'!AY87*'Insumo 4'!AY$13</f>
        <v>2.8482091160480019E-2</v>
      </c>
      <c r="AZ42" s="35">
        <f>'Población %'!AZ87*'Insumo 4'!AZ$13</f>
        <v>2.873418124343349E-2</v>
      </c>
      <c r="BA42" s="35">
        <f>'Población %'!BA87*'Insumo 4'!BA$13</f>
        <v>2.9213999234882264E-2</v>
      </c>
      <c r="BB42" s="35">
        <f>'Población %'!BB87*'Insumo 4'!BB$13</f>
        <v>3.0462175424243766E-2</v>
      </c>
      <c r="BC42" s="35">
        <f>'Población %'!BC87*'Insumo 4'!BC$13</f>
        <v>3.2907265468060054E-2</v>
      </c>
      <c r="BD42" s="35">
        <f>'Población %'!BD87*'Insumo 4'!BD$13</f>
        <v>3.5374222246047728E-2</v>
      </c>
      <c r="BE42" s="35">
        <f>'Población %'!BE87*'Insumo 4'!BE$13</f>
        <v>3.7131746060483646E-2</v>
      </c>
      <c r="BF42" s="35">
        <f>'Población %'!BF87*'Insumo 4'!BF$13</f>
        <v>3.7799393408704869E-2</v>
      </c>
      <c r="BG42" s="35">
        <f>'Población %'!BG87*'Insumo 4'!BG$13</f>
        <v>3.7683877344758185E-2</v>
      </c>
      <c r="BH42" s="35">
        <f>'Población %'!BH87*'Insumo 4'!BH$13</f>
        <v>3.6668160515995758E-2</v>
      </c>
      <c r="BI42" s="35">
        <f>'Población %'!BI87*'Insumo 4'!BI$13</f>
        <v>3.5566756846919095E-2</v>
      </c>
      <c r="BJ42" s="35">
        <f>'Población %'!BJ87*'Insumo 4'!BJ$13</f>
        <v>3.4620523615561991E-2</v>
      </c>
      <c r="BK42" s="35">
        <f>'Población %'!BK87*'Insumo 4'!BK$13</f>
        <v>3.4169106810872721E-2</v>
      </c>
      <c r="BL42" s="35">
        <f>'Población %'!BL87*'Insumo 4'!BL$13</f>
        <v>3.3598790228120054E-2</v>
      </c>
      <c r="BM42" s="35">
        <f>'Población %'!BM87*'Insumo 4'!BM$13</f>
        <v>3.2919485049599594E-2</v>
      </c>
      <c r="BN42" s="35">
        <f>'Población %'!BN87*'Insumo 4'!BN$13</f>
        <v>3.2007469732058903E-2</v>
      </c>
      <c r="BO42" s="35">
        <f>'Población %'!BO87*'Insumo 4'!BO$13</f>
        <v>3.0573676847936396E-2</v>
      </c>
      <c r="BP42" s="35">
        <f>'Población %'!BP87*'Insumo 4'!BP$13</f>
        <v>2.9364885618332018E-2</v>
      </c>
      <c r="BQ42" s="35">
        <f>'Población %'!BQ87*'Insumo 4'!BQ$13</f>
        <v>2.8959989276660866E-2</v>
      </c>
      <c r="BR42" s="35">
        <f>'Población %'!BR87*'Insumo 4'!BR$13</f>
        <v>2.8688217375565025E-2</v>
      </c>
      <c r="BS42" s="35">
        <f>'Población %'!BS87*'Insumo 4'!BS$13</f>
        <v>2.890487424559653E-2</v>
      </c>
      <c r="BT42" s="35">
        <f>'Población %'!BT87*'Insumo 4'!BT$13</f>
        <v>3.0446522077324036E-2</v>
      </c>
      <c r="BU42" s="35">
        <f>'Población %'!BU87*'Insumo 4'!BU$13</f>
        <v>3.156671337948156E-2</v>
      </c>
      <c r="BV42" s="35">
        <f>'Población %'!BV87*'Insumo 4'!BV$13</f>
        <v>3.2046263173989127E-2</v>
      </c>
      <c r="BW42" s="35">
        <f>'Población %'!BW87*'Insumo 4'!BW$13</f>
        <v>3.2179880193454594E-2</v>
      </c>
      <c r="BX42" s="35">
        <f>'Población %'!BX87*'Insumo 4'!BX$13</f>
        <v>3.1606333183952243E-2</v>
      </c>
      <c r="BY42" s="35">
        <f>'Población %'!BY87*'Insumo 4'!BY$13</f>
        <v>2.9970917870422442E-2</v>
      </c>
      <c r="BZ42" s="35">
        <f>'Población %'!BZ87*'Insumo 4'!BZ$13</f>
        <v>2.8309035509333044E-2</v>
      </c>
      <c r="CA42" s="35">
        <f>'Población %'!CA87*'Insumo 4'!CA$13</f>
        <v>2.654397000750865E-2</v>
      </c>
      <c r="CB42" s="35">
        <f>'Población %'!CB87*'Insumo 4'!CB$13</f>
        <v>2.4888804349429899E-2</v>
      </c>
      <c r="CC42" s="35">
        <f>'Población %'!CC87*'Insumo 4'!CC$13</f>
        <v>2.3539755899523656E-2</v>
      </c>
      <c r="CD42" s="35">
        <f>'Población %'!CD87*'Insumo 4'!CD$13</f>
        <v>2.2368114976919321E-2</v>
      </c>
      <c r="CE42" s="35">
        <f>'Población %'!CE87*'Insumo 4'!CE$13</f>
        <v>2.1107330859684081E-2</v>
      </c>
      <c r="CF42" s="35">
        <f>'Población %'!CF87*'Insumo 4'!CF$13</f>
        <v>1.9851498557578444E-2</v>
      </c>
      <c r="CG42" s="35">
        <f>'Población %'!CG87*'Insumo 4'!CG$13</f>
        <v>1.8499584437408911E-2</v>
      </c>
      <c r="CH42" s="35">
        <f>'Población %'!CH87*'Insumo 4'!CH$13</f>
        <v>1.6961021446409884E-2</v>
      </c>
      <c r="CI42" s="35">
        <f>'Población %'!CI87*'Insumo 4'!CI$13</f>
        <v>1.5307695204262048E-2</v>
      </c>
      <c r="CJ42" s="35">
        <f>'Población %'!CJ87*'Insumo 4'!CJ$13</f>
        <v>1.3683014961625488E-2</v>
      </c>
      <c r="CK42" s="35">
        <f>'Población %'!CK87*'Insumo 4'!CK$13</f>
        <v>1.2166362622300881E-2</v>
      </c>
      <c r="CL42" s="35">
        <f>'Población %'!CL87*'Insumo 4'!CL$13</f>
        <v>1.0718137708243612E-2</v>
      </c>
      <c r="CM42" s="35">
        <f>'Población %'!CM87*'Insumo 4'!CM$13</f>
        <v>9.2125994580022543E-3</v>
      </c>
      <c r="CN42" s="35">
        <f>'Población %'!CN87*'Insumo 4'!CN$13</f>
        <v>7.6647418720993971E-3</v>
      </c>
      <c r="CP42" s="40">
        <f t="shared" si="0"/>
        <v>2.0361938869980256</v>
      </c>
    </row>
    <row r="43" spans="1:94" x14ac:dyDescent="0.2">
      <c r="A43">
        <f>'Población %'!A88</f>
        <v>2027</v>
      </c>
      <c r="B43" s="35">
        <f>'Población %'!B88*'Insumo 4'!B$13</f>
        <v>2.5711540865144746E-2</v>
      </c>
      <c r="C43" s="35">
        <f>'Población %'!C88*'Insumo 4'!C$13</f>
        <v>3.4176473682194244E-2</v>
      </c>
      <c r="D43" s="35">
        <f>'Población %'!D88*'Insumo 4'!D$13</f>
        <v>2.2586396643540455E-2</v>
      </c>
      <c r="E43" s="35">
        <f>'Población %'!E88*'Insumo 4'!E$13</f>
        <v>2.6119034852566083E-2</v>
      </c>
      <c r="F43" s="35">
        <f>'Población %'!F88*'Insumo 4'!F$13</f>
        <v>2.2003389247031168E-2</v>
      </c>
      <c r="G43" s="35">
        <f>'Población %'!G88*'Insumo 4'!G$13</f>
        <v>2.2115569501424522E-2</v>
      </c>
      <c r="H43" s="35">
        <f>'Población %'!H88*'Insumo 4'!H$13</f>
        <v>2.0544934293067228E-2</v>
      </c>
      <c r="I43" s="35">
        <f>'Población %'!I88*'Insumo 4'!I$13</f>
        <v>1.8771107337054088E-2</v>
      </c>
      <c r="J43" s="35">
        <f>'Población %'!J88*'Insumo 4'!J$13</f>
        <v>1.6963851331497453E-2</v>
      </c>
      <c r="K43" s="35">
        <f>'Población %'!K88*'Insumo 4'!K$13</f>
        <v>1.497206411557472E-2</v>
      </c>
      <c r="L43" s="35">
        <f>'Población %'!L88*'Insumo 4'!L$13</f>
        <v>1.2960156243877897E-2</v>
      </c>
      <c r="M43" s="35">
        <f>'Población %'!M88*'Insumo 4'!M$13</f>
        <v>1.1563049888194442E-2</v>
      </c>
      <c r="N43" s="35">
        <f>'Población %'!N88*'Insumo 4'!N$13</f>
        <v>1.0699471850358151E-2</v>
      </c>
      <c r="O43" s="35">
        <f>'Población %'!O88*'Insumo 4'!O$13</f>
        <v>1.0032147071975084E-2</v>
      </c>
      <c r="P43" s="35">
        <f>'Población %'!P88*'Insumo 4'!P$13</f>
        <v>9.8234863102747046E-3</v>
      </c>
      <c r="Q43" s="35">
        <f>'Población %'!Q88*'Insumo 4'!Q$13</f>
        <v>9.9494503956291513E-3</v>
      </c>
      <c r="R43" s="35">
        <f>'Población %'!R88*'Insumo 4'!R$13</f>
        <v>1.0100178976987581E-2</v>
      </c>
      <c r="S43" s="35">
        <f>'Población %'!S88*'Insumo 4'!S$13</f>
        <v>1.0309053743916403E-2</v>
      </c>
      <c r="T43" s="35">
        <f>'Población %'!T88*'Insumo 4'!T$13</f>
        <v>1.0642153256522289E-2</v>
      </c>
      <c r="U43" s="35">
        <f>'Población %'!U88*'Insumo 4'!U$13</f>
        <v>1.1034119833941838E-2</v>
      </c>
      <c r="V43" s="35">
        <f>'Población %'!V88*'Insumo 4'!V$13</f>
        <v>1.1450659743993804E-2</v>
      </c>
      <c r="W43" s="35">
        <f>'Población %'!W88*'Insumo 4'!W$13</f>
        <v>1.1897711019608691E-2</v>
      </c>
      <c r="X43" s="35">
        <f>'Población %'!X88*'Insumo 4'!X$13</f>
        <v>1.2050963710494423E-2</v>
      </c>
      <c r="Y43" s="35">
        <f>'Población %'!Y88*'Insumo 4'!Y$13</f>
        <v>1.219438096527189E-2</v>
      </c>
      <c r="Z43" s="35">
        <f>'Población %'!Z88*'Insumo 4'!Z$13</f>
        <v>1.2520011281219379E-2</v>
      </c>
      <c r="AA43" s="35">
        <f>'Población %'!AA88*'Insumo 4'!AA$13</f>
        <v>1.3040441397479079E-2</v>
      </c>
      <c r="AB43" s="35">
        <f>'Población %'!AB88*'Insumo 4'!AB$13</f>
        <v>1.3814826069654902E-2</v>
      </c>
      <c r="AC43" s="35">
        <f>'Población %'!AC88*'Insumo 4'!AC$13</f>
        <v>1.4817564806281233E-2</v>
      </c>
      <c r="AD43" s="35">
        <f>'Población %'!AD88*'Insumo 4'!AD$13</f>
        <v>1.5897131958321736E-2</v>
      </c>
      <c r="AE43" s="35">
        <f>'Población %'!AE88*'Insumo 4'!AE$13</f>
        <v>1.6831099163176676E-2</v>
      </c>
      <c r="AF43" s="35">
        <f>'Población %'!AF88*'Insumo 4'!AF$13</f>
        <v>1.7700629894154336E-2</v>
      </c>
      <c r="AG43" s="35">
        <f>'Población %'!AG88*'Insumo 4'!AG$13</f>
        <v>1.8344240947440898E-2</v>
      </c>
      <c r="AH43" s="35">
        <f>'Población %'!AH88*'Insumo 4'!AH$13</f>
        <v>1.8957176803877606E-2</v>
      </c>
      <c r="AI43" s="35">
        <f>'Población %'!AI88*'Insumo 4'!AI$13</f>
        <v>1.9736282922413955E-2</v>
      </c>
      <c r="AJ43" s="35">
        <f>'Población %'!AJ88*'Insumo 4'!AJ$13</f>
        <v>2.0356567763869779E-2</v>
      </c>
      <c r="AK43" s="35">
        <f>'Población %'!AK88*'Insumo 4'!AK$13</f>
        <v>2.0729975814800707E-2</v>
      </c>
      <c r="AL43" s="35">
        <f>'Población %'!AL88*'Insumo 4'!AL$13</f>
        <v>2.1143420390596111E-2</v>
      </c>
      <c r="AM43" s="35">
        <f>'Población %'!AM88*'Insumo 4'!AM$13</f>
        <v>2.1831745031107217E-2</v>
      </c>
      <c r="AN43" s="35">
        <f>'Población %'!AN88*'Insumo 4'!AN$13</f>
        <v>2.2190443889077819E-2</v>
      </c>
      <c r="AO43" s="35">
        <f>'Población %'!AO88*'Insumo 4'!AO$13</f>
        <v>2.2482116844880284E-2</v>
      </c>
      <c r="AP43" s="35">
        <f>'Población %'!AP88*'Insumo 4'!AP$13</f>
        <v>2.3071987214820341E-2</v>
      </c>
      <c r="AQ43" s="35">
        <f>'Población %'!AQ88*'Insumo 4'!AQ$13</f>
        <v>2.3399739465962195E-2</v>
      </c>
      <c r="AR43" s="35">
        <f>'Población %'!AR88*'Insumo 4'!AR$13</f>
        <v>2.3238476433106656E-2</v>
      </c>
      <c r="AS43" s="35">
        <f>'Población %'!AS88*'Insumo 4'!AS$13</f>
        <v>2.3297750306361643E-2</v>
      </c>
      <c r="AT43" s="35">
        <f>'Población %'!AT88*'Insumo 4'!AT$13</f>
        <v>2.3835727313518788E-2</v>
      </c>
      <c r="AU43" s="35">
        <f>'Población %'!AU88*'Insumo 4'!AU$13</f>
        <v>2.4521961944422271E-2</v>
      </c>
      <c r="AV43" s="35">
        <f>'Población %'!AV88*'Insumo 4'!AV$13</f>
        <v>2.5973530452768217E-2</v>
      </c>
      <c r="AW43" s="35">
        <f>'Población %'!AW88*'Insumo 4'!AW$13</f>
        <v>2.7364089781978629E-2</v>
      </c>
      <c r="AX43" s="35">
        <f>'Población %'!AX88*'Insumo 4'!AX$13</f>
        <v>2.8274750108311875E-2</v>
      </c>
      <c r="AY43" s="35">
        <f>'Población %'!AY88*'Insumo 4'!AY$13</f>
        <v>2.8672924572357119E-2</v>
      </c>
      <c r="AZ43" s="35">
        <f>'Población %'!AZ88*'Insumo 4'!AZ$13</f>
        <v>2.9079199584040059E-2</v>
      </c>
      <c r="BA43" s="35">
        <f>'Población %'!BA88*'Insumo 4'!BA$13</f>
        <v>2.9527861656587388E-2</v>
      </c>
      <c r="BB43" s="35">
        <f>'Población %'!BB88*'Insumo 4'!BB$13</f>
        <v>3.0785805414089366E-2</v>
      </c>
      <c r="BC43" s="35">
        <f>'Población %'!BC88*'Insumo 4'!BC$13</f>
        <v>3.3278135230601073E-2</v>
      </c>
      <c r="BD43" s="35">
        <f>'Población %'!BD88*'Insumo 4'!BD$13</f>
        <v>3.5783038397481114E-2</v>
      </c>
      <c r="BE43" s="35">
        <f>'Población %'!BE88*'Insumo 4'!BE$13</f>
        <v>3.7574521540840899E-2</v>
      </c>
      <c r="BF43" s="35">
        <f>'Población %'!BF88*'Insumo 4'!BF$13</f>
        <v>3.828901268712355E-2</v>
      </c>
      <c r="BG43" s="35">
        <f>'Población %'!BG88*'Insumo 4'!BG$13</f>
        <v>3.8216786930149627E-2</v>
      </c>
      <c r="BH43" s="35">
        <f>'Población %'!BH88*'Insumo 4'!BH$13</f>
        <v>3.7161995912289185E-2</v>
      </c>
      <c r="BI43" s="35">
        <f>'Población %'!BI88*'Insumo 4'!BI$13</f>
        <v>3.5986442230148637E-2</v>
      </c>
      <c r="BJ43" s="35">
        <f>'Población %'!BJ88*'Insumo 4'!BJ$13</f>
        <v>3.4998298855998353E-2</v>
      </c>
      <c r="BK43" s="35">
        <f>'Población %'!BK88*'Insumo 4'!BK$13</f>
        <v>3.4557658851878011E-2</v>
      </c>
      <c r="BL43" s="35">
        <f>'Población %'!BL88*'Insumo 4'!BL$13</f>
        <v>3.3968590215708028E-2</v>
      </c>
      <c r="BM43" s="35">
        <f>'Población %'!BM88*'Insumo 4'!BM$13</f>
        <v>3.3374660744091872E-2</v>
      </c>
      <c r="BN43" s="35">
        <f>'Población %'!BN88*'Insumo 4'!BN$13</f>
        <v>3.2605599765336037E-2</v>
      </c>
      <c r="BO43" s="35">
        <f>'Población %'!BO88*'Insumo 4'!BO$13</f>
        <v>3.1251556674955515E-2</v>
      </c>
      <c r="BP43" s="35">
        <f>'Población %'!BP88*'Insumo 4'!BP$13</f>
        <v>3.0037571304370788E-2</v>
      </c>
      <c r="BQ43" s="35">
        <f>'Población %'!BQ88*'Insumo 4'!BQ$13</f>
        <v>2.9687430000098908E-2</v>
      </c>
      <c r="BR43" s="35">
        <f>'Población %'!BR88*'Insumo 4'!BR$13</f>
        <v>2.9304389851299607E-2</v>
      </c>
      <c r="BS43" s="35">
        <f>'Población %'!BS88*'Insumo 4'!BS$13</f>
        <v>2.9308955954958117E-2</v>
      </c>
      <c r="BT43" s="35">
        <f>'Población %'!BT88*'Insumo 4'!BT$13</f>
        <v>3.0719415809875854E-2</v>
      </c>
      <c r="BU43" s="35">
        <f>'Población %'!BU88*'Insumo 4'!BU$13</f>
        <v>3.1866672066126131E-2</v>
      </c>
      <c r="BV43" s="35">
        <f>'Población %'!BV88*'Insumo 4'!BV$13</f>
        <v>3.2287975450653851E-2</v>
      </c>
      <c r="BW43" s="35">
        <f>'Población %'!BW88*'Insumo 4'!BW$13</f>
        <v>3.2641313494663142E-2</v>
      </c>
      <c r="BX43" s="35">
        <f>'Población %'!BX88*'Insumo 4'!BX$13</f>
        <v>3.246206608137641E-2</v>
      </c>
      <c r="BY43" s="35">
        <f>'Población %'!BY88*'Insumo 4'!BY$13</f>
        <v>3.1062433800649682E-2</v>
      </c>
      <c r="BZ43" s="35">
        <f>'Población %'!BZ88*'Insumo 4'!BZ$13</f>
        <v>2.9337611041691667E-2</v>
      </c>
      <c r="CA43" s="35">
        <f>'Población %'!CA88*'Insumo 4'!CA$13</f>
        <v>2.7592939219365009E-2</v>
      </c>
      <c r="CB43" s="35">
        <f>'Población %'!CB88*'Insumo 4'!CB$13</f>
        <v>2.5710395296842926E-2</v>
      </c>
      <c r="CC43" s="35">
        <f>'Población %'!CC88*'Insumo 4'!CC$13</f>
        <v>2.3962410158704216E-2</v>
      </c>
      <c r="CD43" s="35">
        <f>'Población %'!CD88*'Insumo 4'!CD$13</f>
        <v>2.2500015485495347E-2</v>
      </c>
      <c r="CE43" s="35">
        <f>'Población %'!CE88*'Insumo 4'!CE$13</f>
        <v>2.1214020278627503E-2</v>
      </c>
      <c r="CF43" s="35">
        <f>'Población %'!CF88*'Insumo 4'!CF$13</f>
        <v>1.9869200165660132E-2</v>
      </c>
      <c r="CG43" s="35">
        <f>'Población %'!CG88*'Insumo 4'!CG$13</f>
        <v>1.8558172490637209E-2</v>
      </c>
      <c r="CH43" s="35">
        <f>'Población %'!CH88*'Insumo 4'!CH$13</f>
        <v>1.7177064927334271E-2</v>
      </c>
      <c r="CI43" s="35">
        <f>'Población %'!CI88*'Insumo 4'!CI$13</f>
        <v>1.5639597187034178E-2</v>
      </c>
      <c r="CJ43" s="35">
        <f>'Población %'!CJ88*'Insumo 4'!CJ$13</f>
        <v>1.4007253857376627E-2</v>
      </c>
      <c r="CK43" s="35">
        <f>'Población %'!CK88*'Insumo 4'!CK$13</f>
        <v>1.2370547318136797E-2</v>
      </c>
      <c r="CL43" s="35">
        <f>'Población %'!CL88*'Insumo 4'!CL$13</f>
        <v>1.0905728938629594E-2</v>
      </c>
      <c r="CM43" s="35">
        <f>'Población %'!CM88*'Insumo 4'!CM$13</f>
        <v>9.5794622111474419E-3</v>
      </c>
      <c r="CN43" s="35">
        <f>'Población %'!CN88*'Insumo 4'!CN$13</f>
        <v>8.1317650845444504E-3</v>
      </c>
      <c r="CP43" s="40">
        <f t="shared" si="0"/>
        <v>2.0530895296187186</v>
      </c>
    </row>
    <row r="44" spans="1:94" x14ac:dyDescent="0.2">
      <c r="A44">
        <f>'Población %'!A89</f>
        <v>2028</v>
      </c>
      <c r="B44" s="35">
        <f>'Población %'!B89*'Insumo 4'!B$13</f>
        <v>2.5273355435493118E-2</v>
      </c>
      <c r="C44" s="35">
        <f>'Población %'!C89*'Insumo 4'!C$13</f>
        <v>3.3545999910139394E-2</v>
      </c>
      <c r="D44" s="35">
        <f>'Población %'!D89*'Insumo 4'!D$13</f>
        <v>2.2310760581284381E-2</v>
      </c>
      <c r="E44" s="35">
        <f>'Población %'!E89*'Insumo 4'!E$13</f>
        <v>2.5612725589626007E-2</v>
      </c>
      <c r="F44" s="35">
        <f>'Población %'!F89*'Insumo 4'!F$13</f>
        <v>2.1608525607227112E-2</v>
      </c>
      <c r="G44" s="35">
        <f>'Población %'!G89*'Insumo 4'!G$13</f>
        <v>2.1757643392273002E-2</v>
      </c>
      <c r="H44" s="35">
        <f>'Población %'!H89*'Insumo 4'!H$13</f>
        <v>2.0252425284402121E-2</v>
      </c>
      <c r="I44" s="35">
        <f>'Población %'!I89*'Insumo 4'!I$13</f>
        <v>1.8537640581688202E-2</v>
      </c>
      <c r="J44" s="35">
        <f>'Población %'!J89*'Insumo 4'!J$13</f>
        <v>1.6781310682155656E-2</v>
      </c>
      <c r="K44" s="35">
        <f>'Población %'!K89*'Insumo 4'!K$13</f>
        <v>1.486030989800504E-2</v>
      </c>
      <c r="L44" s="35">
        <f>'Población %'!L89*'Insumo 4'!L$13</f>
        <v>1.2905891632676816E-2</v>
      </c>
      <c r="M44" s="35">
        <f>'Población %'!M89*'Insumo 4'!M$13</f>
        <v>1.1531933363465035E-2</v>
      </c>
      <c r="N44" s="35">
        <f>'Población %'!N89*'Insumo 4'!N$13</f>
        <v>1.0665113311116272E-2</v>
      </c>
      <c r="O44" s="35">
        <f>'Población %'!O89*'Insumo 4'!O$13</f>
        <v>9.9982736225143424E-3</v>
      </c>
      <c r="P44" s="35">
        <f>'Población %'!P89*'Insumo 4'!P$13</f>
        <v>9.7733233339306717E-3</v>
      </c>
      <c r="Q44" s="35">
        <f>'Población %'!Q89*'Insumo 4'!Q$13</f>
        <v>9.8718239173427366E-3</v>
      </c>
      <c r="R44" s="35">
        <f>'Población %'!R89*'Insumo 4'!R$13</f>
        <v>1.0001196030486626E-2</v>
      </c>
      <c r="S44" s="35">
        <f>'Población %'!S89*'Insumo 4'!S$13</f>
        <v>1.0199518952646851E-2</v>
      </c>
      <c r="T44" s="35">
        <f>'Población %'!T89*'Insumo 4'!T$13</f>
        <v>1.0511717672499029E-2</v>
      </c>
      <c r="U44" s="35">
        <f>'Población %'!U89*'Insumo 4'!U$13</f>
        <v>1.0898254009973926E-2</v>
      </c>
      <c r="V44" s="35">
        <f>'Población %'!V89*'Insumo 4'!V$13</f>
        <v>1.1318964442718576E-2</v>
      </c>
      <c r="W44" s="35">
        <f>'Población %'!W89*'Insumo 4'!W$13</f>
        <v>1.1757581552405187E-2</v>
      </c>
      <c r="X44" s="35">
        <f>'Población %'!X89*'Insumo 4'!X$13</f>
        <v>1.1907817568018926E-2</v>
      </c>
      <c r="Y44" s="35">
        <f>'Población %'!Y89*'Insumo 4'!Y$13</f>
        <v>1.2078243886638893E-2</v>
      </c>
      <c r="Z44" s="35">
        <f>'Población %'!Z89*'Insumo 4'!Z$13</f>
        <v>1.2272215533935761E-2</v>
      </c>
      <c r="AA44" s="35">
        <f>'Población %'!AA89*'Insumo 4'!AA$13</f>
        <v>1.2584438888616298E-2</v>
      </c>
      <c r="AB44" s="35">
        <f>'Población %'!AB89*'Insumo 4'!AB$13</f>
        <v>1.322908292587714E-2</v>
      </c>
      <c r="AC44" s="35">
        <f>'Población %'!AC89*'Insumo 4'!AC$13</f>
        <v>1.4251365788510325E-2</v>
      </c>
      <c r="AD44" s="35">
        <f>'Población %'!AD89*'Insumo 4'!AD$13</f>
        <v>1.5310527680566325E-2</v>
      </c>
      <c r="AE44" s="35">
        <f>'Población %'!AE89*'Insumo 4'!AE$13</f>
        <v>1.640291987719044E-2</v>
      </c>
      <c r="AF44" s="35">
        <f>'Población %'!AF89*'Insumo 4'!AF$13</f>
        <v>1.7555374015167748E-2</v>
      </c>
      <c r="AG44" s="35">
        <f>'Población %'!AG89*'Insumo 4'!AG$13</f>
        <v>1.8425830860349924E-2</v>
      </c>
      <c r="AH44" s="35">
        <f>'Población %'!AH89*'Insumo 4'!AH$13</f>
        <v>1.9048594756226122E-2</v>
      </c>
      <c r="AI44" s="35">
        <f>'Población %'!AI89*'Insumo 4'!AI$13</f>
        <v>1.9858522150108946E-2</v>
      </c>
      <c r="AJ44" s="35">
        <f>'Población %'!AJ89*'Insumo 4'!AJ$13</f>
        <v>2.0649454029969899E-2</v>
      </c>
      <c r="AK44" s="35">
        <f>'Población %'!AK89*'Insumo 4'!AK$13</f>
        <v>2.1242113353745689E-2</v>
      </c>
      <c r="AL44" s="35">
        <f>'Población %'!AL89*'Insumo 4'!AL$13</f>
        <v>2.1828022857615977E-2</v>
      </c>
      <c r="AM44" s="35">
        <f>'Población %'!AM89*'Insumo 4'!AM$13</f>
        <v>2.2603713316000505E-2</v>
      </c>
      <c r="AN44" s="35">
        <f>'Población %'!AN89*'Insumo 4'!AN$13</f>
        <v>2.3074409286556109E-2</v>
      </c>
      <c r="AO44" s="35">
        <f>'Población %'!AO89*'Insumo 4'!AO$13</f>
        <v>2.3276862354559082E-2</v>
      </c>
      <c r="AP44" s="35">
        <f>'Población %'!AP89*'Insumo 4'!AP$13</f>
        <v>2.3640399014077398E-2</v>
      </c>
      <c r="AQ44" s="35">
        <f>'Población %'!AQ89*'Insumo 4'!AQ$13</f>
        <v>2.3788440575889046E-2</v>
      </c>
      <c r="AR44" s="35">
        <f>'Población %'!AR89*'Insumo 4'!AR$13</f>
        <v>2.3668038167668874E-2</v>
      </c>
      <c r="AS44" s="35">
        <f>'Población %'!AS89*'Insumo 4'!AS$13</f>
        <v>2.3752039358469808E-2</v>
      </c>
      <c r="AT44" s="35">
        <f>'Población %'!AT89*'Insumo 4'!AT$13</f>
        <v>2.4150757494769571E-2</v>
      </c>
      <c r="AU44" s="35">
        <f>'Población %'!AU89*'Insumo 4'!AU$13</f>
        <v>2.4628270453266678E-2</v>
      </c>
      <c r="AV44" s="35">
        <f>'Población %'!AV89*'Insumo 4'!AV$13</f>
        <v>2.5930407064520624E-2</v>
      </c>
      <c r="AW44" s="35">
        <f>'Población %'!AW89*'Insumo 4'!AW$13</f>
        <v>2.7292640566010044E-2</v>
      </c>
      <c r="AX44" s="35">
        <f>'Población %'!AX89*'Insumo 4'!AX$13</f>
        <v>2.8137305790960729E-2</v>
      </c>
      <c r="AY44" s="35">
        <f>'Población %'!AY89*'Insumo 4'!AY$13</f>
        <v>2.8648992275256639E-2</v>
      </c>
      <c r="AZ44" s="35">
        <f>'Población %'!AZ89*'Insumo 4'!AZ$13</f>
        <v>2.9283721697176229E-2</v>
      </c>
      <c r="BA44" s="35">
        <f>'Población %'!BA89*'Insumo 4'!BA$13</f>
        <v>2.9894571711654907E-2</v>
      </c>
      <c r="BB44" s="35">
        <f>'Población %'!BB89*'Insumo 4'!BB$13</f>
        <v>3.1129078756013111E-2</v>
      </c>
      <c r="BC44" s="35">
        <f>'Población %'!BC89*'Insumo 4'!BC$13</f>
        <v>3.3646398019148233E-2</v>
      </c>
      <c r="BD44" s="35">
        <f>'Población %'!BD89*'Insumo 4'!BD$13</f>
        <v>3.6203209725314447E-2</v>
      </c>
      <c r="BE44" s="35">
        <f>'Población %'!BE89*'Insumo 4'!BE$13</f>
        <v>3.8027544291281225E-2</v>
      </c>
      <c r="BF44" s="35">
        <f>'Población %'!BF89*'Insumo 4'!BF$13</f>
        <v>3.8765241959826759E-2</v>
      </c>
      <c r="BG44" s="35">
        <f>'Población %'!BG89*'Insumo 4'!BG$13</f>
        <v>3.873294528135348E-2</v>
      </c>
      <c r="BH44" s="35">
        <f>'Población %'!BH89*'Insumo 4'!BH$13</f>
        <v>3.7709062707593999E-2</v>
      </c>
      <c r="BI44" s="35">
        <f>'Población %'!BI89*'Insumo 4'!BI$13</f>
        <v>3.6494139724479839E-2</v>
      </c>
      <c r="BJ44" s="35">
        <f>'Población %'!BJ89*'Insumo 4'!BJ$13</f>
        <v>3.5436798438045591E-2</v>
      </c>
      <c r="BK44" s="35">
        <f>'Población %'!BK89*'Insumo 4'!BK$13</f>
        <v>3.4960900711445073E-2</v>
      </c>
      <c r="BL44" s="35">
        <f>'Población %'!BL89*'Insumo 4'!BL$13</f>
        <v>3.4380881142690875E-2</v>
      </c>
      <c r="BM44" s="35">
        <f>'Población %'!BM89*'Insumo 4'!BM$13</f>
        <v>3.3770183554696825E-2</v>
      </c>
      <c r="BN44" s="35">
        <f>'Población %'!BN89*'Insumo 4'!BN$13</f>
        <v>3.3084976495020423E-2</v>
      </c>
      <c r="BO44" s="35">
        <f>'Población %'!BO89*'Insumo 4'!BO$13</f>
        <v>3.1862419995762357E-2</v>
      </c>
      <c r="BP44" s="35">
        <f>'Población %'!BP89*'Insumo 4'!BP$13</f>
        <v>3.073090660307521E-2</v>
      </c>
      <c r="BQ44" s="35">
        <f>'Población %'!BQ89*'Insumo 4'!BQ$13</f>
        <v>3.0395374151978436E-2</v>
      </c>
      <c r="BR44" s="35">
        <f>'Población %'!BR89*'Insumo 4'!BR$13</f>
        <v>3.0070581832177142E-2</v>
      </c>
      <c r="BS44" s="35">
        <f>'Población %'!BS89*'Insumo 4'!BS$13</f>
        <v>2.9972357326144554E-2</v>
      </c>
      <c r="BT44" s="35">
        <f>'Población %'!BT89*'Insumo 4'!BT$13</f>
        <v>3.1190027108149013E-2</v>
      </c>
      <c r="BU44" s="35">
        <f>'Población %'!BU89*'Insumo 4'!BU$13</f>
        <v>3.2199161912335607E-2</v>
      </c>
      <c r="BV44" s="35">
        <f>'Población %'!BV89*'Insumo 4'!BV$13</f>
        <v>3.264293733678076E-2</v>
      </c>
      <c r="BW44" s="35">
        <f>'Población %'!BW89*'Insumo 4'!BW$13</f>
        <v>3.2938502859726694E-2</v>
      </c>
      <c r="BX44" s="35">
        <f>'Población %'!BX89*'Insumo 4'!BX$13</f>
        <v>3.2984604551551458E-2</v>
      </c>
      <c r="BY44" s="35">
        <f>'Población %'!BY89*'Insumo 4'!BY$13</f>
        <v>3.1973218200856753E-2</v>
      </c>
      <c r="BZ44" s="35">
        <f>'Población %'!BZ89*'Insumo 4'!BZ$13</f>
        <v>3.0486949519429797E-2</v>
      </c>
      <c r="CA44" s="35">
        <f>'Población %'!CA89*'Insumo 4'!CA$13</f>
        <v>2.8675196775194579E-2</v>
      </c>
      <c r="CB44" s="35">
        <f>'Población %'!CB89*'Insumo 4'!CB$13</f>
        <v>2.6803957665244415E-2</v>
      </c>
      <c r="CC44" s="35">
        <f>'Población %'!CC89*'Insumo 4'!CC$13</f>
        <v>2.4835255388045159E-2</v>
      </c>
      <c r="CD44" s="35">
        <f>'Población %'!CD89*'Insumo 4'!CD$13</f>
        <v>2.2982389230071835E-2</v>
      </c>
      <c r="CE44" s="35">
        <f>'Población %'!CE89*'Insumo 4'!CE$13</f>
        <v>2.1406242519829956E-2</v>
      </c>
      <c r="CF44" s="35">
        <f>'Población %'!CF89*'Insumo 4'!CF$13</f>
        <v>2.0028305465968899E-2</v>
      </c>
      <c r="CG44" s="35">
        <f>'Población %'!CG89*'Insumo 4'!CG$13</f>
        <v>1.8619628909027758E-2</v>
      </c>
      <c r="CH44" s="35">
        <f>'Población %'!CH89*'Insumo 4'!CH$13</f>
        <v>1.7258428463662056E-2</v>
      </c>
      <c r="CI44" s="35">
        <f>'Población %'!CI89*'Insumo 4'!CI$13</f>
        <v>1.584446799093241E-2</v>
      </c>
      <c r="CJ44" s="35">
        <f>'Población %'!CJ89*'Insumo 4'!CJ$13</f>
        <v>1.4298686423416879E-2</v>
      </c>
      <c r="CK44" s="35">
        <f>'Población %'!CK89*'Insumo 4'!CK$13</f>
        <v>1.2681256978557135E-2</v>
      </c>
      <c r="CL44" s="35">
        <f>'Población %'!CL89*'Insumo 4'!CL$13</f>
        <v>1.1022225674140707E-2</v>
      </c>
      <c r="CM44" s="35">
        <f>'Población %'!CM89*'Insumo 4'!CM$13</f>
        <v>9.6076654772312194E-3</v>
      </c>
      <c r="CN44" s="35">
        <f>'Población %'!CN89*'Insumo 4'!CN$13</f>
        <v>8.4079492185045474E-3</v>
      </c>
      <c r="CP44" s="40">
        <f t="shared" si="0"/>
        <v>2.0706494404881499</v>
      </c>
    </row>
    <row r="45" spans="1:94" x14ac:dyDescent="0.2">
      <c r="A45">
        <f>'Población %'!A90</f>
        <v>2029</v>
      </c>
      <c r="B45" s="35">
        <f>'Población %'!B90*'Insumo 4'!B$13</f>
        <v>2.4850923755014995E-2</v>
      </c>
      <c r="C45" s="35">
        <f>'Población %'!C90*'Insumo 4'!C$13</f>
        <v>3.2922676615521541E-2</v>
      </c>
      <c r="D45" s="35">
        <f>'Población %'!D90*'Insumo 4'!D$13</f>
        <v>2.1878557602303488E-2</v>
      </c>
      <c r="E45" s="35">
        <f>'Población %'!E90*'Insumo 4'!E$13</f>
        <v>2.5265134756202807E-2</v>
      </c>
      <c r="F45" s="35">
        <f>'Población %'!F90*'Insumo 4'!F$13</f>
        <v>2.122446096746012E-2</v>
      </c>
      <c r="G45" s="35">
        <f>'Población %'!G90*'Insumo 4'!G$13</f>
        <v>2.1390713364758774E-2</v>
      </c>
      <c r="H45" s="35">
        <f>'Población %'!H90*'Insumo 4'!H$13</f>
        <v>1.9938413778273979E-2</v>
      </c>
      <c r="I45" s="35">
        <f>'Población %'!I90*'Insumo 4'!I$13</f>
        <v>1.8281238816818531E-2</v>
      </c>
      <c r="J45" s="35">
        <f>'Población %'!J90*'Insumo 4'!J$13</f>
        <v>1.6574022174987713E-2</v>
      </c>
      <c r="K45" s="35">
        <f>'Población %'!K90*'Insumo 4'!K$13</f>
        <v>1.4696432089184757E-2</v>
      </c>
      <c r="L45" s="35">
        <f>'Población %'!L90*'Insumo 4'!L$13</f>
        <v>1.2811982396349541E-2</v>
      </c>
      <c r="M45" s="35">
        <f>'Población %'!M90*'Insumo 4'!M$13</f>
        <v>1.1495582463585688E-2</v>
      </c>
      <c r="N45" s="35">
        <f>'Población %'!N90*'Insumo 4'!N$13</f>
        <v>1.0653128951186482E-2</v>
      </c>
      <c r="O45" s="35">
        <f>'Población %'!O90*'Insumo 4'!O$13</f>
        <v>9.9797468782198868E-3</v>
      </c>
      <c r="P45" s="35">
        <f>'Población %'!P90*'Insumo 4'!P$13</f>
        <v>9.7530584853056448E-3</v>
      </c>
      <c r="Q45" s="35">
        <f>'Población %'!Q90*'Insumo 4'!Q$13</f>
        <v>9.8331265030186989E-3</v>
      </c>
      <c r="R45" s="35">
        <f>'Población %'!R90*'Insumo 4'!R$13</f>
        <v>9.9327042884442586E-3</v>
      </c>
      <c r="S45" s="35">
        <f>'Población %'!S90*'Insumo 4'!S$13</f>
        <v>1.0107491133520583E-2</v>
      </c>
      <c r="T45" s="35">
        <f>'Población %'!T90*'Insumo 4'!T$13</f>
        <v>1.0407998743609953E-2</v>
      </c>
      <c r="U45" s="35">
        <f>'Población %'!U90*'Insumo 4'!U$13</f>
        <v>1.077251812428206E-2</v>
      </c>
      <c r="V45" s="35">
        <f>'Población %'!V90*'Insumo 4'!V$13</f>
        <v>1.1185701174915621E-2</v>
      </c>
      <c r="W45" s="35">
        <f>'Población %'!W90*'Insumo 4'!W$13</f>
        <v>1.1625953382104698E-2</v>
      </c>
      <c r="X45" s="35">
        <f>'Población %'!X90*'Insumo 4'!X$13</f>
        <v>1.1769168046282032E-2</v>
      </c>
      <c r="Y45" s="35">
        <f>'Población %'!Y90*'Insumo 4'!Y$13</f>
        <v>1.1935705647709058E-2</v>
      </c>
      <c r="Z45" s="35">
        <f>'Población %'!Z90*'Insumo 4'!Z$13</f>
        <v>1.2155802119543258E-2</v>
      </c>
      <c r="AA45" s="35">
        <f>'Población %'!AA90*'Insumo 4'!AA$13</f>
        <v>1.2333854314941663E-2</v>
      </c>
      <c r="AB45" s="35">
        <f>'Población %'!AB90*'Insumo 4'!AB$13</f>
        <v>1.2762569895464333E-2</v>
      </c>
      <c r="AC45" s="35">
        <f>'Población %'!AC90*'Insumo 4'!AC$13</f>
        <v>1.364180617572007E-2</v>
      </c>
      <c r="AD45" s="35">
        <f>'Población %'!AD90*'Insumo 4'!AD$13</f>
        <v>1.4720157044819838E-2</v>
      </c>
      <c r="AE45" s="35">
        <f>'Población %'!AE90*'Insumo 4'!AE$13</f>
        <v>1.5792280563785354E-2</v>
      </c>
      <c r="AF45" s="35">
        <f>'Población %'!AF90*'Insumo 4'!AF$13</f>
        <v>1.710446309141616E-2</v>
      </c>
      <c r="AG45" s="35">
        <f>'Población %'!AG90*'Insumo 4'!AG$13</f>
        <v>1.8272308375685296E-2</v>
      </c>
      <c r="AH45" s="35">
        <f>'Población %'!AH90*'Insumo 4'!AH$13</f>
        <v>1.9132544136492503E-2</v>
      </c>
      <c r="AI45" s="35">
        <f>'Población %'!AI90*'Insumo 4'!AI$13</f>
        <v>1.9953368554091667E-2</v>
      </c>
      <c r="AJ45" s="35">
        <f>'Población %'!AJ90*'Insumo 4'!AJ$13</f>
        <v>2.0776224453798044E-2</v>
      </c>
      <c r="AK45" s="35">
        <f>'Población %'!AK90*'Insumo 4'!AK$13</f>
        <v>2.1549096884242055E-2</v>
      </c>
      <c r="AL45" s="35">
        <f>'Población %'!AL90*'Insumo 4'!AL$13</f>
        <v>2.2372247593493683E-2</v>
      </c>
      <c r="AM45" s="35">
        <f>'Población %'!AM90*'Insumo 4'!AM$13</f>
        <v>2.3343795178782278E-2</v>
      </c>
      <c r="AN45" s="35">
        <f>'Población %'!AN90*'Insumo 4'!AN$13</f>
        <v>2.3899117104768622E-2</v>
      </c>
      <c r="AO45" s="35">
        <f>'Población %'!AO90*'Insumo 4'!AO$13</f>
        <v>2.4214210280393923E-2</v>
      </c>
      <c r="AP45" s="35">
        <f>'Población %'!AP90*'Insumo 4'!AP$13</f>
        <v>2.448552921761778E-2</v>
      </c>
      <c r="AQ45" s="35">
        <f>'Población %'!AQ90*'Insumo 4'!AQ$13</f>
        <v>2.4381983199411802E-2</v>
      </c>
      <c r="AR45" s="35">
        <f>'Población %'!AR90*'Insumo 4'!AR$13</f>
        <v>2.4067368109306778E-2</v>
      </c>
      <c r="AS45" s="35">
        <f>'Población %'!AS90*'Insumo 4'!AS$13</f>
        <v>2.41984365815134E-2</v>
      </c>
      <c r="AT45" s="35">
        <f>'Población %'!AT90*'Insumo 4'!AT$13</f>
        <v>2.4630547412131477E-2</v>
      </c>
      <c r="AU45" s="35">
        <f>'Población %'!AU90*'Insumo 4'!AU$13</f>
        <v>2.4961892540341701E-2</v>
      </c>
      <c r="AV45" s="35">
        <f>'Población %'!AV90*'Insumo 4'!AV$13</f>
        <v>2.6050198762056342E-2</v>
      </c>
      <c r="AW45" s="35">
        <f>'Población %'!AW90*'Insumo 4'!AW$13</f>
        <v>2.7254130726065723E-2</v>
      </c>
      <c r="AX45" s="35">
        <f>'Población %'!AX90*'Insumo 4'!AX$13</f>
        <v>2.8071777426803904E-2</v>
      </c>
      <c r="AY45" s="35">
        <f>'Población %'!AY90*'Insumo 4'!AY$13</f>
        <v>2.851807178353373E-2</v>
      </c>
      <c r="AZ45" s="35">
        <f>'Población %'!AZ90*'Insumo 4'!AZ$13</f>
        <v>2.9269204441622541E-2</v>
      </c>
      <c r="BA45" s="35">
        <f>'Población %'!BA90*'Insumo 4'!BA$13</f>
        <v>3.0117009326606485E-2</v>
      </c>
      <c r="BB45" s="35">
        <f>'Población %'!BB90*'Insumo 4'!BB$13</f>
        <v>3.153132212567665E-2</v>
      </c>
      <c r="BC45" s="35">
        <f>'Población %'!BC90*'Insumo 4'!BC$13</f>
        <v>3.4038312834456179E-2</v>
      </c>
      <c r="BD45" s="35">
        <f>'Población %'!BD90*'Insumo 4'!BD$13</f>
        <v>3.6622647826878491E-2</v>
      </c>
      <c r="BE45" s="35">
        <f>'Población %'!BE90*'Insumo 4'!BE$13</f>
        <v>3.8494971022247346E-2</v>
      </c>
      <c r="BF45" s="35">
        <f>'Población %'!BF90*'Insumo 4'!BF$13</f>
        <v>3.9254398700807359E-2</v>
      </c>
      <c r="BG45" s="35">
        <f>'Población %'!BG90*'Insumo 4'!BG$13</f>
        <v>3.9237653896352614E-2</v>
      </c>
      <c r="BH45" s="35">
        <f>'Población %'!BH90*'Insumo 4'!BH$13</f>
        <v>3.8241596340992765E-2</v>
      </c>
      <c r="BI45" s="35">
        <f>'Población %'!BI90*'Insumo 4'!BI$13</f>
        <v>3.7054859463459579E-2</v>
      </c>
      <c r="BJ45" s="35">
        <f>'Población %'!BJ90*'Insumo 4'!BJ$13</f>
        <v>3.5961746457973003E-2</v>
      </c>
      <c r="BK45" s="35">
        <f>'Población %'!BK90*'Insumo 4'!BK$13</f>
        <v>3.5426775633682135E-2</v>
      </c>
      <c r="BL45" s="35">
        <f>'Población %'!BL90*'Insumo 4'!BL$13</f>
        <v>3.4812406057536251E-2</v>
      </c>
      <c r="BM45" s="35">
        <f>'Población %'!BM90*'Insumo 4'!BM$13</f>
        <v>3.4211599355894004E-2</v>
      </c>
      <c r="BN45" s="35">
        <f>'Población %'!BN90*'Insumo 4'!BN$13</f>
        <v>3.3508712934417262E-2</v>
      </c>
      <c r="BO45" s="35">
        <f>'Población %'!BO90*'Insumo 4'!BO$13</f>
        <v>3.2361765727434551E-2</v>
      </c>
      <c r="BP45" s="35">
        <f>'Población %'!BP90*'Insumo 4'!BP$13</f>
        <v>3.1360918012034576E-2</v>
      </c>
      <c r="BQ45" s="35">
        <f>'Población %'!BQ90*'Insumo 4'!BQ$13</f>
        <v>3.1126230594129972E-2</v>
      </c>
      <c r="BR45" s="35">
        <f>'Población %'!BR90*'Insumo 4'!BR$13</f>
        <v>3.0821133132877578E-2</v>
      </c>
      <c r="BS45" s="35">
        <f>'Población %'!BS90*'Insumo 4'!BS$13</f>
        <v>3.0791531011061718E-2</v>
      </c>
      <c r="BT45" s="35">
        <f>'Población %'!BT90*'Insumo 4'!BT$13</f>
        <v>3.1938160607623986E-2</v>
      </c>
      <c r="BU45" s="35">
        <f>'Población %'!BU90*'Insumo 4'!BU$13</f>
        <v>3.2739590779506028E-2</v>
      </c>
      <c r="BV45" s="35">
        <f>'Población %'!BV90*'Insumo 4'!BV$13</f>
        <v>3.3035071907047749E-2</v>
      </c>
      <c r="BW45" s="35">
        <f>'Población %'!BW90*'Insumo 4'!BW$13</f>
        <v>3.3354438982392376E-2</v>
      </c>
      <c r="BX45" s="35">
        <f>'Población %'!BX90*'Insumo 4'!BX$13</f>
        <v>3.3340453209849498E-2</v>
      </c>
      <c r="BY45" s="35">
        <f>'Población %'!BY90*'Insumo 4'!BY$13</f>
        <v>3.2551713710758504E-2</v>
      </c>
      <c r="BZ45" s="35">
        <f>'Población %'!BZ90*'Insumo 4'!BZ$13</f>
        <v>3.1454884540953867E-2</v>
      </c>
      <c r="CA45" s="35">
        <f>'Población %'!CA90*'Insumo 4'!CA$13</f>
        <v>2.9883302402576119E-2</v>
      </c>
      <c r="CB45" s="35">
        <f>'Población %'!CB90*'Insumo 4'!CB$13</f>
        <v>2.7941026844653685E-2</v>
      </c>
      <c r="CC45" s="35">
        <f>'Población %'!CC90*'Insumo 4'!CC$13</f>
        <v>2.5977466161569561E-2</v>
      </c>
      <c r="CD45" s="35">
        <f>'Población %'!CD90*'Insumo 4'!CD$13</f>
        <v>2.3906651693586058E-2</v>
      </c>
      <c r="CE45" s="35">
        <f>'Población %'!CE90*'Insumo 4'!CE$13</f>
        <v>2.1950010470233459E-2</v>
      </c>
      <c r="CF45" s="35">
        <f>'Población %'!CF90*'Insumo 4'!CF$13</f>
        <v>2.0284038839171004E-2</v>
      </c>
      <c r="CG45" s="35">
        <f>'Población %'!CG90*'Insumo 4'!CG$13</f>
        <v>1.8831853767213129E-2</v>
      </c>
      <c r="CH45" s="35">
        <f>'Población %'!CH90*'Insumo 4'!CH$13</f>
        <v>1.7367726835399565E-2</v>
      </c>
      <c r="CI45" s="35">
        <f>'Población %'!CI90*'Insumo 4'!CI$13</f>
        <v>1.5946047251946895E-2</v>
      </c>
      <c r="CJ45" s="35">
        <f>'Población %'!CJ90*'Insumo 4'!CJ$13</f>
        <v>1.4488948724571883E-2</v>
      </c>
      <c r="CK45" s="35">
        <f>'Población %'!CK90*'Insumo 4'!CK$13</f>
        <v>1.2931669452152567E-2</v>
      </c>
      <c r="CL45" s="35">
        <f>'Población %'!CL90*'Insumo 4'!CL$13</f>
        <v>1.1323194559244276E-2</v>
      </c>
      <c r="CM45" s="35">
        <f>'Población %'!CM90*'Insumo 4'!CM$13</f>
        <v>9.6341359434537858E-3</v>
      </c>
      <c r="CN45" s="35">
        <f>'Población %'!CN90*'Insumo 4'!CN$13</f>
        <v>8.2725378470901601E-3</v>
      </c>
      <c r="CP45" s="40">
        <f t="shared" si="0"/>
        <v>2.0893279410924177</v>
      </c>
    </row>
    <row r="46" spans="1:94" x14ac:dyDescent="0.2">
      <c r="A46">
        <f>'Población %'!A91</f>
        <v>2030</v>
      </c>
      <c r="B46" s="35">
        <f>'Población %'!B91*'Insumo 4'!B$13</f>
        <v>2.4425486619035618E-2</v>
      </c>
      <c r="C46" s="35">
        <f>'Población %'!C91*'Insumo 4'!C$13</f>
        <v>3.2306905164066646E-2</v>
      </c>
      <c r="D46" s="35">
        <f>'Población %'!D91*'Insumo 4'!D$13</f>
        <v>2.1454481086047552E-2</v>
      </c>
      <c r="E46" s="35">
        <f>'Población %'!E91*'Insumo 4'!E$13</f>
        <v>2.4776742234701919E-2</v>
      </c>
      <c r="F46" s="35">
        <f>'Población %'!F91*'Insumo 4'!F$13</f>
        <v>2.0887935504556074E-2</v>
      </c>
      <c r="G46" s="35">
        <f>'Población %'!G91*'Insumo 4'!G$13</f>
        <v>2.1045338430384992E-2</v>
      </c>
      <c r="H46" s="35">
        <f>'Población %'!H91*'Insumo 4'!H$13</f>
        <v>1.9624387691775252E-2</v>
      </c>
      <c r="I46" s="35">
        <f>'Población %'!I91*'Insumo 4'!I$13</f>
        <v>1.8010452585321263E-2</v>
      </c>
      <c r="J46" s="35">
        <f>'Población %'!J91*'Insumo 4'!J$13</f>
        <v>1.6351546456972895E-2</v>
      </c>
      <c r="K46" s="35">
        <f>'Población %'!K91*'Insumo 4'!K$13</f>
        <v>1.4516277786944124E-2</v>
      </c>
      <c r="L46" s="35">
        <f>'Población %'!L91*'Insumo 4'!L$13</f>
        <v>1.2667580080962984E-2</v>
      </c>
      <c r="M46" s="35">
        <f>'Población %'!M91*'Insumo 4'!M$13</f>
        <v>1.1414309711558931E-2</v>
      </c>
      <c r="N46" s="35">
        <f>'Población %'!N91*'Insumo 4'!N$13</f>
        <v>1.0630751248800314E-2</v>
      </c>
      <c r="O46" s="35">
        <f>'Población %'!O91*'Insumo 4'!O$13</f>
        <v>9.9843277907308153E-3</v>
      </c>
      <c r="P46" s="35">
        <f>'Población %'!P91*'Insumo 4'!P$13</f>
        <v>9.7485578846744497E-3</v>
      </c>
      <c r="Q46" s="35">
        <f>'Población %'!Q91*'Insumo 4'!Q$13</f>
        <v>9.8257094632448888E-3</v>
      </c>
      <c r="R46" s="35">
        <f>'Población %'!R91*'Insumo 4'!R$13</f>
        <v>9.9057096226950209E-3</v>
      </c>
      <c r="S46" s="35">
        <f>'Población %'!S91*'Insumo 4'!S$13</f>
        <v>1.0048318540458396E-2</v>
      </c>
      <c r="T46" s="35">
        <f>'Población %'!T91*'Insumo 4'!T$13</f>
        <v>1.032257055531053E-2</v>
      </c>
      <c r="U46" s="35">
        <f>'Población %'!U91*'Insumo 4'!U$13</f>
        <v>1.0674999391750952E-2</v>
      </c>
      <c r="V46" s="35">
        <f>'Población %'!V91*'Insumo 4'!V$13</f>
        <v>1.1065109733352412E-2</v>
      </c>
      <c r="W46" s="35">
        <f>'Población %'!W91*'Insumo 4'!W$13</f>
        <v>1.1495738263629051E-2</v>
      </c>
      <c r="X46" s="35">
        <f>'Población %'!X91*'Insumo 4'!X$13</f>
        <v>1.1641227476787379E-2</v>
      </c>
      <c r="Y46" s="35">
        <f>'Población %'!Y91*'Insumo 4'!Y$13</f>
        <v>1.1798278672772628E-2</v>
      </c>
      <c r="Z46" s="35">
        <f>'Población %'!Z91*'Insumo 4'!Z$13</f>
        <v>1.201344226000119E-2</v>
      </c>
      <c r="AA46" s="35">
        <f>'Población %'!AA91*'Insumo 4'!AA$13</f>
        <v>1.2217352358134065E-2</v>
      </c>
      <c r="AB46" s="35">
        <f>'Población %'!AB91*'Insumo 4'!AB$13</f>
        <v>1.2506769903758293E-2</v>
      </c>
      <c r="AC46" s="35">
        <f>'Población %'!AC91*'Insumo 4'!AC$13</f>
        <v>1.3156771882128179E-2</v>
      </c>
      <c r="AD46" s="35">
        <f>'Población %'!AD91*'Insumo 4'!AD$13</f>
        <v>1.408500647310066E-2</v>
      </c>
      <c r="AE46" s="35">
        <f>'Población %'!AE91*'Insumo 4'!AE$13</f>
        <v>1.5177669333421366E-2</v>
      </c>
      <c r="AF46" s="35">
        <f>'Población %'!AF91*'Insumo 4'!AF$13</f>
        <v>1.6461816067831172E-2</v>
      </c>
      <c r="AG46" s="35">
        <f>'Población %'!AG91*'Insumo 4'!AG$13</f>
        <v>1.7798554863817821E-2</v>
      </c>
      <c r="AH46" s="35">
        <f>'Población %'!AH91*'Insumo 4'!AH$13</f>
        <v>1.8970673362845213E-2</v>
      </c>
      <c r="AI46" s="35">
        <f>'Población %'!AI91*'Insumo 4'!AI$13</f>
        <v>2.0040807029875086E-2</v>
      </c>
      <c r="AJ46" s="35">
        <f>'Población %'!AJ91*'Insumo 4'!AJ$13</f>
        <v>2.0874627480173637E-2</v>
      </c>
      <c r="AK46" s="35">
        <f>'Población %'!AK91*'Insumo 4'!AK$13</f>
        <v>2.1680345130849623E-2</v>
      </c>
      <c r="AL46" s="35">
        <f>'Población %'!AL91*'Insumo 4'!AL$13</f>
        <v>2.2697149525033818E-2</v>
      </c>
      <c r="AM46" s="35">
        <f>'Población %'!AM91*'Insumo 4'!AM$13</f>
        <v>2.3931309497466344E-2</v>
      </c>
      <c r="AN46" s="35">
        <f>'Población %'!AN91*'Insumo 4'!AN$13</f>
        <v>2.4690495903894823E-2</v>
      </c>
      <c r="AO46" s="35">
        <f>'Población %'!AO91*'Insumo 4'!AO$13</f>
        <v>2.5089314426606737E-2</v>
      </c>
      <c r="AP46" s="35">
        <f>'Población %'!AP91*'Insumo 4'!AP$13</f>
        <v>2.5482602266695152E-2</v>
      </c>
      <c r="AQ46" s="35">
        <f>'Población %'!AQ91*'Insumo 4'!AQ$13</f>
        <v>2.5264295602119759E-2</v>
      </c>
      <c r="AR46" s="35">
        <f>'Población %'!AR91*'Insumo 4'!AR$13</f>
        <v>2.4676309303432224E-2</v>
      </c>
      <c r="AS46" s="35">
        <f>'Población %'!AS91*'Insumo 4'!AS$13</f>
        <v>2.4613564972146233E-2</v>
      </c>
      <c r="AT46" s="35">
        <f>'Población %'!AT91*'Insumo 4'!AT$13</f>
        <v>2.5101310934886142E-2</v>
      </c>
      <c r="AU46" s="35">
        <f>'Población %'!AU91*'Insumo 4'!AU$13</f>
        <v>2.5466217948086487E-2</v>
      </c>
      <c r="AV46" s="35">
        <f>'Población %'!AV91*'Insumo 4'!AV$13</f>
        <v>2.6411526692882509E-2</v>
      </c>
      <c r="AW46" s="35">
        <f>'Población %'!AW91*'Insumo 4'!AW$13</f>
        <v>2.7388333508862033E-2</v>
      </c>
      <c r="AX46" s="35">
        <f>'Población %'!AX91*'Insumo 4'!AX$13</f>
        <v>2.8040071352448747E-2</v>
      </c>
      <c r="AY46" s="35">
        <f>'Población %'!AY91*'Insumo 4'!AY$13</f>
        <v>2.8459458018327048E-2</v>
      </c>
      <c r="AZ46" s="35">
        <f>'Población %'!AZ91*'Insumo 4'!AZ$13</f>
        <v>2.9143712552828892E-2</v>
      </c>
      <c r="BA46" s="35">
        <f>'Población %'!BA91*'Insumo 4'!BA$13</f>
        <v>3.0112448244044548E-2</v>
      </c>
      <c r="BB46" s="35">
        <f>'Población %'!BB91*'Insumo 4'!BB$13</f>
        <v>3.1779424635279538E-2</v>
      </c>
      <c r="BC46" s="35">
        <f>'Población %'!BC91*'Insumo 4'!BC$13</f>
        <v>3.4494484549792946E-2</v>
      </c>
      <c r="BD46" s="35">
        <f>'Población %'!BD91*'Insumo 4'!BD$13</f>
        <v>3.7068781429456438E-2</v>
      </c>
      <c r="BE46" s="35">
        <f>'Población %'!BE91*'Insumo 4'!BE$13</f>
        <v>3.8961747187513697E-2</v>
      </c>
      <c r="BF46" s="35">
        <f>'Población %'!BF91*'Insumo 4'!BF$13</f>
        <v>3.9759285018361443E-2</v>
      </c>
      <c r="BG46" s="35">
        <f>'Población %'!BG91*'Insumo 4'!BG$13</f>
        <v>3.9755625947255561E-2</v>
      </c>
      <c r="BH46" s="35">
        <f>'Población %'!BH91*'Insumo 4'!BH$13</f>
        <v>3.87633505210562E-2</v>
      </c>
      <c r="BI46" s="35">
        <f>'Población %'!BI91*'Insumo 4'!BI$13</f>
        <v>3.7603652220706607E-2</v>
      </c>
      <c r="BJ46" s="35">
        <f>'Población %'!BJ91*'Insumo 4'!BJ$13</f>
        <v>3.6540709997836783E-2</v>
      </c>
      <c r="BK46" s="35">
        <f>'Población %'!BK91*'Insumo 4'!BK$13</f>
        <v>3.5977966871811158E-2</v>
      </c>
      <c r="BL46" s="35">
        <f>'Población %'!BL91*'Insumo 4'!BL$13</f>
        <v>3.530416189105564E-2</v>
      </c>
      <c r="BM46" s="35">
        <f>'Población %'!BM91*'Insumo 4'!BM$13</f>
        <v>3.4670044893759536E-2</v>
      </c>
      <c r="BN46" s="35">
        <f>'Población %'!BN91*'Insumo 4'!BN$13</f>
        <v>3.3977520557210768E-2</v>
      </c>
      <c r="BO46" s="35">
        <f>'Población %'!BO91*'Insumo 4'!BO$13</f>
        <v>3.2808061224941593E-2</v>
      </c>
      <c r="BP46" s="35">
        <f>'Población %'!BP91*'Insumo 4'!BP$13</f>
        <v>3.1882983228081294E-2</v>
      </c>
      <c r="BQ46" s="35">
        <f>'Población %'!BQ91*'Insumo 4'!BQ$13</f>
        <v>3.1794884833246051E-2</v>
      </c>
      <c r="BR46" s="35">
        <f>'Población %'!BR91*'Insumo 4'!BR$13</f>
        <v>3.159411250334556E-2</v>
      </c>
      <c r="BS46" s="35">
        <f>'Población %'!BS91*'Insumo 4'!BS$13</f>
        <v>3.1593792304347675E-2</v>
      </c>
      <c r="BT46" s="35">
        <f>'Población %'!BT91*'Insumo 4'!BT$13</f>
        <v>3.2850784224673822E-2</v>
      </c>
      <c r="BU46" s="35">
        <f>'Población %'!BU91*'Insumo 4'!BU$13</f>
        <v>3.3569540342046393E-2</v>
      </c>
      <c r="BV46" s="35">
        <f>'Población %'!BV91*'Insumo 4'!BV$13</f>
        <v>3.3640448947131932E-2</v>
      </c>
      <c r="BW46" s="35">
        <f>'Población %'!BW91*'Insumo 4'!BW$13</f>
        <v>3.3810633409232217E-2</v>
      </c>
      <c r="BX46" s="35">
        <f>'Población %'!BX91*'Insumo 4'!BX$13</f>
        <v>3.3821090542279671E-2</v>
      </c>
      <c r="BY46" s="35">
        <f>'Población %'!BY91*'Insumo 4'!BY$13</f>
        <v>3.2960954240141692E-2</v>
      </c>
      <c r="BZ46" s="35">
        <f>'Población %'!BZ91*'Insumo 4'!BZ$13</f>
        <v>3.2089742438516096E-2</v>
      </c>
      <c r="CA46" s="35">
        <f>'Población %'!CA91*'Insumo 4'!CA$13</f>
        <v>3.0911881977590826E-2</v>
      </c>
      <c r="CB46" s="35">
        <f>'Población %'!CB91*'Insumo 4'!CB$13</f>
        <v>2.9209359618641378E-2</v>
      </c>
      <c r="CC46" s="35">
        <f>'Población %'!CC91*'Insumo 4'!CC$13</f>
        <v>2.7169610217529814E-2</v>
      </c>
      <c r="CD46" s="35">
        <f>'Población %'!CD91*'Insumo 4'!CD$13</f>
        <v>2.5097783112013595E-2</v>
      </c>
      <c r="CE46" s="35">
        <f>'Población %'!CE91*'Insumo 4'!CE$13</f>
        <v>2.2925976090182751E-2</v>
      </c>
      <c r="CF46" s="35">
        <f>'Población %'!CF91*'Insumo 4'!CF$13</f>
        <v>2.0888156075634993E-2</v>
      </c>
      <c r="CG46" s="35">
        <f>'Población %'!CG91*'Insumo 4'!CG$13</f>
        <v>1.9150308683754162E-2</v>
      </c>
      <c r="CH46" s="35">
        <f>'Población %'!CH91*'Insumo 4'!CH$13</f>
        <v>1.7633337561976638E-2</v>
      </c>
      <c r="CI46" s="35">
        <f>'Población %'!CI91*'Insumo 4'!CI$13</f>
        <v>1.6103149309582718E-2</v>
      </c>
      <c r="CJ46" s="35">
        <f>'Población %'!CJ91*'Insumo 4'!CJ$13</f>
        <v>1.4614939153504095E-2</v>
      </c>
      <c r="CK46" s="35">
        <f>'Población %'!CK91*'Insumo 4'!CK$13</f>
        <v>1.3110634696865218E-2</v>
      </c>
      <c r="CL46" s="35">
        <f>'Población %'!CL91*'Insumo 4'!CL$13</f>
        <v>1.1531185325002826E-2</v>
      </c>
      <c r="CM46" s="35">
        <f>'Población %'!CM91*'Insumo 4'!CM$13</f>
        <v>9.9246418903242411E-3</v>
      </c>
      <c r="CN46" s="35">
        <f>'Población %'!CN91*'Insumo 4'!CN$13</f>
        <v>8.2074150181979579E-3</v>
      </c>
      <c r="CP46" s="40">
        <f t="shared" si="0"/>
        <v>2.1097268615821152</v>
      </c>
    </row>
    <row r="47" spans="1:94" x14ac:dyDescent="0.2">
      <c r="A47">
        <f>'Población %'!A92</f>
        <v>2031</v>
      </c>
      <c r="B47" s="35">
        <f>'Población %'!B92*'Insumo 4'!B$13</f>
        <v>2.3996064709591335E-2</v>
      </c>
      <c r="C47" s="35">
        <f>'Población %'!C92*'Insumo 4'!C$13</f>
        <v>3.1668142634092379E-2</v>
      </c>
      <c r="D47" s="35">
        <f>'Población %'!D92*'Insumo 4'!D$13</f>
        <v>2.1037337959410155E-2</v>
      </c>
      <c r="E47" s="35">
        <f>'Población %'!E92*'Insumo 4'!E$13</f>
        <v>2.430820842908318E-2</v>
      </c>
      <c r="F47" s="35">
        <f>'Población %'!F92*'Insumo 4'!F$13</f>
        <v>2.0507542793499409E-2</v>
      </c>
      <c r="G47" s="35">
        <f>'Población %'!G92*'Insumo 4'!G$13</f>
        <v>2.0679738158790779E-2</v>
      </c>
      <c r="H47" s="35">
        <f>'Población %'!H92*'Insumo 4'!H$13</f>
        <v>1.9303129431356095E-2</v>
      </c>
      <c r="I47" s="35">
        <f>'Población %'!I92*'Insumo 4'!I$13</f>
        <v>1.7737487549983343E-2</v>
      </c>
      <c r="J47" s="35">
        <f>'Población %'!J92*'Insumo 4'!J$13</f>
        <v>1.6121666133604301E-2</v>
      </c>
      <c r="K47" s="35">
        <f>'Población %'!K92*'Insumo 4'!K$13</f>
        <v>1.4324145208968759E-2</v>
      </c>
      <c r="L47" s="35">
        <f>'Población %'!L92*'Insumo 4'!L$13</f>
        <v>1.2500219386083819E-2</v>
      </c>
      <c r="M47" s="35">
        <f>'Población %'!M92*'Insumo 4'!M$13</f>
        <v>1.1258429271398685E-2</v>
      </c>
      <c r="N47" s="35">
        <f>'Población %'!N92*'Insumo 4'!N$13</f>
        <v>1.051968525691176E-2</v>
      </c>
      <c r="O47" s="35">
        <f>'Población %'!O92*'Insumo 4'!O$13</f>
        <v>9.928899955088109E-3</v>
      </c>
      <c r="P47" s="35">
        <f>'Población %'!P92*'Insumo 4'!P$13</f>
        <v>9.7254738071182421E-3</v>
      </c>
      <c r="Q47" s="35">
        <f>'Población %'!Q92*'Insumo 4'!Q$13</f>
        <v>9.7988342123676939E-3</v>
      </c>
      <c r="R47" s="35">
        <f>'Población %'!R92*'Insumo 4'!R$13</f>
        <v>9.8806713949381349E-3</v>
      </c>
      <c r="S47" s="35">
        <f>'Población %'!S92*'Insumo 4'!S$13</f>
        <v>1.0007247053536375E-2</v>
      </c>
      <c r="T47" s="35">
        <f>'Población %'!T92*'Insumo 4'!T$13</f>
        <v>1.0251837567452318E-2</v>
      </c>
      <c r="U47" s="35">
        <f>'Población %'!U92*'Insumo 4'!U$13</f>
        <v>1.05813182366434E-2</v>
      </c>
      <c r="V47" s="35">
        <f>'Población %'!V92*'Insumo 4'!V$13</f>
        <v>1.0965609488034175E-2</v>
      </c>
      <c r="W47" s="35">
        <f>'Población %'!W92*'Insumo 4'!W$13</f>
        <v>1.138009654432251E-2</v>
      </c>
      <c r="X47" s="35">
        <f>'Población %'!X92*'Insumo 4'!X$13</f>
        <v>1.1525387987698232E-2</v>
      </c>
      <c r="Y47" s="35">
        <f>'Población %'!Y92*'Insumo 4'!Y$13</f>
        <v>1.1689254008414546E-2</v>
      </c>
      <c r="Z47" s="35">
        <f>'Población %'!Z92*'Insumo 4'!Z$13</f>
        <v>1.1897674635561661E-2</v>
      </c>
      <c r="AA47" s="35">
        <f>'Población %'!AA92*'Insumo 4'!AA$13</f>
        <v>1.2100432526479641E-2</v>
      </c>
      <c r="AB47" s="35">
        <f>'Población %'!AB92*'Insumo 4'!AB$13</f>
        <v>1.2418674709539248E-2</v>
      </c>
      <c r="AC47" s="35">
        <f>'Población %'!AC92*'Insumo 4'!AC$13</f>
        <v>1.2925489124633722E-2</v>
      </c>
      <c r="AD47" s="35">
        <f>'Población %'!AD92*'Insumo 4'!AD$13</f>
        <v>1.3617808149476841E-2</v>
      </c>
      <c r="AE47" s="35">
        <f>'Población %'!AE92*'Insumo 4'!AE$13</f>
        <v>1.4557686759278621E-2</v>
      </c>
      <c r="AF47" s="35">
        <f>'Población %'!AF92*'Insumo 4'!AF$13</f>
        <v>1.5857857184156506E-2</v>
      </c>
      <c r="AG47" s="35">
        <f>'Población %'!AG92*'Insumo 4'!AG$13</f>
        <v>1.7167545873839823E-2</v>
      </c>
      <c r="AH47" s="35">
        <f>'Población %'!AH92*'Insumo 4'!AH$13</f>
        <v>1.8518710591931043E-2</v>
      </c>
      <c r="AI47" s="35">
        <f>'Población %'!AI92*'Insumo 4'!AI$13</f>
        <v>1.991295865985097E-2</v>
      </c>
      <c r="AJ47" s="35">
        <f>'Población %'!AJ92*'Insumo 4'!AJ$13</f>
        <v>2.1006655436581007E-2</v>
      </c>
      <c r="AK47" s="35">
        <f>'Población %'!AK92*'Insumo 4'!AK$13</f>
        <v>2.1818776812072092E-2</v>
      </c>
      <c r="AL47" s="35">
        <f>'Población %'!AL92*'Insumo 4'!AL$13</f>
        <v>2.2865291724823759E-2</v>
      </c>
      <c r="AM47" s="35">
        <f>'Población %'!AM92*'Insumo 4'!AM$13</f>
        <v>2.4305273158716001E-2</v>
      </c>
      <c r="AN47" s="35">
        <f>'Población %'!AN92*'Insumo 4'!AN$13</f>
        <v>2.533759307574544E-2</v>
      </c>
      <c r="AO47" s="35">
        <f>'Población %'!AO92*'Insumo 4'!AO$13</f>
        <v>2.5946770828476722E-2</v>
      </c>
      <c r="AP47" s="35">
        <f>'Población %'!AP92*'Insumo 4'!AP$13</f>
        <v>2.6431871707607961E-2</v>
      </c>
      <c r="AQ47" s="35">
        <f>'Población %'!AQ92*'Insumo 4'!AQ$13</f>
        <v>2.6322841570178952E-2</v>
      </c>
      <c r="AR47" s="35">
        <f>'Población %'!AR92*'Insumo 4'!AR$13</f>
        <v>2.559767044597434E-2</v>
      </c>
      <c r="AS47" s="35">
        <f>'Población %'!AS92*'Insumo 4'!AS$13</f>
        <v>2.5262492038169392E-2</v>
      </c>
      <c r="AT47" s="35">
        <f>'Población %'!AT92*'Insumo 4'!AT$13</f>
        <v>2.555645067813879E-2</v>
      </c>
      <c r="AU47" s="35">
        <f>'Población %'!AU92*'Insumo 4'!AU$13</f>
        <v>2.5978642228270964E-2</v>
      </c>
      <c r="AV47" s="35">
        <f>'Población %'!AV92*'Insumo 4'!AV$13</f>
        <v>2.6972486115335807E-2</v>
      </c>
      <c r="AW47" s="35">
        <f>'Población %'!AW92*'Insumo 4'!AW$13</f>
        <v>2.7795565593141353E-2</v>
      </c>
      <c r="AX47" s="35">
        <f>'Población %'!AX92*'Insumo 4'!AX$13</f>
        <v>2.8203559245787064E-2</v>
      </c>
      <c r="AY47" s="35">
        <f>'Población %'!AY92*'Insumo 4'!AY$13</f>
        <v>2.8449097470261388E-2</v>
      </c>
      <c r="AZ47" s="35">
        <f>'Población %'!AZ92*'Insumo 4'!AZ$13</f>
        <v>2.9101969112689266E-2</v>
      </c>
      <c r="BA47" s="35">
        <f>'Población %'!BA92*'Insumo 4'!BA$13</f>
        <v>2.9996969044402362E-2</v>
      </c>
      <c r="BB47" s="35">
        <f>'Población %'!BB92*'Insumo 4'!BB$13</f>
        <v>3.1784322586372642E-2</v>
      </c>
      <c r="BC47" s="35">
        <f>'Población %'!BC92*'Insumo 4'!BC$13</f>
        <v>3.4774872880589204E-2</v>
      </c>
      <c r="BD47" s="35">
        <f>'Población %'!BD92*'Insumo 4'!BD$13</f>
        <v>3.7573157396652214E-2</v>
      </c>
      <c r="BE47" s="35">
        <f>'Población %'!BE92*'Insumo 4'!BE$13</f>
        <v>3.944087556988575E-2</v>
      </c>
      <c r="BF47" s="35">
        <f>'Población %'!BF92*'Insumo 4'!BF$13</f>
        <v>4.0242079701674767E-2</v>
      </c>
      <c r="BG47" s="35">
        <f>'Población %'!BG92*'Insumo 4'!BG$13</f>
        <v>4.0263879178103937E-2</v>
      </c>
      <c r="BH47" s="35">
        <f>'Población %'!BH92*'Insumo 4'!BH$13</f>
        <v>3.9268021800408504E-2</v>
      </c>
      <c r="BI47" s="35">
        <f>'Población %'!BI92*'Insumo 4'!BI$13</f>
        <v>3.8103242316207007E-2</v>
      </c>
      <c r="BJ47" s="35">
        <f>'Población %'!BJ92*'Insumo 4'!BJ$13</f>
        <v>3.7062292613091276E-2</v>
      </c>
      <c r="BK47" s="35">
        <f>'Población %'!BK92*'Insumo 4'!BK$13</f>
        <v>3.6532442879793132E-2</v>
      </c>
      <c r="BL47" s="35">
        <f>'Población %'!BL92*'Insumo 4'!BL$13</f>
        <v>3.5824026911850972E-2</v>
      </c>
      <c r="BM47" s="35">
        <f>'Población %'!BM92*'Insumo 4'!BM$13</f>
        <v>3.5125901535924563E-2</v>
      </c>
      <c r="BN47" s="35">
        <f>'Población %'!BN92*'Insumo 4'!BN$13</f>
        <v>3.4396099693310811E-2</v>
      </c>
      <c r="BO47" s="35">
        <f>'Población %'!BO92*'Insumo 4'!BO$13</f>
        <v>3.32292692892781E-2</v>
      </c>
      <c r="BP47" s="35">
        <f>'Población %'!BP92*'Insumo 4'!BP$13</f>
        <v>3.2283853231137666E-2</v>
      </c>
      <c r="BQ47" s="35">
        <f>'Población %'!BQ92*'Insumo 4'!BQ$13</f>
        <v>3.2280541224204588E-2</v>
      </c>
      <c r="BR47" s="35">
        <f>'Población %'!BR92*'Insumo 4'!BR$13</f>
        <v>3.2219978497506151E-2</v>
      </c>
      <c r="BS47" s="35">
        <f>'Población %'!BS92*'Insumo 4'!BS$13</f>
        <v>3.2322903081348671E-2</v>
      </c>
      <c r="BT47" s="35">
        <f>'Población %'!BT92*'Insumo 4'!BT$13</f>
        <v>3.3627328022278316E-2</v>
      </c>
      <c r="BU47" s="35">
        <f>'Población %'!BU92*'Insumo 4'!BU$13</f>
        <v>3.4431583488287613E-2</v>
      </c>
      <c r="BV47" s="35">
        <f>'Población %'!BV92*'Insumo 4'!BV$13</f>
        <v>3.4386377839400684E-2</v>
      </c>
      <c r="BW47" s="35">
        <f>'Población %'!BW92*'Insumo 4'!BW$13</f>
        <v>3.4306314582895937E-2</v>
      </c>
      <c r="BX47" s="35">
        <f>'Población %'!BX92*'Insumo 4'!BX$13</f>
        <v>3.4127891338806816E-2</v>
      </c>
      <c r="BY47" s="35">
        <f>'Población %'!BY92*'Insumo 4'!BY$13</f>
        <v>3.3242626574800739E-2</v>
      </c>
      <c r="BZ47" s="35">
        <f>'Población %'!BZ92*'Insumo 4'!BZ$13</f>
        <v>3.2266536206838337E-2</v>
      </c>
      <c r="CA47" s="35">
        <f>'Población %'!CA92*'Insumo 4'!CA$13</f>
        <v>3.1283515220010778E-2</v>
      </c>
      <c r="CB47" s="35">
        <f>'Población %'!CB92*'Insumo 4'!CB$13</f>
        <v>2.9955075538647662E-2</v>
      </c>
      <c r="CC47" s="35">
        <f>'Población %'!CC92*'Insumo 4'!CC$13</f>
        <v>2.8154007968556764E-2</v>
      </c>
      <c r="CD47" s="35">
        <f>'Población %'!CD92*'Insumo 4'!CD$13</f>
        <v>2.6013640377354728E-2</v>
      </c>
      <c r="CE47" s="35">
        <f>'Población %'!CE92*'Insumo 4'!CE$13</f>
        <v>2.3851350705959517E-2</v>
      </c>
      <c r="CF47" s="35">
        <f>'Población %'!CF92*'Insumo 4'!CF$13</f>
        <v>2.162478205007182E-2</v>
      </c>
      <c r="CG47" s="35">
        <f>'Población %'!CG92*'Insumo 4'!CG$13</f>
        <v>1.9567743032176937E-2</v>
      </c>
      <c r="CH47" s="35">
        <f>'Población %'!CH92*'Insumo 4'!CH$13</f>
        <v>1.7834628948343766E-2</v>
      </c>
      <c r="CI47" s="35">
        <f>'Población %'!CI92*'Insumo 4'!CI$13</f>
        <v>1.6326885012206735E-2</v>
      </c>
      <c r="CJ47" s="35">
        <f>'Población %'!CJ92*'Insumo 4'!CJ$13</f>
        <v>1.4779772176425813E-2</v>
      </c>
      <c r="CK47" s="35">
        <f>'Población %'!CK92*'Insumo 4'!CK$13</f>
        <v>1.3343364148221033E-2</v>
      </c>
      <c r="CL47" s="35">
        <f>'Población %'!CL92*'Insumo 4'!CL$13</f>
        <v>1.1932045396639548E-2</v>
      </c>
      <c r="CM47" s="35">
        <f>'Población %'!CM92*'Insumo 4'!CM$13</f>
        <v>1.0391951821434944E-2</v>
      </c>
      <c r="CN47" s="35">
        <f>'Población %'!CN92*'Insumo 4'!CN$13</f>
        <v>8.7633557745869541E-3</v>
      </c>
      <c r="CP47" s="40">
        <f t="shared" si="0"/>
        <v>2.1285597782907941</v>
      </c>
    </row>
    <row r="48" spans="1:94" x14ac:dyDescent="0.2">
      <c r="A48">
        <f>'Población %'!A93</f>
        <v>2032</v>
      </c>
      <c r="B48" s="35">
        <f>'Población %'!B93*'Insumo 4'!B$13</f>
        <v>2.3570191897907381E-2</v>
      </c>
      <c r="C48" s="35">
        <f>'Población %'!C93*'Insumo 4'!C$13</f>
        <v>3.1109990439966293E-2</v>
      </c>
      <c r="D48" s="35">
        <f>'Población %'!D93*'Insumo 4'!D$13</f>
        <v>2.0627625865975552E-2</v>
      </c>
      <c r="E48" s="35">
        <f>'Población %'!E93*'Insumo 4'!E$13</f>
        <v>2.3842318488716274E-2</v>
      </c>
      <c r="F48" s="35">
        <f>'Población %'!F93*'Insumo 4'!F$13</f>
        <v>2.0125649317238106E-2</v>
      </c>
      <c r="G48" s="35">
        <f>'Población %'!G93*'Insumo 4'!G$13</f>
        <v>2.0309710376288429E-2</v>
      </c>
      <c r="H48" s="35">
        <f>'Población %'!H93*'Insumo 4'!H$13</f>
        <v>1.8973786826655799E-2</v>
      </c>
      <c r="I48" s="35">
        <f>'Población %'!I93*'Insumo 4'!I$13</f>
        <v>1.7451859416998124E-2</v>
      </c>
      <c r="J48" s="35">
        <f>'Población %'!J93*'Insumo 4'!J$13</f>
        <v>1.5885796821582154E-2</v>
      </c>
      <c r="K48" s="35">
        <f>'Población %'!K93*'Insumo 4'!K$13</f>
        <v>1.4135961436009129E-2</v>
      </c>
      <c r="L48" s="35">
        <f>'Población %'!L93*'Insumo 4'!L$13</f>
        <v>1.2349568474112841E-2</v>
      </c>
      <c r="M48" s="35">
        <f>'Población %'!M93*'Insumo 4'!M$13</f>
        <v>1.1122362463548537E-2</v>
      </c>
      <c r="N48" s="35">
        <f>'Población %'!N93*'Insumo 4'!N$13</f>
        <v>1.0387609352284975E-2</v>
      </c>
      <c r="O48" s="35">
        <f>'Población %'!O93*'Insumo 4'!O$13</f>
        <v>9.8354714112425991E-3</v>
      </c>
      <c r="P48" s="35">
        <f>'Población %'!P93*'Insumo 4'!P$13</f>
        <v>9.6801412357426352E-3</v>
      </c>
      <c r="Q48" s="35">
        <f>'Población %'!Q93*'Insumo 4'!Q$13</f>
        <v>9.7831650170670924E-3</v>
      </c>
      <c r="R48" s="35">
        <f>'Población %'!R93*'Insumo 4'!R$13</f>
        <v>9.8611626305132542E-3</v>
      </c>
      <c r="S48" s="35">
        <f>'Población %'!S93*'Insumo 4'!S$13</f>
        <v>9.9894487612710321E-3</v>
      </c>
      <c r="T48" s="35">
        <f>'Población %'!T93*'Insumo 4'!T$13</f>
        <v>1.0215744386282284E-2</v>
      </c>
      <c r="U48" s="35">
        <f>'Población %'!U93*'Insumo 4'!U$13</f>
        <v>1.0511992357633629E-2</v>
      </c>
      <c r="V48" s="35">
        <f>'Población %'!V93*'Insumo 4'!V$13</f>
        <v>1.0870768684401146E-2</v>
      </c>
      <c r="W48" s="35">
        <f>'Población %'!W93*'Insumo 4'!W$13</f>
        <v>1.1278524303312467E-2</v>
      </c>
      <c r="X48" s="35">
        <f>'Población %'!X93*'Insumo 4'!X$13</f>
        <v>1.1409532087673474E-2</v>
      </c>
      <c r="Y48" s="35">
        <f>'Población %'!Y93*'Insumo 4'!Y$13</f>
        <v>1.1572028933422095E-2</v>
      </c>
      <c r="Z48" s="35">
        <f>'Población %'!Z93*'Insumo 4'!Z$13</f>
        <v>1.1786211692264755E-2</v>
      </c>
      <c r="AA48" s="35">
        <f>'Población %'!AA93*'Insumo 4'!AA$13</f>
        <v>1.1981656591147997E-2</v>
      </c>
      <c r="AB48" s="35">
        <f>'Población %'!AB93*'Insumo 4'!AB$13</f>
        <v>1.2297141679349297E-2</v>
      </c>
      <c r="AC48" s="35">
        <f>'Población %'!AC93*'Insumo 4'!AC$13</f>
        <v>1.2831570764715234E-2</v>
      </c>
      <c r="AD48" s="35">
        <f>'Población %'!AD93*'Insumo 4'!AD$13</f>
        <v>1.3374874515733255E-2</v>
      </c>
      <c r="AE48" s="35">
        <f>'Población %'!AE93*'Insumo 4'!AE$13</f>
        <v>1.4070258598500548E-2</v>
      </c>
      <c r="AF48" s="35">
        <f>'Población %'!AF93*'Insumo 4'!AF$13</f>
        <v>1.5205501908065982E-2</v>
      </c>
      <c r="AG48" s="35">
        <f>'Población %'!AG93*'Insumo 4'!AG$13</f>
        <v>1.6533699416644006E-2</v>
      </c>
      <c r="AH48" s="35">
        <f>'Población %'!AH93*'Insumo 4'!AH$13</f>
        <v>1.7858279361718979E-2</v>
      </c>
      <c r="AI48" s="35">
        <f>'Población %'!AI93*'Insumo 4'!AI$13</f>
        <v>1.943718320820079E-2</v>
      </c>
      <c r="AJ48" s="35">
        <f>'Población %'!AJ93*'Insumo 4'!AJ$13</f>
        <v>2.0875019044223491E-2</v>
      </c>
      <c r="AK48" s="35">
        <f>'Población %'!AK93*'Insumo 4'!AK$13</f>
        <v>2.1961895431671253E-2</v>
      </c>
      <c r="AL48" s="35">
        <f>'Población %'!AL93*'Insumo 4'!AL$13</f>
        <v>2.3017020245897111E-2</v>
      </c>
      <c r="AM48" s="35">
        <f>'Población %'!AM93*'Insumo 4'!AM$13</f>
        <v>2.4492190946088545E-2</v>
      </c>
      <c r="AN48" s="35">
        <f>'Población %'!AN93*'Insumo 4'!AN$13</f>
        <v>2.57408062221532E-2</v>
      </c>
      <c r="AO48" s="35">
        <f>'Población %'!AO93*'Insumo 4'!AO$13</f>
        <v>2.6634691045400994E-2</v>
      </c>
      <c r="AP48" s="35">
        <f>'Población %'!AP93*'Insumo 4'!AP$13</f>
        <v>2.7343685394885665E-2</v>
      </c>
      <c r="AQ48" s="35">
        <f>'Población %'!AQ93*'Insumo 4'!AQ$13</f>
        <v>2.7312748562757387E-2</v>
      </c>
      <c r="AR48" s="35">
        <f>'Población %'!AR93*'Insumo 4'!AR$13</f>
        <v>2.6680809215793962E-2</v>
      </c>
      <c r="AS48" s="35">
        <f>'Población %'!AS93*'Insumo 4'!AS$13</f>
        <v>2.6215895571756298E-2</v>
      </c>
      <c r="AT48" s="35">
        <f>'Población %'!AT93*'Insumo 4'!AT$13</f>
        <v>2.6238997538846599E-2</v>
      </c>
      <c r="AU48" s="35">
        <f>'Población %'!AU93*'Insumo 4'!AU$13</f>
        <v>2.6457562522962344E-2</v>
      </c>
      <c r="AV48" s="35">
        <f>'Población %'!AV93*'Insumo 4'!AV$13</f>
        <v>2.7523688836292672E-2</v>
      </c>
      <c r="AW48" s="35">
        <f>'Población %'!AW93*'Insumo 4'!AW$13</f>
        <v>2.8395166790147062E-2</v>
      </c>
      <c r="AX48" s="35">
        <f>'Población %'!AX93*'Insumo 4'!AX$13</f>
        <v>2.8632768474201931E-2</v>
      </c>
      <c r="AY48" s="35">
        <f>'Población %'!AY93*'Insumo 4'!AY$13</f>
        <v>2.8625651181469522E-2</v>
      </c>
      <c r="AZ48" s="35">
        <f>'Población %'!AZ93*'Insumo 4'!AZ$13</f>
        <v>2.9102900709352959E-2</v>
      </c>
      <c r="BA48" s="35">
        <f>'Población %'!BA93*'Insumo 4'!BA$13</f>
        <v>2.9966067882352912E-2</v>
      </c>
      <c r="BB48" s="35">
        <f>'Población %'!BB93*'Insumo 4'!BB$13</f>
        <v>3.1676377627663552E-2</v>
      </c>
      <c r="BC48" s="35">
        <f>'Población %'!BC93*'Insumo 4'!BC$13</f>
        <v>3.4797254020349951E-2</v>
      </c>
      <c r="BD48" s="35">
        <f>'Población %'!BD93*'Insumo 4'!BD$13</f>
        <v>3.7897662094090602E-2</v>
      </c>
      <c r="BE48" s="35">
        <f>'Población %'!BE93*'Insumo 4'!BE$13</f>
        <v>3.999988632874997E-2</v>
      </c>
      <c r="BF48" s="35">
        <f>'Población %'!BF93*'Insumo 4'!BF$13</f>
        <v>4.0760828992269488E-2</v>
      </c>
      <c r="BG48" s="35">
        <f>'Población %'!BG93*'Insumo 4'!BG$13</f>
        <v>4.0779563260803245E-2</v>
      </c>
      <c r="BH48" s="35">
        <f>'Población %'!BH93*'Insumo 4'!BH$13</f>
        <v>3.9796898588778225E-2</v>
      </c>
      <c r="BI48" s="35">
        <f>'Población %'!BI93*'Insumo 4'!BI$13</f>
        <v>3.8626650645609911E-2</v>
      </c>
      <c r="BJ48" s="35">
        <f>'Población %'!BJ93*'Insumo 4'!BJ$13</f>
        <v>3.7583884972635206E-2</v>
      </c>
      <c r="BK48" s="35">
        <f>'Población %'!BK93*'Insumo 4'!BK$13</f>
        <v>3.7084500789633511E-2</v>
      </c>
      <c r="BL48" s="35">
        <f>'Población %'!BL93*'Insumo 4'!BL$13</f>
        <v>3.6407478569054373E-2</v>
      </c>
      <c r="BM48" s="35">
        <f>'Población %'!BM93*'Insumo 4'!BM$13</f>
        <v>3.5675065546484301E-2</v>
      </c>
      <c r="BN48" s="35">
        <f>'Población %'!BN93*'Insumo 4'!BN$13</f>
        <v>3.488031699829499E-2</v>
      </c>
      <c r="BO48" s="35">
        <f>'Población %'!BO93*'Insumo 4'!BO$13</f>
        <v>3.3669922443982522E-2</v>
      </c>
      <c r="BP48" s="35">
        <f>'Población %'!BP93*'Insumo 4'!BP$13</f>
        <v>3.2730572000943668E-2</v>
      </c>
      <c r="BQ48" s="35">
        <f>'Población %'!BQ93*'Insumo 4'!BQ$13</f>
        <v>3.2722249519258582E-2</v>
      </c>
      <c r="BR48" s="35">
        <f>'Población %'!BR93*'Insumo 4'!BR$13</f>
        <v>3.2749405074412472E-2</v>
      </c>
      <c r="BS48" s="35">
        <f>'Población %'!BS93*'Insumo 4'!BS$13</f>
        <v>3.3004457444073647E-2</v>
      </c>
      <c r="BT48" s="35">
        <f>'Población %'!BT93*'Insumo 4'!BT$13</f>
        <v>3.4449915460122937E-2</v>
      </c>
      <c r="BU48" s="35">
        <f>'Población %'!BU93*'Insumo 4'!BU$13</f>
        <v>3.529783128901743E-2</v>
      </c>
      <c r="BV48" s="35">
        <f>'Población %'!BV93*'Insumo 4'!BV$13</f>
        <v>3.5324443319528366E-2</v>
      </c>
      <c r="BW48" s="35">
        <f>'Población %'!BW93*'Insumo 4'!BW$13</f>
        <v>3.5133409422023913E-2</v>
      </c>
      <c r="BX48" s="35">
        <f>'Población %'!BX93*'Insumo 4'!BX$13</f>
        <v>3.4709521727043578E-2</v>
      </c>
      <c r="BY48" s="35">
        <f>'Población %'!BY93*'Insumo 4'!BY$13</f>
        <v>3.3635777496891006E-2</v>
      </c>
      <c r="BZ48" s="35">
        <f>'Población %'!BZ93*'Insumo 4'!BZ$13</f>
        <v>3.262999259026976E-2</v>
      </c>
      <c r="CA48" s="35">
        <f>'Población %'!CA93*'Insumo 4'!CA$13</f>
        <v>3.1538188783708704E-2</v>
      </c>
      <c r="CB48" s="35">
        <f>'Población %'!CB93*'Insumo 4'!CB$13</f>
        <v>3.0393811646203726E-2</v>
      </c>
      <c r="CC48" s="35">
        <f>'Población %'!CC93*'Insumo 4'!CC$13</f>
        <v>2.8949968238210437E-2</v>
      </c>
      <c r="CD48" s="35">
        <f>'Población %'!CD93*'Insumo 4'!CD$13</f>
        <v>2.7033130486237952E-2</v>
      </c>
      <c r="CE48" s="35">
        <f>'Población %'!CE93*'Insumo 4'!CE$13</f>
        <v>2.479495365893181E-2</v>
      </c>
      <c r="CF48" s="35">
        <f>'Población %'!CF93*'Insumo 4'!CF$13</f>
        <v>2.2567584255935184E-2</v>
      </c>
      <c r="CG48" s="35">
        <f>'Población %'!CG93*'Insumo 4'!CG$13</f>
        <v>2.0308753761653454E-2</v>
      </c>
      <c r="CH48" s="35">
        <f>'Población %'!CH93*'Insumo 4'!CH$13</f>
        <v>1.8240537352614702E-2</v>
      </c>
      <c r="CI48" s="35">
        <f>'Población %'!CI93*'Insumo 4'!CI$13</f>
        <v>1.6502203478483714E-2</v>
      </c>
      <c r="CJ48" s="35">
        <f>'Población %'!CJ93*'Insumo 4'!CJ$13</f>
        <v>1.4997917133542973E-2</v>
      </c>
      <c r="CK48" s="35">
        <f>'Población %'!CK93*'Insumo 4'!CK$13</f>
        <v>1.3429054633246652E-2</v>
      </c>
      <c r="CL48" s="35">
        <f>'Población %'!CL93*'Insumo 4'!CL$13</f>
        <v>1.2039338722578724E-2</v>
      </c>
      <c r="CM48" s="35">
        <f>'Población %'!CM93*'Insumo 4'!CM$13</f>
        <v>1.0717544643755107E-2</v>
      </c>
      <c r="CN48" s="35">
        <f>'Población %'!CN93*'Insumo 4'!CN$13</f>
        <v>9.2178808149038036E-3</v>
      </c>
      <c r="CP48" s="40">
        <f t="shared" si="0"/>
        <v>2.1482490881704321</v>
      </c>
    </row>
    <row r="49" spans="1:94" x14ac:dyDescent="0.2">
      <c r="A49">
        <f>'Población %'!A94</f>
        <v>2033</v>
      </c>
      <c r="B49" s="35">
        <f>'Población %'!B94*'Insumo 4'!B$13</f>
        <v>2.3153468266341144E-2</v>
      </c>
      <c r="C49" s="35">
        <f>'Población %'!C94*'Insumo 4'!C$13</f>
        <v>3.0537137485523804E-2</v>
      </c>
      <c r="D49" s="35">
        <f>'Población %'!D94*'Insumo 4'!D$13</f>
        <v>2.025146177055465E-2</v>
      </c>
      <c r="E49" s="35">
        <f>'Población %'!E94*'Insumo 4'!E$13</f>
        <v>2.3385610680381419E-2</v>
      </c>
      <c r="F49" s="35">
        <f>'Población %'!F94*'Insumo 4'!F$13</f>
        <v>1.974576363981656E-2</v>
      </c>
      <c r="G49" s="35">
        <f>'Población %'!G94*'Insumo 4'!G$13</f>
        <v>1.9937208894265486E-2</v>
      </c>
      <c r="H49" s="35">
        <f>'Población %'!H94*'Insumo 4'!H$13</f>
        <v>1.8640174319573613E-2</v>
      </c>
      <c r="I49" s="35">
        <f>'Población %'!I94*'Insumo 4'!I$13</f>
        <v>1.7159212019792647E-2</v>
      </c>
      <c r="J49" s="35">
        <f>'Población %'!J94*'Insumo 4'!J$13</f>
        <v>1.5634087583688727E-2</v>
      </c>
      <c r="K49" s="35">
        <f>'Población %'!K94*'Insumo 4'!K$13</f>
        <v>1.3936847597449318E-2</v>
      </c>
      <c r="L49" s="35">
        <f>'Población %'!L94*'Insumo 4'!L$13</f>
        <v>1.2199211636921444E-2</v>
      </c>
      <c r="M49" s="35">
        <f>'Población %'!M94*'Insumo 4'!M$13</f>
        <v>1.1001680695660885E-2</v>
      </c>
      <c r="N49" s="35">
        <f>'Población %'!N94*'Insumo 4'!N$13</f>
        <v>1.0274140138630832E-2</v>
      </c>
      <c r="O49" s="35">
        <f>'Población %'!O94*'Insumo 4'!O$13</f>
        <v>9.7232745135880563E-3</v>
      </c>
      <c r="P49" s="35">
        <f>'Población %'!P94*'Insumo 4'!P$13</f>
        <v>9.5992024376074757E-3</v>
      </c>
      <c r="Q49" s="35">
        <f>'Población %'!Q94*'Insumo 4'!Q$13</f>
        <v>9.7464526431029867E-3</v>
      </c>
      <c r="R49" s="35">
        <f>'Población %'!R94*'Insumo 4'!R$13</f>
        <v>9.8532391448953403E-3</v>
      </c>
      <c r="S49" s="35">
        <f>'Población %'!S94*'Insumo 4'!S$13</f>
        <v>9.9776040493216051E-3</v>
      </c>
      <c r="T49" s="35">
        <f>'Población %'!T94*'Insumo 4'!T$13</f>
        <v>1.0205526070352902E-2</v>
      </c>
      <c r="U49" s="35">
        <f>'Población %'!U94*'Insumo 4'!U$13</f>
        <v>1.0481117844671079E-2</v>
      </c>
      <c r="V49" s="35">
        <f>'Población %'!V94*'Insumo 4'!V$13</f>
        <v>1.0803251186741476E-2</v>
      </c>
      <c r="W49" s="35">
        <f>'Población %'!W94*'Insumo 4'!W$13</f>
        <v>1.1182389946339837E-2</v>
      </c>
      <c r="X49" s="35">
        <f>'Población %'!X94*'Insumo 4'!X$13</f>
        <v>1.1308650282187223E-2</v>
      </c>
      <c r="Y49" s="35">
        <f>'Población %'!Y94*'Insumo 4'!Y$13</f>
        <v>1.1455858677111717E-2</v>
      </c>
      <c r="Z49" s="35">
        <f>'Población %'!Z94*'Insumo 4'!Z$13</f>
        <v>1.166738427008009E-2</v>
      </c>
      <c r="AA49" s="35">
        <f>'Población %'!AA94*'Insumo 4'!AA$13</f>
        <v>1.1867809094078962E-2</v>
      </c>
      <c r="AB49" s="35">
        <f>'Población %'!AB94*'Insumo 4'!AB$13</f>
        <v>1.2174154076581763E-2</v>
      </c>
      <c r="AC49" s="35">
        <f>'Población %'!AC94*'Insumo 4'!AC$13</f>
        <v>1.2703266650134491E-2</v>
      </c>
      <c r="AD49" s="35">
        <f>'Población %'!AD94*'Insumo 4'!AD$13</f>
        <v>1.3274641693815054E-2</v>
      </c>
      <c r="AE49" s="35">
        <f>'Población %'!AE94*'Insumo 4'!AE$13</f>
        <v>1.3815365680455174E-2</v>
      </c>
      <c r="AF49" s="35">
        <f>'Población %'!AF94*'Insumo 4'!AF$13</f>
        <v>1.4691936496463189E-2</v>
      </c>
      <c r="AG49" s="35">
        <f>'Población %'!AG94*'Insumo 4'!AG$13</f>
        <v>1.5848768970428643E-2</v>
      </c>
      <c r="AH49" s="35">
        <f>'Población %'!AH94*'Insumo 4'!AH$13</f>
        <v>1.7194602050440634E-2</v>
      </c>
      <c r="AI49" s="35">
        <f>'Población %'!AI94*'Insumo 4'!AI$13</f>
        <v>1.8739721295853329E-2</v>
      </c>
      <c r="AJ49" s="35">
        <f>'Población %'!AJ94*'Insumo 4'!AJ$13</f>
        <v>2.0374813883261612E-2</v>
      </c>
      <c r="AK49" s="35">
        <f>'Población %'!AK94*'Insumo 4'!AK$13</f>
        <v>2.1826991538822556E-2</v>
      </c>
      <c r="AL49" s="35">
        <f>'Población %'!AL94*'Insumo 4'!AL$13</f>
        <v>2.3173916485010392E-2</v>
      </c>
      <c r="AM49" s="35">
        <f>'Población %'!AM94*'Insumo 4'!AM$13</f>
        <v>2.4660998740812071E-2</v>
      </c>
      <c r="AN49" s="35">
        <f>'Población %'!AN94*'Insumo 4'!AN$13</f>
        <v>2.5946230271702134E-2</v>
      </c>
      <c r="AO49" s="35">
        <f>'Población %'!AO94*'Insumo 4'!AO$13</f>
        <v>2.7066951962537861E-2</v>
      </c>
      <c r="AP49" s="35">
        <f>'Población %'!AP94*'Insumo 4'!AP$13</f>
        <v>2.8077312946495809E-2</v>
      </c>
      <c r="AQ49" s="35">
        <f>'Población %'!AQ94*'Insumo 4'!AQ$13</f>
        <v>2.8264147448698072E-2</v>
      </c>
      <c r="AR49" s="35">
        <f>'Población %'!AR94*'Insumo 4'!AR$13</f>
        <v>2.7694485651210868E-2</v>
      </c>
      <c r="AS49" s="35">
        <f>'Población %'!AS94*'Insumo 4'!AS$13</f>
        <v>2.7336454038444095E-2</v>
      </c>
      <c r="AT49" s="35">
        <f>'Población %'!AT94*'Insumo 4'!AT$13</f>
        <v>2.7239666673410056E-2</v>
      </c>
      <c r="AU49" s="35">
        <f>'Población %'!AU94*'Insumo 4'!AU$13</f>
        <v>2.717280593325681E-2</v>
      </c>
      <c r="AV49" s="35">
        <f>'Población %'!AV94*'Insumo 4'!AV$13</f>
        <v>2.8039010607597656E-2</v>
      </c>
      <c r="AW49" s="35">
        <f>'Población %'!AW94*'Insumo 4'!AW$13</f>
        <v>2.8984353440395752E-2</v>
      </c>
      <c r="AX49" s="35">
        <f>'Población %'!AX94*'Insumo 4'!AX$13</f>
        <v>2.925999877948729E-2</v>
      </c>
      <c r="AY49" s="35">
        <f>'Población %'!AY94*'Insumo 4'!AY$13</f>
        <v>2.9071792233669156E-2</v>
      </c>
      <c r="AZ49" s="35">
        <f>'Población %'!AZ94*'Insumo 4'!AZ$13</f>
        <v>2.9294994092962188E-2</v>
      </c>
      <c r="BA49" s="35">
        <f>'Población %'!BA94*'Insumo 4'!BA$13</f>
        <v>2.9979922145494071E-2</v>
      </c>
      <c r="BB49" s="35">
        <f>'Población %'!BB94*'Insumo 4'!BB$13</f>
        <v>3.1657158527666956E-2</v>
      </c>
      <c r="BC49" s="35">
        <f>'Población %'!BC94*'Insumo 4'!BC$13</f>
        <v>3.4693645940739676E-2</v>
      </c>
      <c r="BD49" s="35">
        <f>'Población %'!BD94*'Insumo 4'!BD$13</f>
        <v>3.7939898402531702E-2</v>
      </c>
      <c r="BE49" s="35">
        <f>'Población %'!BE94*'Insumo 4'!BE$13</f>
        <v>4.0367339143974522E-2</v>
      </c>
      <c r="BF49" s="35">
        <f>'Población %'!BF94*'Insumo 4'!BF$13</f>
        <v>4.1362896153406513E-2</v>
      </c>
      <c r="BG49" s="35">
        <f>'Población %'!BG94*'Insumo 4'!BG$13</f>
        <v>4.1329533125348643E-2</v>
      </c>
      <c r="BH49" s="35">
        <f>'Población %'!BH94*'Insumo 4'!BH$13</f>
        <v>4.0331380781544524E-2</v>
      </c>
      <c r="BI49" s="35">
        <f>'Población %'!BI94*'Insumo 4'!BI$13</f>
        <v>3.9173638940717355E-2</v>
      </c>
      <c r="BJ49" s="35">
        <f>'Población %'!BJ94*'Insumo 4'!BJ$13</f>
        <v>3.8128173859666097E-2</v>
      </c>
      <c r="BK49" s="35">
        <f>'Población %'!BK94*'Insumo 4'!BK$13</f>
        <v>3.7635556443535716E-2</v>
      </c>
      <c r="BL49" s="35">
        <f>'Población %'!BL94*'Insumo 4'!BL$13</f>
        <v>3.698819535328543E-2</v>
      </c>
      <c r="BM49" s="35">
        <f>'Población %'!BM94*'Insumo 4'!BM$13</f>
        <v>3.6288174742590884E-2</v>
      </c>
      <c r="BN49" s="35">
        <f>'Población %'!BN94*'Insumo 4'!BN$13</f>
        <v>3.5457655797649403E-2</v>
      </c>
      <c r="BO49" s="35">
        <f>'Población %'!BO94*'Insumo 4'!BO$13</f>
        <v>3.4175638511646372E-2</v>
      </c>
      <c r="BP49" s="35">
        <f>'Población %'!BP94*'Insumo 4'!BP$13</f>
        <v>3.3197293962780899E-2</v>
      </c>
      <c r="BQ49" s="35">
        <f>'Población %'!BQ94*'Insumo 4'!BQ$13</f>
        <v>3.3209097633512145E-2</v>
      </c>
      <c r="BR49" s="35">
        <f>'Población %'!BR94*'Insumo 4'!BR$13</f>
        <v>3.32334333518709E-2</v>
      </c>
      <c r="BS49" s="35">
        <f>'Población %'!BS94*'Insumo 4'!BS$13</f>
        <v>3.3586913135707649E-2</v>
      </c>
      <c r="BT49" s="35">
        <f>'Población %'!BT94*'Insumo 4'!BT$13</f>
        <v>3.5221886404170129E-2</v>
      </c>
      <c r="BU49" s="35">
        <f>'Población %'!BU94*'Insumo 4'!BU$13</f>
        <v>3.6213991168378347E-2</v>
      </c>
      <c r="BV49" s="35">
        <f>'Población %'!BV94*'Insumo 4'!BV$13</f>
        <v>3.6269399345078203E-2</v>
      </c>
      <c r="BW49" s="35">
        <f>'Población %'!BW94*'Insumo 4'!BW$13</f>
        <v>3.6150145079818327E-2</v>
      </c>
      <c r="BX49" s="35">
        <f>'Población %'!BX94*'Insumo 4'!BX$13</f>
        <v>3.5618642150854647E-2</v>
      </c>
      <c r="BY49" s="35">
        <f>'Población %'!BY94*'Insumo 4'!BY$13</f>
        <v>3.4296653544392111E-2</v>
      </c>
      <c r="BZ49" s="35">
        <f>'Población %'!BZ94*'Insumo 4'!BZ$13</f>
        <v>3.3109452219415178E-2</v>
      </c>
      <c r="CA49" s="35">
        <f>'Población %'!CA94*'Insumo 4'!CA$13</f>
        <v>3.1984317100959683E-2</v>
      </c>
      <c r="CB49" s="35">
        <f>'Población %'!CB94*'Insumo 4'!CB$13</f>
        <v>3.0728828461630595E-2</v>
      </c>
      <c r="CC49" s="35">
        <f>'Población %'!CC94*'Insumo 4'!CC$13</f>
        <v>2.9456897290047041E-2</v>
      </c>
      <c r="CD49" s="35">
        <f>'Población %'!CD94*'Insumo 4'!CD$13</f>
        <v>2.7879196878954744E-2</v>
      </c>
      <c r="CE49" s="35">
        <f>'Población %'!CE94*'Insumo 4'!CE$13</f>
        <v>2.5846384849682515E-2</v>
      </c>
      <c r="CF49" s="35">
        <f>'Población %'!CF94*'Insumo 4'!CF$13</f>
        <v>2.3537863272441614E-2</v>
      </c>
      <c r="CG49" s="35">
        <f>'Población %'!CG94*'Insumo 4'!CG$13</f>
        <v>2.1269952666991537E-2</v>
      </c>
      <c r="CH49" s="35">
        <f>'Población %'!CH94*'Insumo 4'!CH$13</f>
        <v>1.8987161231513311E-2</v>
      </c>
      <c r="CI49" s="35">
        <f>'Población %'!CI94*'Insumo 4'!CI$13</f>
        <v>1.6897014039650861E-2</v>
      </c>
      <c r="CJ49" s="35">
        <f>'Población %'!CJ94*'Insumo 4'!CJ$13</f>
        <v>1.5147156877289398E-2</v>
      </c>
      <c r="CK49" s="35">
        <f>'Población %'!CK94*'Insumo 4'!CK$13</f>
        <v>1.3640949974649319E-2</v>
      </c>
      <c r="CL49" s="35">
        <f>'Población %'!CL94*'Insumo 4'!CL$13</f>
        <v>1.2039156091183398E-2</v>
      </c>
      <c r="CM49" s="35">
        <f>'Población %'!CM94*'Insumo 4'!CM$13</f>
        <v>1.0691349531783106E-2</v>
      </c>
      <c r="CN49" s="35">
        <f>'Población %'!CN94*'Insumo 4'!CN$13</f>
        <v>9.4617673099683126E-3</v>
      </c>
      <c r="CP49" s="40">
        <f t="shared" si="0"/>
        <v>2.1688388579731472</v>
      </c>
    </row>
    <row r="50" spans="1:94" x14ac:dyDescent="0.2">
      <c r="A50">
        <f>'Población %'!A95</f>
        <v>2034</v>
      </c>
      <c r="B50" s="35">
        <f>'Población %'!B95*'Insumo 4'!B$13</f>
        <v>2.2752079074765452E-2</v>
      </c>
      <c r="C50" s="35">
        <f>'Población %'!C95*'Insumo 4'!C$13</f>
        <v>2.9987316973576088E-2</v>
      </c>
      <c r="D50" s="35">
        <f>'Población %'!D95*'Insumo 4'!D$13</f>
        <v>1.9878302195740861E-2</v>
      </c>
      <c r="E50" s="35">
        <f>'Población %'!E95*'Insumo 4'!E$13</f>
        <v>2.2950572414334913E-2</v>
      </c>
      <c r="F50" s="35">
        <f>'Población %'!F95*'Insumo 4'!F$13</f>
        <v>1.9373035963118769E-2</v>
      </c>
      <c r="G50" s="35">
        <f>'Población %'!G95*'Insumo 4'!G$13</f>
        <v>1.956621482405092E-2</v>
      </c>
      <c r="H50" s="35">
        <f>'Población %'!H95*'Insumo 4'!H$13</f>
        <v>1.8303276374316904E-2</v>
      </c>
      <c r="I50" s="35">
        <f>'Población %'!I95*'Insumo 4'!I$13</f>
        <v>1.6862579405584961E-2</v>
      </c>
      <c r="J50" s="35">
        <f>'Población %'!J95*'Insumo 4'!J$13</f>
        <v>1.5376551644358475E-2</v>
      </c>
      <c r="K50" s="35">
        <f>'Población %'!K95*'Insumo 4'!K$13</f>
        <v>1.371938758048992E-2</v>
      </c>
      <c r="L50" s="35">
        <f>'Población %'!L95*'Insumo 4'!L$13</f>
        <v>1.2033734250448633E-2</v>
      </c>
      <c r="M50" s="35">
        <f>'Población %'!M95*'Insumo 4'!M$13</f>
        <v>1.0877996336689674E-2</v>
      </c>
      <c r="N50" s="35">
        <f>'Población %'!N95*'Insumo 4'!N$13</f>
        <v>1.0174927061822674E-2</v>
      </c>
      <c r="O50" s="35">
        <f>'Población %'!O95*'Insumo 4'!O$13</f>
        <v>9.6280338092599397E-3</v>
      </c>
      <c r="P50" s="35">
        <f>'Población %'!P95*'Insumo 4'!P$13</f>
        <v>9.500493701828849E-3</v>
      </c>
      <c r="Q50" s="35">
        <f>'Población %'!Q95*'Insumo 4'!Q$13</f>
        <v>9.6750346907209829E-3</v>
      </c>
      <c r="R50" s="35">
        <f>'Población %'!R95*'Insumo 4'!R$13</f>
        <v>9.8249678872782617E-3</v>
      </c>
      <c r="S50" s="35">
        <f>'Población %'!S95*'Insumo 4'!S$13</f>
        <v>9.9772616115303119E-3</v>
      </c>
      <c r="T50" s="35">
        <f>'Población %'!T95*'Insumo 4'!T$13</f>
        <v>1.0201119711418283E-2</v>
      </c>
      <c r="U50" s="35">
        <f>'Población %'!U95*'Insumo 4'!U$13</f>
        <v>1.047853627694605E-2</v>
      </c>
      <c r="V50" s="35">
        <f>'Población %'!V95*'Insumo 4'!V$13</f>
        <v>1.0777528150485579E-2</v>
      </c>
      <c r="W50" s="35">
        <f>'Población %'!W95*'Insumo 4'!W$13</f>
        <v>1.1116278956490562E-2</v>
      </c>
      <c r="X50" s="35">
        <f>'Población %'!X95*'Insumo 4'!X$13</f>
        <v>1.1213371832517456E-2</v>
      </c>
      <c r="Y50" s="35">
        <f>'Población %'!Y95*'Insumo 4'!Y$13</f>
        <v>1.135520870268694E-2</v>
      </c>
      <c r="Z50" s="35">
        <f>'Población %'!Z95*'Insumo 4'!Z$13</f>
        <v>1.1549965115715027E-2</v>
      </c>
      <c r="AA50" s="35">
        <f>'Población %'!AA95*'Insumo 4'!AA$13</f>
        <v>1.1746936036522101E-2</v>
      </c>
      <c r="AB50" s="35">
        <f>'Población %'!AB95*'Insumo 4'!AB$13</f>
        <v>1.2056594183960623E-2</v>
      </c>
      <c r="AC50" s="35">
        <f>'Población %'!AC95*'Insumo 4'!AC$13</f>
        <v>1.2573458001892385E-2</v>
      </c>
      <c r="AD50" s="35">
        <f>'Población %'!AD95*'Insumo 4'!AD$13</f>
        <v>1.3138527938008749E-2</v>
      </c>
      <c r="AE50" s="35">
        <f>'Población %'!AE95*'Insumo 4'!AE$13</f>
        <v>1.370838172229694E-2</v>
      </c>
      <c r="AF50" s="35">
        <f>'Población %'!AF95*'Insumo 4'!AF$13</f>
        <v>1.4421260074431041E-2</v>
      </c>
      <c r="AG50" s="35">
        <f>'Población %'!AG95*'Insumo 4'!AG$13</f>
        <v>1.530804940175917E-2</v>
      </c>
      <c r="AH50" s="35">
        <f>'Población %'!AH95*'Insumo 4'!AH$13</f>
        <v>1.6476936490190594E-2</v>
      </c>
      <c r="AI50" s="35">
        <f>'Población %'!AI95*'Insumo 4'!AI$13</f>
        <v>1.803813983115142E-2</v>
      </c>
      <c r="AJ50" s="35">
        <f>'Población %'!AJ95*'Insumo 4'!AJ$13</f>
        <v>1.9638719042401342E-2</v>
      </c>
      <c r="AK50" s="35">
        <f>'Población %'!AK95*'Insumo 4'!AK$13</f>
        <v>2.1301749707182942E-2</v>
      </c>
      <c r="AL50" s="35">
        <f>'Población %'!AL95*'Insumo 4'!AL$13</f>
        <v>2.3033698302277101E-2</v>
      </c>
      <c r="AM50" s="35">
        <f>'Población %'!AM95*'Insumo 4'!AM$13</f>
        <v>2.4834248751457774E-2</v>
      </c>
      <c r="AN50" s="35">
        <f>'Población %'!AN95*'Insumo 4'!AN$13</f>
        <v>2.6130713549572575E-2</v>
      </c>
      <c r="AO50" s="35">
        <f>'Población %'!AO95*'Insumo 4'!AO$13</f>
        <v>2.7289543296844822E-2</v>
      </c>
      <c r="AP50" s="35">
        <f>'Población %'!AP95*'Insumo 4'!AP$13</f>
        <v>2.8541079642129263E-2</v>
      </c>
      <c r="AQ50" s="35">
        <f>'Población %'!AQ95*'Insumo 4'!AQ$13</f>
        <v>2.903095991260286E-2</v>
      </c>
      <c r="AR50" s="35">
        <f>'Población %'!AR95*'Insumo 4'!AR$13</f>
        <v>2.866754960694682E-2</v>
      </c>
      <c r="AS50" s="35">
        <f>'Población %'!AS95*'Insumo 4'!AS$13</f>
        <v>2.8384148868922324E-2</v>
      </c>
      <c r="AT50" s="35">
        <f>'Población %'!AT95*'Insumo 4'!AT$13</f>
        <v>2.8414926157043663E-2</v>
      </c>
      <c r="AU50" s="35">
        <f>'Población %'!AU95*'Insumo 4'!AU$13</f>
        <v>2.8219172706858534E-2</v>
      </c>
      <c r="AV50" s="35">
        <f>'Población %'!AV95*'Insumo 4'!AV$13</f>
        <v>2.880550214724634E-2</v>
      </c>
      <c r="AW50" s="35">
        <f>'Población %'!AW95*'Insumo 4'!AW$13</f>
        <v>2.953474980338908E-2</v>
      </c>
      <c r="AX50" s="35">
        <f>'Población %'!AX95*'Insumo 4'!AX$13</f>
        <v>2.987649795381676E-2</v>
      </c>
      <c r="AY50" s="35">
        <f>'Población %'!AY95*'Insumo 4'!AY$13</f>
        <v>2.9718253056633285E-2</v>
      </c>
      <c r="AZ50" s="35">
        <f>'Población %'!AZ95*'Insumo 4'!AZ$13</f>
        <v>2.9761499038066332E-2</v>
      </c>
      <c r="BA50" s="35">
        <f>'Población %'!BA95*'Insumo 4'!BA$13</f>
        <v>3.0189273962996289E-2</v>
      </c>
      <c r="BB50" s="35">
        <f>'Población %'!BB95*'Insumo 4'!BB$13</f>
        <v>3.1684655084848266E-2</v>
      </c>
      <c r="BC50" s="35">
        <f>'Población %'!BC95*'Insumo 4'!BC$13</f>
        <v>3.4687458075704621E-2</v>
      </c>
      <c r="BD50" s="35">
        <f>'Población %'!BD95*'Insumo 4'!BD$13</f>
        <v>3.7842496325472229E-2</v>
      </c>
      <c r="BE50" s="35">
        <f>'Población %'!BE95*'Insumo 4'!BE$13</f>
        <v>4.0429883723962556E-2</v>
      </c>
      <c r="BF50" s="35">
        <f>'Población %'!BF95*'Insumo 4'!BF$13</f>
        <v>4.176296543481018E-2</v>
      </c>
      <c r="BG50" s="35">
        <f>'Población %'!BG95*'Insumo 4'!BG$13</f>
        <v>4.196272668290827E-2</v>
      </c>
      <c r="BH50" s="35">
        <f>'Población %'!BH95*'Insumo 4'!BH$13</f>
        <v>4.0899372287392585E-2</v>
      </c>
      <c r="BI50" s="35">
        <f>'Población %'!BI95*'Insumo 4'!BI$13</f>
        <v>3.9724287918094736E-2</v>
      </c>
      <c r="BJ50" s="35">
        <f>'Población %'!BJ95*'Insumo 4'!BJ$13</f>
        <v>3.8693530749663516E-2</v>
      </c>
      <c r="BK50" s="35">
        <f>'Población %'!BK95*'Insumo 4'!BK$13</f>
        <v>3.8207822287925346E-2</v>
      </c>
      <c r="BL50" s="35">
        <f>'Población %'!BL95*'Insumo 4'!BL$13</f>
        <v>3.7566189668764481E-2</v>
      </c>
      <c r="BM50" s="35">
        <f>'Población %'!BM95*'Insumo 4'!BM$13</f>
        <v>3.6897544238339686E-2</v>
      </c>
      <c r="BN50" s="35">
        <f>'Población %'!BN95*'Insumo 4'!BN$13</f>
        <v>3.6099186180517828E-2</v>
      </c>
      <c r="BO50" s="35">
        <f>'Población %'!BO95*'Insumo 4'!BO$13</f>
        <v>3.4772440142619689E-2</v>
      </c>
      <c r="BP50" s="35">
        <f>'Población %'!BP95*'Insumo 4'!BP$13</f>
        <v>3.3725742251448018E-2</v>
      </c>
      <c r="BQ50" s="35">
        <f>'Población %'!BQ95*'Insumo 4'!BQ$13</f>
        <v>3.3713805217482476E-2</v>
      </c>
      <c r="BR50" s="35">
        <f>'Población %'!BR95*'Insumo 4'!BR$13</f>
        <v>3.3763450198521901E-2</v>
      </c>
      <c r="BS50" s="35">
        <f>'Población %'!BS95*'Insumo 4'!BS$13</f>
        <v>3.4122087388272805E-2</v>
      </c>
      <c r="BT50" s="35">
        <f>'Población %'!BT95*'Insumo 4'!BT$13</f>
        <v>3.5887119182614904E-2</v>
      </c>
      <c r="BU50" s="35">
        <f>'Población %'!BU95*'Insumo 4'!BU$13</f>
        <v>3.7074597814162412E-2</v>
      </c>
      <c r="BV50" s="35">
        <f>'Población %'!BV95*'Insumo 4'!BV$13</f>
        <v>3.7265748916327564E-2</v>
      </c>
      <c r="BW50" s="35">
        <f>'Población %'!BW95*'Insumo 4'!BW$13</f>
        <v>3.7176037366090708E-2</v>
      </c>
      <c r="BX50" s="35">
        <f>'Población %'!BX95*'Insumo 4'!BX$13</f>
        <v>3.6710222330572563E-2</v>
      </c>
      <c r="BY50" s="35">
        <f>'Población %'!BY95*'Insumo 4'!BY$13</f>
        <v>3.5267190402238052E-2</v>
      </c>
      <c r="BZ50" s="35">
        <f>'Población %'!BZ95*'Insumo 4'!BZ$13</f>
        <v>3.3849740274618408E-2</v>
      </c>
      <c r="CA50" s="35">
        <f>'Población %'!CA95*'Insumo 4'!CA$13</f>
        <v>3.2553884406732812E-2</v>
      </c>
      <c r="CB50" s="35">
        <f>'Población %'!CB95*'Insumo 4'!CB$13</f>
        <v>3.1258420145531735E-2</v>
      </c>
      <c r="CC50" s="35">
        <f>'Población %'!CC95*'Insumo 4'!CC$13</f>
        <v>2.9872344025022295E-2</v>
      </c>
      <c r="CD50" s="35">
        <f>'Población %'!CD95*'Insumo 4'!CD$13</f>
        <v>2.8454675417242777E-2</v>
      </c>
      <c r="CE50" s="35">
        <f>'Población %'!CE95*'Insumo 4'!CE$13</f>
        <v>2.6741910295498036E-2</v>
      </c>
      <c r="CF50" s="35">
        <f>'Población %'!CF95*'Insumo 4'!CF$13</f>
        <v>2.4622162240900299E-2</v>
      </c>
      <c r="CG50" s="35">
        <f>'Población %'!CG95*'Insumo 4'!CG$13</f>
        <v>2.2266595196296559E-2</v>
      </c>
      <c r="CH50" s="35">
        <f>'Población %'!CH95*'Insumo 4'!CH$13</f>
        <v>1.9965937877970467E-2</v>
      </c>
      <c r="CI50" s="35">
        <f>'Población %'!CI95*'Insumo 4'!CI$13</f>
        <v>1.7649044146985201E-2</v>
      </c>
      <c r="CJ50" s="35">
        <f>'Población %'!CJ95*'Insumo 4'!CJ$13</f>
        <v>1.5531219784428308E-2</v>
      </c>
      <c r="CK50" s="35">
        <f>'Población %'!CK95*'Insumo 4'!CK$13</f>
        <v>1.3762698741054995E-2</v>
      </c>
      <c r="CL50" s="35">
        <f>'Población %'!CL95*'Insumo 4'!CL$13</f>
        <v>1.224533942844586E-2</v>
      </c>
      <c r="CM50" s="35">
        <f>'Población %'!CM95*'Insumo 4'!CM$13</f>
        <v>1.0604848495229722E-2</v>
      </c>
      <c r="CN50" s="35">
        <f>'Población %'!CN95*'Insumo 4'!CN$13</f>
        <v>9.299182519274472E-3</v>
      </c>
      <c r="CP50" s="40">
        <f t="shared" si="0"/>
        <v>2.1906089065967653</v>
      </c>
    </row>
    <row r="51" spans="1:94" x14ac:dyDescent="0.2">
      <c r="A51">
        <f>'Población %'!A96</f>
        <v>2035</v>
      </c>
      <c r="B51" s="35">
        <f>'Población %'!B96*'Insumo 4'!B$13</f>
        <v>2.2370821758417429E-2</v>
      </c>
      <c r="C51" s="35">
        <f>'Población %'!C96*'Insumo 4'!C$13</f>
        <v>2.9463915475714558E-2</v>
      </c>
      <c r="D51" s="35">
        <f>'Población %'!D96*'Insumo 4'!D$13</f>
        <v>1.9521718378525094E-2</v>
      </c>
      <c r="E51" s="35">
        <f>'Población %'!E96*'Insumo 4'!E$13</f>
        <v>2.2532170351368307E-2</v>
      </c>
      <c r="F51" s="35">
        <f>'Población %'!F96*'Insumo 4'!F$13</f>
        <v>1.9014242343034671E-2</v>
      </c>
      <c r="G51" s="35">
        <f>'Población %'!G96*'Insumo 4'!G$13</f>
        <v>1.9201756413716575E-2</v>
      </c>
      <c r="H51" s="35">
        <f>'Población %'!H96*'Insumo 4'!H$13</f>
        <v>1.7966680671979044E-2</v>
      </c>
      <c r="I51" s="35">
        <f>'Población %'!I96*'Insumo 4'!I$13</f>
        <v>1.6561638462593113E-2</v>
      </c>
      <c r="J51" s="35">
        <f>'Población %'!J96*'Insumo 4'!J$13</f>
        <v>1.5114522625490066E-2</v>
      </c>
      <c r="K51" s="35">
        <f>'Población %'!K96*'Insumo 4'!K$13</f>
        <v>1.3496768979656447E-2</v>
      </c>
      <c r="L51" s="35">
        <f>'Población %'!L96*'Insumo 4'!L$13</f>
        <v>1.1848271947843556E-2</v>
      </c>
      <c r="M51" s="35">
        <f>'Población %'!M96*'Insumo 4'!M$13</f>
        <v>1.0735576183856904E-2</v>
      </c>
      <c r="N51" s="35">
        <f>'Población %'!N96*'Insumo 4'!N$13</f>
        <v>1.006966389260463E-2</v>
      </c>
      <c r="O51" s="35">
        <f>'Población %'!O96*'Insumo 4'!O$13</f>
        <v>9.5462470877944981E-3</v>
      </c>
      <c r="P51" s="35">
        <f>'Población %'!P96*'Insumo 4'!P$13</f>
        <v>9.4179502487783291E-3</v>
      </c>
      <c r="Q51" s="35">
        <f>'Población %'!Q96*'Insumo 4'!Q$13</f>
        <v>9.5862318726668318E-3</v>
      </c>
      <c r="R51" s="35">
        <f>'Población %'!R96*'Insumo 4'!R$13</f>
        <v>9.7632062299722339E-3</v>
      </c>
      <c r="S51" s="35">
        <f>'Población %'!S96*'Insumo 4'!S$13</f>
        <v>9.9573240047735184E-3</v>
      </c>
      <c r="T51" s="35">
        <f>'Población %'!T96*'Insumo 4'!T$13</f>
        <v>1.0208476840061599E-2</v>
      </c>
      <c r="U51" s="35">
        <f>'Población %'!U96*'Insumo 4'!U$13</f>
        <v>1.0481878757915973E-2</v>
      </c>
      <c r="V51" s="35">
        <f>'Población %'!V96*'Insumo 4'!V$13</f>
        <v>1.0782666395128019E-2</v>
      </c>
      <c r="W51" s="35">
        <f>'Población %'!W96*'Insumo 4'!W$13</f>
        <v>1.1095718850001633E-2</v>
      </c>
      <c r="X51" s="35">
        <f>'Población %'!X96*'Insumo 4'!X$13</f>
        <v>1.1149878056154012E-2</v>
      </c>
      <c r="Y51" s="35">
        <f>'Población %'!Y96*'Insumo 4'!Y$13</f>
        <v>1.1260161831529149E-2</v>
      </c>
      <c r="Z51" s="35">
        <f>'Población %'!Z96*'Insumo 4'!Z$13</f>
        <v>1.144862540236387E-2</v>
      </c>
      <c r="AA51" s="35">
        <f>'Población %'!AA96*'Insumo 4'!AA$13</f>
        <v>1.1628116496156627E-2</v>
      </c>
      <c r="AB51" s="35">
        <f>'Población %'!AB96*'Insumo 4'!AB$13</f>
        <v>1.1932106779271258E-2</v>
      </c>
      <c r="AC51" s="35">
        <f>'Población %'!AC96*'Insumo 4'!AC$13</f>
        <v>1.2449366398962589E-2</v>
      </c>
      <c r="AD51" s="35">
        <f>'Población %'!AD96*'Insumo 4'!AD$13</f>
        <v>1.3000903070644282E-2</v>
      </c>
      <c r="AE51" s="35">
        <f>'Población %'!AE96*'Insumo 4'!AE$13</f>
        <v>1.3563653895784535E-2</v>
      </c>
      <c r="AF51" s="35">
        <f>'Población %'!AF96*'Insumo 4'!AF$13</f>
        <v>1.4305128512850622E-2</v>
      </c>
      <c r="AG51" s="35">
        <f>'Población %'!AG96*'Insumo 4'!AG$13</f>
        <v>1.5020566524028819E-2</v>
      </c>
      <c r="AH51" s="35">
        <f>'Población %'!AH96*'Insumo 4'!AH$13</f>
        <v>1.5908364078465669E-2</v>
      </c>
      <c r="AI51" s="35">
        <f>'Población %'!AI96*'Insumo 4'!AI$13</f>
        <v>1.7278654875312844E-2</v>
      </c>
      <c r="AJ51" s="35">
        <f>'Población %'!AJ96*'Insumo 4'!AJ$13</f>
        <v>1.8897361939775766E-2</v>
      </c>
      <c r="AK51" s="35">
        <f>'Población %'!AK96*'Insumo 4'!AK$13</f>
        <v>2.052597870372614E-2</v>
      </c>
      <c r="AL51" s="35">
        <f>'Población %'!AL96*'Insumo 4'!AL$13</f>
        <v>2.2476023877767686E-2</v>
      </c>
      <c r="AM51" s="35">
        <f>'Población %'!AM96*'Insumo 4'!AM$13</f>
        <v>2.4685364923594744E-2</v>
      </c>
      <c r="AN51" s="35">
        <f>'Población %'!AN96*'Insumo 4'!AN$13</f>
        <v>2.6319271049327141E-2</v>
      </c>
      <c r="AO51" s="35">
        <f>'Población %'!AO96*'Insumo 4'!AO$13</f>
        <v>2.7489053423051055E-2</v>
      </c>
      <c r="AP51" s="35">
        <f>'Población %'!AP96*'Insumo 4'!AP$13</f>
        <v>2.8782268635896131E-2</v>
      </c>
      <c r="AQ51" s="35">
        <f>'Población %'!AQ96*'Insumo 4'!AQ$13</f>
        <v>2.9517008891519408E-2</v>
      </c>
      <c r="AR51" s="35">
        <f>'Población %'!AR96*'Insumo 4'!AR$13</f>
        <v>2.9452078699027311E-2</v>
      </c>
      <c r="AS51" s="35">
        <f>'Población %'!AS96*'Insumo 4'!AS$13</f>
        <v>2.9389064802041363E-2</v>
      </c>
      <c r="AT51" s="35">
        <f>'Población %'!AT96*'Insumo 4'!AT$13</f>
        <v>2.9513117439797849E-2</v>
      </c>
      <c r="AU51" s="35">
        <f>'Población %'!AU96*'Insumo 4'!AU$13</f>
        <v>2.9447164431145121E-2</v>
      </c>
      <c r="AV51" s="35">
        <f>'Población %'!AV96*'Insumo 4'!AV$13</f>
        <v>2.9924954592149711E-2</v>
      </c>
      <c r="AW51" s="35">
        <f>'Población %'!AW96*'Insumo 4'!AW$13</f>
        <v>3.0350659666667314E-2</v>
      </c>
      <c r="AX51" s="35">
        <f>'Población %'!AX96*'Insumo 4'!AX$13</f>
        <v>3.0450640751233042E-2</v>
      </c>
      <c r="AY51" s="35">
        <f>'Población %'!AY96*'Insumo 4'!AY$13</f>
        <v>3.0351662341107078E-2</v>
      </c>
      <c r="AZ51" s="35">
        <f>'Población %'!AZ96*'Insumo 4'!AZ$13</f>
        <v>3.0431272160352119E-2</v>
      </c>
      <c r="BA51" s="35">
        <f>'Población %'!BA96*'Insumo 4'!BA$13</f>
        <v>3.0678797857489181E-2</v>
      </c>
      <c r="BB51" s="35">
        <f>'Población %'!BB96*'Insumo 4'!BB$13</f>
        <v>3.1916132597377828E-2</v>
      </c>
      <c r="BC51" s="35">
        <f>'Población %'!BC96*'Insumo 4'!BC$13</f>
        <v>3.4729636416380848E-2</v>
      </c>
      <c r="BD51" s="35">
        <f>'Población %'!BD96*'Insumo 4'!BD$13</f>
        <v>3.7849757928217688E-2</v>
      </c>
      <c r="BE51" s="35">
        <f>'Población %'!BE96*'Insumo 4'!BE$13</f>
        <v>4.0342078830044301E-2</v>
      </c>
      <c r="BF51" s="35">
        <f>'Población %'!BF96*'Insumo 4'!BF$13</f>
        <v>4.1845862123945358E-2</v>
      </c>
      <c r="BG51" s="35">
        <f>'Población %'!BG96*'Insumo 4'!BG$13</f>
        <v>4.238907826864393E-2</v>
      </c>
      <c r="BH51" s="35">
        <f>'Población %'!BH96*'Insumo 4'!BH$13</f>
        <v>4.1548022855381291E-2</v>
      </c>
      <c r="BI51" s="35">
        <f>'Población %'!BI96*'Insumo 4'!BI$13</f>
        <v>4.0305845309357817E-2</v>
      </c>
      <c r="BJ51" s="35">
        <f>'Población %'!BJ96*'Insumo 4'!BJ$13</f>
        <v>3.9260175975357713E-2</v>
      </c>
      <c r="BK51" s="35">
        <f>'Población %'!BK96*'Insumo 4'!BK$13</f>
        <v>3.8798455381726486E-2</v>
      </c>
      <c r="BL51" s="35">
        <f>'Población %'!BL96*'Insumo 4'!BL$13</f>
        <v>3.8163294865002327E-2</v>
      </c>
      <c r="BM51" s="35">
        <f>'Población %'!BM96*'Insumo 4'!BM$13</f>
        <v>3.7501895766784019E-2</v>
      </c>
      <c r="BN51" s="35">
        <f>'Población %'!BN96*'Insumo 4'!BN$13</f>
        <v>3.6733414209524043E-2</v>
      </c>
      <c r="BO51" s="35">
        <f>'Población %'!BO96*'Insumo 4'!BO$13</f>
        <v>3.5432243379515421E-2</v>
      </c>
      <c r="BP51" s="35">
        <f>'Población %'!BP96*'Insumo 4'!BP$13</f>
        <v>3.4345953434370247E-2</v>
      </c>
      <c r="BQ51" s="35">
        <f>'Población %'!BQ96*'Insumo 4'!BQ$13</f>
        <v>3.4282118036992396E-2</v>
      </c>
      <c r="BR51" s="35">
        <f>'Población %'!BR96*'Insumo 4'!BR$13</f>
        <v>3.4308379745244554E-2</v>
      </c>
      <c r="BS51" s="35">
        <f>'Población %'!BS96*'Insumo 4'!BS$13</f>
        <v>3.4700930131759559E-2</v>
      </c>
      <c r="BT51" s="35">
        <f>'Población %'!BT96*'Insumo 4'!BT$13</f>
        <v>3.6498589927406393E-2</v>
      </c>
      <c r="BU51" s="35">
        <f>'Población %'!BU96*'Insumo 4'!BU$13</f>
        <v>3.7819972994226202E-2</v>
      </c>
      <c r="BV51" s="35">
        <f>'Población %'!BV96*'Insumo 4'!BV$13</f>
        <v>3.8202292173853521E-2</v>
      </c>
      <c r="BW51" s="35">
        <f>'Población %'!BW96*'Insumo 4'!BW$13</f>
        <v>3.8253583363799616E-2</v>
      </c>
      <c r="BX51" s="35">
        <f>'Población %'!BX96*'Insumo 4'!BX$13</f>
        <v>3.7812119237936932E-2</v>
      </c>
      <c r="BY51" s="35">
        <f>'Población %'!BY96*'Insumo 4'!BY$13</f>
        <v>3.6409936394018107E-2</v>
      </c>
      <c r="BZ51" s="35">
        <f>'Población %'!BZ96*'Insumo 4'!BZ$13</f>
        <v>3.4882897144599724E-2</v>
      </c>
      <c r="CA51" s="35">
        <f>'Población %'!CA96*'Insumo 4'!CA$13</f>
        <v>3.3372503909860553E-2</v>
      </c>
      <c r="CB51" s="35">
        <f>'Población %'!CB96*'Insumo 4'!CB$13</f>
        <v>3.1916460541124778E-2</v>
      </c>
      <c r="CC51" s="35">
        <f>'Población %'!CC96*'Insumo 4'!CC$13</f>
        <v>3.048515281550887E-2</v>
      </c>
      <c r="CD51" s="35">
        <f>'Población %'!CD96*'Insumo 4'!CD$13</f>
        <v>2.8949927931032838E-2</v>
      </c>
      <c r="CE51" s="35">
        <f>'Población %'!CE96*'Insumo 4'!CE$13</f>
        <v>2.7384589159085169E-2</v>
      </c>
      <c r="CF51" s="35">
        <f>'Población %'!CF96*'Insumo 4'!CF$13</f>
        <v>2.5564555591026064E-2</v>
      </c>
      <c r="CG51" s="35">
        <f>'Población %'!CG96*'Insumo 4'!CG$13</f>
        <v>2.3383058182224494E-2</v>
      </c>
      <c r="CH51" s="35">
        <f>'Población %'!CH96*'Insumo 4'!CH$13</f>
        <v>2.0990093683332451E-2</v>
      </c>
      <c r="CI51" s="35">
        <f>'Población %'!CI96*'Insumo 4'!CI$13</f>
        <v>1.864622732304529E-2</v>
      </c>
      <c r="CJ51" s="35">
        <f>'Población %'!CJ96*'Insumo 4'!CJ$13</f>
        <v>1.628656180505374E-2</v>
      </c>
      <c r="CK51" s="35">
        <f>'Población %'!CK96*'Insumo 4'!CK$13</f>
        <v>1.4133205793699194E-2</v>
      </c>
      <c r="CL51" s="35">
        <f>'Población %'!CL96*'Insumo 4'!CL$13</f>
        <v>1.2334843034721399E-2</v>
      </c>
      <c r="CM51" s="35">
        <f>'Población %'!CM96*'Insumo 4'!CM$13</f>
        <v>1.0801198125857593E-2</v>
      </c>
      <c r="CN51" s="35">
        <f>'Población %'!CN96*'Insumo 4'!CN$13</f>
        <v>9.1226214264806677E-3</v>
      </c>
      <c r="CP51" s="40">
        <f t="shared" si="0"/>
        <v>2.2140683836926049</v>
      </c>
    </row>
    <row r="52" spans="1:94" x14ac:dyDescent="0.2">
      <c r="A52">
        <f>'Población %'!A97</f>
        <v>2036</v>
      </c>
      <c r="B52" s="35">
        <f>'Población %'!B97*'Insumo 4'!B$13</f>
        <v>2.2003251659183591E-2</v>
      </c>
      <c r="C52" s="35">
        <f>'Población %'!C97*'Insumo 4'!C$13</f>
        <v>2.9012261694033162E-2</v>
      </c>
      <c r="D52" s="35">
        <f>'Población %'!D97*'Insumo 4'!D$13</f>
        <v>1.9204444188780045E-2</v>
      </c>
      <c r="E52" s="35">
        <f>'Población %'!E97*'Insumo 4'!E$13</f>
        <v>2.2148625148857834E-2</v>
      </c>
      <c r="F52" s="35">
        <f>'Población %'!F97*'Insumo 4'!F$13</f>
        <v>1.8678911303032803E-2</v>
      </c>
      <c r="G52" s="35">
        <f>'Población %'!G97*'Insumo 4'!G$13</f>
        <v>1.8854724869447743E-2</v>
      </c>
      <c r="H52" s="35">
        <f>'Población %'!H97*'Insumo 4'!H$13</f>
        <v>1.7637792554541908E-2</v>
      </c>
      <c r="I52" s="35">
        <f>'Población %'!I97*'Insumo 4'!I$13</f>
        <v>1.6257949971482066E-2</v>
      </c>
      <c r="J52" s="35">
        <f>'Población %'!J97*'Insumo 4'!J$13</f>
        <v>1.4839300510772377E-2</v>
      </c>
      <c r="K52" s="35">
        <f>'Población %'!K97*'Insumo 4'!K$13</f>
        <v>1.3254599536898832E-2</v>
      </c>
      <c r="L52" s="35">
        <f>'Población %'!L97*'Insumo 4'!L$13</f>
        <v>1.1637393825675349E-2</v>
      </c>
      <c r="M52" s="35">
        <f>'Población %'!M97*'Insumo 4'!M$13</f>
        <v>1.0545799178546813E-2</v>
      </c>
      <c r="N52" s="35">
        <f>'Población %'!N97*'Insumo 4'!N$13</f>
        <v>9.9101733133584637E-3</v>
      </c>
      <c r="O52" s="35">
        <f>'Población %'!O97*'Insumo 4'!O$13</f>
        <v>9.4214158263980375E-3</v>
      </c>
      <c r="P52" s="35">
        <f>'Población %'!P97*'Insumo 4'!P$13</f>
        <v>9.3162845955394036E-3</v>
      </c>
      <c r="Q52" s="35">
        <f>'Población %'!Q97*'Insumo 4'!Q$13</f>
        <v>9.4856256134207874E-3</v>
      </c>
      <c r="R52" s="35">
        <f>'Población %'!R97*'Insumo 4'!R$13</f>
        <v>9.6607434029395613E-3</v>
      </c>
      <c r="S52" s="35">
        <f>'Población %'!S97*'Insumo 4'!S$13</f>
        <v>9.8860881281543685E-3</v>
      </c>
      <c r="T52" s="35">
        <f>'Población %'!T97*'Insumo 4'!T$13</f>
        <v>1.0183501491883505E-2</v>
      </c>
      <c r="U52" s="35">
        <f>'Población %'!U97*'Insumo 4'!U$13</f>
        <v>1.0489610916271775E-2</v>
      </c>
      <c r="V52" s="35">
        <f>'Población %'!V97*'Insumo 4'!V$13</f>
        <v>1.0792770482872917E-2</v>
      </c>
      <c r="W52" s="35">
        <f>'Población %'!W97*'Insumo 4'!W$13</f>
        <v>1.1114779712488514E-2</v>
      </c>
      <c r="X52" s="35">
        <f>'Población %'!X97*'Insumo 4'!X$13</f>
        <v>1.1148559273647329E-2</v>
      </c>
      <c r="Y52" s="35">
        <f>'Población %'!Y97*'Insumo 4'!Y$13</f>
        <v>1.121913067567781E-2</v>
      </c>
      <c r="Z52" s="35">
        <f>'Población %'!Z97*'Insumo 4'!Z$13</f>
        <v>1.1377951279536508E-2</v>
      </c>
      <c r="AA52" s="35">
        <f>'Población %'!AA97*'Insumo 4'!AA$13</f>
        <v>1.1554032508151048E-2</v>
      </c>
      <c r="AB52" s="35">
        <f>'Población %'!AB97*'Insumo 4'!AB$13</f>
        <v>1.1842161820695224E-2</v>
      </c>
      <c r="AC52" s="35">
        <f>'Población %'!AC97*'Insumo 4'!AC$13</f>
        <v>1.235448087040209E-2</v>
      </c>
      <c r="AD52" s="35">
        <f>'Población %'!AD97*'Insumo 4'!AD$13</f>
        <v>1.2908320629874456E-2</v>
      </c>
      <c r="AE52" s="35">
        <f>'Población %'!AE97*'Insumo 4'!AE$13</f>
        <v>1.3458455020675893E-2</v>
      </c>
      <c r="AF52" s="35">
        <f>'Población %'!AF97*'Insumo 4'!AF$13</f>
        <v>1.4191484585679591E-2</v>
      </c>
      <c r="AG52" s="35">
        <f>'Población %'!AG97*'Insumo 4'!AG$13</f>
        <v>1.4937252063988543E-2</v>
      </c>
      <c r="AH52" s="35">
        <f>'Población %'!AH97*'Insumo 4'!AH$13</f>
        <v>1.5646121952170695E-2</v>
      </c>
      <c r="AI52" s="35">
        <f>'Población %'!AI97*'Insumo 4'!AI$13</f>
        <v>1.6716996888343782E-2</v>
      </c>
      <c r="AJ52" s="35">
        <f>'Población %'!AJ97*'Insumo 4'!AJ$13</f>
        <v>1.8133291507283426E-2</v>
      </c>
      <c r="AK52" s="35">
        <f>'Población %'!AK97*'Insumo 4'!AK$13</f>
        <v>1.9778547619030501E-2</v>
      </c>
      <c r="AL52" s="35">
        <f>'Población %'!AL97*'Insumo 4'!AL$13</f>
        <v>2.1680094719405366E-2</v>
      </c>
      <c r="AM52" s="35">
        <f>'Población %'!AM97*'Insumo 4'!AM$13</f>
        <v>2.410728609725226E-2</v>
      </c>
      <c r="AN52" s="35">
        <f>'Población %'!AN97*'Insumo 4'!AN$13</f>
        <v>2.6180801721987584E-2</v>
      </c>
      <c r="AO52" s="35">
        <f>'Población %'!AO97*'Insumo 4'!AO$13</f>
        <v>2.7708150991626962E-2</v>
      </c>
      <c r="AP52" s="35">
        <f>'Población %'!AP97*'Insumo 4'!AP$13</f>
        <v>2.901338260106839E-2</v>
      </c>
      <c r="AQ52" s="35">
        <f>'Población %'!AQ97*'Insumo 4'!AQ$13</f>
        <v>2.9787626106689332E-2</v>
      </c>
      <c r="AR52" s="35">
        <f>'Población %'!AR97*'Insumo 4'!AR$13</f>
        <v>2.9966344378635334E-2</v>
      </c>
      <c r="AS52" s="35">
        <f>'Población %'!AS97*'Insumo 4'!AS$13</f>
        <v>3.0213859541902737E-2</v>
      </c>
      <c r="AT52" s="35">
        <f>'Población %'!AT97*'Insumo 4'!AT$13</f>
        <v>3.057833664598409E-2</v>
      </c>
      <c r="AU52" s="35">
        <f>'Población %'!AU97*'Insumo 4'!AU$13</f>
        <v>3.0605864471568843E-2</v>
      </c>
      <c r="AV52" s="35">
        <f>'Población %'!AV97*'Insumo 4'!AV$13</f>
        <v>3.1249191696918147E-2</v>
      </c>
      <c r="AW52" s="35">
        <f>'Población %'!AW97*'Insumo 4'!AW$13</f>
        <v>3.1551855755061635E-2</v>
      </c>
      <c r="AX52" s="35">
        <f>'Población %'!AX97*'Insumo 4'!AX$13</f>
        <v>3.1310149639364598E-2</v>
      </c>
      <c r="AY52" s="35">
        <f>'Población %'!AY97*'Insumo 4'!AY$13</f>
        <v>3.0949731049793913E-2</v>
      </c>
      <c r="AZ52" s="35">
        <f>'Población %'!AZ97*'Insumo 4'!AZ$13</f>
        <v>3.109188511293217E-2</v>
      </c>
      <c r="BA52" s="35">
        <f>'Población %'!BA97*'Insumo 4'!BA$13</f>
        <v>3.1378054421949582E-2</v>
      </c>
      <c r="BB52" s="35">
        <f>'Población %'!BB97*'Insumo 4'!BB$13</f>
        <v>3.2439230270044216E-2</v>
      </c>
      <c r="BC52" s="35">
        <f>'Población %'!BC97*'Insumo 4'!BC$13</f>
        <v>3.4985104540157963E-2</v>
      </c>
      <c r="BD52" s="35">
        <f>'Población %'!BD97*'Insumo 4'!BD$13</f>
        <v>3.7894230630961763E-2</v>
      </c>
      <c r="BE52" s="35">
        <f>'Población %'!BE97*'Insumo 4'!BE$13</f>
        <v>4.0343117533009488E-2</v>
      </c>
      <c r="BF52" s="35">
        <f>'Población %'!BF97*'Insumo 4'!BF$13</f>
        <v>4.1742837988159073E-2</v>
      </c>
      <c r="BG52" s="35">
        <f>'Población %'!BG97*'Insumo 4'!BG$13</f>
        <v>4.2456629209231697E-2</v>
      </c>
      <c r="BH52" s="35">
        <f>'Población %'!BH97*'Insumo 4'!BH$13</f>
        <v>4.1950350452351619E-2</v>
      </c>
      <c r="BI52" s="35">
        <f>'Población %'!BI97*'Insumo 4'!BI$13</f>
        <v>4.0921889454070916E-2</v>
      </c>
      <c r="BJ52" s="35">
        <f>'Población %'!BJ97*'Insumo 4'!BJ$13</f>
        <v>3.9805650961717336E-2</v>
      </c>
      <c r="BK52" s="35">
        <f>'Población %'!BK97*'Insumo 4'!BK$13</f>
        <v>3.9331231940822359E-2</v>
      </c>
      <c r="BL52" s="35">
        <f>'Población %'!BL97*'Insumo 4'!BL$13</f>
        <v>3.8711372553354495E-2</v>
      </c>
      <c r="BM52" s="35">
        <f>'Población %'!BM97*'Insumo 4'!BM$13</f>
        <v>3.8050005778082971E-2</v>
      </c>
      <c r="BN52" s="35">
        <f>'Población %'!BN97*'Insumo 4'!BN$13</f>
        <v>3.7284986162659448E-2</v>
      </c>
      <c r="BO52" s="35">
        <f>'Población %'!BO97*'Insumo 4'!BO$13</f>
        <v>3.6002877106852751E-2</v>
      </c>
      <c r="BP52" s="35">
        <f>'Población %'!BP97*'Insumo 4'!BP$13</f>
        <v>3.4941801250931499E-2</v>
      </c>
      <c r="BQ52" s="35">
        <f>'Población %'!BQ97*'Insumo 4'!BQ$13</f>
        <v>3.4851271547153471E-2</v>
      </c>
      <c r="BR52" s="35">
        <f>'Población %'!BR97*'Insumo 4'!BR$13</f>
        <v>3.4816219769643039E-2</v>
      </c>
      <c r="BS52" s="35">
        <f>'Población %'!BS97*'Insumo 4'!BS$13</f>
        <v>3.5177305949991161E-2</v>
      </c>
      <c r="BT52" s="35">
        <f>'Población %'!BT97*'Insumo 4'!BT$13</f>
        <v>3.7013474803815727E-2</v>
      </c>
      <c r="BU52" s="35">
        <f>'Población %'!BU97*'Insumo 4'!BU$13</f>
        <v>3.8339411321003547E-2</v>
      </c>
      <c r="BV52" s="35">
        <f>'Población %'!BV97*'Insumo 4'!BV$13</f>
        <v>3.8825751822156099E-2</v>
      </c>
      <c r="BW52" s="35">
        <f>'Población %'!BW97*'Insumo 4'!BW$13</f>
        <v>3.9046372966373331E-2</v>
      </c>
      <c r="BX52" s="35">
        <f>'Población %'!BX97*'Insumo 4'!BX$13</f>
        <v>3.8708942824011251E-2</v>
      </c>
      <c r="BY52" s="35">
        <f>'Población %'!BY97*'Insumo 4'!BY$13</f>
        <v>3.7269320366386256E-2</v>
      </c>
      <c r="BZ52" s="35">
        <f>'Población %'!BZ97*'Insumo 4'!BZ$13</f>
        <v>3.5747619240626242E-2</v>
      </c>
      <c r="CA52" s="35">
        <f>'Población %'!CA97*'Insumo 4'!CA$13</f>
        <v>3.4109745718275714E-2</v>
      </c>
      <c r="CB52" s="35">
        <f>'Población %'!CB97*'Insumo 4'!CB$13</f>
        <v>3.2434727742122867E-2</v>
      </c>
      <c r="CC52" s="35">
        <f>'Población %'!CC97*'Insumo 4'!CC$13</f>
        <v>3.0844372271734855E-2</v>
      </c>
      <c r="CD52" s="35">
        <f>'Población %'!CD97*'Insumo 4'!CD$13</f>
        <v>2.9260840433547375E-2</v>
      </c>
      <c r="CE52" s="35">
        <f>'Población %'!CE97*'Insumo 4'!CE$13</f>
        <v>2.7582521487766114E-2</v>
      </c>
      <c r="CF52" s="35">
        <f>'Población %'!CF97*'Insumo 4'!CF$13</f>
        <v>2.5909392624803559E-2</v>
      </c>
      <c r="CG52" s="35">
        <f>'Población %'!CG97*'Insumo 4'!CG$13</f>
        <v>2.4042174130959756E-2</v>
      </c>
      <c r="CH52" s="35">
        <f>'Población %'!CH97*'Insumo 4'!CH$13</f>
        <v>2.1877672862654813E-2</v>
      </c>
      <c r="CI52" s="35">
        <f>'Población %'!CI97*'Insumo 4'!CI$13</f>
        <v>1.9529875284908769E-2</v>
      </c>
      <c r="CJ52" s="35">
        <f>'Población %'!CJ97*'Insumo 4'!CJ$13</f>
        <v>1.7179997356077586E-2</v>
      </c>
      <c r="CK52" s="35">
        <f>'Población %'!CK97*'Insumo 4'!CK$13</f>
        <v>1.489294743713698E-2</v>
      </c>
      <c r="CL52" s="35">
        <f>'Población %'!CL97*'Insumo 4'!CL$13</f>
        <v>1.291946843472032E-2</v>
      </c>
      <c r="CM52" s="35">
        <f>'Población %'!CM97*'Insumo 4'!CM$13</f>
        <v>1.1172303622819409E-2</v>
      </c>
      <c r="CN52" s="35">
        <f>'Población %'!CN97*'Insumo 4'!CN$13</f>
        <v>9.5791481910369996E-3</v>
      </c>
      <c r="CP52" s="40">
        <f t="shared" si="0"/>
        <v>2.2349676436140107</v>
      </c>
    </row>
    <row r="53" spans="1:94" x14ac:dyDescent="0.2">
      <c r="A53">
        <f>'Población %'!A98</f>
        <v>2037</v>
      </c>
      <c r="B53" s="35">
        <f>'Población %'!B98*'Insumo 4'!B$13</f>
        <v>2.1655224200622748E-2</v>
      </c>
      <c r="C53" s="35">
        <f>'Población %'!C98*'Insumo 4'!C$13</f>
        <v>2.8484976482005667E-2</v>
      </c>
      <c r="D53" s="35">
        <f>'Población %'!D98*'Insumo 4'!D$13</f>
        <v>1.8902504446245205E-2</v>
      </c>
      <c r="E53" s="35">
        <f>'Población %'!E98*'Insumo 4'!E$13</f>
        <v>2.1785479954395188E-2</v>
      </c>
      <c r="F53" s="35">
        <f>'Población %'!F98*'Insumo 4'!F$13</f>
        <v>1.8362411651215427E-2</v>
      </c>
      <c r="G53" s="35">
        <f>'Población %'!G98*'Insumo 4'!G$13</f>
        <v>1.8527311870539805E-2</v>
      </c>
      <c r="H53" s="35">
        <f>'Población %'!H98*'Insumo 4'!H$13</f>
        <v>1.732636386508922E-2</v>
      </c>
      <c r="I53" s="35">
        <f>'Población %'!I98*'Insumo 4'!I$13</f>
        <v>1.5968889379390276E-2</v>
      </c>
      <c r="J53" s="35">
        <f>'Población %'!J98*'Insumo 4'!J$13</f>
        <v>1.4577434999267272E-2</v>
      </c>
      <c r="K53" s="35">
        <f>'Población %'!K98*'Insumo 4'!K$13</f>
        <v>1.3024232957454918E-2</v>
      </c>
      <c r="L53" s="35">
        <f>'Población %'!L98*'Insumo 4'!L$13</f>
        <v>1.1439470558420475E-2</v>
      </c>
      <c r="M53" s="35">
        <f>'Población %'!M98*'Insumo 4'!M$13</f>
        <v>1.0368059452915563E-2</v>
      </c>
      <c r="N53" s="35">
        <f>'Población %'!N98*'Insumo 4'!N$13</f>
        <v>9.7444299922709535E-3</v>
      </c>
      <c r="O53" s="35">
        <f>'Población %'!O98*'Insumo 4'!O$13</f>
        <v>9.2804244919171067E-3</v>
      </c>
      <c r="P53" s="35">
        <f>'Población %'!P98*'Insumo 4'!P$13</f>
        <v>9.201307757400681E-3</v>
      </c>
      <c r="Q53" s="35">
        <f>'Población %'!Q98*'Insumo 4'!Q$13</f>
        <v>9.3891738033329356E-3</v>
      </c>
      <c r="R53" s="35">
        <f>'Población %'!R98*'Insumo 4'!R$13</f>
        <v>9.5653071439074575E-3</v>
      </c>
      <c r="S53" s="35">
        <f>'Población %'!S98*'Insumo 4'!S$13</f>
        <v>9.7883007443234516E-3</v>
      </c>
      <c r="T53" s="35">
        <f>'Población %'!T98*'Insumo 4'!T$13</f>
        <v>1.0115481606004876E-2</v>
      </c>
      <c r="U53" s="35">
        <f>'Población %'!U98*'Insumo 4'!U$13</f>
        <v>1.0467437811029403E-2</v>
      </c>
      <c r="V53" s="35">
        <f>'Población %'!V98*'Insumo 4'!V$13</f>
        <v>1.0802815453380065E-2</v>
      </c>
      <c r="W53" s="35">
        <f>'Población %'!W98*'Insumo 4'!W$13</f>
        <v>1.1126936193636625E-2</v>
      </c>
      <c r="X53" s="35">
        <f>'Población %'!X98*'Insumo 4'!X$13</f>
        <v>1.1168990388704456E-2</v>
      </c>
      <c r="Y53" s="35">
        <f>'Población %'!Y98*'Insumo 4'!Y$13</f>
        <v>1.1218107442544581E-2</v>
      </c>
      <c r="Z53" s="35">
        <f>'Población %'!Z98*'Insumo 4'!Z$13</f>
        <v>1.1335735641677098E-2</v>
      </c>
      <c r="AA53" s="35">
        <f>'Población %'!AA98*'Insumo 4'!AA$13</f>
        <v>1.1481330111553377E-2</v>
      </c>
      <c r="AB53" s="35">
        <f>'Población %'!AB98*'Insumo 4'!AB$13</f>
        <v>1.1764929571446453E-2</v>
      </c>
      <c r="AC53" s="35">
        <f>'Población %'!AC98*'Insumo 4'!AC$13</f>
        <v>1.2259134740472775E-2</v>
      </c>
      <c r="AD53" s="35">
        <f>'Población %'!AD98*'Insumo 4'!AD$13</f>
        <v>1.28077608310931E-2</v>
      </c>
      <c r="AE53" s="35">
        <f>'Población %'!AE98*'Insumo 4'!AE$13</f>
        <v>1.3360686725746732E-2</v>
      </c>
      <c r="AF53" s="35">
        <f>'Población %'!AF98*'Insumo 4'!AF$13</f>
        <v>1.4079627034023974E-2</v>
      </c>
      <c r="AG53" s="35">
        <f>'Población %'!AG98*'Insumo 4'!AG$13</f>
        <v>1.4816708447000504E-2</v>
      </c>
      <c r="AH53" s="35">
        <f>'Población %'!AH98*'Insumo 4'!AH$13</f>
        <v>1.5557630702447072E-2</v>
      </c>
      <c r="AI53" s="35">
        <f>'Población %'!AI98*'Insumo 4'!AI$13</f>
        <v>1.6440551224510859E-2</v>
      </c>
      <c r="AJ53" s="35">
        <f>'Población %'!AJ98*'Insumo 4'!AJ$13</f>
        <v>1.7543956495224753E-2</v>
      </c>
      <c r="AK53" s="35">
        <f>'Población %'!AK98*'Insumo 4'!AK$13</f>
        <v>1.8980351069933288E-2</v>
      </c>
      <c r="AL53" s="35">
        <f>'Población %'!AL98*'Insumo 4'!AL$13</f>
        <v>2.089297456827514E-2</v>
      </c>
      <c r="AM53" s="35">
        <f>'Población %'!AM98*'Insumo 4'!AM$13</f>
        <v>2.3256709876005196E-2</v>
      </c>
      <c r="AN53" s="35">
        <f>'Población %'!AN98*'Insumo 4'!AN$13</f>
        <v>2.5572107641800141E-2</v>
      </c>
      <c r="AO53" s="35">
        <f>'Población %'!AO98*'Insumo 4'!AO$13</f>
        <v>2.7568378965653621E-2</v>
      </c>
      <c r="AP53" s="35">
        <f>'Población %'!AP98*'Insumo 4'!AP$13</f>
        <v>2.9252340618419307E-2</v>
      </c>
      <c r="AQ53" s="35">
        <f>'Población %'!AQ98*'Insumo 4'!AQ$13</f>
        <v>3.0035345752212551E-2</v>
      </c>
      <c r="AR53" s="35">
        <f>'Población %'!AR98*'Insumo 4'!AR$13</f>
        <v>3.0250220787853527E-2</v>
      </c>
      <c r="AS53" s="35">
        <f>'Población %'!AS98*'Insumo 4'!AS$13</f>
        <v>3.0751086911724724E-2</v>
      </c>
      <c r="AT53" s="35">
        <f>'Población %'!AT98*'Insumo 4'!AT$13</f>
        <v>3.1446556431289199E-2</v>
      </c>
      <c r="AU53" s="35">
        <f>'Población %'!AU98*'Insumo 4'!AU$13</f>
        <v>3.1721293371605078E-2</v>
      </c>
      <c r="AV53" s="35">
        <f>'Población %'!AV98*'Insumo 4'!AV$13</f>
        <v>3.249094798113706E-2</v>
      </c>
      <c r="AW53" s="35">
        <f>'Población %'!AW98*'Insumo 4'!AW$13</f>
        <v>3.296162396600593E-2</v>
      </c>
      <c r="AX53" s="35">
        <f>'Población %'!AX98*'Insumo 4'!AX$13</f>
        <v>3.2563192834316447E-2</v>
      </c>
      <c r="AY53" s="35">
        <f>'Población %'!AY98*'Insumo 4'!AY$13</f>
        <v>3.183646447738786E-2</v>
      </c>
      <c r="AZ53" s="35">
        <f>'Población %'!AZ98*'Insumo 4'!AZ$13</f>
        <v>3.1717321535053022E-2</v>
      </c>
      <c r="BA53" s="35">
        <f>'Población %'!BA98*'Insumo 4'!BA$13</f>
        <v>3.2072857583789402E-2</v>
      </c>
      <c r="BB53" s="35">
        <f>'Población %'!BB98*'Insumo 4'!BB$13</f>
        <v>3.3193775161092648E-2</v>
      </c>
      <c r="BC53" s="35">
        <f>'Población %'!BC98*'Insumo 4'!BC$13</f>
        <v>3.5575439622362363E-2</v>
      </c>
      <c r="BD53" s="35">
        <f>'Población %'!BD98*'Insumo 4'!BD$13</f>
        <v>3.8192116666250497E-2</v>
      </c>
      <c r="BE53" s="35">
        <f>'Población %'!BE98*'Insumo 4'!BE$13</f>
        <v>4.0411353714884996E-2</v>
      </c>
      <c r="BF53" s="35">
        <f>'Población %'!BF98*'Insumo 4'!BF$13</f>
        <v>4.1766475702198422E-2</v>
      </c>
      <c r="BG53" s="35">
        <f>'Población %'!BG98*'Insumo 4'!BG$13</f>
        <v>4.2376119252411096E-2</v>
      </c>
      <c r="BH53" s="35">
        <f>'Población %'!BH98*'Insumo 4'!BH$13</f>
        <v>4.2042849026778691E-2</v>
      </c>
      <c r="BI53" s="35">
        <f>'Población %'!BI98*'Insumo 4'!BI$13</f>
        <v>4.1345835365294674E-2</v>
      </c>
      <c r="BJ53" s="35">
        <f>'Población %'!BJ98*'Insumo 4'!BJ$13</f>
        <v>4.0443573851422228E-2</v>
      </c>
      <c r="BK53" s="35">
        <f>'Población %'!BK98*'Insumo 4'!BK$13</f>
        <v>3.9909064445581323E-2</v>
      </c>
      <c r="BL53" s="35">
        <f>'Población %'!BL98*'Insumo 4'!BL$13</f>
        <v>3.9276026096872439E-2</v>
      </c>
      <c r="BM53" s="35">
        <f>'Población %'!BM98*'Insumo 4'!BM$13</f>
        <v>3.8630361398259455E-2</v>
      </c>
      <c r="BN53" s="35">
        <f>'Población %'!BN98*'Insumo 4'!BN$13</f>
        <v>3.78630977840387E-2</v>
      </c>
      <c r="BO53" s="35">
        <f>'Población %'!BO98*'Insumo 4'!BO$13</f>
        <v>3.657620520183448E-2</v>
      </c>
      <c r="BP53" s="35">
        <f>'Población %'!BP98*'Insumo 4'!BP$13</f>
        <v>3.5540110101687158E-2</v>
      </c>
      <c r="BQ53" s="35">
        <f>'Población %'!BQ98*'Insumo 4'!BQ$13</f>
        <v>3.5494918611490962E-2</v>
      </c>
      <c r="BR53" s="35">
        <f>'Población %'!BR98*'Insumo 4'!BR$13</f>
        <v>3.5436578691524619E-2</v>
      </c>
      <c r="BS53" s="35">
        <f>'Población %'!BS98*'Insumo 4'!BS$13</f>
        <v>3.5744380111344697E-2</v>
      </c>
      <c r="BT53" s="35">
        <f>'Población %'!BT98*'Insumo 4'!BT$13</f>
        <v>3.7574964568003619E-2</v>
      </c>
      <c r="BU53" s="35">
        <f>'Población %'!BU98*'Insumo 4'!BU$13</f>
        <v>3.8939282407253292E-2</v>
      </c>
      <c r="BV53" s="35">
        <f>'Población %'!BV98*'Insumo 4'!BV$13</f>
        <v>3.942035609461169E-2</v>
      </c>
      <c r="BW53" s="35">
        <f>'Población %'!BW98*'Insumo 4'!BW$13</f>
        <v>3.9757139592356439E-2</v>
      </c>
      <c r="BX53" s="35">
        <f>'Población %'!BX98*'Insumo 4'!BX$13</f>
        <v>3.9599759377686519E-2</v>
      </c>
      <c r="BY53" s="35">
        <f>'Población %'!BY98*'Insumo 4'!BY$13</f>
        <v>3.8251422394212635E-2</v>
      </c>
      <c r="BZ53" s="35">
        <f>'Población %'!BZ98*'Insumo 4'!BZ$13</f>
        <v>3.66882466404631E-2</v>
      </c>
      <c r="CA53" s="35">
        <f>'Población %'!CA98*'Insumo 4'!CA$13</f>
        <v>3.5048124856539443E-2</v>
      </c>
      <c r="CB53" s="35">
        <f>'Población %'!CB98*'Insumo 4'!CB$13</f>
        <v>3.3248301207877813E-2</v>
      </c>
      <c r="CC53" s="35">
        <f>'Población %'!CC98*'Insumo 4'!CC$13</f>
        <v>3.1444910585045852E-2</v>
      </c>
      <c r="CD53" s="35">
        <f>'Población %'!CD98*'Insumo 4'!CD$13</f>
        <v>2.9700478447192341E-2</v>
      </c>
      <c r="CE53" s="35">
        <f>'Población %'!CE98*'Insumo 4'!CE$13</f>
        <v>2.7963441359206236E-2</v>
      </c>
      <c r="CF53" s="35">
        <f>'Población %'!CF98*'Insumo 4'!CF$13</f>
        <v>2.6170853773667194E-2</v>
      </c>
      <c r="CG53" s="35">
        <f>'Población %'!CG98*'Insumo 4'!CG$13</f>
        <v>2.4413355105561758E-2</v>
      </c>
      <c r="CH53" s="35">
        <f>'Población %'!CH98*'Insumo 4'!CH$13</f>
        <v>2.2511953472644858E-2</v>
      </c>
      <c r="CI53" s="35">
        <f>'Población %'!CI98*'Insumo 4'!CI$13</f>
        <v>2.0353252881517361E-2</v>
      </c>
      <c r="CJ53" s="35">
        <f>'Población %'!CJ98*'Insumo 4'!CJ$13</f>
        <v>1.8044879394911156E-2</v>
      </c>
      <c r="CK53" s="35">
        <f>'Población %'!CK98*'Insumo 4'!CK$13</f>
        <v>1.5679998159312845E-2</v>
      </c>
      <c r="CL53" s="35">
        <f>'Población %'!CL98*'Insumo 4'!CL$13</f>
        <v>1.3458853094817242E-2</v>
      </c>
      <c r="CM53" s="35">
        <f>'Población %'!CM98*'Insumo 4'!CM$13</f>
        <v>1.1663244800857267E-2</v>
      </c>
      <c r="CN53" s="35">
        <f>'Población %'!CN98*'Insumo 4'!CN$13</f>
        <v>9.9679920767171658E-3</v>
      </c>
      <c r="CP53" s="40">
        <f t="shared" si="0"/>
        <v>2.2568279896394592</v>
      </c>
    </row>
    <row r="54" spans="1:94" x14ac:dyDescent="0.2">
      <c r="A54">
        <f>'Población %'!A99</f>
        <v>2038</v>
      </c>
      <c r="B54" s="35">
        <f>'Población %'!B99*'Insumo 4'!B$13</f>
        <v>2.132638978732854E-2</v>
      </c>
      <c r="C54" s="35">
        <f>'Población %'!C99*'Insumo 4'!C$13</f>
        <v>2.8038149592651409E-2</v>
      </c>
      <c r="D54" s="35">
        <f>'Población %'!D99*'Insumo 4'!D$13</f>
        <v>1.8549133061798048E-2</v>
      </c>
      <c r="E54" s="35">
        <f>'Población %'!E99*'Insumo 4'!E$13</f>
        <v>2.1433800299585509E-2</v>
      </c>
      <c r="F54" s="35">
        <f>'Población %'!F99*'Insumo 4'!F$13</f>
        <v>1.8058068761029021E-2</v>
      </c>
      <c r="G54" s="35">
        <f>'Población %'!G99*'Insumo 4'!G$13</f>
        <v>1.8214217455304743E-2</v>
      </c>
      <c r="H54" s="35">
        <f>'Población %'!H99*'Insumo 4'!H$13</f>
        <v>1.7029470628345415E-2</v>
      </c>
      <c r="I54" s="35">
        <f>'Población %'!I99*'Insumo 4'!I$13</f>
        <v>1.5693106475792872E-2</v>
      </c>
      <c r="J54" s="35">
        <f>'Población %'!J99*'Insumo 4'!J$13</f>
        <v>1.4325380201622977E-2</v>
      </c>
      <c r="K54" s="35">
        <f>'Población %'!K99*'Insumo 4'!K$13</f>
        <v>1.2802804487516329E-2</v>
      </c>
      <c r="L54" s="35">
        <f>'Población %'!L99*'Insumo 4'!L$13</f>
        <v>1.1249880049403074E-2</v>
      </c>
      <c r="M54" s="35">
        <f>'Población %'!M99*'Insumo 4'!M$13</f>
        <v>1.0201021250806861E-2</v>
      </c>
      <c r="N54" s="35">
        <f>'Población %'!N99*'Insumo 4'!N$13</f>
        <v>9.5892252682814958E-3</v>
      </c>
      <c r="O54" s="35">
        <f>'Población %'!O99*'Insumo 4'!O$13</f>
        <v>9.1339976522897357E-3</v>
      </c>
      <c r="P54" s="35">
        <f>'Población %'!P99*'Insumo 4'!P$13</f>
        <v>9.0715096205619787E-3</v>
      </c>
      <c r="Q54" s="35">
        <f>'Población %'!Q99*'Insumo 4'!Q$13</f>
        <v>9.2800418422418502E-3</v>
      </c>
      <c r="R54" s="35">
        <f>'Población %'!R99*'Insumo 4'!R$13</f>
        <v>9.4738678439399097E-3</v>
      </c>
      <c r="S54" s="35">
        <f>'Población %'!S99*'Insumo 4'!S$13</f>
        <v>9.6974614402944304E-3</v>
      </c>
      <c r="T54" s="35">
        <f>'Población %'!T99*'Insumo 4'!T$13</f>
        <v>1.00211602441554E-2</v>
      </c>
      <c r="U54" s="35">
        <f>'Población %'!U99*'Insumo 4'!U$13</f>
        <v>1.0402179731580174E-2</v>
      </c>
      <c r="V54" s="35">
        <f>'Población %'!V99*'Insumo 4'!V$13</f>
        <v>1.078300757214961E-2</v>
      </c>
      <c r="W54" s="35">
        <f>'Población %'!W99*'Insumo 4'!W$13</f>
        <v>1.1139133983562123E-2</v>
      </c>
      <c r="X54" s="35">
        <f>'Población %'!X99*'Insumo 4'!X$13</f>
        <v>1.1182740134011809E-2</v>
      </c>
      <c r="Y54" s="35">
        <f>'Población %'!Y99*'Insumo 4'!Y$13</f>
        <v>1.1239607612066353E-2</v>
      </c>
      <c r="Z54" s="35">
        <f>'Población %'!Z99*'Insumo 4'!Z$13</f>
        <v>1.1334746872567488E-2</v>
      </c>
      <c r="AA54" s="35">
        <f>'Población %'!AA99*'Insumo 4'!AA$13</f>
        <v>1.1437682866913056E-2</v>
      </c>
      <c r="AB54" s="35">
        <f>'Población %'!AB99*'Insumo 4'!AB$13</f>
        <v>1.1688836987378508E-2</v>
      </c>
      <c r="AC54" s="35">
        <f>'Población %'!AC99*'Insumo 4'!AC$13</f>
        <v>1.2176638564664168E-2</v>
      </c>
      <c r="AD54" s="35">
        <f>'Población %'!AD99*'Insumo 4'!AD$13</f>
        <v>1.2706015660445788E-2</v>
      </c>
      <c r="AE54" s="35">
        <f>'Población %'!AE99*'Insumo 4'!AE$13</f>
        <v>1.3253589867449145E-2</v>
      </c>
      <c r="AF54" s="35">
        <f>'Población %'!AF99*'Insumo 4'!AF$13</f>
        <v>1.3974676053639714E-2</v>
      </c>
      <c r="AG54" s="35">
        <f>'Población %'!AG99*'Insumo 4'!AG$13</f>
        <v>1.4697524413037091E-2</v>
      </c>
      <c r="AH54" s="35">
        <f>'Población %'!AH99*'Insumo 4'!AH$13</f>
        <v>1.5429729730336484E-2</v>
      </c>
      <c r="AI54" s="35">
        <f>'Población %'!AI99*'Insumo 4'!AI$13</f>
        <v>1.6344850448945975E-2</v>
      </c>
      <c r="AJ54" s="35">
        <f>'Población %'!AJ99*'Insumo 4'!AJ$13</f>
        <v>1.7251978264882038E-2</v>
      </c>
      <c r="AK54" s="35">
        <f>'Población %'!AK99*'Insumo 4'!AK$13</f>
        <v>1.8362842317303025E-2</v>
      </c>
      <c r="AL54" s="35">
        <f>'Población %'!AL99*'Insumo 4'!AL$13</f>
        <v>2.0050265162478396E-2</v>
      </c>
      <c r="AM54" s="35">
        <f>'Población %'!AM99*'Insumo 4'!AM$13</f>
        <v>2.2413656728012554E-2</v>
      </c>
      <c r="AN54" s="35">
        <f>'Población %'!AN99*'Insumo 4'!AN$13</f>
        <v>2.4672139367193199E-2</v>
      </c>
      <c r="AO54" s="35">
        <f>'Población %'!AO99*'Insumo 4'!AO$13</f>
        <v>2.6931476952770348E-2</v>
      </c>
      <c r="AP54" s="35">
        <f>'Población %'!AP99*'Insumo 4'!AP$13</f>
        <v>2.9109943313164716E-2</v>
      </c>
      <c r="AQ54" s="35">
        <f>'Población %'!AQ99*'Insumo 4'!AQ$13</f>
        <v>3.028944398868106E-2</v>
      </c>
      <c r="AR54" s="35">
        <f>'Población %'!AR99*'Insumo 4'!AR$13</f>
        <v>3.0509152024680592E-2</v>
      </c>
      <c r="AS54" s="35">
        <f>'Población %'!AS99*'Insumo 4'!AS$13</f>
        <v>3.1050705859839156E-2</v>
      </c>
      <c r="AT54" s="35">
        <f>'Población %'!AT99*'Insumo 4'!AT$13</f>
        <v>3.2014580372738244E-2</v>
      </c>
      <c r="AU54" s="35">
        <f>'Población %'!AU99*'Insumo 4'!AU$13</f>
        <v>3.2631104148342235E-2</v>
      </c>
      <c r="AV54" s="35">
        <f>'Población %'!AV99*'Insumo 4'!AV$13</f>
        <v>3.3685051231860476E-2</v>
      </c>
      <c r="AW54" s="35">
        <f>'Población %'!AW99*'Insumo 4'!AW$13</f>
        <v>3.4283004352870114E-2</v>
      </c>
      <c r="AX54" s="35">
        <f>'Población %'!AX99*'Insumo 4'!AX$13</f>
        <v>3.4030368511364061E-2</v>
      </c>
      <c r="AY54" s="35">
        <f>'Población %'!AY99*'Insumo 4'!AY$13</f>
        <v>3.3122869721311614E-2</v>
      </c>
      <c r="AZ54" s="35">
        <f>'Población %'!AZ99*'Insumo 4'!AZ$13</f>
        <v>3.2638422605785089E-2</v>
      </c>
      <c r="BA54" s="35">
        <f>'Población %'!BA99*'Insumo 4'!BA$13</f>
        <v>3.273004904648423E-2</v>
      </c>
      <c r="BB54" s="35">
        <f>'Población %'!BB99*'Insumo 4'!BB$13</f>
        <v>3.3942394622798681E-2</v>
      </c>
      <c r="BC54" s="35">
        <f>'Población %'!BC99*'Insumo 4'!BC$13</f>
        <v>3.6418139716807754E-2</v>
      </c>
      <c r="BD54" s="35">
        <f>'Población %'!BD99*'Insumo 4'!BD$13</f>
        <v>3.8854566743863547E-2</v>
      </c>
      <c r="BE54" s="35">
        <f>'Población %'!BE99*'Insumo 4'!BE$13</f>
        <v>4.0747756217680002E-2</v>
      </c>
      <c r="BF54" s="35">
        <f>'Población %'!BF99*'Insumo 4'!BF$13</f>
        <v>4.1857555477400943E-2</v>
      </c>
      <c r="BG54" s="35">
        <f>'Población %'!BG99*'Insumo 4'!BG$13</f>
        <v>4.2421245438331881E-2</v>
      </c>
      <c r="BH54" s="35">
        <f>'Población %'!BH99*'Insumo 4'!BH$13</f>
        <v>4.1984529493344143E-2</v>
      </c>
      <c r="BI54" s="35">
        <f>'Población %'!BI99*'Insumo 4'!BI$13</f>
        <v>4.1461164063531064E-2</v>
      </c>
      <c r="BJ54" s="35">
        <f>'Población %'!BJ99*'Insumo 4'!BJ$13</f>
        <v>4.0889448430732542E-2</v>
      </c>
      <c r="BK54" s="35">
        <f>'Población %'!BK99*'Insumo 4'!BK$13</f>
        <v>4.0578408843028775E-2</v>
      </c>
      <c r="BL54" s="35">
        <f>'Población %'!BL99*'Insumo 4'!BL$13</f>
        <v>3.9883277121782267E-2</v>
      </c>
      <c r="BM54" s="35">
        <f>'Población %'!BM99*'Insumo 4'!BM$13</f>
        <v>3.92257586516674E-2</v>
      </c>
      <c r="BN54" s="35">
        <f>'Población %'!BN99*'Insumo 4'!BN$13</f>
        <v>3.8472609529921369E-2</v>
      </c>
      <c r="BO54" s="35">
        <f>'Población %'!BO99*'Insumo 4'!BO$13</f>
        <v>3.7175433340199501E-2</v>
      </c>
      <c r="BP54" s="35">
        <f>'Población %'!BP99*'Insumo 4'!BP$13</f>
        <v>3.6137289925467282E-2</v>
      </c>
      <c r="BQ54" s="35">
        <f>'Población %'!BQ99*'Insumo 4'!BQ$13</f>
        <v>3.6136419975684626E-2</v>
      </c>
      <c r="BR54" s="35">
        <f>'Población %'!BR99*'Insumo 4'!BR$13</f>
        <v>3.6129049762395442E-2</v>
      </c>
      <c r="BS54" s="35">
        <f>'Población %'!BS99*'Insumo 4'!BS$13</f>
        <v>3.6423844390253569E-2</v>
      </c>
      <c r="BT54" s="35">
        <f>'Población %'!BT99*'Insumo 4'!BT$13</f>
        <v>3.8231039066880038E-2</v>
      </c>
      <c r="BU54" s="35">
        <f>'Población %'!BU99*'Insumo 4'!BU$13</f>
        <v>3.9586347245105409E-2</v>
      </c>
      <c r="BV54" s="35">
        <f>'Población %'!BV99*'Insumo 4'!BV$13</f>
        <v>4.0098293862764915E-2</v>
      </c>
      <c r="BW54" s="35">
        <f>'Población %'!BW99*'Insumo 4'!BW$13</f>
        <v>4.043137016127369E-2</v>
      </c>
      <c r="BX54" s="35">
        <f>'Población %'!BX99*'Insumo 4'!BX$13</f>
        <v>4.0396500094808205E-2</v>
      </c>
      <c r="BY54" s="35">
        <f>'Población %'!BY99*'Insumo 4'!BY$13</f>
        <v>3.9220613129488713E-2</v>
      </c>
      <c r="BZ54" s="35">
        <f>'Población %'!BZ99*'Insumo 4'!BZ$13</f>
        <v>3.7754077722165366E-2</v>
      </c>
      <c r="CA54" s="35">
        <f>'Población %'!CA99*'Insumo 4'!CA$13</f>
        <v>3.6069267887448929E-2</v>
      </c>
      <c r="CB54" s="35">
        <f>'Población %'!CB99*'Insumo 4'!CB$13</f>
        <v>3.4258691892891595E-2</v>
      </c>
      <c r="CC54" s="35">
        <f>'Población %'!CC99*'Insumo 4'!CC$13</f>
        <v>3.2332989831264168E-2</v>
      </c>
      <c r="CD54" s="35">
        <f>'Población %'!CD99*'Insumo 4'!CD$13</f>
        <v>3.0381105479157438E-2</v>
      </c>
      <c r="CE54" s="35">
        <f>'Población %'!CE99*'Insumo 4'!CE$13</f>
        <v>2.8482211630374288E-2</v>
      </c>
      <c r="CF54" s="35">
        <f>'Población %'!CF99*'Insumo 4'!CF$13</f>
        <v>2.6620403268178425E-2</v>
      </c>
      <c r="CG54" s="35">
        <f>'Población %'!CG99*'Insumo 4'!CG$13</f>
        <v>2.4739325022709029E-2</v>
      </c>
      <c r="CH54" s="35">
        <f>'Población %'!CH99*'Insumo 4'!CH$13</f>
        <v>2.2908626217011781E-2</v>
      </c>
      <c r="CI54" s="35">
        <f>'Población %'!CI99*'Insumo 4'!CI$13</f>
        <v>2.0958089065255321E-2</v>
      </c>
      <c r="CJ54" s="35">
        <f>'Población %'!CJ99*'Insumo 4'!CJ$13</f>
        <v>1.8799368138478118E-2</v>
      </c>
      <c r="CK54" s="35">
        <f>'Población %'!CK99*'Insumo 4'!CK$13</f>
        <v>1.6524984783519284E-2</v>
      </c>
      <c r="CL54" s="35">
        <f>'Población %'!CL99*'Insumo 4'!CL$13</f>
        <v>1.4135035109421093E-2</v>
      </c>
      <c r="CM54" s="35">
        <f>'Población %'!CM99*'Insumo 4'!CM$13</f>
        <v>1.1973845665458806E-2</v>
      </c>
      <c r="CN54" s="35">
        <f>'Población %'!CN99*'Insumo 4'!CN$13</f>
        <v>1.0363497492133798E-2</v>
      </c>
      <c r="CP54" s="40">
        <f t="shared" si="0"/>
        <v>2.2797612749421372</v>
      </c>
    </row>
    <row r="55" spans="1:94" x14ac:dyDescent="0.2">
      <c r="A55">
        <f>'Población %'!A100</f>
        <v>2039</v>
      </c>
      <c r="B55" s="35">
        <f>'Población %'!B100*'Insumo 4'!B$13</f>
        <v>2.1016386069855283E-2</v>
      </c>
      <c r="C55" s="35">
        <f>'Población %'!C100*'Insumo 4'!C$13</f>
        <v>2.761755016177218E-2</v>
      </c>
      <c r="D55" s="35">
        <f>'Población %'!D100*'Insumo 4'!D$13</f>
        <v>1.826165804924583E-2</v>
      </c>
      <c r="E55" s="35">
        <f>'Población %'!E100*'Insumo 4'!E$13</f>
        <v>2.104268463766884E-2</v>
      </c>
      <c r="F55" s="35">
        <f>'Población %'!F100*'Insumo 4'!F$13</f>
        <v>1.7757893007100192E-2</v>
      </c>
      <c r="G55" s="35">
        <f>'Población %'!G100*'Insumo 4'!G$13</f>
        <v>1.7908053818517764E-2</v>
      </c>
      <c r="H55" s="35">
        <f>'Población %'!H100*'Insumo 4'!H$13</f>
        <v>1.6741537996838144E-2</v>
      </c>
      <c r="I55" s="35">
        <f>'Población %'!I100*'Insumo 4'!I$13</f>
        <v>1.5427316528481675E-2</v>
      </c>
      <c r="J55" s="35">
        <f>'Población %'!J100*'Insumo 4'!J$13</f>
        <v>1.4082964545692696E-2</v>
      </c>
      <c r="K55" s="35">
        <f>'Población %'!K100*'Insumo 4'!K$13</f>
        <v>1.2587341478820882E-2</v>
      </c>
      <c r="L55" s="35">
        <f>'Población %'!L100*'Insumo 4'!L$13</f>
        <v>1.1065376773176675E-2</v>
      </c>
      <c r="M55" s="35">
        <f>'Población %'!M100*'Insumo 4'!M$13</f>
        <v>1.0039660503606173E-2</v>
      </c>
      <c r="N55" s="35">
        <f>'Población %'!N100*'Insumo 4'!N$13</f>
        <v>9.4429599012539542E-3</v>
      </c>
      <c r="O55" s="35">
        <f>'Población %'!O100*'Insumo 4'!O$13</f>
        <v>8.9965560538628545E-3</v>
      </c>
      <c r="P55" s="35">
        <f>'Población %'!P100*'Insumo 4'!P$13</f>
        <v>8.9366543919111828E-3</v>
      </c>
      <c r="Q55" s="35">
        <f>'Población %'!Q100*'Insumo 4'!Q$13</f>
        <v>9.1567838234721411E-3</v>
      </c>
      <c r="R55" s="35">
        <f>'Población %'!R100*'Insumo 4'!R$13</f>
        <v>9.3701342697785159E-3</v>
      </c>
      <c r="S55" s="35">
        <f>'Población %'!S100*'Insumo 4'!S$13</f>
        <v>9.6101248172146894E-3</v>
      </c>
      <c r="T55" s="35">
        <f>'Población %'!T100*'Insumo 4'!T$13</f>
        <v>9.9337913828596493E-3</v>
      </c>
      <c r="U55" s="35">
        <f>'Población %'!U100*'Insumo 4'!U$13</f>
        <v>1.0310702105790446E-2</v>
      </c>
      <c r="V55" s="35">
        <f>'Población %'!V100*'Insumo 4'!V$13</f>
        <v>1.0720261050066255E-2</v>
      </c>
      <c r="W55" s="35">
        <f>'Población %'!W100*'Insumo 4'!W$13</f>
        <v>1.1121565954010355E-2</v>
      </c>
      <c r="X55" s="35">
        <f>'Población %'!X100*'Insumo 4'!X$13</f>
        <v>1.119643945382671E-2</v>
      </c>
      <c r="Y55" s="35">
        <f>'Población %'!Y100*'Insumo 4'!Y$13</f>
        <v>1.1254335253126788E-2</v>
      </c>
      <c r="Z55" s="35">
        <f>'Población %'!Z100*'Insumo 4'!Z$13</f>
        <v>1.135684870663722E-2</v>
      </c>
      <c r="AA55" s="35">
        <f>'Población %'!AA100*'Insumo 4'!AA$13</f>
        <v>1.1436007397843602E-2</v>
      </c>
      <c r="AB55" s="35">
        <f>'Población %'!AB100*'Insumo 4'!AB$13</f>
        <v>1.1642685047011233E-2</v>
      </c>
      <c r="AC55" s="35">
        <f>'Población %'!AC100*'Insumo 4'!AC$13</f>
        <v>1.209542370888804E-2</v>
      </c>
      <c r="AD55" s="35">
        <f>'Población %'!AD100*'Insumo 4'!AD$13</f>
        <v>1.2617399840117878E-2</v>
      </c>
      <c r="AE55" s="35">
        <f>'Población %'!AE100*'Insumo 4'!AE$13</f>
        <v>1.3144666800232246E-2</v>
      </c>
      <c r="AF55" s="35">
        <f>'Población %'!AF100*'Insumo 4'!AF$13</f>
        <v>1.3858982850455278E-2</v>
      </c>
      <c r="AG55" s="35">
        <f>'Población %'!AG100*'Insumo 4'!AG$13</f>
        <v>1.4584489080274239E-2</v>
      </c>
      <c r="AH55" s="35">
        <f>'Población %'!AH100*'Insumo 4'!AH$13</f>
        <v>1.5302401134190338E-2</v>
      </c>
      <c r="AI55" s="35">
        <f>'Población %'!AI100*'Insumo 4'!AI$13</f>
        <v>1.6207085354268003E-2</v>
      </c>
      <c r="AJ55" s="35">
        <f>'Población %'!AJ100*'Insumo 4'!AJ$13</f>
        <v>1.7148261789074148E-2</v>
      </c>
      <c r="AK55" s="35">
        <f>'Población %'!AK100*'Insumo 4'!AK$13</f>
        <v>1.8054657925701531E-2</v>
      </c>
      <c r="AL55" s="35">
        <f>'Población %'!AL100*'Insumo 4'!AL$13</f>
        <v>1.9396836360136595E-2</v>
      </c>
      <c r="AM55" s="35">
        <f>'Población %'!AM100*'Insumo 4'!AM$13</f>
        <v>2.1509681692981591E-2</v>
      </c>
      <c r="AN55" s="35">
        <f>'Población %'!AN100*'Insumo 4'!AN$13</f>
        <v>2.3778070445486309E-2</v>
      </c>
      <c r="AO55" s="35">
        <f>'Población %'!AO100*'Insumo 4'!AO$13</f>
        <v>2.5984493070982388E-2</v>
      </c>
      <c r="AP55" s="35">
        <f>'Población %'!AP100*'Insumo 4'!AP$13</f>
        <v>2.8440046495552377E-2</v>
      </c>
      <c r="AQ55" s="35">
        <f>'Población %'!AQ100*'Insumo 4'!AQ$13</f>
        <v>3.0146445499187886E-2</v>
      </c>
      <c r="AR55" s="35">
        <f>'Población %'!AR100*'Insumo 4'!AR$13</f>
        <v>3.0772885001148907E-2</v>
      </c>
      <c r="AS55" s="35">
        <f>'Población %'!AS100*'Insumo 4'!AS$13</f>
        <v>3.1322785831397318E-2</v>
      </c>
      <c r="AT55" s="35">
        <f>'Población %'!AT100*'Insumo 4'!AT$13</f>
        <v>3.2333813874691322E-2</v>
      </c>
      <c r="AU55" s="35">
        <f>'Población %'!AU100*'Insumo 4'!AU$13</f>
        <v>3.3228303781416314E-2</v>
      </c>
      <c r="AV55" s="35">
        <f>'Población %'!AV100*'Insumo 4'!AV$13</f>
        <v>3.4659627692333377E-2</v>
      </c>
      <c r="AW55" s="35">
        <f>'Población %'!AW100*'Insumo 4'!AW$13</f>
        <v>3.5551717641897622E-2</v>
      </c>
      <c r="AX55" s="35">
        <f>'Población %'!AX100*'Insumo 4'!AX$13</f>
        <v>3.5404630123561577E-2</v>
      </c>
      <c r="AY55" s="35">
        <f>'Población %'!AY100*'Insumo 4'!AY$13</f>
        <v>3.4626446521949517E-2</v>
      </c>
      <c r="AZ55" s="35">
        <f>'Población %'!AZ100*'Insumo 4'!AZ$13</f>
        <v>3.3968450056131611E-2</v>
      </c>
      <c r="BA55" s="35">
        <f>'Población %'!BA100*'Insumo 4'!BA$13</f>
        <v>3.3690976079869352E-2</v>
      </c>
      <c r="BB55" s="35">
        <f>'Población %'!BB100*'Insumo 4'!BB$13</f>
        <v>3.4648934679835562E-2</v>
      </c>
      <c r="BC55" s="35">
        <f>'Población %'!BC100*'Insumo 4'!BC$13</f>
        <v>3.7252520357337643E-2</v>
      </c>
      <c r="BD55" s="35">
        <f>'Población %'!BD100*'Insumo 4'!BD$13</f>
        <v>3.9789933528829903E-2</v>
      </c>
      <c r="BE55" s="35">
        <f>'Población %'!BE100*'Insumo 4'!BE$13</f>
        <v>4.1471980770243583E-2</v>
      </c>
      <c r="BF55" s="35">
        <f>'Población %'!BF100*'Insumo 4'!BF$13</f>
        <v>4.2224721570281662E-2</v>
      </c>
      <c r="BG55" s="35">
        <f>'Población %'!BG100*'Insumo 4'!BG$13</f>
        <v>4.2533187789404847E-2</v>
      </c>
      <c r="BH55" s="35">
        <f>'Población %'!BH100*'Insumo 4'!BH$13</f>
        <v>4.2048837977015113E-2</v>
      </c>
      <c r="BI55" s="35">
        <f>'Población %'!BI100*'Insumo 4'!BI$13</f>
        <v>4.1423423378177247E-2</v>
      </c>
      <c r="BJ55" s="35">
        <f>'Población %'!BJ100*'Insumo 4'!BJ$13</f>
        <v>4.1025484306642233E-2</v>
      </c>
      <c r="BK55" s="35">
        <f>'Población %'!BK100*'Insumo 4'!BK$13</f>
        <v>4.1051457327762414E-2</v>
      </c>
      <c r="BL55" s="35">
        <f>'Población %'!BL100*'Insumo 4'!BL$13</f>
        <v>4.0581306904564143E-2</v>
      </c>
      <c r="BM55" s="35">
        <f>'Población %'!BM100*'Insumo 4'!BM$13</f>
        <v>3.986241412650237E-2</v>
      </c>
      <c r="BN55" s="35">
        <f>'Población %'!BN100*'Insumo 4'!BN$13</f>
        <v>3.9097387330652503E-2</v>
      </c>
      <c r="BO55" s="35">
        <f>'Población %'!BO100*'Insumo 4'!BO$13</f>
        <v>3.78052854651659E-2</v>
      </c>
      <c r="BP55" s="35">
        <f>'Población %'!BP100*'Insumo 4'!BP$13</f>
        <v>3.6760397110505438E-2</v>
      </c>
      <c r="BQ55" s="35">
        <f>'Población %'!BQ100*'Insumo 4'!BQ$13</f>
        <v>3.6776666062224003E-2</v>
      </c>
      <c r="BR55" s="35">
        <f>'Población %'!BR100*'Insumo 4'!BR$13</f>
        <v>3.6817739361188338E-2</v>
      </c>
      <c r="BS55" s="35">
        <f>'Población %'!BS100*'Insumo 4'!BS$13</f>
        <v>3.7174049954400719E-2</v>
      </c>
      <c r="BT55" s="35">
        <f>'Población %'!BT100*'Insumo 4'!BT$13</f>
        <v>3.9004347917747442E-2</v>
      </c>
      <c r="BU55" s="35">
        <f>'Población %'!BU100*'Insumo 4'!BU$13</f>
        <v>4.0331054097152985E-2</v>
      </c>
      <c r="BV55" s="35">
        <f>'Población %'!BV100*'Insumo 4'!BV$13</f>
        <v>4.0824283255281292E-2</v>
      </c>
      <c r="BW55" s="35">
        <f>'Población %'!BW100*'Insumo 4'!BW$13</f>
        <v>4.1189389972353802E-2</v>
      </c>
      <c r="BX55" s="35">
        <f>'Población %'!BX100*'Insumo 4'!BX$13</f>
        <v>4.1148171218007228E-2</v>
      </c>
      <c r="BY55" s="35">
        <f>'Población %'!BY100*'Insumo 4'!BY$13</f>
        <v>4.0085752323431562E-2</v>
      </c>
      <c r="BZ55" s="35">
        <f>'Población %'!BZ100*'Insumo 4'!BZ$13</f>
        <v>3.8804518715439738E-2</v>
      </c>
      <c r="CA55" s="35">
        <f>'Población %'!CA100*'Insumo 4'!CA$13</f>
        <v>3.7220739614028372E-2</v>
      </c>
      <c r="CB55" s="35">
        <f>'Población %'!CB100*'Insumo 4'!CB$13</f>
        <v>3.5358147071347434E-2</v>
      </c>
      <c r="CC55" s="35">
        <f>'Población %'!CC100*'Insumo 4'!CC$13</f>
        <v>3.3414788201103857E-2</v>
      </c>
      <c r="CD55" s="35">
        <f>'Población %'!CD100*'Insumo 4'!CD$13</f>
        <v>3.1343478295326556E-2</v>
      </c>
      <c r="CE55" s="35">
        <f>'Población %'!CE100*'Insumo 4'!CE$13</f>
        <v>2.9243866302971752E-2</v>
      </c>
      <c r="CF55" s="35">
        <f>'Población %'!CF100*'Insumo 4'!CF$13</f>
        <v>2.7218514386807675E-2</v>
      </c>
      <c r="CG55" s="35">
        <f>'Población %'!CG100*'Insumo 4'!CG$13</f>
        <v>2.5257777674894462E-2</v>
      </c>
      <c r="CH55" s="35">
        <f>'Población %'!CH100*'Insumo 4'!CH$13</f>
        <v>2.3298201556802886E-2</v>
      </c>
      <c r="CI55" s="35">
        <f>'Población %'!CI100*'Insumo 4'!CI$13</f>
        <v>2.1380593924042741E-2</v>
      </c>
      <c r="CJ55" s="35">
        <f>'Población %'!CJ100*'Insumo 4'!CJ$13</f>
        <v>1.9374710210487128E-2</v>
      </c>
      <c r="CK55" s="35">
        <f>'Población %'!CK100*'Insumo 4'!CK$13</f>
        <v>1.7207924244622513E-2</v>
      </c>
      <c r="CL55" s="35">
        <f>'Población %'!CL100*'Insumo 4'!CL$13</f>
        <v>1.4958470115830883E-2</v>
      </c>
      <c r="CM55" s="35">
        <f>'Población %'!CM100*'Insumo 4'!CM$13</f>
        <v>1.2532828684858747E-2</v>
      </c>
      <c r="CN55" s="35">
        <f>'Población %'!CN100*'Insumo 4'!CN$13</f>
        <v>1.0436718220981885E-2</v>
      </c>
      <c r="CP55" s="40">
        <f t="shared" si="0"/>
        <v>2.3038428558356223</v>
      </c>
    </row>
    <row r="56" spans="1:94" x14ac:dyDescent="0.2">
      <c r="A56">
        <f>'Población %'!A101</f>
        <v>2040</v>
      </c>
      <c r="B56" s="35">
        <f>'Población %'!B101*'Insumo 4'!B$13</f>
        <v>2.0724372622318563E-2</v>
      </c>
      <c r="C56" s="35">
        <f>'Población %'!C101*'Insumo 4'!C$13</f>
        <v>2.7221140189800437E-2</v>
      </c>
      <c r="D56" s="35">
        <f>'Población %'!D101*'Insumo 4'!D$13</f>
        <v>1.7990517371238825E-2</v>
      </c>
      <c r="E56" s="35">
        <f>'Población %'!E101*'Insumo 4'!E$13</f>
        <v>2.0719121226801782E-2</v>
      </c>
      <c r="F56" s="35">
        <f>'Población %'!F101*'Insumo 4'!F$13</f>
        <v>1.7452758181916044E-2</v>
      </c>
      <c r="G56" s="35">
        <f>'Población %'!G101*'Insumo 4'!G$13</f>
        <v>1.7601258354562607E-2</v>
      </c>
      <c r="H56" s="35">
        <f>'Población %'!H101*'Insumo 4'!H$13</f>
        <v>1.6455933376865583E-2</v>
      </c>
      <c r="I56" s="35">
        <f>'Población %'!I101*'Insumo 4'!I$13</f>
        <v>1.5165806437149125E-2</v>
      </c>
      <c r="J56" s="35">
        <f>'Población %'!J101*'Insumo 4'!J$13</f>
        <v>1.3846497979360731E-2</v>
      </c>
      <c r="K56" s="35">
        <f>'Población %'!K101*'Insumo 4'!K$13</f>
        <v>1.2378201064371284E-2</v>
      </c>
      <c r="L56" s="35">
        <f>'Población %'!L101*'Insumo 4'!L$13</f>
        <v>1.0883937722597064E-2</v>
      </c>
      <c r="M56" s="35">
        <f>'Población %'!M101*'Insumo 4'!M$13</f>
        <v>9.8809651372647918E-3</v>
      </c>
      <c r="N56" s="35">
        <f>'Población %'!N101*'Insumo 4'!N$13</f>
        <v>9.3005849071697184E-3</v>
      </c>
      <c r="O56" s="35">
        <f>'Población %'!O101*'Insumo 4'!O$13</f>
        <v>8.8668491634887256E-3</v>
      </c>
      <c r="P56" s="35">
        <f>'Población %'!P101*'Insumo 4'!P$13</f>
        <v>8.8097838296568587E-3</v>
      </c>
      <c r="Q56" s="35">
        <f>'Población %'!Q101*'Insumo 4'!Q$13</f>
        <v>9.0286717482172922E-3</v>
      </c>
      <c r="R56" s="35">
        <f>'Población %'!R101*'Insumo 4'!R$13</f>
        <v>9.253057073427301E-3</v>
      </c>
      <c r="S56" s="35">
        <f>'Población %'!S101*'Insumo 4'!S$13</f>
        <v>9.5111878646046057E-3</v>
      </c>
      <c r="T56" s="35">
        <f>'Población %'!T101*'Insumo 4'!T$13</f>
        <v>9.8497117297085147E-3</v>
      </c>
      <c r="U56" s="35">
        <f>'Población %'!U101*'Insumo 4'!U$13</f>
        <v>1.0226196887047704E-2</v>
      </c>
      <c r="V56" s="35">
        <f>'Población %'!V101*'Insumo 4'!V$13</f>
        <v>1.0631449288250546E-2</v>
      </c>
      <c r="W56" s="35">
        <f>'Población %'!W101*'Insumo 4'!W$13</f>
        <v>1.1061108935988124E-2</v>
      </c>
      <c r="X56" s="35">
        <f>'Población %'!X101*'Insumo 4'!X$13</f>
        <v>1.1181142508428939E-2</v>
      </c>
      <c r="Y56" s="35">
        <f>'Población %'!Y101*'Insumo 4'!Y$13</f>
        <v>1.1269133639248708E-2</v>
      </c>
      <c r="Z56" s="35">
        <f>'Población %'!Z101*'Insumo 4'!Z$13</f>
        <v>1.1372278341896544E-2</v>
      </c>
      <c r="AA56" s="35">
        <f>'Población %'!AA101*'Insumo 4'!AA$13</f>
        <v>1.1458430399919308E-2</v>
      </c>
      <c r="AB56" s="35">
        <f>'Población %'!AB101*'Insumo 4'!AB$13</f>
        <v>1.1640116084701016E-2</v>
      </c>
      <c r="AC56" s="35">
        <f>'Población %'!AC101*'Insumo 4'!AC$13</f>
        <v>1.2045311001130389E-2</v>
      </c>
      <c r="AD56" s="35">
        <f>'Población %'!AD101*'Insumo 4'!AD$13</f>
        <v>1.2529945284618158E-2</v>
      </c>
      <c r="AE56" s="35">
        <f>'Población %'!AE101*'Insumo 4'!AE$13</f>
        <v>1.304925057640534E-2</v>
      </c>
      <c r="AF56" s="35">
        <f>'Población %'!AF101*'Insumo 4'!AF$13</f>
        <v>1.3740727743004008E-2</v>
      </c>
      <c r="AG56" s="35">
        <f>'Población %'!AG101*'Insumo 4'!AG$13</f>
        <v>1.4459335804281503E-2</v>
      </c>
      <c r="AH56" s="35">
        <f>'Población %'!AH101*'Insumo 4'!AH$13</f>
        <v>1.5180499085781287E-2</v>
      </c>
      <c r="AI56" s="35">
        <f>'Población %'!AI101*'Insumo 4'!AI$13</f>
        <v>1.6069346491338822E-2</v>
      </c>
      <c r="AJ56" s="35">
        <f>'Población %'!AJ101*'Insumo 4'!AJ$13</f>
        <v>1.6999517347920309E-2</v>
      </c>
      <c r="AK56" s="35">
        <f>'Población %'!AK101*'Insumo 4'!AK$13</f>
        <v>1.7941808407194278E-2</v>
      </c>
      <c r="AL56" s="35">
        <f>'Población %'!AL101*'Insumo 4'!AL$13</f>
        <v>1.9067468279914443E-2</v>
      </c>
      <c r="AM56" s="35">
        <f>'Población %'!AM101*'Insumo 4'!AM$13</f>
        <v>2.0806100712752133E-2</v>
      </c>
      <c r="AN56" s="35">
        <f>'Población %'!AN101*'Insumo 4'!AN$13</f>
        <v>2.2818124653781555E-2</v>
      </c>
      <c r="AO56" s="35">
        <f>'Población %'!AO101*'Insumo 4'!AO$13</f>
        <v>2.5042630534762217E-2</v>
      </c>
      <c r="AP56" s="35">
        <f>'Población %'!AP101*'Insumo 4'!AP$13</f>
        <v>2.7440591967416807E-2</v>
      </c>
      <c r="AQ56" s="35">
        <f>'Población %'!AQ101*'Insumo 4'!AQ$13</f>
        <v>2.9454380296924355E-2</v>
      </c>
      <c r="AR56" s="35">
        <f>'Población %'!AR101*'Insumo 4'!AR$13</f>
        <v>3.0631133738428198E-2</v>
      </c>
      <c r="AS56" s="35">
        <f>'Población %'!AS101*'Insumo 4'!AS$13</f>
        <v>3.1598338787530607E-2</v>
      </c>
      <c r="AT56" s="35">
        <f>'Población %'!AT101*'Insumo 4'!AT$13</f>
        <v>3.2622940355951389E-2</v>
      </c>
      <c r="AU56" s="35">
        <f>'Población %'!AU101*'Insumo 4'!AU$13</f>
        <v>3.3566429306156928E-2</v>
      </c>
      <c r="AV56" s="35">
        <f>'Población %'!AV101*'Insumo 4'!AV$13</f>
        <v>3.5301014601264231E-2</v>
      </c>
      <c r="AW56" s="35">
        <f>'Población %'!AW101*'Insumo 4'!AW$13</f>
        <v>3.6588288346850219E-2</v>
      </c>
      <c r="AX56" s="35">
        <f>'Población %'!AX101*'Insumo 4'!AX$13</f>
        <v>3.6722889556634906E-2</v>
      </c>
      <c r="AY56" s="35">
        <f>'Población %'!AY101*'Insumo 4'!AY$13</f>
        <v>3.6033927785643509E-2</v>
      </c>
      <c r="AZ56" s="35">
        <f>'Población %'!AZ101*'Insumo 4'!AZ$13</f>
        <v>3.5520719688453321E-2</v>
      </c>
      <c r="BA56" s="35">
        <f>'Población %'!BA101*'Insumo 4'!BA$13</f>
        <v>3.5075023353406509E-2</v>
      </c>
      <c r="BB56" s="35">
        <f>'Población %'!BB101*'Insumo 4'!BB$13</f>
        <v>3.5677054123973526E-2</v>
      </c>
      <c r="BC56" s="35">
        <f>'Población %'!BC101*'Insumo 4'!BC$13</f>
        <v>3.803933937880228E-2</v>
      </c>
      <c r="BD56" s="35">
        <f>'Población %'!BD101*'Insumo 4'!BD$13</f>
        <v>4.07149472417319E-2</v>
      </c>
      <c r="BE56" s="35">
        <f>'Población %'!BE101*'Insumo 4'!BE$13</f>
        <v>4.2485982083245437E-2</v>
      </c>
      <c r="BF56" s="35">
        <f>'Población %'!BF101*'Insumo 4'!BF$13</f>
        <v>4.299099237709092E-2</v>
      </c>
      <c r="BG56" s="35">
        <f>'Población %'!BG101*'Insumo 4'!BG$13</f>
        <v>4.2923544660137432E-2</v>
      </c>
      <c r="BH56" s="35">
        <f>'Población %'!BH101*'Insumo 4'!BH$13</f>
        <v>4.2177884186278151E-2</v>
      </c>
      <c r="BI56" s="35">
        <f>'Población %'!BI101*'Insumo 4'!BI$13</f>
        <v>4.1505640790956054E-2</v>
      </c>
      <c r="BJ56" s="35">
        <f>'Población %'!BJ101*'Insumo 4'!BJ$13</f>
        <v>4.1006504106259348E-2</v>
      </c>
      <c r="BK56" s="35">
        <f>'Población %'!BK101*'Insumo 4'!BK$13</f>
        <v>4.1208295717098858E-2</v>
      </c>
      <c r="BL56" s="35">
        <f>'Población %'!BL101*'Insumo 4'!BL$13</f>
        <v>4.1078331801450971E-2</v>
      </c>
      <c r="BM56" s="35">
        <f>'Población %'!BM101*'Insumo 4'!BM$13</f>
        <v>4.0586822924280827E-2</v>
      </c>
      <c r="BN56" s="35">
        <f>'Población %'!BN101*'Insumo 4'!BN$13</f>
        <v>3.9760323458571757E-2</v>
      </c>
      <c r="BO56" s="35">
        <f>'Población %'!BO101*'Insumo 4'!BO$13</f>
        <v>3.8448786520811261E-2</v>
      </c>
      <c r="BP56" s="35">
        <f>'Población %'!BP101*'Insumo 4'!BP$13</f>
        <v>3.7413902589197238E-2</v>
      </c>
      <c r="BQ56" s="35">
        <f>'Población %'!BQ101*'Insumo 4'!BQ$13</f>
        <v>3.7441289343708613E-2</v>
      </c>
      <c r="BR56" s="35">
        <f>'Población %'!BR101*'Insumo 4'!BR$13</f>
        <v>3.7501901408063011E-2</v>
      </c>
      <c r="BS56" s="35">
        <f>'Población %'!BS101*'Insumo 4'!BS$13</f>
        <v>3.791980028933848E-2</v>
      </c>
      <c r="BT56" s="35">
        <f>'Población %'!BT101*'Insumo 4'!BT$13</f>
        <v>3.9848512643799051E-2</v>
      </c>
      <c r="BU56" s="35">
        <f>'Población %'!BU101*'Insumo 4'!BU$13</f>
        <v>4.1194093824734941E-2</v>
      </c>
      <c r="BV56" s="35">
        <f>'Población %'!BV101*'Insumo 4'!BV$13</f>
        <v>4.1647532799192699E-2</v>
      </c>
      <c r="BW56" s="35">
        <f>'Población %'!BW101*'Insumo 4'!BW$13</f>
        <v>4.1998669365221925E-2</v>
      </c>
      <c r="BX56" s="35">
        <f>'Población %'!BX101*'Insumo 4'!BX$13</f>
        <v>4.1986931775676875E-2</v>
      </c>
      <c r="BY56" s="35">
        <f>'Población %'!BY101*'Insumo 4'!BY$13</f>
        <v>4.0900537846331575E-2</v>
      </c>
      <c r="BZ56" s="35">
        <f>'Población %'!BZ101*'Insumo 4'!BZ$13</f>
        <v>3.9739217748946648E-2</v>
      </c>
      <c r="CA56" s="35">
        <f>'Población %'!CA101*'Insumo 4'!CA$13</f>
        <v>3.8350749477550967E-2</v>
      </c>
      <c r="CB56" s="35">
        <f>'Población %'!CB101*'Insumo 4'!CB$13</f>
        <v>3.6594824983169794E-2</v>
      </c>
      <c r="CC56" s="35">
        <f>'Población %'!CC101*'Insumo 4'!CC$13</f>
        <v>3.4593962060035503E-2</v>
      </c>
      <c r="CD56" s="35">
        <f>'Población %'!CD101*'Insumo 4'!CD$13</f>
        <v>3.2496913479006531E-2</v>
      </c>
      <c r="CE56" s="35">
        <f>'Población %'!CE101*'Insumo 4'!CE$13</f>
        <v>3.0279469556910552E-2</v>
      </c>
      <c r="CF56" s="35">
        <f>'Población %'!CF101*'Insumo 4'!CF$13</f>
        <v>2.8061031453845076E-2</v>
      </c>
      <c r="CG56" s="35">
        <f>'Población %'!CG101*'Insumo 4'!CG$13</f>
        <v>2.5935534947651138E-2</v>
      </c>
      <c r="CH56" s="35">
        <f>'Población %'!CH101*'Insumo 4'!CH$13</f>
        <v>2.3887048779646858E-2</v>
      </c>
      <c r="CI56" s="35">
        <f>'Población %'!CI101*'Insumo 4'!CI$13</f>
        <v>2.1834854927701441E-2</v>
      </c>
      <c r="CJ56" s="35">
        <f>'Población %'!CJ101*'Insumo 4'!CJ$13</f>
        <v>1.9821722612731966E-2</v>
      </c>
      <c r="CK56" s="35">
        <f>'Población %'!CK101*'Insumo 4'!CK$13</f>
        <v>1.7749402014724792E-2</v>
      </c>
      <c r="CL56" s="35">
        <f>'Población %'!CL101*'Insumo 4'!CL$13</f>
        <v>1.5564932935401237E-2</v>
      </c>
      <c r="CM56" s="35">
        <f>'Población %'!CM101*'Insumo 4'!CM$13</f>
        <v>1.3333474335946578E-2</v>
      </c>
      <c r="CN56" s="35">
        <f>'Población %'!CN101*'Insumo 4'!CN$13</f>
        <v>1.0875567984232093E-2</v>
      </c>
      <c r="CP56" s="40">
        <f t="shared" si="0"/>
        <v>2.3296622843270005</v>
      </c>
    </row>
    <row r="57" spans="1:94" x14ac:dyDescent="0.2">
      <c r="A57">
        <f>'Población %'!A102</f>
        <v>2041</v>
      </c>
      <c r="B57" s="35">
        <f>'Población %'!B102*'Insumo 4'!B$13</f>
        <v>2.0459055187760835E-2</v>
      </c>
      <c r="C57" s="35">
        <f>'Población %'!C102*'Insumo 4'!C$13</f>
        <v>2.6907382934982443E-2</v>
      </c>
      <c r="D57" s="35">
        <f>'Población %'!D102*'Insumo 4'!D$13</f>
        <v>1.7762835508399518E-2</v>
      </c>
      <c r="E57" s="35">
        <f>'Población %'!E102*'Insumo 4'!E$13</f>
        <v>2.0434543251541867E-2</v>
      </c>
      <c r="F57" s="35">
        <f>'Población %'!F102*'Insumo 4'!F$13</f>
        <v>1.7195469556336905E-2</v>
      </c>
      <c r="G57" s="35">
        <f>'Población %'!G102*'Insumo 4'!G$13</f>
        <v>1.7325671033793632E-2</v>
      </c>
      <c r="H57" s="35">
        <f>'Población %'!H102*'Insumo 4'!H$13</f>
        <v>1.6185186581249636E-2</v>
      </c>
      <c r="I57" s="35">
        <f>'Población %'!I102*'Insumo 4'!I$13</f>
        <v>1.4906414993450651E-2</v>
      </c>
      <c r="J57" s="35">
        <f>'Población %'!J102*'Insumo 4'!J$13</f>
        <v>1.3602107437634677E-2</v>
      </c>
      <c r="K57" s="35">
        <f>'Población %'!K102*'Insumo 4'!K$13</f>
        <v>1.2154160485106279E-2</v>
      </c>
      <c r="L57" s="35">
        <f>'Población %'!L102*'Insumo 4'!L$13</f>
        <v>1.0682916483795817E-2</v>
      </c>
      <c r="M57" s="35">
        <f>'Población %'!M102*'Insumo 4'!M$13</f>
        <v>9.6962382963058542E-3</v>
      </c>
      <c r="N57" s="35">
        <f>'Población %'!N102*'Insumo 4'!N$13</f>
        <v>9.1292487301913097E-3</v>
      </c>
      <c r="O57" s="35">
        <f>'Población %'!O102*'Insumo 4'!O$13</f>
        <v>8.709632812379086E-3</v>
      </c>
      <c r="P57" s="35">
        <f>'Población %'!P102*'Insumo 4'!P$13</f>
        <v>8.6611862989864081E-3</v>
      </c>
      <c r="Q57" s="35">
        <f>'Población %'!Q102*'Insumo 4'!Q$13</f>
        <v>8.8818137910178421E-3</v>
      </c>
      <c r="R57" s="35">
        <f>'Población %'!R102*'Insumo 4'!R$13</f>
        <v>9.1082650315214286E-3</v>
      </c>
      <c r="S57" s="35">
        <f>'Población %'!S102*'Insumo 4'!S$13</f>
        <v>9.3798896620694624E-3</v>
      </c>
      <c r="T57" s="35">
        <f>'Población %'!T102*'Insumo 4'!T$13</f>
        <v>9.7386669996819865E-3</v>
      </c>
      <c r="U57" s="35">
        <f>'Población %'!U102*'Insumo 4'!U$13</f>
        <v>1.0133878134572283E-2</v>
      </c>
      <c r="V57" s="35">
        <f>'Población %'!V102*'Insumo 4'!V$13</f>
        <v>1.0543743400737424E-2</v>
      </c>
      <c r="W57" s="35">
        <f>'Población %'!W102*'Insumo 4'!W$13</f>
        <v>1.0974935095923986E-2</v>
      </c>
      <c r="X57" s="35">
        <f>'Población %'!X102*'Insumo 4'!X$13</f>
        <v>1.1130867356671495E-2</v>
      </c>
      <c r="Y57" s="35">
        <f>'Población %'!Y102*'Insumo 4'!Y$13</f>
        <v>1.1268507933170647E-2</v>
      </c>
      <c r="Z57" s="35">
        <f>'Población %'!Z102*'Insumo 4'!Z$13</f>
        <v>1.1405080201156919E-2</v>
      </c>
      <c r="AA57" s="35">
        <f>'Población %'!AA102*'Insumo 4'!AA$13</f>
        <v>1.1494825312026998E-2</v>
      </c>
      <c r="AB57" s="35">
        <f>'Población %'!AB102*'Insumo 4'!AB$13</f>
        <v>1.1686773271820028E-2</v>
      </c>
      <c r="AC57" s="35">
        <f>'Población %'!AC102*'Insumo 4'!AC$13</f>
        <v>1.2069517002971228E-2</v>
      </c>
      <c r="AD57" s="35">
        <f>'Población %'!AD102*'Insumo 4'!AD$13</f>
        <v>1.2506963589013927E-2</v>
      </c>
      <c r="AE57" s="35">
        <f>'Población %'!AE102*'Insumo 4'!AE$13</f>
        <v>1.2988971208029922E-2</v>
      </c>
      <c r="AF57" s="35">
        <f>'Población %'!AF102*'Insumo 4'!AF$13</f>
        <v>1.3672098316126837E-2</v>
      </c>
      <c r="AG57" s="35">
        <f>'Población %'!AG102*'Insumo 4'!AG$13</f>
        <v>1.4367697835539556E-2</v>
      </c>
      <c r="AH57" s="35">
        <f>'Población %'!AH102*'Insumo 4'!AH$13</f>
        <v>1.5082496222995335E-2</v>
      </c>
      <c r="AI57" s="35">
        <f>'Población %'!AI102*'Insumo 4'!AI$13</f>
        <v>1.5973780775087064E-2</v>
      </c>
      <c r="AJ57" s="35">
        <f>'Población %'!AJ102*'Insumo 4'!AJ$13</f>
        <v>1.6885955123549134E-2</v>
      </c>
      <c r="AK57" s="35">
        <f>'Población %'!AK102*'Insumo 4'!AK$13</f>
        <v>1.7814113357638401E-2</v>
      </c>
      <c r="AL57" s="35">
        <f>'Población %'!AL102*'Insumo 4'!AL$13</f>
        <v>1.8972573803008933E-2</v>
      </c>
      <c r="AM57" s="35">
        <f>'Población %'!AM102*'Insumo 4'!AM$13</f>
        <v>2.0473788938896429E-2</v>
      </c>
      <c r="AN57" s="35">
        <f>'Población %'!AN102*'Insumo 4'!AN$13</f>
        <v>2.2090708168837521E-2</v>
      </c>
      <c r="AO57" s="35">
        <f>'Población %'!AO102*'Insumo 4'!AO$13</f>
        <v>2.4050510256156871E-2</v>
      </c>
      <c r="AP57" s="35">
        <f>'Población %'!AP102*'Insumo 4'!AP$13</f>
        <v>2.646633206949451E-2</v>
      </c>
      <c r="AQ57" s="35">
        <f>'Población %'!AQ102*'Insumo 4'!AQ$13</f>
        <v>2.8440598025527581E-2</v>
      </c>
      <c r="AR57" s="35">
        <f>'Población %'!AR102*'Insumo 4'!AR$13</f>
        <v>2.9950357511227356E-2</v>
      </c>
      <c r="AS57" s="35">
        <f>'Población %'!AS102*'Insumo 4'!AS$13</f>
        <v>3.1476766715835811E-2</v>
      </c>
      <c r="AT57" s="35">
        <f>'Población %'!AT102*'Insumo 4'!AT$13</f>
        <v>3.2934220251272517E-2</v>
      </c>
      <c r="AU57" s="35">
        <f>'Población %'!AU102*'Insumo 4'!AU$13</f>
        <v>3.3890905739298448E-2</v>
      </c>
      <c r="AV57" s="35">
        <f>'Población %'!AV102*'Insumo 4'!AV$13</f>
        <v>3.5685687481538303E-2</v>
      </c>
      <c r="AW57" s="35">
        <f>'Población %'!AW102*'Insumo 4'!AW$13</f>
        <v>3.7291175391064635E-2</v>
      </c>
      <c r="AX57" s="35">
        <f>'Población %'!AX102*'Insumo 4'!AX$13</f>
        <v>3.7818396942478731E-2</v>
      </c>
      <c r="AY57" s="35">
        <f>'Población %'!AY102*'Insumo 4'!AY$13</f>
        <v>3.7398489916660851E-2</v>
      </c>
      <c r="AZ57" s="35">
        <f>'Población %'!AZ102*'Insumo 4'!AZ$13</f>
        <v>3.6985166259397712E-2</v>
      </c>
      <c r="BA57" s="35">
        <f>'Población %'!BA102*'Insumo 4'!BA$13</f>
        <v>3.6696493189795128E-2</v>
      </c>
      <c r="BB57" s="35">
        <f>'Población %'!BB102*'Insumo 4'!BB$13</f>
        <v>3.7157220278543561E-2</v>
      </c>
      <c r="BC57" s="35">
        <f>'Población %'!BC102*'Insumo 4'!BC$13</f>
        <v>3.9179563433920199E-2</v>
      </c>
      <c r="BD57" s="35">
        <f>'Población %'!BD102*'Insumo 4'!BD$13</f>
        <v>4.1583022344650403E-2</v>
      </c>
      <c r="BE57" s="35">
        <f>'Población %'!BE102*'Insumo 4'!BE$13</f>
        <v>4.3479869023705368E-2</v>
      </c>
      <c r="BF57" s="35">
        <f>'Población %'!BF102*'Insumo 4'!BF$13</f>
        <v>4.4045668151596704E-2</v>
      </c>
      <c r="BG57" s="35">
        <f>'Población %'!BG102*'Insumo 4'!BG$13</f>
        <v>4.3703645223942052E-2</v>
      </c>
      <c r="BH57" s="35">
        <f>'Población %'!BH102*'Insumo 4'!BH$13</f>
        <v>4.2561528757262941E-2</v>
      </c>
      <c r="BI57" s="35">
        <f>'Población %'!BI102*'Insumo 4'!BI$13</f>
        <v>4.1622277473642159E-2</v>
      </c>
      <c r="BJ57" s="35">
        <f>'Población %'!BJ102*'Insumo 4'!BJ$13</f>
        <v>4.1071062363975043E-2</v>
      </c>
      <c r="BK57" s="35">
        <f>'Población %'!BK102*'Insumo 4'!BK$13</f>
        <v>4.1165397822553282E-2</v>
      </c>
      <c r="BL57" s="35">
        <f>'Población %'!BL102*'Insumo 4'!BL$13</f>
        <v>4.1204532918421105E-2</v>
      </c>
      <c r="BM57" s="35">
        <f>'Población %'!BM102*'Insumo 4'!BM$13</f>
        <v>4.1048610111462915E-2</v>
      </c>
      <c r="BN57" s="35">
        <f>'Población %'!BN102*'Insumo 4'!BN$13</f>
        <v>4.0443287368740817E-2</v>
      </c>
      <c r="BO57" s="35">
        <f>'Población %'!BO102*'Insumo 4'!BO$13</f>
        <v>3.9058057812297181E-2</v>
      </c>
      <c r="BP57" s="35">
        <f>'Población %'!BP102*'Insumo 4'!BP$13</f>
        <v>3.800467010959438E-2</v>
      </c>
      <c r="BQ57" s="35">
        <f>'Población %'!BQ102*'Insumo 4'!BQ$13</f>
        <v>3.8052873608128153E-2</v>
      </c>
      <c r="BR57" s="35">
        <f>'Población %'!BR102*'Insumo 4'!BR$13</f>
        <v>3.811539954389502E-2</v>
      </c>
      <c r="BS57" s="35">
        <f>'Población %'!BS102*'Insumo 4'!BS$13</f>
        <v>3.854497510952682E-2</v>
      </c>
      <c r="BT57" s="35">
        <f>'Población %'!BT102*'Insumo 4'!BT$13</f>
        <v>4.0549396384160163E-2</v>
      </c>
      <c r="BU57" s="35">
        <f>'Población %'!BU102*'Insumo 4'!BU$13</f>
        <v>4.1968753226067516E-2</v>
      </c>
      <c r="BV57" s="35">
        <f>'Población %'!BV102*'Insumo 4'!BV$13</f>
        <v>4.2403648144983375E-2</v>
      </c>
      <c r="BW57" s="35">
        <f>'Población %'!BW102*'Insumo 4'!BW$13</f>
        <v>4.268545848741212E-2</v>
      </c>
      <c r="BX57" s="35">
        <f>'Población %'!BX102*'Insumo 4'!BX$13</f>
        <v>4.2615583023147927E-2</v>
      </c>
      <c r="BY57" s="35">
        <f>'Población %'!BY102*'Insumo 4'!BY$13</f>
        <v>4.149846652580888E-2</v>
      </c>
      <c r="BZ57" s="35">
        <f>'Población %'!BZ102*'Insumo 4'!BZ$13</f>
        <v>4.0270430502667723E-2</v>
      </c>
      <c r="CA57" s="35">
        <f>'Población %'!CA102*'Insumo 4'!CA$13</f>
        <v>3.8974175351509571E-2</v>
      </c>
      <c r="CB57" s="35">
        <f>'Población %'!CB102*'Insumo 4'!CB$13</f>
        <v>3.7393585645008352E-2</v>
      </c>
      <c r="CC57" s="35">
        <f>'Población %'!CC102*'Insumo 4'!CC$13</f>
        <v>3.5492547873703754E-2</v>
      </c>
      <c r="CD57" s="35">
        <f>'Población %'!CD102*'Insumo 4'!CD$13</f>
        <v>3.3332504264765743E-2</v>
      </c>
      <c r="CE57" s="35">
        <f>'Población %'!CE102*'Insumo 4'!CE$13</f>
        <v>3.1088203977403195E-2</v>
      </c>
      <c r="CF57" s="35">
        <f>'Población %'!CF102*'Insumo 4'!CF$13</f>
        <v>2.8767148327704353E-2</v>
      </c>
      <c r="CG57" s="35">
        <f>'Población %'!CG102*'Insumo 4'!CG$13</f>
        <v>2.6493284041615942E-2</v>
      </c>
      <c r="CH57" s="35">
        <f>'Población %'!CH102*'Insumo 4'!CH$13</f>
        <v>2.435246888032639E-2</v>
      </c>
      <c r="CI57" s="35">
        <f>'Población %'!CI102*'Insumo 4'!CI$13</f>
        <v>2.2298589491618108E-2</v>
      </c>
      <c r="CJ57" s="35">
        <f>'Población %'!CJ102*'Insumo 4'!CJ$13</f>
        <v>2.0203547186199246E-2</v>
      </c>
      <c r="CK57" s="35">
        <f>'Población %'!CK102*'Insumo 4'!CK$13</f>
        <v>1.8243487110056689E-2</v>
      </c>
      <c r="CL57" s="35">
        <f>'Población %'!CL102*'Insumo 4'!CL$13</f>
        <v>1.6295042644943011E-2</v>
      </c>
      <c r="CM57" s="35">
        <f>'Población %'!CM102*'Insumo 4'!CM$13</f>
        <v>1.4148501026232305E-2</v>
      </c>
      <c r="CN57" s="35">
        <f>'Población %'!CN102*'Insumo 4'!CN$13</f>
        <v>1.1859065468757415E-2</v>
      </c>
      <c r="CP57" s="40">
        <f t="shared" si="0"/>
        <v>2.3525186089136776</v>
      </c>
    </row>
    <row r="58" spans="1:94" x14ac:dyDescent="0.2">
      <c r="A58">
        <f>'Población %'!A103</f>
        <v>2042</v>
      </c>
      <c r="B58" s="35">
        <f>'Población %'!B103*'Insumo 4'!B$13</f>
        <v>2.0211591823583466E-2</v>
      </c>
      <c r="C58" s="35">
        <f>'Población %'!C103*'Insumo 4'!C$13</f>
        <v>2.6521200220032227E-2</v>
      </c>
      <c r="D58" s="35">
        <f>'Población %'!D103*'Insumo 4'!D$13</f>
        <v>1.7549673915370573E-2</v>
      </c>
      <c r="E58" s="35">
        <f>'Población %'!E103*'Insumo 4'!E$13</f>
        <v>2.0171936679048718E-2</v>
      </c>
      <c r="F58" s="35">
        <f>'Población %'!F103*'Insumo 4'!F$13</f>
        <v>1.6959840708172136E-2</v>
      </c>
      <c r="G58" s="35">
        <f>'Población %'!G103*'Insumo 4'!G$13</f>
        <v>1.7074053872449181E-2</v>
      </c>
      <c r="H58" s="35">
        <f>'Población %'!H103*'Insumo 4'!H$13</f>
        <v>1.5937886871997091E-2</v>
      </c>
      <c r="I58" s="35">
        <f>'Población %'!I103*'Insumo 4'!I$13</f>
        <v>1.4668745964476541E-2</v>
      </c>
      <c r="J58" s="35">
        <f>'Población %'!J103*'Insumo 4'!J$13</f>
        <v>1.3378370943742109E-2</v>
      </c>
      <c r="K58" s="35">
        <f>'Población %'!K103*'Insumo 4'!K$13</f>
        <v>1.1949425714401045E-2</v>
      </c>
      <c r="L58" s="35">
        <f>'Población %'!L103*'Insumo 4'!L$13</f>
        <v>1.049903718905376E-2</v>
      </c>
      <c r="M58" s="35">
        <f>'Población %'!M103*'Insumo 4'!M$13</f>
        <v>9.5259264182996854E-3</v>
      </c>
      <c r="N58" s="35">
        <f>'Población %'!N103*'Insumo 4'!N$13</f>
        <v>8.9669905465124163E-3</v>
      </c>
      <c r="O58" s="35">
        <f>'Población %'!O103*'Insumo 4'!O$13</f>
        <v>8.5560898273197884E-3</v>
      </c>
      <c r="P58" s="35">
        <f>'Población %'!P103*'Insumo 4'!P$13</f>
        <v>8.5130181433406282E-3</v>
      </c>
      <c r="Q58" s="35">
        <f>'Población %'!Q103*'Insumo 4'!Q$13</f>
        <v>8.7363692227071087E-3</v>
      </c>
      <c r="R58" s="35">
        <f>'Población %'!R103*'Insumo 4'!R$13</f>
        <v>8.964471186573772E-3</v>
      </c>
      <c r="S58" s="35">
        <f>'Población %'!S103*'Insumo 4'!S$13</f>
        <v>9.2373998106010657E-3</v>
      </c>
      <c r="T58" s="35">
        <f>'Población %'!T103*'Insumo 4'!T$13</f>
        <v>9.6075670482954501E-3</v>
      </c>
      <c r="U58" s="35">
        <f>'Población %'!U103*'Insumo 4'!U$13</f>
        <v>1.0021263616747501E-2</v>
      </c>
      <c r="V58" s="35">
        <f>'Población %'!V103*'Insumo 4'!V$13</f>
        <v>1.0449046022644114E-2</v>
      </c>
      <c r="W58" s="35">
        <f>'Población %'!W103*'Insumo 4'!W$13</f>
        <v>1.088445311260788E-2</v>
      </c>
      <c r="X58" s="35">
        <f>'Población %'!X103*'Insumo 4'!X$13</f>
        <v>1.1043824742367647E-2</v>
      </c>
      <c r="Y58" s="35">
        <f>'Población %'!Y103*'Insumo 4'!Y$13</f>
        <v>1.1217287493428305E-2</v>
      </c>
      <c r="Z58" s="35">
        <f>'Población %'!Z103*'Insumo 4'!Z$13</f>
        <v>1.1403400800682155E-2</v>
      </c>
      <c r="AA58" s="35">
        <f>'Población %'!AA103*'Insumo 4'!AA$13</f>
        <v>1.1526465254473281E-2</v>
      </c>
      <c r="AB58" s="35">
        <f>'Población %'!AB103*'Insumo 4'!AB$13</f>
        <v>1.1721951160236018E-2</v>
      </c>
      <c r="AC58" s="35">
        <f>'Población %'!AC103*'Insumo 4'!AC$13</f>
        <v>1.2115757405595909E-2</v>
      </c>
      <c r="AD58" s="35">
        <f>'Población %'!AD103*'Insumo 4'!AD$13</f>
        <v>1.2529611833062738E-2</v>
      </c>
      <c r="AE58" s="35">
        <f>'Población %'!AE103*'Insumo 4'!AE$13</f>
        <v>1.2962700021381736E-2</v>
      </c>
      <c r="AF58" s="35">
        <f>'Población %'!AF103*'Insumo 4'!AF$13</f>
        <v>1.360651900530635E-2</v>
      </c>
      <c r="AG58" s="35">
        <f>'Población %'!AG103*'Insumo 4'!AG$13</f>
        <v>1.4293357801918746E-2</v>
      </c>
      <c r="AH58" s="35">
        <f>'Población %'!AH103*'Insumo 4'!AH$13</f>
        <v>1.4984089897947131E-2</v>
      </c>
      <c r="AI58" s="35">
        <f>'Población %'!AI103*'Insumo 4'!AI$13</f>
        <v>1.5869359561709276E-2</v>
      </c>
      <c r="AJ58" s="35">
        <f>'Población %'!AJ103*'Insumo 4'!AJ$13</f>
        <v>1.678600062518713E-2</v>
      </c>
      <c r="AK58" s="35">
        <f>'Población %'!AK103*'Insumo 4'!AK$13</f>
        <v>1.7696659327737368E-2</v>
      </c>
      <c r="AL58" s="35">
        <f>'Población %'!AL103*'Insumo 4'!AL$13</f>
        <v>1.8839551741456236E-2</v>
      </c>
      <c r="AM58" s="35">
        <f>'Población %'!AM103*'Insumo 4'!AM$13</f>
        <v>2.0374528700909358E-2</v>
      </c>
      <c r="AN58" s="35">
        <f>'Población %'!AN103*'Insumo 4'!AN$13</f>
        <v>2.1740293300275666E-2</v>
      </c>
      <c r="AO58" s="35">
        <f>'Población %'!AO103*'Insumo 4'!AO$13</f>
        <v>2.328534387752992E-2</v>
      </c>
      <c r="AP58" s="35">
        <f>'Población %'!AP103*'Insumo 4'!AP$13</f>
        <v>2.5419257109191143E-2</v>
      </c>
      <c r="AQ58" s="35">
        <f>'Población %'!AQ103*'Insumo 4'!AQ$13</f>
        <v>2.7433361577192152E-2</v>
      </c>
      <c r="AR58" s="35">
        <f>'Población %'!AR103*'Insumo 4'!AR$13</f>
        <v>2.892237073636416E-2</v>
      </c>
      <c r="AS58" s="35">
        <f>'Población %'!AS103*'Insumo 4'!AS$13</f>
        <v>3.0781687489540164E-2</v>
      </c>
      <c r="AT58" s="35">
        <f>'Población %'!AT103*'Insumo 4'!AT$13</f>
        <v>3.2814550635831004E-2</v>
      </c>
      <c r="AU58" s="35">
        <f>'Población %'!AU103*'Insumo 4'!AU$13</f>
        <v>3.4223387330033612E-2</v>
      </c>
      <c r="AV58" s="35">
        <f>'Población %'!AV103*'Insumo 4'!AV$13</f>
        <v>3.6040273292498044E-2</v>
      </c>
      <c r="AW58" s="35">
        <f>'Población %'!AW103*'Insumo 4'!AW$13</f>
        <v>3.7707874026494642E-2</v>
      </c>
      <c r="AX58" s="35">
        <f>'Población %'!AX103*'Insumo 4'!AX$13</f>
        <v>3.855654409418173E-2</v>
      </c>
      <c r="AY58" s="35">
        <f>'Población %'!AY103*'Insumo 4'!AY$13</f>
        <v>3.852696875428463E-2</v>
      </c>
      <c r="AZ58" s="35">
        <f>'Población %'!AZ103*'Insumo 4'!AZ$13</f>
        <v>3.8399598538494929E-2</v>
      </c>
      <c r="BA58" s="35">
        <f>'Población %'!BA103*'Insumo 4'!BA$13</f>
        <v>3.82245072667469E-2</v>
      </c>
      <c r="BB58" s="35">
        <f>'Población %'!BB103*'Insumo 4'!BB$13</f>
        <v>3.8892665308644415E-2</v>
      </c>
      <c r="BC58" s="35">
        <f>'Población %'!BC103*'Insumo 4'!BC$13</f>
        <v>4.0824246173357767E-2</v>
      </c>
      <c r="BD58" s="35">
        <f>'Población %'!BD103*'Insumo 4'!BD$13</f>
        <v>4.2848271681890517E-2</v>
      </c>
      <c r="BE58" s="35">
        <f>'Población %'!BE103*'Insumo 4'!BE$13</f>
        <v>4.4425689943154004E-2</v>
      </c>
      <c r="BF58" s="35">
        <f>'Población %'!BF103*'Insumo 4'!BF$13</f>
        <v>4.5098012790956814E-2</v>
      </c>
      <c r="BG58" s="35">
        <f>'Población %'!BG103*'Insumo 4'!BG$13</f>
        <v>4.479849325242416E-2</v>
      </c>
      <c r="BH58" s="35">
        <f>'Población %'!BH103*'Insumo 4'!BH$13</f>
        <v>4.3358971146873114E-2</v>
      </c>
      <c r="BI58" s="35">
        <f>'Población %'!BI103*'Insumo 4'!BI$13</f>
        <v>4.2026748101565196E-2</v>
      </c>
      <c r="BJ58" s="35">
        <f>'Población %'!BJ103*'Insumo 4'!BJ$13</f>
        <v>4.1214125016841074E-2</v>
      </c>
      <c r="BK58" s="35">
        <f>'Población %'!BK103*'Insumo 4'!BK$13</f>
        <v>4.1258299676521067E-2</v>
      </c>
      <c r="BL58" s="35">
        <f>'Población %'!BL103*'Insumo 4'!BL$13</f>
        <v>4.1190059665260341E-2</v>
      </c>
      <c r="BM58" s="35">
        <f>'Población %'!BM103*'Insumo 4'!BM$13</f>
        <v>4.1204718471399344E-2</v>
      </c>
      <c r="BN58" s="35">
        <f>'Población %'!BN103*'Insumo 4'!BN$13</f>
        <v>4.0935944639470687E-2</v>
      </c>
      <c r="BO58" s="35">
        <f>'Población %'!BO103*'Insumo 4'!BO$13</f>
        <v>3.9764363729976854E-2</v>
      </c>
      <c r="BP58" s="35">
        <f>'Población %'!BP103*'Insumo 4'!BP$13</f>
        <v>3.8643711889491957E-2</v>
      </c>
      <c r="BQ58" s="35">
        <f>'Población %'!BQ103*'Insumo 4'!BQ$13</f>
        <v>3.8693169427338837E-2</v>
      </c>
      <c r="BR58" s="35">
        <f>'Población %'!BR103*'Insumo 4'!BR$13</f>
        <v>3.8781390758863311E-2</v>
      </c>
      <c r="BS58" s="35">
        <f>'Población %'!BS103*'Insumo 4'!BS$13</f>
        <v>3.9222627542563795E-2</v>
      </c>
      <c r="BT58" s="35">
        <f>'Población %'!BT103*'Insumo 4'!BT$13</f>
        <v>4.1273608212002877E-2</v>
      </c>
      <c r="BU58" s="35">
        <f>'Población %'!BU103*'Insumo 4'!BU$13</f>
        <v>4.2766340746175545E-2</v>
      </c>
      <c r="BV58" s="35">
        <f>'Población %'!BV103*'Insumo 4'!BV$13</f>
        <v>4.3265141044220322E-2</v>
      </c>
      <c r="BW58" s="35">
        <f>'Población %'!BW103*'Insumo 4'!BW$13</f>
        <v>4.3539074377575038E-2</v>
      </c>
      <c r="BX58" s="35">
        <f>'Población %'!BX103*'Insumo 4'!BX$13</f>
        <v>4.3410165933086192E-2</v>
      </c>
      <c r="BY58" s="35">
        <f>'Población %'!BY103*'Insumo 4'!BY$13</f>
        <v>4.2227710868682634E-2</v>
      </c>
      <c r="BZ58" s="35">
        <f>'Población %'!BZ103*'Insumo 4'!BZ$13</f>
        <v>4.0965269338446922E-2</v>
      </c>
      <c r="CA58" s="35">
        <f>'Población %'!CA103*'Insumo 4'!CA$13</f>
        <v>3.9597858669350817E-2</v>
      </c>
      <c r="CB58" s="35">
        <f>'Población %'!CB103*'Insumo 4'!CB$13</f>
        <v>3.810458317028189E-2</v>
      </c>
      <c r="CC58" s="35">
        <f>'Población %'!CC103*'Insumo 4'!CC$13</f>
        <v>3.6373250835128275E-2</v>
      </c>
      <c r="CD58" s="35">
        <f>'Población %'!CD103*'Insumo 4'!CD$13</f>
        <v>3.4303841851280777E-2</v>
      </c>
      <c r="CE58" s="35">
        <f>'Población %'!CE103*'Insumo 4'!CE$13</f>
        <v>3.1985539223671047E-2</v>
      </c>
      <c r="CF58" s="35">
        <f>'Población %'!CF103*'Insumo 4'!CF$13</f>
        <v>2.9626575777282574E-2</v>
      </c>
      <c r="CG58" s="35">
        <f>'Población %'!CG103*'Insumo 4'!CG$13</f>
        <v>2.7228154361099308E-2</v>
      </c>
      <c r="CH58" s="35">
        <f>'Población %'!CH103*'Insumo 4'!CH$13</f>
        <v>2.4911403273067748E-2</v>
      </c>
      <c r="CI58" s="35">
        <f>'Población %'!CI103*'Insumo 4'!CI$13</f>
        <v>2.2740797909884949E-2</v>
      </c>
      <c r="CJ58" s="35">
        <f>'Población %'!CJ103*'Insumo 4'!CJ$13</f>
        <v>2.0677304590926492E-2</v>
      </c>
      <c r="CK58" s="35">
        <f>'Población %'!CK103*'Insumo 4'!CK$13</f>
        <v>1.8528435565418132E-2</v>
      </c>
      <c r="CL58" s="35">
        <f>'Población %'!CL103*'Insumo 4'!CL$13</f>
        <v>1.6614763803347313E-2</v>
      </c>
      <c r="CM58" s="35">
        <f>'Población %'!CM103*'Insumo 4'!CM$13</f>
        <v>1.4783534990423656E-2</v>
      </c>
      <c r="CN58" s="35">
        <f>'Población %'!CN103*'Insumo 4'!CN$13</f>
        <v>1.2678062106072849E-2</v>
      </c>
      <c r="CP58" s="40">
        <f t="shared" si="0"/>
        <v>2.376214368124054</v>
      </c>
    </row>
    <row r="59" spans="1:94" x14ac:dyDescent="0.2">
      <c r="A59">
        <f>'Población %'!A104</f>
        <v>2043</v>
      </c>
      <c r="B59" s="35">
        <f>'Población %'!B104*'Insumo 4'!B$13</f>
        <v>1.9976299527082006E-2</v>
      </c>
      <c r="C59" s="35">
        <f>'Población %'!C104*'Insumo 4'!C$13</f>
        <v>2.6202100317718826E-2</v>
      </c>
      <c r="D59" s="35">
        <f>'Población %'!D104*'Insumo 4'!D$13</f>
        <v>1.7289994480395546E-2</v>
      </c>
      <c r="E59" s="35">
        <f>'Población %'!E104*'Insumo 4'!E$13</f>
        <v>1.9919950294475797E-2</v>
      </c>
      <c r="F59" s="35">
        <f>'Población %'!F104*'Insumo 4'!F$13</f>
        <v>1.6737742414433619E-2</v>
      </c>
      <c r="G59" s="35">
        <f>'Población %'!G104*'Insumo 4'!G$13</f>
        <v>1.6840013712621088E-2</v>
      </c>
      <c r="H59" s="35">
        <f>'Población %'!H104*'Insumo 4'!H$13</f>
        <v>1.5709887204238101E-2</v>
      </c>
      <c r="I59" s="35">
        <f>'Población %'!I104*'Insumo 4'!I$13</f>
        <v>1.4449981122363328E-2</v>
      </c>
      <c r="J59" s="35">
        <f>'Población %'!J104*'Insumo 4'!J$13</f>
        <v>1.3171431119927413E-2</v>
      </c>
      <c r="K59" s="35">
        <f>'Población %'!K104*'Insumo 4'!K$13</f>
        <v>1.1760454935660693E-2</v>
      </c>
      <c r="L59" s="35">
        <f>'Población %'!L104*'Insumo 4'!L$13</f>
        <v>1.0330329592220383E-2</v>
      </c>
      <c r="M59" s="35">
        <f>'Población %'!M104*'Insumo 4'!M$13</f>
        <v>9.3702541300649169E-3</v>
      </c>
      <c r="N59" s="35">
        <f>'Población %'!N104*'Insumo 4'!N$13</f>
        <v>8.8173690350907257E-3</v>
      </c>
      <c r="O59" s="35">
        <f>'Población %'!O104*'Insumo 4'!O$13</f>
        <v>8.4116955041418136E-3</v>
      </c>
      <c r="P59" s="35">
        <f>'Población %'!P104*'Insumo 4'!P$13</f>
        <v>8.3698205407260941E-3</v>
      </c>
      <c r="Q59" s="35">
        <f>'Población %'!Q104*'Insumo 4'!Q$13</f>
        <v>8.5923012233395813E-3</v>
      </c>
      <c r="R59" s="35">
        <f>'Población %'!R104*'Insumo 4'!R$13</f>
        <v>8.8219996998897075E-3</v>
      </c>
      <c r="S59" s="35">
        <f>'Población %'!S104*'Insumo 4'!S$13</f>
        <v>9.0959048485163875E-3</v>
      </c>
      <c r="T59" s="35">
        <f>'Población %'!T104*'Insumo 4'!T$13</f>
        <v>9.4657331785678676E-3</v>
      </c>
      <c r="U59" s="35">
        <f>'Población %'!U104*'Insumo 4'!U$13</f>
        <v>9.8893892264706549E-3</v>
      </c>
      <c r="V59" s="35">
        <f>'Población %'!V104*'Insumo 4'!V$13</f>
        <v>1.0334258344659517E-2</v>
      </c>
      <c r="W59" s="35">
        <f>'Población %'!W104*'Insumo 4'!W$13</f>
        <v>1.0786700925614181E-2</v>
      </c>
      <c r="X59" s="35">
        <f>'Población %'!X104*'Insumo 4'!X$13</f>
        <v>1.095264320773132E-2</v>
      </c>
      <c r="Y59" s="35">
        <f>'Población %'!Y104*'Insumo 4'!Y$13</f>
        <v>1.1128713958140657E-2</v>
      </c>
      <c r="Z59" s="35">
        <f>'Población %'!Z104*'Insumo 4'!Z$13</f>
        <v>1.1350016584683308E-2</v>
      </c>
      <c r="AA59" s="35">
        <f>'Población %'!AA104*'Insumo 4'!AA$13</f>
        <v>1.1522926421024439E-2</v>
      </c>
      <c r="AB59" s="35">
        <f>'Población %'!AB104*'Insumo 4'!AB$13</f>
        <v>1.1752218688738842E-2</v>
      </c>
      <c r="AC59" s="35">
        <f>'Población %'!AC104*'Insumo 4'!AC$13</f>
        <v>1.2149737771618903E-2</v>
      </c>
      <c r="AD59" s="35">
        <f>'Población %'!AD104*'Insumo 4'!AD$13</f>
        <v>1.2574643191383534E-2</v>
      </c>
      <c r="AE59" s="35">
        <f>'Población %'!AE104*'Insumo 4'!AE$13</f>
        <v>1.2982947315480343E-2</v>
      </c>
      <c r="AF59" s="35">
        <f>'Población %'!AF104*'Insumo 4'!AF$13</f>
        <v>1.357589653005069E-2</v>
      </c>
      <c r="AG59" s="35">
        <f>'Población %'!AG104*'Insumo 4'!AG$13</f>
        <v>1.422170345444651E-2</v>
      </c>
      <c r="AH59" s="35">
        <f>'Población %'!AH104*'Insumo 4'!AH$13</f>
        <v>1.4903600716572431E-2</v>
      </c>
      <c r="AI59" s="35">
        <f>'Población %'!AI104*'Insumo 4'!AI$13</f>
        <v>1.5762402703055629E-2</v>
      </c>
      <c r="AJ59" s="35">
        <f>'Población %'!AJ104*'Insumo 4'!AJ$13</f>
        <v>1.6673745095363932E-2</v>
      </c>
      <c r="AK59" s="35">
        <f>'Población %'!AK104*'Insumo 4'!AK$13</f>
        <v>1.7591568710367864E-2</v>
      </c>
      <c r="AL59" s="35">
        <f>'Población %'!AL104*'Insumo 4'!AL$13</f>
        <v>1.8716507342545406E-2</v>
      </c>
      <c r="AM59" s="35">
        <f>'Población %'!AM104*'Insumo 4'!AM$13</f>
        <v>2.0233116642768962E-2</v>
      </c>
      <c r="AN59" s="35">
        <f>'Población %'!AN104*'Insumo 4'!AN$13</f>
        <v>2.1636930605315262E-2</v>
      </c>
      <c r="AO59" s="35">
        <f>'Población %'!AO104*'Insumo 4'!AO$13</f>
        <v>2.291769300364847E-2</v>
      </c>
      <c r="AP59" s="35">
        <f>'Población %'!AP104*'Insumo 4'!AP$13</f>
        <v>2.4611244535537539E-2</v>
      </c>
      <c r="AQ59" s="35">
        <f>'Población %'!AQ104*'Insumo 4'!AQ$13</f>
        <v>2.6348540003483856E-2</v>
      </c>
      <c r="AR59" s="35">
        <f>'Población %'!AR104*'Insumo 4'!AR$13</f>
        <v>2.7899617066569717E-2</v>
      </c>
      <c r="AS59" s="35">
        <f>'Población %'!AS104*'Insumo 4'!AS$13</f>
        <v>2.9727619853766336E-2</v>
      </c>
      <c r="AT59" s="35">
        <f>'Población %'!AT104*'Insumo 4'!AT$13</f>
        <v>3.2093837316424949E-2</v>
      </c>
      <c r="AU59" s="35">
        <f>'Población %'!AU104*'Insumo 4'!AU$13</f>
        <v>3.4104662043813454E-2</v>
      </c>
      <c r="AV59" s="35">
        <f>'Población %'!AV104*'Insumo 4'!AV$13</f>
        <v>3.6401767330474864E-2</v>
      </c>
      <c r="AW59" s="35">
        <f>'Población %'!AW104*'Insumo 4'!AW$13</f>
        <v>3.8091584863619528E-2</v>
      </c>
      <c r="AX59" s="35">
        <f>'Población %'!AX104*'Insumo 4'!AX$13</f>
        <v>3.8996908495036987E-2</v>
      </c>
      <c r="AY59" s="35">
        <f>'Población %'!AY104*'Insumo 4'!AY$13</f>
        <v>3.9289633894340634E-2</v>
      </c>
      <c r="AZ59" s="35">
        <f>'Población %'!AZ104*'Insumo 4'!AZ$13</f>
        <v>3.9569921932228268E-2</v>
      </c>
      <c r="BA59" s="35">
        <f>'Población %'!BA104*'Insumo 4'!BA$13</f>
        <v>3.9699515887214203E-2</v>
      </c>
      <c r="BB59" s="35">
        <f>'Población %'!BB104*'Insumo 4'!BB$13</f>
        <v>4.0526983421385422E-2</v>
      </c>
      <c r="BC59" s="35">
        <f>'Población %'!BC104*'Insumo 4'!BC$13</f>
        <v>4.2748715946482212E-2</v>
      </c>
      <c r="BD59" s="35">
        <f>'Población %'!BD104*'Insumo 4'!BD$13</f>
        <v>4.4666098632024712E-2</v>
      </c>
      <c r="BE59" s="35">
        <f>'Población %'!BE104*'Insumo 4'!BE$13</f>
        <v>4.579605628961702E-2</v>
      </c>
      <c r="BF59" s="35">
        <f>'Población %'!BF104*'Insumo 4'!BF$13</f>
        <v>4.6096973045923029E-2</v>
      </c>
      <c r="BG59" s="35">
        <f>'Población %'!BG104*'Insumo 4'!BG$13</f>
        <v>4.5888380831277685E-2</v>
      </c>
      <c r="BH59" s="35">
        <f>'Población %'!BH104*'Insumo 4'!BH$13</f>
        <v>4.4466211635333631E-2</v>
      </c>
      <c r="BI59" s="35">
        <f>'Población %'!BI104*'Insumo 4'!BI$13</f>
        <v>4.2836345939101968E-2</v>
      </c>
      <c r="BJ59" s="35">
        <f>'Población %'!BJ104*'Insumo 4'!BJ$13</f>
        <v>4.1638842099368772E-2</v>
      </c>
      <c r="BK59" s="35">
        <f>'Población %'!BK104*'Insumo 4'!BK$13</f>
        <v>4.1427770002478194E-2</v>
      </c>
      <c r="BL59" s="35">
        <f>'Población %'!BL104*'Insumo 4'!BL$13</f>
        <v>4.1310391318300159E-2</v>
      </c>
      <c r="BM59" s="35">
        <f>'Población %'!BM104*'Insumo 4'!BM$13</f>
        <v>4.1218588344394458E-2</v>
      </c>
      <c r="BN59" s="35">
        <f>'Población %'!BN104*'Insumo 4'!BN$13</f>
        <v>4.1121546790775738E-2</v>
      </c>
      <c r="BO59" s="35">
        <f>'Población %'!BO104*'Insumo 4'!BO$13</f>
        <v>4.0280169463871973E-2</v>
      </c>
      <c r="BP59" s="35">
        <f>'Población %'!BP104*'Insumo 4'!BP$13</f>
        <v>3.9375876043717242E-2</v>
      </c>
      <c r="BQ59" s="35">
        <f>'Población %'!BQ104*'Insumo 4'!BQ$13</f>
        <v>3.9379651548607821E-2</v>
      </c>
      <c r="BR59" s="35">
        <f>'Población %'!BR104*'Insumo 4'!BR$13</f>
        <v>3.9473287648295448E-2</v>
      </c>
      <c r="BS59" s="35">
        <f>'Población %'!BS104*'Insumo 4'!BS$13</f>
        <v>3.9952686269756295E-2</v>
      </c>
      <c r="BT59" s="35">
        <f>'Población %'!BT104*'Insumo 4'!BT$13</f>
        <v>4.2049883513578842E-2</v>
      </c>
      <c r="BU59" s="35">
        <f>'Población %'!BU104*'Insumo 4'!BU$13</f>
        <v>4.3588629787134209E-2</v>
      </c>
      <c r="BV59" s="35">
        <f>'Población %'!BV104*'Insumo 4'!BV$13</f>
        <v>4.4152201709711965E-2</v>
      </c>
      <c r="BW59" s="35">
        <f>'Población %'!BW104*'Insumo 4'!BW$13</f>
        <v>4.4491590202689321E-2</v>
      </c>
      <c r="BX59" s="35">
        <f>'Población %'!BX104*'Insumo 4'!BX$13</f>
        <v>4.4360406031566525E-2</v>
      </c>
      <c r="BY59" s="35">
        <f>'Población %'!BY104*'Insumo 4'!BY$13</f>
        <v>4.3114397397172315E-2</v>
      </c>
      <c r="BZ59" s="35">
        <f>'Población %'!BZ104*'Insumo 4'!BZ$13</f>
        <v>4.1796441766772351E-2</v>
      </c>
      <c r="CA59" s="35">
        <f>'Población %'!CA104*'Insumo 4'!CA$13</f>
        <v>4.0388670315189321E-2</v>
      </c>
      <c r="CB59" s="35">
        <f>'Población %'!CB104*'Insumo 4'!CB$13</f>
        <v>3.8819513143326059E-2</v>
      </c>
      <c r="CC59" s="35">
        <f>'Población %'!CC104*'Insumo 4'!CC$13</f>
        <v>3.7171863408978621E-2</v>
      </c>
      <c r="CD59" s="35">
        <f>'Población %'!CD104*'Insumo 4'!CD$13</f>
        <v>3.5265443581720297E-2</v>
      </c>
      <c r="CE59" s="35">
        <f>'Población %'!CE104*'Insumo 4'!CE$13</f>
        <v>3.3026745337464226E-2</v>
      </c>
      <c r="CF59" s="35">
        <f>'Población %'!CF104*'Insumo 4'!CF$13</f>
        <v>3.0583284770931838E-2</v>
      </c>
      <c r="CG59" s="35">
        <f>'Población %'!CG104*'Insumo 4'!CG$13</f>
        <v>2.8137615103815451E-2</v>
      </c>
      <c r="CH59" s="35">
        <f>'Población %'!CH104*'Insumo 4'!CH$13</f>
        <v>2.5676601271354117E-2</v>
      </c>
      <c r="CI59" s="35">
        <f>'Población %'!CI104*'Insumo 4'!CI$13</f>
        <v>2.3302577839292248E-2</v>
      </c>
      <c r="CJ59" s="35">
        <f>'Población %'!CJ104*'Insumo 4'!CJ$13</f>
        <v>2.1094649607507985E-2</v>
      </c>
      <c r="CK59" s="35">
        <f>'Población %'!CK104*'Insumo 4'!CK$13</f>
        <v>1.901284802489122E-2</v>
      </c>
      <c r="CL59" s="35">
        <f>'Población %'!CL104*'Insumo 4'!CL$13</f>
        <v>1.6795829152158489E-2</v>
      </c>
      <c r="CM59" s="35">
        <f>'Población %'!CM104*'Insumo 4'!CM$13</f>
        <v>1.4920426098737685E-2</v>
      </c>
      <c r="CN59" s="35">
        <f>'Población %'!CN104*'Insumo 4'!CN$13</f>
        <v>1.3214885876787671E-2</v>
      </c>
      <c r="CP59" s="40">
        <f t="shared" si="0"/>
        <v>2.4009945557551573</v>
      </c>
    </row>
    <row r="60" spans="1:94" x14ac:dyDescent="0.2">
      <c r="A60">
        <f>'Población %'!A105</f>
        <v>2044</v>
      </c>
      <c r="B60" s="35">
        <f>'Población %'!B105*'Insumo 4'!B$13</f>
        <v>1.9747201514018785E-2</v>
      </c>
      <c r="C60" s="35">
        <f>'Población %'!C105*'Insumo 4'!C$13</f>
        <v>2.5894838575127508E-2</v>
      </c>
      <c r="D60" s="35">
        <f>'Población %'!D105*'Insumo 4'!D$13</f>
        <v>1.708133188803972E-2</v>
      </c>
      <c r="E60" s="35">
        <f>'Población %'!E105*'Insumo 4'!E$13</f>
        <v>1.9630674596915709E-2</v>
      </c>
      <c r="F60" s="35">
        <f>'Población %'!F105*'Insumo 4'!F$13</f>
        <v>1.6519474343315525E-2</v>
      </c>
      <c r="G60" s="35">
        <f>'Población %'!G105*'Insumo 4'!G$13</f>
        <v>1.661482582868504E-2</v>
      </c>
      <c r="H60" s="35">
        <f>'Población %'!H105*'Insumo 4'!H$13</f>
        <v>1.5493648415130602E-2</v>
      </c>
      <c r="I60" s="35">
        <f>'Población %'!I105*'Insumo 4'!I$13</f>
        <v>1.4245503781587935E-2</v>
      </c>
      <c r="J60" s="35">
        <f>'Población %'!J105*'Insumo 4'!J$13</f>
        <v>1.2979585306824689E-2</v>
      </c>
      <c r="K60" s="35">
        <f>'Población %'!K105*'Insumo 4'!K$13</f>
        <v>1.158394490568101E-2</v>
      </c>
      <c r="L60" s="35">
        <f>'Población %'!L105*'Insumo 4'!L$13</f>
        <v>1.0173361884986283E-2</v>
      </c>
      <c r="M60" s="35">
        <f>'Población %'!M105*'Insumo 4'!M$13</f>
        <v>9.2267347586041677E-3</v>
      </c>
      <c r="N60" s="35">
        <f>'Población %'!N105*'Insumo 4'!N$13</f>
        <v>8.6806647368745694E-3</v>
      </c>
      <c r="O60" s="35">
        <f>'Población %'!O105*'Insumo 4'!O$13</f>
        <v>8.2787316189637788E-3</v>
      </c>
      <c r="P60" s="35">
        <f>'Población %'!P105*'Insumo 4'!P$13</f>
        <v>8.235919697810833E-3</v>
      </c>
      <c r="Q60" s="35">
        <f>'Población %'!Q105*'Insumo 4'!Q$13</f>
        <v>8.4543694902753964E-3</v>
      </c>
      <c r="R60" s="35">
        <f>'Población %'!R105*'Insumo 4'!R$13</f>
        <v>8.6817635263992544E-3</v>
      </c>
      <c r="S60" s="35">
        <f>'Población %'!S105*'Insumo 4'!S$13</f>
        <v>8.9555178015194477E-3</v>
      </c>
      <c r="T60" s="35">
        <f>'Población %'!T105*'Insumo 4'!T$13</f>
        <v>9.3249590573828648E-3</v>
      </c>
      <c r="U60" s="35">
        <f>'Población %'!U105*'Insumo 4'!U$13</f>
        <v>9.747584232037981E-3</v>
      </c>
      <c r="V60" s="35">
        <f>'Población %'!V105*'Insumo 4'!V$13</f>
        <v>1.0201216050777688E-2</v>
      </c>
      <c r="W60" s="35">
        <f>'Población %'!W105*'Insumo 4'!W$13</f>
        <v>1.0669574427342845E-2</v>
      </c>
      <c r="X60" s="35">
        <f>'Población %'!X105*'Insumo 4'!X$13</f>
        <v>1.0854041268588367E-2</v>
      </c>
      <c r="Y60" s="35">
        <f>'Población %'!Y105*'Insumo 4'!Y$13</f>
        <v>1.1036119899047341E-2</v>
      </c>
      <c r="Z60" s="35">
        <f>'Población %'!Z105*'Insumo 4'!Z$13</f>
        <v>1.1259374725087637E-2</v>
      </c>
      <c r="AA60" s="35">
        <f>'Población %'!AA105*'Insumo 4'!AA$13</f>
        <v>1.1467597151791348E-2</v>
      </c>
      <c r="AB60" s="35">
        <f>'Población %'!AB105*'Insumo 4'!AB$13</f>
        <v>1.1746686904633798E-2</v>
      </c>
      <c r="AC60" s="35">
        <f>'Población %'!AC105*'Insumo 4'!AC$13</f>
        <v>1.2178500731429951E-2</v>
      </c>
      <c r="AD60" s="35">
        <f>'Población %'!AD105*'Insumo 4'!AD$13</f>
        <v>1.2607153943386379E-2</v>
      </c>
      <c r="AE60" s="35">
        <f>'Población %'!AE105*'Insumo 4'!AE$13</f>
        <v>1.3026483849381527E-2</v>
      </c>
      <c r="AF60" s="35">
        <f>'Población %'!AF105*'Insumo 4'!AF$13</f>
        <v>1.3593535653692332E-2</v>
      </c>
      <c r="AG60" s="35">
        <f>'Población %'!AG105*'Insumo 4'!AG$13</f>
        <v>1.4185961359451903E-2</v>
      </c>
      <c r="AH60" s="35">
        <f>'Población %'!AH105*'Insumo 4'!AH$13</f>
        <v>1.482514791187505E-2</v>
      </c>
      <c r="AI60" s="35">
        <f>'Población %'!AI105*'Insumo 4'!AI$13</f>
        <v>1.5673750401186324E-2</v>
      </c>
      <c r="AJ60" s="35">
        <f>'Población %'!AJ105*'Insumo 4'!AJ$13</f>
        <v>1.6557210229962586E-2</v>
      </c>
      <c r="AK60" s="35">
        <f>'Población %'!AK105*'Insumo 4'!AK$13</f>
        <v>1.7470887801801966E-2</v>
      </c>
      <c r="AL60" s="35">
        <f>'Población %'!AL105*'Insumo 4'!AL$13</f>
        <v>1.8604222089295238E-2</v>
      </c>
      <c r="AM60" s="35">
        <f>'Población %'!AM105*'Insumo 4'!AM$13</f>
        <v>2.0101401087538672E-2</v>
      </c>
      <c r="AN60" s="35">
        <f>'Población %'!AN105*'Insumo 4'!AN$13</f>
        <v>2.148763392224403E-2</v>
      </c>
      <c r="AO60" s="35">
        <f>'Población %'!AO105*'Insumo 4'!AO$13</f>
        <v>2.2810688437226216E-2</v>
      </c>
      <c r="AP60" s="35">
        <f>'Población %'!AP105*'Insumo 4'!AP$13</f>
        <v>2.422423700677933E-2</v>
      </c>
      <c r="AQ60" s="35">
        <f>'Población %'!AQ105*'Insumo 4'!AQ$13</f>
        <v>2.551114248347526E-2</v>
      </c>
      <c r="AR60" s="35">
        <f>'Población %'!AR105*'Insumo 4'!AR$13</f>
        <v>2.6796237288660214E-2</v>
      </c>
      <c r="AS60" s="35">
        <f>'Población %'!AS105*'Insumo 4'!AS$13</f>
        <v>2.8677342904954682E-2</v>
      </c>
      <c r="AT60" s="35">
        <f>'Población %'!AT105*'Insumo 4'!AT$13</f>
        <v>3.0996121043658245E-2</v>
      </c>
      <c r="AU60" s="35">
        <f>'Población %'!AU105*'Insumo 4'!AU$13</f>
        <v>3.3358675698458705E-2</v>
      </c>
      <c r="AV60" s="35">
        <f>'Población %'!AV105*'Insumo 4'!AV$13</f>
        <v>3.628081477649308E-2</v>
      </c>
      <c r="AW60" s="35">
        <f>'Población %'!AW105*'Insumo 4'!AW$13</f>
        <v>3.8481048446165851E-2</v>
      </c>
      <c r="AX60" s="35">
        <f>'Población %'!AX105*'Insumo 4'!AX$13</f>
        <v>3.9402078065713594E-2</v>
      </c>
      <c r="AY60" s="35">
        <f>'Población %'!AY105*'Insumo 4'!AY$13</f>
        <v>3.9747064699397219E-2</v>
      </c>
      <c r="AZ60" s="35">
        <f>'Población %'!AZ105*'Insumo 4'!AZ$13</f>
        <v>4.0363629163432529E-2</v>
      </c>
      <c r="BA60" s="35">
        <f>'Población %'!BA105*'Insumo 4'!BA$13</f>
        <v>4.0920524708621037E-2</v>
      </c>
      <c r="BB60" s="35">
        <f>'Población %'!BB105*'Insumo 4'!BB$13</f>
        <v>4.2104321284520414E-2</v>
      </c>
      <c r="BC60" s="35">
        <f>'Población %'!BC105*'Insumo 4'!BC$13</f>
        <v>4.4561392274085156E-2</v>
      </c>
      <c r="BD60" s="35">
        <f>'Población %'!BD105*'Insumo 4'!BD$13</f>
        <v>4.6790652117939244E-2</v>
      </c>
      <c r="BE60" s="35">
        <f>'Población %'!BE105*'Insumo 4'!BE$13</f>
        <v>4.7758919100887011E-2</v>
      </c>
      <c r="BF60" s="35">
        <f>'Población %'!BF105*'Insumo 4'!BF$13</f>
        <v>4.7537079174058951E-2</v>
      </c>
      <c r="BG60" s="35">
        <f>'Población %'!BG105*'Insumo 4'!BG$13</f>
        <v>4.6922530930492937E-2</v>
      </c>
      <c r="BH60" s="35">
        <f>'Población %'!BH105*'Insumo 4'!BH$13</f>
        <v>4.5567539359155952E-2</v>
      </c>
      <c r="BI60" s="35">
        <f>'Población %'!BI105*'Insumo 4'!BI$13</f>
        <v>4.3951196189307241E-2</v>
      </c>
      <c r="BJ60" s="35">
        <f>'Población %'!BJ105*'Insumo 4'!BJ$13</f>
        <v>4.2462521823618725E-2</v>
      </c>
      <c r="BK60" s="35">
        <f>'Población %'!BK105*'Insumo 4'!BK$13</f>
        <v>4.1878644769157154E-2</v>
      </c>
      <c r="BL60" s="35">
        <f>'Población %'!BL105*'Insumo 4'!BL$13</f>
        <v>4.1505509672684265E-2</v>
      </c>
      <c r="BM60" s="35">
        <f>'Población %'!BM105*'Insumo 4'!BM$13</f>
        <v>4.1364805982837594E-2</v>
      </c>
      <c r="BN60" s="35">
        <f>'Población %'!BN105*'Insumo 4'!BN$13</f>
        <v>4.1162761594994803E-2</v>
      </c>
      <c r="BO60" s="35">
        <f>'Población %'!BO105*'Insumo 4'!BO$13</f>
        <v>4.0490761902359396E-2</v>
      </c>
      <c r="BP60" s="35">
        <f>'Población %'!BP105*'Insumo 4'!BP$13</f>
        <v>3.9917058716949561E-2</v>
      </c>
      <c r="BQ60" s="35">
        <f>'Población %'!BQ105*'Insumo 4'!BQ$13</f>
        <v>4.0159860212910514E-2</v>
      </c>
      <c r="BR60" s="35">
        <f>'Población %'!BR105*'Insumo 4'!BR$13</f>
        <v>4.0211805498522088E-2</v>
      </c>
      <c r="BS60" s="35">
        <f>'Población %'!BS105*'Insumo 4'!BS$13</f>
        <v>4.0707881908386083E-2</v>
      </c>
      <c r="BT60" s="35">
        <f>'Población %'!BT105*'Insumo 4'!BT$13</f>
        <v>4.2879578672502708E-2</v>
      </c>
      <c r="BU60" s="35">
        <f>'Población %'!BU105*'Insumo 4'!BU$13</f>
        <v>4.446291731850785E-2</v>
      </c>
      <c r="BV60" s="35">
        <f>'Población %'!BV105*'Insumo 4'!BV$13</f>
        <v>4.5060159138136706E-2</v>
      </c>
      <c r="BW60" s="35">
        <f>'Población %'!BW105*'Insumo 4'!BW$13</f>
        <v>4.5470387661419309E-2</v>
      </c>
      <c r="BX60" s="35">
        <f>'Población %'!BX105*'Insumo 4'!BX$13</f>
        <v>4.5400316907956428E-2</v>
      </c>
      <c r="BY60" s="35">
        <f>'Población %'!BY105*'Insumo 4'!BY$13</f>
        <v>4.4142928601028725E-2</v>
      </c>
      <c r="BZ60" s="35">
        <f>'Población %'!BZ105*'Insumo 4'!BZ$13</f>
        <v>4.2777053069260454E-2</v>
      </c>
      <c r="CA60" s="35">
        <f>'Población %'!CA105*'Insumo 4'!CA$13</f>
        <v>4.1324026928994104E-2</v>
      </c>
      <c r="CB60" s="35">
        <f>'Población %'!CB105*'Insumo 4'!CB$13</f>
        <v>3.9709076813462689E-2</v>
      </c>
      <c r="CC60" s="35">
        <f>'Población %'!CC105*'Insumo 4'!CC$13</f>
        <v>3.7981387649754755E-2</v>
      </c>
      <c r="CD60" s="35">
        <f>'Población %'!CD105*'Insumo 4'!CD$13</f>
        <v>3.6151938250989231E-2</v>
      </c>
      <c r="CE60" s="35">
        <f>'Población %'!CE105*'Insumo 4'!CE$13</f>
        <v>3.4068770263358535E-2</v>
      </c>
      <c r="CF60" s="35">
        <f>'Población %'!CF105*'Insumo 4'!CF$13</f>
        <v>3.1696615000520317E-2</v>
      </c>
      <c r="CG60" s="35">
        <f>'Población %'!CG105*'Insumo 4'!CG$13</f>
        <v>2.9157868299734598E-2</v>
      </c>
      <c r="CH60" s="35">
        <f>'Población %'!CH105*'Insumo 4'!CH$13</f>
        <v>2.6637223428640854E-2</v>
      </c>
      <c r="CI60" s="35">
        <f>'Población %'!CI105*'Insumo 4'!CI$13</f>
        <v>2.4097167867160898E-2</v>
      </c>
      <c r="CJ60" s="35">
        <f>'Población %'!CJ105*'Insumo 4'!CJ$13</f>
        <v>2.1657246257781052E-2</v>
      </c>
      <c r="CK60" s="35">
        <f>'Población %'!CK105*'Insumo 4'!CK$13</f>
        <v>1.940344064524235E-2</v>
      </c>
      <c r="CL60" s="35">
        <f>'Población %'!CL105*'Insumo 4'!CL$13</f>
        <v>1.7288780875155309E-2</v>
      </c>
      <c r="CM60" s="35">
        <f>'Población %'!CM105*'Insumo 4'!CM$13</f>
        <v>1.4996549288065196E-2</v>
      </c>
      <c r="CN60" s="35">
        <f>'Población %'!CN105*'Insumo 4'!CN$13</f>
        <v>1.3162843564315645E-2</v>
      </c>
      <c r="CP60" s="40">
        <f t="shared" si="0"/>
        <v>2.4272482591065869</v>
      </c>
    </row>
    <row r="61" spans="1:94" x14ac:dyDescent="0.2">
      <c r="A61">
        <f>'Población %'!A106</f>
        <v>2045</v>
      </c>
      <c r="B61" s="35">
        <f>'Población %'!B106*'Insumo 4'!B$13</f>
        <v>1.9518698044961896E-2</v>
      </c>
      <c r="C61" s="35">
        <f>'Población %'!C106*'Insumo 4'!C$13</f>
        <v>2.5594883022734435E-2</v>
      </c>
      <c r="D61" s="35">
        <f>'Población %'!D106*'Insumo 4'!D$13</f>
        <v>1.688032300673923E-2</v>
      </c>
      <c r="E61" s="35">
        <f>'Población %'!E106*'Insumo 4'!E$13</f>
        <v>1.9394093122510739E-2</v>
      </c>
      <c r="F61" s="35">
        <f>'Población %'!F106*'Insumo 4'!F$13</f>
        <v>1.6294307753930162E-2</v>
      </c>
      <c r="G61" s="35">
        <f>'Población %'!G106*'Insumo 4'!G$13</f>
        <v>1.6388939107193187E-2</v>
      </c>
      <c r="H61" s="35">
        <f>'Población %'!H106*'Insumo 4'!H$13</f>
        <v>1.5282112755273861E-2</v>
      </c>
      <c r="I61" s="35">
        <f>'Población %'!I106*'Insumo 4'!I$13</f>
        <v>1.4048883186123179E-2</v>
      </c>
      <c r="J61" s="35">
        <f>'Población %'!J106*'Insumo 4'!J$13</f>
        <v>1.279790007827496E-2</v>
      </c>
      <c r="K61" s="35">
        <f>'Población %'!K106*'Insumo 4'!K$13</f>
        <v>1.1418864821240457E-2</v>
      </c>
      <c r="L61" s="35">
        <f>'Población %'!L106*'Insumo 4'!L$13</f>
        <v>1.0025122767837657E-2</v>
      </c>
      <c r="M61" s="35">
        <f>'Población %'!M106*'Insumo 4'!M$13</f>
        <v>9.0919648189018466E-3</v>
      </c>
      <c r="N61" s="35">
        <f>'Población %'!N106*'Insumo 4'!N$13</f>
        <v>8.554261012957148E-3</v>
      </c>
      <c r="O61" s="35">
        <f>'Población %'!O106*'Insumo 4'!O$13</f>
        <v>8.1572656023294055E-3</v>
      </c>
      <c r="P61" s="35">
        <f>'Población %'!P106*'Insumo 4'!P$13</f>
        <v>8.1127628233737589E-3</v>
      </c>
      <c r="Q61" s="35">
        <f>'Población %'!Q106*'Insumo 4'!Q$13</f>
        <v>8.3265954910810343E-3</v>
      </c>
      <c r="R61" s="35">
        <f>'Población %'!R106*'Insumo 4'!R$13</f>
        <v>8.5490253147695715E-3</v>
      </c>
      <c r="S61" s="35">
        <f>'Población %'!S106*'Insumo 4'!S$13</f>
        <v>8.8184239069751553E-3</v>
      </c>
      <c r="T61" s="35">
        <f>'Población %'!T106*'Insumo 4'!T$13</f>
        <v>9.1851392885978021E-3</v>
      </c>
      <c r="U61" s="35">
        <f>'Población %'!U106*'Insumo 4'!U$13</f>
        <v>9.6067806070287368E-3</v>
      </c>
      <c r="V61" s="35">
        <f>'Población %'!V106*'Insumo 4'!V$13</f>
        <v>1.005906793688901E-2</v>
      </c>
      <c r="W61" s="35">
        <f>'Población %'!W106*'Insumo 4'!W$13</f>
        <v>1.0534929738356425E-2</v>
      </c>
      <c r="X61" s="35">
        <f>'Población %'!X106*'Insumo 4'!X$13</f>
        <v>1.0737191490580658E-2</v>
      </c>
      <c r="Y61" s="35">
        <f>'Población %'!Y106*'Insumo 4'!Y$13</f>
        <v>1.0936449308267027E-2</v>
      </c>
      <c r="Z61" s="35">
        <f>'Población %'!Z106*'Insumo 4'!Z$13</f>
        <v>1.116488619379012E-2</v>
      </c>
      <c r="AA61" s="35">
        <f>'Población %'!AA106*'Insumo 4'!AA$13</f>
        <v>1.1374664435010744E-2</v>
      </c>
      <c r="AB61" s="35">
        <f>'Población %'!AB106*'Insumo 4'!AB$13</f>
        <v>1.168830138313684E-2</v>
      </c>
      <c r="AC61" s="35">
        <f>'Población %'!AC106*'Insumo 4'!AC$13</f>
        <v>1.2170425099554563E-2</v>
      </c>
      <c r="AD61" s="35">
        <f>'Población %'!AD106*'Insumo 4'!AD$13</f>
        <v>1.2634183050015384E-2</v>
      </c>
      <c r="AE61" s="35">
        <f>'Población %'!AE106*'Insumo 4'!AE$13</f>
        <v>1.3056518511585968E-2</v>
      </c>
      <c r="AF61" s="35">
        <f>'Población %'!AF106*'Insumo 4'!AF$13</f>
        <v>1.3635306562553859E-2</v>
      </c>
      <c r="AG61" s="35">
        <f>'Población %'!AG106*'Insumo 4'!AG$13</f>
        <v>1.4200397788707988E-2</v>
      </c>
      <c r="AH61" s="35">
        <f>'Población %'!AH106*'Insumo 4'!AH$13</f>
        <v>1.4783714475444394E-2</v>
      </c>
      <c r="AI61" s="35">
        <f>'Población %'!AI106*'Insumo 4'!AI$13</f>
        <v>1.5587017188351234E-2</v>
      </c>
      <c r="AJ61" s="35">
        <f>'Población %'!AJ106*'Insumo 4'!AJ$13</f>
        <v>1.6459775187598089E-2</v>
      </c>
      <c r="AK61" s="35">
        <f>'Población %'!AK106*'Insumo 4'!AK$13</f>
        <v>1.7344294748400237E-2</v>
      </c>
      <c r="AL61" s="35">
        <f>'Población %'!AL106*'Insumo 4'!AL$13</f>
        <v>1.8473263647488757E-2</v>
      </c>
      <c r="AM61" s="35">
        <f>'Población %'!AM106*'Insumo 4'!AM$13</f>
        <v>1.9979919648767067E-2</v>
      </c>
      <c r="AN61" s="35">
        <f>'Población %'!AN106*'Insumo 4'!AN$13</f>
        <v>2.1348358248021514E-2</v>
      </c>
      <c r="AO61" s="35">
        <f>'Población %'!AO106*'Insumo 4'!AO$13</f>
        <v>2.2653648918361885E-2</v>
      </c>
      <c r="AP61" s="35">
        <f>'Población %'!AP106*'Insumo 4'!AP$13</f>
        <v>2.4112353980202641E-2</v>
      </c>
      <c r="AQ61" s="35">
        <f>'Población %'!AQ106*'Insumo 4'!AQ$13</f>
        <v>2.5110704340937151E-2</v>
      </c>
      <c r="AR61" s="35">
        <f>'Población %'!AR106*'Insumo 4'!AR$13</f>
        <v>2.594458610916817E-2</v>
      </c>
      <c r="AS61" s="35">
        <f>'Población %'!AS106*'Insumo 4'!AS$13</f>
        <v>2.7542591745630104E-2</v>
      </c>
      <c r="AT61" s="35">
        <f>'Población %'!AT106*'Insumo 4'!AT$13</f>
        <v>2.9901496781109385E-2</v>
      </c>
      <c r="AU61" s="35">
        <f>'Población %'!AU106*'Insumo 4'!AU$13</f>
        <v>3.2219097645314373E-2</v>
      </c>
      <c r="AV61" s="35">
        <f>'Población %'!AV106*'Insumo 4'!AV$13</f>
        <v>3.5489946128000195E-2</v>
      </c>
      <c r="AW61" s="35">
        <f>'Población %'!AW106*'Insumo 4'!AW$13</f>
        <v>3.8358336038925134E-2</v>
      </c>
      <c r="AX61" s="35">
        <f>'Población %'!AX106*'Insumo 4'!AX$13</f>
        <v>3.9811792849465608E-2</v>
      </c>
      <c r="AY61" s="35">
        <f>'Población %'!AY106*'Insumo 4'!AY$13</f>
        <v>4.0167722842142137E-2</v>
      </c>
      <c r="AZ61" s="35">
        <f>'Población %'!AZ106*'Insumo 4'!AZ$13</f>
        <v>4.0842471407128496E-2</v>
      </c>
      <c r="BA61" s="35">
        <f>'Población %'!BA106*'Insumo 4'!BA$13</f>
        <v>4.175128524264362E-2</v>
      </c>
      <c r="BB61" s="35">
        <f>'Población %'!BB106*'Insumo 4'!BB$13</f>
        <v>4.3410256141883791E-2</v>
      </c>
      <c r="BC61" s="35">
        <f>'Población %'!BC106*'Insumo 4'!BC$13</f>
        <v>4.630831223063319E-2</v>
      </c>
      <c r="BD61" s="35">
        <f>'Población %'!BD106*'Insumo 4'!BD$13</f>
        <v>4.8791255489379216E-2</v>
      </c>
      <c r="BE61" s="35">
        <f>'Población %'!BE106*'Insumo 4'!BE$13</f>
        <v>5.0050076387467321E-2</v>
      </c>
      <c r="BF61" s="35">
        <f>'Población %'!BF106*'Insumo 4'!BF$13</f>
        <v>4.9593904983711863E-2</v>
      </c>
      <c r="BG61" s="35">
        <f>'Población %'!BG106*'Insumo 4'!BG$13</f>
        <v>4.840666340292564E-2</v>
      </c>
      <c r="BH61" s="35">
        <f>'Población %'!BH106*'Insumo 4'!BH$13</f>
        <v>4.6611079064352787E-2</v>
      </c>
      <c r="BI61" s="35">
        <f>'Población %'!BI106*'Insumo 4'!BI$13</f>
        <v>4.5057578949492777E-2</v>
      </c>
      <c r="BJ61" s="35">
        <f>'Población %'!BJ106*'Insumo 4'!BJ$13</f>
        <v>4.3586991040714958E-2</v>
      </c>
      <c r="BK61" s="35">
        <f>'Población %'!BK106*'Insumo 4'!BK$13</f>
        <v>4.2728574865868889E-2</v>
      </c>
      <c r="BL61" s="35">
        <f>'Población %'!BL106*'Insumo 4'!BL$13</f>
        <v>4.1980456857351703E-2</v>
      </c>
      <c r="BM61" s="35">
        <f>'Población %'!BM106*'Insumo 4'!BM$13</f>
        <v>4.1585542033607883E-2</v>
      </c>
      <c r="BN61" s="35">
        <f>'Población %'!BN106*'Insumo 4'!BN$13</f>
        <v>4.1335118354736092E-2</v>
      </c>
      <c r="BO61" s="35">
        <f>'Población %'!BO106*'Insumo 4'!BO$13</f>
        <v>4.0557617424673398E-2</v>
      </c>
      <c r="BP61" s="35">
        <f>'Población %'!BP106*'Insumo 4'!BP$13</f>
        <v>4.0154159566060679E-2</v>
      </c>
      <c r="BQ61" s="35">
        <f>'Población %'!BQ106*'Insumo 4'!BQ$13</f>
        <v>4.0743715526533733E-2</v>
      </c>
      <c r="BR61" s="35">
        <f>'Población %'!BR106*'Insumo 4'!BR$13</f>
        <v>4.1042954352706246E-2</v>
      </c>
      <c r="BS61" s="35">
        <f>'Población %'!BS106*'Insumo 4'!BS$13</f>
        <v>4.1507225908497661E-2</v>
      </c>
      <c r="BT61" s="35">
        <f>'Población %'!BT106*'Insumo 4'!BT$13</f>
        <v>4.3734799347825717E-2</v>
      </c>
      <c r="BU61" s="35">
        <f>'Población %'!BU106*'Insumo 4'!BU$13</f>
        <v>4.5391804115144423E-2</v>
      </c>
      <c r="BV61" s="35">
        <f>'Población %'!BV106*'Insumo 4'!BV$13</f>
        <v>4.6022579897801591E-2</v>
      </c>
      <c r="BW61" s="35">
        <f>'Población %'!BW106*'Insumo 4'!BW$13</f>
        <v>4.6470820189001769E-2</v>
      </c>
      <c r="BX61" s="35">
        <f>'Población %'!BX106*'Insumo 4'!BX$13</f>
        <v>4.6468328216046149E-2</v>
      </c>
      <c r="BY61" s="35">
        <f>'Población %'!BY106*'Insumo 4'!BY$13</f>
        <v>4.5250417879481995E-2</v>
      </c>
      <c r="BZ61" s="35">
        <f>'Población %'!BZ106*'Insumo 4'!BZ$13</f>
        <v>4.388433283436529E-2</v>
      </c>
      <c r="CA61" s="35">
        <f>'Población %'!CA106*'Insumo 4'!CA$13</f>
        <v>4.2401809729350808E-2</v>
      </c>
      <c r="CB61" s="35">
        <f>'Población %'!CB106*'Insumo 4'!CB$13</f>
        <v>4.0748509740232496E-2</v>
      </c>
      <c r="CC61" s="35">
        <f>'Población %'!CC106*'Insumo 4'!CC$13</f>
        <v>3.8969105708916922E-2</v>
      </c>
      <c r="CD61" s="35">
        <f>'Población %'!CD106*'Insumo 4'!CD$13</f>
        <v>3.7053500577669818E-2</v>
      </c>
      <c r="CE61" s="35">
        <f>'Población %'!CE106*'Insumo 4'!CE$13</f>
        <v>3.5044390512912013E-2</v>
      </c>
      <c r="CF61" s="35">
        <f>'Población %'!CF106*'Insumo 4'!CF$13</f>
        <v>3.2820719017618037E-2</v>
      </c>
      <c r="CG61" s="35">
        <f>'Población %'!CG106*'Insumo 4'!CG$13</f>
        <v>3.0342369396490924E-2</v>
      </c>
      <c r="CH61" s="35">
        <f>'Población %'!CH106*'Insumo 4'!CH$13</f>
        <v>2.7720539738184526E-2</v>
      </c>
      <c r="CI61" s="35">
        <f>'Población %'!CI106*'Insumo 4'!CI$13</f>
        <v>2.5110227273134649E-2</v>
      </c>
      <c r="CJ61" s="35">
        <f>'Población %'!CJ106*'Insumo 4'!CJ$13</f>
        <v>2.2481630007886857E-2</v>
      </c>
      <c r="CK61" s="35">
        <f>'Población %'!CK106*'Insumo 4'!CK$13</f>
        <v>1.9966071573838291E-2</v>
      </c>
      <c r="CL61" s="35">
        <f>'Población %'!CL106*'Insumo 4'!CL$13</f>
        <v>1.7653097217552823E-2</v>
      </c>
      <c r="CM61" s="35">
        <f>'Población %'!CM106*'Insumo 4'!CM$13</f>
        <v>1.5497021048924864E-2</v>
      </c>
      <c r="CN61" s="35">
        <f>'Población %'!CN106*'Insumo 4'!CN$13</f>
        <v>1.3126692612968047E-2</v>
      </c>
      <c r="CP61" s="40">
        <f t="shared" si="0"/>
        <v>2.4557312944203273</v>
      </c>
    </row>
    <row r="62" spans="1:94" x14ac:dyDescent="0.2">
      <c r="A62">
        <f>'Población %'!A107</f>
        <v>2046</v>
      </c>
      <c r="B62" s="35">
        <f>'Población %'!B107*'Insumo 4'!B$13</f>
        <v>1.9296704642733115E-2</v>
      </c>
      <c r="C62" s="35">
        <f>'Población %'!C107*'Insumo 4'!C$13</f>
        <v>2.53674893156372E-2</v>
      </c>
      <c r="D62" s="35">
        <f>'Población %'!D107*'Insumo 4'!D$13</f>
        <v>1.6718569381916879E-2</v>
      </c>
      <c r="E62" s="35">
        <f>'Población %'!E107*'Insumo 4'!E$13</f>
        <v>1.9192591159323244E-2</v>
      </c>
      <c r="F62" s="35">
        <f>'Población %'!F107*'Insumo 4'!F$13</f>
        <v>1.6111093754433828E-2</v>
      </c>
      <c r="G62" s="35">
        <f>'Población %'!G107*'Insumo 4'!G$13</f>
        <v>1.6190500201839451E-2</v>
      </c>
      <c r="H62" s="35">
        <f>'Población %'!H107*'Insumo 4'!H$13</f>
        <v>1.5083733016743418E-2</v>
      </c>
      <c r="I62" s="35">
        <f>'Población %'!I107*'Insumo 4'!I$13</f>
        <v>1.3854923724341897E-2</v>
      </c>
      <c r="J62" s="35">
        <f>'Población %'!J107*'Insumo 4'!J$13</f>
        <v>1.2610664624064891E-2</v>
      </c>
      <c r="K62" s="35">
        <f>'Población %'!K107*'Insumo 4'!K$13</f>
        <v>1.12423864061634E-2</v>
      </c>
      <c r="L62" s="35">
        <f>'Población %'!L107*'Insumo 4'!L$13</f>
        <v>9.8620101778723653E-3</v>
      </c>
      <c r="M62" s="35">
        <f>'Población %'!M107*'Insumo 4'!M$13</f>
        <v>8.9371976418483254E-3</v>
      </c>
      <c r="N62" s="35">
        <f>'Población %'!N107*'Insumo 4'!N$13</f>
        <v>8.4054561959086265E-3</v>
      </c>
      <c r="O62" s="35">
        <f>'Población %'!O107*'Insumo 4'!O$13</f>
        <v>8.015454438842903E-3</v>
      </c>
      <c r="P62" s="35">
        <f>'Población %'!P107*'Insumo 4'!P$13</f>
        <v>7.9726823870321477E-3</v>
      </c>
      <c r="Q62" s="35">
        <f>'Población %'!Q107*'Insumo 4'!Q$13</f>
        <v>8.1839025116349964E-3</v>
      </c>
      <c r="R62" s="35">
        <f>'Población %'!R107*'Insumo 4'!R$13</f>
        <v>8.4052226181637948E-3</v>
      </c>
      <c r="S62" s="35">
        <f>'Población %'!S107*'Insumo 4'!S$13</f>
        <v>8.6717568172394472E-3</v>
      </c>
      <c r="T62" s="35">
        <f>'Población %'!T107*'Insumo 4'!T$13</f>
        <v>9.0355257780089203E-3</v>
      </c>
      <c r="U62" s="35">
        <f>'Población %'!U107*'Insumo 4'!U$13</f>
        <v>9.4571881428652717E-3</v>
      </c>
      <c r="V62" s="35">
        <f>'Población %'!V107*'Insumo 4'!V$13</f>
        <v>9.9134162541533559E-3</v>
      </c>
      <c r="W62" s="35">
        <f>'Población %'!W107*'Insumo 4'!W$13</f>
        <v>1.0393646105532712E-2</v>
      </c>
      <c r="X62" s="35">
        <f>'Población %'!X107*'Insumo 4'!X$13</f>
        <v>1.0612076865815086E-2</v>
      </c>
      <c r="Y62" s="35">
        <f>'Población %'!Y107*'Insumo 4'!Y$13</f>
        <v>1.0832790549577132E-2</v>
      </c>
      <c r="Z62" s="35">
        <f>'Población %'!Z107*'Insumo 4'!Z$13</f>
        <v>1.1081233396811089E-2</v>
      </c>
      <c r="AA62" s="35">
        <f>'Población %'!AA107*'Insumo 4'!AA$13</f>
        <v>1.1299467204659444E-2</v>
      </c>
      <c r="AB62" s="35">
        <f>'Población %'!AB107*'Insumo 4'!AB$13</f>
        <v>1.1616844744770621E-2</v>
      </c>
      <c r="AC62" s="35">
        <f>'Población %'!AC107*'Insumo 4'!AC$13</f>
        <v>1.2136377618067996E-2</v>
      </c>
      <c r="AD62" s="35">
        <f>'Población %'!AD107*'Insumo 4'!AD$13</f>
        <v>1.265503406094488E-2</v>
      </c>
      <c r="AE62" s="35">
        <f>'Población %'!AE107*'Insumo 4'!AE$13</f>
        <v>1.3115492723333032E-2</v>
      </c>
      <c r="AF62" s="35">
        <f>'Población %'!AF107*'Insumo 4'!AF$13</f>
        <v>1.3698571166562271E-2</v>
      </c>
      <c r="AG62" s="35">
        <f>'Población %'!AG107*'Insumo 4'!AG$13</f>
        <v>1.4276242042807853E-2</v>
      </c>
      <c r="AH62" s="35">
        <f>'Población %'!AH107*'Insumo 4'!AH$13</f>
        <v>1.4831508111301349E-2</v>
      </c>
      <c r="AI62" s="35">
        <f>'Población %'!AI107*'Insumo 4'!AI$13</f>
        <v>1.5575989195566698E-2</v>
      </c>
      <c r="AJ62" s="35">
        <f>'Población %'!AJ107*'Insumo 4'!AJ$13</f>
        <v>1.6399408705392679E-2</v>
      </c>
      <c r="AK62" s="35">
        <f>'Población %'!AK107*'Insumo 4'!AK$13</f>
        <v>1.7269740513279532E-2</v>
      </c>
      <c r="AL62" s="35">
        <f>'Población %'!AL107*'Insumo 4'!AL$13</f>
        <v>1.8363372948436624E-2</v>
      </c>
      <c r="AM62" s="35">
        <f>'Población %'!AM107*'Insumo 4'!AM$13</f>
        <v>1.9860286240342691E-2</v>
      </c>
      <c r="AN62" s="35">
        <f>'Población %'!AN107*'Insumo 4'!AN$13</f>
        <v>2.1239179945363097E-2</v>
      </c>
      <c r="AO62" s="35">
        <f>'Población %'!AO107*'Insumo 4'!AO$13</f>
        <v>2.2528050725467926E-2</v>
      </c>
      <c r="AP62" s="35">
        <f>'Población %'!AP107*'Insumo 4'!AP$13</f>
        <v>2.3968890230536812E-2</v>
      </c>
      <c r="AQ62" s="35">
        <f>'Población %'!AQ107*'Insumo 4'!AQ$13</f>
        <v>2.5018579299514544E-2</v>
      </c>
      <c r="AR62" s="35">
        <f>'Población %'!AR107*'Insumo 4'!AR$13</f>
        <v>2.5560317705211152E-2</v>
      </c>
      <c r="AS62" s="35">
        <f>'Población %'!AS107*'Insumo 4'!AS$13</f>
        <v>2.668870873295176E-2</v>
      </c>
      <c r="AT62" s="35">
        <f>'Población %'!AT107*'Insumo 4'!AT$13</f>
        <v>2.8739272611848932E-2</v>
      </c>
      <c r="AU62" s="35">
        <f>'Población %'!AU107*'Insumo 4'!AU$13</f>
        <v>3.1102504815257271E-2</v>
      </c>
      <c r="AV62" s="35">
        <f>'Población %'!AV107*'Insumo 4'!AV$13</f>
        <v>3.4299548578267974E-2</v>
      </c>
      <c r="AW62" s="35">
        <f>'Población %'!AW107*'Insumo 4'!AW$13</f>
        <v>3.7546190236548732E-2</v>
      </c>
      <c r="AX62" s="35">
        <f>'Población %'!AX107*'Insumo 4'!AX$13</f>
        <v>3.9710019258663125E-2</v>
      </c>
      <c r="AY62" s="35">
        <f>'Población %'!AY107*'Insumo 4'!AY$13</f>
        <v>4.0609002480612423E-2</v>
      </c>
      <c r="AZ62" s="35">
        <f>'Población %'!AZ107*'Insumo 4'!AZ$13</f>
        <v>4.12946832901308E-2</v>
      </c>
      <c r="BA62" s="35">
        <f>'Población %'!BA107*'Insumo 4'!BA$13</f>
        <v>4.2263854107189885E-2</v>
      </c>
      <c r="BB62" s="35">
        <f>'Población %'!BB107*'Insumo 4'!BB$13</f>
        <v>4.4305954835404233E-2</v>
      </c>
      <c r="BC62" s="35">
        <f>'Población %'!BC107*'Insumo 4'!BC$13</f>
        <v>4.7757132200326256E-2</v>
      </c>
      <c r="BD62" s="35">
        <f>'Población %'!BD107*'Insumo 4'!BD$13</f>
        <v>5.0714532020903764E-2</v>
      </c>
      <c r="BE62" s="35">
        <f>'Población %'!BE107*'Insumo 4'!BE$13</f>
        <v>5.2199106431685585E-2</v>
      </c>
      <c r="BF62" s="35">
        <f>'Población %'!BF107*'Insumo 4'!BF$13</f>
        <v>5.1981434598066291E-2</v>
      </c>
      <c r="BG62" s="35">
        <f>'Población %'!BG107*'Insumo 4'!BG$13</f>
        <v>5.0504162410086095E-2</v>
      </c>
      <c r="BH62" s="35">
        <f>'Población %'!BH107*'Insumo 4'!BH$13</f>
        <v>4.8080545116131877E-2</v>
      </c>
      <c r="BI62" s="35">
        <f>'Población %'!BI107*'Insumo 4'!BI$13</f>
        <v>4.607864552828405E-2</v>
      </c>
      <c r="BJ62" s="35">
        <f>'Población %'!BJ107*'Insumo 4'!BJ$13</f>
        <v>4.4668491453857553E-2</v>
      </c>
      <c r="BK62" s="35">
        <f>'Población %'!BK107*'Insumo 4'!BK$13</f>
        <v>4.3838772463252393E-2</v>
      </c>
      <c r="BL62" s="35">
        <f>'Población %'!BL107*'Insumo 4'!BL$13</f>
        <v>4.2806414177753306E-2</v>
      </c>
      <c r="BM62" s="35">
        <f>'Población %'!BM107*'Insumo 4'!BM$13</f>
        <v>4.2030711350734752E-2</v>
      </c>
      <c r="BN62" s="35">
        <f>'Población %'!BN107*'Insumo 4'!BN$13</f>
        <v>4.1518750455086247E-2</v>
      </c>
      <c r="BO62" s="35">
        <f>'Población %'!BO107*'Insumo 4'!BO$13</f>
        <v>4.0684864002031605E-2</v>
      </c>
      <c r="BP62" s="35">
        <f>'Población %'!BP107*'Insumo 4'!BP$13</f>
        <v>4.017058395765296E-2</v>
      </c>
      <c r="BQ62" s="35">
        <f>'Población %'!BQ107*'Insumo 4'!BQ$13</f>
        <v>4.0926895071445105E-2</v>
      </c>
      <c r="BR62" s="35">
        <f>'Población %'!BR107*'Insumo 4'!BR$13</f>
        <v>4.1570223516875261E-2</v>
      </c>
      <c r="BS62" s="35">
        <f>'Población %'!BS107*'Insumo 4'!BS$13</f>
        <v>4.2281590453297692E-2</v>
      </c>
      <c r="BT62" s="35">
        <f>'Población %'!BT107*'Insumo 4'!BT$13</f>
        <v>4.4489071524951351E-2</v>
      </c>
      <c r="BU62" s="35">
        <f>'Población %'!BU107*'Insumo 4'!BU$13</f>
        <v>4.6168708514816956E-2</v>
      </c>
      <c r="BV62" s="35">
        <f>'Población %'!BV107*'Insumo 4'!BV$13</f>
        <v>4.6836152960624683E-2</v>
      </c>
      <c r="BW62" s="35">
        <f>'Población %'!BW107*'Insumo 4'!BW$13</f>
        <v>4.7285689909680767E-2</v>
      </c>
      <c r="BX62" s="35">
        <f>'Población %'!BX107*'Insumo 4'!BX$13</f>
        <v>4.727548857377363E-2</v>
      </c>
      <c r="BY62" s="35">
        <f>'Población %'!BY107*'Insumo 4'!BY$13</f>
        <v>4.6054730367879847E-2</v>
      </c>
      <c r="BZ62" s="35">
        <f>'Población %'!BZ107*'Insumo 4'!BZ$13</f>
        <v>4.4682927031047322E-2</v>
      </c>
      <c r="CA62" s="35">
        <f>'Población %'!CA107*'Insumo 4'!CA$13</f>
        <v>4.3170670251255226E-2</v>
      </c>
      <c r="CB62" s="35">
        <f>'Población %'!CB107*'Insumo 4'!CB$13</f>
        <v>4.1473003117317164E-2</v>
      </c>
      <c r="CC62" s="35">
        <f>'Población %'!CC107*'Insumo 4'!CC$13</f>
        <v>3.9644721989823037E-2</v>
      </c>
      <c r="CD62" s="35">
        <f>'Población %'!CD107*'Insumo 4'!CD$13</f>
        <v>3.7665283905318203E-2</v>
      </c>
      <c r="CE62" s="35">
        <f>'Población %'!CE107*'Insumo 4'!CE$13</f>
        <v>3.5561220060488126E-2</v>
      </c>
      <c r="CF62" s="35">
        <f>'Población %'!CF107*'Insumo 4'!CF$13</f>
        <v>3.3407280478111527E-2</v>
      </c>
      <c r="CG62" s="35">
        <f>'Población %'!CG107*'Insumo 4'!CG$13</f>
        <v>3.1102605481787803E-2</v>
      </c>
      <c r="CH62" s="35">
        <f>'Población %'!CH107*'Insumo 4'!CH$13</f>
        <v>2.8607449476475876E-2</v>
      </c>
      <c r="CI62" s="35">
        <f>'Población %'!CI107*'Insumo 4'!CI$13</f>
        <v>2.5989925642786793E-2</v>
      </c>
      <c r="CJ62" s="35">
        <f>'Población %'!CJ107*'Insumo 4'!CJ$13</f>
        <v>2.3328845574035011E-2</v>
      </c>
      <c r="CK62" s="35">
        <f>'Población %'!CK107*'Insumo 4'!CK$13</f>
        <v>2.0755283389561827E-2</v>
      </c>
      <c r="CL62" s="35">
        <f>'Población %'!CL107*'Insumo 4'!CL$13</f>
        <v>1.8402256462850243E-2</v>
      </c>
      <c r="CM62" s="35">
        <f>'Población %'!CM107*'Insumo 4'!CM$13</f>
        <v>1.6112058138923305E-2</v>
      </c>
      <c r="CN62" s="35">
        <f>'Población %'!CN107*'Insumo 4'!CN$13</f>
        <v>1.3852548590690454E-2</v>
      </c>
      <c r="CP62" s="40">
        <f t="shared" si="0"/>
        <v>2.481100084886608</v>
      </c>
    </row>
    <row r="63" spans="1:94" x14ac:dyDescent="0.2">
      <c r="A63">
        <f>'Población %'!A108</f>
        <v>2047</v>
      </c>
      <c r="B63" s="35">
        <f>'Población %'!B108*'Insumo 4'!B$13</f>
        <v>1.9075136230403651E-2</v>
      </c>
      <c r="C63" s="35">
        <f>'Población %'!C108*'Insumo 4'!C$13</f>
        <v>2.5032091839883037E-2</v>
      </c>
      <c r="D63" s="35">
        <f>'Población %'!D108*'Insumo 4'!D$13</f>
        <v>1.6562306326622544E-2</v>
      </c>
      <c r="E63" s="35">
        <f>'Población %'!E108*'Insumo 4'!E$13</f>
        <v>1.9005001107953712E-2</v>
      </c>
      <c r="F63" s="35">
        <f>'Población %'!F108*'Insumo 4'!F$13</f>
        <v>1.5944687821429562E-2</v>
      </c>
      <c r="G63" s="35">
        <f>'Población %'!G108*'Insumo 4'!G$13</f>
        <v>1.6012860609448624E-2</v>
      </c>
      <c r="H63" s="35">
        <f>'Población %'!H108*'Insumo 4'!H$13</f>
        <v>1.4907587657600252E-2</v>
      </c>
      <c r="I63" s="35">
        <f>'Población %'!I108*'Insumo 4'!I$13</f>
        <v>1.3682663451395728E-2</v>
      </c>
      <c r="J63" s="35">
        <f>'Población %'!J108*'Insumo 4'!J$13</f>
        <v>1.2445472113528443E-2</v>
      </c>
      <c r="K63" s="35">
        <f>'Población %'!K108*'Insumo 4'!K$13</f>
        <v>1.1087429609848397E-2</v>
      </c>
      <c r="L63" s="35">
        <f>'Población %'!L108*'Insumo 4'!L$13</f>
        <v>9.718936976690901E-3</v>
      </c>
      <c r="M63" s="35">
        <f>'Población %'!M108*'Insumo 4'!M$13</f>
        <v>8.8002226057603584E-3</v>
      </c>
      <c r="N63" s="35">
        <f>'Población %'!N108*'Insumo 4'!N$13</f>
        <v>8.2705404281882087E-3</v>
      </c>
      <c r="O63" s="35">
        <f>'Población %'!O108*'Insumo 4'!O$13</f>
        <v>7.8827431540926963E-3</v>
      </c>
      <c r="P63" s="35">
        <f>'Población %'!P108*'Insumo 4'!P$13</f>
        <v>7.8391673164004937E-3</v>
      </c>
      <c r="Q63" s="35">
        <f>'Población %'!Q108*'Insumo 4'!Q$13</f>
        <v>8.0466752561823129E-3</v>
      </c>
      <c r="R63" s="35">
        <f>'Población %'!R108*'Insumo 4'!R$13</f>
        <v>8.2650340386423993E-3</v>
      </c>
      <c r="S63" s="35">
        <f>'Población %'!S108*'Insumo 4'!S$13</f>
        <v>8.5295375490797298E-3</v>
      </c>
      <c r="T63" s="35">
        <f>'Población %'!T108*'Insumo 4'!T$13</f>
        <v>8.887780355291898E-3</v>
      </c>
      <c r="U63" s="35">
        <f>'Población %'!U108*'Insumo 4'!U$13</f>
        <v>9.3039405528656006E-3</v>
      </c>
      <c r="V63" s="35">
        <f>'Población %'!V108*'Insumo 4'!V$13</f>
        <v>9.7586413062939591E-3</v>
      </c>
      <c r="W63" s="35">
        <f>'Población %'!W108*'Insumo 4'!W$13</f>
        <v>1.0242223806240838E-2</v>
      </c>
      <c r="X63" s="35">
        <f>'Población %'!X108*'Insumo 4'!X$13</f>
        <v>1.0468522803101179E-2</v>
      </c>
      <c r="Y63" s="35">
        <f>'Población %'!Y108*'Insumo 4'!Y$13</f>
        <v>1.070496147355454E-2</v>
      </c>
      <c r="Z63" s="35">
        <f>'Población %'!Z108*'Insumo 4'!Z$13</f>
        <v>1.0974251054888444E-2</v>
      </c>
      <c r="AA63" s="35">
        <f>'Población %'!AA108*'Insumo 4'!AA$13</f>
        <v>1.121234657069054E-2</v>
      </c>
      <c r="AB63" s="35">
        <f>'Población %'!AB108*'Insumo 4'!AB$13</f>
        <v>1.15372692715536E-2</v>
      </c>
      <c r="AC63" s="35">
        <f>'Población %'!AC108*'Insumo 4'!AC$13</f>
        <v>1.2059225944673737E-2</v>
      </c>
      <c r="AD63" s="35">
        <f>'Población %'!AD108*'Insumo 4'!AD$13</f>
        <v>1.2616987205261254E-2</v>
      </c>
      <c r="AE63" s="35">
        <f>'Población %'!AE108*'Insumo 4'!AE$13</f>
        <v>1.3134901969651298E-2</v>
      </c>
      <c r="AF63" s="35">
        <f>'Población %'!AF108*'Insumo 4'!AF$13</f>
        <v>1.3758589715293347E-2</v>
      </c>
      <c r="AG63" s="35">
        <f>'Población %'!AG108*'Insumo 4'!AG$13</f>
        <v>1.4340632578909001E-2</v>
      </c>
      <c r="AH63" s="35">
        <f>'Población %'!AH108*'Insumo 4'!AH$13</f>
        <v>1.4908624498402051E-2</v>
      </c>
      <c r="AI63" s="35">
        <f>'Población %'!AI108*'Insumo 4'!AI$13</f>
        <v>1.5625052633048281E-2</v>
      </c>
      <c r="AJ63" s="35">
        <f>'Población %'!AJ108*'Insumo 4'!AJ$13</f>
        <v>1.6388356606651205E-2</v>
      </c>
      <c r="AK63" s="35">
        <f>'Población %'!AK108*'Insumo 4'!AK$13</f>
        <v>1.7208376999135879E-2</v>
      </c>
      <c r="AL63" s="35">
        <f>'Población %'!AL108*'Insumo 4'!AL$13</f>
        <v>1.8286672965378729E-2</v>
      </c>
      <c r="AM63" s="35">
        <f>'Población %'!AM108*'Insumo 4'!AM$13</f>
        <v>1.9745028827345797E-2</v>
      </c>
      <c r="AN63" s="35">
        <f>'Población %'!AN108*'Insumo 4'!AN$13</f>
        <v>2.1115088800581463E-2</v>
      </c>
      <c r="AO63" s="35">
        <f>'Población %'!AO108*'Insumo 4'!AO$13</f>
        <v>2.2415246126310597E-2</v>
      </c>
      <c r="AP63" s="35">
        <f>'Población %'!AP108*'Insumo 4'!AP$13</f>
        <v>2.3838251947927217E-2</v>
      </c>
      <c r="AQ63" s="35">
        <f>'Población %'!AQ108*'Insumo 4'!AQ$13</f>
        <v>2.4872838620199105E-2</v>
      </c>
      <c r="AR63" s="35">
        <f>'Población %'!AR108*'Insumo 4'!AR$13</f>
        <v>2.5470316952171633E-2</v>
      </c>
      <c r="AS63" s="35">
        <f>'Población %'!AS108*'Insumo 4'!AS$13</f>
        <v>2.6297475067445276E-2</v>
      </c>
      <c r="AT63" s="35">
        <f>'Población %'!AT108*'Insumo 4'!AT$13</f>
        <v>2.7851938660962302E-2</v>
      </c>
      <c r="AU63" s="35">
        <f>'Población %'!AU108*'Insumo 4'!AU$13</f>
        <v>2.9897431936768887E-2</v>
      </c>
      <c r="AV63" s="35">
        <f>'Población %'!AV108*'Insumo 4'!AV$13</f>
        <v>3.3116081900403917E-2</v>
      </c>
      <c r="AW63" s="35">
        <f>'Población %'!AW108*'Insumo 4'!AW$13</f>
        <v>3.6292650201601974E-2</v>
      </c>
      <c r="AX63" s="35">
        <f>'Población %'!AX108*'Insumo 4'!AX$13</f>
        <v>3.8877561552887463E-2</v>
      </c>
      <c r="AY63" s="35">
        <f>'Población %'!AY108*'Insumo 4'!AY$13</f>
        <v>4.0517441172954506E-2</v>
      </c>
      <c r="AZ63" s="35">
        <f>'Población %'!AZ108*'Insumo 4'!AZ$13</f>
        <v>4.1763708066599209E-2</v>
      </c>
      <c r="BA63" s="35">
        <f>'Población %'!BA108*'Insumo 4'!BA$13</f>
        <v>4.2747714815483583E-2</v>
      </c>
      <c r="BB63" s="35">
        <f>'Población %'!BB108*'Insumo 4'!BB$13</f>
        <v>4.4867538725201418E-2</v>
      </c>
      <c r="BC63" s="35">
        <f>'Población %'!BC108*'Insumo 4'!BC$13</f>
        <v>4.8762025299609692E-2</v>
      </c>
      <c r="BD63" s="35">
        <f>'Población %'!BD108*'Insumo 4'!BD$13</f>
        <v>5.2322786256849704E-2</v>
      </c>
      <c r="BE63" s="35">
        <f>'Población %'!BE108*'Insumo 4'!BE$13</f>
        <v>5.4280132591613107E-2</v>
      </c>
      <c r="BF63" s="35">
        <f>'Población %'!BF108*'Insumo 4'!BF$13</f>
        <v>5.4239916450933366E-2</v>
      </c>
      <c r="BG63" s="35">
        <f>'Población %'!BG108*'Insumo 4'!BG$13</f>
        <v>5.2965459947078249E-2</v>
      </c>
      <c r="BH63" s="35">
        <f>'Población %'!BH108*'Insumo 4'!BH$13</f>
        <v>5.019405628489592E-2</v>
      </c>
      <c r="BI63" s="35">
        <f>'Población %'!BI108*'Insumo 4'!BI$13</f>
        <v>4.7559458795085129E-2</v>
      </c>
      <c r="BJ63" s="35">
        <f>'Población %'!BJ108*'Insumo 4'!BJ$13</f>
        <v>4.5708233825744654E-2</v>
      </c>
      <c r="BK63" s="35">
        <f>'Población %'!BK108*'Insumo 4'!BK$13</f>
        <v>4.4956519742555975E-2</v>
      </c>
      <c r="BL63" s="35">
        <f>'Población %'!BL108*'Insumo 4'!BL$13</f>
        <v>4.3949457141426534E-2</v>
      </c>
      <c r="BM63" s="35">
        <f>'Población %'!BM108*'Insumo 4'!BM$13</f>
        <v>4.2889190735119806E-2</v>
      </c>
      <c r="BN63" s="35">
        <f>'Población %'!BN108*'Insumo 4'!BN$13</f>
        <v>4.1996641793389404E-2</v>
      </c>
      <c r="BO63" s="35">
        <f>'Población %'!BO108*'Insumo 4'!BO$13</f>
        <v>4.09003018407662E-2</v>
      </c>
      <c r="BP63" s="35">
        <f>'Población %'!BP108*'Insumo 4'!BP$13</f>
        <v>4.0331994423840209E-2</v>
      </c>
      <c r="BQ63" s="35">
        <f>'Población %'!BQ108*'Insumo 4'!BQ$13</f>
        <v>4.0981896904646813E-2</v>
      </c>
      <c r="BR63" s="35">
        <f>'Población %'!BR108*'Insumo 4'!BR$13</f>
        <v>4.1799979871855637E-2</v>
      </c>
      <c r="BS63" s="35">
        <f>'Población %'!BS108*'Insumo 4'!BS$13</f>
        <v>4.2875597544836164E-2</v>
      </c>
      <c r="BT63" s="35">
        <f>'Población %'!BT108*'Insumo 4'!BT$13</f>
        <v>4.5380257061126764E-2</v>
      </c>
      <c r="BU63" s="35">
        <f>'Población %'!BU108*'Insumo 4'!BU$13</f>
        <v>4.703080855999419E-2</v>
      </c>
      <c r="BV63" s="35">
        <f>'Población %'!BV108*'Insumo 4'!BV$13</f>
        <v>4.7709258524862887E-2</v>
      </c>
      <c r="BW63" s="35">
        <f>'Población %'!BW108*'Insumo 4'!BW$13</f>
        <v>4.8206547891377211E-2</v>
      </c>
      <c r="BX63" s="35">
        <f>'Población %'!BX108*'Insumo 4'!BX$13</f>
        <v>4.8208769223367046E-2</v>
      </c>
      <c r="BY63" s="35">
        <f>'Población %'!BY108*'Insumo 4'!BY$13</f>
        <v>4.6968981051382593E-2</v>
      </c>
      <c r="BZ63" s="35">
        <f>'Población %'!BZ108*'Insumo 4'!BZ$13</f>
        <v>4.5592108905420918E-2</v>
      </c>
      <c r="CA63" s="35">
        <f>'Población %'!CA108*'Insumo 4'!CA$13</f>
        <v>4.4068644561954889E-2</v>
      </c>
      <c r="CB63" s="35">
        <f>'Población %'!CB108*'Insumo 4'!CB$13</f>
        <v>4.2343395403468528E-2</v>
      </c>
      <c r="CC63" s="35">
        <f>'Población %'!CC108*'Insumo 4'!CC$13</f>
        <v>4.0474711337839031E-2</v>
      </c>
      <c r="CD63" s="35">
        <f>'Población %'!CD108*'Insumo 4'!CD$13</f>
        <v>3.8443258787561461E-2</v>
      </c>
      <c r="CE63" s="35">
        <f>'Población %'!CE108*'Insumo 4'!CE$13</f>
        <v>3.6261751283468965E-2</v>
      </c>
      <c r="CF63" s="35">
        <f>'Población %'!CF108*'Insumo 4'!CF$13</f>
        <v>3.4004859076305911E-2</v>
      </c>
      <c r="CG63" s="35">
        <f>'Población %'!CG108*'Insumo 4'!CG$13</f>
        <v>3.1736859161647729E-2</v>
      </c>
      <c r="CH63" s="35">
        <f>'Población %'!CH108*'Insumo 4'!CH$13</f>
        <v>2.9368172048959782E-2</v>
      </c>
      <c r="CI63" s="35">
        <f>'Población %'!CI108*'Insumo 4'!CI$13</f>
        <v>2.6839826474335811E-2</v>
      </c>
      <c r="CJ63" s="35">
        <f>'Población %'!CJ108*'Insumo 4'!CJ$13</f>
        <v>2.4219146924421193E-2</v>
      </c>
      <c r="CK63" s="35">
        <f>'Población %'!CK108*'Insumo 4'!CK$13</f>
        <v>2.1497417595693291E-2</v>
      </c>
      <c r="CL63" s="35">
        <f>'Población %'!CL108*'Insumo 4'!CL$13</f>
        <v>1.8966972678478949E-2</v>
      </c>
      <c r="CM63" s="35">
        <f>'Población %'!CM108*'Insumo 4'!CM$13</f>
        <v>1.6773111239378299E-2</v>
      </c>
      <c r="CN63" s="35">
        <f>'Población %'!CN108*'Insumo 4'!CN$13</f>
        <v>1.4508747703367271E-2</v>
      </c>
      <c r="CP63" s="40">
        <f t="shared" si="0"/>
        <v>2.5075290207235392</v>
      </c>
    </row>
    <row r="64" spans="1:94" x14ac:dyDescent="0.2">
      <c r="A64">
        <f>'Población %'!A109</f>
        <v>2048</v>
      </c>
      <c r="B64" s="35">
        <f>'Población %'!B109*'Insumo 4'!B$13</f>
        <v>1.8854020357739972E-2</v>
      </c>
      <c r="C64" s="35">
        <f>'Población %'!C109*'Insumo 4'!C$13</f>
        <v>2.475796602578343E-2</v>
      </c>
      <c r="D64" s="35">
        <f>'Población %'!D109*'Insumo 4'!D$13</f>
        <v>1.6339569796247191E-2</v>
      </c>
      <c r="E64" s="35">
        <f>'Población %'!E109*'Insumo 4'!E$13</f>
        <v>1.8818195727622489E-2</v>
      </c>
      <c r="F64" s="35">
        <f>'Población %'!F109*'Insumo 4'!F$13</f>
        <v>1.5785309410808874E-2</v>
      </c>
      <c r="G64" s="35">
        <f>'Población %'!G109*'Insumo 4'!G$13</f>
        <v>1.5847614378983077E-2</v>
      </c>
      <c r="H64" s="35">
        <f>'Población %'!H109*'Insumo 4'!H$13</f>
        <v>1.4747328542274207E-2</v>
      </c>
      <c r="I64" s="35">
        <f>'Población %'!I109*'Insumo 4'!I$13</f>
        <v>1.3528254204646635E-2</v>
      </c>
      <c r="J64" s="35">
        <f>'Población %'!J109*'Insumo 4'!J$13</f>
        <v>1.2297108179245677E-2</v>
      </c>
      <c r="K64" s="35">
        <f>'Población %'!K109*'Insumo 4'!K$13</f>
        <v>1.0949516447016272E-2</v>
      </c>
      <c r="L64" s="35">
        <f>'Población %'!L109*'Insumo 4'!L$13</f>
        <v>9.5930112007842523E-3</v>
      </c>
      <c r="M64" s="35">
        <f>'Población %'!M109*'Insumo 4'!M$13</f>
        <v>8.6805344560597596E-3</v>
      </c>
      <c r="N64" s="35">
        <f>'Población %'!N109*'Insumo 4'!N$13</f>
        <v>8.1514504605967215E-3</v>
      </c>
      <c r="O64" s="35">
        <f>'Población %'!O109*'Insumo 4'!O$13</f>
        <v>7.7636715042817992E-3</v>
      </c>
      <c r="P64" s="35">
        <f>'Población %'!P109*'Insumo 4'!P$13</f>
        <v>7.7158231357011779E-3</v>
      </c>
      <c r="Q64" s="35">
        <f>'Población %'!Q109*'Insumo 4'!Q$13</f>
        <v>7.9167340624639853E-3</v>
      </c>
      <c r="R64" s="35">
        <f>'Población %'!R109*'Insumo 4'!R$13</f>
        <v>8.1301324365881025E-3</v>
      </c>
      <c r="S64" s="35">
        <f>'Población %'!S109*'Insumo 4'!S$13</f>
        <v>8.3910054256595666E-3</v>
      </c>
      <c r="T64" s="35">
        <f>'Población %'!T109*'Insumo 4'!T$13</f>
        <v>8.7456635333413059E-3</v>
      </c>
      <c r="U64" s="35">
        <f>'Población %'!U109*'Insumo 4'!U$13</f>
        <v>9.1542918065488556E-3</v>
      </c>
      <c r="V64" s="35">
        <f>'Población %'!V109*'Insumo 4'!V$13</f>
        <v>9.6010658174937695E-3</v>
      </c>
      <c r="W64" s="35">
        <f>'Población %'!W109*'Insumo 4'!W$13</f>
        <v>1.0081590621474413E-2</v>
      </c>
      <c r="X64" s="35">
        <f>'Población %'!X109*'Insumo 4'!X$13</f>
        <v>1.0314867000329506E-2</v>
      </c>
      <c r="Y64" s="35">
        <f>'Población %'!Y109*'Insumo 4'!Y$13</f>
        <v>1.0558577540417578E-2</v>
      </c>
      <c r="Z64" s="35">
        <f>'Población %'!Z109*'Insumo 4'!Z$13</f>
        <v>1.0842570160381069E-2</v>
      </c>
      <c r="AA64" s="35">
        <f>'Población %'!AA109*'Insumo 4'!AA$13</f>
        <v>1.1101433416493322E-2</v>
      </c>
      <c r="AB64" s="35">
        <f>'Población %'!AB109*'Insumo 4'!AB$13</f>
        <v>1.1445441863666261E-2</v>
      </c>
      <c r="AC64" s="35">
        <f>'Población %'!AC109*'Insumo 4'!AC$13</f>
        <v>1.19733596444747E-2</v>
      </c>
      <c r="AD64" s="35">
        <f>'Población %'!AD109*'Insumo 4'!AD$13</f>
        <v>1.2532928806689703E-2</v>
      </c>
      <c r="AE64" s="35">
        <f>'Población %'!AE109*'Insumo 4'!AE$13</f>
        <v>1.3091729302615589E-2</v>
      </c>
      <c r="AF64" s="35">
        <f>'Población %'!AF109*'Insumo 4'!AF$13</f>
        <v>1.3776057728946288E-2</v>
      </c>
      <c r="AG64" s="35">
        <f>'Población %'!AG109*'Insumo 4'!AG$13</f>
        <v>1.4401109405465629E-2</v>
      </c>
      <c r="AH64" s="35">
        <f>'Población %'!AH109*'Insumo 4'!AH$13</f>
        <v>1.4973349968165255E-2</v>
      </c>
      <c r="AI64" s="35">
        <f>'Población %'!AI109*'Insumo 4'!AI$13</f>
        <v>1.5703801976598531E-2</v>
      </c>
      <c r="AJ64" s="35">
        <f>'Población %'!AJ109*'Insumo 4'!AJ$13</f>
        <v>1.6438334515094698E-2</v>
      </c>
      <c r="AK64" s="35">
        <f>'Población %'!AK109*'Insumo 4'!AK$13</f>
        <v>1.719632860362863E-2</v>
      </c>
      <c r="AL64" s="35">
        <f>'Población %'!AL109*'Insumo 4'!AL$13</f>
        <v>1.8222507368850605E-2</v>
      </c>
      <c r="AM64" s="35">
        <f>'Población %'!AM109*'Insumo 4'!AM$13</f>
        <v>1.9663796715993144E-2</v>
      </c>
      <c r="AN64" s="35">
        <f>'Población %'!AN109*'Insumo 4'!AN$13</f>
        <v>2.099437524641579E-2</v>
      </c>
      <c r="AO64" s="35">
        <f>'Población %'!AO109*'Insumo 4'!AO$13</f>
        <v>2.228646553964668E-2</v>
      </c>
      <c r="AP64" s="35">
        <f>'Población %'!AP109*'Insumo 4'!AP$13</f>
        <v>2.3721064243461064E-2</v>
      </c>
      <c r="AQ64" s="35">
        <f>'Población %'!AQ109*'Insumo 4'!AQ$13</f>
        <v>2.4739221566787251E-2</v>
      </c>
      <c r="AR64" s="35">
        <f>'Población %'!AR109*'Insumo 4'!AR$13</f>
        <v>2.5324724598160223E-2</v>
      </c>
      <c r="AS64" s="35">
        <f>'Población %'!AS109*'Insumo 4'!AS$13</f>
        <v>2.6208080404249462E-2</v>
      </c>
      <c r="AT64" s="35">
        <f>'Población %'!AT109*'Insumo 4'!AT$13</f>
        <v>2.7447160213577064E-2</v>
      </c>
      <c r="AU64" s="35">
        <f>'Población %'!AU109*'Insumo 4'!AU$13</f>
        <v>2.8977347942963038E-2</v>
      </c>
      <c r="AV64" s="35">
        <f>'Población %'!AV109*'Insumo 4'!AV$13</f>
        <v>3.1836215838376633E-2</v>
      </c>
      <c r="AW64" s="35">
        <f>'Población %'!AW109*'Insumo 4'!AW$13</f>
        <v>3.5044340837724404E-2</v>
      </c>
      <c r="AX64" s="35">
        <f>'Población %'!AX109*'Insumo 4'!AX$13</f>
        <v>3.7584643510836985E-2</v>
      </c>
      <c r="AY64" s="35">
        <f>'Población %'!AY109*'Insumo 4'!AY$13</f>
        <v>3.9675226892394326E-2</v>
      </c>
      <c r="AZ64" s="35">
        <f>'Población %'!AZ109*'Insumo 4'!AZ$13</f>
        <v>4.1680071405928047E-2</v>
      </c>
      <c r="BA64" s="35">
        <f>'Población %'!BA109*'Insumo 4'!BA$13</f>
        <v>4.3247461212820158E-2</v>
      </c>
      <c r="BB64" s="35">
        <f>'Población %'!BB109*'Insumo 4'!BB$13</f>
        <v>4.5397188338866142E-2</v>
      </c>
      <c r="BC64" s="35">
        <f>'Población %'!BC109*'Insumo 4'!BC$13</f>
        <v>4.9398530696690889E-2</v>
      </c>
      <c r="BD64" s="35">
        <f>'Población %'!BD109*'Insumo 4'!BD$13</f>
        <v>5.3444586609092529E-2</v>
      </c>
      <c r="BE64" s="35">
        <f>'Población %'!BE109*'Insumo 4'!BE$13</f>
        <v>5.6023465866943303E-2</v>
      </c>
      <c r="BF64" s="35">
        <f>'Población %'!BF109*'Insumo 4'!BF$13</f>
        <v>5.6425544559174715E-2</v>
      </c>
      <c r="BG64" s="35">
        <f>'Población %'!BG109*'Insumo 4'!BG$13</f>
        <v>5.5291995592438414E-2</v>
      </c>
      <c r="BH64" s="35">
        <f>'Población %'!BH109*'Insumo 4'!BH$13</f>
        <v>5.2668389963141445E-2</v>
      </c>
      <c r="BI64" s="35">
        <f>'Población %'!BI109*'Insumo 4'!BI$13</f>
        <v>4.9677626019746839E-2</v>
      </c>
      <c r="BJ64" s="35">
        <f>'Población %'!BJ109*'Insumo 4'!BJ$13</f>
        <v>4.7202800564265734E-2</v>
      </c>
      <c r="BK64" s="35">
        <f>'Población %'!BK109*'Insumo 4'!BK$13</f>
        <v>4.6027696666941988E-2</v>
      </c>
      <c r="BL64" s="35">
        <f>'Población %'!BL109*'Insumo 4'!BL$13</f>
        <v>4.5097869352228682E-2</v>
      </c>
      <c r="BM64" s="35">
        <f>'Población %'!BM109*'Insumo 4'!BM$13</f>
        <v>4.4065067466702405E-2</v>
      </c>
      <c r="BN64" s="35">
        <f>'Población %'!BN109*'Insumo 4'!BN$13</f>
        <v>4.2887020846425629E-2</v>
      </c>
      <c r="BO64" s="35">
        <f>'Población %'!BO109*'Insumo 4'!BO$13</f>
        <v>4.1403840182736559E-2</v>
      </c>
      <c r="BP64" s="35">
        <f>'Población %'!BP109*'Insumo 4'!BP$13</f>
        <v>4.0579858594061963E-2</v>
      </c>
      <c r="BQ64" s="35">
        <f>'Población %'!BQ109*'Insumo 4'!BQ$13</f>
        <v>4.1183298198469658E-2</v>
      </c>
      <c r="BR64" s="35">
        <f>'Población %'!BR109*'Insumo 4'!BR$13</f>
        <v>4.1894603593882314E-2</v>
      </c>
      <c r="BS64" s="35">
        <f>'Población %'!BS109*'Insumo 4'!BS$13</f>
        <v>4.3157043726188553E-2</v>
      </c>
      <c r="BT64" s="35">
        <f>'Población %'!BT109*'Insumo 4'!BT$13</f>
        <v>4.607217835244181E-2</v>
      </c>
      <c r="BU64" s="35">
        <f>'Población %'!BU109*'Insumo 4'!BU$13</f>
        <v>4.8039587237501589E-2</v>
      </c>
      <c r="BV64" s="35">
        <f>'Población %'!BV109*'Insumo 4'!BV$13</f>
        <v>4.8671349400901266E-2</v>
      </c>
      <c r="BW64" s="35">
        <f>'Población %'!BW109*'Insumo 4'!BW$13</f>
        <v>4.9180564367018259E-2</v>
      </c>
      <c r="BX64" s="35">
        <f>'Población %'!BX109*'Insumo 4'!BX$13</f>
        <v>4.9237877502737004E-2</v>
      </c>
      <c r="BY64" s="35">
        <f>'Población %'!BY109*'Insumo 4'!BY$13</f>
        <v>4.8002845337238288E-2</v>
      </c>
      <c r="BZ64" s="35">
        <f>'Población %'!BZ109*'Insumo 4'!BZ$13</f>
        <v>4.6616559357004664E-2</v>
      </c>
      <c r="CA64" s="35">
        <f>'Población %'!CA109*'Insumo 4'!CA$13</f>
        <v>4.5084663478977917E-2</v>
      </c>
      <c r="CB64" s="35">
        <f>'Población %'!CB109*'Insumo 4'!CB$13</f>
        <v>4.3339809382948742E-2</v>
      </c>
      <c r="CC64" s="35">
        <f>'Población %'!CC109*'Insumo 4'!CC$13</f>
        <v>4.1446487337544538E-2</v>
      </c>
      <c r="CD64" s="35">
        <f>'Población %'!CD109*'Insumo 4'!CD$13</f>
        <v>3.9380167402495371E-2</v>
      </c>
      <c r="CE64" s="35">
        <f>'Población %'!CE109*'Insumo 4'!CE$13</f>
        <v>3.714309117659801E-2</v>
      </c>
      <c r="CF64" s="35">
        <f>'Población %'!CF109*'Insumo 4'!CF$13</f>
        <v>3.4796453660933188E-2</v>
      </c>
      <c r="CG64" s="35">
        <f>'Población %'!CG109*'Insumo 4'!CG$13</f>
        <v>3.2416743445802088E-2</v>
      </c>
      <c r="CH64" s="35">
        <f>'Población %'!CH109*'Insumo 4'!CH$13</f>
        <v>3.0050049629382531E-2</v>
      </c>
      <c r="CI64" s="35">
        <f>'Población %'!CI109*'Insumo 4'!CI$13</f>
        <v>2.7600637467341028E-2</v>
      </c>
      <c r="CJ64" s="35">
        <f>'Población %'!CJ109*'Insumo 4'!CJ$13</f>
        <v>2.5029123058372134E-2</v>
      </c>
      <c r="CK64" s="35">
        <f>'Población %'!CK109*'Insumo 4'!CK$13</f>
        <v>2.2396928395915162E-2</v>
      </c>
      <c r="CL64" s="35">
        <f>'Población %'!CL109*'Insumo 4'!CL$13</f>
        <v>1.9597944651952904E-2</v>
      </c>
      <c r="CM64" s="35">
        <f>'Población %'!CM109*'Insumo 4'!CM$13</f>
        <v>1.7103955696289842E-2</v>
      </c>
      <c r="CN64" s="35">
        <f>'Población %'!CN109*'Insumo 4'!CN$13</f>
        <v>1.5077377831066524E-2</v>
      </c>
      <c r="CP64" s="40">
        <f t="shared" si="0"/>
        <v>2.5349632720109754</v>
      </c>
    </row>
    <row r="65" spans="1:94" x14ac:dyDescent="0.2">
      <c r="A65">
        <f>'Población %'!A110</f>
        <v>2049</v>
      </c>
      <c r="B65" s="35">
        <f>'Población %'!B110*'Insumo 4'!B$13</f>
        <v>1.8634971535270158E-2</v>
      </c>
      <c r="C65" s="35">
        <f>'Población %'!C110*'Insumo 4'!C$13</f>
        <v>2.4486590159212618E-2</v>
      </c>
      <c r="D65" s="35">
        <f>'Población %'!D110*'Insumo 4'!D$13</f>
        <v>1.6167329444441828E-2</v>
      </c>
      <c r="E65" s="35">
        <f>'Población %'!E110*'Insumo 4'!E$13</f>
        <v>1.8579616812904418E-2</v>
      </c>
      <c r="F65" s="35">
        <f>'Población %'!F110*'Insumo 4'!F$13</f>
        <v>1.5621573110877028E-2</v>
      </c>
      <c r="G65" s="35">
        <f>'Población %'!G110*'Insumo 4'!G$13</f>
        <v>1.5684958912556547E-2</v>
      </c>
      <c r="H65" s="35">
        <f>'Población %'!H110*'Insumo 4'!H$13</f>
        <v>1.4594795712499676E-2</v>
      </c>
      <c r="I65" s="35">
        <f>'Población %'!I110*'Insumo 4'!I$13</f>
        <v>1.338540212177569E-2</v>
      </c>
      <c r="J65" s="35">
        <f>'Población %'!J110*'Insumo 4'!J$13</f>
        <v>1.2162512008494848E-2</v>
      </c>
      <c r="K65" s="35">
        <f>'Población %'!K110*'Insumo 4'!K$13</f>
        <v>1.0824406868927411E-2</v>
      </c>
      <c r="L65" s="35">
        <f>'Población %'!L110*'Insumo 4'!L$13</f>
        <v>9.4798834416661946E-3</v>
      </c>
      <c r="M65" s="35">
        <f>'Población %'!M110*'Insumo 4'!M$13</f>
        <v>8.5749295503965706E-3</v>
      </c>
      <c r="N65" s="35">
        <f>'Población %'!N110*'Insumo 4'!N$13</f>
        <v>8.0478007421140949E-3</v>
      </c>
      <c r="O65" s="35">
        <f>'Población %'!O110*'Insumo 4'!O$13</f>
        <v>7.6588346592511855E-3</v>
      </c>
      <c r="P65" s="35">
        <f>'Población %'!P110*'Insumo 4'!P$13</f>
        <v>7.6062539046084718E-3</v>
      </c>
      <c r="Q65" s="35">
        <f>'Población %'!Q110*'Insumo 4'!Q$13</f>
        <v>7.7984424364132277E-3</v>
      </c>
      <c r="R65" s="35">
        <f>'Población %'!R110*'Insumo 4'!R$13</f>
        <v>8.003703239460298E-3</v>
      </c>
      <c r="S65" s="35">
        <f>'Población %'!S110*'Insumo 4'!S$13</f>
        <v>8.2577683171010264E-3</v>
      </c>
      <c r="T65" s="35">
        <f>'Población %'!T110*'Insumo 4'!T$13</f>
        <v>8.6072374357340862E-3</v>
      </c>
      <c r="U65" s="35">
        <f>'Población %'!U110*'Insumo 4'!U$13</f>
        <v>9.0111531949262115E-3</v>
      </c>
      <c r="V65" s="35">
        <f>'Población %'!V110*'Insumo 4'!V$13</f>
        <v>9.4485380646325313E-3</v>
      </c>
      <c r="W65" s="35">
        <f>'Población %'!W110*'Insumo 4'!W$13</f>
        <v>9.9188529394146699E-3</v>
      </c>
      <c r="X65" s="35">
        <f>'Población %'!X110*'Insumo 4'!X$13</f>
        <v>1.015169953687098E-2</v>
      </c>
      <c r="Y65" s="35">
        <f>'Población %'!Y110*'Insumo 4'!Y$13</f>
        <v>1.0402096699011171E-2</v>
      </c>
      <c r="Z65" s="35">
        <f>'Población %'!Z110*'Insumo 4'!Z$13</f>
        <v>1.0692233901783938E-2</v>
      </c>
      <c r="AA65" s="35">
        <f>'Población %'!AA110*'Insumo 4'!AA$13</f>
        <v>1.0965638796166573E-2</v>
      </c>
      <c r="AB65" s="35">
        <f>'Población %'!AB110*'Insumo 4'!AB$13</f>
        <v>1.1328989789542051E-2</v>
      </c>
      <c r="AC65" s="35">
        <f>'Población %'!AC110*'Insumo 4'!AC$13</f>
        <v>1.1874423056557764E-2</v>
      </c>
      <c r="AD65" s="35">
        <f>'Población %'!AD110*'Insumo 4'!AD$13</f>
        <v>1.2439744510959425E-2</v>
      </c>
      <c r="AE65" s="35">
        <f>'Población %'!AE110*'Insumo 4'!AE$13</f>
        <v>1.3000468332138589E-2</v>
      </c>
      <c r="AF65" s="35">
        <f>'Población %'!AF110*'Insumo 4'!AF$13</f>
        <v>1.372674252432334E-2</v>
      </c>
      <c r="AG65" s="35">
        <f>'Población %'!AG110*'Insumo 4'!AG$13</f>
        <v>1.4415754064043681E-2</v>
      </c>
      <c r="AH65" s="35">
        <f>'Población %'!AH110*'Insumo 4'!AH$13</f>
        <v>1.5033410155827523E-2</v>
      </c>
      <c r="AI65" s="35">
        <f>'Población %'!AI110*'Insumo 4'!AI$13</f>
        <v>1.5768667274576625E-2</v>
      </c>
      <c r="AJ65" s="35">
        <f>'Población %'!AJ110*'Insumo 4'!AJ$13</f>
        <v>1.6517510276755507E-2</v>
      </c>
      <c r="AK65" s="35">
        <f>'Población %'!AK110*'Insumo 4'!AK$13</f>
        <v>1.7246327230871324E-2</v>
      </c>
      <c r="AL65" s="35">
        <f>'Población %'!AL110*'Insumo 4'!AL$13</f>
        <v>1.8209118326184968E-2</v>
      </c>
      <c r="AM65" s="35">
        <f>'Población %'!AM110*'Insumo 4'!AM$13</f>
        <v>1.959530252719862E-2</v>
      </c>
      <c r="AN65" s="35">
        <f>'Población %'!AN110*'Insumo 4'!AN$13</f>
        <v>2.0908697971594989E-2</v>
      </c>
      <c r="AO65" s="35">
        <f>'Población %'!AO110*'Insumo 4'!AO$13</f>
        <v>2.2160326838383884E-2</v>
      </c>
      <c r="AP65" s="35">
        <f>'Población %'!AP110*'Insumo 4'!AP$13</f>
        <v>2.3585878364910846E-2</v>
      </c>
      <c r="AQ65" s="35">
        <f>'Población %'!AQ110*'Insumo 4'!AQ$13</f>
        <v>2.4618328603335266E-2</v>
      </c>
      <c r="AR65" s="35">
        <f>'Población %'!AR110*'Insumo 4'!AR$13</f>
        <v>2.5189086340110182E-2</v>
      </c>
      <c r="AS65" s="35">
        <f>'Población %'!AS110*'Insumo 4'!AS$13</f>
        <v>2.6059796450150035E-2</v>
      </c>
      <c r="AT65" s="35">
        <f>'Población %'!AT110*'Insumo 4'!AT$13</f>
        <v>2.7356409984089919E-2</v>
      </c>
      <c r="AU65" s="35">
        <f>'Población %'!AU110*'Insumo 4'!AU$13</f>
        <v>2.8558387867845418E-2</v>
      </c>
      <c r="AV65" s="35">
        <f>'Población %'!AV110*'Insumo 4'!AV$13</f>
        <v>3.0858389604735879E-2</v>
      </c>
      <c r="AW65" s="35">
        <f>'Población %'!AW110*'Insumo 4'!AW$13</f>
        <v>3.3691973126976749E-2</v>
      </c>
      <c r="AX65" s="35">
        <f>'Población %'!AX110*'Insumo 4'!AX$13</f>
        <v>3.6294896891700734E-2</v>
      </c>
      <c r="AY65" s="35">
        <f>'Población %'!AY110*'Insumo 4'!AY$13</f>
        <v>3.8359130957415347E-2</v>
      </c>
      <c r="AZ65" s="35">
        <f>'Población %'!AZ110*'Insumo 4'!AZ$13</f>
        <v>4.0820416089371266E-2</v>
      </c>
      <c r="BA65" s="35">
        <f>'Población %'!BA110*'Insumo 4'!BA$13</f>
        <v>4.3170768149451352E-2</v>
      </c>
      <c r="BB65" s="35">
        <f>'Población %'!BB110*'Insumo 4'!BB$13</f>
        <v>4.5940720034680742E-2</v>
      </c>
      <c r="BC65" s="35">
        <f>'Población %'!BC110*'Insumo 4'!BC$13</f>
        <v>4.9997226915390013E-2</v>
      </c>
      <c r="BD65" s="35">
        <f>'Población %'!BD110*'Insumo 4'!BD$13</f>
        <v>5.4159649197964101E-2</v>
      </c>
      <c r="BE65" s="35">
        <f>'Población %'!BE110*'Insumo 4'!BE$13</f>
        <v>5.72439872436597E-2</v>
      </c>
      <c r="BF65" s="35">
        <f>'Población %'!BF110*'Insumo 4'!BF$13</f>
        <v>5.8258236194287064E-2</v>
      </c>
      <c r="BG65" s="35">
        <f>'Población %'!BG110*'Insumo 4'!BG$13</f>
        <v>5.75424785584581E-2</v>
      </c>
      <c r="BH65" s="35">
        <f>'Población %'!BH110*'Insumo 4'!BH$13</f>
        <v>5.5005867352078644E-2</v>
      </c>
      <c r="BI65" s="35">
        <f>'Población %'!BI110*'Insumo 4'!BI$13</f>
        <v>5.2152623061061464E-2</v>
      </c>
      <c r="BJ65" s="35">
        <f>'Población %'!BJ110*'Insumo 4'!BJ$13</f>
        <v>4.9331330777324059E-2</v>
      </c>
      <c r="BK65" s="35">
        <f>'Población %'!BK110*'Insumo 4'!BK$13</f>
        <v>4.7557955072093552E-2</v>
      </c>
      <c r="BL65" s="35">
        <f>'Población %'!BL110*'Insumo 4'!BL$13</f>
        <v>4.6196592307956308E-2</v>
      </c>
      <c r="BM65" s="35">
        <f>'Población %'!BM110*'Insumo 4'!BM$13</f>
        <v>4.5243185030202727E-2</v>
      </c>
      <c r="BN65" s="35">
        <f>'Población %'!BN110*'Insumo 4'!BN$13</f>
        <v>4.4091626676352115E-2</v>
      </c>
      <c r="BO65" s="35">
        <f>'Población %'!BO110*'Insumo 4'!BO$13</f>
        <v>4.2312010968466165E-2</v>
      </c>
      <c r="BP65" s="35">
        <f>'Población %'!BP110*'Insumo 4'!BP$13</f>
        <v>4.1110857280944775E-2</v>
      </c>
      <c r="BQ65" s="35">
        <f>'Población %'!BQ110*'Insumo 4'!BQ$13</f>
        <v>4.1470327773570168E-2</v>
      </c>
      <c r="BR65" s="35">
        <f>'Población %'!BR110*'Insumo 4'!BR$13</f>
        <v>4.2137002313974367E-2</v>
      </c>
      <c r="BS65" s="35">
        <f>'Población %'!BS110*'Insumo 4'!BS$13</f>
        <v>4.3294875905646013E-2</v>
      </c>
      <c r="BT65" s="35">
        <f>'Población %'!BT110*'Insumo 4'!BT$13</f>
        <v>4.6421518683589812E-2</v>
      </c>
      <c r="BU65" s="35">
        <f>'Población %'!BU110*'Insumo 4'!BU$13</f>
        <v>4.8829909785327232E-2</v>
      </c>
      <c r="BV65" s="35">
        <f>'Población %'!BV110*'Insumo 4'!BV$13</f>
        <v>4.9783267969465438E-2</v>
      </c>
      <c r="BW65" s="35">
        <f>'Población %'!BW110*'Insumo 4'!BW$13</f>
        <v>5.0246859059959612E-2</v>
      </c>
      <c r="BX65" s="35">
        <f>'Población %'!BX110*'Insumo 4'!BX$13</f>
        <v>5.0311108389273433E-2</v>
      </c>
      <c r="BY65" s="35">
        <f>'Población %'!BY110*'Insumo 4'!BY$13</f>
        <v>4.9119828970719419E-2</v>
      </c>
      <c r="BZ65" s="35">
        <f>'Población %'!BZ110*'Insumo 4'!BZ$13</f>
        <v>4.7753218225060658E-2</v>
      </c>
      <c r="CA65" s="35">
        <f>'Población %'!CA110*'Insumo 4'!CA$13</f>
        <v>4.6219803541392997E-2</v>
      </c>
      <c r="CB65" s="35">
        <f>'Población %'!CB110*'Insumo 4'!CB$13</f>
        <v>4.4460083443936954E-2</v>
      </c>
      <c r="CC65" s="35">
        <f>'Población %'!CC110*'Insumo 4'!CC$13</f>
        <v>4.2542509667781218E-2</v>
      </c>
      <c r="CD65" s="35">
        <f>'Población %'!CD110*'Insumo 4'!CD$13</f>
        <v>4.0453721874799051E-2</v>
      </c>
      <c r="CE65" s="35">
        <f>'Población %'!CE110*'Insumo 4'!CE$13</f>
        <v>3.8184857571780133E-2</v>
      </c>
      <c r="CF65" s="35">
        <f>'Población %'!CF110*'Insumo 4'!CF$13</f>
        <v>3.5781905333375788E-2</v>
      </c>
      <c r="CG65" s="35">
        <f>'Población %'!CG110*'Insumo 4'!CG$13</f>
        <v>3.3300550698662466E-2</v>
      </c>
      <c r="CH65" s="35">
        <f>'Población %'!CH110*'Insumo 4'!CH$13</f>
        <v>3.0813598013885522E-2</v>
      </c>
      <c r="CI65" s="35">
        <f>'Población %'!CI110*'Insumo 4'!CI$13</f>
        <v>2.8330272243845718E-2</v>
      </c>
      <c r="CJ65" s="35">
        <f>'Población %'!CJ110*'Insumo 4'!CJ$13</f>
        <v>2.5787294904315021E-2</v>
      </c>
      <c r="CK65" s="35">
        <f>'Población %'!CK110*'Insumo 4'!CK$13</f>
        <v>2.3166381045815056E-2</v>
      </c>
      <c r="CL65" s="35">
        <f>'Población %'!CL110*'Insumo 4'!CL$13</f>
        <v>2.0506178080337743E-2</v>
      </c>
      <c r="CM65" s="35">
        <f>'Población %'!CM110*'Insumo 4'!CM$13</f>
        <v>1.7615941781037488E-2</v>
      </c>
      <c r="CN65" s="35">
        <f>'Población %'!CN110*'Insumo 4'!CN$13</f>
        <v>1.5163603825679902E-2</v>
      </c>
      <c r="CP65" s="40">
        <f t="shared" si="0"/>
        <v>2.5633951346297139</v>
      </c>
    </row>
    <row r="66" spans="1:94" x14ac:dyDescent="0.2">
      <c r="A66">
        <f>'Población %'!A111</f>
        <v>2050</v>
      </c>
      <c r="B66" s="35">
        <f>'Población %'!B111*'Insumo 4'!B$13</f>
        <v>1.8418509359077864E-2</v>
      </c>
      <c r="C66" s="35">
        <f>'Población %'!C111*'Insumo 4'!C$13</f>
        <v>2.4216790638386863E-2</v>
      </c>
      <c r="D66" s="35">
        <f>'Población %'!D111*'Insumo 4'!D$13</f>
        <v>1.5995345683623301E-2</v>
      </c>
      <c r="E66" s="35">
        <f>'Población %'!E111*'Insumo 4'!E$13</f>
        <v>1.8386000627884664E-2</v>
      </c>
      <c r="F66" s="35">
        <f>'Población %'!F111*'Insumo 4'!F$13</f>
        <v>1.5441163162937834E-2</v>
      </c>
      <c r="G66" s="35">
        <f>'Población %'!G111*'Insumo 4'!G$13</f>
        <v>1.5513407832671102E-2</v>
      </c>
      <c r="H66" s="35">
        <f>'Población %'!H111*'Insumo 4'!H$13</f>
        <v>1.4440460668669001E-2</v>
      </c>
      <c r="I66" s="35">
        <f>'Población %'!I111*'Insumo 4'!I$13</f>
        <v>1.324625357121181E-2</v>
      </c>
      <c r="J66" s="35">
        <f>'Población %'!J111*'Insumo 4'!J$13</f>
        <v>1.2036063942048895E-2</v>
      </c>
      <c r="K66" s="35">
        <f>'Población %'!K111*'Insumo 4'!K$13</f>
        <v>1.0709576581083121E-2</v>
      </c>
      <c r="L66" s="35">
        <f>'Población %'!L111*'Insumo 4'!L$13</f>
        <v>9.3758027662373903E-3</v>
      </c>
      <c r="M66" s="35">
        <f>'Población %'!M111*'Insumo 4'!M$13</f>
        <v>8.4790470040841948E-3</v>
      </c>
      <c r="N66" s="35">
        <f>'Población %'!N111*'Insumo 4'!N$13</f>
        <v>7.9559978365732805E-3</v>
      </c>
      <c r="O66" s="35">
        <f>'Población %'!O111*'Insumo 4'!O$13</f>
        <v>7.5679078437024755E-3</v>
      </c>
      <c r="P66" s="35">
        <f>'Población %'!P111*'Insumo 4'!P$13</f>
        <v>7.5102212372299302E-3</v>
      </c>
      <c r="Q66" s="35">
        <f>'Población %'!Q111*'Insumo 4'!Q$13</f>
        <v>7.694717649425334E-3</v>
      </c>
      <c r="R66" s="35">
        <f>'Población %'!R111*'Insumo 4'!R$13</f>
        <v>7.8901409141274512E-3</v>
      </c>
      <c r="S66" s="35">
        <f>'Población %'!S111*'Insumo 4'!S$13</f>
        <v>8.1337644673779956E-3</v>
      </c>
      <c r="T66" s="35">
        <f>'Población %'!T111*'Insumo 4'!T$13</f>
        <v>8.4738176272908979E-3</v>
      </c>
      <c r="U66" s="35">
        <f>'Población %'!U111*'Insumo 4'!U$13</f>
        <v>8.8718519751870232E-3</v>
      </c>
      <c r="V66" s="35">
        <f>'Población %'!V111*'Insumo 4'!V$13</f>
        <v>9.3041267441905853E-3</v>
      </c>
      <c r="W66" s="35">
        <f>'Población %'!W111*'Insumo 4'!W$13</f>
        <v>9.7630866520128715E-3</v>
      </c>
      <c r="X66" s="35">
        <f>'Población %'!X111*'Insumo 4'!X$13</f>
        <v>9.9876855292710658E-3</v>
      </c>
      <c r="Y66" s="35">
        <f>'Población %'!Y111*'Insumo 4'!Y$13</f>
        <v>1.0235807624866091E-2</v>
      </c>
      <c r="Z66" s="35">
        <f>'Población %'!Z111*'Insumo 4'!Z$13</f>
        <v>1.0531566465023028E-2</v>
      </c>
      <c r="AA66" s="35">
        <f>'Población %'!AA111*'Insumo 4'!AA$13</f>
        <v>1.0810912361481793E-2</v>
      </c>
      <c r="AB66" s="35">
        <f>'Población %'!AB111*'Insumo 4'!AB$13</f>
        <v>1.1187157610880353E-2</v>
      </c>
      <c r="AC66" s="35">
        <f>'Población %'!AC111*'Insumo 4'!AC$13</f>
        <v>1.1749854504620202E-2</v>
      </c>
      <c r="AD66" s="35">
        <f>'Población %'!AD111*'Insumo 4'!AD$13</f>
        <v>1.2332631358362321E-2</v>
      </c>
      <c r="AE66" s="35">
        <f>'Población %'!AE111*'Insumo 4'!AE$13</f>
        <v>1.2898880105546958E-2</v>
      </c>
      <c r="AF66" s="35">
        <f>'Población %'!AF111*'Insumo 4'!AF$13</f>
        <v>1.36256597721232E-2</v>
      </c>
      <c r="AG66" s="35">
        <f>'Población %'!AG111*'Insumo 4'!AG$13</f>
        <v>1.4359170301047124E-2</v>
      </c>
      <c r="AH66" s="35">
        <f>'Población %'!AH111*'Insumo 4'!AH$13</f>
        <v>1.5044286030349104E-2</v>
      </c>
      <c r="AI66" s="35">
        <f>'Población %'!AI111*'Insumo 4'!AI$13</f>
        <v>1.5827703302129747E-2</v>
      </c>
      <c r="AJ66" s="35">
        <f>'Población %'!AJ111*'Insumo 4'!AJ$13</f>
        <v>1.6581592633800761E-2</v>
      </c>
      <c r="AK66" s="35">
        <f>'Población %'!AK111*'Insumo 4'!AK$13</f>
        <v>1.7325225899204637E-2</v>
      </c>
      <c r="AL66" s="35">
        <f>'Población %'!AL111*'Insumo 4'!AL$13</f>
        <v>1.8258556213264686E-2</v>
      </c>
      <c r="AM66" s="35">
        <f>'Población %'!AM111*'Insumo 4'!AM$13</f>
        <v>1.957903887713967E-2</v>
      </c>
      <c r="AN66" s="35">
        <f>'Población %'!AN111*'Insumo 4'!AN$13</f>
        <v>2.0835834984486733E-2</v>
      </c>
      <c r="AO66" s="35">
        <f>'Población %'!AO111*'Insumo 4'!AO$13</f>
        <v>2.2070024256806473E-2</v>
      </c>
      <c r="AP66" s="35">
        <f>'Población %'!AP111*'Insumo 4'!AP$13</f>
        <v>2.3452834407279646E-2</v>
      </c>
      <c r="AQ66" s="35">
        <f>'Población %'!AQ111*'Insumo 4'!AQ$13</f>
        <v>2.4478499859773798E-2</v>
      </c>
      <c r="AR66" s="35">
        <f>'Población %'!AR111*'Insumo 4'!AR$13</f>
        <v>2.5066323200555105E-2</v>
      </c>
      <c r="AS66" s="35">
        <f>'Población %'!AS111*'Insumo 4'!AS$13</f>
        <v>2.5920213247322629E-2</v>
      </c>
      <c r="AT66" s="35">
        <f>'Población %'!AT111*'Insumo 4'!AT$13</f>
        <v>2.7202187212463376E-2</v>
      </c>
      <c r="AU66" s="35">
        <f>'Población %'!AU111*'Insumo 4'!AU$13</f>
        <v>2.8465238213496308E-2</v>
      </c>
      <c r="AV66" s="35">
        <f>'Población %'!AV111*'Insumo 4'!AV$13</f>
        <v>3.0413365866043339E-2</v>
      </c>
      <c r="AW66" s="35">
        <f>'Población %'!AW111*'Insumo 4'!AW$13</f>
        <v>3.2657850761853381E-2</v>
      </c>
      <c r="AX66" s="35">
        <f>'Población %'!AX111*'Insumo 4'!AX$13</f>
        <v>3.4895312965790952E-2</v>
      </c>
      <c r="AY66" s="35">
        <f>'Población %'!AY111*'Insumo 4'!AY$13</f>
        <v>3.7044802290795896E-2</v>
      </c>
      <c r="AZ66" s="35">
        <f>'Población %'!AZ111*'Insumo 4'!AZ$13</f>
        <v>3.9468307620324217E-2</v>
      </c>
      <c r="BA66" s="35">
        <f>'Población %'!BA111*'Insumo 4'!BA$13</f>
        <v>4.2284229480673285E-2</v>
      </c>
      <c r="BB66" s="35">
        <f>'Población %'!BB111*'Insumo 4'!BB$13</f>
        <v>4.5868350413815123E-2</v>
      </c>
      <c r="BC66" s="35">
        <f>'Población %'!BC111*'Insumo 4'!BC$13</f>
        <v>5.0608956586058684E-2</v>
      </c>
      <c r="BD66" s="35">
        <f>'Población %'!BD111*'Insumo 4'!BD$13</f>
        <v>5.4829892320023305E-2</v>
      </c>
      <c r="BE66" s="35">
        <f>'Población %'!BE111*'Insumo 4'!BE$13</f>
        <v>5.8027442082928142E-2</v>
      </c>
      <c r="BF66" s="35">
        <f>'Población %'!BF111*'Insumo 4'!BF$13</f>
        <v>5.9545894683115927E-2</v>
      </c>
      <c r="BG66" s="35">
        <f>'Población %'!BG111*'Insumo 4'!BG$13</f>
        <v>5.9429355146212191E-2</v>
      </c>
      <c r="BH66" s="35">
        <f>'Población %'!BH111*'Insumo 4'!BH$13</f>
        <v>5.726296001485072E-2</v>
      </c>
      <c r="BI66" s="35">
        <f>'Población %'!BI111*'Insumo 4'!BI$13</f>
        <v>5.4489437373982846E-2</v>
      </c>
      <c r="BJ66" s="35">
        <f>'Población %'!BJ111*'Insumo 4'!BJ$13</f>
        <v>5.1814201790943794E-2</v>
      </c>
      <c r="BK66" s="35">
        <f>'Población %'!BK111*'Insumo 4'!BK$13</f>
        <v>4.9727439331492707E-2</v>
      </c>
      <c r="BL66" s="35">
        <f>'Población %'!BL111*'Insumo 4'!BL$13</f>
        <v>4.7756245820331993E-2</v>
      </c>
      <c r="BM66" s="35">
        <f>'Población %'!BM111*'Insumo 4'!BM$13</f>
        <v>4.6368060659374613E-2</v>
      </c>
      <c r="BN66" s="35">
        <f>'Población %'!BN111*'Insumo 4'!BN$13</f>
        <v>4.5295579893559798E-2</v>
      </c>
      <c r="BO66" s="35">
        <f>'Población %'!BO111*'Insumo 4'!BO$13</f>
        <v>4.3528029384534227E-2</v>
      </c>
      <c r="BP66" s="35">
        <f>'Población %'!BP111*'Insumo 4'!BP$13</f>
        <v>4.2041951793534919E-2</v>
      </c>
      <c r="BQ66" s="35">
        <f>'Población %'!BQ111*'Insumo 4'!BQ$13</f>
        <v>4.2043590491182663E-2</v>
      </c>
      <c r="BR66" s="35">
        <f>'Población %'!BR111*'Insumo 4'!BR$13</f>
        <v>4.246392784265033E-2</v>
      </c>
      <c r="BS66" s="35">
        <f>'Población %'!BS111*'Insumo 4'!BS$13</f>
        <v>4.3581653055794166E-2</v>
      </c>
      <c r="BT66" s="35">
        <f>'Población %'!BT111*'Insumo 4'!BT$13</f>
        <v>4.6611485290112782E-2</v>
      </c>
      <c r="BU66" s="35">
        <f>'Población %'!BU111*'Insumo 4'!BU$13</f>
        <v>4.9249392216351891E-2</v>
      </c>
      <c r="BV66" s="35">
        <f>'Población %'!BV111*'Insumo 4'!BV$13</f>
        <v>5.0661254926293309E-2</v>
      </c>
      <c r="BW66" s="35">
        <f>'Población %'!BW111*'Insumo 4'!BW$13</f>
        <v>5.1465380142664038E-2</v>
      </c>
      <c r="BX66" s="35">
        <f>'Población %'!BX111*'Insumo 4'!BX$13</f>
        <v>5.147598470265434E-2</v>
      </c>
      <c r="BY66" s="35">
        <f>'Población %'!BY111*'Insumo 4'!BY$13</f>
        <v>5.0269863690318495E-2</v>
      </c>
      <c r="BZ66" s="35">
        <f>'Población %'!BZ111*'Insumo 4'!BZ$13</f>
        <v>4.8957302465912608E-2</v>
      </c>
      <c r="CA66" s="35">
        <f>'Población %'!CA111*'Insumo 4'!CA$13</f>
        <v>4.745908075821622E-2</v>
      </c>
      <c r="CB66" s="35">
        <f>'Población %'!CB111*'Insumo 4'!CB$13</f>
        <v>4.570726155687329E-2</v>
      </c>
      <c r="CC66" s="35">
        <f>'Población %'!CC111*'Insumo 4'!CC$13</f>
        <v>4.3769134864814749E-2</v>
      </c>
      <c r="CD66" s="35">
        <f>'Población %'!CD111*'Insumo 4'!CD$13</f>
        <v>4.1648131282961742E-2</v>
      </c>
      <c r="CE66" s="35">
        <f>'Población %'!CE111*'Insumo 4'!CE$13</f>
        <v>3.936090215475789E-2</v>
      </c>
      <c r="CF66" s="35">
        <f>'Población %'!CF111*'Insumo 4'!CF$13</f>
        <v>3.6930159396886278E-2</v>
      </c>
      <c r="CG66" s="35">
        <f>'Población %'!CG111*'Insumo 4'!CG$13</f>
        <v>3.4391531614959142E-2</v>
      </c>
      <c r="CH66" s="35">
        <f>'Población %'!CH111*'Insumo 4'!CH$13</f>
        <v>3.1792498929420945E-2</v>
      </c>
      <c r="CI66" s="35">
        <f>'Población %'!CI111*'Insumo 4'!CI$13</f>
        <v>2.9179877288252005E-2</v>
      </c>
      <c r="CJ66" s="35">
        <f>'Población %'!CJ111*'Insumo 4'!CJ$13</f>
        <v>2.6567024371810279E-2</v>
      </c>
      <c r="CK66" s="35">
        <f>'Población %'!CK111*'Insumo 4'!CK$13</f>
        <v>2.3919923603283978E-2</v>
      </c>
      <c r="CL66" s="35">
        <f>'Población %'!CL111*'Insumo 4'!CL$13</f>
        <v>2.1230026260216885E-2</v>
      </c>
      <c r="CM66" s="35">
        <f>'Población %'!CM111*'Insumo 4'!CM$13</f>
        <v>1.8533019861424041E-2</v>
      </c>
      <c r="CN66" s="35">
        <f>'Población %'!CN111*'Insumo 4'!CN$13</f>
        <v>1.5552263496311881E-2</v>
      </c>
      <c r="CP66" s="40">
        <f t="shared" si="0"/>
        <v>2.593429275300692</v>
      </c>
    </row>
    <row r="67" spans="1:94" x14ac:dyDescent="0.2">
      <c r="A67">
        <f>'Población %'!A112</f>
        <v>2051</v>
      </c>
      <c r="B67" s="35">
        <f>'Población %'!B112*'Insumo 4'!B$13</f>
        <v>1.821480453751903E-2</v>
      </c>
      <c r="C67" s="35">
        <f>'Población %'!C112*'Insumo 4'!C$13</f>
        <v>2.3976430979862511E-2</v>
      </c>
      <c r="D67" s="35">
        <f>'Población %'!D112*'Insumo 4'!D$13</f>
        <v>1.5836790718977284E-2</v>
      </c>
      <c r="E67" s="35">
        <f>'Población %'!E112*'Insumo 4'!E$13</f>
        <v>1.8202631123816267E-2</v>
      </c>
      <c r="F67" s="35">
        <f>'Población %'!F112*'Insumo 4'!F$13</f>
        <v>1.5285114121100958E-2</v>
      </c>
      <c r="G67" s="35">
        <f>'Población %'!G112*'Insumo 4'!G$13</f>
        <v>1.5353858068176083E-2</v>
      </c>
      <c r="H67" s="35">
        <f>'Población %'!H112*'Insumo 4'!H$13</f>
        <v>1.4289246433946877E-2</v>
      </c>
      <c r="I67" s="35">
        <f>'Población %'!I112*'Insumo 4'!I$13</f>
        <v>1.310464024296135E-2</v>
      </c>
      <c r="J67" s="35">
        <f>'Población %'!J112*'Insumo 4'!J$13</f>
        <v>1.1902757479727055E-2</v>
      </c>
      <c r="K67" s="35">
        <f>'Población %'!K112*'Insumo 4'!K$13</f>
        <v>1.058408354852758E-2</v>
      </c>
      <c r="L67" s="35">
        <f>'Población %'!L112*'Insumo 4'!L$13</f>
        <v>9.2576771227563873E-3</v>
      </c>
      <c r="M67" s="35">
        <f>'Población %'!M112*'Insumo 4'!M$13</f>
        <v>8.3647762268367377E-3</v>
      </c>
      <c r="N67" s="35">
        <f>'Población %'!N112*'Insumo 4'!N$13</f>
        <v>7.8444785722831794E-3</v>
      </c>
      <c r="O67" s="35">
        <f>'Población %'!O112*'Insumo 4'!O$13</f>
        <v>7.4596876825203913E-3</v>
      </c>
      <c r="P67" s="35">
        <f>'Población %'!P112*'Insumo 4'!P$13</f>
        <v>7.4013051398639845E-3</v>
      </c>
      <c r="Q67" s="35">
        <f>'Población %'!Q112*'Insumo 4'!Q$13</f>
        <v>7.5806171562708014E-3</v>
      </c>
      <c r="R67" s="35">
        <f>'Población %'!R112*'Insumo 4'!R$13</f>
        <v>7.7716625671121259E-3</v>
      </c>
      <c r="S67" s="35">
        <f>'Población %'!S112*'Insumo 4'!S$13</f>
        <v>8.0078491140225892E-3</v>
      </c>
      <c r="T67" s="35">
        <f>'Población %'!T112*'Insumo 4'!T$13</f>
        <v>8.3387089518896229E-3</v>
      </c>
      <c r="U67" s="35">
        <f>'Población %'!U112*'Insumo 4'!U$13</f>
        <v>8.7299195236722887E-3</v>
      </c>
      <c r="V67" s="35">
        <f>'Población %'!V112*'Insumo 4'!V$13</f>
        <v>9.1609009546688921E-3</v>
      </c>
      <c r="W67" s="35">
        <f>'Población %'!W112*'Insumo 4'!W$13</f>
        <v>9.6201473796916157E-3</v>
      </c>
      <c r="X67" s="35">
        <f>'Población %'!X112*'Insumo 4'!X$13</f>
        <v>9.84183572628047E-3</v>
      </c>
      <c r="Y67" s="35">
        <f>'Población %'!Y112*'Insumo 4'!Y$13</f>
        <v>1.0084913787657718E-2</v>
      </c>
      <c r="Z67" s="35">
        <f>'Población %'!Z112*'Insumo 4'!Z$13</f>
        <v>1.0380541936850117E-2</v>
      </c>
      <c r="AA67" s="35">
        <f>'Población %'!AA112*'Insumo 4'!AA$13</f>
        <v>1.0668833399380346E-2</v>
      </c>
      <c r="AB67" s="35">
        <f>'Población %'!AB112*'Insumo 4'!AB$13</f>
        <v>1.105267766809988E-2</v>
      </c>
      <c r="AC67" s="35">
        <f>'Población %'!AC112*'Insumo 4'!AC$13</f>
        <v>1.1629301309583751E-2</v>
      </c>
      <c r="AD67" s="35">
        <f>'Población %'!AD112*'Insumo 4'!AD$13</f>
        <v>1.2232254263657871E-2</v>
      </c>
      <c r="AE67" s="35">
        <f>'Población %'!AE112*'Insumo 4'!AE$13</f>
        <v>1.2818384658503199E-2</v>
      </c>
      <c r="AF67" s="35">
        <f>'Población %'!AF112*'Insumo 4'!AF$13</f>
        <v>1.3551032431499799E-2</v>
      </c>
      <c r="AG67" s="35">
        <f>'Población %'!AG112*'Insumo 4'!AG$13</f>
        <v>1.4285717403351574E-2</v>
      </c>
      <c r="AH67" s="35">
        <f>'Población %'!AH112*'Insumo 4'!AH$13</f>
        <v>1.5018640230208576E-2</v>
      </c>
      <c r="AI67" s="35">
        <f>'Población %'!AI112*'Insumo 4'!AI$13</f>
        <v>1.5873241572298132E-2</v>
      </c>
      <c r="AJ67" s="35">
        <f>'Población %'!AJ112*'Insumo 4'!AJ$13</f>
        <v>1.6676666460416194E-2</v>
      </c>
      <c r="AK67" s="35">
        <f>'Población %'!AK112*'Insumo 4'!AK$13</f>
        <v>1.742193895109102E-2</v>
      </c>
      <c r="AL67" s="35">
        <f>'Población %'!AL112*'Insumo 4'!AL$13</f>
        <v>1.8368298841857922E-2</v>
      </c>
      <c r="AM67" s="35">
        <f>'Población %'!AM112*'Insumo 4'!AM$13</f>
        <v>1.9655912436018372E-2</v>
      </c>
      <c r="AN67" s="35">
        <f>'Población %'!AN112*'Insumo 4'!AN$13</f>
        <v>2.0840626433969969E-2</v>
      </c>
      <c r="AO67" s="35">
        <f>'Población %'!AO112*'Insumo 4'!AO$13</f>
        <v>2.2015931502348724E-2</v>
      </c>
      <c r="AP67" s="35">
        <f>'Población %'!AP112*'Insumo 4'!AP$13</f>
        <v>2.3381709025874116E-2</v>
      </c>
      <c r="AQ67" s="35">
        <f>'Población %'!AQ112*'Insumo 4'!AQ$13</f>
        <v>2.4366233048068463E-2</v>
      </c>
      <c r="AR67" s="35">
        <f>'Población %'!AR112*'Insumo 4'!AR$13</f>
        <v>2.4949805922646309E-2</v>
      </c>
      <c r="AS67" s="35">
        <f>'Población %'!AS112*'Insumo 4'!AS$13</f>
        <v>2.5819316013765598E-2</v>
      </c>
      <c r="AT67" s="35">
        <f>'Población %'!AT112*'Insumo 4'!AT$13</f>
        <v>2.7081882291251538E-2</v>
      </c>
      <c r="AU67" s="35">
        <f>'Población %'!AU112*'Insumo 4'!AU$13</f>
        <v>2.8330959814382439E-2</v>
      </c>
      <c r="AV67" s="35">
        <f>'Población %'!AV112*'Insumo 4'!AV$13</f>
        <v>3.0341941736226126E-2</v>
      </c>
      <c r="AW67" s="35">
        <f>'Población %'!AW112*'Insumo 4'!AW$13</f>
        <v>3.2215029321132661E-2</v>
      </c>
      <c r="AX67" s="35">
        <f>'Población %'!AX112*'Insumo 4'!AX$13</f>
        <v>3.3851084880985108E-2</v>
      </c>
      <c r="AY67" s="35">
        <f>'Población %'!AY112*'Insumo 4'!AY$13</f>
        <v>3.5640249666325709E-2</v>
      </c>
      <c r="AZ67" s="35">
        <f>'Población %'!AZ112*'Insumo 4'!AZ$13</f>
        <v>3.8136582574255007E-2</v>
      </c>
      <c r="BA67" s="35">
        <f>'Población %'!BA112*'Insumo 4'!BA$13</f>
        <v>4.0901629748196139E-2</v>
      </c>
      <c r="BB67" s="35">
        <f>'Población %'!BB112*'Insumo 4'!BB$13</f>
        <v>4.4943284153134866E-2</v>
      </c>
      <c r="BC67" s="35">
        <f>'Población %'!BC112*'Insumo 4'!BC$13</f>
        <v>5.0545803139263198E-2</v>
      </c>
      <c r="BD67" s="35">
        <f>'Población %'!BD112*'Insumo 4'!BD$13</f>
        <v>5.5518757820728064E-2</v>
      </c>
      <c r="BE67" s="35">
        <f>'Población %'!BE112*'Insumo 4'!BE$13</f>
        <v>5.8760202508905325E-2</v>
      </c>
      <c r="BF67" s="35">
        <f>'Población %'!BF112*'Insumo 4'!BF$13</f>
        <v>6.0371708533023032E-2</v>
      </c>
      <c r="BG67" s="35">
        <f>'Población %'!BG112*'Insumo 4'!BG$13</f>
        <v>6.0748588478194025E-2</v>
      </c>
      <c r="BH67" s="35">
        <f>'Población %'!BH112*'Insumo 4'!BH$13</f>
        <v>5.9141121484747788E-2</v>
      </c>
      <c r="BI67" s="35">
        <f>'Población %'!BI112*'Insumo 4'!BI$13</f>
        <v>5.6718646471466398E-2</v>
      </c>
      <c r="BJ67" s="35">
        <f>'Población %'!BJ112*'Insumo 4'!BJ$13</f>
        <v>5.4124521857926863E-2</v>
      </c>
      <c r="BK67" s="35">
        <f>'Población %'!BK112*'Insumo 4'!BK$13</f>
        <v>5.221414143940354E-2</v>
      </c>
      <c r="BL67" s="35">
        <f>'Población %'!BL112*'Insumo 4'!BL$13</f>
        <v>4.9912131672052981E-2</v>
      </c>
      <c r="BM67" s="35">
        <f>'Población %'!BM112*'Insumo 4'!BM$13</f>
        <v>4.7901218871730274E-2</v>
      </c>
      <c r="BN67" s="35">
        <f>'Población %'!BN112*'Insumo 4'!BN$13</f>
        <v>4.638302300213263E-2</v>
      </c>
      <c r="BO67" s="35">
        <f>'Población %'!BO112*'Insumo 4'!BO$13</f>
        <v>4.4674433750294305E-2</v>
      </c>
      <c r="BP67" s="35">
        <f>'Población %'!BP112*'Insumo 4'!BP$13</f>
        <v>4.3203930586932893E-2</v>
      </c>
      <c r="BQ67" s="35">
        <f>'Población %'!BQ112*'Insumo 4'!BQ$13</f>
        <v>4.2942930577826909E-2</v>
      </c>
      <c r="BR67" s="35">
        <f>'Población %'!BR112*'Insumo 4'!BR$13</f>
        <v>4.2988669830261339E-2</v>
      </c>
      <c r="BS67" s="35">
        <f>'Población %'!BS112*'Insumo 4'!BS$13</f>
        <v>4.3839290468686828E-2</v>
      </c>
      <c r="BT67" s="35">
        <f>'Población %'!BT112*'Insumo 4'!BT$13</f>
        <v>4.6813981500262856E-2</v>
      </c>
      <c r="BU67" s="35">
        <f>'Población %'!BU112*'Insumo 4'!BU$13</f>
        <v>4.9316437824356615E-2</v>
      </c>
      <c r="BV67" s="35">
        <f>'Población %'!BV112*'Insumo 4'!BV$13</f>
        <v>5.0938492209778245E-2</v>
      </c>
      <c r="BW67" s="35">
        <f>'Población %'!BW112*'Insumo 4'!BW$13</f>
        <v>5.2186840234699508E-2</v>
      </c>
      <c r="BX67" s="35">
        <f>'Población %'!BX112*'Insumo 4'!BX$13</f>
        <v>5.2497244138980589E-2</v>
      </c>
      <c r="BY67" s="35">
        <f>'Población %'!BY112*'Insumo 4'!BY$13</f>
        <v>5.1158700241876097E-2</v>
      </c>
      <c r="BZ67" s="35">
        <f>'Población %'!BZ112*'Insumo 4'!BZ$13</f>
        <v>4.9779203333770915E-2</v>
      </c>
      <c r="CA67" s="35">
        <f>'Población %'!CA112*'Insumo 4'!CA$13</f>
        <v>4.8302814876581578E-2</v>
      </c>
      <c r="CB67" s="35">
        <f>'Población %'!CB112*'Insumo 4'!CB$13</f>
        <v>4.6561995245788301E-2</v>
      </c>
      <c r="CC67" s="35">
        <f>'Población %'!CC112*'Insumo 4'!CC$13</f>
        <v>4.4612342705769338E-2</v>
      </c>
      <c r="CD67" s="35">
        <f>'Población %'!CD112*'Insumo 4'!CD$13</f>
        <v>4.2450126157680582E-2</v>
      </c>
      <c r="CE67" s="35">
        <f>'Población %'!CE112*'Insumo 4'!CE$13</f>
        <v>4.0113375380638298E-2</v>
      </c>
      <c r="CF67" s="35">
        <f>'Población %'!CF112*'Insumo 4'!CF$13</f>
        <v>3.7664316308516618E-2</v>
      </c>
      <c r="CG67" s="35">
        <f>'Población %'!CG112*'Insumo 4'!CG$13</f>
        <v>3.5133712176513815E-2</v>
      </c>
      <c r="CH67" s="35">
        <f>'Población %'!CH112*'Insumo 4'!CH$13</f>
        <v>3.2548340769456938E-2</v>
      </c>
      <c r="CI67" s="35">
        <f>'Población %'!CI112*'Insumo 4'!CI$13</f>
        <v>2.9919219389023814E-2</v>
      </c>
      <c r="CJ67" s="35">
        <f>'Población %'!CJ112*'Insumo 4'!CJ$13</f>
        <v>2.7220329422113651E-2</v>
      </c>
      <c r="CK67" s="35">
        <f>'Población %'!CK112*'Insumo 4'!CK$13</f>
        <v>2.4648191553050109E-2</v>
      </c>
      <c r="CL67" s="35">
        <f>'Población %'!CL112*'Insumo 4'!CL$13</f>
        <v>2.2138180309728101E-2</v>
      </c>
      <c r="CM67" s="35">
        <f>'Población %'!CM112*'Insumo 4'!CM$13</f>
        <v>1.9451052615068347E-2</v>
      </c>
      <c r="CN67" s="35">
        <f>'Población %'!CN112*'Insumo 4'!CN$13</f>
        <v>1.662612994372311E-2</v>
      </c>
      <c r="CP67" s="40">
        <f t="shared" si="0"/>
        <v>2.6187346916864747</v>
      </c>
    </row>
    <row r="68" spans="1:94" x14ac:dyDescent="0.2">
      <c r="A68">
        <f>'Población %'!A113</f>
        <v>2052</v>
      </c>
      <c r="B68" s="35">
        <f>'Población %'!B113*'Insumo 4'!B$13</f>
        <v>1.8013713945945194E-2</v>
      </c>
      <c r="C68" s="35">
        <f>'Población %'!C113*'Insumo 4'!C$13</f>
        <v>2.370508476397333E-2</v>
      </c>
      <c r="D68" s="35">
        <f>'Población %'!D113*'Insumo 4'!D$13</f>
        <v>1.5679143832570689E-2</v>
      </c>
      <c r="E68" s="35">
        <f>'Población %'!E113*'Insumo 4'!E$13</f>
        <v>1.802311011747856E-2</v>
      </c>
      <c r="F68" s="35">
        <f>'Población %'!F113*'Insumo 4'!F$13</f>
        <v>1.5134997628824382E-2</v>
      </c>
      <c r="G68" s="35">
        <f>'Población %'!G113*'Insumo 4'!G$13</f>
        <v>1.5202741487090278E-2</v>
      </c>
      <c r="H68" s="35">
        <f>'Población %'!H113*'Insumo 4'!H$13</f>
        <v>1.4146899674398939E-2</v>
      </c>
      <c r="I68" s="35">
        <f>'Población %'!I113*'Insumo 4'!I$13</f>
        <v>1.2971753460516449E-2</v>
      </c>
      <c r="J68" s="35">
        <f>'Población %'!J113*'Insumo 4'!J$13</f>
        <v>1.1782568365237254E-2</v>
      </c>
      <c r="K68" s="35">
        <f>'Población %'!K113*'Insumo 4'!K$13</f>
        <v>1.0476080424794126E-2</v>
      </c>
      <c r="L68" s="35">
        <f>'Población %'!L113*'Insumo 4'!L$13</f>
        <v>9.158749390845369E-3</v>
      </c>
      <c r="M68" s="35">
        <f>'Población %'!M113*'Insumo 4'!M$13</f>
        <v>8.267917406055713E-3</v>
      </c>
      <c r="N68" s="35">
        <f>'Población %'!N113*'Insumo 4'!N$13</f>
        <v>7.7466506947093568E-3</v>
      </c>
      <c r="O68" s="35">
        <f>'Población %'!O113*'Insumo 4'!O$13</f>
        <v>7.3615819389135362E-3</v>
      </c>
      <c r="P68" s="35">
        <f>'Población %'!P113*'Insumo 4'!P$13</f>
        <v>7.3001055700160251E-3</v>
      </c>
      <c r="Q68" s="35">
        <f>'Población %'!Q113*'Insumo 4'!Q$13</f>
        <v>7.474194027329727E-3</v>
      </c>
      <c r="R68" s="35">
        <f>'Población %'!R113*'Insumo 4'!R$13</f>
        <v>7.6600201355288564E-3</v>
      </c>
      <c r="S68" s="35">
        <f>'Población %'!S113*'Insumo 4'!S$13</f>
        <v>7.8909565801621572E-3</v>
      </c>
      <c r="T68" s="35">
        <f>'Población %'!T113*'Insumo 4'!T$13</f>
        <v>8.211600322951736E-3</v>
      </c>
      <c r="U68" s="35">
        <f>'Población %'!U113*'Insumo 4'!U$13</f>
        <v>8.5910688221741017E-3</v>
      </c>
      <c r="V68" s="35">
        <f>'Población %'!V113*'Insumo 4'!V$13</f>
        <v>9.013080690910823E-3</v>
      </c>
      <c r="W68" s="35">
        <f>'Población %'!W113*'Insumo 4'!W$13</f>
        <v>9.4704075621256968E-3</v>
      </c>
      <c r="X68" s="35">
        <f>'Población %'!X113*'Insumo 4'!X$13</f>
        <v>9.6957483244769476E-3</v>
      </c>
      <c r="Y68" s="35">
        <f>'Población %'!Y113*'Insumo 4'!Y$13</f>
        <v>9.935120909568617E-3</v>
      </c>
      <c r="Z68" s="35">
        <f>'Población %'!Z113*'Insumo 4'!Z$13</f>
        <v>1.0224423040583188E-2</v>
      </c>
      <c r="AA68" s="35">
        <f>'Población %'!AA113*'Insumo 4'!AA$13</f>
        <v>1.0512223728281892E-2</v>
      </c>
      <c r="AB68" s="35">
        <f>'Población %'!AB113*'Insumo 4'!AB$13</f>
        <v>1.0903647621455095E-2</v>
      </c>
      <c r="AC68" s="35">
        <f>'Población %'!AC113*'Insumo 4'!AC$13</f>
        <v>1.1485243698247985E-2</v>
      </c>
      <c r="AD68" s="35">
        <f>'Población %'!AD113*'Insumo 4'!AD$13</f>
        <v>1.2102646590880388E-2</v>
      </c>
      <c r="AE68" s="35">
        <f>'Población %'!AE113*'Insumo 4'!AE$13</f>
        <v>1.271082402707459E-2</v>
      </c>
      <c r="AF68" s="35">
        <f>'Población %'!AF113*'Insumo 4'!AF$13</f>
        <v>1.3463556319942378E-2</v>
      </c>
      <c r="AG68" s="35">
        <f>'Población %'!AG113*'Insumo 4'!AG$13</f>
        <v>1.4204510126676671E-2</v>
      </c>
      <c r="AH68" s="35">
        <f>'Población %'!AH113*'Insumo 4'!AH$13</f>
        <v>1.493860758016639E-2</v>
      </c>
      <c r="AI68" s="35">
        <f>'Población %'!AI113*'Insumo 4'!AI$13</f>
        <v>1.5844281899139796E-2</v>
      </c>
      <c r="AJ68" s="35">
        <f>'Población %'!AJ113*'Insumo 4'!AJ$13</f>
        <v>1.6724637786764474E-2</v>
      </c>
      <c r="AK68" s="35">
        <f>'Población %'!AK113*'Insumo 4'!AK$13</f>
        <v>1.7523555566319255E-2</v>
      </c>
      <c r="AL68" s="35">
        <f>'Población %'!AL113*'Insumo 4'!AL$13</f>
        <v>1.8473211430493908E-2</v>
      </c>
      <c r="AM68" s="35">
        <f>'Población %'!AM113*'Insumo 4'!AM$13</f>
        <v>1.9776835254084725E-2</v>
      </c>
      <c r="AN68" s="35">
        <f>'Población %'!AN113*'Insumo 4'!AN$13</f>
        <v>2.0925383556193142E-2</v>
      </c>
      <c r="AO68" s="35">
        <f>'Población %'!AO113*'Insumo 4'!AO$13</f>
        <v>2.2023398859878068E-2</v>
      </c>
      <c r="AP68" s="35">
        <f>'Población %'!AP113*'Insumo 4'!AP$13</f>
        <v>2.3326359868148051E-2</v>
      </c>
      <c r="AQ68" s="35">
        <f>'Población %'!AQ113*'Insumo 4'!AQ$13</f>
        <v>2.4294850498705688E-2</v>
      </c>
      <c r="AR68" s="35">
        <f>'Población %'!AR113*'Insumo 4'!AR$13</f>
        <v>2.483830759924615E-2</v>
      </c>
      <c r="AS68" s="35">
        <f>'Población %'!AS113*'Insumo 4'!AS$13</f>
        <v>2.5702611270181232E-2</v>
      </c>
      <c r="AT68" s="35">
        <f>'Población %'!AT113*'Insumo 4'!AT$13</f>
        <v>2.6979139491268445E-2</v>
      </c>
      <c r="AU68" s="35">
        <f>'Población %'!AU113*'Insumo 4'!AU$13</f>
        <v>2.82093329891559E-2</v>
      </c>
      <c r="AV68" s="35">
        <f>'Población %'!AV113*'Insumo 4'!AV$13</f>
        <v>3.0203033220392896E-2</v>
      </c>
      <c r="AW68" s="35">
        <f>'Población %'!AW113*'Insumo 4'!AW$13</f>
        <v>3.2144970381103519E-2</v>
      </c>
      <c r="AX68" s="35">
        <f>'Población %'!AX113*'Insumo 4'!AX$13</f>
        <v>3.3398563513996157E-2</v>
      </c>
      <c r="AY68" s="35">
        <f>'Población %'!AY113*'Insumo 4'!AY$13</f>
        <v>3.4581504471978122E-2</v>
      </c>
      <c r="AZ68" s="35">
        <f>'Población %'!AZ113*'Insumo 4'!AZ$13</f>
        <v>3.670007647930347E-2</v>
      </c>
      <c r="BA68" s="35">
        <f>'Población %'!BA113*'Insumo 4'!BA$13</f>
        <v>3.953213705745004E-2</v>
      </c>
      <c r="BB68" s="35">
        <f>'Población %'!BB113*'Insumo 4'!BB$13</f>
        <v>4.3484730290110116E-2</v>
      </c>
      <c r="BC68" s="35">
        <f>'Población %'!BC113*'Insumo 4'!BC$13</f>
        <v>4.954109725414544E-2</v>
      </c>
      <c r="BD68" s="35">
        <f>'Población %'!BD113*'Insumo 4'!BD$13</f>
        <v>5.5469789710291817E-2</v>
      </c>
      <c r="BE68" s="35">
        <f>'Población %'!BE113*'Insumo 4'!BE$13</f>
        <v>5.9522485435071645E-2</v>
      </c>
      <c r="BF68" s="35">
        <f>'Población %'!BF113*'Insumo 4'!BF$13</f>
        <v>6.1160973885206096E-2</v>
      </c>
      <c r="BG68" s="35">
        <f>'Población %'!BG113*'Insumo 4'!BG$13</f>
        <v>6.1620370535667081E-2</v>
      </c>
      <c r="BH68" s="35">
        <f>'Población %'!BH113*'Insumo 4'!BH$13</f>
        <v>6.0484334282353919E-2</v>
      </c>
      <c r="BI68" s="35">
        <f>'Población %'!BI113*'Insumo 4'!BI$13</f>
        <v>5.8609400062025828E-2</v>
      </c>
      <c r="BJ68" s="35">
        <f>'Población %'!BJ113*'Insumo 4'!BJ$13</f>
        <v>5.6370729202619228E-2</v>
      </c>
      <c r="BK68" s="35">
        <f>'Población %'!BK113*'Insumo 4'!BK$13</f>
        <v>5.4578000338710853E-2</v>
      </c>
      <c r="BL68" s="35">
        <f>'Población %'!BL113*'Insumo 4'!BL$13</f>
        <v>5.2447757803909853E-2</v>
      </c>
      <c r="BM68" s="35">
        <f>'Población %'!BM113*'Insumo 4'!BM$13</f>
        <v>5.0102541578887543E-2</v>
      </c>
      <c r="BN68" s="35">
        <f>'Población %'!BN113*'Insumo 4'!BN$13</f>
        <v>4.795163951439859E-2</v>
      </c>
      <c r="BO68" s="35">
        <f>'Población %'!BO113*'Insumo 4'!BO$13</f>
        <v>4.5779677407995489E-2</v>
      </c>
      <c r="BP68" s="35">
        <f>'Población %'!BP113*'Insumo 4'!BP$13</f>
        <v>4.4377879794559462E-2</v>
      </c>
      <c r="BQ68" s="35">
        <f>'Población %'!BQ113*'Insumo 4'!BQ$13</f>
        <v>4.4169990820330782E-2</v>
      </c>
      <c r="BR68" s="35">
        <f>'Población %'!BR113*'Insumo 4'!BR$13</f>
        <v>4.3952527945640356E-2</v>
      </c>
      <c r="BS68" s="35">
        <f>'Población %'!BS113*'Insumo 4'!BS$13</f>
        <v>4.4433334239841485E-2</v>
      </c>
      <c r="BT68" s="35">
        <f>'Población %'!BT113*'Insumo 4'!BT$13</f>
        <v>4.7152477950140929E-2</v>
      </c>
      <c r="BU68" s="35">
        <f>'Población %'!BU113*'Insumo 4'!BU$13</f>
        <v>4.9597452594588858E-2</v>
      </c>
      <c r="BV68" s="35">
        <f>'Población %'!BV113*'Insumo 4'!BV$13</f>
        <v>5.1077770201738898E-2</v>
      </c>
      <c r="BW68" s="35">
        <f>'Población %'!BW113*'Insumo 4'!BW$13</f>
        <v>5.2558211671006064E-2</v>
      </c>
      <c r="BX68" s="35">
        <f>'Población %'!BX113*'Insumo 4'!BX$13</f>
        <v>5.3344988982252775E-2</v>
      </c>
      <c r="BY68" s="35">
        <f>'Población %'!BY113*'Insumo 4'!BY$13</f>
        <v>5.23029290545724E-2</v>
      </c>
      <c r="BZ68" s="35">
        <f>'Población %'!BZ113*'Insumo 4'!BZ$13</f>
        <v>5.0787005612346406E-2</v>
      </c>
      <c r="CA68" s="35">
        <f>'Población %'!CA113*'Insumo 4'!CA$13</f>
        <v>4.9239059011510003E-2</v>
      </c>
      <c r="CB68" s="35">
        <f>'Población %'!CB113*'Insumo 4'!CB$13</f>
        <v>4.7520013704722051E-2</v>
      </c>
      <c r="CC68" s="35">
        <f>'Población %'!CC113*'Insumo 4'!CC$13</f>
        <v>4.5584079302131611E-2</v>
      </c>
      <c r="CD68" s="35">
        <f>'Población %'!CD113*'Insumo 4'!CD$13</f>
        <v>4.34064279640618E-2</v>
      </c>
      <c r="CE68" s="35">
        <f>'Población %'!CE113*'Insumo 4'!CE$13</f>
        <v>4.1018143118934002E-2</v>
      </c>
      <c r="CF68" s="35">
        <f>'Población %'!CF113*'Insumo 4'!CF$13</f>
        <v>3.8507386854087798E-2</v>
      </c>
      <c r="CG68" s="35">
        <f>'Población %'!CG113*'Insumo 4'!CG$13</f>
        <v>3.5930998760480219E-2</v>
      </c>
      <c r="CH68" s="35">
        <f>'Población %'!CH113*'Insumo 4'!CH$13</f>
        <v>3.3315752326596497E-2</v>
      </c>
      <c r="CI68" s="35">
        <f>'Población %'!CI113*'Insumo 4'!CI$13</f>
        <v>3.0667138730280798E-2</v>
      </c>
      <c r="CJ68" s="35">
        <f>'Población %'!CJ113*'Insumo 4'!CJ$13</f>
        <v>2.799609714717181E-2</v>
      </c>
      <c r="CK68" s="35">
        <f>'Población %'!CK113*'Insumo 4'!CK$13</f>
        <v>2.520002140642958E-2</v>
      </c>
      <c r="CL68" s="35">
        <f>'Población %'!CL113*'Insumo 4'!CL$13</f>
        <v>2.2655377716507791E-2</v>
      </c>
      <c r="CM68" s="35">
        <f>'Población %'!CM113*'Insumo 4'!CM$13</f>
        <v>2.0272853806795596E-2</v>
      </c>
      <c r="CN68" s="35">
        <f>'Población %'!CN113*'Insumo 4'!CN$13</f>
        <v>1.7595202510032465E-2</v>
      </c>
      <c r="CP68" s="40">
        <f t="shared" si="0"/>
        <v>2.6444478185318632</v>
      </c>
    </row>
    <row r="69" spans="1:94" x14ac:dyDescent="0.2">
      <c r="A69">
        <f>'Población %'!A114</f>
        <v>2053</v>
      </c>
      <c r="B69" s="35">
        <f>'Población %'!B114*'Insumo 4'!B$13</f>
        <v>1.7814189052868613E-2</v>
      </c>
      <c r="C69" s="35">
        <f>'Población %'!C114*'Insumo 4'!C$13</f>
        <v>2.3449190705816376E-2</v>
      </c>
      <c r="D69" s="35">
        <f>'Población %'!D114*'Insumo 4'!D$13</f>
        <v>1.5502947308314675E-2</v>
      </c>
      <c r="E69" s="35">
        <f>'Población %'!E114*'Insumo 4'!E$13</f>
        <v>1.7842479093707342E-2</v>
      </c>
      <c r="F69" s="35">
        <f>'Población %'!F114*'Insumo 4'!F$13</f>
        <v>1.4986307624569924E-2</v>
      </c>
      <c r="G69" s="35">
        <f>'Población %'!G114*'Insumo 4'!G$13</f>
        <v>1.5055385471234962E-2</v>
      </c>
      <c r="H69" s="35">
        <f>'Población %'!H114*'Insumo 4'!H$13</f>
        <v>1.4010891589231593E-2</v>
      </c>
      <c r="I69" s="35">
        <f>'Población %'!I114*'Insumo 4'!I$13</f>
        <v>1.2846265886436906E-2</v>
      </c>
      <c r="J69" s="35">
        <f>'Población %'!J114*'Insumo 4'!J$13</f>
        <v>1.166658430685721E-2</v>
      </c>
      <c r="K69" s="35">
        <f>'Población %'!K114*'Insumo 4'!K$13</f>
        <v>1.0375793722042717E-2</v>
      </c>
      <c r="L69" s="35">
        <f>'Población %'!L114*'Insumo 4'!L$13</f>
        <v>9.0732316196180194E-3</v>
      </c>
      <c r="M69" s="35">
        <f>'Población %'!M114*'Insumo 4'!M$13</f>
        <v>8.1880902763314476E-3</v>
      </c>
      <c r="N69" s="35">
        <f>'Población %'!N114*'Insumo 4'!N$13</f>
        <v>7.6645729741861854E-3</v>
      </c>
      <c r="O69" s="35">
        <f>'Población %'!O114*'Insumo 4'!O$13</f>
        <v>7.2771063340514655E-3</v>
      </c>
      <c r="P69" s="35">
        <f>'Población %'!P114*'Insumo 4'!P$13</f>
        <v>7.2103352355379841E-3</v>
      </c>
      <c r="Q69" s="35">
        <f>'Población %'!Q114*'Insumo 4'!Q$13</f>
        <v>7.3766588575336469E-3</v>
      </c>
      <c r="R69" s="35">
        <f>'Población %'!R114*'Insumo 4'!R$13</f>
        <v>7.5558101007605766E-3</v>
      </c>
      <c r="S69" s="35">
        <f>'Población %'!S114*'Insumo 4'!S$13</f>
        <v>7.7808467418894571E-3</v>
      </c>
      <c r="T69" s="35">
        <f>'Población %'!T114*'Insumo 4'!T$13</f>
        <v>8.0948367874044743E-3</v>
      </c>
      <c r="U69" s="35">
        <f>'Población %'!U114*'Insumo 4'!U$13</f>
        <v>8.4618729605882813E-3</v>
      </c>
      <c r="V69" s="35">
        <f>'Población %'!V114*'Insumo 4'!V$13</f>
        <v>8.8696450202008607E-3</v>
      </c>
      <c r="W69" s="35">
        <f>'Población %'!W114*'Insumo 4'!W$13</f>
        <v>9.3161218820153168E-3</v>
      </c>
      <c r="X69" s="35">
        <f>'Población %'!X114*'Insumo 4'!X$13</f>
        <v>9.5428877573536935E-3</v>
      </c>
      <c r="Y69" s="35">
        <f>'Población %'!Y114*'Insumo 4'!Y$13</f>
        <v>9.7851253580963516E-3</v>
      </c>
      <c r="Z69" s="35">
        <f>'Población %'!Z114*'Insumo 4'!Z$13</f>
        <v>1.0069469137602548E-2</v>
      </c>
      <c r="AA69" s="35">
        <f>'Población %'!AA114*'Insumo 4'!AA$13</f>
        <v>1.0350564453043946E-2</v>
      </c>
      <c r="AB69" s="35">
        <f>'Población %'!AB114*'Insumo 4'!AB$13</f>
        <v>1.0739686764266509E-2</v>
      </c>
      <c r="AC69" s="35">
        <f>'Población %'!AC114*'Insumo 4'!AC$13</f>
        <v>1.1326122906054963E-2</v>
      </c>
      <c r="AD69" s="35">
        <f>'Población %'!AD114*'Insumo 4'!AD$13</f>
        <v>1.1948327418344137E-2</v>
      </c>
      <c r="AE69" s="35">
        <f>'Población %'!AE114*'Insumo 4'!AE$13</f>
        <v>1.2571800473058191E-2</v>
      </c>
      <c r="AF69" s="35">
        <f>'Población %'!AF114*'Insumo 4'!AF$13</f>
        <v>1.3346265899488695E-2</v>
      </c>
      <c r="AG69" s="35">
        <f>'Población %'!AG114*'Insumo 4'!AG$13</f>
        <v>1.4109256483160786E-2</v>
      </c>
      <c r="AH69" s="35">
        <f>'Población %'!AH114*'Insumo 4'!AH$13</f>
        <v>1.4849904330573925E-2</v>
      </c>
      <c r="AI69" s="35">
        <f>'Población %'!AI114*'Insumo 4'!AI$13</f>
        <v>1.575608172540013E-2</v>
      </c>
      <c r="AJ69" s="35">
        <f>'Población %'!AJ114*'Insumo 4'!AJ$13</f>
        <v>1.6691562383133084E-2</v>
      </c>
      <c r="AK69" s="35">
        <f>'Población %'!AK114*'Insumo 4'!AK$13</f>
        <v>1.7573582222456061E-2</v>
      </c>
      <c r="AL69" s="35">
        <f>'Población %'!AL114*'Insumo 4'!AL$13</f>
        <v>1.8582014203719712E-2</v>
      </c>
      <c r="AM69" s="35">
        <f>'Población %'!AM114*'Insumo 4'!AM$13</f>
        <v>1.989108732585395E-2</v>
      </c>
      <c r="AN69" s="35">
        <f>'Población %'!AN114*'Insumo 4'!AN$13</f>
        <v>2.1055961666276709E-2</v>
      </c>
      <c r="AO69" s="35">
        <f>'Población %'!AO114*'Insumo 4'!AO$13</f>
        <v>2.2114875040859808E-2</v>
      </c>
      <c r="AP69" s="35">
        <f>'Población %'!AP114*'Insumo 4'!AP$13</f>
        <v>2.3335804849667498E-2</v>
      </c>
      <c r="AQ69" s="35">
        <f>'Población %'!AQ114*'Insumo 4'!AQ$13</f>
        <v>2.4238579879084884E-2</v>
      </c>
      <c r="AR69" s="35">
        <f>'Población %'!AR114*'Insumo 4'!AR$13</f>
        <v>2.4767571819804813E-2</v>
      </c>
      <c r="AS69" s="35">
        <f>'Población %'!AS114*'Insumo 4'!AS$13</f>
        <v>2.5590218103662493E-2</v>
      </c>
      <c r="AT69" s="35">
        <f>'Población %'!AT114*'Insumo 4'!AT$13</f>
        <v>2.68600790772139E-2</v>
      </c>
      <c r="AU69" s="35">
        <f>'Población %'!AU114*'Insumo 4'!AU$13</f>
        <v>2.8104811266789514E-2</v>
      </c>
      <c r="AV69" s="35">
        <f>'Población %'!AV114*'Insumo 4'!AV$13</f>
        <v>3.0075966348356589E-2</v>
      </c>
      <c r="AW69" s="35">
        <f>'Población %'!AW114*'Insumo 4'!AW$13</f>
        <v>3.200124498841031E-2</v>
      </c>
      <c r="AX69" s="35">
        <f>'Población %'!AX114*'Insumo 4'!AX$13</f>
        <v>3.3329547965225727E-2</v>
      </c>
      <c r="AY69" s="35">
        <f>'Población %'!AY114*'Insumo 4'!AY$13</f>
        <v>3.4123956760162097E-2</v>
      </c>
      <c r="AZ69" s="35">
        <f>'Población %'!AZ114*'Insumo 4'!AZ$13</f>
        <v>3.561588811149332E-2</v>
      </c>
      <c r="BA69" s="35">
        <f>'Población %'!BA114*'Insumo 4'!BA$13</f>
        <v>3.8050388193579053E-2</v>
      </c>
      <c r="BB69" s="35">
        <f>'Población %'!BB114*'Insumo 4'!BB$13</f>
        <v>4.203784640885895E-2</v>
      </c>
      <c r="BC69" s="35">
        <f>'Población %'!BC114*'Insumo 4'!BC$13</f>
        <v>4.7944952966994067E-2</v>
      </c>
      <c r="BD69" s="35">
        <f>'Población %'!BD114*'Insumo 4'!BD$13</f>
        <v>5.4381832404826427E-2</v>
      </c>
      <c r="BE69" s="35">
        <f>'Población %'!BE114*'Insumo 4'!BE$13</f>
        <v>5.9490277806845696E-2</v>
      </c>
      <c r="BF69" s="35">
        <f>'Población %'!BF114*'Insumo 4'!BF$13</f>
        <v>6.1979192855276345E-2</v>
      </c>
      <c r="BG69" s="35">
        <f>'Población %'!BG114*'Insumo 4'!BG$13</f>
        <v>6.2451332077789357E-2</v>
      </c>
      <c r="BH69" s="35">
        <f>'Población %'!BH114*'Insumo 4'!BH$13</f>
        <v>6.1378812324683979E-2</v>
      </c>
      <c r="BI69" s="35">
        <f>'Población %'!BI114*'Insumo 4'!BI$13</f>
        <v>5.9967418884618609E-2</v>
      </c>
      <c r="BJ69" s="35">
        <f>'Población %'!BJ114*'Insumo 4'!BJ$13</f>
        <v>5.8277606953001708E-2</v>
      </c>
      <c r="BK69" s="35">
        <f>'Población %'!BK114*'Insumo 4'!BK$13</f>
        <v>5.687333524679869E-2</v>
      </c>
      <c r="BL69" s="35">
        <f>'Población %'!BL114*'Insumo 4'!BL$13</f>
        <v>5.4854914028724479E-2</v>
      </c>
      <c r="BM69" s="35">
        <f>'Población %'!BM114*'Insumo 4'!BM$13</f>
        <v>5.2686012396285571E-2</v>
      </c>
      <c r="BN69" s="35">
        <f>'Población %'!BN114*'Insumo 4'!BN$13</f>
        <v>5.019312209574258E-2</v>
      </c>
      <c r="BO69" s="35">
        <f>'Población %'!BO114*'Insumo 4'!BO$13</f>
        <v>4.7361893083240687E-2</v>
      </c>
      <c r="BP69" s="35">
        <f>'Población %'!BP114*'Insumo 4'!BP$13</f>
        <v>4.5507727701630828E-2</v>
      </c>
      <c r="BQ69" s="35">
        <f>'Población %'!BQ114*'Insumo 4'!BQ$13</f>
        <v>4.5407320656029988E-2</v>
      </c>
      <c r="BR69" s="35">
        <f>'Población %'!BR114*'Insumo 4'!BR$13</f>
        <v>4.5249960037066342E-2</v>
      </c>
      <c r="BS69" s="35">
        <f>'Población %'!BS114*'Insumo 4'!BS$13</f>
        <v>4.5477413367470715E-2</v>
      </c>
      <c r="BT69" s="35">
        <f>'Población %'!BT114*'Insumo 4'!BT$13</f>
        <v>4.7847741834124997E-2</v>
      </c>
      <c r="BU69" s="35">
        <f>'Población %'!BU114*'Insumo 4'!BU$13</f>
        <v>5.0021011356016033E-2</v>
      </c>
      <c r="BV69" s="35">
        <f>'Población %'!BV114*'Insumo 4'!BV$13</f>
        <v>5.1438557266896383E-2</v>
      </c>
      <c r="BW69" s="35">
        <f>'Población %'!BW114*'Insumo 4'!BW$13</f>
        <v>5.2773902904238508E-2</v>
      </c>
      <c r="BX69" s="35">
        <f>'Población %'!BX114*'Insumo 4'!BX$13</f>
        <v>5.3815984872571221E-2</v>
      </c>
      <c r="BY69" s="35">
        <f>'Población %'!BY114*'Insumo 4'!BY$13</f>
        <v>5.3261197899950007E-2</v>
      </c>
      <c r="BZ69" s="35">
        <f>'Población %'!BZ114*'Insumo 4'!BZ$13</f>
        <v>5.2056216329609564E-2</v>
      </c>
      <c r="CA69" s="35">
        <f>'Población %'!CA114*'Insumo 4'!CA$13</f>
        <v>5.0366649277737013E-2</v>
      </c>
      <c r="CB69" s="35">
        <f>'Población %'!CB114*'Insumo 4'!CB$13</f>
        <v>4.8568416884050371E-2</v>
      </c>
      <c r="CC69" s="35">
        <f>'Población %'!CC114*'Insumo 4'!CC$13</f>
        <v>4.665921619176807E-2</v>
      </c>
      <c r="CD69" s="35">
        <f>'Población %'!CD114*'Insumo 4'!CD$13</f>
        <v>4.4498288507087896E-2</v>
      </c>
      <c r="CE69" s="35">
        <f>'Población %'!CE114*'Insumo 4'!CE$13</f>
        <v>4.2088981164156901E-2</v>
      </c>
      <c r="CF69" s="35">
        <f>'Población %'!CF114*'Insumo 4'!CF$13</f>
        <v>3.9512141011037047E-2</v>
      </c>
      <c r="CG69" s="35">
        <f>'Población %'!CG114*'Insumo 4'!CG$13</f>
        <v>3.6863423848318359E-2</v>
      </c>
      <c r="CH69" s="35">
        <f>'Población %'!CH114*'Insumo 4'!CH$13</f>
        <v>3.4174591365972264E-2</v>
      </c>
      <c r="CI69" s="35">
        <f>'Población %'!CI114*'Insumo 4'!CI$13</f>
        <v>3.1459080865426051E-2</v>
      </c>
      <c r="CJ69" s="35">
        <f>'Población %'!CJ114*'Insumo 4'!CJ$13</f>
        <v>2.8734068934183541E-2</v>
      </c>
      <c r="CK69" s="35">
        <f>'Población %'!CK114*'Insumo 4'!CK$13</f>
        <v>2.6011716844445924E-2</v>
      </c>
      <c r="CL69" s="35">
        <f>'Población %'!CL114*'Insumo 4'!CL$13</f>
        <v>2.3096941143849355E-2</v>
      </c>
      <c r="CM69" s="35">
        <f>'Población %'!CM114*'Insumo 4'!CM$13</f>
        <v>2.056954613187837E-2</v>
      </c>
      <c r="CN69" s="35">
        <f>'Población %'!CN114*'Insumo 4'!CN$13</f>
        <v>1.832603263948903E-2</v>
      </c>
      <c r="CP69" s="40">
        <f t="shared" si="0"/>
        <v>2.6704824750320837</v>
      </c>
    </row>
    <row r="70" spans="1:94" x14ac:dyDescent="0.2">
      <c r="A70">
        <f>'Población %'!A115</f>
        <v>2054</v>
      </c>
      <c r="B70" s="35">
        <f>'Población %'!B115*'Insumo 4'!B$13</f>
        <v>1.7614031118139428E-2</v>
      </c>
      <c r="C70" s="35">
        <f>'Población %'!C115*'Insumo 4'!C$13</f>
        <v>2.3192222837433364E-2</v>
      </c>
      <c r="D70" s="35">
        <f>'Población %'!D115*'Insumo 4'!D$13</f>
        <v>1.5336883131117316E-2</v>
      </c>
      <c r="E70" s="35">
        <f>'Población %'!E115*'Insumo 4'!E$13</f>
        <v>1.7646244306166788E-2</v>
      </c>
      <c r="F70" s="35">
        <f>'Población %'!F115*'Insumo 4'!F$13</f>
        <v>1.4834555007102866E-2</v>
      </c>
      <c r="G70" s="35">
        <f>'Población %'!G115*'Insumo 4'!G$13</f>
        <v>1.4907330102622452E-2</v>
      </c>
      <c r="H70" s="35">
        <f>'Población %'!H115*'Insumo 4'!H$13</f>
        <v>1.38764060690239E-2</v>
      </c>
      <c r="I70" s="35">
        <f>'Población %'!I115*'Insumo 4'!I$13</f>
        <v>1.2725427340891162E-2</v>
      </c>
      <c r="J70" s="35">
        <f>'Población %'!J115*'Insumo 4'!J$13</f>
        <v>1.1556848087450165E-2</v>
      </c>
      <c r="K70" s="35">
        <f>'Población %'!K115*'Insumo 4'!K$13</f>
        <v>1.0276657731944987E-2</v>
      </c>
      <c r="L70" s="35">
        <f>'Población %'!L115*'Insumo 4'!L$13</f>
        <v>8.9910865429291831E-3</v>
      </c>
      <c r="M70" s="35">
        <f>'Población %'!M115*'Insumo 4'!M$13</f>
        <v>8.1184252354442338E-3</v>
      </c>
      <c r="N70" s="35">
        <f>'Población %'!N115*'Insumo 4'!N$13</f>
        <v>7.5983944318187471E-3</v>
      </c>
      <c r="O70" s="35">
        <f>'Población %'!O115*'Insumo 4'!O$13</f>
        <v>7.2070094017219312E-3</v>
      </c>
      <c r="P70" s="35">
        <f>'Población %'!P115*'Insumo 4'!P$13</f>
        <v>7.1345458916927326E-3</v>
      </c>
      <c r="Q70" s="35">
        <f>'Población %'!Q115*'Insumo 4'!Q$13</f>
        <v>7.2920076579740273E-3</v>
      </c>
      <c r="R70" s="35">
        <f>'Población %'!R115*'Insumo 4'!R$13</f>
        <v>7.461738191446664E-3</v>
      </c>
      <c r="S70" s="35">
        <f>'Población %'!S115*'Insumo 4'!S$13</f>
        <v>7.6782518572597169E-3</v>
      </c>
      <c r="T70" s="35">
        <f>'Población %'!T115*'Insumo 4'!T$13</f>
        <v>7.9850829027309812E-3</v>
      </c>
      <c r="U70" s="35">
        <f>'Población %'!U115*'Insumo 4'!U$13</f>
        <v>8.344513428610062E-3</v>
      </c>
      <c r="V70" s="35">
        <f>'Población %'!V115*'Insumo 4'!V$13</f>
        <v>8.7377958913921611E-3</v>
      </c>
      <c r="W70" s="35">
        <f>'Población %'!W115*'Insumo 4'!W$13</f>
        <v>9.1673402867199372E-3</v>
      </c>
      <c r="X70" s="35">
        <f>'Población %'!X115*'Insumo 4'!X$13</f>
        <v>9.3854619137603845E-3</v>
      </c>
      <c r="Y70" s="35">
        <f>'Población %'!Y115*'Insumo 4'!Y$13</f>
        <v>9.6285131212334053E-3</v>
      </c>
      <c r="Z70" s="35">
        <f>'Población %'!Z115*'Insumo 4'!Z$13</f>
        <v>9.9147150910857615E-3</v>
      </c>
      <c r="AA70" s="35">
        <f>'Población %'!AA115*'Insumo 4'!AA$13</f>
        <v>1.0190160776441935E-2</v>
      </c>
      <c r="AB70" s="35">
        <f>'Población %'!AB115*'Insumo 4'!AB$13</f>
        <v>1.0570348689715332E-2</v>
      </c>
      <c r="AC70" s="35">
        <f>'Población %'!AC115*'Insumo 4'!AC$13</f>
        <v>1.1151059206709259E-2</v>
      </c>
      <c r="AD70" s="35">
        <f>'Población %'!AD115*'Insumo 4'!AD$13</f>
        <v>1.177764081562007E-2</v>
      </c>
      <c r="AE70" s="35">
        <f>'Población %'!AE115*'Insumo 4'!AE$13</f>
        <v>1.240591558228191E-2</v>
      </c>
      <c r="AF70" s="35">
        <f>'Población %'!AF115*'Insumo 4'!AF$13</f>
        <v>1.3195241519128752E-2</v>
      </c>
      <c r="AG70" s="35">
        <f>'Población %'!AG115*'Insumo 4'!AG$13</f>
        <v>1.3981774229145542E-2</v>
      </c>
      <c r="AH70" s="35">
        <f>'Población %'!AH115*'Insumo 4'!AH$13</f>
        <v>1.4746100382579695E-2</v>
      </c>
      <c r="AI70" s="35">
        <f>'Población %'!AI115*'Insumo 4'!AI$13</f>
        <v>1.5658346120954271E-2</v>
      </c>
      <c r="AJ70" s="35">
        <f>'Población %'!AJ115*'Insumo 4'!AJ$13</f>
        <v>1.6594129631301056E-2</v>
      </c>
      <c r="AK70" s="35">
        <f>'Población %'!AK115*'Insumo 4'!AK$13</f>
        <v>1.7535586616053221E-2</v>
      </c>
      <c r="AL70" s="35">
        <f>'Población %'!AL115*'Insumo 4'!AL$13</f>
        <v>1.8634113203510966E-2</v>
      </c>
      <c r="AM70" s="35">
        <f>'Población %'!AM115*'Insumo 4'!AM$13</f>
        <v>2.0009029408799717E-2</v>
      </c>
      <c r="AN70" s="35">
        <f>'Población %'!AN115*'Insumo 4'!AN$13</f>
        <v>2.1178844128650162E-2</v>
      </c>
      <c r="AO70" s="35">
        <f>'Población %'!AO115*'Insumo 4'!AO$13</f>
        <v>2.2254685281172044E-2</v>
      </c>
      <c r="AP70" s="35">
        <f>'Población %'!AP115*'Insumo 4'!AP$13</f>
        <v>2.3434073622025306E-2</v>
      </c>
      <c r="AQ70" s="35">
        <f>'Población %'!AQ115*'Insumo 4'!AQ$13</f>
        <v>2.4248987737197317E-2</v>
      </c>
      <c r="AR70" s="35">
        <f>'Población %'!AR115*'Insumo 4'!AR$13</f>
        <v>2.4710156886269766E-2</v>
      </c>
      <c r="AS70" s="35">
        <f>'Población %'!AS115*'Insumo 4'!AS$13</f>
        <v>2.5518370379956381E-2</v>
      </c>
      <c r="AT70" s="35">
        <f>'Población %'!AT115*'Insumo 4'!AT$13</f>
        <v>2.6744393067711855E-2</v>
      </c>
      <c r="AU70" s="35">
        <f>'Población %'!AU115*'Insumo 4'!AU$13</f>
        <v>2.7982313910316654E-2</v>
      </c>
      <c r="AV70" s="35">
        <f>'Población %'!AV115*'Insumo 4'!AV$13</f>
        <v>2.9966623177624368E-2</v>
      </c>
      <c r="AW70" s="35">
        <f>'Población %'!AW115*'Insumo 4'!AW$13</f>
        <v>3.1868397897038749E-2</v>
      </c>
      <c r="AX70" s="35">
        <f>'Población %'!AX115*'Insumo 4'!AX$13</f>
        <v>3.3183462418005218E-2</v>
      </c>
      <c r="AY70" s="35">
        <f>'Población %'!AY115*'Insumo 4'!AY$13</f>
        <v>3.4057273722340117E-2</v>
      </c>
      <c r="AZ70" s="35">
        <f>'Población %'!AZ115*'Insumo 4'!AZ$13</f>
        <v>3.5150036272979433E-2</v>
      </c>
      <c r="BA70" s="35">
        <f>'Población %'!BA115*'Insumo 4'!BA$13</f>
        <v>3.6933021219733013E-2</v>
      </c>
      <c r="BB70" s="35">
        <f>'Población %'!BB115*'Insumo 4'!BB$13</f>
        <v>4.0469551687375947E-2</v>
      </c>
      <c r="BC70" s="35">
        <f>'Población %'!BC115*'Insumo 4'!BC$13</f>
        <v>4.6358314636957075E-2</v>
      </c>
      <c r="BD70" s="35">
        <f>'Población %'!BD115*'Insumo 4'!BD$13</f>
        <v>5.2639376008742071E-2</v>
      </c>
      <c r="BE70" s="35">
        <f>'Población %'!BE115*'Insumo 4'!BE$13</f>
        <v>5.8337633927340017E-2</v>
      </c>
      <c r="BF70" s="35">
        <f>'Población %'!BF115*'Insumo 4'!BF$13</f>
        <v>6.1964177812182691E-2</v>
      </c>
      <c r="BG70" s="35">
        <f>'Población %'!BG115*'Insumo 4'!BG$13</f>
        <v>6.3309599600587185E-2</v>
      </c>
      <c r="BH70" s="35">
        <f>'Población %'!BH115*'Insumo 4'!BH$13</f>
        <v>6.2231145070499337E-2</v>
      </c>
      <c r="BI70" s="35">
        <f>'Población %'!BI115*'Insumo 4'!BI$13</f>
        <v>6.0881159579004168E-2</v>
      </c>
      <c r="BJ70" s="35">
        <f>'Población %'!BJ115*'Insumo 4'!BJ$13</f>
        <v>5.9655382956921202E-2</v>
      </c>
      <c r="BK70" s="35">
        <f>'Población %'!BK115*'Insumo 4'!BK$13</f>
        <v>5.8824704690419283E-2</v>
      </c>
      <c r="BL70" s="35">
        <f>'Población %'!BL115*'Insumo 4'!BL$13</f>
        <v>5.7190689467757745E-2</v>
      </c>
      <c r="BM70" s="35">
        <f>'Población %'!BM115*'Insumo 4'!BM$13</f>
        <v>5.5137342220828972E-2</v>
      </c>
      <c r="BN70" s="35">
        <f>'Población %'!BN115*'Insumo 4'!BN$13</f>
        <v>5.2818636229013595E-2</v>
      </c>
      <c r="BO70" s="35">
        <f>'Población %'!BO115*'Insumo 4'!BO$13</f>
        <v>4.9611008555878813E-2</v>
      </c>
      <c r="BP70" s="35">
        <f>'Población %'!BP115*'Insumo 4'!BP$13</f>
        <v>4.7112703641985096E-2</v>
      </c>
      <c r="BQ70" s="35">
        <f>'Población %'!BQ115*'Insumo 4'!BQ$13</f>
        <v>4.6594953232954928E-2</v>
      </c>
      <c r="BR70" s="35">
        <f>'Población %'!BR115*'Insumo 4'!BR$13</f>
        <v>4.6554598342336023E-2</v>
      </c>
      <c r="BS70" s="35">
        <f>'Población %'!BS115*'Insumo 4'!BS$13</f>
        <v>4.686119075743251E-2</v>
      </c>
      <c r="BT70" s="35">
        <f>'Población %'!BT115*'Insumo 4'!BT$13</f>
        <v>4.9022795777057745E-2</v>
      </c>
      <c r="BU70" s="35">
        <f>'Población %'!BU115*'Insumo 4'!BU$13</f>
        <v>5.0821203345908332E-2</v>
      </c>
      <c r="BV70" s="35">
        <f>'Población %'!BV115*'Insumo 4'!BV$13</f>
        <v>5.1948479929173855E-2</v>
      </c>
      <c r="BW70" s="35">
        <f>'Población %'!BW115*'Insumo 4'!BW$13</f>
        <v>5.3220504495470576E-2</v>
      </c>
      <c r="BX70" s="35">
        <f>'Población %'!BX115*'Insumo 4'!BX$13</f>
        <v>5.4111536439205285E-2</v>
      </c>
      <c r="BY70" s="35">
        <f>'Población %'!BY115*'Insumo 4'!BY$13</f>
        <v>5.3822723153863244E-2</v>
      </c>
      <c r="BZ70" s="35">
        <f>'Población %'!BZ115*'Insumo 4'!BZ$13</f>
        <v>5.3127880626280682E-2</v>
      </c>
      <c r="CA70" s="35">
        <f>'Población %'!CA115*'Insumo 4'!CA$13</f>
        <v>5.1763080679620974E-2</v>
      </c>
      <c r="CB70" s="35">
        <f>'Población %'!CB115*'Insumo 4'!CB$13</f>
        <v>4.981691516892358E-2</v>
      </c>
      <c r="CC70" s="35">
        <f>'Población %'!CC115*'Insumo 4'!CC$13</f>
        <v>4.7822677647890784E-2</v>
      </c>
      <c r="CD70" s="35">
        <f>'Población %'!CD115*'Insumo 4'!CD$13</f>
        <v>4.5690383805969008E-2</v>
      </c>
      <c r="CE70" s="35">
        <f>'Población %'!CE115*'Insumo 4'!CE$13</f>
        <v>4.3300377948809483E-2</v>
      </c>
      <c r="CF70" s="35">
        <f>'Población %'!CF115*'Insumo 4'!CF$13</f>
        <v>4.0700942233563422E-2</v>
      </c>
      <c r="CG70" s="35">
        <f>'Población %'!CG115*'Insumo 4'!CG$13</f>
        <v>3.7973291201764521E-2</v>
      </c>
      <c r="CH70" s="35">
        <f>'Población %'!CH115*'Insumo 4'!CH$13</f>
        <v>3.5200686593939649E-2</v>
      </c>
      <c r="CI70" s="35">
        <f>'Población %'!CI115*'Insumo 4'!CI$13</f>
        <v>3.2381430240996933E-2</v>
      </c>
      <c r="CJ70" s="35">
        <f>'Población %'!CJ115*'Insumo 4'!CJ$13</f>
        <v>2.9549804475787717E-2</v>
      </c>
      <c r="CK70" s="35">
        <f>'Población %'!CK115*'Insumo 4'!CK$13</f>
        <v>2.6738762137410922E-2</v>
      </c>
      <c r="CL70" s="35">
        <f>'Población %'!CL115*'Insumo 4'!CL$13</f>
        <v>2.3946228469472853E-2</v>
      </c>
      <c r="CM70" s="35">
        <f>'Población %'!CM115*'Insumo 4'!CM$13</f>
        <v>2.090041859888726E-2</v>
      </c>
      <c r="CN70" s="35">
        <f>'Población %'!CN115*'Insumo 4'!CN$13</f>
        <v>1.8391267227412984E-2</v>
      </c>
      <c r="CP70" s="40">
        <f t="shared" si="0"/>
        <v>2.6970951320966008</v>
      </c>
    </row>
    <row r="71" spans="1:94" x14ac:dyDescent="0.2">
      <c r="A71">
        <f>'Población %'!A116</f>
        <v>2055</v>
      </c>
      <c r="B71" s="35">
        <f>'Población %'!B116*'Insumo 4'!B$13</f>
        <v>1.7412633342194291E-2</v>
      </c>
      <c r="C71" s="35">
        <f>'Población %'!C116*'Insumo 4'!C$13</f>
        <v>2.2932766071060338E-2</v>
      </c>
      <c r="D71" s="35">
        <f>'Población %'!D116*'Insumo 4'!D$13</f>
        <v>1.5169434987743429E-2</v>
      </c>
      <c r="E71" s="35">
        <f>'Población %'!E116*'Insumo 4'!E$13</f>
        <v>1.7458249550914337E-2</v>
      </c>
      <c r="F71" s="35">
        <f>'Población %'!F116*'Insumo 4'!F$13</f>
        <v>1.4675935019622274E-2</v>
      </c>
      <c r="G71" s="35">
        <f>'Población %'!G116*'Insumo 4'!G$13</f>
        <v>1.4754606387111064E-2</v>
      </c>
      <c r="H71" s="35">
        <f>'Población %'!H116*'Insumo 4'!H$13</f>
        <v>1.3739614395916654E-2</v>
      </c>
      <c r="I71" s="35">
        <f>'Población %'!I116*'Insumo 4'!I$13</f>
        <v>1.260431047272486E-2</v>
      </c>
      <c r="J71" s="35">
        <f>'Población %'!J116*'Insumo 4'!J$13</f>
        <v>1.1450103388454067E-2</v>
      </c>
      <c r="K71" s="35">
        <f>'Población %'!K116*'Insumo 4'!K$13</f>
        <v>1.0182498840000088E-2</v>
      </c>
      <c r="L71" s="35">
        <f>'Población %'!L116*'Insumo 4'!L$13</f>
        <v>8.9074547853045544E-3</v>
      </c>
      <c r="M71" s="35">
        <f>'Población %'!M116*'Insumo 4'!M$13</f>
        <v>8.0488651664306059E-3</v>
      </c>
      <c r="N71" s="35">
        <f>'Población %'!N116*'Insumo 4'!N$13</f>
        <v>7.5399125724452225E-3</v>
      </c>
      <c r="O71" s="35">
        <f>'Población %'!O116*'Insumo 4'!O$13</f>
        <v>7.1521249205718932E-3</v>
      </c>
      <c r="P71" s="35">
        <f>'Población %'!P116*'Insumo 4'!P$13</f>
        <v>7.0727683346124923E-3</v>
      </c>
      <c r="Q71" s="35">
        <f>'Población %'!Q116*'Insumo 4'!Q$13</f>
        <v>7.2223892027370338E-3</v>
      </c>
      <c r="R71" s="35">
        <f>'Población %'!R116*'Insumo 4'!R$13</f>
        <v>7.3822306587285171E-3</v>
      </c>
      <c r="S71" s="35">
        <f>'Población %'!S116*'Insumo 4'!S$13</f>
        <v>7.5872204511091453E-3</v>
      </c>
      <c r="T71" s="35">
        <f>'Población %'!T116*'Insumo 4'!T$13</f>
        <v>7.8830737029226428E-3</v>
      </c>
      <c r="U71" s="35">
        <f>'Población %'!U116*'Insumo 4'!U$13</f>
        <v>8.2345046442378056E-3</v>
      </c>
      <c r="V71" s="35">
        <f>'Población %'!V116*'Insumo 4'!V$13</f>
        <v>8.6196890730839658E-3</v>
      </c>
      <c r="W71" s="35">
        <f>'Población %'!W116*'Insumo 4'!W$13</f>
        <v>9.0325324425610826E-3</v>
      </c>
      <c r="X71" s="35">
        <f>'Población %'!X116*'Insumo 4'!X$13</f>
        <v>9.2349826816191128E-3</v>
      </c>
      <c r="Y71" s="35">
        <f>'Población %'!Y116*'Insumo 4'!Y$13</f>
        <v>9.4674934042919962E-3</v>
      </c>
      <c r="Z71" s="35">
        <f>'Población %'!Z116*'Insumo 4'!Z$13</f>
        <v>9.7535556638803662E-3</v>
      </c>
      <c r="AA71" s="35">
        <f>'Población %'!AA116*'Insumo 4'!AA$13</f>
        <v>1.003056745810444E-2</v>
      </c>
      <c r="AB71" s="35">
        <f>'Población %'!AB116*'Insumo 4'!AB$13</f>
        <v>1.0402806116148312E-2</v>
      </c>
      <c r="AC71" s="35">
        <f>'Población %'!AC116*'Insumo 4'!AC$13</f>
        <v>1.0970758313986001E-2</v>
      </c>
      <c r="AD71" s="35">
        <f>'Población %'!AD116*'Insumo 4'!AD$13</f>
        <v>1.1590518918929888E-2</v>
      </c>
      <c r="AE71" s="35">
        <f>'Población %'!AE116*'Insumo 4'!AE$13</f>
        <v>1.2223202545044085E-2</v>
      </c>
      <c r="AF71" s="35">
        <f>'Población %'!AF116*'Insumo 4'!AF$13</f>
        <v>1.3015271282704584E-2</v>
      </c>
      <c r="AG71" s="35">
        <f>'Población %'!AG116*'Insumo 4'!AG$13</f>
        <v>1.3817537386070163E-2</v>
      </c>
      <c r="AH71" s="35">
        <f>'Población %'!AH116*'Insumo 4'!AH$13</f>
        <v>1.4607503256099046E-2</v>
      </c>
      <c r="AI71" s="35">
        <f>'Población %'!AI116*'Insumo 4'!AI$13</f>
        <v>1.5543837584563602E-2</v>
      </c>
      <c r="AJ71" s="35">
        <f>'Población %'!AJ116*'Insumo 4'!AJ$13</f>
        <v>1.6485987856342556E-2</v>
      </c>
      <c r="AK71" s="35">
        <f>'Población %'!AK116*'Insumo 4'!AK$13</f>
        <v>1.7428205028453256E-2</v>
      </c>
      <c r="AL71" s="35">
        <f>'Población %'!AL116*'Insumo 4'!AL$13</f>
        <v>1.858992463499063E-2</v>
      </c>
      <c r="AM71" s="35">
        <f>'Población %'!AM116*'Insumo 4'!AM$13</f>
        <v>2.0063652720124493E-2</v>
      </c>
      <c r="AN71" s="35">
        <f>'Población %'!AN116*'Insumo 4'!AN$13</f>
        <v>2.1304573718391586E-2</v>
      </c>
      <c r="AO71" s="35">
        <f>'Población %'!AO116*'Insumo 4'!AO$13</f>
        <v>2.2384655240583629E-2</v>
      </c>
      <c r="AP71" s="35">
        <f>'Población %'!AP116*'Insumo 4'!AP$13</f>
        <v>2.3583379370463068E-2</v>
      </c>
      <c r="AQ71" s="35">
        <f>'Población %'!AQ116*'Insumo 4'!AQ$13</f>
        <v>2.4351960432731874E-2</v>
      </c>
      <c r="AR71" s="35">
        <f>'Población %'!AR116*'Insumo 4'!AR$13</f>
        <v>2.472080203517029E-2</v>
      </c>
      <c r="AS71" s="35">
        <f>'Población %'!AS116*'Insumo 4'!AS$13</f>
        <v>2.5459137466156783E-2</v>
      </c>
      <c r="AT71" s="35">
        <f>'Población %'!AT116*'Insumo 4'!AT$13</f>
        <v>2.6670059569584962E-2</v>
      </c>
      <c r="AU71" s="35">
        <f>'Población %'!AU116*'Insumo 4'!AU$13</f>
        <v>2.7863302972731239E-2</v>
      </c>
      <c r="AV71" s="35">
        <f>'Población %'!AV116*'Insumo 4'!AV$13</f>
        <v>2.983728390320569E-2</v>
      </c>
      <c r="AW71" s="35">
        <f>'Población %'!AW116*'Insumo 4'!AW$13</f>
        <v>3.175366089138764E-2</v>
      </c>
      <c r="AX71" s="35">
        <f>'Población %'!AX116*'Insumo 4'!AX$13</f>
        <v>3.3047160382816305E-2</v>
      </c>
      <c r="AY71" s="35">
        <f>'Población %'!AY116*'Insumo 4'!AY$13</f>
        <v>3.3909831641939302E-2</v>
      </c>
      <c r="AZ71" s="35">
        <f>'Población %'!AZ116*'Insumo 4'!AZ$13</f>
        <v>3.5083712784026784E-2</v>
      </c>
      <c r="BA71" s="35">
        <f>'Población %'!BA116*'Insumo 4'!BA$13</f>
        <v>3.6453424133739275E-2</v>
      </c>
      <c r="BB71" s="35">
        <f>'Población %'!BB116*'Insumo 4'!BB$13</f>
        <v>3.9286850565703767E-2</v>
      </c>
      <c r="BC71" s="35">
        <f>'Población %'!BC116*'Insumo 4'!BC$13</f>
        <v>4.463629973605774E-2</v>
      </c>
      <c r="BD71" s="35">
        <f>'Población %'!BD116*'Insumo 4'!BD$13</f>
        <v>5.0906666540553522E-2</v>
      </c>
      <c r="BE71" s="35">
        <f>'Población %'!BE116*'Insumo 4'!BE$13</f>
        <v>5.6478011120945096E-2</v>
      </c>
      <c r="BF71" s="35">
        <f>'Población %'!BF116*'Insumo 4'!BF$13</f>
        <v>6.0777087665709682E-2</v>
      </c>
      <c r="BG71" s="35">
        <f>'Población %'!BG116*'Insumo 4'!BG$13</f>
        <v>6.3313355795038065E-2</v>
      </c>
      <c r="BH71" s="35">
        <f>'Población %'!BH116*'Insumo 4'!BH$13</f>
        <v>6.31081932370232E-2</v>
      </c>
      <c r="BI71" s="35">
        <f>'Población %'!BI116*'Insumo 4'!BI$13</f>
        <v>6.1748891017084126E-2</v>
      </c>
      <c r="BJ71" s="35">
        <f>'Población %'!BJ116*'Insumo 4'!BJ$13</f>
        <v>6.0589063573327932E-2</v>
      </c>
      <c r="BK71" s="35">
        <f>'Población %'!BK116*'Insumo 4'!BK$13</f>
        <v>6.0241097951702335E-2</v>
      </c>
      <c r="BL71" s="35">
        <f>'Población %'!BL116*'Insumo 4'!BL$13</f>
        <v>5.9179964658658421E-2</v>
      </c>
      <c r="BM71" s="35">
        <f>'Población %'!BM116*'Insumo 4'!BM$13</f>
        <v>5.751351133372691E-2</v>
      </c>
      <c r="BN71" s="35">
        <f>'Población %'!BN116*'Insumo 4'!BN$13</f>
        <v>5.5308326507951804E-2</v>
      </c>
      <c r="BO71" s="35">
        <f>'Población %'!BO116*'Insumo 4'!BO$13</f>
        <v>5.2242761700837068E-2</v>
      </c>
      <c r="BP71" s="35">
        <f>'Población %'!BP116*'Insumo 4'!BP$13</f>
        <v>4.9386651988355706E-2</v>
      </c>
      <c r="BQ71" s="35">
        <f>'Población %'!BQ116*'Insumo 4'!BQ$13</f>
        <v>4.8270691050567402E-2</v>
      </c>
      <c r="BR71" s="35">
        <f>'Población %'!BR116*'Insumo 4'!BR$13</f>
        <v>4.7804016160383059E-2</v>
      </c>
      <c r="BS71" s="35">
        <f>'Población %'!BS116*'Insumo 4'!BS$13</f>
        <v>4.8250223530398852E-2</v>
      </c>
      <c r="BT71" s="35">
        <f>'Población %'!BT116*'Insumo 4'!BT$13</f>
        <v>5.0559497522013774E-2</v>
      </c>
      <c r="BU71" s="35">
        <f>'Población %'!BU116*'Insumo 4'!BU$13</f>
        <v>5.2123033465350813E-2</v>
      </c>
      <c r="BV71" s="35">
        <f>'Población %'!BV116*'Insumo 4'!BV$13</f>
        <v>5.2842901388279392E-2</v>
      </c>
      <c r="BW71" s="35">
        <f>'Población %'!BW116*'Insumo 4'!BW$13</f>
        <v>5.3820753472105465E-2</v>
      </c>
      <c r="BX71" s="35">
        <f>'Población %'!BX116*'Insumo 4'!BX$13</f>
        <v>5.4645915100550425E-2</v>
      </c>
      <c r="BY71" s="35">
        <f>'Población %'!BY116*'Insumo 4'!BY$13</f>
        <v>5.4194923460502684E-2</v>
      </c>
      <c r="BZ71" s="35">
        <f>'Población %'!BZ116*'Insumo 4'!BZ$13</f>
        <v>5.378205999249467E-2</v>
      </c>
      <c r="CA71" s="35">
        <f>'Población %'!CA116*'Insumo 4'!CA$13</f>
        <v>5.2950930375975258E-2</v>
      </c>
      <c r="CB71" s="35">
        <f>'Población %'!CB116*'Insumo 4'!CB$13</f>
        <v>5.134243151137579E-2</v>
      </c>
      <c r="CC71" s="35">
        <f>'Población %'!CC116*'Insumo 4'!CC$13</f>
        <v>4.9195051380749491E-2</v>
      </c>
      <c r="CD71" s="35">
        <f>'Población %'!CD116*'Insumo 4'!CD$13</f>
        <v>4.6969558682769814E-2</v>
      </c>
      <c r="CE71" s="35">
        <f>'Población %'!CE116*'Insumo 4'!CE$13</f>
        <v>4.4609631697492921E-2</v>
      </c>
      <c r="CF71" s="35">
        <f>'Población %'!CF116*'Insumo 4'!CF$13</f>
        <v>4.20318574438261E-2</v>
      </c>
      <c r="CG71" s="35">
        <f>'Población %'!CG116*'Insumo 4'!CG$13</f>
        <v>3.9278758816312612E-2</v>
      </c>
      <c r="CH71" s="35">
        <f>'Población %'!CH116*'Insumo 4'!CH$13</f>
        <v>3.6415891280651758E-2</v>
      </c>
      <c r="CI71" s="35">
        <f>'Población %'!CI116*'Insumo 4'!CI$13</f>
        <v>3.3501935876482938E-2</v>
      </c>
      <c r="CJ71" s="35">
        <f>'Población %'!CJ116*'Insumo 4'!CJ$13</f>
        <v>3.0538810497384106E-2</v>
      </c>
      <c r="CK71" s="35">
        <f>'Población %'!CK116*'Insumo 4'!CK$13</f>
        <v>2.7578529128360285E-2</v>
      </c>
      <c r="CL71" s="35">
        <f>'Población %'!CL116*'Insumo 4'!CL$13</f>
        <v>2.4659502637683264E-2</v>
      </c>
      <c r="CM71" s="35">
        <f>'Población %'!CM116*'Insumo 4'!CM$13</f>
        <v>2.1784621138821569E-2</v>
      </c>
      <c r="CN71" s="35">
        <f>'Población %'!CN116*'Insumo 4'!CN$13</f>
        <v>1.8601839895822512E-2</v>
      </c>
      <c r="CP71" s="40">
        <f t="shared" ref="CP71:CP116" si="1">SUM(B71:CN71)</f>
        <v>2.7251817667037974</v>
      </c>
    </row>
    <row r="72" spans="1:94" x14ac:dyDescent="0.2">
      <c r="A72">
        <f>'Población %'!A117</f>
        <v>2056</v>
      </c>
      <c r="B72" s="35">
        <f>'Población %'!B117*'Insumo 4'!B$13</f>
        <v>1.7220651218263133E-2</v>
      </c>
      <c r="C72" s="35">
        <f>'Población %'!C117*'Insumo 4'!C$13</f>
        <v>2.2692237054645868E-2</v>
      </c>
      <c r="D72" s="35">
        <f>'Población %'!D117*'Insumo 4'!D$13</f>
        <v>1.5012585273040176E-2</v>
      </c>
      <c r="E72" s="35">
        <f>'Población %'!E117*'Insumo 4'!E$13</f>
        <v>1.7279814011959733E-2</v>
      </c>
      <c r="F72" s="35">
        <f>'Población %'!F117*'Insumo 4'!F$13</f>
        <v>1.4527638232194974E-2</v>
      </c>
      <c r="G72" s="35">
        <f>'Población %'!G117*'Insumo 4'!G$13</f>
        <v>1.4606784100067631E-2</v>
      </c>
      <c r="H72" s="35">
        <f>'Población %'!H117*'Insumo 4'!H$13</f>
        <v>1.3603270544784694E-2</v>
      </c>
      <c r="I72" s="35">
        <f>'Población %'!I117*'Insumo 4'!I$13</f>
        <v>1.2480868643980418E-2</v>
      </c>
      <c r="J72" s="35">
        <f>'Población %'!J117*'Insumo 4'!J$13</f>
        <v>1.1337182490665511E-2</v>
      </c>
      <c r="K72" s="35">
        <f>'Población %'!K117*'Insumo 4'!K$13</f>
        <v>1.0078241605329588E-2</v>
      </c>
      <c r="L72" s="35">
        <f>'Población %'!L117*'Insumo 4'!L$13</f>
        <v>8.8097724088770802E-3</v>
      </c>
      <c r="M72" s="35">
        <f>'Población %'!M117*'Insumo 4'!M$13</f>
        <v>7.9536169347798977E-3</v>
      </c>
      <c r="N72" s="35">
        <f>'Población %'!N117*'Insumo 4'!N$13</f>
        <v>7.4522928532857521E-3</v>
      </c>
      <c r="O72" s="35">
        <f>'Población %'!O117*'Insumo 4'!O$13</f>
        <v>7.074707009781276E-3</v>
      </c>
      <c r="P72" s="35">
        <f>'Población %'!P117*'Insumo 4'!P$13</f>
        <v>6.9992511636332742E-3</v>
      </c>
      <c r="Q72" s="35">
        <f>'Población %'!Q117*'Insumo 4'!Q$13</f>
        <v>7.1436497920489839E-3</v>
      </c>
      <c r="R72" s="35">
        <f>'Población %'!R117*'Insumo 4'!R$13</f>
        <v>7.2992006517149091E-3</v>
      </c>
      <c r="S72" s="35">
        <f>'Población %'!S117*'Insumo 4'!S$13</f>
        <v>7.4967212994014234E-3</v>
      </c>
      <c r="T72" s="35">
        <f>'Población %'!T117*'Insumo 4'!T$13</f>
        <v>7.782644057039074E-3</v>
      </c>
      <c r="U72" s="35">
        <f>'Población %'!U117*'Insumo 4'!U$13</f>
        <v>8.1257308131115029E-3</v>
      </c>
      <c r="V72" s="35">
        <f>'Población %'!V117*'Insumo 4'!V$13</f>
        <v>8.5075363753721028E-3</v>
      </c>
      <c r="W72" s="35">
        <f>'Población %'!W117*'Insumo 4'!W$13</f>
        <v>8.9176443955331086E-3</v>
      </c>
      <c r="X72" s="35">
        <f>'Población %'!X117*'Insumo 4'!X$13</f>
        <v>9.1111948460601434E-3</v>
      </c>
      <c r="Y72" s="35">
        <f>'Población %'!Y117*'Insumo 4'!Y$13</f>
        <v>9.3309298928467982E-3</v>
      </c>
      <c r="Z72" s="35">
        <f>'Población %'!Z117*'Insumo 4'!Z$13</f>
        <v>9.6081484542336077E-3</v>
      </c>
      <c r="AA72" s="35">
        <f>'Población %'!AA117*'Insumo 4'!AA$13</f>
        <v>9.8881344364899794E-3</v>
      </c>
      <c r="AB72" s="35">
        <f>'Población %'!AB117*'Insumo 4'!AB$13</f>
        <v>1.0263379154780273E-2</v>
      </c>
      <c r="AC72" s="35">
        <f>'Población %'!AC117*'Insumo 4'!AC$13</f>
        <v>1.0823380662852747E-2</v>
      </c>
      <c r="AD72" s="35">
        <f>'Población %'!AD117*'Insumo 4'!AD$13</f>
        <v>1.143197973358301E-2</v>
      </c>
      <c r="AE72" s="35">
        <f>'Población %'!AE117*'Insumo 4'!AE$13</f>
        <v>1.2059442176288524E-2</v>
      </c>
      <c r="AF72" s="35">
        <f>'Población %'!AF117*'Insumo 4'!AF$13</f>
        <v>1.28549588702647E-2</v>
      </c>
      <c r="AG72" s="35">
        <f>'Población %'!AG117*'Insumo 4'!AG$13</f>
        <v>1.3661453954791503E-2</v>
      </c>
      <c r="AH72" s="35">
        <f>'Población %'!AH117*'Insumo 4'!AH$13</f>
        <v>1.4469129376524281E-2</v>
      </c>
      <c r="AI72" s="35">
        <f>'Población %'!AI117*'Insumo 4'!AI$13</f>
        <v>1.5431595241283364E-2</v>
      </c>
      <c r="AJ72" s="35">
        <f>'Población %'!AJ117*'Insumo 4'!AJ$13</f>
        <v>1.6398671416633086E-2</v>
      </c>
      <c r="AK72" s="35">
        <f>'Población %'!AK117*'Insumo 4'!AK$13</f>
        <v>1.7344728653334494E-2</v>
      </c>
      <c r="AL72" s="35">
        <f>'Población %'!AL117*'Insumo 4'!AL$13</f>
        <v>1.8502979504326431E-2</v>
      </c>
      <c r="AM72" s="35">
        <f>'Población %'!AM117*'Insumo 4'!AM$13</f>
        <v>2.004105009629573E-2</v>
      </c>
      <c r="AN72" s="35">
        <f>'Población %'!AN117*'Insumo 4'!AN$13</f>
        <v>2.1387258835802517E-2</v>
      </c>
      <c r="AO72" s="35">
        <f>'Población %'!AO117*'Insumo 4'!AO$13</f>
        <v>2.2543689518932753E-2</v>
      </c>
      <c r="AP72" s="35">
        <f>'Población %'!AP117*'Insumo 4'!AP$13</f>
        <v>2.3749106595357991E-2</v>
      </c>
      <c r="AQ72" s="35">
        <f>'Población %'!AQ117*'Insumo 4'!AQ$13</f>
        <v>2.4536053519968435E-2</v>
      </c>
      <c r="AR72" s="35">
        <f>'Población %'!AR117*'Insumo 4'!AR$13</f>
        <v>2.4855024023155023E-2</v>
      </c>
      <c r="AS72" s="35">
        <f>'Población %'!AS117*'Insumo 4'!AS$13</f>
        <v>2.5498579229390857E-2</v>
      </c>
      <c r="AT72" s="35">
        <f>'Población %'!AT117*'Insumo 4'!AT$13</f>
        <v>2.6636057656857053E-2</v>
      </c>
      <c r="AU72" s="35">
        <f>'Población %'!AU117*'Insumo 4'!AU$13</f>
        <v>2.7814957121366155E-2</v>
      </c>
      <c r="AV72" s="35">
        <f>'Población %'!AV117*'Insumo 4'!AV$13</f>
        <v>2.9741608594325727E-2</v>
      </c>
      <c r="AW72" s="35">
        <f>'Población %'!AW117*'Insumo 4'!AW$13</f>
        <v>3.1648716533884645E-2</v>
      </c>
      <c r="AX72" s="35">
        <f>'Población %'!AX117*'Insumo 4'!AX$13</f>
        <v>3.2959469299894954E-2</v>
      </c>
      <c r="AY72" s="35">
        <f>'Población %'!AY117*'Insumo 4'!AY$13</f>
        <v>3.3799826486558923E-2</v>
      </c>
      <c r="AZ72" s="35">
        <f>'Población %'!AZ117*'Insumo 4'!AZ$13</f>
        <v>3.4958854569046127E-2</v>
      </c>
      <c r="BA72" s="35">
        <f>'Población %'!BA117*'Insumo 4'!BA$13</f>
        <v>3.6409526793734923E-2</v>
      </c>
      <c r="BB72" s="35">
        <f>'Población %'!BB117*'Insumo 4'!BB$13</f>
        <v>3.8799391748797402E-2</v>
      </c>
      <c r="BC72" s="35">
        <f>'Población %'!BC117*'Insumo 4'!BC$13</f>
        <v>4.3352676645123475E-2</v>
      </c>
      <c r="BD72" s="35">
        <f>'Población %'!BD117*'Insumo 4'!BD$13</f>
        <v>4.9035509375727114E-2</v>
      </c>
      <c r="BE72" s="35">
        <f>'Población %'!BE117*'Insumo 4'!BE$13</f>
        <v>5.4636226669850178E-2</v>
      </c>
      <c r="BF72" s="35">
        <f>'Población %'!BF117*'Insumo 4'!BF$13</f>
        <v>5.8853024048207303E-2</v>
      </c>
      <c r="BG72" s="35">
        <f>'Población %'!BG117*'Insumo 4'!BG$13</f>
        <v>6.2109658684204483E-2</v>
      </c>
      <c r="BH72" s="35">
        <f>'Población %'!BH117*'Insumo 4'!BH$13</f>
        <v>6.3119146557643294E-2</v>
      </c>
      <c r="BI72" s="35">
        <f>'Población %'!BI117*'Insumo 4'!BI$13</f>
        <v>6.2621661666277778E-2</v>
      </c>
      <c r="BJ72" s="35">
        <f>'Población %'!BJ117*'Insumo 4'!BJ$13</f>
        <v>6.1446315082161404E-2</v>
      </c>
      <c r="BK72" s="35">
        <f>'Población %'!BK117*'Insumo 4'!BK$13</f>
        <v>6.116852419011188E-2</v>
      </c>
      <c r="BL72" s="35">
        <f>'Población %'!BL117*'Insumo 4'!BL$13</f>
        <v>6.0579700972319989E-2</v>
      </c>
      <c r="BM72" s="35">
        <f>'Población %'!BM117*'Insumo 4'!BM$13</f>
        <v>5.9478527383700734E-2</v>
      </c>
      <c r="BN72" s="35">
        <f>'Población %'!BN117*'Insumo 4'!BN$13</f>
        <v>5.764989384023593E-2</v>
      </c>
      <c r="BO72" s="35">
        <f>'Población %'!BO117*'Insumo 4'!BO$13</f>
        <v>5.4662519596085014E-2</v>
      </c>
      <c r="BP72" s="35">
        <f>'Población %'!BP117*'Insumo 4'!BP$13</f>
        <v>5.1960263084296923E-2</v>
      </c>
      <c r="BQ72" s="35">
        <f>'Población %'!BQ117*'Insumo 4'!BQ$13</f>
        <v>5.0543703542040505E-2</v>
      </c>
      <c r="BR72" s="35">
        <f>'Población %'!BR117*'Insumo 4'!BR$13</f>
        <v>4.9450020538986943E-2</v>
      </c>
      <c r="BS72" s="35">
        <f>'Población %'!BS117*'Insumo 4'!BS$13</f>
        <v>4.9452403495330172E-2</v>
      </c>
      <c r="BT72" s="35">
        <f>'Población %'!BT117*'Insumo 4'!BT$13</f>
        <v>5.1945952972680037E-2</v>
      </c>
      <c r="BU72" s="35">
        <f>'Población %'!BU117*'Insumo 4'!BU$13</f>
        <v>5.3621847508874429E-2</v>
      </c>
      <c r="BV72" s="35">
        <f>'Población %'!BV117*'Insumo 4'!BV$13</f>
        <v>5.4043244398104304E-2</v>
      </c>
      <c r="BW72" s="35">
        <f>'Población %'!BW117*'Insumo 4'!BW$13</f>
        <v>5.4564440448892686E-2</v>
      </c>
      <c r="BX72" s="35">
        <f>'Población %'!BX117*'Insumo 4'!BX$13</f>
        <v>5.5032213162593484E-2</v>
      </c>
      <c r="BY72" s="35">
        <f>'Población %'!BY117*'Insumo 4'!BY$13</f>
        <v>5.4441609129211761E-2</v>
      </c>
      <c r="BZ72" s="35">
        <f>'Población %'!BZ117*'Insumo 4'!BZ$13</f>
        <v>5.3806926527443275E-2</v>
      </c>
      <c r="CA72" s="35">
        <f>'Población %'!CA117*'Insumo 4'!CA$13</f>
        <v>5.3217775060150165E-2</v>
      </c>
      <c r="CB72" s="35">
        <f>'Población %'!CB117*'Insumo 4'!CB$13</f>
        <v>5.2117347294057995E-2</v>
      </c>
      <c r="CC72" s="35">
        <f>'Población %'!CC117*'Insumo 4'!CC$13</f>
        <v>5.0282786726774074E-2</v>
      </c>
      <c r="CD72" s="35">
        <f>'Población %'!CD117*'Insumo 4'!CD$13</f>
        <v>4.7872986145714266E-2</v>
      </c>
      <c r="CE72" s="35">
        <f>'Población %'!CE117*'Insumo 4'!CE$13</f>
        <v>4.5395771351846047E-2</v>
      </c>
      <c r="CF72" s="35">
        <f>'Población %'!CF117*'Insumo 4'!CF$13</f>
        <v>4.2839865579783393E-2</v>
      </c>
      <c r="CG72" s="35">
        <f>'Población %'!CG117*'Insumo 4'!CG$13</f>
        <v>4.013733296194133E-2</v>
      </c>
      <c r="CH72" s="35">
        <f>'Población %'!CH117*'Insumo 4'!CH$13</f>
        <v>3.7318865059519736E-2</v>
      </c>
      <c r="CI72" s="35">
        <f>'Población %'!CI117*'Insumo 4'!CI$13</f>
        <v>3.4409032813714942E-2</v>
      </c>
      <c r="CJ72" s="35">
        <f>'Población %'!CJ117*'Insumo 4'!CJ$13</f>
        <v>3.138308032883181E-2</v>
      </c>
      <c r="CK72" s="35">
        <f>'Población %'!CK117*'Insumo 4'!CK$13</f>
        <v>2.8449689172494418E-2</v>
      </c>
      <c r="CL72" s="35">
        <f>'Población %'!CL117*'Insumo 4'!CL$13</f>
        <v>2.56301077960501E-2</v>
      </c>
      <c r="CM72" s="35">
        <f>'Población %'!CM117*'Insumo 4'!CM$13</f>
        <v>2.2688156153670185E-2</v>
      </c>
      <c r="CN72" s="35">
        <f>'Población %'!CN117*'Insumo 4'!CN$13</f>
        <v>1.9634109835327197E-2</v>
      </c>
      <c r="CP72" s="40">
        <f t="shared" si="1"/>
        <v>2.7479142337271498</v>
      </c>
    </row>
    <row r="73" spans="1:94" x14ac:dyDescent="0.2">
      <c r="A73">
        <f>'Población %'!A118</f>
        <v>2057</v>
      </c>
      <c r="B73" s="35">
        <f>'Población %'!B118*'Insumo 4'!B$13</f>
        <v>1.7028616485607731E-2</v>
      </c>
      <c r="C73" s="35">
        <f>'Población %'!C118*'Insumo 4'!C$13</f>
        <v>2.2437918858942755E-2</v>
      </c>
      <c r="D73" s="35">
        <f>'Población %'!D118*'Insumo 4'!D$13</f>
        <v>1.485558863870083E-2</v>
      </c>
      <c r="E73" s="35">
        <f>'Población %'!E118*'Insumo 4'!E$13</f>
        <v>1.7102893757462524E-2</v>
      </c>
      <c r="F73" s="35">
        <f>'Población %'!F118*'Insumo 4'!F$13</f>
        <v>1.438180925618884E-2</v>
      </c>
      <c r="G73" s="35">
        <f>'Población %'!G118*'Insumo 4'!G$13</f>
        <v>1.4463008682717746E-2</v>
      </c>
      <c r="H73" s="35">
        <f>'Población %'!H118*'Insumo 4'!H$13</f>
        <v>1.3471229838617194E-2</v>
      </c>
      <c r="I73" s="35">
        <f>'Población %'!I118*'Insumo 4'!I$13</f>
        <v>1.2360714903107368E-2</v>
      </c>
      <c r="J73" s="35">
        <f>'Población %'!J118*'Insumo 4'!J$13</f>
        <v>1.1232686885966233E-2</v>
      </c>
      <c r="K73" s="35">
        <f>'Población %'!K118*'Insumo 4'!K$13</f>
        <v>9.9881720140476329E-3</v>
      </c>
      <c r="L73" s="35">
        <f>'Población %'!L118*'Insumo 4'!L$13</f>
        <v>8.7294651722913397E-3</v>
      </c>
      <c r="M73" s="35">
        <f>'Población %'!M118*'Insumo 4'!M$13</f>
        <v>7.8747373344014732E-3</v>
      </c>
      <c r="N73" s="35">
        <f>'Población %'!N118*'Insumo 4'!N$13</f>
        <v>7.3718245648403142E-3</v>
      </c>
      <c r="O73" s="35">
        <f>'Población %'!O118*'Insumo 4'!O$13</f>
        <v>6.9988275892417084E-3</v>
      </c>
      <c r="P73" s="35">
        <f>'Población %'!P118*'Insumo 4'!P$13</f>
        <v>6.9283219140364579E-3</v>
      </c>
      <c r="Q73" s="35">
        <f>'Población %'!Q118*'Insumo 4'!Q$13</f>
        <v>7.0729697419669091E-3</v>
      </c>
      <c r="R73" s="35">
        <f>'Población %'!R118*'Insumo 4'!R$13</f>
        <v>7.2230079477164184E-3</v>
      </c>
      <c r="S73" s="35">
        <f>'Población %'!S118*'Insumo 4'!S$13</f>
        <v>7.41552545039927E-3</v>
      </c>
      <c r="T73" s="35">
        <f>'Población %'!T118*'Insumo 4'!T$13</f>
        <v>7.6917141878727327E-3</v>
      </c>
      <c r="U73" s="35">
        <f>'Población %'!U118*'Insumo 4'!U$13</f>
        <v>8.0224193304858742E-3</v>
      </c>
      <c r="V73" s="35">
        <f>'Población %'!V118*'Insumo 4'!V$13</f>
        <v>8.3938005770340246E-3</v>
      </c>
      <c r="W73" s="35">
        <f>'Población %'!W118*'Insumo 4'!W$13</f>
        <v>8.7998238460727692E-3</v>
      </c>
      <c r="X73" s="35">
        <f>'Población %'!X118*'Insumo 4'!X$13</f>
        <v>8.9928992759559616E-3</v>
      </c>
      <c r="Y73" s="35">
        <f>'Población %'!Y118*'Insumo 4'!Y$13</f>
        <v>9.2028370041945008E-3</v>
      </c>
      <c r="Z73" s="35">
        <f>'Población %'!Z118*'Insumo 4'!Z$13</f>
        <v>9.4662222115724538E-3</v>
      </c>
      <c r="AA73" s="35">
        <f>'Población %'!AA118*'Insumo 4'!AA$13</f>
        <v>9.7370131529242888E-3</v>
      </c>
      <c r="AB73" s="35">
        <f>'Población %'!AB118*'Insumo 4'!AB$13</f>
        <v>1.0113500465751562E-2</v>
      </c>
      <c r="AC73" s="35">
        <f>'Población %'!AC118*'Insumo 4'!AC$13</f>
        <v>1.067390238278019E-2</v>
      </c>
      <c r="AD73" s="35">
        <f>'Población %'!AD118*'Insumo 4'!AD$13</f>
        <v>1.1274013474976084E-2</v>
      </c>
      <c r="AE73" s="35">
        <f>'Población %'!AE118*'Insumo 4'!AE$13</f>
        <v>1.1890527733176625E-2</v>
      </c>
      <c r="AF73" s="35">
        <f>'Población %'!AF118*'Insumo 4'!AF$13</f>
        <v>1.2679253850623714E-2</v>
      </c>
      <c r="AG73" s="35">
        <f>'Población %'!AG118*'Insumo 4'!AG$13</f>
        <v>1.3489706495966224E-2</v>
      </c>
      <c r="AH73" s="35">
        <f>'Población %'!AH118*'Insumo 4'!AH$13</f>
        <v>1.4302215010551098E-2</v>
      </c>
      <c r="AI73" s="35">
        <f>'Población %'!AI118*'Insumo 4'!AI$13</f>
        <v>1.5282994445474207E-2</v>
      </c>
      <c r="AJ73" s="35">
        <f>'Población %'!AJ118*'Insumo 4'!AJ$13</f>
        <v>1.6279560010088619E-2</v>
      </c>
      <c r="AK73" s="35">
        <f>'Población %'!AK118*'Insumo 4'!AK$13</f>
        <v>1.725365597631235E-2</v>
      </c>
      <c r="AL73" s="35">
        <f>'Población %'!AL118*'Insumo 4'!AL$13</f>
        <v>1.8415667717487993E-2</v>
      </c>
      <c r="AM73" s="35">
        <f>'Población %'!AM118*'Insumo 4'!AM$13</f>
        <v>1.9949200967033225E-2</v>
      </c>
      <c r="AN73" s="35">
        <f>'Población %'!AN118*'Insumo 4'!AN$13</f>
        <v>2.1365560500796965E-2</v>
      </c>
      <c r="AO73" s="35">
        <f>'Población %'!AO118*'Insumo 4'!AO$13</f>
        <v>2.2633522226887269E-2</v>
      </c>
      <c r="AP73" s="35">
        <f>'Población %'!AP118*'Insumo 4'!AP$13</f>
        <v>2.3920120252840103E-2</v>
      </c>
      <c r="AQ73" s="35">
        <f>'Población %'!AQ118*'Insumo 4'!AQ$13</f>
        <v>2.4711889976000181E-2</v>
      </c>
      <c r="AR73" s="35">
        <f>'Población %'!AR118*'Insumo 4'!AR$13</f>
        <v>2.5046980031893509E-2</v>
      </c>
      <c r="AS73" s="35">
        <f>'Población %'!AS118*'Insumo 4'!AS$13</f>
        <v>2.5640312680698864E-2</v>
      </c>
      <c r="AT73" s="35">
        <f>'Población %'!AT118*'Insumo 4'!AT$13</f>
        <v>2.668083446992655E-2</v>
      </c>
      <c r="AU73" s="35">
        <f>'Población %'!AU118*'Insumo 4'!AU$13</f>
        <v>2.7783083220080627E-2</v>
      </c>
      <c r="AV73" s="35">
        <f>'Población %'!AV118*'Insumo 4'!AV$13</f>
        <v>2.9693769796389331E-2</v>
      </c>
      <c r="AW73" s="35">
        <f>'Población %'!AW118*'Insumo 4'!AW$13</f>
        <v>3.1552091328109266E-2</v>
      </c>
      <c r="AX73" s="35">
        <f>'Población %'!AX118*'Insumo 4'!AX$13</f>
        <v>3.2856331333451158E-2</v>
      </c>
      <c r="AY73" s="35">
        <f>'Población %'!AY118*'Insumo 4'!AY$13</f>
        <v>3.3717338939866122E-2</v>
      </c>
      <c r="AZ73" s="35">
        <f>'Población %'!AZ118*'Insumo 4'!AZ$13</f>
        <v>3.4853568901229481E-2</v>
      </c>
      <c r="BA73" s="35">
        <f>'Población %'!BA118*'Insumo 4'!BA$13</f>
        <v>3.6289154581593791E-2</v>
      </c>
      <c r="BB73" s="35">
        <f>'Población %'!BB118*'Insumo 4'!BB$13</f>
        <v>3.8763403623115367E-2</v>
      </c>
      <c r="BC73" s="35">
        <f>'Población %'!BC118*'Insumo 4'!BC$13</f>
        <v>4.2827834395717961E-2</v>
      </c>
      <c r="BD73" s="35">
        <f>'Población %'!BD118*'Insumo 4'!BD$13</f>
        <v>4.7641511048498481E-2</v>
      </c>
      <c r="BE73" s="35">
        <f>'Población %'!BE118*'Insumo 4'!BE$13</f>
        <v>5.2645858987843124E-2</v>
      </c>
      <c r="BF73" s="35">
        <f>'Población %'!BF118*'Insumo 4'!BF$13</f>
        <v>5.6952915820914489E-2</v>
      </c>
      <c r="BG73" s="35">
        <f>'Población %'!BG118*'Insumo 4'!BG$13</f>
        <v>6.0164776303799072E-2</v>
      </c>
      <c r="BH73" s="35">
        <f>'Población %'!BH118*'Insumo 4'!BH$13</f>
        <v>6.1944894439801765E-2</v>
      </c>
      <c r="BI73" s="35">
        <f>'Población %'!BI118*'Insumo 4'!BI$13</f>
        <v>6.2664083322136119E-2</v>
      </c>
      <c r="BJ73" s="35">
        <f>'Población %'!BJ118*'Insumo 4'!BJ$13</f>
        <v>6.2350970829515448E-2</v>
      </c>
      <c r="BK73" s="35">
        <f>'Población %'!BK118*'Insumo 4'!BK$13</f>
        <v>6.2072607965704664E-2</v>
      </c>
      <c r="BL73" s="35">
        <f>'Población %'!BL118*'Insumo 4'!BL$13</f>
        <v>6.1553397438802268E-2</v>
      </c>
      <c r="BM73" s="35">
        <f>'Población %'!BM118*'Insumo 4'!BM$13</f>
        <v>6.0927573773863292E-2</v>
      </c>
      <c r="BN73" s="35">
        <f>'Población %'!BN118*'Insumo 4'!BN$13</f>
        <v>5.966162745657029E-2</v>
      </c>
      <c r="BO73" s="35">
        <f>'Población %'!BO118*'Insumo 4'!BO$13</f>
        <v>5.7018595968435309E-2</v>
      </c>
      <c r="BP73" s="35">
        <f>'Población %'!BP118*'Insumo 4'!BP$13</f>
        <v>5.4413140288490633E-2</v>
      </c>
      <c r="BQ73" s="35">
        <f>'Población %'!BQ118*'Insumo 4'!BQ$13</f>
        <v>5.3232485204033654E-2</v>
      </c>
      <c r="BR73" s="35">
        <f>'Población %'!BR118*'Insumo 4'!BR$13</f>
        <v>5.1834950275576865E-2</v>
      </c>
      <c r="BS73" s="35">
        <f>'Población %'!BS118*'Insumo 4'!BS$13</f>
        <v>5.1211204509330595E-2</v>
      </c>
      <c r="BT73" s="35">
        <f>'Población %'!BT118*'Insumo 4'!BT$13</f>
        <v>5.3300266500823999E-2</v>
      </c>
      <c r="BU73" s="35">
        <f>'Población %'!BU118*'Insumo 4'!BU$13</f>
        <v>5.5160512920466531E-2</v>
      </c>
      <c r="BV73" s="35">
        <f>'Población %'!BV118*'Insumo 4'!BV$13</f>
        <v>5.5671932217331667E-2</v>
      </c>
      <c r="BW73" s="35">
        <f>'Población %'!BW118*'Insumo 4'!BW$13</f>
        <v>5.5899747905811564E-2</v>
      </c>
      <c r="BX73" s="35">
        <f>'Población %'!BX118*'Insumo 4'!BX$13</f>
        <v>5.5913842994058757E-2</v>
      </c>
      <c r="BY73" s="35">
        <f>'Población %'!BY118*'Insumo 4'!BY$13</f>
        <v>5.4961837887167589E-2</v>
      </c>
      <c r="BZ73" s="35">
        <f>'Población %'!BZ118*'Insumo 4'!BZ$13</f>
        <v>5.4181823436088621E-2</v>
      </c>
      <c r="CA73" s="35">
        <f>'Población %'!CA118*'Insumo 4'!CA$13</f>
        <v>5.3364360517093624E-2</v>
      </c>
      <c r="CB73" s="35">
        <f>'Población %'!CB118*'Insumo 4'!CB$13</f>
        <v>5.2514390860466123E-2</v>
      </c>
      <c r="CC73" s="35">
        <f>'Población %'!CC118*'Insumo 4'!CC$13</f>
        <v>5.1197813506071194E-2</v>
      </c>
      <c r="CD73" s="35">
        <f>'Población %'!CD118*'Insumo 4'!CD$13</f>
        <v>4.9100762191501279E-2</v>
      </c>
      <c r="CE73" s="35">
        <f>'Población %'!CE118*'Insumo 4'!CE$13</f>
        <v>4.642492059366575E-2</v>
      </c>
      <c r="CF73" s="35">
        <f>'Población %'!CF118*'Insumo 4'!CF$13</f>
        <v>4.374058251256898E-2</v>
      </c>
      <c r="CG73" s="35">
        <f>'Población %'!CG118*'Insumo 4'!CG$13</f>
        <v>4.1027070969812021E-2</v>
      </c>
      <c r="CH73" s="35">
        <f>'Población %'!CH118*'Insumo 4'!CH$13</f>
        <v>3.8217041618263836E-2</v>
      </c>
      <c r="CI73" s="35">
        <f>'Población %'!CI118*'Insumo 4'!CI$13</f>
        <v>3.5312808806966252E-2</v>
      </c>
      <c r="CJ73" s="35">
        <f>'Población %'!CJ118*'Insumo 4'!CJ$13</f>
        <v>3.2343586140435754E-2</v>
      </c>
      <c r="CK73" s="35">
        <f>'Población %'!CK118*'Insumo 4'!CK$13</f>
        <v>2.9192432648416592E-2</v>
      </c>
      <c r="CL73" s="35">
        <f>'Población %'!CL118*'Insumo 4'!CL$13</f>
        <v>2.6270358911964074E-2</v>
      </c>
      <c r="CM73" s="35">
        <f>'Población %'!CM118*'Insumo 4'!CM$13</f>
        <v>2.358448393430692E-2</v>
      </c>
      <c r="CN73" s="35">
        <f>'Población %'!CN118*'Insumo 4'!CN$13</f>
        <v>2.0623092846336732E-2</v>
      </c>
      <c r="CP73" s="40">
        <f t="shared" si="1"/>
        <v>2.7714783069641173</v>
      </c>
    </row>
    <row r="74" spans="1:94" x14ac:dyDescent="0.2">
      <c r="A74">
        <f>'Población %'!A119</f>
        <v>2058</v>
      </c>
      <c r="B74" s="35">
        <f>'Población %'!B119*'Insumo 4'!B$13</f>
        <v>1.683644587062318E-2</v>
      </c>
      <c r="C74" s="35">
        <f>'Población %'!C119*'Insumo 4'!C$13</f>
        <v>2.2189126453752737E-2</v>
      </c>
      <c r="D74" s="35">
        <f>'Población %'!D119*'Insumo 4'!D$13</f>
        <v>1.4688884801792845E-2</v>
      </c>
      <c r="E74" s="35">
        <f>'Población %'!E119*'Insumo 4'!E$13</f>
        <v>1.6923898895602293E-2</v>
      </c>
      <c r="F74" s="35">
        <f>'Población %'!F119*'Insumo 4'!F$13</f>
        <v>1.42356649638729E-2</v>
      </c>
      <c r="G74" s="35">
        <f>'Población %'!G119*'Insumo 4'!G$13</f>
        <v>1.4320325844563329E-2</v>
      </c>
      <c r="H74" s="35">
        <f>'Población %'!H119*'Insumo 4'!H$13</f>
        <v>1.3341851869339595E-2</v>
      </c>
      <c r="I74" s="35">
        <f>'Población %'!I119*'Insumo 4'!I$13</f>
        <v>1.2244319664060876E-2</v>
      </c>
      <c r="J74" s="35">
        <f>'Población %'!J119*'Insumo 4'!J$13</f>
        <v>1.1127928148483757E-2</v>
      </c>
      <c r="K74" s="35">
        <f>'Población %'!K119*'Insumo 4'!K$13</f>
        <v>9.9014186594052114E-3</v>
      </c>
      <c r="L74" s="35">
        <f>'Población %'!L119*'Insumo 4'!L$13</f>
        <v>8.6592816192574695E-3</v>
      </c>
      <c r="M74" s="35">
        <f>'Población %'!M119*'Insumo 4'!M$13</f>
        <v>7.8117118463201882E-3</v>
      </c>
      <c r="N74" s="35">
        <f>'Población %'!N119*'Insumo 4'!N$13</f>
        <v>7.306559609945861E-3</v>
      </c>
      <c r="O74" s="35">
        <f>'Población %'!O119*'Insumo 4'!O$13</f>
        <v>6.930621965390898E-3</v>
      </c>
      <c r="P74" s="35">
        <f>'Población %'!P119*'Insumo 4'!P$13</f>
        <v>6.8603234440357003E-3</v>
      </c>
      <c r="Q74" s="35">
        <f>'Población %'!Q119*'Insumo 4'!Q$13</f>
        <v>7.0059111911991183E-3</v>
      </c>
      <c r="R74" s="35">
        <f>'Población %'!R119*'Insumo 4'!R$13</f>
        <v>7.155039920445634E-3</v>
      </c>
      <c r="S74" s="35">
        <f>'Población %'!S119*'Insumo 4'!S$13</f>
        <v>7.3415252756510469E-3</v>
      </c>
      <c r="T74" s="35">
        <f>'Población %'!T119*'Insumo 4'!T$13</f>
        <v>7.6115705455687471E-3</v>
      </c>
      <c r="U74" s="35">
        <f>'Población %'!U119*'Insumo 4'!U$13</f>
        <v>7.9304785355509694E-3</v>
      </c>
      <c r="V74" s="35">
        <f>'Población %'!V119*'Insumo 4'!V$13</f>
        <v>8.2868722884266669E-3</v>
      </c>
      <c r="W74" s="35">
        <f>'Población %'!W119*'Insumo 4'!W$13</f>
        <v>8.6805164706246045E-3</v>
      </c>
      <c r="X74" s="35">
        <f>'Población %'!X119*'Insumo 4'!X$13</f>
        <v>8.8721163361581978E-3</v>
      </c>
      <c r="Y74" s="35">
        <f>'Población %'!Y119*'Insumo 4'!Y$13</f>
        <v>9.0809660295785993E-3</v>
      </c>
      <c r="Z74" s="35">
        <f>'Población %'!Z119*'Insumo 4'!Z$13</f>
        <v>9.3331396927451883E-3</v>
      </c>
      <c r="AA74" s="35">
        <f>'Población %'!AA119*'Insumo 4'!AA$13</f>
        <v>9.5892656785916477E-3</v>
      </c>
      <c r="AB74" s="35">
        <f>'Población %'!AB119*'Insumo 4'!AB$13</f>
        <v>9.9545853794939416E-3</v>
      </c>
      <c r="AC74" s="35">
        <f>'Población %'!AC119*'Insumo 4'!AC$13</f>
        <v>1.0513266144168507E-2</v>
      </c>
      <c r="AD74" s="35">
        <f>'Población %'!AD119*'Insumo 4'!AD$13</f>
        <v>1.1113373741816944E-2</v>
      </c>
      <c r="AE74" s="35">
        <f>'Población %'!AE119*'Insumo 4'!AE$13</f>
        <v>1.1721450874118432E-2</v>
      </c>
      <c r="AF74" s="35">
        <f>'Población %'!AF119*'Insumo 4'!AF$13</f>
        <v>1.2497000439255767E-2</v>
      </c>
      <c r="AG74" s="35">
        <f>'Población %'!AG119*'Insumo 4'!AG$13</f>
        <v>1.3300865489401386E-2</v>
      </c>
      <c r="AH74" s="35">
        <f>'Población %'!AH119*'Insumo 4'!AH$13</f>
        <v>1.4118093374870076E-2</v>
      </c>
      <c r="AI74" s="35">
        <f>'Población %'!AI119*'Insumo 4'!AI$13</f>
        <v>1.5102317200924798E-2</v>
      </c>
      <c r="AJ74" s="35">
        <f>'Población %'!AJ119*'Insumo 4'!AJ$13</f>
        <v>1.6119688778494231E-2</v>
      </c>
      <c r="AK74" s="35">
        <f>'Población %'!AK119*'Insumo 4'!AK$13</f>
        <v>1.7127427227419771E-2</v>
      </c>
      <c r="AL74" s="35">
        <f>'Población %'!AL119*'Insumo 4'!AL$13</f>
        <v>1.8319447035712623E-2</v>
      </c>
      <c r="AM74" s="35">
        <f>'Población %'!AM119*'Insumo 4'!AM$13</f>
        <v>1.9855873360438047E-2</v>
      </c>
      <c r="AN74" s="35">
        <f>'Población %'!AN119*'Insumo 4'!AN$13</f>
        <v>2.1269004418773774E-2</v>
      </c>
      <c r="AO74" s="35">
        <f>'Población %'!AO119*'Insumo 4'!AO$13</f>
        <v>2.2612423717126566E-2</v>
      </c>
      <c r="AP74" s="35">
        <f>'Población %'!AP119*'Insumo 4'!AP$13</f>
        <v>2.4017212814122415E-2</v>
      </c>
      <c r="AQ74" s="35">
        <f>'Población %'!AQ119*'Insumo 4'!AQ$13</f>
        <v>2.4891482022171445E-2</v>
      </c>
      <c r="AR74" s="35">
        <f>'Población %'!AR119*'Insumo 4'!AR$13</f>
        <v>2.5228657630559013E-2</v>
      </c>
      <c r="AS74" s="35">
        <f>'Población %'!AS119*'Insumo 4'!AS$13</f>
        <v>2.5841764847616539E-2</v>
      </c>
      <c r="AT74" s="35">
        <f>'Población %'!AT119*'Insumo 4'!AT$13</f>
        <v>2.6832691220543194E-2</v>
      </c>
      <c r="AU74" s="35">
        <f>'Población %'!AU119*'Insumo 4'!AU$13</f>
        <v>2.7832595558179862E-2</v>
      </c>
      <c r="AV74" s="35">
        <f>'Población %'!AV119*'Insumo 4'!AV$13</f>
        <v>2.9662991953434116E-2</v>
      </c>
      <c r="AW74" s="35">
        <f>'Población %'!AW119*'Insumo 4'!AW$13</f>
        <v>3.1505077491785168E-2</v>
      </c>
      <c r="AX74" s="35">
        <f>'Población %'!AX119*'Insumo 4'!AX$13</f>
        <v>3.2760420986409869E-2</v>
      </c>
      <c r="AY74" s="35">
        <f>'Población %'!AY119*'Insumo 4'!AY$13</f>
        <v>3.3617491964020911E-2</v>
      </c>
      <c r="AZ74" s="35">
        <f>'Población %'!AZ119*'Insumo 4'!AZ$13</f>
        <v>3.4775279364890763E-2</v>
      </c>
      <c r="BA74" s="35">
        <f>'Población %'!BA119*'Insumo 4'!BA$13</f>
        <v>3.6188033796047007E-2</v>
      </c>
      <c r="BB74" s="35">
        <f>'Población %'!BB119*'Insumo 4'!BB$13</f>
        <v>3.864477864142242E-2</v>
      </c>
      <c r="BC74" s="35">
        <f>'Población %'!BC119*'Insumo 4'!BC$13</f>
        <v>4.2799183889317513E-2</v>
      </c>
      <c r="BD74" s="35">
        <f>'Población %'!BD119*'Insumo 4'!BD$13</f>
        <v>4.7078226256161447E-2</v>
      </c>
      <c r="BE74" s="35">
        <f>'Población %'!BE119*'Insumo 4'!BE$13</f>
        <v>5.1164954622083467E-2</v>
      </c>
      <c r="BF74" s="35">
        <f>'Población %'!BF119*'Insumo 4'!BF$13</f>
        <v>5.4896912717669652E-2</v>
      </c>
      <c r="BG74" s="35">
        <f>'Población %'!BG119*'Insumo 4'!BG$13</f>
        <v>5.8242014075089665E-2</v>
      </c>
      <c r="BH74" s="35">
        <f>'Población %'!BH119*'Insumo 4'!BH$13</f>
        <v>6.0024809074525322E-2</v>
      </c>
      <c r="BI74" s="35">
        <f>'Población %'!BI119*'Insumo 4'!BI$13</f>
        <v>6.1522315079522667E-2</v>
      </c>
      <c r="BJ74" s="35">
        <f>'Población %'!BJ119*'Insumo 4'!BJ$13</f>
        <v>6.242391330433792E-2</v>
      </c>
      <c r="BK74" s="35">
        <f>'Población %'!BK119*'Insumo 4'!BK$13</f>
        <v>6.3023110901891541E-2</v>
      </c>
      <c r="BL74" s="35">
        <f>'Población %'!BL119*'Insumo 4'!BL$13</f>
        <v>6.2502192147081373E-2</v>
      </c>
      <c r="BM74" s="35">
        <f>'Población %'!BM119*'Insumo 4'!BM$13</f>
        <v>6.1948374348170618E-2</v>
      </c>
      <c r="BN74" s="35">
        <f>'Población %'!BN119*'Insumo 4'!BN$13</f>
        <v>6.1155815425574474E-2</v>
      </c>
      <c r="BO74" s="35">
        <f>'Población %'!BO119*'Insumo 4'!BO$13</f>
        <v>5.9047616639149418E-2</v>
      </c>
      <c r="BP74" s="35">
        <f>'Población %'!BP119*'Insumo 4'!BP$13</f>
        <v>5.6799928628607249E-2</v>
      </c>
      <c r="BQ74" s="35">
        <f>'Población %'!BQ119*'Insumo 4'!BQ$13</f>
        <v>5.5793412612881163E-2</v>
      </c>
      <c r="BR74" s="35">
        <f>'Población %'!BR119*'Insumo 4'!BR$13</f>
        <v>5.4648938231934681E-2</v>
      </c>
      <c r="BS74" s="35">
        <f>'Población %'!BS119*'Insumo 4'!BS$13</f>
        <v>5.3740564611413605E-2</v>
      </c>
      <c r="BT74" s="35">
        <f>'Población %'!BT119*'Insumo 4'!BT$13</f>
        <v>5.5255754174094444E-2</v>
      </c>
      <c r="BU74" s="35">
        <f>'Población %'!BU119*'Insumo 4'!BU$13</f>
        <v>5.6662786831978056E-2</v>
      </c>
      <c r="BV74" s="35">
        <f>'Población %'!BV119*'Insumo 4'!BV$13</f>
        <v>5.7342803803532419E-2</v>
      </c>
      <c r="BW74" s="35">
        <f>'Población %'!BW119*'Insumo 4'!BW$13</f>
        <v>5.7663630443720089E-2</v>
      </c>
      <c r="BX74" s="35">
        <f>'Población %'!BX119*'Insumo 4'!BX$13</f>
        <v>5.7382481547875924E-2</v>
      </c>
      <c r="BY74" s="35">
        <f>'Población %'!BY119*'Insumo 4'!BY$13</f>
        <v>5.5969029723948259E-2</v>
      </c>
      <c r="BZ74" s="35">
        <f>'Población %'!BZ119*'Insumo 4'!BZ$13</f>
        <v>5.4841365282078391E-2</v>
      </c>
      <c r="CA74" s="35">
        <f>'Población %'!CA119*'Insumo 4'!CA$13</f>
        <v>5.3872570428547657E-2</v>
      </c>
      <c r="CB74" s="35">
        <f>'Población %'!CB119*'Insumo 4'!CB$13</f>
        <v>5.2785977755055113E-2</v>
      </c>
      <c r="CC74" s="35">
        <f>'Población %'!CC119*'Insumo 4'!CC$13</f>
        <v>5.172709494818039E-2</v>
      </c>
      <c r="CD74" s="35">
        <f>'Población %'!CD119*'Insumo 4'!CD$13</f>
        <v>5.0156882634157691E-2</v>
      </c>
      <c r="CE74" s="35">
        <f>'Población %'!CE119*'Insumo 4'!CE$13</f>
        <v>4.7792655491579863E-2</v>
      </c>
      <c r="CF74" s="35">
        <f>'Población %'!CF119*'Insumo 4'!CF$13</f>
        <v>4.489466563259973E-2</v>
      </c>
      <c r="CG74" s="35">
        <f>'Población %'!CG119*'Insumo 4'!CG$13</f>
        <v>4.2042051420982406E-2</v>
      </c>
      <c r="CH74" s="35">
        <f>'Población %'!CH119*'Insumo 4'!CH$13</f>
        <v>3.918889701372881E-2</v>
      </c>
      <c r="CI74" s="35">
        <f>'Población %'!CI119*'Insumo 4'!CI$13</f>
        <v>3.6250456340516837E-2</v>
      </c>
      <c r="CJ74" s="35">
        <f>'Población %'!CJ119*'Insumo 4'!CJ$13</f>
        <v>3.3247653553316187E-2</v>
      </c>
      <c r="CK74" s="35">
        <f>'Población %'!CK119*'Insumo 4'!CK$13</f>
        <v>3.0206555847458166E-2</v>
      </c>
      <c r="CL74" s="35">
        <f>'Población %'!CL119*'Insumo 4'!CL$13</f>
        <v>2.6907451210065225E-2</v>
      </c>
      <c r="CM74" s="35">
        <f>'Población %'!CM119*'Insumo 4'!CM$13</f>
        <v>2.3985445605789149E-2</v>
      </c>
      <c r="CN74" s="35">
        <f>'Población %'!CN119*'Insumo 4'!CN$13</f>
        <v>2.1440591233446958E-2</v>
      </c>
      <c r="CP74" s="40">
        <f t="shared" si="1"/>
        <v>2.7961181445822687</v>
      </c>
    </row>
    <row r="75" spans="1:94" x14ac:dyDescent="0.2">
      <c r="A75">
        <f>'Población %'!A120</f>
        <v>2059</v>
      </c>
      <c r="B75" s="35">
        <f>'Población %'!B120*'Insumo 4'!B$13</f>
        <v>1.6644529757170453E-2</v>
      </c>
      <c r="C75" s="35">
        <f>'Población %'!C120*'Insumo 4'!C$13</f>
        <v>2.1939467578459246E-2</v>
      </c>
      <c r="D75" s="35">
        <f>'Población %'!D120*'Insumo 4'!D$13</f>
        <v>1.452659643782386E-2</v>
      </c>
      <c r="E75" s="35">
        <f>'Población %'!E120*'Insumo 4'!E$13</f>
        <v>1.6735884134683701E-2</v>
      </c>
      <c r="F75" s="35">
        <f>'Población %'!F120*'Insumo 4'!F$13</f>
        <v>1.4086580411814494E-2</v>
      </c>
      <c r="G75" s="35">
        <f>'Población %'!G120*'Insumo 4'!G$13</f>
        <v>1.4175547234712319E-2</v>
      </c>
      <c r="H75" s="35">
        <f>'Población %'!H120*'Insumo 4'!H$13</f>
        <v>1.3212028857571898E-2</v>
      </c>
      <c r="I75" s="35">
        <f>'Población %'!I120*'Insumo 4'!I$13</f>
        <v>1.2129526279968888E-2</v>
      </c>
      <c r="J75" s="35">
        <f>'Población %'!J120*'Insumo 4'!J$13</f>
        <v>1.1025821497311761E-2</v>
      </c>
      <c r="K75" s="35">
        <f>'Población %'!K120*'Insumo 4'!K$13</f>
        <v>9.8115679830240166E-3</v>
      </c>
      <c r="L75" s="35">
        <f>'Población %'!L120*'Insumo 4'!L$13</f>
        <v>8.5884969586869971E-3</v>
      </c>
      <c r="M75" s="35">
        <f>'Población %'!M120*'Insumo 4'!M$13</f>
        <v>7.755792745737039E-3</v>
      </c>
      <c r="N75" s="35">
        <f>'Población %'!N120*'Insumo 4'!N$13</f>
        <v>7.256124782249419E-3</v>
      </c>
      <c r="O75" s="35">
        <f>'Población %'!O120*'Insumo 4'!O$13</f>
        <v>6.8764773965302997E-3</v>
      </c>
      <c r="P75" s="35">
        <f>'Población %'!P120*'Insumo 4'!P$13</f>
        <v>6.8004520909873004E-3</v>
      </c>
      <c r="Q75" s="35">
        <f>'Población %'!Q120*'Insumo 4'!Q$13</f>
        <v>6.9432825625804261E-3</v>
      </c>
      <c r="R75" s="35">
        <f>'Población %'!R120*'Insumo 4'!R$13</f>
        <v>7.0917729686896941E-3</v>
      </c>
      <c r="S75" s="35">
        <f>'Población %'!S120*'Insumo 4'!S$13</f>
        <v>7.2757767110759814E-3</v>
      </c>
      <c r="T75" s="35">
        <f>'Población %'!T120*'Insumo 4'!T$13</f>
        <v>7.5389774911942993E-3</v>
      </c>
      <c r="U75" s="35">
        <f>'Población %'!U120*'Insumo 4'!U$13</f>
        <v>7.8509648759419442E-3</v>
      </c>
      <c r="V75" s="35">
        <f>'Población %'!V120*'Insumo 4'!V$13</f>
        <v>8.1935614568506513E-3</v>
      </c>
      <c r="W75" s="35">
        <f>'Población %'!W120*'Insumo 4'!W$13</f>
        <v>8.56947513047473E-3</v>
      </c>
      <c r="X75" s="35">
        <f>'Población %'!X120*'Insumo 4'!X$13</f>
        <v>8.7497609658614764E-3</v>
      </c>
      <c r="Y75" s="35">
        <f>'Población %'!Y120*'Insumo 4'!Y$13</f>
        <v>8.956497087744611E-3</v>
      </c>
      <c r="Z75" s="35">
        <f>'Población %'!Z120*'Insumo 4'!Z$13</f>
        <v>9.2063662791105599E-3</v>
      </c>
      <c r="AA75" s="35">
        <f>'Población %'!AA120*'Insumo 4'!AA$13</f>
        <v>9.4506081976010129E-3</v>
      </c>
      <c r="AB75" s="35">
        <f>'Población %'!AB120*'Insumo 4'!AB$13</f>
        <v>9.7991905678816802E-3</v>
      </c>
      <c r="AC75" s="35">
        <f>'Población %'!AC120*'Insumo 4'!AC$13</f>
        <v>1.0343191494198536E-2</v>
      </c>
      <c r="AD75" s="35">
        <f>'Población %'!AD120*'Insumo 4'!AD$13</f>
        <v>1.0940798817385527E-2</v>
      </c>
      <c r="AE75" s="35">
        <f>'Población %'!AE120*'Insumo 4'!AE$13</f>
        <v>1.1548515981837856E-2</v>
      </c>
      <c r="AF75" s="35">
        <f>'Población %'!AF120*'Insumo 4'!AF$13</f>
        <v>1.231346179899195E-2</v>
      </c>
      <c r="AG75" s="35">
        <f>'Población %'!AG120*'Insumo 4'!AG$13</f>
        <v>1.3104708850879776E-2</v>
      </c>
      <c r="AH75" s="35">
        <f>'Población %'!AH120*'Insumo 4'!AH$13</f>
        <v>1.3915877383891578E-2</v>
      </c>
      <c r="AI75" s="35">
        <f>'Población %'!AI120*'Insumo 4'!AI$13</f>
        <v>1.4902931832975325E-2</v>
      </c>
      <c r="AJ75" s="35">
        <f>'Población %'!AJ120*'Insumo 4'!AJ$13</f>
        <v>1.5924088585044929E-2</v>
      </c>
      <c r="AK75" s="35">
        <f>'Población %'!AK120*'Insumo 4'!AK$13</f>
        <v>1.695555264458418E-2</v>
      </c>
      <c r="AL75" s="35">
        <f>'Población %'!AL120*'Insumo 4'!AL$13</f>
        <v>1.8183852467228867E-2</v>
      </c>
      <c r="AM75" s="35">
        <f>'Población %'!AM120*'Insumo 4'!AM$13</f>
        <v>1.9752008522453054E-2</v>
      </c>
      <c r="AN75" s="35">
        <f>'Población %'!AN120*'Insumo 4'!AN$13</f>
        <v>2.1169928608417623E-2</v>
      </c>
      <c r="AO75" s="35">
        <f>'Población %'!AO120*'Insumo 4'!AO$13</f>
        <v>2.2511221584500359E-2</v>
      </c>
      <c r="AP75" s="35">
        <f>'Población %'!AP120*'Insumo 4'!AP$13</f>
        <v>2.3996068609722282E-2</v>
      </c>
      <c r="AQ75" s="35">
        <f>'Población %'!AQ120*'Insumo 4'!AQ$13</f>
        <v>2.4993610633710042E-2</v>
      </c>
      <c r="AR75" s="35">
        <f>'Población %'!AR120*'Insumo 4'!AR$13</f>
        <v>2.5413205437764843E-2</v>
      </c>
      <c r="AS75" s="35">
        <f>'Población %'!AS120*'Insumo 4'!AS$13</f>
        <v>2.6030964919171833E-2</v>
      </c>
      <c r="AT75" s="35">
        <f>'Población %'!AT120*'Insumo 4'!AT$13</f>
        <v>2.7045676234808452E-2</v>
      </c>
      <c r="AU75" s="35">
        <f>'Población %'!AU120*'Insumo 4'!AU$13</f>
        <v>2.799321392262524E-2</v>
      </c>
      <c r="AV75" s="35">
        <f>'Población %'!AV120*'Insumo 4'!AV$13</f>
        <v>2.9717569213754052E-2</v>
      </c>
      <c r="AW75" s="35">
        <f>'Población %'!AW120*'Insumo 4'!AW$13</f>
        <v>3.1474497423495056E-2</v>
      </c>
      <c r="AX75" s="35">
        <f>'Población %'!AX120*'Insumo 4'!AX$13</f>
        <v>3.2714821387929117E-2</v>
      </c>
      <c r="AY75" s="35">
        <f>'Población %'!AY120*'Insumo 4'!AY$13</f>
        <v>3.3522792648622651E-2</v>
      </c>
      <c r="AZ75" s="35">
        <f>'Población %'!AZ120*'Insumo 4'!AZ$13</f>
        <v>3.4676641387745975E-2</v>
      </c>
      <c r="BA75" s="35">
        <f>'Población %'!BA120*'Insumo 4'!BA$13</f>
        <v>3.6111808766253251E-2</v>
      </c>
      <c r="BB75" s="35">
        <f>'Población %'!BB120*'Insumo 4'!BB$13</f>
        <v>3.854370647223726E-2</v>
      </c>
      <c r="BC75" s="35">
        <f>'Población %'!BC120*'Insumo 4'!BC$13</f>
        <v>4.2677412525172514E-2</v>
      </c>
      <c r="BD75" s="35">
        <f>'Población %'!BD120*'Insumo 4'!BD$13</f>
        <v>4.7058025377333515E-2</v>
      </c>
      <c r="BE75" s="35">
        <f>'Población %'!BE120*'Insumo 4'!BE$13</f>
        <v>5.0574068715402612E-2</v>
      </c>
      <c r="BF75" s="35">
        <f>'Población %'!BF120*'Insumo 4'!BF$13</f>
        <v>5.3367364375542237E-2</v>
      </c>
      <c r="BG75" s="35">
        <f>'Población %'!BG120*'Insumo 4'!BG$13</f>
        <v>5.6156220405697045E-2</v>
      </c>
      <c r="BH75" s="35">
        <f>'Población %'!BH120*'Insumo 4'!BH$13</f>
        <v>5.8124377735303732E-2</v>
      </c>
      <c r="BI75" s="35">
        <f>'Población %'!BI120*'Insumo 4'!BI$13</f>
        <v>5.963429652294909E-2</v>
      </c>
      <c r="BJ75" s="35">
        <f>'Población %'!BJ120*'Insumo 4'!BJ$13</f>
        <v>6.1308826638196125E-2</v>
      </c>
      <c r="BK75" s="35">
        <f>'Población %'!BK120*'Insumo 4'!BK$13</f>
        <v>6.3125836425356963E-2</v>
      </c>
      <c r="BL75" s="35">
        <f>'Población %'!BL120*'Insumo 4'!BL$13</f>
        <v>6.3493638790760434E-2</v>
      </c>
      <c r="BM75" s="35">
        <f>'Población %'!BM120*'Insumo 4'!BM$13</f>
        <v>6.293938593488782E-2</v>
      </c>
      <c r="BN75" s="35">
        <f>'Población %'!BN120*'Insumo 4'!BN$13</f>
        <v>6.2220346669711997E-2</v>
      </c>
      <c r="BO75" s="35">
        <f>'Población %'!BO120*'Insumo 4'!BO$13</f>
        <v>6.0566341637451303E-2</v>
      </c>
      <c r="BP75" s="35">
        <f>'Población %'!BP120*'Insumo 4'!BP$13</f>
        <v>5.8859368580432045E-2</v>
      </c>
      <c r="BQ75" s="35">
        <f>'Población %'!BQ120*'Insumo 4'!BQ$13</f>
        <v>5.8280999710767202E-2</v>
      </c>
      <c r="BR75" s="35">
        <f>'Población %'!BR120*'Insumo 4'!BR$13</f>
        <v>5.7325862534653986E-2</v>
      </c>
      <c r="BS75" s="35">
        <f>'Población %'!BS120*'Insumo 4'!BS$13</f>
        <v>5.6715429439067641E-2</v>
      </c>
      <c r="BT75" s="35">
        <f>'Población %'!BT120*'Insumo 4'!BT$13</f>
        <v>5.8049480517365033E-2</v>
      </c>
      <c r="BU75" s="35">
        <f>'Población %'!BU120*'Insumo 4'!BU$13</f>
        <v>5.8806511702652171E-2</v>
      </c>
      <c r="BV75" s="35">
        <f>'Población %'!BV120*'Insumo 4'!BV$13</f>
        <v>5.897158840627531E-2</v>
      </c>
      <c r="BW75" s="35">
        <f>'Población %'!BW120*'Insumo 4'!BW$13</f>
        <v>5.9471132457462529E-2</v>
      </c>
      <c r="BX75" s="35">
        <f>'Población %'!BX120*'Insumo 4'!BX$13</f>
        <v>5.9275680014946409E-2</v>
      </c>
      <c r="BY75" s="35">
        <f>'Población %'!BY120*'Insumo 4'!BY$13</f>
        <v>5.7539664103814309E-2</v>
      </c>
      <c r="BZ75" s="35">
        <f>'Población %'!BZ120*'Insumo 4'!BZ$13</f>
        <v>5.5974622267016626E-2</v>
      </c>
      <c r="CA75" s="35">
        <f>'Población %'!CA120*'Insumo 4'!CA$13</f>
        <v>5.4674809040809035E-2</v>
      </c>
      <c r="CB75" s="35">
        <f>'Población %'!CB120*'Insumo 4'!CB$13</f>
        <v>5.3429527134083457E-2</v>
      </c>
      <c r="CC75" s="35">
        <f>'Población %'!CC120*'Insumo 4'!CC$13</f>
        <v>5.2127930108325032E-2</v>
      </c>
      <c r="CD75" s="35">
        <f>'Población %'!CD120*'Insumo 4'!CD$13</f>
        <v>5.0822013194811597E-2</v>
      </c>
      <c r="CE75" s="35">
        <f>'Población %'!CE120*'Insumo 4'!CE$13</f>
        <v>4.8992473190842607E-2</v>
      </c>
      <c r="CF75" s="35">
        <f>'Población %'!CF120*'Insumo 4'!CF$13</f>
        <v>4.6405417329543459E-2</v>
      </c>
      <c r="CG75" s="35">
        <f>'Población %'!CG120*'Insumo 4'!CG$13</f>
        <v>4.3323629702190461E-2</v>
      </c>
      <c r="CH75" s="35">
        <f>'Población %'!CH120*'Insumo 4'!CH$13</f>
        <v>4.032104991661898E-2</v>
      </c>
      <c r="CI75" s="35">
        <f>'Población %'!CI120*'Insumo 4'!CI$13</f>
        <v>3.7307170282549894E-2</v>
      </c>
      <c r="CJ75" s="35">
        <f>'Población %'!CJ120*'Insumo 4'!CJ$13</f>
        <v>3.4224527236951616E-2</v>
      </c>
      <c r="CK75" s="35">
        <f>'Población %'!CK120*'Insumo 4'!CK$13</f>
        <v>3.1111430974139938E-2</v>
      </c>
      <c r="CL75" s="35">
        <f>'Población %'!CL120*'Insumo 4'!CL$13</f>
        <v>2.797616165883875E-2</v>
      </c>
      <c r="CM75" s="35">
        <f>'Población %'!CM120*'Insumo 4'!CM$13</f>
        <v>2.4508262352732152E-2</v>
      </c>
      <c r="CN75" s="35">
        <f>'Población %'!CN120*'Insumo 4'!CN$13</f>
        <v>2.1591016764283263E-2</v>
      </c>
      <c r="CP75" s="40">
        <f t="shared" si="1"/>
        <v>2.8223237444469067</v>
      </c>
    </row>
    <row r="76" spans="1:94" x14ac:dyDescent="0.2">
      <c r="A76">
        <f>'Población %'!A121</f>
        <v>2060</v>
      </c>
      <c r="B76" s="35">
        <f>'Población %'!B121*'Insumo 4'!B$13</f>
        <v>1.6452661437580084E-2</v>
      </c>
      <c r="C76" s="35">
        <f>'Población %'!C121*'Insumo 4'!C$13</f>
        <v>2.1689295165032558E-2</v>
      </c>
      <c r="D76" s="35">
        <f>'Población %'!D121*'Insumo 4'!D$13</f>
        <v>1.4363600325313922E-2</v>
      </c>
      <c r="E76" s="35">
        <f>'Población %'!E121*'Insumo 4'!E$13</f>
        <v>1.6551583993732029E-2</v>
      </c>
      <c r="F76" s="35">
        <f>'Población %'!F121*'Insumo 4'!F$13</f>
        <v>1.3932586376545071E-2</v>
      </c>
      <c r="G76" s="35">
        <f>'Población %'!G121*'Insumo 4'!G$13</f>
        <v>1.4026131271505725E-2</v>
      </c>
      <c r="H76" s="35">
        <f>'Población %'!H121*'Insumo 4'!H$13</f>
        <v>1.3078523913293706E-2</v>
      </c>
      <c r="I76" s="35">
        <f>'Población %'!I121*'Insumo 4'!I$13</f>
        <v>1.2012586022468384E-2</v>
      </c>
      <c r="J76" s="35">
        <f>'Población %'!J121*'Insumo 4'!J$13</f>
        <v>1.0924487126835233E-2</v>
      </c>
      <c r="K76" s="35">
        <f>'Población %'!K121*'Insumo 4'!K$13</f>
        <v>9.7237313959951076E-3</v>
      </c>
      <c r="L76" s="35">
        <f>'Población %'!L121*'Insumo 4'!L$13</f>
        <v>8.5125769477850926E-3</v>
      </c>
      <c r="M76" s="35">
        <f>'Población %'!M121*'Insumo 4'!M$13</f>
        <v>7.6961452689588341E-3</v>
      </c>
      <c r="N76" s="35">
        <f>'Población %'!N121*'Insumo 4'!N$13</f>
        <v>7.2102248261012884E-3</v>
      </c>
      <c r="O76" s="35">
        <f>'Población %'!O121*'Insumo 4'!O$13</f>
        <v>6.8361851019685688E-3</v>
      </c>
      <c r="P76" s="35">
        <f>'Población %'!P121*'Insumo 4'!P$13</f>
        <v>6.7541949078247622E-3</v>
      </c>
      <c r="Q76" s="35">
        <f>'Población %'!Q121*'Insumo 4'!Q$13</f>
        <v>6.8897299261315662E-3</v>
      </c>
      <c r="R76" s="35">
        <f>'Población %'!R121*'Insumo 4'!R$13</f>
        <v>7.0343660259717432E-3</v>
      </c>
      <c r="S76" s="35">
        <f>'Población %'!S121*'Insumo 4'!S$13</f>
        <v>7.2158371498932498E-3</v>
      </c>
      <c r="T76" s="35">
        <f>'Población %'!T121*'Insumo 4'!T$13</f>
        <v>7.4745992563467322E-3</v>
      </c>
      <c r="U76" s="35">
        <f>'Población %'!U121*'Insumo 4'!U$13</f>
        <v>7.7791601084536291E-3</v>
      </c>
      <c r="V76" s="35">
        <f>'Población %'!V121*'Insumo 4'!V$13</f>
        <v>8.1144161438288839E-3</v>
      </c>
      <c r="W76" s="35">
        <f>'Población %'!W121*'Insumo 4'!W$13</f>
        <v>8.4743281272747443E-3</v>
      </c>
      <c r="X76" s="35">
        <f>'Población %'!X121*'Insumo 4'!X$13</f>
        <v>8.6370505103311561E-3</v>
      </c>
      <c r="Y76" s="35">
        <f>'Población %'!Y121*'Insumo 4'!Y$13</f>
        <v>8.830525057541198E-3</v>
      </c>
      <c r="Z76" s="35">
        <f>'Población %'!Z121*'Insumo 4'!Z$13</f>
        <v>9.0772623886635189E-3</v>
      </c>
      <c r="AA76" s="35">
        <f>'Población %'!AA121*'Insumo 4'!AA$13</f>
        <v>9.3188581079377865E-3</v>
      </c>
      <c r="AB76" s="35">
        <f>'Población %'!AB121*'Insumo 4'!AB$13</f>
        <v>9.6531503288754053E-3</v>
      </c>
      <c r="AC76" s="35">
        <f>'Población %'!AC121*'Insumo 4'!AC$13</f>
        <v>1.0176519129283582E-2</v>
      </c>
      <c r="AD76" s="35">
        <f>'Población %'!AD121*'Insumo 4'!AD$13</f>
        <v>1.0758005063269059E-2</v>
      </c>
      <c r="AE76" s="35">
        <f>'Población %'!AE121*'Insumo 4'!AE$13</f>
        <v>1.1363169039881662E-2</v>
      </c>
      <c r="AF76" s="35">
        <f>'Población %'!AF121*'Insumo 4'!AF$13</f>
        <v>1.2125504654732954E-2</v>
      </c>
      <c r="AG76" s="35">
        <f>'Población %'!AG121*'Insumo 4'!AG$13</f>
        <v>1.2905613227506789E-2</v>
      </c>
      <c r="AH76" s="35">
        <f>'Población %'!AH121*'Insumo 4'!AH$13</f>
        <v>1.3704133870597577E-2</v>
      </c>
      <c r="AI76" s="35">
        <f>'Población %'!AI121*'Insumo 4'!AI$13</f>
        <v>1.468342699329701E-2</v>
      </c>
      <c r="AJ76" s="35">
        <f>'Población %'!AJ121*'Insumo 4'!AJ$13</f>
        <v>1.5707885980644046E-2</v>
      </c>
      <c r="AK76" s="35">
        <f>'Población %'!AK121*'Insumo 4'!AK$13</f>
        <v>1.6743565756343247E-2</v>
      </c>
      <c r="AL76" s="35">
        <f>'Población %'!AL121*'Insumo 4'!AL$13</f>
        <v>1.7996487441091155E-2</v>
      </c>
      <c r="AM76" s="35">
        <f>'Población %'!AM121*'Insumo 4'!AM$13</f>
        <v>1.9603092849494234E-2</v>
      </c>
      <c r="AN76" s="35">
        <f>'Población %'!AN121*'Insumo 4'!AN$13</f>
        <v>2.1058228000734303E-2</v>
      </c>
      <c r="AO76" s="35">
        <f>'Población %'!AO121*'Insumo 4'!AO$13</f>
        <v>2.2405434094595146E-2</v>
      </c>
      <c r="AP76" s="35">
        <f>'Población %'!AP121*'Insumo 4'!AP$13</f>
        <v>2.3888264552489637E-2</v>
      </c>
      <c r="AQ76" s="35">
        <f>'Población %'!AQ121*'Insumo 4'!AQ$13</f>
        <v>2.497167323540583E-2</v>
      </c>
      <c r="AR76" s="35">
        <f>'Población %'!AR121*'Insumo 4'!AR$13</f>
        <v>2.5517066253883832E-2</v>
      </c>
      <c r="AS76" s="35">
        <f>'Población %'!AS121*'Insumo 4'!AS$13</f>
        <v>2.622135180440955E-2</v>
      </c>
      <c r="AT76" s="35">
        <f>'Población %'!AT121*'Insumo 4'!AT$13</f>
        <v>2.7244825236751764E-2</v>
      </c>
      <c r="AU76" s="35">
        <f>'Población %'!AU121*'Insumo 4'!AU$13</f>
        <v>2.8217261660970772E-2</v>
      </c>
      <c r="AV76" s="35">
        <f>'Población %'!AV121*'Insumo 4'!AV$13</f>
        <v>2.9890629818852318E-2</v>
      </c>
      <c r="AW76" s="35">
        <f>'Población %'!AW121*'Insumo 4'!AW$13</f>
        <v>3.1533360339152966E-2</v>
      </c>
      <c r="AX76" s="35">
        <f>'Población %'!AX121*'Insumo 4'!AX$13</f>
        <v>3.2683547893988231E-2</v>
      </c>
      <c r="AY76" s="35">
        <f>'Población %'!AY121*'Insumo 4'!AY$13</f>
        <v>3.3477714320258783E-2</v>
      </c>
      <c r="AZ76" s="35">
        <f>'Población %'!AZ121*'Insumo 4'!AZ$13</f>
        <v>3.4581536504793481E-2</v>
      </c>
      <c r="BA76" s="35">
        <f>'Población %'!BA121*'Insumo 4'!BA$13</f>
        <v>3.6012470641162253E-2</v>
      </c>
      <c r="BB76" s="35">
        <f>'Población %'!BB121*'Insumo 4'!BB$13</f>
        <v>3.8466857274372587E-2</v>
      </c>
      <c r="BC76" s="35">
        <f>'Población %'!BC121*'Insumo 4'!BC$13</f>
        <v>4.2571939999974967E-2</v>
      </c>
      <c r="BD76" s="35">
        <f>'Población %'!BD121*'Insumo 4'!BD$13</f>
        <v>4.6930817799147227E-2</v>
      </c>
      <c r="BE76" s="35">
        <f>'Población %'!BE121*'Insumo 4'!BE$13</f>
        <v>5.0561413991908395E-2</v>
      </c>
      <c r="BF76" s="35">
        <f>'Población %'!BF121*'Insumo 4'!BF$13</f>
        <v>5.2761803068589991E-2</v>
      </c>
      <c r="BG76" s="35">
        <f>'Población %'!BG121*'Insumo 4'!BG$13</f>
        <v>5.4604332151444529E-2</v>
      </c>
      <c r="BH76" s="35">
        <f>'Población %'!BH121*'Insumo 4'!BH$13</f>
        <v>5.6056548792282758E-2</v>
      </c>
      <c r="BI76" s="35">
        <f>'Población %'!BI121*'Insumo 4'!BI$13</f>
        <v>5.7761083817674155E-2</v>
      </c>
      <c r="BJ76" s="35">
        <f>'Población %'!BJ121*'Insumo 4'!BJ$13</f>
        <v>5.9442735624735676E-2</v>
      </c>
      <c r="BK76" s="35">
        <f>'Población %'!BK121*'Insumo 4'!BK$13</f>
        <v>6.2018619772292088E-2</v>
      </c>
      <c r="BL76" s="35">
        <f>'Población %'!BL121*'Insumo 4'!BL$13</f>
        <v>6.3623810844883402E-2</v>
      </c>
      <c r="BM76" s="35">
        <f>'Población %'!BM121*'Insumo 4'!BM$13</f>
        <v>6.3970059650184194E-2</v>
      </c>
      <c r="BN76" s="35">
        <f>'Población %'!BN121*'Insumo 4'!BN$13</f>
        <v>6.3250372538307065E-2</v>
      </c>
      <c r="BO76" s="35">
        <f>'Población %'!BO121*'Insumo 4'!BO$13</f>
        <v>6.1658620411913376E-2</v>
      </c>
      <c r="BP76" s="35">
        <f>'Población %'!BP121*'Insumo 4'!BP$13</f>
        <v>6.0410960335359094E-2</v>
      </c>
      <c r="BQ76" s="35">
        <f>'Población %'!BQ121*'Insumo 4'!BQ$13</f>
        <v>6.0432000914938382E-2</v>
      </c>
      <c r="BR76" s="35">
        <f>'Población %'!BR121*'Insumo 4'!BR$13</f>
        <v>5.9921165296956722E-2</v>
      </c>
      <c r="BS76" s="35">
        <f>'Población %'!BS121*'Insumo 4'!BS$13</f>
        <v>5.9542207445362406E-2</v>
      </c>
      <c r="BT76" s="35">
        <f>'Población %'!BT121*'Insumo 4'!BT$13</f>
        <v>6.1323225651121471E-2</v>
      </c>
      <c r="BU76" s="35">
        <f>'Población %'!BU121*'Insumo 4'!BU$13</f>
        <v>6.1846058913295879E-2</v>
      </c>
      <c r="BV76" s="35">
        <f>'Población %'!BV121*'Insumo 4'!BV$13</f>
        <v>6.1268340255224034E-2</v>
      </c>
      <c r="BW76" s="35">
        <f>'Población %'!BW121*'Insumo 4'!BW$13</f>
        <v>6.1228078198256174E-2</v>
      </c>
      <c r="BX76" s="35">
        <f>'Población %'!BX121*'Insumo 4'!BX$13</f>
        <v>6.1212248136213288E-2</v>
      </c>
      <c r="BY76" s="35">
        <f>'Población %'!BY121*'Insumo 4'!BY$13</f>
        <v>5.9522775441232731E-2</v>
      </c>
      <c r="BZ76" s="35">
        <f>'Población %'!BZ121*'Insumo 4'!BZ$13</f>
        <v>5.7651208058809154E-2</v>
      </c>
      <c r="CA76" s="35">
        <f>'Población %'!CA121*'Insumo 4'!CA$13</f>
        <v>5.5937423184808141E-2</v>
      </c>
      <c r="CB76" s="35">
        <f>'Población %'!CB121*'Insumo 4'!CB$13</f>
        <v>5.4374924997435174E-2</v>
      </c>
      <c r="CC76" s="35">
        <f>'Población %'!CC121*'Insumo 4'!CC$13</f>
        <v>5.2907546124241582E-2</v>
      </c>
      <c r="CD76" s="35">
        <f>'Población %'!CD121*'Insumo 4'!CD$13</f>
        <v>5.135213456337151E-2</v>
      </c>
      <c r="CE76" s="35">
        <f>'Población %'!CE121*'Insumo 4'!CE$13</f>
        <v>4.9792794788651895E-2</v>
      </c>
      <c r="CF76" s="35">
        <f>'Población %'!CF121*'Insumo 4'!CF$13</f>
        <v>4.7749663071052439E-2</v>
      </c>
      <c r="CG76" s="35">
        <f>'Población %'!CG121*'Insumo 4'!CG$13</f>
        <v>4.4979333758551177E-2</v>
      </c>
      <c r="CH76" s="35">
        <f>'Población %'!CH121*'Insumo 4'!CH$13</f>
        <v>4.1737208904246849E-2</v>
      </c>
      <c r="CI76" s="35">
        <f>'Población %'!CI121*'Insumo 4'!CI$13</f>
        <v>3.8560497418937842E-2</v>
      </c>
      <c r="CJ76" s="35">
        <f>'Población %'!CJ121*'Insumo 4'!CJ$13</f>
        <v>3.5368754527722771E-2</v>
      </c>
      <c r="CK76" s="35">
        <f>'Población %'!CK121*'Insumo 4'!CK$13</f>
        <v>3.2126925282697741E-2</v>
      </c>
      <c r="CL76" s="35">
        <f>'Población %'!CL121*'Insumo 4'!CL$13</f>
        <v>2.8877807448184935E-2</v>
      </c>
      <c r="CM76" s="35">
        <f>'Población %'!CM121*'Insumo 4'!CM$13</f>
        <v>2.5631802519704039E-2</v>
      </c>
      <c r="CN76" s="35">
        <f>'Población %'!CN121*'Insumo 4'!CN$13</f>
        <v>2.1993045790695203E-2</v>
      </c>
      <c r="CP76" s="40">
        <f t="shared" si="1"/>
        <v>2.8511617123405615</v>
      </c>
    </row>
    <row r="77" spans="1:94" x14ac:dyDescent="0.2">
      <c r="A77">
        <f>'Población %'!A122</f>
        <v>2061</v>
      </c>
      <c r="B77" s="35">
        <f>'Población %'!B122*'Insumo 4'!B$13</f>
        <v>1.6273917715701504E-2</v>
      </c>
      <c r="C77" s="35">
        <f>'Población %'!C122*'Insumo 4'!C$13</f>
        <v>2.1462661556060764E-2</v>
      </c>
      <c r="D77" s="35">
        <f>'Población %'!D122*'Insumo 4'!D$13</f>
        <v>1.4213359949608779E-2</v>
      </c>
      <c r="E77" s="35">
        <f>'Población %'!E122*'Insumo 4'!E$13</f>
        <v>1.6379027158572843E-2</v>
      </c>
      <c r="F77" s="35">
        <f>'Población %'!F122*'Insumo 4'!F$13</f>
        <v>1.3788008994185556E-2</v>
      </c>
      <c r="G77" s="35">
        <f>'Población %'!G122*'Insumo 4'!G$13</f>
        <v>1.3881821279802651E-2</v>
      </c>
      <c r="H77" s="35">
        <f>'Población %'!H122*'Insumo 4'!H$13</f>
        <v>1.2945425846409635E-2</v>
      </c>
      <c r="I77" s="35">
        <f>'Población %'!I122*'Insumo 4'!I$13</f>
        <v>1.189259823344695E-2</v>
      </c>
      <c r="J77" s="35">
        <f>'Población %'!J122*'Insumo 4'!J$13</f>
        <v>1.081583459096748E-2</v>
      </c>
      <c r="K77" s="35">
        <f>'Población %'!K122*'Insumo 4'!K$13</f>
        <v>9.6248613500759961E-3</v>
      </c>
      <c r="L77" s="35">
        <f>'Población %'!L122*'Insumo 4'!L$13</f>
        <v>8.420811024788059E-3</v>
      </c>
      <c r="M77" s="35">
        <f>'Población %'!M122*'Insumo 4'!M$13</f>
        <v>7.6075979573151341E-3</v>
      </c>
      <c r="N77" s="35">
        <f>'Población %'!N122*'Insumo 4'!N$13</f>
        <v>7.1315824170103308E-3</v>
      </c>
      <c r="O77" s="35">
        <f>'Población %'!O122*'Insumo 4'!O$13</f>
        <v>6.770681280051624E-3</v>
      </c>
      <c r="P77" s="35">
        <f>'Población %'!P122*'Insumo 4'!P$13</f>
        <v>6.6953940890440945E-3</v>
      </c>
      <c r="Q77" s="35">
        <f>'Población %'!Q122*'Insumo 4'!Q$13</f>
        <v>6.8269879434249342E-3</v>
      </c>
      <c r="R77" s="35">
        <f>'Población %'!R122*'Insumo 4'!R$13</f>
        <v>6.9680446961900401E-3</v>
      </c>
      <c r="S77" s="35">
        <f>'Población %'!S122*'Insumo 4'!S$13</f>
        <v>7.148556174176768E-3</v>
      </c>
      <c r="T77" s="35">
        <f>'Población %'!T122*'Insumo 4'!T$13</f>
        <v>7.4069973086986337E-3</v>
      </c>
      <c r="U77" s="35">
        <f>'Población %'!U122*'Insumo 4'!U$13</f>
        <v>7.710048075552714E-3</v>
      </c>
      <c r="V77" s="35">
        <f>'Población %'!V122*'Insumo 4'!V$13</f>
        <v>8.0426879789041623E-3</v>
      </c>
      <c r="W77" s="35">
        <f>'Población %'!W122*'Insumo 4'!W$13</f>
        <v>8.4006848145721461E-3</v>
      </c>
      <c r="X77" s="35">
        <f>'Población %'!X122*'Insumo 4'!X$13</f>
        <v>8.5539124197365288E-3</v>
      </c>
      <c r="Y77" s="35">
        <f>'Población %'!Y122*'Insumo 4'!Y$13</f>
        <v>8.7331018050929438E-3</v>
      </c>
      <c r="Z77" s="35">
        <f>'Población %'!Z122*'Insumo 4'!Z$13</f>
        <v>8.9683918257649296E-3</v>
      </c>
      <c r="AA77" s="35">
        <f>'Población %'!AA122*'Insumo 4'!AA$13</f>
        <v>9.2096594221593771E-3</v>
      </c>
      <c r="AB77" s="35">
        <f>'Población %'!AB122*'Insumo 4'!AB$13</f>
        <v>9.5429468654307844E-3</v>
      </c>
      <c r="AC77" s="35">
        <f>'Población %'!AC122*'Insumo 4'!AC$13</f>
        <v>1.0052227951090571E-2</v>
      </c>
      <c r="AD77" s="35">
        <f>'Población %'!AD122*'Insumo 4'!AD$13</f>
        <v>1.0614076721464633E-2</v>
      </c>
      <c r="AE77" s="35">
        <f>'Población %'!AE122*'Insumo 4'!AE$13</f>
        <v>1.120398708560472E-2</v>
      </c>
      <c r="AF77" s="35">
        <f>'Población %'!AF122*'Insumo 4'!AF$13</f>
        <v>1.1962457029205257E-2</v>
      </c>
      <c r="AG77" s="35">
        <f>'Población %'!AG122*'Insumo 4'!AG$13</f>
        <v>1.2741008594185081E-2</v>
      </c>
      <c r="AH77" s="35">
        <f>'Población %'!AH122*'Insumo 4'!AH$13</f>
        <v>1.3529292650221446E-2</v>
      </c>
      <c r="AI77" s="35">
        <f>'Población %'!AI122*'Insumo 4'!AI$13</f>
        <v>1.4493761668135541E-2</v>
      </c>
      <c r="AJ77" s="35">
        <f>'Población %'!AJ122*'Insumo 4'!AJ$13</f>
        <v>1.5509510701096964E-2</v>
      </c>
      <c r="AK77" s="35">
        <f>'Población %'!AK122*'Insumo 4'!AK$13</f>
        <v>1.6546487588487195E-2</v>
      </c>
      <c r="AL77" s="35">
        <f>'Población %'!AL122*'Insumo 4'!AL$13</f>
        <v>1.779882239859425E-2</v>
      </c>
      <c r="AM77" s="35">
        <f>'Población %'!AM122*'Insumo 4'!AM$13</f>
        <v>1.9426813173851049E-2</v>
      </c>
      <c r="AN77" s="35">
        <f>'Población %'!AN122*'Insumo 4'!AN$13</f>
        <v>2.0924746259401907E-2</v>
      </c>
      <c r="AO77" s="35">
        <f>'Población %'!AO122*'Insumo 4'!AO$13</f>
        <v>2.2314361361977061E-2</v>
      </c>
      <c r="AP77" s="35">
        <f>'Población %'!AP122*'Insumo 4'!AP$13</f>
        <v>2.3805249628501956E-2</v>
      </c>
      <c r="AQ77" s="35">
        <f>'Población %'!AQ122*'Insumo 4'!AQ$13</f>
        <v>2.4890315782896674E-2</v>
      </c>
      <c r="AR77" s="35">
        <f>'Población %'!AR122*'Insumo 4'!AR$13</f>
        <v>2.5525883708923395E-2</v>
      </c>
      <c r="AS77" s="35">
        <f>'Población %'!AS122*'Insumo 4'!AS$13</f>
        <v>2.6360616179064787E-2</v>
      </c>
      <c r="AT77" s="35">
        <f>'Población %'!AT122*'Insumo 4'!AT$13</f>
        <v>2.7476332813119862E-2</v>
      </c>
      <c r="AU77" s="35">
        <f>'Población %'!AU122*'Insumo 4'!AU$13</f>
        <v>2.8457710757905687E-2</v>
      </c>
      <c r="AV77" s="35">
        <f>'Población %'!AV122*'Insumo 4'!AV$13</f>
        <v>3.0165199820193604E-2</v>
      </c>
      <c r="AW77" s="35">
        <f>'Población %'!AW122*'Insumo 4'!AW$13</f>
        <v>3.175337552155269E-2</v>
      </c>
      <c r="AX77" s="35">
        <f>'Población %'!AX122*'Insumo 4'!AX$13</f>
        <v>3.2780226944896344E-2</v>
      </c>
      <c r="AY77" s="35">
        <f>'Población %'!AY122*'Insumo 4'!AY$13</f>
        <v>3.3478876394844065E-2</v>
      </c>
      <c r="AZ77" s="35">
        <f>'Población %'!AZ122*'Insumo 4'!AZ$13</f>
        <v>3.4565580517444482E-2</v>
      </c>
      <c r="BA77" s="35">
        <f>'Población %'!BA122*'Insumo 4'!BA$13</f>
        <v>3.5942663854779185E-2</v>
      </c>
      <c r="BB77" s="35">
        <f>'Población %'!BB122*'Insumo 4'!BB$13</f>
        <v>3.8388339039403765E-2</v>
      </c>
      <c r="BC77" s="35">
        <f>'Población %'!BC122*'Insumo 4'!BC$13</f>
        <v>4.2513447845432026E-2</v>
      </c>
      <c r="BD77" s="35">
        <f>'Población %'!BD122*'Insumo 4'!BD$13</f>
        <v>4.6841553564829379E-2</v>
      </c>
      <c r="BE77" s="35">
        <f>'Población %'!BE122*'Insumo 4'!BE$13</f>
        <v>5.0450444771455556E-2</v>
      </c>
      <c r="BF77" s="35">
        <f>'Población %'!BF122*'Insumo 4'!BF$13</f>
        <v>5.2772503253355585E-2</v>
      </c>
      <c r="BG77" s="35">
        <f>'Población %'!BG122*'Insumo 4'!BG$13</f>
        <v>5.4005388950731918E-2</v>
      </c>
      <c r="BH77" s="35">
        <f>'Población %'!BH122*'Insumo 4'!BH$13</f>
        <v>5.4523245569512241E-2</v>
      </c>
      <c r="BI77" s="35">
        <f>'Población %'!BI122*'Insumo 4'!BI$13</f>
        <v>5.5713350396853344E-2</v>
      </c>
      <c r="BJ77" s="35">
        <f>'Población %'!BJ122*'Insumo 4'!BJ$13</f>
        <v>5.7573687096298849E-2</v>
      </c>
      <c r="BK77" s="35">
        <f>'Población %'!BK122*'Insumo 4'!BK$13</f>
        <v>6.0117970292355674E-2</v>
      </c>
      <c r="BL77" s="35">
        <f>'Población %'!BL122*'Insumo 4'!BL$13</f>
        <v>6.2488014380772172E-2</v>
      </c>
      <c r="BM77" s="35">
        <f>'Población %'!BM122*'Insumo 4'!BM$13</f>
        <v>6.4076271255872425E-2</v>
      </c>
      <c r="BN77" s="35">
        <f>'Población %'!BN122*'Insumo 4'!BN$13</f>
        <v>6.4254482765193827E-2</v>
      </c>
      <c r="BO77" s="35">
        <f>'Población %'!BO122*'Insumo 4'!BO$13</f>
        <v>6.2635849479920708E-2</v>
      </c>
      <c r="BP77" s="35">
        <f>'Población %'!BP122*'Insumo 4'!BP$13</f>
        <v>6.1446254367820627E-2</v>
      </c>
      <c r="BQ77" s="35">
        <f>'Población %'!BQ122*'Insumo 4'!BQ$13</f>
        <v>6.1953433034749747E-2</v>
      </c>
      <c r="BR77" s="35">
        <f>'Población %'!BR122*'Insumo 4'!BR$13</f>
        <v>6.2042381189955399E-2</v>
      </c>
      <c r="BS77" s="35">
        <f>'Población %'!BS122*'Insumo 4'!BS$13</f>
        <v>6.2129215660532339E-2</v>
      </c>
      <c r="BT77" s="35">
        <f>'Población %'!BT122*'Insumo 4'!BT$13</f>
        <v>6.4249577208072353E-2</v>
      </c>
      <c r="BU77" s="35">
        <f>'Población %'!BU122*'Insumo 4'!BU$13</f>
        <v>6.5185247931120335E-2</v>
      </c>
      <c r="BV77" s="35">
        <f>'Población %'!BV122*'Insumo 4'!BV$13</f>
        <v>6.4261033951894267E-2</v>
      </c>
      <c r="BW77" s="35">
        <f>'Población %'!BW122*'Insumo 4'!BW$13</f>
        <v>6.3398534957813307E-2</v>
      </c>
      <c r="BX77" s="35">
        <f>'Población %'!BX122*'Insumo 4'!BX$13</f>
        <v>6.275241114477953E-2</v>
      </c>
      <c r="BY77" s="35">
        <f>'Población %'!BY122*'Insumo 4'!BY$13</f>
        <v>6.1149758027014257E-2</v>
      </c>
      <c r="BZ77" s="35">
        <f>'Población %'!BZ122*'Insumo 4'!BZ$13</f>
        <v>5.9271164604561777E-2</v>
      </c>
      <c r="CA77" s="35">
        <f>'Población %'!CA122*'Insumo 4'!CA$13</f>
        <v>5.7221033525348422E-2</v>
      </c>
      <c r="CB77" s="35">
        <f>'Población %'!CB122*'Insumo 4'!CB$13</f>
        <v>5.5222754070030966E-2</v>
      </c>
      <c r="CC77" s="35">
        <f>'Población %'!CC122*'Insumo 4'!CC$13</f>
        <v>5.3407439059692842E-2</v>
      </c>
      <c r="CD77" s="35">
        <f>'Población %'!CD122*'Insumo 4'!CD$13</f>
        <v>5.1636857030306127E-2</v>
      </c>
      <c r="CE77" s="35">
        <f>'Población %'!CE122*'Insumo 4'!CE$13</f>
        <v>4.9786378115175077E-2</v>
      </c>
      <c r="CF77" s="35">
        <f>'Población %'!CF122*'Insumo 4'!CF$13</f>
        <v>4.7991648719569971E-2</v>
      </c>
      <c r="CG77" s="35">
        <f>'Población %'!CG122*'Insumo 4'!CG$13</f>
        <v>4.5787295831354602E-2</v>
      </c>
      <c r="CH77" s="35">
        <f>'Población %'!CH122*'Insumo 4'!CH$13</f>
        <v>4.292299022995958E-2</v>
      </c>
      <c r="CI77" s="35">
        <f>'Población %'!CI122*'Insumo 4'!CI$13</f>
        <v>3.960206687481338E-2</v>
      </c>
      <c r="CJ77" s="35">
        <f>'Población %'!CJ122*'Insumo 4'!CJ$13</f>
        <v>3.6274570112877762E-2</v>
      </c>
      <c r="CK77" s="35">
        <f>'Población %'!CK122*'Insumo 4'!CK$13</f>
        <v>3.3091004665880955E-2</v>
      </c>
      <c r="CL77" s="35">
        <f>'Población %'!CL122*'Insumo 4'!CL$13</f>
        <v>2.9982729009644209E-2</v>
      </c>
      <c r="CM77" s="35">
        <f>'Población %'!CM122*'Insumo 4'!CM$13</f>
        <v>2.6679677272761812E-2</v>
      </c>
      <c r="CN77" s="35">
        <f>'Población %'!CN122*'Insumo 4'!CN$13</f>
        <v>2.3198582007211019E-2</v>
      </c>
      <c r="CP77" s="40">
        <f t="shared" si="1"/>
        <v>2.8747337751451139</v>
      </c>
    </row>
    <row r="78" spans="1:94" x14ac:dyDescent="0.2">
      <c r="A78">
        <f>'Población %'!A123</f>
        <v>2062</v>
      </c>
      <c r="B78" s="35">
        <f>'Población %'!B123*'Insumo 4'!B$13</f>
        <v>1.6096587146178041E-2</v>
      </c>
      <c r="C78" s="35">
        <f>'Población %'!C123*'Insumo 4'!C$13</f>
        <v>2.1222328123358877E-2</v>
      </c>
      <c r="D78" s="35">
        <f>'Población %'!D123*'Insumo 4'!D$13</f>
        <v>1.4064838361651535E-2</v>
      </c>
      <c r="E78" s="35">
        <f>'Población %'!E123*'Insumo 4'!E$13</f>
        <v>1.6209417123537531E-2</v>
      </c>
      <c r="F78" s="35">
        <f>'Población %'!F123*'Insumo 4'!F$13</f>
        <v>1.3646908480521946E-2</v>
      </c>
      <c r="G78" s="35">
        <f>'Población %'!G123*'Insumo 4'!G$13</f>
        <v>1.374160223346698E-2</v>
      </c>
      <c r="H78" s="35">
        <f>'Población %'!H123*'Insumo 4'!H$13</f>
        <v>1.2816319378687307E-2</v>
      </c>
      <c r="I78" s="35">
        <f>'Población %'!I123*'Insumo 4'!I$13</f>
        <v>1.1775446762195085E-2</v>
      </c>
      <c r="J78" s="35">
        <f>'Población %'!J123*'Insumo 4'!J$13</f>
        <v>1.0714549349726245E-2</v>
      </c>
      <c r="K78" s="35">
        <f>'Población %'!K123*'Insumo 4'!K$13</f>
        <v>9.5385675344781453E-3</v>
      </c>
      <c r="L78" s="35">
        <f>'Población %'!L123*'Insumo 4'!L$13</f>
        <v>8.3448689917021857E-3</v>
      </c>
      <c r="M78" s="35">
        <f>'Población %'!M123*'Insumo 4'!M$13</f>
        <v>7.5340338531822331E-3</v>
      </c>
      <c r="N78" s="35">
        <f>'Población %'!N123*'Insumo 4'!N$13</f>
        <v>7.0573499469239413E-3</v>
      </c>
      <c r="O78" s="35">
        <f>'Población %'!O123*'Insumo 4'!O$13</f>
        <v>6.7031746166544741E-3</v>
      </c>
      <c r="P78" s="35">
        <f>'Población %'!P123*'Insumo 4'!P$13</f>
        <v>6.6358262171258633E-3</v>
      </c>
      <c r="Q78" s="35">
        <f>'Población %'!Q123*'Insumo 4'!Q$13</f>
        <v>6.771063608269158E-3</v>
      </c>
      <c r="R78" s="35">
        <f>'Población %'!R123*'Insumo 4'!R$13</f>
        <v>6.9080986278806092E-3</v>
      </c>
      <c r="S78" s="35">
        <f>'Población %'!S123*'Insumo 4'!S$13</f>
        <v>7.0844069369093701E-3</v>
      </c>
      <c r="T78" s="35">
        <f>'Población %'!T123*'Insumo 4'!T$13</f>
        <v>7.3398168879243641E-3</v>
      </c>
      <c r="U78" s="35">
        <f>'Población %'!U123*'Insumo 4'!U$13</f>
        <v>7.640470814838575E-3</v>
      </c>
      <c r="V78" s="35">
        <f>'Población %'!V123*'Insumo 4'!V$13</f>
        <v>7.9699509365455147E-3</v>
      </c>
      <c r="W78" s="35">
        <f>'Población %'!W123*'Insumo 4'!W$13</f>
        <v>8.3245668260356741E-3</v>
      </c>
      <c r="X78" s="35">
        <f>'Población %'!X123*'Insumo 4'!X$13</f>
        <v>8.477287408546497E-3</v>
      </c>
      <c r="Y78" s="35">
        <f>'Población %'!Y123*'Insumo 4'!Y$13</f>
        <v>8.6460999911043852E-3</v>
      </c>
      <c r="Z78" s="35">
        <f>'Población %'!Z123*'Insumo 4'!Z$13</f>
        <v>8.8659130438320556E-3</v>
      </c>
      <c r="AA78" s="35">
        <f>'Población %'!AA123*'Insumo 4'!AA$13</f>
        <v>9.095350473804293E-3</v>
      </c>
      <c r="AB78" s="35">
        <f>'Población %'!AB123*'Insumo 4'!AB$13</f>
        <v>9.4269039829138687E-3</v>
      </c>
      <c r="AC78" s="35">
        <f>'Población %'!AC123*'Insumo 4'!AC$13</f>
        <v>9.9327930933338186E-3</v>
      </c>
      <c r="AD78" s="35">
        <f>'Población %'!AD123*'Insumo 4'!AD$13</f>
        <v>1.0479845952020807E-2</v>
      </c>
      <c r="AE78" s="35">
        <f>'Población %'!AE123*'Insumo 4'!AE$13</f>
        <v>1.1049997739953113E-2</v>
      </c>
      <c r="AF78" s="35">
        <f>'Población %'!AF123*'Insumo 4'!AF$13</f>
        <v>1.1791203673345369E-2</v>
      </c>
      <c r="AG78" s="35">
        <f>'Población %'!AG123*'Insumo 4'!AG$13</f>
        <v>1.2565821077726363E-2</v>
      </c>
      <c r="AH78" s="35">
        <f>'Población %'!AH123*'Insumo 4'!AH$13</f>
        <v>1.3352522109638578E-2</v>
      </c>
      <c r="AI78" s="35">
        <f>'Población %'!AI123*'Insumo 4'!AI$13</f>
        <v>1.4306047413147598E-2</v>
      </c>
      <c r="AJ78" s="35">
        <f>'Población %'!AJ123*'Insumo 4'!AJ$13</f>
        <v>1.5307755182928869E-2</v>
      </c>
      <c r="AK78" s="35">
        <f>'Población %'!AK123*'Insumo 4'!AK$13</f>
        <v>1.6337656657279032E-2</v>
      </c>
      <c r="AL78" s="35">
        <f>'Población %'!AL123*'Insumo 4'!AL$13</f>
        <v>1.7590017783549603E-2</v>
      </c>
      <c r="AM78" s="35">
        <f>'Población %'!AM123*'Insumo 4'!AM$13</f>
        <v>1.9214546294362051E-2</v>
      </c>
      <c r="AN78" s="35">
        <f>'Población %'!AN123*'Insumo 4'!AN$13</f>
        <v>2.0738021759647216E-2</v>
      </c>
      <c r="AO78" s="35">
        <f>'Población %'!AO123*'Insumo 4'!AO$13</f>
        <v>2.2174275743295547E-2</v>
      </c>
      <c r="AP78" s="35">
        <f>'Población %'!AP123*'Insumo 4'!AP$13</f>
        <v>2.3709687810425227E-2</v>
      </c>
      <c r="AQ78" s="35">
        <f>'Población %'!AQ123*'Insumo 4'!AQ$13</f>
        <v>2.4805725399409798E-2</v>
      </c>
      <c r="AR78" s="35">
        <f>'Población %'!AR123*'Insumo 4'!AR$13</f>
        <v>2.5445570417173071E-2</v>
      </c>
      <c r="AS78" s="35">
        <f>'Población %'!AS123*'Insumo 4'!AS$13</f>
        <v>2.6372824821572216E-2</v>
      </c>
      <c r="AT78" s="35">
        <f>'Población %'!AT123*'Insumo 4'!AT$13</f>
        <v>2.762580770480632E-2</v>
      </c>
      <c r="AU78" s="35">
        <f>'Población %'!AU123*'Insumo 4'!AU$13</f>
        <v>2.8704242063873966E-2</v>
      </c>
      <c r="AV78" s="35">
        <f>'Población %'!AV123*'Insumo 4'!AV$13</f>
        <v>3.0427218821727799E-2</v>
      </c>
      <c r="AW78" s="35">
        <f>'Población %'!AW123*'Insumo 4'!AW$13</f>
        <v>3.205036021086996E-2</v>
      </c>
      <c r="AX78" s="35">
        <f>'Población %'!AX123*'Insumo 4'!AX$13</f>
        <v>3.3015584057094399E-2</v>
      </c>
      <c r="AY78" s="35">
        <f>'Población %'!AY123*'Insumo 4'!AY$13</f>
        <v>3.3585209785089574E-2</v>
      </c>
      <c r="AZ78" s="35">
        <f>'Población %'!AZ123*'Insumo 4'!AZ$13</f>
        <v>3.4575028114277366E-2</v>
      </c>
      <c r="BA78" s="35">
        <f>'Población %'!BA123*'Insumo 4'!BA$13</f>
        <v>3.5935820036399335E-2</v>
      </c>
      <c r="BB78" s="35">
        <f>'Población %'!BB123*'Insumo 4'!BB$13</f>
        <v>3.8324909667347522E-2</v>
      </c>
      <c r="BC78" s="35">
        <f>'Población %'!BC123*'Insumo 4'!BC$13</f>
        <v>4.2438767099562728E-2</v>
      </c>
      <c r="BD78" s="35">
        <f>'Población %'!BD123*'Insumo 4'!BD$13</f>
        <v>4.6791209389435665E-2</v>
      </c>
      <c r="BE78" s="35">
        <f>'Población %'!BE123*'Insumo 4'!BE$13</f>
        <v>5.036997273320807E-2</v>
      </c>
      <c r="BF78" s="35">
        <f>'Población %'!BF123*'Insumo 4'!BF$13</f>
        <v>5.2675211451413406E-2</v>
      </c>
      <c r="BG78" s="35">
        <f>'Población %'!BG123*'Insumo 4'!BG$13</f>
        <v>5.4037346918782737E-2</v>
      </c>
      <c r="BH78" s="35">
        <f>'Población %'!BH123*'Insumo 4'!BH$13</f>
        <v>5.3949232063996724E-2</v>
      </c>
      <c r="BI78" s="35">
        <f>'Población %'!BI123*'Insumo 4'!BI$13</f>
        <v>5.4217041811954692E-2</v>
      </c>
      <c r="BJ78" s="35">
        <f>'Población %'!BJ123*'Insumo 4'!BJ$13</f>
        <v>5.5562413941870663E-2</v>
      </c>
      <c r="BK78" s="35">
        <f>'Población %'!BK123*'Insumo 4'!BK$13</f>
        <v>5.8259455579696889E-2</v>
      </c>
      <c r="BL78" s="35">
        <f>'Población %'!BL123*'Insumo 4'!BL$13</f>
        <v>6.0605871219749981E-2</v>
      </c>
      <c r="BM78" s="35">
        <f>'Población %'!BM123*'Insumo 4'!BM$13</f>
        <v>6.29698451755729E-2</v>
      </c>
      <c r="BN78" s="35">
        <f>'Población %'!BN123*'Insumo 4'!BN$13</f>
        <v>6.440602707118652E-2</v>
      </c>
      <c r="BO78" s="35">
        <f>'Población %'!BO123*'Insumo 4'!BO$13</f>
        <v>6.3682327545602782E-2</v>
      </c>
      <c r="BP78" s="35">
        <f>'Población %'!BP123*'Insumo 4'!BP$13</f>
        <v>6.2475202203141171E-2</v>
      </c>
      <c r="BQ78" s="35">
        <f>'Población %'!BQ123*'Insumo 4'!BQ$13</f>
        <v>6.3076668613346973E-2</v>
      </c>
      <c r="BR78" s="35">
        <f>'Población %'!BR123*'Insumo 4'!BR$13</f>
        <v>6.3670262401361324E-2</v>
      </c>
      <c r="BS78" s="35">
        <f>'Población %'!BS123*'Insumo 4'!BS$13</f>
        <v>6.4395199395004835E-2</v>
      </c>
      <c r="BT78" s="35">
        <f>'Población %'!BT123*'Insumo 4'!BT$13</f>
        <v>6.7116770955655006E-2</v>
      </c>
      <c r="BU78" s="35">
        <f>'Población %'!BU123*'Insumo 4'!BU$13</f>
        <v>6.8386711799695757E-2</v>
      </c>
      <c r="BV78" s="35">
        <f>'Población %'!BV123*'Insumo 4'!BV$13</f>
        <v>6.7836054814164201E-2</v>
      </c>
      <c r="BW78" s="35">
        <f>'Población %'!BW123*'Insumo 4'!BW$13</f>
        <v>6.6613724584056816E-2</v>
      </c>
      <c r="BX78" s="35">
        <f>'Población %'!BX123*'Insumo 4'!BX$13</f>
        <v>6.5106444270485064E-2</v>
      </c>
      <c r="BY78" s="35">
        <f>'Población %'!BY123*'Insumo 4'!BY$13</f>
        <v>6.2822418095447655E-2</v>
      </c>
      <c r="BZ78" s="35">
        <f>'Población %'!BZ123*'Insumo 4'!BZ$13</f>
        <v>6.1030689678693642E-2</v>
      </c>
      <c r="CA78" s="35">
        <f>'Población %'!CA123*'Insumo 4'!CA$13</f>
        <v>5.8965957483230101E-2</v>
      </c>
      <c r="CB78" s="35">
        <f>'Población %'!CB123*'Insumo 4'!CB$13</f>
        <v>5.6644704132070248E-2</v>
      </c>
      <c r="CC78" s="35">
        <f>'Población %'!CC123*'Insumo 4'!CC$13</f>
        <v>5.4418013876234531E-2</v>
      </c>
      <c r="CD78" s="35">
        <f>'Población %'!CD123*'Insumo 4'!CD$13</f>
        <v>5.2310846514837063E-2</v>
      </c>
      <c r="CE78" s="35">
        <f>'Población %'!CE123*'Insumo 4'!CE$13</f>
        <v>5.0227738197264331E-2</v>
      </c>
      <c r="CF78" s="35">
        <f>'Población %'!CF123*'Insumo 4'!CF$13</f>
        <v>4.8129285757478865E-2</v>
      </c>
      <c r="CG78" s="35">
        <f>'Población %'!CG123*'Insumo 4'!CG$13</f>
        <v>4.6140490459137012E-2</v>
      </c>
      <c r="CH78" s="35">
        <f>'Población %'!CH123*'Insumo 4'!CH$13</f>
        <v>4.379682570625093E-2</v>
      </c>
      <c r="CI78" s="35">
        <f>'Población %'!CI123*'Insumo 4'!CI$13</f>
        <v>4.0813746794466102E-2</v>
      </c>
      <c r="CJ78" s="35">
        <f>'Población %'!CJ123*'Insumo 4'!CJ$13</f>
        <v>3.7400178701417451E-2</v>
      </c>
      <c r="CK78" s="35">
        <f>'Población %'!CK123*'Insumo 4'!CK$13</f>
        <v>3.3903097649306491E-2</v>
      </c>
      <c r="CL78" s="35">
        <f>'Población %'!CL123*'Insumo 4'!CL$13</f>
        <v>3.0709599688260255E-2</v>
      </c>
      <c r="CM78" s="35">
        <f>'Población %'!CM123*'Insumo 4'!CM$13</f>
        <v>2.7725885303872197E-2</v>
      </c>
      <c r="CN78" s="35">
        <f>'Población %'!CN123*'Insumo 4'!CN$13</f>
        <v>2.4371573745301044E-2</v>
      </c>
      <c r="CP78" s="40">
        <f t="shared" si="1"/>
        <v>2.9001230538705034</v>
      </c>
    </row>
    <row r="79" spans="1:94" x14ac:dyDescent="0.2">
      <c r="A79">
        <f>'Población %'!A124</f>
        <v>2063</v>
      </c>
      <c r="B79" s="35">
        <f>'Población %'!B124*'Insumo 4'!B$13</f>
        <v>1.5922219854110818E-2</v>
      </c>
      <c r="C79" s="35">
        <f>'Población %'!C124*'Insumo 4'!C$13</f>
        <v>2.0991935517772217E-2</v>
      </c>
      <c r="D79" s="35">
        <f>'Población %'!D124*'Insumo 4'!D$13</f>
        <v>1.3905711886404193E-2</v>
      </c>
      <c r="E79" s="35">
        <f>'Población %'!E124*'Insumo 4'!E$13</f>
        <v>1.6038774052378864E-2</v>
      </c>
      <c r="F79" s="35">
        <f>'Población %'!F124*'Insumo 4'!F$13</f>
        <v>1.3505981503799516E-2</v>
      </c>
      <c r="G79" s="35">
        <f>'Población %'!G124*'Insumo 4'!G$13</f>
        <v>1.3602786240304402E-2</v>
      </c>
      <c r="H79" s="35">
        <f>'Población %'!H124*'Insumo 4'!H$13</f>
        <v>1.2690009762951841E-2</v>
      </c>
      <c r="I79" s="35">
        <f>'Población %'!I124*'Insumo 4'!I$13</f>
        <v>1.1661537196914274E-2</v>
      </c>
      <c r="J79" s="35">
        <f>'Población %'!J124*'Insumo 4'!J$13</f>
        <v>1.0612184863439384E-2</v>
      </c>
      <c r="K79" s="35">
        <f>'Población %'!K124*'Insumo 4'!K$13</f>
        <v>9.4544169350331397E-3</v>
      </c>
      <c r="L79" s="35">
        <f>'Población %'!L124*'Insumo 4'!L$13</f>
        <v>8.2777056890557931E-3</v>
      </c>
      <c r="M79" s="35">
        <f>'Población %'!M124*'Insumo 4'!M$13</f>
        <v>7.4748207809989262E-3</v>
      </c>
      <c r="N79" s="35">
        <f>'Población %'!N124*'Insumo 4'!N$13</f>
        <v>6.9968270594272259E-3</v>
      </c>
      <c r="O79" s="35">
        <f>'Población %'!O124*'Insumo 4'!O$13</f>
        <v>6.6406516538024722E-3</v>
      </c>
      <c r="P79" s="35">
        <f>'Población %'!P124*'Insumo 4'!P$13</f>
        <v>6.5758627843930427E-3</v>
      </c>
      <c r="Q79" s="35">
        <f>'Población %'!Q124*'Insumo 4'!Q$13</f>
        <v>6.7153245983560365E-3</v>
      </c>
      <c r="R79" s="35">
        <f>'Población %'!R124*'Insumo 4'!R$13</f>
        <v>6.8546251419006098E-3</v>
      </c>
      <c r="S79" s="35">
        <f>'Población %'!S124*'Insumo 4'!S$13</f>
        <v>7.0265803560819766E-3</v>
      </c>
      <c r="T79" s="35">
        <f>'Población %'!T124*'Insumo 4'!T$13</f>
        <v>7.2769145416262506E-3</v>
      </c>
      <c r="U79" s="35">
        <f>'Población %'!U124*'Insumo 4'!U$13</f>
        <v>7.572895914006731E-3</v>
      </c>
      <c r="V79" s="35">
        <f>'Población %'!V124*'Insumo 4'!V$13</f>
        <v>7.8978123818491588E-3</v>
      </c>
      <c r="W79" s="35">
        <f>'Población %'!W124*'Insumo 4'!W$13</f>
        <v>8.2476336174494656E-3</v>
      </c>
      <c r="X79" s="35">
        <f>'Población %'!X124*'Insumo 4'!X$13</f>
        <v>8.3983796972938573E-3</v>
      </c>
      <c r="Y79" s="35">
        <f>'Población %'!Y124*'Insumo 4'!Y$13</f>
        <v>8.5658772257745149E-3</v>
      </c>
      <c r="Z79" s="35">
        <f>'Población %'!Z124*'Insumo 4'!Z$13</f>
        <v>8.7742424640516823E-3</v>
      </c>
      <c r="AA79" s="35">
        <f>'Población %'!AA124*'Insumo 4'!AA$13</f>
        <v>8.9872247418474518E-3</v>
      </c>
      <c r="AB79" s="35">
        <f>'Población %'!AB124*'Insumo 4'!AB$13</f>
        <v>9.3052054522108248E-3</v>
      </c>
      <c r="AC79" s="35">
        <f>'Población %'!AC124*'Insumo 4'!AC$13</f>
        <v>9.8068328681115771E-3</v>
      </c>
      <c r="AD79" s="35">
        <f>'Población %'!AD124*'Insumo 4'!AD$13</f>
        <v>1.0349769011149888E-2</v>
      </c>
      <c r="AE79" s="35">
        <f>'Población %'!AE124*'Insumo 4'!AE$13</f>
        <v>1.0904907043595662E-2</v>
      </c>
      <c r="AF79" s="35">
        <f>'Población %'!AF124*'Insumo 4'!AF$13</f>
        <v>1.1623960348829468E-2</v>
      </c>
      <c r="AG79" s="35">
        <f>'Población %'!AG124*'Insumo 4'!AG$13</f>
        <v>1.2381165201005273E-2</v>
      </c>
      <c r="AH79" s="35">
        <f>'Población %'!AH124*'Insumo 4'!AH$13</f>
        <v>1.3164419666572447E-2</v>
      </c>
      <c r="AI79" s="35">
        <f>'Población %'!AI124*'Insumo 4'!AI$13</f>
        <v>1.4114372398471351E-2</v>
      </c>
      <c r="AJ79" s="35">
        <f>'Población %'!AJ124*'Insumo 4'!AJ$13</f>
        <v>1.5105879033904509E-2</v>
      </c>
      <c r="AK79" s="35">
        <f>'Población %'!AK124*'Insumo 4'!AK$13</f>
        <v>1.6123529032930611E-2</v>
      </c>
      <c r="AL79" s="35">
        <f>'Población %'!AL124*'Insumo 4'!AL$13</f>
        <v>1.7367456001257848E-2</v>
      </c>
      <c r="AM79" s="35">
        <f>'Población %'!AM124*'Insumo 4'!AM$13</f>
        <v>1.8989129720065796E-2</v>
      </c>
      <c r="AN79" s="35">
        <f>'Población %'!AN124*'Insumo 4'!AN$13</f>
        <v>2.0512046918812005E-2</v>
      </c>
      <c r="AO79" s="35">
        <f>'Población %'!AO124*'Insumo 4'!AO$13</f>
        <v>2.197683214986371E-2</v>
      </c>
      <c r="AP79" s="35">
        <f>'Población %'!AP124*'Insumo 4'!AP$13</f>
        <v>2.356138950631588E-2</v>
      </c>
      <c r="AQ79" s="35">
        <f>'Población %'!AQ124*'Insumo 4'!AQ$13</f>
        <v>2.4707032346499673E-2</v>
      </c>
      <c r="AR79" s="35">
        <f>'Población %'!AR124*'Insumo 4'!AR$13</f>
        <v>2.5360671710351095E-2</v>
      </c>
      <c r="AS79" s="35">
        <f>'Población %'!AS124*'Insumo 4'!AS$13</f>
        <v>2.6291831052796678E-2</v>
      </c>
      <c r="AT79" s="35">
        <f>'Población %'!AT124*'Insumo 4'!AT$13</f>
        <v>2.7641162058204199E-2</v>
      </c>
      <c r="AU79" s="35">
        <f>'Población %'!AU124*'Insumo 4'!AU$13</f>
        <v>2.8862746419606396E-2</v>
      </c>
      <c r="AV79" s="35">
        <f>'Población %'!AV124*'Insumo 4'!AV$13</f>
        <v>3.0693376633747202E-2</v>
      </c>
      <c r="AW79" s="35">
        <f>'Población %'!AW124*'Insumo 4'!AW$13</f>
        <v>3.233326173441603E-2</v>
      </c>
      <c r="AX79" s="35">
        <f>'Población %'!AX124*'Insumo 4'!AX$13</f>
        <v>3.3329082740402007E-2</v>
      </c>
      <c r="AY79" s="35">
        <f>'Población %'!AY124*'Insumo 4'!AY$13</f>
        <v>3.3831538595861001E-2</v>
      </c>
      <c r="AZ79" s="35">
        <f>'Población %'!AZ124*'Insumo 4'!AZ$13</f>
        <v>3.4691117750005517E-2</v>
      </c>
      <c r="BA79" s="35">
        <f>'Población %'!BA124*'Insumo 4'!BA$13</f>
        <v>3.5952897198502712E-2</v>
      </c>
      <c r="BB79" s="35">
        <f>'Población %'!BB124*'Insumo 4'!BB$13</f>
        <v>3.8326600416618117E-2</v>
      </c>
      <c r="BC79" s="35">
        <f>'Población %'!BC124*'Insumo 4'!BC$13</f>
        <v>4.2380242866411559E-2</v>
      </c>
      <c r="BD79" s="35">
        <f>'Población %'!BD124*'Insumo 4'!BD$13</f>
        <v>4.6721731360576141E-2</v>
      </c>
      <c r="BE79" s="35">
        <f>'Población %'!BE124*'Insumo 4'!BE$13</f>
        <v>5.0329079120149452E-2</v>
      </c>
      <c r="BF79" s="35">
        <f>'Población %'!BF124*'Insumo 4'!BF$13</f>
        <v>5.2606077591877264E-2</v>
      </c>
      <c r="BG79" s="35">
        <f>'Población %'!BG124*'Insumo 4'!BG$13</f>
        <v>5.395477227005302E-2</v>
      </c>
      <c r="BH79" s="35">
        <f>'Población %'!BH124*'Insumo 4'!BH$13</f>
        <v>5.3999610633743665E-2</v>
      </c>
      <c r="BI79" s="35">
        <f>'Población %'!BI124*'Insumo 4'!BI$13</f>
        <v>5.3667623732937389E-2</v>
      </c>
      <c r="BJ79" s="35">
        <f>'Población %'!BJ124*'Insumo 4'!BJ$13</f>
        <v>5.4095131779658939E-2</v>
      </c>
      <c r="BK79" s="35">
        <f>'Población %'!BK124*'Insumo 4'!BK$13</f>
        <v>5.6251795954200344E-2</v>
      </c>
      <c r="BL79" s="35">
        <f>'Población %'!BL124*'Insumo 4'!BL$13</f>
        <v>5.8761053923936754E-2</v>
      </c>
      <c r="BM79" s="35">
        <f>'Población %'!BM124*'Insumo 4'!BM$13</f>
        <v>6.1103698947615678E-2</v>
      </c>
      <c r="BN79" s="35">
        <f>'Población %'!BN124*'Insumo 4'!BN$13</f>
        <v>6.3330404929123771E-2</v>
      </c>
      <c r="BO79" s="35">
        <f>'Población %'!BO124*'Insumo 4'!BO$13</f>
        <v>6.3877476956739787E-2</v>
      </c>
      <c r="BP79" s="35">
        <f>'Población %'!BP124*'Insumo 4'!BP$13</f>
        <v>6.3570431520427795E-2</v>
      </c>
      <c r="BQ79" s="35">
        <f>'Población %'!BQ124*'Insumo 4'!BQ$13</f>
        <v>6.4188331061795237E-2</v>
      </c>
      <c r="BR79" s="35">
        <f>'Población %'!BR124*'Insumo 4'!BR$13</f>
        <v>6.4885400772964508E-2</v>
      </c>
      <c r="BS79" s="35">
        <f>'Población %'!BS124*'Insumo 4'!BS$13</f>
        <v>6.6149388099904616E-2</v>
      </c>
      <c r="BT79" s="35">
        <f>'Población %'!BT124*'Insumo 4'!BT$13</f>
        <v>6.9635920355012065E-2</v>
      </c>
      <c r="BU79" s="35">
        <f>'Población %'!BU124*'Insumo 4'!BU$13</f>
        <v>7.151858514952715E-2</v>
      </c>
      <c r="BV79" s="35">
        <f>'Población %'!BV124*'Insumo 4'!BV$13</f>
        <v>7.1261333257206808E-2</v>
      </c>
      <c r="BW79" s="35">
        <f>'Población %'!BW124*'Insumo 4'!BW$13</f>
        <v>7.0428805754183005E-2</v>
      </c>
      <c r="BX79" s="35">
        <f>'Población %'!BX124*'Insumo 4'!BX$13</f>
        <v>6.8532492730014868E-2</v>
      </c>
      <c r="BY79" s="35">
        <f>'Población %'!BY124*'Insumo 4'!BY$13</f>
        <v>6.5310018213699181E-2</v>
      </c>
      <c r="BZ79" s="35">
        <f>'Población %'!BZ124*'Insumo 4'!BZ$13</f>
        <v>6.2836967424561088E-2</v>
      </c>
      <c r="CA79" s="35">
        <f>'Población %'!CA124*'Insumo 4'!CA$13</f>
        <v>6.0856927302720944E-2</v>
      </c>
      <c r="CB79" s="35">
        <f>'Población %'!CB124*'Insumo 4'!CB$13</f>
        <v>5.8512338587249024E-2</v>
      </c>
      <c r="CC79" s="35">
        <f>'Población %'!CC124*'Insumo 4'!CC$13</f>
        <v>5.5980763615573553E-2</v>
      </c>
      <c r="CD79" s="35">
        <f>'Población %'!CD124*'Insumo 4'!CD$13</f>
        <v>5.3488140649348509E-2</v>
      </c>
      <c r="CE79" s="35">
        <f>'Población %'!CE124*'Insumo 4'!CE$13</f>
        <v>5.1080141198641286E-2</v>
      </c>
      <c r="CF79" s="35">
        <f>'Población %'!CF124*'Insumo 4'!CF$13</f>
        <v>4.8730151663407453E-2</v>
      </c>
      <c r="CG79" s="35">
        <f>'Población %'!CG124*'Insumo 4'!CG$13</f>
        <v>4.642359692324189E-2</v>
      </c>
      <c r="CH79" s="35">
        <f>'Población %'!CH124*'Insumo 4'!CH$13</f>
        <v>4.4261859970926576E-2</v>
      </c>
      <c r="CI79" s="35">
        <f>'Población %'!CI124*'Insumo 4'!CI$13</f>
        <v>4.175396314756042E-2</v>
      </c>
      <c r="CJ79" s="35">
        <f>'Población %'!CJ124*'Insumo 4'!CJ$13</f>
        <v>3.8635510231449149E-2</v>
      </c>
      <c r="CK79" s="35">
        <f>'Población %'!CK124*'Insumo 4'!CK$13</f>
        <v>3.5112712356067444E-2</v>
      </c>
      <c r="CL79" s="35">
        <f>'Población %'!CL124*'Insumo 4'!CL$13</f>
        <v>3.1422190977181255E-2</v>
      </c>
      <c r="CM79" s="35">
        <f>'Población %'!CM124*'Insumo 4'!CM$13</f>
        <v>2.8201884414326944E-2</v>
      </c>
      <c r="CN79" s="35">
        <f>'Población %'!CN124*'Insumo 4'!CN$13</f>
        <v>2.5353148284736306E-2</v>
      </c>
      <c r="CP79" s="40">
        <f t="shared" si="1"/>
        <v>2.9271868531998826</v>
      </c>
    </row>
    <row r="80" spans="1:94" x14ac:dyDescent="0.2">
      <c r="A80">
        <f>'Población %'!A125</f>
        <v>2064</v>
      </c>
      <c r="B80" s="35">
        <f>'Población %'!B125*'Insumo 4'!B$13</f>
        <v>1.5751200688693113E-2</v>
      </c>
      <c r="C80" s="35">
        <f>'Población %'!C125*'Insumo 4'!C$13</f>
        <v>2.0764328958204341E-2</v>
      </c>
      <c r="D80" s="35">
        <f>'Población %'!D125*'Insumo 4'!D$13</f>
        <v>1.3754919442835259E-2</v>
      </c>
      <c r="E80" s="35">
        <f>'Población %'!E125*'Insumo 4'!E$13</f>
        <v>1.5858764441257715E-2</v>
      </c>
      <c r="F80" s="35">
        <f>'Población %'!F125*'Insumo 4'!F$13</f>
        <v>1.3362908476667662E-2</v>
      </c>
      <c r="G80" s="35">
        <f>'Población %'!G125*'Insumo 4'!G$13</f>
        <v>1.3462479621420283E-2</v>
      </c>
      <c r="H80" s="35">
        <f>'Población %'!H125*'Insumo 4'!H$13</f>
        <v>1.256292444678243E-2</v>
      </c>
      <c r="I80" s="35">
        <f>'Población %'!I125*'Insumo 4'!I$13</f>
        <v>1.1548969636725843E-2</v>
      </c>
      <c r="J80" s="35">
        <f>'Población %'!J125*'Insumo 4'!J$13</f>
        <v>1.051196290026935E-2</v>
      </c>
      <c r="K80" s="35">
        <f>'Población %'!K125*'Insumo 4'!K$13</f>
        <v>9.366501459426517E-3</v>
      </c>
      <c r="L80" s="35">
        <f>'Población %'!L125*'Insumo 4'!L$13</f>
        <v>8.209074759492889E-3</v>
      </c>
      <c r="M80" s="35">
        <f>'Población %'!M125*'Insumo 4'!M$13</f>
        <v>7.4212634594443185E-3</v>
      </c>
      <c r="N80" s="35">
        <f>'Población %'!N125*'Insumo 4'!N$13</f>
        <v>6.9495496571296399E-3</v>
      </c>
      <c r="O80" s="35">
        <f>'Población %'!O125*'Insumo 4'!O$13</f>
        <v>6.5908716506866962E-3</v>
      </c>
      <c r="P80" s="35">
        <f>'Población %'!P125*'Insumo 4'!P$13</f>
        <v>6.5214684176569488E-3</v>
      </c>
      <c r="Q80" s="35">
        <f>'Población %'!Q125*'Insumo 4'!Q$13</f>
        <v>6.660639108353298E-3</v>
      </c>
      <c r="R80" s="35">
        <f>'Población %'!R125*'Insumo 4'!R$13</f>
        <v>6.8026283905045729E-3</v>
      </c>
      <c r="S80" s="35">
        <f>'Población %'!S125*'Insumo 4'!S$13</f>
        <v>6.9752941356103345E-3</v>
      </c>
      <c r="T80" s="35">
        <f>'Población %'!T125*'Insumo 4'!T$13</f>
        <v>7.2205560716249589E-3</v>
      </c>
      <c r="U80" s="35">
        <f>'Población %'!U125*'Insumo 4'!U$13</f>
        <v>7.5106716415880622E-3</v>
      </c>
      <c r="V80" s="35">
        <f>'Población %'!V125*'Insumo 4'!V$13</f>
        <v>7.8292065233437052E-3</v>
      </c>
      <c r="W80" s="35">
        <f>'Población %'!W125*'Insumo 4'!W$13</f>
        <v>8.1722580961832141E-3</v>
      </c>
      <c r="X80" s="35">
        <f>'Población %'!X125*'Insumo 4'!X$13</f>
        <v>8.3185646536698046E-3</v>
      </c>
      <c r="Y80" s="35">
        <f>'Población %'!Y125*'Insumo 4'!Y$13</f>
        <v>8.4835853845408749E-3</v>
      </c>
      <c r="Z80" s="35">
        <f>'Población %'!Z125*'Insumo 4'!Z$13</f>
        <v>8.6896722125792396E-3</v>
      </c>
      <c r="AA80" s="35">
        <f>'Población %'!AA125*'Insumo 4'!AA$13</f>
        <v>8.8903076439107737E-3</v>
      </c>
      <c r="AB80" s="35">
        <f>'Población %'!AB125*'Insumo 4'!AB$13</f>
        <v>9.1899059780913631E-3</v>
      </c>
      <c r="AC80" s="35">
        <f>'Población %'!AC125*'Insumo 4'!AC$13</f>
        <v>9.6749395437291386E-3</v>
      </c>
      <c r="AD80" s="35">
        <f>'Población %'!AD125*'Insumo 4'!AD$13</f>
        <v>1.0212974001149318E-2</v>
      </c>
      <c r="AE80" s="35">
        <f>'Población %'!AE125*'Insumo 4'!AE$13</f>
        <v>1.0763337074101454E-2</v>
      </c>
      <c r="AF80" s="35">
        <f>'Población %'!AF125*'Insumo 4'!AF$13</f>
        <v>1.1465116386450928E-2</v>
      </c>
      <c r="AG80" s="35">
        <f>'Población %'!AG125*'Insumo 4'!AG$13</f>
        <v>1.2199819025868419E-2</v>
      </c>
      <c r="AH80" s="35">
        <f>'Población %'!AH125*'Insumo 4'!AH$13</f>
        <v>1.2965355396587134E-2</v>
      </c>
      <c r="AI80" s="35">
        <f>'Población %'!AI125*'Insumo 4'!AI$13</f>
        <v>1.390978867250924E-2</v>
      </c>
      <c r="AJ80" s="35">
        <f>'Población %'!AJ125*'Insumo 4'!AJ$13</f>
        <v>1.4897611736167191E-2</v>
      </c>
      <c r="AK80" s="35">
        <f>'Población %'!AK125*'Insumo 4'!AK$13</f>
        <v>1.5906012612230017E-2</v>
      </c>
      <c r="AL80" s="35">
        <f>'Población %'!AL125*'Insumo 4'!AL$13</f>
        <v>1.713701907773002E-2</v>
      </c>
      <c r="AM80" s="35">
        <f>'Población %'!AM125*'Insumo 4'!AM$13</f>
        <v>1.8747522942564154E-2</v>
      </c>
      <c r="AN80" s="35">
        <f>'Población %'!AN125*'Insumo 4'!AN$13</f>
        <v>2.0270147374556052E-2</v>
      </c>
      <c r="AO80" s="35">
        <f>'Población %'!AO125*'Insumo 4'!AO$13</f>
        <v>2.1736941005315358E-2</v>
      </c>
      <c r="AP80" s="35">
        <f>'Población %'!AP125*'Insumo 4'!AP$13</f>
        <v>2.3351453852855801E-2</v>
      </c>
      <c r="AQ80" s="35">
        <f>'Población %'!AQ125*'Insumo 4'!AQ$13</f>
        <v>2.4551614016405102E-2</v>
      </c>
      <c r="AR80" s="35">
        <f>'Población %'!AR125*'Insumo 4'!AR$13</f>
        <v>2.52589070887707E-2</v>
      </c>
      <c r="AS80" s="35">
        <f>'Población %'!AS125*'Insumo 4'!AS$13</f>
        <v>2.6204224275517329E-2</v>
      </c>
      <c r="AT80" s="35">
        <f>'Población %'!AT125*'Insumo 4'!AT$13</f>
        <v>2.7557076661761538E-2</v>
      </c>
      <c r="AU80" s="35">
        <f>'Población %'!AU125*'Insumo 4'!AU$13</f>
        <v>2.8880147556706624E-2</v>
      </c>
      <c r="AV80" s="35">
        <f>'Población %'!AV125*'Insumo 4'!AV$13</f>
        <v>3.0864689035021934E-2</v>
      </c>
      <c r="AW80" s="35">
        <f>'Población %'!AW125*'Insumo 4'!AW$13</f>
        <v>3.2617727564621481E-2</v>
      </c>
      <c r="AX80" s="35">
        <f>'Población %'!AX125*'Insumo 4'!AX$13</f>
        <v>3.3625675946846852E-2</v>
      </c>
      <c r="AY80" s="35">
        <f>'Población %'!AY125*'Insumo 4'!AY$13</f>
        <v>3.4156071678934322E-2</v>
      </c>
      <c r="AZ80" s="35">
        <f>'Población %'!AZ125*'Insumo 4'!AZ$13</f>
        <v>3.4949734329117972E-2</v>
      </c>
      <c r="BA80" s="35">
        <f>'Población %'!BA125*'Insumo 4'!BA$13</f>
        <v>3.607846441914335E-2</v>
      </c>
      <c r="BB80" s="35">
        <f>'Población %'!BB125*'Insumo 4'!BB$13</f>
        <v>3.8350757981164406E-2</v>
      </c>
      <c r="BC80" s="35">
        <f>'Población %'!BC125*'Insumo 4'!BC$13</f>
        <v>4.2389572348514967E-2</v>
      </c>
      <c r="BD80" s="35">
        <f>'Población %'!BD125*'Insumo 4'!BD$13</f>
        <v>4.6666792376949699E-2</v>
      </c>
      <c r="BE80" s="35">
        <f>'Población %'!BE125*'Insumo 4'!BE$13</f>
        <v>5.0265690533552426E-2</v>
      </c>
      <c r="BF80" s="35">
        <f>'Población %'!BF125*'Insumo 4'!BF$13</f>
        <v>5.2575386536452023E-2</v>
      </c>
      <c r="BG80" s="35">
        <f>'Población %'!BG125*'Insumo 4'!BG$13</f>
        <v>5.3896067252015276E-2</v>
      </c>
      <c r="BH80" s="35">
        <f>'Población %'!BH125*'Insumo 4'!BH$13</f>
        <v>5.3932295684345398E-2</v>
      </c>
      <c r="BI80" s="35">
        <f>'Población %'!BI125*'Insumo 4'!BI$13</f>
        <v>5.3734305940488884E-2</v>
      </c>
      <c r="BJ80" s="35">
        <f>'Población %'!BJ125*'Insumo 4'!BJ$13</f>
        <v>5.3567084647032505E-2</v>
      </c>
      <c r="BK80" s="35">
        <f>'Población %'!BK125*'Insumo 4'!BK$13</f>
        <v>5.4789662106308264E-2</v>
      </c>
      <c r="BL80" s="35">
        <f>'Población %'!BL125*'Insumo 4'!BL$13</f>
        <v>5.6762578631919455E-2</v>
      </c>
      <c r="BM80" s="35">
        <f>'Población %'!BM125*'Insumo 4'!BM$13</f>
        <v>5.9270754894984769E-2</v>
      </c>
      <c r="BN80" s="35">
        <f>'Población %'!BN125*'Insumo 4'!BN$13</f>
        <v>6.1481656017536766E-2</v>
      </c>
      <c r="BO80" s="35">
        <f>'Población %'!BO125*'Insumo 4'!BO$13</f>
        <v>6.2843170894793188E-2</v>
      </c>
      <c r="BP80" s="35">
        <f>'Población %'!BP125*'Insumo 4'!BP$13</f>
        <v>6.3806052206761499E-2</v>
      </c>
      <c r="BQ80" s="35">
        <f>'Población %'!BQ125*'Insumo 4'!BQ$13</f>
        <v>6.5363957774811007E-2</v>
      </c>
      <c r="BR80" s="35">
        <f>'Población %'!BR125*'Insumo 4'!BR$13</f>
        <v>6.608348720312128E-2</v>
      </c>
      <c r="BS80" s="35">
        <f>'Población %'!BS125*'Insumo 4'!BS$13</f>
        <v>6.7474917730185532E-2</v>
      </c>
      <c r="BT80" s="35">
        <f>'Población %'!BT125*'Insumo 4'!BT$13</f>
        <v>7.1602004905081548E-2</v>
      </c>
      <c r="BU80" s="35">
        <f>'Población %'!BU125*'Insumo 4'!BU$13</f>
        <v>7.4276571030737495E-2</v>
      </c>
      <c r="BV80" s="35">
        <f>'Población %'!BV125*'Insumo 4'!BV$13</f>
        <v>7.4607148065422429E-2</v>
      </c>
      <c r="BW80" s="35">
        <f>'Población %'!BW125*'Insumo 4'!BW$13</f>
        <v>7.4082676121723118E-2</v>
      </c>
      <c r="BX80" s="35">
        <f>'Población %'!BX125*'Insumo 4'!BX$13</f>
        <v>7.2570952768345617E-2</v>
      </c>
      <c r="BY80" s="35">
        <f>'Población %'!BY125*'Insumo 4'!BY$13</f>
        <v>6.8873510512206595E-2</v>
      </c>
      <c r="BZ80" s="35">
        <f>'Población %'!BZ125*'Insumo 4'!BZ$13</f>
        <v>6.5459977473144165E-2</v>
      </c>
      <c r="CA80" s="35">
        <f>'Población %'!CA125*'Insumo 4'!CA$13</f>
        <v>6.2800343035094436E-2</v>
      </c>
      <c r="CB80" s="35">
        <f>'Población %'!CB125*'Insumo 4'!CB$13</f>
        <v>6.0536049261260237E-2</v>
      </c>
      <c r="CC80" s="35">
        <f>'Población %'!CC125*'Insumo 4'!CC$13</f>
        <v>5.7971561242253181E-2</v>
      </c>
      <c r="CD80" s="35">
        <f>'Población %'!CD125*'Insumo 4'!CD$13</f>
        <v>5.5190695185148041E-2</v>
      </c>
      <c r="CE80" s="35">
        <f>'Población %'!CE125*'Insumo 4'!CE$13</f>
        <v>5.2424153722542256E-2</v>
      </c>
      <c r="CF80" s="35">
        <f>'Población %'!CF125*'Insumo 4'!CF$13</f>
        <v>4.9762275718327295E-2</v>
      </c>
      <c r="CG80" s="35">
        <f>'Población %'!CG125*'Insumo 4'!CG$13</f>
        <v>4.7187583915577813E-2</v>
      </c>
      <c r="CH80" s="35">
        <f>'Población %'!CH125*'Insumo 4'!CH$13</f>
        <v>4.4693726659483429E-2</v>
      </c>
      <c r="CI80" s="35">
        <f>'Población %'!CI125*'Insumo 4'!CI$13</f>
        <v>4.2333030567117833E-2</v>
      </c>
      <c r="CJ80" s="35">
        <f>'Población %'!CJ125*'Insumo 4'!CJ$13</f>
        <v>3.9641472905449213E-2</v>
      </c>
      <c r="CK80" s="35">
        <f>'Población %'!CK125*'Insumo 4'!CK$13</f>
        <v>3.6374350518265076E-2</v>
      </c>
      <c r="CL80" s="35">
        <f>'Población %'!CL125*'Insumo 4'!CL$13</f>
        <v>3.2717914922320998E-2</v>
      </c>
      <c r="CM80" s="35">
        <f>'Población %'!CM125*'Insumo 4'!CM$13</f>
        <v>2.8804574969439431E-2</v>
      </c>
      <c r="CN80" s="35">
        <f>'Población %'!CN125*'Insumo 4'!CN$13</f>
        <v>2.5562828725922353E-2</v>
      </c>
      <c r="CP80" s="40">
        <f t="shared" si="1"/>
        <v>2.9560904421171545</v>
      </c>
    </row>
    <row r="81" spans="1:94" x14ac:dyDescent="0.2">
      <c r="A81">
        <f>'Población %'!A126</f>
        <v>2065</v>
      </c>
      <c r="B81" s="35">
        <f>'Población %'!B126*'Insumo 4'!B$13</f>
        <v>1.5582962806520523E-2</v>
      </c>
      <c r="C81" s="35">
        <f>'Población %'!C126*'Insumo 4'!C$13</f>
        <v>2.0540039315704358E-2</v>
      </c>
      <c r="D81" s="35">
        <f>'Población %'!D126*'Insumo 4'!D$13</f>
        <v>1.3605261934505796E-2</v>
      </c>
      <c r="E81" s="35">
        <f>'Población %'!E126*'Insumo 4'!E$13</f>
        <v>1.5686785399495258E-2</v>
      </c>
      <c r="F81" s="35">
        <f>'Población %'!F126*'Insumo 4'!F$13</f>
        <v>1.321535215355632E-2</v>
      </c>
      <c r="G81" s="35">
        <f>'Población %'!G126*'Insumo 4'!G$13</f>
        <v>1.3317762488166421E-2</v>
      </c>
      <c r="H81" s="35">
        <f>'Población %'!H126*'Insumo 4'!H$13</f>
        <v>1.243274806611565E-2</v>
      </c>
      <c r="I81" s="35">
        <f>'Población %'!I126*'Insumo 4'!I$13</f>
        <v>1.1433815302826573E-2</v>
      </c>
      <c r="J81" s="35">
        <f>'Población %'!J126*'Insumo 4'!J$13</f>
        <v>1.0412024955329462E-2</v>
      </c>
      <c r="K81" s="35">
        <f>'Población %'!K126*'Insumo 4'!K$13</f>
        <v>9.2799338825444583E-3</v>
      </c>
      <c r="L81" s="35">
        <f>'Población %'!L126*'Insumo 4'!L$13</f>
        <v>8.1343803420520448E-3</v>
      </c>
      <c r="M81" s="35">
        <f>'Población %'!M126*'Insumo 4'!M$13</f>
        <v>7.363291124061146E-3</v>
      </c>
      <c r="N81" s="35">
        <f>'Población %'!N126*'Insumo 4'!N$13</f>
        <v>6.9057631884679154E-3</v>
      </c>
      <c r="O81" s="35">
        <f>'Población %'!O126*'Insumo 4'!O$13</f>
        <v>6.5534185274568144E-3</v>
      </c>
      <c r="P81" s="35">
        <f>'Población %'!P126*'Insumo 4'!P$13</f>
        <v>6.4790893597508744E-3</v>
      </c>
      <c r="Q81" s="35">
        <f>'Población %'!Q126*'Insumo 4'!Q$13</f>
        <v>6.6123121910023576E-3</v>
      </c>
      <c r="R81" s="35">
        <f>'Población %'!R126*'Insumo 4'!R$13</f>
        <v>6.7531229329593975E-3</v>
      </c>
      <c r="S81" s="35">
        <f>'Población %'!S126*'Insumo 4'!S$13</f>
        <v>6.9265784031035419E-3</v>
      </c>
      <c r="T81" s="35">
        <f>'Población %'!T126*'Insumo 4'!T$13</f>
        <v>7.1707900835778276E-3</v>
      </c>
      <c r="U81" s="35">
        <f>'Población %'!U126*'Insumo 4'!U$13</f>
        <v>7.4554741336095715E-3</v>
      </c>
      <c r="V81" s="35">
        <f>'Población %'!V126*'Insumo 4'!V$13</f>
        <v>7.7676725786730771E-3</v>
      </c>
      <c r="W81" s="35">
        <f>'Población %'!W126*'Insumo 4'!W$13</f>
        <v>8.1024355613933726E-3</v>
      </c>
      <c r="X81" s="35">
        <f>'Población %'!X126*'Insumo 4'!X$13</f>
        <v>8.2416408061353856E-3</v>
      </c>
      <c r="Y81" s="35">
        <f>'Población %'!Y126*'Insumo 4'!Y$13</f>
        <v>8.4004149665453352E-3</v>
      </c>
      <c r="Z81" s="35">
        <f>'Población %'!Z126*'Insumo 4'!Z$13</f>
        <v>8.6029057025579763E-3</v>
      </c>
      <c r="AA81" s="35">
        <f>'Población %'!AA126*'Insumo 4'!AA$13</f>
        <v>8.8008234368069961E-3</v>
      </c>
      <c r="AB81" s="35">
        <f>'Población %'!AB126*'Insumo 4'!AB$13</f>
        <v>9.0862199862794656E-3</v>
      </c>
      <c r="AC81" s="35">
        <f>'Población %'!AC126*'Insumo 4'!AC$13</f>
        <v>9.5497888152890585E-3</v>
      </c>
      <c r="AD81" s="35">
        <f>'Población %'!AD126*'Insumo 4'!AD$13</f>
        <v>1.0069416469106014E-2</v>
      </c>
      <c r="AE81" s="35">
        <f>'Población %'!AE126*'Insumo 4'!AE$13</f>
        <v>1.061430900863717E-2</v>
      </c>
      <c r="AF81" s="35">
        <f>'Población %'!AF126*'Insumo 4'!AF$13</f>
        <v>1.1309278125602264E-2</v>
      </c>
      <c r="AG81" s="35">
        <f>'Población %'!AG126*'Insumo 4'!AG$13</f>
        <v>1.2025805737164514E-2</v>
      </c>
      <c r="AH81" s="35">
        <f>'Población %'!AH126*'Insumo 4'!AH$13</f>
        <v>1.27684820126675E-2</v>
      </c>
      <c r="AI81" s="35">
        <f>'Población %'!AI126*'Insumo 4'!AI$13</f>
        <v>1.369269133112652E-2</v>
      </c>
      <c r="AJ81" s="35">
        <f>'Población %'!AJ126*'Insumo 4'!AJ$13</f>
        <v>1.467473685962096E-2</v>
      </c>
      <c r="AK81" s="35">
        <f>'Población %'!AK126*'Insumo 4'!AK$13</f>
        <v>1.5679818152840266E-2</v>
      </c>
      <c r="AL81" s="35">
        <f>'Población %'!AL126*'Insumo 4'!AL$13</f>
        <v>1.6900117455087196E-2</v>
      </c>
      <c r="AM81" s="35">
        <f>'Población %'!AM126*'Insumo 4'!AM$13</f>
        <v>1.8494764729786305E-2</v>
      </c>
      <c r="AN81" s="35">
        <f>'Población %'!AN126*'Insumo 4'!AN$13</f>
        <v>2.0010024845024357E-2</v>
      </c>
      <c r="AO81" s="35">
        <f>'Población %'!AO126*'Insumo 4'!AO$13</f>
        <v>2.1478435672320967E-2</v>
      </c>
      <c r="AP81" s="35">
        <f>'Población %'!AP126*'Insumo 4'!AP$13</f>
        <v>2.3094985893827281E-2</v>
      </c>
      <c r="AQ81" s="35">
        <f>'Población %'!AQ126*'Insumo 4'!AQ$13</f>
        <v>2.4331260965599986E-2</v>
      </c>
      <c r="AR81" s="35">
        <f>'Población %'!AR126*'Insumo 4'!AR$13</f>
        <v>2.5098790882920639E-2</v>
      </c>
      <c r="AS81" s="35">
        <f>'Población %'!AS126*'Insumo 4'!AS$13</f>
        <v>2.6097267942789128E-2</v>
      </c>
      <c r="AT81" s="35">
        <f>'Población %'!AT126*'Insumo 4'!AT$13</f>
        <v>2.7464113871558421E-2</v>
      </c>
      <c r="AU81" s="35">
        <f>'Población %'!AU126*'Insumo 4'!AU$13</f>
        <v>2.87918234896158E-2</v>
      </c>
      <c r="AV81" s="35">
        <f>'Población %'!AV126*'Insumo 4'!AV$13</f>
        <v>3.0883025370885855E-2</v>
      </c>
      <c r="AW81" s="35">
        <f>'Población %'!AW126*'Insumo 4'!AW$13</f>
        <v>3.2799541775357419E-2</v>
      </c>
      <c r="AX81" s="35">
        <f>'Población %'!AX126*'Insumo 4'!AX$13</f>
        <v>3.3921743455305201E-2</v>
      </c>
      <c r="AY81" s="35">
        <f>'Población %'!AY126*'Insumo 4'!AY$13</f>
        <v>3.4460988965971405E-2</v>
      </c>
      <c r="AZ81" s="35">
        <f>'Población %'!AZ126*'Insumo 4'!AZ$13</f>
        <v>3.5286848935145533E-2</v>
      </c>
      <c r="BA81" s="35">
        <f>'Población %'!BA126*'Insumo 4'!BA$13</f>
        <v>3.6350157713760496E-2</v>
      </c>
      <c r="BB81" s="35">
        <f>'Población %'!BB126*'Insumo 4'!BB$13</f>
        <v>3.8487674889824623E-2</v>
      </c>
      <c r="BC81" s="35">
        <f>'Población %'!BC126*'Insumo 4'!BC$13</f>
        <v>4.2420922379533897E-2</v>
      </c>
      <c r="BD81" s="35">
        <f>'Población %'!BD126*'Insumo 4'!BD$13</f>
        <v>4.6684264114809311E-2</v>
      </c>
      <c r="BE81" s="35">
        <f>'Población %'!BE126*'Insumo 4'!BE$13</f>
        <v>5.021570250791009E-2</v>
      </c>
      <c r="BF81" s="35">
        <f>'Población %'!BF126*'Insumo 4'!BF$13</f>
        <v>5.2518630440215278E-2</v>
      </c>
      <c r="BG81" s="35">
        <f>'Población %'!BG126*'Insumo 4'!BG$13</f>
        <v>5.3874487532573796E-2</v>
      </c>
      <c r="BH81" s="35">
        <f>'Población %'!BH126*'Insumo 4'!BH$13</f>
        <v>5.3883909581251374E-2</v>
      </c>
      <c r="BI81" s="35">
        <f>'Población %'!BI126*'Insumo 4'!BI$13</f>
        <v>5.3679389602209068E-2</v>
      </c>
      <c r="BJ81" s="35">
        <f>'Población %'!BJ126*'Insumo 4'!BJ$13</f>
        <v>5.364651544348354E-2</v>
      </c>
      <c r="BK81" s="35">
        <f>'Población %'!BK126*'Insumo 4'!BK$13</f>
        <v>5.4271453927800965E-2</v>
      </c>
      <c r="BL81" s="35">
        <f>'Población %'!BL126*'Insumo 4'!BL$13</f>
        <v>5.5306800444315539E-2</v>
      </c>
      <c r="BM81" s="35">
        <f>'Población %'!BM126*'Insumo 4'!BM$13</f>
        <v>5.7278931299031423E-2</v>
      </c>
      <c r="BN81" s="35">
        <f>'Población %'!BN126*'Insumo 4'!BN$13</f>
        <v>5.9662591734710765E-2</v>
      </c>
      <c r="BO81" s="35">
        <f>'Población %'!BO126*'Insumo 4'!BO$13</f>
        <v>6.1033195535486959E-2</v>
      </c>
      <c r="BP81" s="35">
        <f>'Población %'!BP126*'Insumo 4'!BP$13</f>
        <v>6.2802925171860077E-2</v>
      </c>
      <c r="BQ81" s="35">
        <f>'Población %'!BQ126*'Insumo 4'!BQ$13</f>
        <v>6.5645433531938566E-2</v>
      </c>
      <c r="BR81" s="35">
        <f>'Población %'!BR126*'Insumo 4'!BR$13</f>
        <v>6.7343226959319352E-2</v>
      </c>
      <c r="BS81" s="35">
        <f>'Población %'!BS126*'Insumo 4'!BS$13</f>
        <v>6.8775868409987631E-2</v>
      </c>
      <c r="BT81" s="35">
        <f>'Población %'!BT126*'Insumo 4'!BT$13</f>
        <v>7.3102679244415117E-2</v>
      </c>
      <c r="BU81" s="35">
        <f>'Población %'!BU126*'Insumo 4'!BU$13</f>
        <v>7.6445986822894427E-2</v>
      </c>
      <c r="BV81" s="35">
        <f>'Población %'!BV126*'Insumo 4'!BV$13</f>
        <v>7.755976599714022E-2</v>
      </c>
      <c r="BW81" s="35">
        <f>'Población %'!BW126*'Insumo 4'!BW$13</f>
        <v>7.7645627752675403E-2</v>
      </c>
      <c r="BX81" s="35">
        <f>'Población %'!BX126*'Insumo 4'!BX$13</f>
        <v>7.6436262435474411E-2</v>
      </c>
      <c r="BY81" s="35">
        <f>'Población %'!BY126*'Insumo 4'!BY$13</f>
        <v>7.3046715036275786E-2</v>
      </c>
      <c r="BZ81" s="35">
        <f>'Población %'!BZ126*'Insumo 4'!BZ$13</f>
        <v>6.9160128455003869E-2</v>
      </c>
      <c r="CA81" s="35">
        <f>'Población %'!CA126*'Insumo 4'!CA$13</f>
        <v>6.5559847164888524E-2</v>
      </c>
      <c r="CB81" s="35">
        <f>'Población %'!CB126*'Insumo 4'!CB$13</f>
        <v>6.2613771727458911E-2</v>
      </c>
      <c r="CC81" s="35">
        <f>'Población %'!CC126*'Insumo 4'!CC$13</f>
        <v>6.0127796826090228E-2</v>
      </c>
      <c r="CD81" s="35">
        <f>'Población %'!CD126*'Insumo 4'!CD$13</f>
        <v>5.7303586653250159E-2</v>
      </c>
      <c r="CE81" s="35">
        <f>'Población %'!CE126*'Insumo 4'!CE$13</f>
        <v>5.426599527195599E-2</v>
      </c>
      <c r="CF81" s="35">
        <f>'Población %'!CF126*'Insumo 4'!CF$13</f>
        <v>5.1277382547156497E-2</v>
      </c>
      <c r="CG81" s="35">
        <f>'Población %'!CG126*'Insumo 4'!CG$13</f>
        <v>4.8402983943730465E-2</v>
      </c>
      <c r="CH81" s="35">
        <f>'Población %'!CH126*'Insumo 4'!CH$13</f>
        <v>4.5625535120821209E-2</v>
      </c>
      <c r="CI81" s="35">
        <f>'Población %'!CI126*'Insumo 4'!CI$13</f>
        <v>4.291625719259004E-2</v>
      </c>
      <c r="CJ81" s="35">
        <f>'Población %'!CJ126*'Insumo 4'!CJ$13</f>
        <v>4.0338380414066247E-2</v>
      </c>
      <c r="CK81" s="35">
        <f>'Población %'!CK126*'Insumo 4'!CK$13</f>
        <v>3.7447965993415808E-2</v>
      </c>
      <c r="CL81" s="35">
        <f>'Población %'!CL126*'Insumo 4'!CL$13</f>
        <v>3.4001523688865512E-2</v>
      </c>
      <c r="CM81" s="35">
        <f>'Población %'!CM126*'Insumo 4'!CM$13</f>
        <v>3.0189291424039283E-2</v>
      </c>
      <c r="CN81" s="35">
        <f>'Población %'!CN126*'Insumo 4'!CN$13</f>
        <v>2.6051546030387437E-2</v>
      </c>
      <c r="CP81" s="40">
        <f t="shared" si="1"/>
        <v>2.9877621913550652</v>
      </c>
    </row>
    <row r="82" spans="1:94" x14ac:dyDescent="0.2">
      <c r="A82">
        <f>'Población %'!A127</f>
        <v>2066</v>
      </c>
      <c r="B82" s="35">
        <f>'Población %'!B127*'Insumo 4'!B$13</f>
        <v>1.5432834682945535E-2</v>
      </c>
      <c r="C82" s="35">
        <f>'Población %'!C127*'Insumo 4'!C$13</f>
        <v>2.0348155652831858E-2</v>
      </c>
      <c r="D82" s="35">
        <f>'Población %'!D127*'Insumo 4'!D$13</f>
        <v>1.3474290871057963E-2</v>
      </c>
      <c r="E82" s="35">
        <f>'Población %'!E127*'Insumo 4'!E$13</f>
        <v>1.55320115385661E-2</v>
      </c>
      <c r="F82" s="35">
        <f>'Población %'!F127*'Insumo 4'!F$13</f>
        <v>1.3082322900948471E-2</v>
      </c>
      <c r="G82" s="35">
        <f>'Población %'!G127*'Insumo 4'!G$13</f>
        <v>1.318213658826373E-2</v>
      </c>
      <c r="H82" s="35">
        <f>'Población %'!H127*'Insumo 4'!H$13</f>
        <v>1.2305264126575162E-2</v>
      </c>
      <c r="I82" s="35">
        <f>'Población %'!I127*'Insumo 4'!I$13</f>
        <v>1.1317449535809616E-2</v>
      </c>
      <c r="J82" s="35">
        <f>'Población %'!J127*'Insumo 4'!J$13</f>
        <v>1.0305418770715198E-2</v>
      </c>
      <c r="K82" s="35">
        <f>'Población %'!K127*'Insumo 4'!K$13</f>
        <v>9.1822746021414485E-3</v>
      </c>
      <c r="L82" s="35">
        <f>'Población %'!L127*'Insumo 4'!L$13</f>
        <v>8.0437731686173342E-3</v>
      </c>
      <c r="M82" s="35">
        <f>'Población %'!M127*'Insumo 4'!M$13</f>
        <v>7.276066503243364E-3</v>
      </c>
      <c r="N82" s="35">
        <f>'Población %'!N127*'Insumo 4'!N$13</f>
        <v>6.828711325318859E-3</v>
      </c>
      <c r="O82" s="35">
        <f>'Población %'!O127*'Insumo 4'!O$13</f>
        <v>6.4899404019680487E-3</v>
      </c>
      <c r="P82" s="35">
        <f>'Población %'!P127*'Insumo 4'!P$13</f>
        <v>6.4232649943258167E-3</v>
      </c>
      <c r="Q82" s="35">
        <f>'Población %'!Q127*'Insumo 4'!Q$13</f>
        <v>6.5539530986163733E-3</v>
      </c>
      <c r="R82" s="35">
        <f>'Población %'!R127*'Insumo 4'!R$13</f>
        <v>6.6925560831302732E-3</v>
      </c>
      <c r="S82" s="35">
        <f>'Población %'!S127*'Insumo 4'!S$13</f>
        <v>6.867907316927456E-3</v>
      </c>
      <c r="T82" s="35">
        <f>'Población %'!T127*'Insumo 4'!T$13</f>
        <v>7.1154122970931493E-3</v>
      </c>
      <c r="U82" s="35">
        <f>'Población %'!U127*'Insumo 4'!U$13</f>
        <v>7.4023769007817708E-3</v>
      </c>
      <c r="V82" s="35">
        <f>'Población %'!V127*'Insumo 4'!V$13</f>
        <v>7.7138910173464798E-3</v>
      </c>
      <c r="W82" s="35">
        <f>'Población %'!W127*'Insumo 4'!W$13</f>
        <v>8.0481704171294962E-3</v>
      </c>
      <c r="X82" s="35">
        <f>'Población %'!X127*'Insumo 4'!X$13</f>
        <v>8.1853829017812432E-3</v>
      </c>
      <c r="Y82" s="35">
        <f>'Población %'!Y127*'Insumo 4'!Y$13</f>
        <v>8.3402075146548314E-3</v>
      </c>
      <c r="Z82" s="35">
        <f>'Población %'!Z127*'Insumo 4'!Z$13</f>
        <v>8.5388764632244735E-3</v>
      </c>
      <c r="AA82" s="35">
        <f>'Población %'!AA127*'Insumo 4'!AA$13</f>
        <v>8.7361060144862841E-3</v>
      </c>
      <c r="AB82" s="35">
        <f>'Población %'!AB127*'Insumo 4'!AB$13</f>
        <v>9.0205070031401345E-3</v>
      </c>
      <c r="AC82" s="35">
        <f>'Población %'!AC127*'Insumo 4'!AC$13</f>
        <v>9.47046471356725E-3</v>
      </c>
      <c r="AD82" s="35">
        <f>'Población %'!AD127*'Insumo 4'!AD$13</f>
        <v>9.9697811283500359E-3</v>
      </c>
      <c r="AE82" s="35">
        <f>'Población %'!AE127*'Insumo 4'!AE$13</f>
        <v>1.0497233241650378E-2</v>
      </c>
      <c r="AF82" s="35">
        <f>'Población %'!AF127*'Insumo 4'!AF$13</f>
        <v>1.1185558639791484E-2</v>
      </c>
      <c r="AG82" s="35">
        <f>'Población %'!AG127*'Insumo 4'!AG$13</f>
        <v>1.1895711209523473E-2</v>
      </c>
      <c r="AH82" s="35">
        <f>'Población %'!AH127*'Insumo 4'!AH$13</f>
        <v>1.2620477320192865E-2</v>
      </c>
      <c r="AI82" s="35">
        <f>'Población %'!AI127*'Insumo 4'!AI$13</f>
        <v>1.3519207352400314E-2</v>
      </c>
      <c r="AJ82" s="35">
        <f>'Población %'!AJ127*'Insumo 4'!AJ$13</f>
        <v>1.4479620631545382E-2</v>
      </c>
      <c r="AK82" s="35">
        <f>'Población %'!AK127*'Insumo 4'!AK$13</f>
        <v>1.547633996514824E-2</v>
      </c>
      <c r="AL82" s="35">
        <f>'Población %'!AL127*'Insumo 4'!AL$13</f>
        <v>1.6688111668229106E-2</v>
      </c>
      <c r="AM82" s="35">
        <f>'Población %'!AM127*'Insumo 4'!AM$13</f>
        <v>1.8265600842952725E-2</v>
      </c>
      <c r="AN82" s="35">
        <f>'Población %'!AN127*'Insumo 4'!AN$13</f>
        <v>1.9766309021100294E-2</v>
      </c>
      <c r="AO82" s="35">
        <f>'Población %'!AO127*'Insumo 4'!AO$13</f>
        <v>2.1230622845394752E-2</v>
      </c>
      <c r="AP82" s="35">
        <f>'Población %'!AP127*'Insumo 4'!AP$13</f>
        <v>2.2850671339604393E-2</v>
      </c>
      <c r="AQ82" s="35">
        <f>'Población %'!AQ127*'Insumo 4'!AQ$13</f>
        <v>2.4096727527237499E-2</v>
      </c>
      <c r="AR82" s="35">
        <f>'Población %'!AR127*'Insumo 4'!AR$13</f>
        <v>2.4907043426239051E-2</v>
      </c>
      <c r="AS82" s="35">
        <f>'Población %'!AS127*'Insumo 4'!AS$13</f>
        <v>2.5966031607054383E-2</v>
      </c>
      <c r="AT82" s="35">
        <f>'Población %'!AT127*'Insumo 4'!AT$13</f>
        <v>2.7387317091936692E-2</v>
      </c>
      <c r="AU82" s="35">
        <f>'Población %'!AU127*'Insumo 4'!AU$13</f>
        <v>2.873108414467053E-2</v>
      </c>
      <c r="AV82" s="35">
        <f>'Población %'!AV127*'Insumo 4'!AV$13</f>
        <v>3.0827235669454812E-2</v>
      </c>
      <c r="AW82" s="35">
        <f>'Población %'!AW127*'Insumo 4'!AW$13</f>
        <v>3.2860035128084296E-2</v>
      </c>
      <c r="AX82" s="35">
        <f>'Población %'!AX127*'Insumo 4'!AX$13</f>
        <v>3.4152419285097338E-2</v>
      </c>
      <c r="AY82" s="35">
        <f>'Población %'!AY127*'Insumo 4'!AY$13</f>
        <v>3.480477707629441E-2</v>
      </c>
      <c r="AZ82" s="35">
        <f>'Población %'!AZ127*'Insumo 4'!AZ$13</f>
        <v>3.5639368953159077E-2</v>
      </c>
      <c r="BA82" s="35">
        <f>'Población %'!BA127*'Insumo 4'!BA$13</f>
        <v>3.6736406116829379E-2</v>
      </c>
      <c r="BB82" s="35">
        <f>'Población %'!BB127*'Insumo 4'!BB$13</f>
        <v>3.8811320866644378E-2</v>
      </c>
      <c r="BC82" s="35">
        <f>'Población %'!BC127*'Insumo 4'!BC$13</f>
        <v>4.2606247684249213E-2</v>
      </c>
      <c r="BD82" s="35">
        <f>'Población %'!BD127*'Insumo 4'!BD$13</f>
        <v>4.6751968130023185E-2</v>
      </c>
      <c r="BE82" s="35">
        <f>'Población %'!BE127*'Insumo 4'!BE$13</f>
        <v>5.0267663936398463E-2</v>
      </c>
      <c r="BF82" s="35">
        <f>'Población %'!BF127*'Insumo 4'!BF$13</f>
        <v>5.2498076110255074E-2</v>
      </c>
      <c r="BG82" s="35">
        <f>'Población %'!BG127*'Insumo 4'!BG$13</f>
        <v>5.384418487102266E-2</v>
      </c>
      <c r="BH82" s="35">
        <f>'Población %'!BH127*'Insumo 4'!BH$13</f>
        <v>5.3883227938188664E-2</v>
      </c>
      <c r="BI82" s="35">
        <f>'Población %'!BI127*'Insumo 4'!BI$13</f>
        <v>5.3647917937858634E-2</v>
      </c>
      <c r="BJ82" s="35">
        <f>'Población %'!BJ127*'Insumo 4'!BJ$13</f>
        <v>5.3603699966563785E-2</v>
      </c>
      <c r="BK82" s="35">
        <f>'Población %'!BK127*'Insumo 4'!BK$13</f>
        <v>5.4357711936668912E-2</v>
      </c>
      <c r="BL82" s="35">
        <f>'Población %'!BL127*'Insumo 4'!BL$13</f>
        <v>5.4783670707101342E-2</v>
      </c>
      <c r="BM82" s="35">
        <f>'Población %'!BM127*'Insumo 4'!BM$13</f>
        <v>5.5801700979678771E-2</v>
      </c>
      <c r="BN82" s="35">
        <f>'Población %'!BN127*'Insumo 4'!BN$13</f>
        <v>5.7636361125451722E-2</v>
      </c>
      <c r="BO82" s="35">
        <f>'Población %'!BO127*'Insumo 4'!BO$13</f>
        <v>5.9192894979874254E-2</v>
      </c>
      <c r="BP82" s="35">
        <f>'Población %'!BP127*'Insumo 4'!BP$13</f>
        <v>6.0943128941743252E-2</v>
      </c>
      <c r="BQ82" s="35">
        <f>'Población %'!BQ127*'Insumo 4'!BQ$13</f>
        <v>6.4548132184598275E-2</v>
      </c>
      <c r="BR82" s="35">
        <f>'Población %'!BR127*'Insumo 4'!BR$13</f>
        <v>6.7552546079607159E-2</v>
      </c>
      <c r="BS82" s="35">
        <f>'Población %'!BS127*'Insumo 4'!BS$13</f>
        <v>6.9984369719562137E-2</v>
      </c>
      <c r="BT82" s="35">
        <f>'Población %'!BT127*'Insumo 4'!BT$13</f>
        <v>7.4372878290627303E-2</v>
      </c>
      <c r="BU82" s="35">
        <f>'Población %'!BU127*'Insumo 4'!BU$13</f>
        <v>7.7872167708999948E-2</v>
      </c>
      <c r="BV82" s="35">
        <f>'Población %'!BV127*'Insumo 4'!BV$13</f>
        <v>7.9608823425398906E-2</v>
      </c>
      <c r="BW82" s="35">
        <f>'Población %'!BW127*'Insumo 4'!BW$13</f>
        <v>8.0450479790917989E-2</v>
      </c>
      <c r="BX82" s="35">
        <f>'Población %'!BX127*'Insumo 4'!BX$13</f>
        <v>7.9786995290768797E-2</v>
      </c>
      <c r="BY82" s="35">
        <f>'Población %'!BY127*'Insumo 4'!BY$13</f>
        <v>7.6566772673418604E-2</v>
      </c>
      <c r="BZ82" s="35">
        <f>'Población %'!BZ127*'Insumo 4'!BZ$13</f>
        <v>7.2939019617698775E-2</v>
      </c>
      <c r="CA82" s="35">
        <f>'Población %'!CA127*'Insumo 4'!CA$13</f>
        <v>6.8816953659565874E-2</v>
      </c>
      <c r="CB82" s="35">
        <f>'Población %'!CB127*'Insumo 4'!CB$13</f>
        <v>6.4877420273197525E-2</v>
      </c>
      <c r="CC82" s="35">
        <f>'Población %'!CC127*'Insumo 4'!CC$13</f>
        <v>6.1665562232547218E-2</v>
      </c>
      <c r="CD82" s="35">
        <f>'Población %'!CD127*'Insumo 4'!CD$13</f>
        <v>5.8877610555269841E-2</v>
      </c>
      <c r="CE82" s="35">
        <f>'Población %'!CE127*'Insumo 4'!CE$13</f>
        <v>5.5760971859445112E-2</v>
      </c>
      <c r="CF82" s="35">
        <f>'Población %'!CF127*'Insumo 4'!CF$13</f>
        <v>5.2503801092030095E-2</v>
      </c>
      <c r="CG82" s="35">
        <f>'Población %'!CG127*'Insumo 4'!CG$13</f>
        <v>4.9352112503702188E-2</v>
      </c>
      <c r="CH82" s="35">
        <f>'Población %'!CH127*'Insumo 4'!CH$13</f>
        <v>4.6347491691031646E-2</v>
      </c>
      <c r="CI82" s="35">
        <f>'Población %'!CI127*'Insumo 4'!CI$13</f>
        <v>4.3432511024426225E-2</v>
      </c>
      <c r="CJ82" s="35">
        <f>'Población %'!CJ127*'Insumo 4'!CJ$13</f>
        <v>4.0537370674504344E-2</v>
      </c>
      <c r="CK82" s="35">
        <f>'Población %'!CK127*'Insumo 4'!CK$13</f>
        <v>3.7953779720523939E-2</v>
      </c>
      <c r="CL82" s="35">
        <f>'Población %'!CL127*'Insumo 4'!CL$13</f>
        <v>3.5084682413414857E-2</v>
      </c>
      <c r="CM82" s="35">
        <f>'Población %'!CM127*'Insumo 4'!CM$13</f>
        <v>3.1529772930899695E-2</v>
      </c>
      <c r="CN82" s="35">
        <f>'Población %'!CN127*'Insumo 4'!CN$13</f>
        <v>2.7452873660039422E-2</v>
      </c>
      <c r="CP82" s="40">
        <f t="shared" si="1"/>
        <v>3.0129682938210678</v>
      </c>
    </row>
    <row r="83" spans="1:94" x14ac:dyDescent="0.2">
      <c r="A83">
        <f>'Población %'!A128</f>
        <v>2067</v>
      </c>
      <c r="B83" s="35">
        <f>'Población %'!B128*'Insumo 4'!B$13</f>
        <v>1.5288188553172082E-2</v>
      </c>
      <c r="C83" s="35">
        <f>'Población %'!C128*'Insumo 4'!C$13</f>
        <v>2.0141297398572584E-2</v>
      </c>
      <c r="D83" s="35">
        <f>'Población %'!D128*'Insumo 4'!D$13</f>
        <v>1.334719091884609E-2</v>
      </c>
      <c r="E83" s="35">
        <f>'Población %'!E128*'Insumo 4'!E$13</f>
        <v>1.5382613860752209E-2</v>
      </c>
      <c r="F83" s="35">
        <f>'Población %'!F128*'Insumo 4'!F$13</f>
        <v>1.2955188225885175E-2</v>
      </c>
      <c r="G83" s="35">
        <f>'Población %'!G128*'Insumo 4'!G$13</f>
        <v>1.3052995766545422E-2</v>
      </c>
      <c r="H83" s="35">
        <f>'Población %'!H128*'Insumo 4'!H$13</f>
        <v>1.2183963335003789E-2</v>
      </c>
      <c r="I83" s="35">
        <f>'Población %'!I128*'Insumo 4'!I$13</f>
        <v>1.1205713805472323E-2</v>
      </c>
      <c r="J83" s="35">
        <f>'Población %'!J128*'Insumo 4'!J$13</f>
        <v>1.0207129016272793E-2</v>
      </c>
      <c r="K83" s="35">
        <f>'Población %'!K128*'Insumo 4'!K$13</f>
        <v>9.0974816022087786E-3</v>
      </c>
      <c r="L83" s="35">
        <f>'Población %'!L128*'Insumo 4'!L$13</f>
        <v>7.9688734571267406E-3</v>
      </c>
      <c r="M83" s="35">
        <f>'Población %'!M128*'Insumo 4'!M$13</f>
        <v>7.2033066682505951E-3</v>
      </c>
      <c r="N83" s="35">
        <f>'Población %'!N128*'Insumo 4'!N$13</f>
        <v>6.7555763125959527E-3</v>
      </c>
      <c r="O83" s="35">
        <f>'Población %'!O128*'Insumo 4'!O$13</f>
        <v>6.4237864536530178E-3</v>
      </c>
      <c r="P83" s="35">
        <f>'Población %'!P128*'Insumo 4'!P$13</f>
        <v>6.3655159674886382E-3</v>
      </c>
      <c r="Q83" s="35">
        <f>'Población %'!Q128*'Insumo 4'!Q$13</f>
        <v>6.5006745116573473E-3</v>
      </c>
      <c r="R83" s="35">
        <f>'Población %'!R128*'Insumo 4'!R$13</f>
        <v>6.6366841185331229E-3</v>
      </c>
      <c r="S83" s="35">
        <f>'Población %'!S128*'Insumo 4'!S$13</f>
        <v>6.8092440647991763E-3</v>
      </c>
      <c r="T83" s="35">
        <f>'Población %'!T128*'Insumo 4'!T$13</f>
        <v>7.0567972377293484E-3</v>
      </c>
      <c r="U83" s="35">
        <f>'Población %'!U128*'Insumo 4'!U$13</f>
        <v>7.3451293454815103E-3</v>
      </c>
      <c r="V83" s="35">
        <f>'Población %'!V128*'Insumo 4'!V$13</f>
        <v>7.6575355371113147E-3</v>
      </c>
      <c r="W83" s="35">
        <f>'Población %'!W128*'Insumo 4'!W$13</f>
        <v>7.9904503362374438E-3</v>
      </c>
      <c r="X83" s="35">
        <f>'Población %'!X128*'Insumo 4'!X$13</f>
        <v>8.1278991755179743E-3</v>
      </c>
      <c r="Y83" s="35">
        <f>'Población %'!Y128*'Insumo 4'!Y$13</f>
        <v>8.2801269831033579E-3</v>
      </c>
      <c r="Z83" s="35">
        <f>'Población %'!Z128*'Insumo 4'!Z$13</f>
        <v>8.4740015553225172E-3</v>
      </c>
      <c r="AA83" s="35">
        <f>'Población %'!AA128*'Insumo 4'!AA$13</f>
        <v>8.6668863031061881E-3</v>
      </c>
      <c r="AB83" s="35">
        <f>'Población %'!AB128*'Insumo 4'!AB$13</f>
        <v>8.9495504179289507E-3</v>
      </c>
      <c r="AC83" s="35">
        <f>'Población %'!AC128*'Insumo 4'!AC$13</f>
        <v>9.3972197228109743E-3</v>
      </c>
      <c r="AD83" s="35">
        <f>'Población %'!AD128*'Insumo 4'!AD$13</f>
        <v>9.8822570316687598E-3</v>
      </c>
      <c r="AE83" s="35">
        <f>'Población %'!AE128*'Insumo 4'!AE$13</f>
        <v>1.0388832950647154E-2</v>
      </c>
      <c r="AF83" s="35">
        <f>'Población %'!AF128*'Insumo 4'!AF$13</f>
        <v>1.1058006762548256E-2</v>
      </c>
      <c r="AG83" s="35">
        <f>'Población %'!AG128*'Insumo 4'!AG$13</f>
        <v>1.1761449858282055E-2</v>
      </c>
      <c r="AH83" s="35">
        <f>'Población %'!AH128*'Insumo 4'!AH$13</f>
        <v>1.2479735567442014E-2</v>
      </c>
      <c r="AI83" s="35">
        <f>'Población %'!AI128*'Insumo 4'!AI$13</f>
        <v>1.3359320454891816E-2</v>
      </c>
      <c r="AJ83" s="35">
        <f>'Población %'!AJ128*'Insumo 4'!AJ$13</f>
        <v>1.4294498555821596E-2</v>
      </c>
      <c r="AK83" s="35">
        <f>'Población %'!AK128*'Insumo 4'!AK$13</f>
        <v>1.5270210460097544E-2</v>
      </c>
      <c r="AL83" s="35">
        <f>'Población %'!AL128*'Insumo 4'!AL$13</f>
        <v>1.6471484393354472E-2</v>
      </c>
      <c r="AM83" s="35">
        <f>'Población %'!AM128*'Insumo 4'!AM$13</f>
        <v>1.8036963871545866E-2</v>
      </c>
      <c r="AN83" s="35">
        <f>'Población %'!AN128*'Insumo 4'!AN$13</f>
        <v>1.9521766936470512E-2</v>
      </c>
      <c r="AO83" s="35">
        <f>'Población %'!AO128*'Insumo 4'!AO$13</f>
        <v>2.0972807202880254E-2</v>
      </c>
      <c r="AP83" s="35">
        <f>'Población %'!AP128*'Insumo 4'!AP$13</f>
        <v>2.2587461115326044E-2</v>
      </c>
      <c r="AQ83" s="35">
        <f>'Población %'!AQ128*'Insumo 4'!AQ$13</f>
        <v>2.3843039052320131E-2</v>
      </c>
      <c r="AR83" s="35">
        <f>'Población %'!AR128*'Insumo 4'!AR$13</f>
        <v>2.4668394744748412E-2</v>
      </c>
      <c r="AS83" s="35">
        <f>'Población %'!AS128*'Insumo 4'!AS$13</f>
        <v>2.5769743286906323E-2</v>
      </c>
      <c r="AT83" s="35">
        <f>'Población %'!AT128*'Insumo 4'!AT$13</f>
        <v>2.7251834595032113E-2</v>
      </c>
      <c r="AU83" s="35">
        <f>'Población %'!AU128*'Insumo 4'!AU$13</f>
        <v>2.8653738360991023E-2</v>
      </c>
      <c r="AV83" s="35">
        <f>'Población %'!AV128*'Insumo 4'!AV$13</f>
        <v>3.0766590031475922E-2</v>
      </c>
      <c r="AW83" s="35">
        <f>'Población %'!AW128*'Insumo 4'!AW$13</f>
        <v>3.2805780928367556E-2</v>
      </c>
      <c r="AX83" s="35">
        <f>'Población %'!AX128*'Insumo 4'!AX$13</f>
        <v>3.4220878216896129E-2</v>
      </c>
      <c r="AY83" s="35">
        <f>'Población %'!AY128*'Insumo 4'!AY$13</f>
        <v>3.5048199700525473E-2</v>
      </c>
      <c r="AZ83" s="35">
        <f>'Población %'!AZ128*'Insumo 4'!AZ$13</f>
        <v>3.6003163969942131E-2</v>
      </c>
      <c r="BA83" s="35">
        <f>'Población %'!BA128*'Insumo 4'!BA$13</f>
        <v>3.7113220455598075E-2</v>
      </c>
      <c r="BB83" s="35">
        <f>'Población %'!BB128*'Insumo 4'!BB$13</f>
        <v>3.9235165068297169E-2</v>
      </c>
      <c r="BC83" s="35">
        <f>'Población %'!BC128*'Insumo 4'!BC$13</f>
        <v>4.2977154740741666E-2</v>
      </c>
      <c r="BD83" s="35">
        <f>'Población %'!BD128*'Insumo 4'!BD$13</f>
        <v>4.6970224996315625E-2</v>
      </c>
      <c r="BE83" s="35">
        <f>'Población %'!BE128*'Insumo 4'!BE$13</f>
        <v>5.0356643639586925E-2</v>
      </c>
      <c r="BF83" s="35">
        <f>'Población %'!BF128*'Insumo 4'!BF$13</f>
        <v>5.2571582106959253E-2</v>
      </c>
      <c r="BG83" s="35">
        <f>'Población %'!BG128*'Insumo 4'!BG$13</f>
        <v>5.3844885220247468E-2</v>
      </c>
      <c r="BH83" s="35">
        <f>'Población %'!BH128*'Insumo 4'!BH$13</f>
        <v>5.3875881219319174E-2</v>
      </c>
      <c r="BI83" s="35">
        <f>'Población %'!BI128*'Insumo 4'!BI$13</f>
        <v>5.3669574799986505E-2</v>
      </c>
      <c r="BJ83" s="35">
        <f>'Población %'!BJ128*'Insumo 4'!BJ$13</f>
        <v>5.3594954063826916E-2</v>
      </c>
      <c r="BK83" s="35">
        <f>'Población %'!BK128*'Insumo 4'!BK$13</f>
        <v>5.4340460930955257E-2</v>
      </c>
      <c r="BL83" s="35">
        <f>'Población %'!BL128*'Insumo 4'!BL$13</f>
        <v>5.4900710320892922E-2</v>
      </c>
      <c r="BM83" s="35">
        <f>'Población %'!BM128*'Insumo 4'!BM$13</f>
        <v>5.5308563969507417E-2</v>
      </c>
      <c r="BN83" s="35">
        <f>'Población %'!BN128*'Insumo 4'!BN$13</f>
        <v>5.6191179388005927E-2</v>
      </c>
      <c r="BO83" s="35">
        <f>'Población %'!BO128*'Insumo 4'!BO$13</f>
        <v>5.7227339908396159E-2</v>
      </c>
      <c r="BP83" s="35">
        <f>'Población %'!BP128*'Insumo 4'!BP$13</f>
        <v>5.915097680803439E-2</v>
      </c>
      <c r="BQ83" s="35">
        <f>'Población %'!BQ128*'Insumo 4'!BQ$13</f>
        <v>6.2685767012971114E-2</v>
      </c>
      <c r="BR83" s="35">
        <f>'Población %'!BR128*'Insumo 4'!BR$13</f>
        <v>6.648266956356641E-2</v>
      </c>
      <c r="BS83" s="35">
        <f>'Población %'!BS128*'Insumo 4'!BS$13</f>
        <v>7.0279083735468387E-2</v>
      </c>
      <c r="BT83" s="35">
        <f>'Población %'!BT128*'Insumo 4'!BT$13</f>
        <v>7.5778088674628152E-2</v>
      </c>
      <c r="BU83" s="35">
        <f>'Población %'!BU128*'Insumo 4'!BU$13</f>
        <v>7.9334971784825611E-2</v>
      </c>
      <c r="BV83" s="35">
        <f>'Población %'!BV128*'Insumo 4'!BV$13</f>
        <v>8.12128710700811E-2</v>
      </c>
      <c r="BW83" s="35">
        <f>'Población %'!BW128*'Insumo 4'!BW$13</f>
        <v>8.2709388659342922E-2</v>
      </c>
      <c r="BX83" s="35">
        <f>'Población %'!BX128*'Insumo 4'!BX$13</f>
        <v>8.2820707893686576E-2</v>
      </c>
      <c r="BY83" s="35">
        <f>'Población %'!BY128*'Insumo 4'!BY$13</f>
        <v>8.0087870283991308E-2</v>
      </c>
      <c r="BZ83" s="35">
        <f>'Población %'!BZ128*'Insumo 4'!BZ$13</f>
        <v>7.663106283988845E-2</v>
      </c>
      <c r="CA83" s="35">
        <f>'Población %'!CA128*'Insumo 4'!CA$13</f>
        <v>7.2767386129090963E-2</v>
      </c>
      <c r="CB83" s="35">
        <f>'Población %'!CB128*'Insumo 4'!CB$13</f>
        <v>6.8299083927743587E-2</v>
      </c>
      <c r="CC83" s="35">
        <f>'Población %'!CC128*'Insumo 4'!CC$13</f>
        <v>6.4090935081181299E-2</v>
      </c>
      <c r="CD83" s="35">
        <f>'Población %'!CD128*'Insumo 4'!CD$13</f>
        <v>6.0568260251922981E-2</v>
      </c>
      <c r="CE83" s="35">
        <f>'Población %'!CE128*'Insumo 4'!CE$13</f>
        <v>5.7473315473711109E-2</v>
      </c>
      <c r="CF83" s="35">
        <f>'Población %'!CF128*'Insumo 4'!CF$13</f>
        <v>5.4116623125375962E-2</v>
      </c>
      <c r="CG83" s="35">
        <f>'Población %'!CG128*'Insumo 4'!CG$13</f>
        <v>5.0685569190538335E-2</v>
      </c>
      <c r="CH83" s="35">
        <f>'Población %'!CH128*'Insumo 4'!CH$13</f>
        <v>4.7393063787216395E-2</v>
      </c>
      <c r="CI83" s="35">
        <f>'Población %'!CI128*'Insumo 4'!CI$13</f>
        <v>4.4234229685415238E-2</v>
      </c>
      <c r="CJ83" s="35">
        <f>'Población %'!CJ128*'Insumo 4'!CJ$13</f>
        <v>4.1162348264249915E-2</v>
      </c>
      <c r="CK83" s="35">
        <f>'Población %'!CK128*'Insumo 4'!CK$13</f>
        <v>3.8061355288537553E-2</v>
      </c>
      <c r="CL83" s="35">
        <f>'Población %'!CL128*'Insumo 4'!CL$13</f>
        <v>3.54497525279426E-2</v>
      </c>
      <c r="CM83" s="35">
        <f>'Población %'!CM128*'Insumo 4'!CM$13</f>
        <v>3.2588386092264145E-2</v>
      </c>
      <c r="CN83" s="35">
        <f>'Población %'!CN128*'Insumo 4'!CN$13</f>
        <v>2.8924300883662688E-2</v>
      </c>
      <c r="CP83" s="40">
        <f t="shared" si="1"/>
        <v>3.0397527875633408</v>
      </c>
    </row>
    <row r="84" spans="1:94" x14ac:dyDescent="0.2">
      <c r="A84">
        <f>'Población %'!A129</f>
        <v>2068</v>
      </c>
      <c r="B84" s="35">
        <f>'Población %'!B129*'Insumo 4'!B$13</f>
        <v>1.5148525405959051E-2</v>
      </c>
      <c r="C84" s="35">
        <f>'Población %'!C129*'Insumo 4'!C$13</f>
        <v>1.9950979709953388E-2</v>
      </c>
      <c r="D84" s="35">
        <f>'Población %'!D129*'Insumo 4'!D$13</f>
        <v>1.3208455614129375E-2</v>
      </c>
      <c r="E84" s="35">
        <f>'Población %'!E129*'Insumo 4'!E$13</f>
        <v>1.5235157000275055E-2</v>
      </c>
      <c r="F84" s="35">
        <f>'Población %'!F129*'Insumo 4'!F$13</f>
        <v>1.2830494001447494E-2</v>
      </c>
      <c r="G84" s="35">
        <f>'Población %'!G129*'Insumo 4'!G$13</f>
        <v>1.2927313838656187E-2</v>
      </c>
      <c r="H84" s="35">
        <f>'Población %'!H129*'Insumo 4'!H$13</f>
        <v>1.2067369583651644E-2</v>
      </c>
      <c r="I84" s="35">
        <f>'Población %'!I129*'Insumo 4'!I$13</f>
        <v>1.1098445823248503E-2</v>
      </c>
      <c r="J84" s="35">
        <f>'Población %'!J129*'Insumo 4'!J$13</f>
        <v>1.0109374696780624E-2</v>
      </c>
      <c r="K84" s="35">
        <f>'Población %'!K129*'Insumo 4'!K$13</f>
        <v>9.0160574808363352E-3</v>
      </c>
      <c r="L84" s="35">
        <f>'Población %'!L129*'Insumo 4'!L$13</f>
        <v>7.9029201356341505E-3</v>
      </c>
      <c r="M84" s="35">
        <f>'Población %'!M129*'Insumo 4'!M$13</f>
        <v>7.1447700421072274E-3</v>
      </c>
      <c r="N84" s="35">
        <f>'Población %'!N129*'Insumo 4'!N$13</f>
        <v>6.6956373852782155E-3</v>
      </c>
      <c r="O84" s="35">
        <f>'Población %'!O129*'Insumo 4'!O$13</f>
        <v>6.3621337412702716E-3</v>
      </c>
      <c r="P84" s="35">
        <f>'Población %'!P129*'Insumo 4'!P$13</f>
        <v>6.3066061882461558E-3</v>
      </c>
      <c r="Q84" s="35">
        <f>'Población %'!Q129*'Insumo 4'!Q$13</f>
        <v>6.4465582041949004E-3</v>
      </c>
      <c r="R84" s="35">
        <f>'Población %'!R129*'Insumo 4'!R$13</f>
        <v>6.5857396887433577E-3</v>
      </c>
      <c r="S84" s="35">
        <f>'Población %'!S129*'Insumo 4'!S$13</f>
        <v>6.755419193767714E-3</v>
      </c>
      <c r="T84" s="35">
        <f>'Población %'!T129*'Insumo 4'!T$13</f>
        <v>6.9992893350178222E-3</v>
      </c>
      <c r="U84" s="35">
        <f>'Población %'!U129*'Insumo 4'!U$13</f>
        <v>7.2859378214493445E-3</v>
      </c>
      <c r="V84" s="35">
        <f>'Población %'!V129*'Insumo 4'!V$13</f>
        <v>7.5977761845726572E-3</v>
      </c>
      <c r="W84" s="35">
        <f>'Población %'!W129*'Insumo 4'!W$13</f>
        <v>7.930101614468256E-3</v>
      </c>
      <c r="X84" s="35">
        <f>'Población %'!X129*'Insumo 4'!X$13</f>
        <v>8.0671811913105001E-3</v>
      </c>
      <c r="Y84" s="35">
        <f>'Población %'!Y129*'Insumo 4'!Y$13</f>
        <v>8.2189713553139244E-3</v>
      </c>
      <c r="Z84" s="35">
        <f>'Población %'!Z129*'Insumo 4'!Z$13</f>
        <v>8.4093144988245279E-3</v>
      </c>
      <c r="AA84" s="35">
        <f>'Población %'!AA129*'Insumo 4'!AA$13</f>
        <v>8.5968527011105467E-3</v>
      </c>
      <c r="AB84" s="35">
        <f>'Población %'!AB129*'Insumo 4'!AB$13</f>
        <v>8.8739884248476095E-3</v>
      </c>
      <c r="AC84" s="35">
        <f>'Población %'!AC129*'Insumo 4'!AC$13</f>
        <v>9.3181233125956137E-3</v>
      </c>
      <c r="AD84" s="35">
        <f>'Población %'!AD129*'Insumo 4'!AD$13</f>
        <v>9.8002256961579604E-3</v>
      </c>
      <c r="AE84" s="35">
        <f>'Población %'!AE129*'Insumo 4'!AE$13</f>
        <v>1.0292206513839046E-2</v>
      </c>
      <c r="AF84" s="35">
        <f>'Población %'!AF129*'Insumo 4'!AF$13</f>
        <v>1.0938509736046471E-2</v>
      </c>
      <c r="AG84" s="35">
        <f>'Población %'!AG129*'Insumo 4'!AG$13</f>
        <v>1.1622398544077447E-2</v>
      </c>
      <c r="AH84" s="35">
        <f>'Población %'!AH129*'Insumo 4'!AH$13</f>
        <v>1.2333827144964718E-2</v>
      </c>
      <c r="AI84" s="35">
        <f>'Población %'!AI129*'Insumo 4'!AI$13</f>
        <v>1.3205118412103513E-2</v>
      </c>
      <c r="AJ84" s="35">
        <f>'Población %'!AJ129*'Insumo 4'!AJ$13</f>
        <v>1.4121111916675642E-2</v>
      </c>
      <c r="AK84" s="35">
        <f>'Población %'!AK129*'Insumo 4'!AK$13</f>
        <v>1.5072610879897443E-2</v>
      </c>
      <c r="AL84" s="35">
        <f>'Población %'!AL129*'Insumo 4'!AL$13</f>
        <v>1.62508817524183E-2</v>
      </c>
      <c r="AM84" s="35">
        <f>'Población %'!AM129*'Insumo 4'!AM$13</f>
        <v>1.7801855131279843E-2</v>
      </c>
      <c r="AN84" s="35">
        <f>'Población %'!AN129*'Insumo 4'!AN$13</f>
        <v>1.9277219316931288E-2</v>
      </c>
      <c r="AO84" s="35">
        <f>'Población %'!AO129*'Insumo 4'!AO$13</f>
        <v>2.0712989924472056E-2</v>
      </c>
      <c r="AP84" s="35">
        <f>'Población %'!AP129*'Insumo 4'!AP$13</f>
        <v>2.2312089603058003E-2</v>
      </c>
      <c r="AQ84" s="35">
        <f>'Población %'!AQ129*'Insumo 4'!AQ$13</f>
        <v>2.3567163817046429E-2</v>
      </c>
      <c r="AR84" s="35">
        <f>'Población %'!AR129*'Insumo 4'!AR$13</f>
        <v>2.4408509951484487E-2</v>
      </c>
      <c r="AS84" s="35">
        <f>'Población %'!AS129*'Insumo 4'!AS$13</f>
        <v>2.5523450092901016E-2</v>
      </c>
      <c r="AT84" s="35">
        <f>'Población %'!AT129*'Insumo 4'!AT$13</f>
        <v>2.70471227434343E-2</v>
      </c>
      <c r="AU84" s="35">
        <f>'Población %'!AU129*'Insumo 4'!AU$13</f>
        <v>2.8513080148324772E-2</v>
      </c>
      <c r="AV84" s="35">
        <f>'Población %'!AV129*'Insumo 4'!AV$13</f>
        <v>3.0685290241375937E-2</v>
      </c>
      <c r="AW84" s="35">
        <f>'Población %'!AW129*'Insumo 4'!AW$13</f>
        <v>3.2742999171568248E-2</v>
      </c>
      <c r="AX84" s="35">
        <f>'Población %'!AX129*'Insumo 4'!AX$13</f>
        <v>3.416785389466119E-2</v>
      </c>
      <c r="AY84" s="35">
        <f>'Población %'!AY129*'Insumo 4'!AY$13</f>
        <v>3.5123004501373047E-2</v>
      </c>
      <c r="AZ84" s="35">
        <f>'Población %'!AZ129*'Insumo 4'!AZ$13</f>
        <v>3.6261294610653944E-2</v>
      </c>
      <c r="BA84" s="35">
        <f>'Población %'!BA129*'Insumo 4'!BA$13</f>
        <v>3.7499563524991779E-2</v>
      </c>
      <c r="BB84" s="35">
        <f>'Población %'!BB129*'Insumo 4'!BB$13</f>
        <v>3.9646477938988574E-2</v>
      </c>
      <c r="BC84" s="35">
        <f>'Población %'!BC129*'Insumo 4'!BC$13</f>
        <v>4.3457903144546235E-2</v>
      </c>
      <c r="BD84" s="35">
        <f>'Población %'!BD129*'Insumo 4'!BD$13</f>
        <v>4.7392210609897692E-2</v>
      </c>
      <c r="BE84" s="35">
        <f>'Población %'!BE129*'Insumo 4'!BE$13</f>
        <v>5.0604672536609815E-2</v>
      </c>
      <c r="BF84" s="35">
        <f>'Población %'!BF129*'Insumo 4'!BF$13</f>
        <v>5.2677925187555624E-2</v>
      </c>
      <c r="BG84" s="35">
        <f>'Población %'!BG129*'Insumo 4'!BG$13</f>
        <v>5.3937011595071589E-2</v>
      </c>
      <c r="BH84" s="35">
        <f>'Población %'!BH129*'Insumo 4'!BH$13</f>
        <v>5.3895443974286507E-2</v>
      </c>
      <c r="BI84" s="35">
        <f>'Población %'!BI129*'Insumo 4'!BI$13</f>
        <v>5.3682232841563593E-2</v>
      </c>
      <c r="BJ84" s="35">
        <f>'Población %'!BJ129*'Insumo 4'!BJ$13</f>
        <v>5.3637969957298894E-2</v>
      </c>
      <c r="BK84" s="35">
        <f>'Población %'!BK129*'Insumo 4'!BK$13</f>
        <v>5.435498094829689E-2</v>
      </c>
      <c r="BL84" s="35">
        <f>'Población %'!BL129*'Insumo 4'!BL$13</f>
        <v>5.4908107647180973E-2</v>
      </c>
      <c r="BM84" s="35">
        <f>'Población %'!BM129*'Insumo 4'!BM$13</f>
        <v>5.5455471868421292E-2</v>
      </c>
      <c r="BN84" s="35">
        <f>'Población %'!BN129*'Insumo 4'!BN$13</f>
        <v>5.5728009068915639E-2</v>
      </c>
      <c r="BO84" s="35">
        <f>'Población %'!BO129*'Insumo 4'!BO$13</f>
        <v>5.5829890832234254E-2</v>
      </c>
      <c r="BP84" s="35">
        <f>'Población %'!BP129*'Insumo 4'!BP$13</f>
        <v>5.7229362916134431E-2</v>
      </c>
      <c r="BQ84" s="35">
        <f>'Población %'!BQ129*'Insumo 4'!BQ$13</f>
        <v>6.08877341848785E-2</v>
      </c>
      <c r="BR84" s="35">
        <f>'Población %'!BR129*'Insumo 4'!BR$13</f>
        <v>6.4611510400964453E-2</v>
      </c>
      <c r="BS84" s="35">
        <f>'Población %'!BS129*'Insumo 4'!BS$13</f>
        <v>6.9225125566648435E-2</v>
      </c>
      <c r="BT84" s="35">
        <f>'Población %'!BT129*'Insumo 4'!BT$13</f>
        <v>7.6178670379487806E-2</v>
      </c>
      <c r="BU84" s="35">
        <f>'Población %'!BU129*'Insumo 4'!BU$13</f>
        <v>8.093643313431359E-2</v>
      </c>
      <c r="BV84" s="35">
        <f>'Población %'!BV129*'Insumo 4'!BV$13</f>
        <v>8.285071891385884E-2</v>
      </c>
      <c r="BW84" s="35">
        <f>'Población %'!BW129*'Insumo 4'!BW$13</f>
        <v>8.4501670248965113E-2</v>
      </c>
      <c r="BX84" s="35">
        <f>'Población %'!BX129*'Insumo 4'!BX$13</f>
        <v>8.5285697777574082E-2</v>
      </c>
      <c r="BY84" s="35">
        <f>'Población %'!BY129*'Insumo 4'!BY$13</f>
        <v>8.3287346694046152E-2</v>
      </c>
      <c r="BZ84" s="35">
        <f>'Población %'!BZ129*'Insumo 4'!BZ$13</f>
        <v>8.0325660257686213E-2</v>
      </c>
      <c r="CA84" s="35">
        <f>'Población %'!CA129*'Insumo 4'!CA$13</f>
        <v>7.663477248882905E-2</v>
      </c>
      <c r="CB84" s="35">
        <f>'Población %'!CB129*'Insumo 4'!CB$13</f>
        <v>7.2417845116501234E-2</v>
      </c>
      <c r="CC84" s="35">
        <f>'Población %'!CC129*'Insumo 4'!CC$13</f>
        <v>6.7678178150968563E-2</v>
      </c>
      <c r="CD84" s="35">
        <f>'Población %'!CD129*'Insumo 4'!CD$13</f>
        <v>6.3155246812211241E-2</v>
      </c>
      <c r="CE84" s="35">
        <f>'Población %'!CE129*'Insumo 4'!CE$13</f>
        <v>5.9316883946093968E-2</v>
      </c>
      <c r="CF84" s="35">
        <f>'Población %'!CF129*'Insumo 4'!CF$13</f>
        <v>5.5965565284335599E-2</v>
      </c>
      <c r="CG84" s="35">
        <f>'Población %'!CG129*'Insumo 4'!CG$13</f>
        <v>5.2417700593175312E-2</v>
      </c>
      <c r="CH84" s="35">
        <f>'Población %'!CH129*'Insumo 4'!CH$13</f>
        <v>4.8837935148089505E-2</v>
      </c>
      <c r="CI84" s="35">
        <f>'Población %'!CI129*'Insumo 4'!CI$13</f>
        <v>4.5378444054216857E-2</v>
      </c>
      <c r="CJ84" s="35">
        <f>'Población %'!CJ129*'Insumo 4'!CJ$13</f>
        <v>4.2042469013646742E-2</v>
      </c>
      <c r="CK84" s="35">
        <f>'Población %'!CK129*'Insumo 4'!CK$13</f>
        <v>3.8800018272763054E-2</v>
      </c>
      <c r="CL84" s="35">
        <f>'Población %'!CL129*'Insumo 4'!CL$13</f>
        <v>3.5457326908650451E-2</v>
      </c>
      <c r="CM84" s="35">
        <f>'Población %'!CM129*'Insumo 4'!CM$13</f>
        <v>3.2800267358201692E-2</v>
      </c>
      <c r="CN84" s="35">
        <f>'Población %'!CN129*'Insumo 4'!CN$13</f>
        <v>2.995089464547996E-2</v>
      </c>
      <c r="CP84" s="40">
        <f t="shared" si="1"/>
        <v>3.0677516578620159</v>
      </c>
    </row>
    <row r="85" spans="1:94" x14ac:dyDescent="0.2">
      <c r="A85">
        <f>'Población %'!A130</f>
        <v>2069</v>
      </c>
      <c r="B85" s="35">
        <f>'Población %'!B130*'Insumo 4'!B$13</f>
        <v>1.5012494752513985E-2</v>
      </c>
      <c r="C85" s="35">
        <f>'Población %'!C130*'Insumo 4'!C$13</f>
        <v>1.9765356531354809E-2</v>
      </c>
      <c r="D85" s="35">
        <f>'Población %'!D130*'Insumo 4'!D$13</f>
        <v>1.3082413507238835E-2</v>
      </c>
      <c r="E85" s="35">
        <f>'Población %'!E130*'Insumo 4'!E$13</f>
        <v>1.5076917204336571E-2</v>
      </c>
      <c r="F85" s="35">
        <f>'Población %'!F130*'Insumo 4'!F$13</f>
        <v>1.2704847205119111E-2</v>
      </c>
      <c r="G85" s="35">
        <f>'Población %'!G130*'Insumo 4'!G$13</f>
        <v>1.2802134924714119E-2</v>
      </c>
      <c r="H85" s="35">
        <f>'Población %'!H130*'Insumo 4'!H$13</f>
        <v>1.195202217355568E-2</v>
      </c>
      <c r="I85" s="35">
        <f>'Población %'!I130*'Insumo 4'!I$13</f>
        <v>1.0994218324535921E-2</v>
      </c>
      <c r="J85" s="35">
        <f>'Población %'!J130*'Insumo 4'!J$13</f>
        <v>1.0015148571045804E-2</v>
      </c>
      <c r="K85" s="35">
        <f>'Población %'!K130*'Insumo 4'!K$13</f>
        <v>8.9322197741001676E-3</v>
      </c>
      <c r="L85" s="35">
        <f>'Población %'!L130*'Insumo 4'!L$13</f>
        <v>7.8363656495496221E-3</v>
      </c>
      <c r="M85" s="35">
        <f>'Población %'!M130*'Insumo 4'!M$13</f>
        <v>7.0922068556736953E-3</v>
      </c>
      <c r="N85" s="35">
        <f>'Población %'!N130*'Insumo 4'!N$13</f>
        <v>6.6488386827957598E-3</v>
      </c>
      <c r="O85" s="35">
        <f>'Población %'!O130*'Insumo 4'!O$13</f>
        <v>6.3126545741008684E-3</v>
      </c>
      <c r="P85" s="35">
        <f>'Población %'!P130*'Insumo 4'!P$13</f>
        <v>6.2529000982380198E-3</v>
      </c>
      <c r="Q85" s="35">
        <f>'Población %'!Q130*'Insumo 4'!Q$13</f>
        <v>6.3928372120190743E-3</v>
      </c>
      <c r="R85" s="35">
        <f>'Población %'!R130*'Insumo 4'!R$13</f>
        <v>6.5350578188456453E-3</v>
      </c>
      <c r="S85" s="35">
        <f>'Población %'!S130*'Insumo 4'!S$13</f>
        <v>6.7063459328121798E-3</v>
      </c>
      <c r="T85" s="35">
        <f>'Población %'!T130*'Insumo 4'!T$13</f>
        <v>6.9465775647771693E-3</v>
      </c>
      <c r="U85" s="35">
        <f>'Población %'!U130*'Insumo 4'!U$13</f>
        <v>7.229112289854291E-3</v>
      </c>
      <c r="V85" s="35">
        <f>'Población %'!V130*'Insumo 4'!V$13</f>
        <v>7.5376575828688961E-3</v>
      </c>
      <c r="W85" s="35">
        <f>'Población %'!W130*'Insumo 4'!W$13</f>
        <v>7.8672328676881263E-3</v>
      </c>
      <c r="X85" s="35">
        <f>'Población %'!X130*'Insumo 4'!X$13</f>
        <v>8.0036786977695853E-3</v>
      </c>
      <c r="Y85" s="35">
        <f>'Población %'!Y130*'Insumo 4'!Y$13</f>
        <v>8.1546371333701372E-3</v>
      </c>
      <c r="Z85" s="35">
        <f>'Población %'!Z130*'Insumo 4'!Z$13</f>
        <v>8.3437710186577644E-3</v>
      </c>
      <c r="AA85" s="35">
        <f>'Población %'!AA130*'Insumo 4'!AA$13</f>
        <v>8.5268895993271168E-3</v>
      </c>
      <c r="AB85" s="35">
        <f>'Población %'!AB130*'Insumo 4'!AB$13</f>
        <v>8.7974536962918074E-3</v>
      </c>
      <c r="AC85" s="35">
        <f>'Población %'!AC130*'Insumo 4'!AC$13</f>
        <v>9.2337788197302002E-3</v>
      </c>
      <c r="AD85" s="35">
        <f>'Población %'!AD130*'Insumo 4'!AD$13</f>
        <v>9.7117479733350998E-3</v>
      </c>
      <c r="AE85" s="35">
        <f>'Población %'!AE130*'Insumo 4'!AE$13</f>
        <v>1.0200184973894877E-2</v>
      </c>
      <c r="AF85" s="35">
        <f>'Población %'!AF130*'Insumo 4'!AF$13</f>
        <v>1.083027869165936E-2</v>
      </c>
      <c r="AG85" s="35">
        <f>'Población %'!AG130*'Insumo 4'!AG$13</f>
        <v>1.1490579818592313E-2</v>
      </c>
      <c r="AH85" s="35">
        <f>'Población %'!AH130*'Insumo 4'!AH$13</f>
        <v>1.2182002288690645E-2</v>
      </c>
      <c r="AI85" s="35">
        <f>'Población %'!AI130*'Insumo 4'!AI$13</f>
        <v>1.3044506250409626E-2</v>
      </c>
      <c r="AJ85" s="35">
        <f>'Población %'!AJ130*'Insumo 4'!AJ$13</f>
        <v>1.395168466516891E-2</v>
      </c>
      <c r="AK85" s="35">
        <f>'Población %'!AK130*'Insumo 4'!AK$13</f>
        <v>1.4884673429783538E-2</v>
      </c>
      <c r="AL85" s="35">
        <f>'Población %'!AL130*'Insumo 4'!AL$13</f>
        <v>1.6037303897903168E-2</v>
      </c>
      <c r="AM85" s="35">
        <f>'Población %'!AM130*'Insumo 4'!AM$13</f>
        <v>1.7561535809626109E-2</v>
      </c>
      <c r="AN85" s="35">
        <f>'Población %'!AN130*'Insumo 4'!AN$13</f>
        <v>1.9024531097926008E-2</v>
      </c>
      <c r="AO85" s="35">
        <f>'Población %'!AO130*'Insumo 4'!AO$13</f>
        <v>2.0452167809966133E-2</v>
      </c>
      <c r="AP85" s="35">
        <f>'Población %'!AP130*'Insumo 4'!AP$13</f>
        <v>2.2034339767622677E-2</v>
      </c>
      <c r="AQ85" s="35">
        <f>'Población %'!AQ130*'Insumo 4'!AQ$13</f>
        <v>2.3277999557004193E-2</v>
      </c>
      <c r="AR85" s="35">
        <f>'Población %'!AR130*'Insumo 4'!AR$13</f>
        <v>2.4124086209769916E-2</v>
      </c>
      <c r="AS85" s="35">
        <f>'Población %'!AS130*'Insumo 4'!AS$13</f>
        <v>2.5253325442341143E-2</v>
      </c>
      <c r="AT85" s="35">
        <f>'Población %'!AT130*'Insumo 4'!AT$13</f>
        <v>2.6787865710494917E-2</v>
      </c>
      <c r="AU85" s="35">
        <f>'Población %'!AU130*'Insumo 4'!AU$13</f>
        <v>2.8298453656175612E-2</v>
      </c>
      <c r="AV85" s="35">
        <f>'Población %'!AV130*'Insumo 4'!AV$13</f>
        <v>3.0534276767225407E-2</v>
      </c>
      <c r="AW85" s="35">
        <f>'Población %'!AW130*'Insumo 4'!AW$13</f>
        <v>3.2656459096761077E-2</v>
      </c>
      <c r="AX85" s="35">
        <f>'Población %'!AX130*'Insumo 4'!AX$13</f>
        <v>3.4102996166659114E-2</v>
      </c>
      <c r="AY85" s="35">
        <f>'Población %'!AY130*'Insumo 4'!AY$13</f>
        <v>3.5069207679886423E-2</v>
      </c>
      <c r="AZ85" s="35">
        <f>'Población %'!AZ130*'Insumo 4'!AZ$13</f>
        <v>3.6341225237551143E-2</v>
      </c>
      <c r="BA85" s="35">
        <f>'Población %'!BA130*'Insumo 4'!BA$13</f>
        <v>3.777235859377253E-2</v>
      </c>
      <c r="BB85" s="35">
        <f>'Población %'!BB130*'Insumo 4'!BB$13</f>
        <v>4.0065346322789311E-2</v>
      </c>
      <c r="BC85" s="35">
        <f>'Población %'!BC130*'Insumo 4'!BC$13</f>
        <v>4.3920211142619327E-2</v>
      </c>
      <c r="BD85" s="35">
        <f>'Población %'!BD130*'Insumo 4'!BD$13</f>
        <v>4.7930968672675246E-2</v>
      </c>
      <c r="BE85" s="35">
        <f>'Población %'!BE130*'Insumo 4'!BE$13</f>
        <v>5.1069138142857004E-2</v>
      </c>
      <c r="BF85" s="35">
        <f>'Población %'!BF130*'Insumo 4'!BF$13</f>
        <v>5.2947700740405126E-2</v>
      </c>
      <c r="BG85" s="35">
        <f>'Población %'!BG130*'Insumo 4'!BG$13</f>
        <v>5.4057067235626921E-2</v>
      </c>
      <c r="BH85" s="35">
        <f>'Población %'!BH130*'Insumo 4'!BH$13</f>
        <v>5.4001095816242864E-2</v>
      </c>
      <c r="BI85" s="35">
        <f>'Población %'!BI130*'Insumo 4'!BI$13</f>
        <v>5.3717897012110258E-2</v>
      </c>
      <c r="BJ85" s="35">
        <f>'Población %'!BJ130*'Insumo 4'!BJ$13</f>
        <v>5.3667317098134604E-2</v>
      </c>
      <c r="BK85" s="35">
        <f>'Población %'!BK130*'Insumo 4'!BK$13</f>
        <v>5.4415664669489029E-2</v>
      </c>
      <c r="BL85" s="35">
        <f>'Población %'!BL130*'Insumo 4'!BL$13</f>
        <v>5.4942426130327522E-2</v>
      </c>
      <c r="BM85" s="35">
        <f>'Población %'!BM130*'Insumo 4'!BM$13</f>
        <v>5.5486069817204449E-2</v>
      </c>
      <c r="BN85" s="35">
        <f>'Población %'!BN130*'Insumo 4'!BN$13</f>
        <v>5.5901733823402161E-2</v>
      </c>
      <c r="BO85" s="35">
        <f>'Población %'!BO130*'Insumo 4'!BO$13</f>
        <v>5.5400319032422735E-2</v>
      </c>
      <c r="BP85" s="35">
        <f>'Población %'!BP130*'Insumo 4'!BP$13</f>
        <v>5.5868073268372696E-2</v>
      </c>
      <c r="BQ85" s="35">
        <f>'Población %'!BQ130*'Insumo 4'!BQ$13</f>
        <v>5.8950154077839365E-2</v>
      </c>
      <c r="BR85" s="35">
        <f>'Población %'!BR130*'Insumo 4'!BR$13</f>
        <v>6.2802276319936332E-2</v>
      </c>
      <c r="BS85" s="35">
        <f>'Población %'!BS130*'Insumo 4'!BS$13</f>
        <v>6.732371362915722E-2</v>
      </c>
      <c r="BT85" s="35">
        <f>'Población %'!BT130*'Insumo 4'!BT$13</f>
        <v>7.5098582236184958E-2</v>
      </c>
      <c r="BU85" s="35">
        <f>'Población %'!BU130*'Insumo 4'!BU$13</f>
        <v>8.1449430244905752E-2</v>
      </c>
      <c r="BV85" s="35">
        <f>'Población %'!BV130*'Insumo 4'!BV$13</f>
        <v>8.4630080661920112E-2</v>
      </c>
      <c r="BW85" s="35">
        <f>'Población %'!BW130*'Insumo 4'!BW$13</f>
        <v>8.6320943891971036E-2</v>
      </c>
      <c r="BX85" s="35">
        <f>'Población %'!BX130*'Insumo 4'!BX$13</f>
        <v>8.7261261653713174E-2</v>
      </c>
      <c r="BY85" s="35">
        <f>'Población %'!BY130*'Insumo 4'!BY$13</f>
        <v>8.5907363261272962E-2</v>
      </c>
      <c r="BZ85" s="35">
        <f>'Población %'!BZ130*'Insumo 4'!BZ$13</f>
        <v>8.3690354553754828E-2</v>
      </c>
      <c r="CA85" s="35">
        <f>'Población %'!CA130*'Insumo 4'!CA$13</f>
        <v>8.050254982718226E-2</v>
      </c>
      <c r="CB85" s="35">
        <f>'Población %'!CB130*'Insumo 4'!CB$13</f>
        <v>7.6453932851043169E-2</v>
      </c>
      <c r="CC85" s="35">
        <f>'Población %'!CC130*'Insumo 4'!CC$13</f>
        <v>7.1963114563235231E-2</v>
      </c>
      <c r="CD85" s="35">
        <f>'Población %'!CD130*'Insumo 4'!CD$13</f>
        <v>6.6904787889123407E-2</v>
      </c>
      <c r="CE85" s="35">
        <f>'Población %'!CE130*'Insumo 4'!CE$13</f>
        <v>6.206294372133437E-2</v>
      </c>
      <c r="CF85" s="35">
        <f>'Población %'!CF130*'Insumo 4'!CF$13</f>
        <v>5.796298174242951E-2</v>
      </c>
      <c r="CG85" s="35">
        <f>'Población %'!CG130*'Insumo 4'!CG$13</f>
        <v>5.4406512997115915E-2</v>
      </c>
      <c r="CH85" s="35">
        <f>'Población %'!CH130*'Insumo 4'!CH$13</f>
        <v>5.0691944857384375E-2</v>
      </c>
      <c r="CI85" s="35">
        <f>'Población %'!CI130*'Insumo 4'!CI$13</f>
        <v>4.6935101797879131E-2</v>
      </c>
      <c r="CJ85" s="35">
        <f>'Población %'!CJ130*'Insumo 4'!CJ$13</f>
        <v>4.3291255466486434E-2</v>
      </c>
      <c r="CK85" s="35">
        <f>'Población %'!CK130*'Insumo 4'!CK$13</f>
        <v>3.9760749628514731E-2</v>
      </c>
      <c r="CL85" s="35">
        <f>'Población %'!CL130*'Insumo 4'!CL$13</f>
        <v>3.6311724214337177E-2</v>
      </c>
      <c r="CM85" s="35">
        <f>'Población %'!CM130*'Insumo 4'!CM$13</f>
        <v>3.2702559083721043E-2</v>
      </c>
      <c r="CN85" s="35">
        <f>'Población %'!CN130*'Insumo 4'!CN$13</f>
        <v>3.0001844517700632E-2</v>
      </c>
      <c r="CP85" s="40">
        <f t="shared" si="1"/>
        <v>3.0971567522679266</v>
      </c>
    </row>
    <row r="86" spans="1:94" x14ac:dyDescent="0.2">
      <c r="A86">
        <f>'Población %'!A131</f>
        <v>2070</v>
      </c>
      <c r="B86" s="35">
        <f>'Población %'!B131*'Insumo 4'!B$13</f>
        <v>1.4879811564202438E-2</v>
      </c>
      <c r="C86" s="35">
        <f>'Población %'!C131*'Insumo 4'!C$13</f>
        <v>1.9584381720722445E-2</v>
      </c>
      <c r="D86" s="35">
        <f>'Población %'!D131*'Insumo 4'!D$13</f>
        <v>1.2959180121499582E-2</v>
      </c>
      <c r="E86" s="35">
        <f>'Población %'!E131*'Insumo 4'!E$13</f>
        <v>1.493217489951465E-2</v>
      </c>
      <c r="F86" s="35">
        <f>'Población %'!F131*'Insumo 4'!F$13</f>
        <v>1.257587196867312E-2</v>
      </c>
      <c r="G86" s="35">
        <f>'Población %'!G131*'Insumo 4'!G$13</f>
        <v>1.2673469254557349E-2</v>
      </c>
      <c r="H86" s="35">
        <f>'Población %'!H131*'Insumo 4'!H$13</f>
        <v>1.1834442069831157E-2</v>
      </c>
      <c r="I86" s="35">
        <f>'Población %'!I131*'Insumo 4'!I$13</f>
        <v>1.08888624616344E-2</v>
      </c>
      <c r="J86" s="35">
        <f>'Población %'!J131*'Insumo 4'!J$13</f>
        <v>9.9222655621587809E-3</v>
      </c>
      <c r="K86" s="35">
        <f>'Población %'!K131*'Insumo 4'!K$13</f>
        <v>8.8506820955493865E-3</v>
      </c>
      <c r="L86" s="35">
        <f>'Población %'!L131*'Insumo 4'!L$13</f>
        <v>7.7652158625004285E-3</v>
      </c>
      <c r="M86" s="35">
        <f>'Población %'!M131*'Insumo 4'!M$13</f>
        <v>7.0360485419041366E-3</v>
      </c>
      <c r="N86" s="35">
        <f>'Población %'!N131*'Insumo 4'!N$13</f>
        <v>6.6057057481626238E-3</v>
      </c>
      <c r="O86" s="35">
        <f>'Población %'!O131*'Insumo 4'!O$13</f>
        <v>6.2753350803311991E-3</v>
      </c>
      <c r="P86" s="35">
        <f>'Población %'!P131*'Insumo 4'!P$13</f>
        <v>6.2108481934162246E-3</v>
      </c>
      <c r="Q86" s="35">
        <f>'Población %'!Q131*'Insumo 4'!Q$13</f>
        <v>6.3449538147430104E-3</v>
      </c>
      <c r="R86" s="35">
        <f>'Población %'!R131*'Insumo 4'!R$13</f>
        <v>6.4861463650342068E-3</v>
      </c>
      <c r="S86" s="35">
        <f>'Población %'!S131*'Insumo 4'!S$13</f>
        <v>6.6585315074214578E-3</v>
      </c>
      <c r="T86" s="35">
        <f>'Población %'!T131*'Insumo 4'!T$13</f>
        <v>6.898708462230463E-3</v>
      </c>
      <c r="U86" s="35">
        <f>'Población %'!U131*'Insumo 4'!U$13</f>
        <v>7.1771928306664044E-3</v>
      </c>
      <c r="V86" s="35">
        <f>'Población %'!V131*'Insumo 4'!V$13</f>
        <v>7.4810981166740561E-3</v>
      </c>
      <c r="W86" s="35">
        <f>'Población %'!W131*'Insumo 4'!W$13</f>
        <v>7.8055485677924943E-3</v>
      </c>
      <c r="X86" s="35">
        <f>'Población %'!X131*'Insumo 4'!X$13</f>
        <v>7.9388188820039268E-3</v>
      </c>
      <c r="Y86" s="35">
        <f>'Población %'!Y131*'Insumo 4'!Y$13</f>
        <v>8.0873833361863722E-3</v>
      </c>
      <c r="Z86" s="35">
        <f>'Población %'!Z131*'Insumo 4'!Z$13</f>
        <v>8.2747642859425791E-3</v>
      </c>
      <c r="AA86" s="35">
        <f>'Población %'!AA131*'Insumo 4'!AA$13</f>
        <v>8.4562083794711817E-3</v>
      </c>
      <c r="AB86" s="35">
        <f>'Población %'!AB131*'Insumo 4'!AB$13</f>
        <v>8.7208971391012392E-3</v>
      </c>
      <c r="AC86" s="35">
        <f>'Población %'!AC131*'Insumo 4'!AC$13</f>
        <v>9.1484367953730585E-3</v>
      </c>
      <c r="AD86" s="35">
        <f>'Población %'!AD131*'Insumo 4'!AD$13</f>
        <v>9.6173515690672166E-3</v>
      </c>
      <c r="AE86" s="35">
        <f>'Población %'!AE131*'Insumo 4'!AE$13</f>
        <v>1.0100975738859399E-2</v>
      </c>
      <c r="AF86" s="35">
        <f>'Población %'!AF131*'Insumo 4'!AF$13</f>
        <v>1.0725889372480988E-2</v>
      </c>
      <c r="AG86" s="35">
        <f>'Población %'!AG131*'Insumo 4'!AG$13</f>
        <v>1.1369106889498317E-2</v>
      </c>
      <c r="AH86" s="35">
        <f>'Población %'!AH131*'Insumo 4'!AH$13</f>
        <v>1.2036489175405092E-2</v>
      </c>
      <c r="AI86" s="35">
        <f>'Población %'!AI131*'Insumo 4'!AI$13</f>
        <v>1.2876722316835183E-2</v>
      </c>
      <c r="AJ86" s="35">
        <f>'Población %'!AJ131*'Insumo 4'!AJ$13</f>
        <v>1.3774713290699639E-2</v>
      </c>
      <c r="AK86" s="35">
        <f>'Población %'!AK131*'Insumo 4'!AK$13</f>
        <v>1.4698377672907187E-2</v>
      </c>
      <c r="AL86" s="35">
        <f>'Población %'!AL131*'Insumo 4'!AL$13</f>
        <v>1.5830722297388616E-2</v>
      </c>
      <c r="AM86" s="35">
        <f>'Población %'!AM131*'Insumo 4'!AM$13</f>
        <v>1.7325711892982081E-2</v>
      </c>
      <c r="AN86" s="35">
        <f>'Población %'!AN131*'Insumo 4'!AN$13</f>
        <v>1.8763883319874594E-2</v>
      </c>
      <c r="AO86" s="35">
        <f>'Población %'!AO131*'Insumo 4'!AO$13</f>
        <v>2.0180425553315704E-2</v>
      </c>
      <c r="AP86" s="35">
        <f>'Población %'!AP131*'Insumo 4'!AP$13</f>
        <v>2.1754258151193143E-2</v>
      </c>
      <c r="AQ86" s="35">
        <f>'Población %'!AQ131*'Insumo 4'!AQ$13</f>
        <v>2.2985607651631382E-2</v>
      </c>
      <c r="AR86" s="35">
        <f>'Población %'!AR131*'Insumo 4'!AR$13</f>
        <v>2.3824644000471101E-2</v>
      </c>
      <c r="AS86" s="35">
        <f>'Población %'!AS131*'Insumo 4'!AS$13</f>
        <v>2.4955079279393871E-2</v>
      </c>
      <c r="AT86" s="35">
        <f>'Población %'!AT131*'Insumo 4'!AT$13</f>
        <v>2.6500759268642142E-2</v>
      </c>
      <c r="AU86" s="35">
        <f>'Población %'!AU131*'Insumo 4'!AU$13</f>
        <v>2.8024340572569171E-2</v>
      </c>
      <c r="AV86" s="35">
        <f>'Población %'!AV131*'Insumo 4'!AV$13</f>
        <v>3.0301777127106549E-2</v>
      </c>
      <c r="AW86" s="35">
        <f>'Población %'!AW131*'Insumo 4'!AW$13</f>
        <v>3.2493787930764406E-2</v>
      </c>
      <c r="AX86" s="35">
        <f>'Población %'!AX131*'Insumo 4'!AX$13</f>
        <v>3.4010863447304307E-2</v>
      </c>
      <c r="AY86" s="35">
        <f>'Población %'!AY131*'Insumo 4'!AY$13</f>
        <v>3.5001976443898145E-2</v>
      </c>
      <c r="AZ86" s="35">
        <f>'Población %'!AZ131*'Insumo 4'!AZ$13</f>
        <v>3.6284544488535624E-2</v>
      </c>
      <c r="BA86" s="35">
        <f>'Población %'!BA131*'Insumo 4'!BA$13</f>
        <v>3.785569806544016E-2</v>
      </c>
      <c r="BB86" s="35">
        <f>'Población %'!BB131*'Insumo 4'!BB$13</f>
        <v>4.0358801467008973E-2</v>
      </c>
      <c r="BC86" s="35">
        <f>'Población %'!BC131*'Insumo 4'!BC$13</f>
        <v>4.4388130909602808E-2</v>
      </c>
      <c r="BD86" s="35">
        <f>'Población %'!BD131*'Insumo 4'!BD$13</f>
        <v>4.8446214030482632E-2</v>
      </c>
      <c r="BE86" s="35">
        <f>'Población %'!BE131*'Insumo 4'!BE$13</f>
        <v>5.1657403456790159E-2</v>
      </c>
      <c r="BF86" s="35">
        <f>'Población %'!BF131*'Insumo 4'!BF$13</f>
        <v>5.3442270452142664E-2</v>
      </c>
      <c r="BG86" s="35">
        <f>'Población %'!BG131*'Insumo 4'!BG$13</f>
        <v>5.4342708462823713E-2</v>
      </c>
      <c r="BH86" s="35">
        <f>'Población %'!BH131*'Insumo 4'!BH$13</f>
        <v>5.4130440141132538E-2</v>
      </c>
      <c r="BI86" s="35">
        <f>'Población %'!BI131*'Insumo 4'!BI$13</f>
        <v>5.3834149199185125E-2</v>
      </c>
      <c r="BJ86" s="35">
        <f>'Población %'!BJ131*'Insumo 4'!BJ$13</f>
        <v>5.3716708687148854E-2</v>
      </c>
      <c r="BK86" s="35">
        <f>'Población %'!BK131*'Insumo 4'!BK$13</f>
        <v>5.4459239851379342E-2</v>
      </c>
      <c r="BL86" s="35">
        <f>'Población %'!BL131*'Insumo 4'!BL$13</f>
        <v>5.5018523444660357E-2</v>
      </c>
      <c r="BM86" s="35">
        <f>'Población %'!BM131*'Insumo 4'!BM$13</f>
        <v>5.5536746721939395E-2</v>
      </c>
      <c r="BN86" s="35">
        <f>'Población %'!BN131*'Insumo 4'!BN$13</f>
        <v>5.5952042118152114E-2</v>
      </c>
      <c r="BO86" s="35">
        <f>'Población %'!BO131*'Insumo 4'!BO$13</f>
        <v>5.5595513858564899E-2</v>
      </c>
      <c r="BP86" s="35">
        <f>'Población %'!BP131*'Insumo 4'!BP$13</f>
        <v>5.5465753419030171E-2</v>
      </c>
      <c r="BQ86" s="35">
        <f>'Población %'!BQ131*'Insumo 4'!BQ$13</f>
        <v>5.7581963258256222E-2</v>
      </c>
      <c r="BR86" s="35">
        <f>'Población %'!BR131*'Insumo 4'!BR$13</f>
        <v>6.0842773778040524E-2</v>
      </c>
      <c r="BS86" s="35">
        <f>'Población %'!BS131*'Insumo 4'!BS$13</f>
        <v>6.5480952224898872E-2</v>
      </c>
      <c r="BT86" s="35">
        <f>'Población %'!BT131*'Insumo 4'!BT$13</f>
        <v>7.3083052302499507E-2</v>
      </c>
      <c r="BU86" s="35">
        <f>'Población %'!BU131*'Insumo 4'!BU$13</f>
        <v>8.035603107092433E-2</v>
      </c>
      <c r="BV86" s="35">
        <f>'Población %'!BV131*'Insumo 4'!BV$13</f>
        <v>8.5251989616262625E-2</v>
      </c>
      <c r="BW86" s="35">
        <f>'Población %'!BW131*'Insumo 4'!BW$13</f>
        <v>8.828358219051112E-2</v>
      </c>
      <c r="BX86" s="35">
        <f>'Población %'!BX131*'Insumo 4'!BX$13</f>
        <v>8.9258552393369273E-2</v>
      </c>
      <c r="BY86" s="35">
        <f>'Población %'!BY131*'Insumo 4'!BY$13</f>
        <v>8.8025007508895345E-2</v>
      </c>
      <c r="BZ86" s="35">
        <f>'Población %'!BZ131*'Insumo 4'!BZ$13</f>
        <v>8.6465203849955846E-2</v>
      </c>
      <c r="CA86" s="35">
        <f>'Población %'!CA131*'Insumo 4'!CA$13</f>
        <v>8.4032355252617555E-2</v>
      </c>
      <c r="CB86" s="35">
        <f>'Población %'!CB131*'Insumo 4'!CB$13</f>
        <v>8.04896880567222E-2</v>
      </c>
      <c r="CC86" s="35">
        <f>'Población %'!CC131*'Insumo 4'!CC$13</f>
        <v>7.616740590477275E-2</v>
      </c>
      <c r="CD86" s="35">
        <f>'Población %'!CD131*'Insumo 4'!CD$13</f>
        <v>7.1350700504846432E-2</v>
      </c>
      <c r="CE86" s="35">
        <f>'Población %'!CE131*'Insumo 4'!CE$13</f>
        <v>6.5968298734857642E-2</v>
      </c>
      <c r="CF86" s="35">
        <f>'Población %'!CF131*'Insumo 4'!CF$13</f>
        <v>6.086662551809293E-2</v>
      </c>
      <c r="CG86" s="35">
        <f>'Población %'!CG131*'Insumo 4'!CG$13</f>
        <v>5.6560907193471316E-2</v>
      </c>
      <c r="CH86" s="35">
        <f>'Población %'!CH131*'Insumo 4'!CH$13</f>
        <v>5.2823362617296074E-2</v>
      </c>
      <c r="CI86" s="35">
        <f>'Población %'!CI131*'Insumo 4'!CI$13</f>
        <v>4.8914953536039425E-2</v>
      </c>
      <c r="CJ86" s="35">
        <f>'Población %'!CJ131*'Insumo 4'!CJ$13</f>
        <v>4.4960267088512966E-2</v>
      </c>
      <c r="CK86" s="35">
        <f>'Población %'!CK131*'Insumo 4'!CK$13</f>
        <v>4.1109997261055839E-2</v>
      </c>
      <c r="CL86" s="35">
        <f>'Población %'!CL131*'Insumo 4'!CL$13</f>
        <v>3.735377042934427E-2</v>
      </c>
      <c r="CM86" s="35">
        <f>'Población %'!CM131*'Insumo 4'!CM$13</f>
        <v>3.3674529385973526E-2</v>
      </c>
      <c r="CN86" s="35">
        <f>'Población %'!CN131*'Insumo 4'!CN$13</f>
        <v>2.9792123546988226E-2</v>
      </c>
      <c r="CP86" s="40">
        <f t="shared" si="1"/>
        <v>3.1288054285878109</v>
      </c>
    </row>
    <row r="87" spans="1:94" x14ac:dyDescent="0.2">
      <c r="A87">
        <f>'Población %'!A132</f>
        <v>2071</v>
      </c>
      <c r="B87" s="35">
        <f>'Población %'!B132*'Insumo 4'!B$13</f>
        <v>1.4765743741738734E-2</v>
      </c>
      <c r="C87" s="35">
        <f>'Población %'!C132*'Insumo 4'!C$13</f>
        <v>1.944836579121809E-2</v>
      </c>
      <c r="D87" s="35">
        <f>'Población %'!D132*'Insumo 4'!D$13</f>
        <v>1.2861653378928492E-2</v>
      </c>
      <c r="E87" s="35">
        <f>'Población %'!E132*'Insumo 4'!E$13</f>
        <v>1.4811480904456368E-2</v>
      </c>
      <c r="F87" s="35">
        <f>'Población %'!F132*'Insumo 4'!F$13</f>
        <v>1.2468104494882929E-2</v>
      </c>
      <c r="G87" s="35">
        <f>'Población %'!G132*'Insumo 4'!G$13</f>
        <v>1.2559333476077199E-2</v>
      </c>
      <c r="H87" s="35">
        <f>'Población %'!H132*'Insumo 4'!H$13</f>
        <v>1.1723625928600654E-2</v>
      </c>
      <c r="I87" s="35">
        <f>'Población %'!I132*'Insumo 4'!I$13</f>
        <v>1.0784662772133302E-2</v>
      </c>
      <c r="J87" s="35">
        <f>'Población %'!J132*'Insumo 4'!J$13</f>
        <v>9.8242052804062632E-3</v>
      </c>
      <c r="K87" s="35">
        <f>'Población %'!K132*'Insumo 4'!K$13</f>
        <v>8.7589323459443241E-3</v>
      </c>
      <c r="L87" s="35">
        <f>'Población %'!L132*'Insumo 4'!L$13</f>
        <v>7.6787289490083946E-3</v>
      </c>
      <c r="M87" s="35">
        <f>'Población %'!M132*'Insumo 4'!M$13</f>
        <v>6.9517017017257281E-3</v>
      </c>
      <c r="N87" s="35">
        <f>'Población %'!N132*'Insumo 4'!N$13</f>
        <v>6.5304392614283224E-3</v>
      </c>
      <c r="O87" s="35">
        <f>'Población %'!O132*'Insumo 4'!O$13</f>
        <v>6.2124602848281285E-3</v>
      </c>
      <c r="P87" s="35">
        <f>'Población %'!P132*'Insumo 4'!P$13</f>
        <v>6.1551262256381439E-3</v>
      </c>
      <c r="Q87" s="35">
        <f>'Población %'!Q132*'Insumo 4'!Q$13</f>
        <v>6.2869984363159897E-3</v>
      </c>
      <c r="R87" s="35">
        <f>'Población %'!R132*'Insumo 4'!R$13</f>
        <v>6.4264977251624594E-3</v>
      </c>
      <c r="S87" s="35">
        <f>'Población %'!S132*'Insumo 4'!S$13</f>
        <v>6.6010433331363397E-3</v>
      </c>
      <c r="T87" s="35">
        <f>'Población %'!T132*'Insumo 4'!T$13</f>
        <v>6.8450529236000158E-3</v>
      </c>
      <c r="U87" s="35">
        <f>'Población %'!U132*'Insumo 4'!U$13</f>
        <v>7.1266824310388804E-3</v>
      </c>
      <c r="V87" s="35">
        <f>'Población %'!V132*'Insumo 4'!V$13</f>
        <v>7.431629103039683E-3</v>
      </c>
      <c r="W87" s="35">
        <f>'Población %'!W132*'Insumo 4'!W$13</f>
        <v>7.7573497643204647E-3</v>
      </c>
      <c r="X87" s="35">
        <f>'Población %'!X132*'Insumo 4'!X$13</f>
        <v>7.8921020361270681E-3</v>
      </c>
      <c r="Y87" s="35">
        <f>'Población %'!Y132*'Insumo 4'!Y$13</f>
        <v>8.0409697127339641E-3</v>
      </c>
      <c r="Z87" s="35">
        <f>'Población %'!Z132*'Insumo 4'!Z$13</f>
        <v>8.2282705279178893E-3</v>
      </c>
      <c r="AA87" s="35">
        <f>'Población %'!AA132*'Insumo 4'!AA$13</f>
        <v>8.4108607968353989E-3</v>
      </c>
      <c r="AB87" s="35">
        <f>'Población %'!AB132*'Insumo 4'!AB$13</f>
        <v>8.6758820123885461E-3</v>
      </c>
      <c r="AC87" s="35">
        <f>'Población %'!AC132*'Insumo 4'!AC$13</f>
        <v>9.0989762572465348E-3</v>
      </c>
      <c r="AD87" s="35">
        <f>'Población %'!AD132*'Insumo 4'!AD$13</f>
        <v>9.5608928029718553E-3</v>
      </c>
      <c r="AE87" s="35">
        <f>'Población %'!AE132*'Insumo 4'!AE$13</f>
        <v>1.0036867994344166E-2</v>
      </c>
      <c r="AF87" s="35">
        <f>'Población %'!AF132*'Insumo 4'!AF$13</f>
        <v>1.0656411988731343E-2</v>
      </c>
      <c r="AG87" s="35">
        <f>'Población %'!AG132*'Insumo 4'!AG$13</f>
        <v>1.1294564687622374E-2</v>
      </c>
      <c r="AH87" s="35">
        <f>'Población %'!AH132*'Insumo 4'!AH$13</f>
        <v>1.1944879789268096E-2</v>
      </c>
      <c r="AI87" s="35">
        <f>'Población %'!AI132*'Insumo 4'!AI$13</f>
        <v>1.2759011689847185E-2</v>
      </c>
      <c r="AJ87" s="35">
        <f>'Población %'!AJ132*'Insumo 4'!AJ$13</f>
        <v>1.3632699809930432E-2</v>
      </c>
      <c r="AK87" s="35">
        <f>'Población %'!AK132*'Insumo 4'!AK$13</f>
        <v>1.4544342794840393E-2</v>
      </c>
      <c r="AL87" s="35">
        <f>'Población %'!AL132*'Insumo 4'!AL$13</f>
        <v>1.56623058833486E-2</v>
      </c>
      <c r="AM87" s="35">
        <f>'Población %'!AM132*'Insumo 4'!AM$13</f>
        <v>1.7130337149743761E-2</v>
      </c>
      <c r="AN87" s="35">
        <f>'Población %'!AN132*'Insumo 4'!AN$13</f>
        <v>1.8539691066441013E-2</v>
      </c>
      <c r="AO87" s="35">
        <f>'Población %'!AO132*'Insumo 4'!AO$13</f>
        <v>1.9934002109844685E-2</v>
      </c>
      <c r="AP87" s="35">
        <f>'Población %'!AP132*'Insumo 4'!AP$13</f>
        <v>2.1497629382671052E-2</v>
      </c>
      <c r="AQ87" s="35">
        <f>'Población %'!AQ132*'Insumo 4'!AQ$13</f>
        <v>2.2727710470121815E-2</v>
      </c>
      <c r="AR87" s="35">
        <f>'Población %'!AR132*'Insumo 4'!AR$13</f>
        <v>2.3561166231813417E-2</v>
      </c>
      <c r="AS87" s="35">
        <f>'Población %'!AS132*'Insumo 4'!AS$13</f>
        <v>2.4682140917958305E-2</v>
      </c>
      <c r="AT87" s="35">
        <f>'Población %'!AT132*'Insumo 4'!AT$13</f>
        <v>2.6226275259707707E-2</v>
      </c>
      <c r="AU87" s="35">
        <f>'Población %'!AU132*'Insumo 4'!AU$13</f>
        <v>2.7764837769743211E-2</v>
      </c>
      <c r="AV87" s="35">
        <f>'Población %'!AV132*'Insumo 4'!AV$13</f>
        <v>3.0051518463028146E-2</v>
      </c>
      <c r="AW87" s="35">
        <f>'Población %'!AW132*'Insumo 4'!AW$13</f>
        <v>3.2292042026601339E-2</v>
      </c>
      <c r="AX87" s="35">
        <f>'Población %'!AX132*'Insumo 4'!AX$13</f>
        <v>3.3887912834658383E-2</v>
      </c>
      <c r="AY87" s="35">
        <f>'Población %'!AY132*'Insumo 4'!AY$13</f>
        <v>3.4952646272491512E-2</v>
      </c>
      <c r="AZ87" s="35">
        <f>'Población %'!AZ132*'Insumo 4'!AZ$13</f>
        <v>3.6258503305096695E-2</v>
      </c>
      <c r="BA87" s="35">
        <f>'Población %'!BA132*'Insumo 4'!BA$13</f>
        <v>3.7838489734794048E-2</v>
      </c>
      <c r="BB87" s="35">
        <f>'Población %'!BB132*'Insumo 4'!BB$13</f>
        <v>4.0489036319876992E-2</v>
      </c>
      <c r="BC87" s="35">
        <f>'Población %'!BC132*'Insumo 4'!BC$13</f>
        <v>4.4755273119338128E-2</v>
      </c>
      <c r="BD87" s="35">
        <f>'Población %'!BD132*'Insumo 4'!BD$13</f>
        <v>4.9005975129386779E-2</v>
      </c>
      <c r="BE87" s="35">
        <f>'Población %'!BE132*'Insumo 4'!BE$13</f>
        <v>5.2257728173486173E-2</v>
      </c>
      <c r="BF87" s="35">
        <f>'Población %'!BF132*'Insumo 4'!BF$13</f>
        <v>5.4101811798499745E-2</v>
      </c>
      <c r="BG87" s="35">
        <f>'Población %'!BG132*'Insumo 4'!BG$13</f>
        <v>5.4889225069513131E-2</v>
      </c>
      <c r="BH87" s="35">
        <f>'Población %'!BH132*'Insumo 4'!BH$13</f>
        <v>5.4449324952151115E-2</v>
      </c>
      <c r="BI87" s="35">
        <f>'Población %'!BI132*'Insumo 4'!BI$13</f>
        <v>5.3990130049778602E-2</v>
      </c>
      <c r="BJ87" s="35">
        <f>'Población %'!BJ132*'Insumo 4'!BJ$13</f>
        <v>5.3854492119751358E-2</v>
      </c>
      <c r="BK87" s="35">
        <f>'Población %'!BK132*'Insumo 4'!BK$13</f>
        <v>5.4525914881499341E-2</v>
      </c>
      <c r="BL87" s="35">
        <f>'Población %'!BL132*'Insumo 4'!BL$13</f>
        <v>5.5070241547271366E-2</v>
      </c>
      <c r="BM87" s="35">
        <f>'Población %'!BM132*'Insumo 4'!BM$13</f>
        <v>5.5610405903747738E-2</v>
      </c>
      <c r="BN87" s="35">
        <f>'Población %'!BN132*'Insumo 4'!BN$13</f>
        <v>5.5992479378365094E-2</v>
      </c>
      <c r="BO87" s="35">
        <f>'Población %'!BO132*'Insumo 4'!BO$13</f>
        <v>5.5627744523690563E-2</v>
      </c>
      <c r="BP87" s="35">
        <f>'Población %'!BP132*'Insumo 4'!BP$13</f>
        <v>5.5633836391684885E-2</v>
      </c>
      <c r="BQ87" s="35">
        <f>'Población %'!BQ132*'Insumo 4'!BQ$13</f>
        <v>5.7130979097421181E-2</v>
      </c>
      <c r="BR87" s="35">
        <f>'Población %'!BR132*'Insumo 4'!BR$13</f>
        <v>5.9378955488478047E-2</v>
      </c>
      <c r="BS87" s="35">
        <f>'Población %'!BS132*'Insumo 4'!BS$13</f>
        <v>6.3357540533967818E-2</v>
      </c>
      <c r="BT87" s="35">
        <f>'Población %'!BT132*'Insumo 4'!BT$13</f>
        <v>7.0957994754704545E-2</v>
      </c>
      <c r="BU87" s="35">
        <f>'Población %'!BU132*'Insumo 4'!BU$13</f>
        <v>7.8024365496279946E-2</v>
      </c>
      <c r="BV87" s="35">
        <f>'Población %'!BV132*'Insumo 4'!BV$13</f>
        <v>8.3893656143610246E-2</v>
      </c>
      <c r="BW87" s="35">
        <f>'Población %'!BW132*'Insumo 4'!BW$13</f>
        <v>8.8673552123493163E-2</v>
      </c>
      <c r="BX87" s="35">
        <f>'Población %'!BX132*'Insumo 4'!BX$13</f>
        <v>9.0961937191708822E-2</v>
      </c>
      <c r="BY87" s="35">
        <f>'Población %'!BY132*'Insumo 4'!BY$13</f>
        <v>8.9628018378064542E-2</v>
      </c>
      <c r="BZ87" s="35">
        <f>'Población %'!BZ132*'Insumo 4'!BZ$13</f>
        <v>8.8105433981408576E-2</v>
      </c>
      <c r="CA87" s="35">
        <f>'Población %'!CA132*'Insumo 4'!CA$13</f>
        <v>8.6256436029887071E-2</v>
      </c>
      <c r="CB87" s="35">
        <f>'Población %'!CB132*'Insumo 4'!CB$13</f>
        <v>8.3399111319879385E-2</v>
      </c>
      <c r="CC87" s="35">
        <f>'Población %'!CC132*'Insumo 4'!CC$13</f>
        <v>7.9531782376344423E-2</v>
      </c>
      <c r="CD87" s="35">
        <f>'Población %'!CD132*'Insumo 4'!CD$13</f>
        <v>7.4848226920869759E-2</v>
      </c>
      <c r="CE87" s="35">
        <f>'Población %'!CE132*'Insumo 4'!CE$13</f>
        <v>6.9677844940513753E-2</v>
      </c>
      <c r="CF87" s="35">
        <f>'Población %'!CF132*'Insumo 4'!CF$13</f>
        <v>6.4026122702308258E-2</v>
      </c>
      <c r="CG87" s="35">
        <f>'Población %'!CG132*'Insumo 4'!CG$13</f>
        <v>5.874381122634733E-2</v>
      </c>
      <c r="CH87" s="35">
        <f>'Población %'!CH132*'Insumo 4'!CH$13</f>
        <v>5.4320381051375391E-2</v>
      </c>
      <c r="CI87" s="35">
        <f>'Población %'!CI132*'Insumo 4'!CI$13</f>
        <v>5.0476395291730654E-2</v>
      </c>
      <c r="CJ87" s="35">
        <f>'Población %'!CJ132*'Insumo 4'!CJ$13</f>
        <v>4.6384759354121931E-2</v>
      </c>
      <c r="CK87" s="35">
        <f>'Población %'!CK132*'Insumo 4'!CK$13</f>
        <v>4.2433422985840852E-2</v>
      </c>
      <c r="CL87" s="35">
        <f>'Población %'!CL132*'Insumo 4'!CL$13</f>
        <v>3.8674407234995767E-2</v>
      </c>
      <c r="CM87" s="35">
        <f>'Población %'!CM132*'Insumo 4'!CM$13</f>
        <v>3.4792295045139657E-2</v>
      </c>
      <c r="CN87" s="35">
        <f>'Población %'!CN132*'Insumo 4'!CN$13</f>
        <v>3.0784720074524392E-2</v>
      </c>
      <c r="CP87" s="40">
        <f t="shared" si="1"/>
        <v>3.1525095291335559</v>
      </c>
    </row>
    <row r="88" spans="1:94" x14ac:dyDescent="0.2">
      <c r="A88">
        <f>'Población %'!A133</f>
        <v>2072</v>
      </c>
      <c r="B88" s="35">
        <f>'Población %'!B133*'Insumo 4'!B$13</f>
        <v>1.4656396067115354E-2</v>
      </c>
      <c r="C88" s="35">
        <f>'Población %'!C133*'Insumo 4'!C$13</f>
        <v>1.9279005679438185E-2</v>
      </c>
      <c r="D88" s="35">
        <f>'Población %'!D133*'Insumo 4'!D$13</f>
        <v>1.2769101148510651E-2</v>
      </c>
      <c r="E88" s="35">
        <f>'Población %'!E133*'Insumo 4'!E$13</f>
        <v>1.4698886891469389E-2</v>
      </c>
      <c r="F88" s="35">
        <f>'Población %'!F133*'Insumo 4'!F$13</f>
        <v>1.2368907258561797E-2</v>
      </c>
      <c r="G88" s="35">
        <f>'Población %'!G133*'Insumo 4'!G$13</f>
        <v>1.2455351838254268E-2</v>
      </c>
      <c r="H88" s="35">
        <f>'Población %'!H133*'Insumo 4'!H$13</f>
        <v>1.162233716828389E-2</v>
      </c>
      <c r="I88" s="35">
        <f>'Población %'!I133*'Insumo 4'!I$13</f>
        <v>1.0688239601308864E-2</v>
      </c>
      <c r="J88" s="35">
        <f>'Población %'!J133*'Insumo 4'!J$13</f>
        <v>9.7372271388925132E-3</v>
      </c>
      <c r="K88" s="35">
        <f>'Población %'!K133*'Insumo 4'!K$13</f>
        <v>8.6816508063989259E-3</v>
      </c>
      <c r="L88" s="35">
        <f>'Población %'!L133*'Insumo 4'!L$13</f>
        <v>7.6087241682351002E-3</v>
      </c>
      <c r="M88" s="35">
        <f>'Población %'!M133*'Insumo 4'!M$13</f>
        <v>6.8826095401325268E-3</v>
      </c>
      <c r="N88" s="35">
        <f>'Población %'!N133*'Insumo 4'!N$13</f>
        <v>6.4599418018459953E-3</v>
      </c>
      <c r="O88" s="35">
        <f>'Población %'!O133*'Insumo 4'!O$13</f>
        <v>6.1478188757148836E-3</v>
      </c>
      <c r="P88" s="35">
        <f>'Población %'!P133*'Insumo 4'!P$13</f>
        <v>6.0977509433242814E-3</v>
      </c>
      <c r="Q88" s="35">
        <f>'Población %'!Q133*'Insumo 4'!Q$13</f>
        <v>6.233656577113225E-3</v>
      </c>
      <c r="R88" s="35">
        <f>'Población %'!R133*'Insumo 4'!R$13</f>
        <v>6.3706697748606642E-3</v>
      </c>
      <c r="S88" s="35">
        <f>'Población %'!S133*'Insumo 4'!S$13</f>
        <v>6.5430347698323113E-3</v>
      </c>
      <c r="T88" s="35">
        <f>'Población %'!T133*'Insumo 4'!T$13</f>
        <v>6.7872280644045938E-3</v>
      </c>
      <c r="U88" s="35">
        <f>'Población %'!U133*'Insumo 4'!U$13</f>
        <v>7.0708376080416318E-3</v>
      </c>
      <c r="V88" s="35">
        <f>'Población %'!V133*'Insumo 4'!V$13</f>
        <v>7.377650078989227E-3</v>
      </c>
      <c r="W88" s="35">
        <f>'Población %'!W133*'Insumo 4'!W$13</f>
        <v>7.7039120025300459E-3</v>
      </c>
      <c r="X88" s="35">
        <f>'Población %'!X133*'Insumo 4'!X$13</f>
        <v>7.8405644187546503E-3</v>
      </c>
      <c r="Y88" s="35">
        <f>'Población %'!Y133*'Insumo 4'!Y$13</f>
        <v>7.9901480257158763E-3</v>
      </c>
      <c r="Z88" s="35">
        <f>'Población %'!Z133*'Insumo 4'!Z$13</f>
        <v>8.1770420976197342E-3</v>
      </c>
      <c r="AA88" s="35">
        <f>'Población %'!AA133*'Insumo 4'!AA$13</f>
        <v>8.3593345788143952E-3</v>
      </c>
      <c r="AB88" s="35">
        <f>'Población %'!AB133*'Insumo 4'!AB$13</f>
        <v>8.6245342776345244E-3</v>
      </c>
      <c r="AC88" s="35">
        <f>'Población %'!AC133*'Insumo 4'!AC$13</f>
        <v>9.0469164780776837E-3</v>
      </c>
      <c r="AD88" s="35">
        <f>'Población %'!AD133*'Insumo 4'!AD$13</f>
        <v>9.5043459092188105E-3</v>
      </c>
      <c r="AE88" s="35">
        <f>'Población %'!AE133*'Insumo 4'!AE$13</f>
        <v>9.9732049031824102E-3</v>
      </c>
      <c r="AF88" s="35">
        <f>'Población %'!AF133*'Insumo 4'!AF$13</f>
        <v>1.0584277994567215E-2</v>
      </c>
      <c r="AG88" s="35">
        <f>'Población %'!AG133*'Insumo 4'!AG$13</f>
        <v>1.1217223679981026E-2</v>
      </c>
      <c r="AH88" s="35">
        <f>'Población %'!AH133*'Insumo 4'!AH$13</f>
        <v>1.1862255235832531E-2</v>
      </c>
      <c r="AI88" s="35">
        <f>'Población %'!AI133*'Insumo 4'!AI$13</f>
        <v>1.2658623764197388E-2</v>
      </c>
      <c r="AJ88" s="35">
        <f>'Población %'!AJ133*'Insumo 4'!AJ$13</f>
        <v>1.350611512734138E-2</v>
      </c>
      <c r="AK88" s="35">
        <f>'Población %'!AK133*'Insumo 4'!AK$13</f>
        <v>1.4393925240572531E-2</v>
      </c>
      <c r="AL88" s="35">
        <f>'Población %'!AL133*'Insumo 4'!AL$13</f>
        <v>1.5497944204164404E-2</v>
      </c>
      <c r="AM88" s="35">
        <f>'Población %'!AM133*'Insumo 4'!AM$13</f>
        <v>1.6948608914295771E-2</v>
      </c>
      <c r="AN88" s="35">
        <f>'Población %'!AN133*'Insumo 4'!AN$13</f>
        <v>1.8330946116549778E-2</v>
      </c>
      <c r="AO88" s="35">
        <f>'Población %'!AO133*'Insumo 4'!AO$13</f>
        <v>1.9695409544611017E-2</v>
      </c>
      <c r="AP88" s="35">
        <f>'Población %'!AP133*'Insumo 4'!AP$13</f>
        <v>2.1234477951337035E-2</v>
      </c>
      <c r="AQ88" s="35">
        <f>'Población %'!AQ133*'Insumo 4'!AQ$13</f>
        <v>2.2460258795250831E-2</v>
      </c>
      <c r="AR88" s="35">
        <f>'Población %'!AR133*'Insumo 4'!AR$13</f>
        <v>2.3298255908992031E-2</v>
      </c>
      <c r="AS88" s="35">
        <f>'Población %'!AS133*'Insumo 4'!AS$13</f>
        <v>2.4410484978665901E-2</v>
      </c>
      <c r="AT88" s="35">
        <f>'Población %'!AT133*'Insumo 4'!AT$13</f>
        <v>2.5940600347519219E-2</v>
      </c>
      <c r="AU88" s="35">
        <f>'Población %'!AU133*'Insumo 4'!AU$13</f>
        <v>2.7478322686272868E-2</v>
      </c>
      <c r="AV88" s="35">
        <f>'Población %'!AV133*'Insumo 4'!AV$13</f>
        <v>2.9775351253087039E-2</v>
      </c>
      <c r="AW88" s="35">
        <f>'Población %'!AW133*'Insumo 4'!AW$13</f>
        <v>3.2028592665445992E-2</v>
      </c>
      <c r="AX88" s="35">
        <f>'Población %'!AX133*'Insumo 4'!AX$13</f>
        <v>3.3682066646370988E-2</v>
      </c>
      <c r="AY88" s="35">
        <f>'Población %'!AY133*'Insumo 4'!AY$13</f>
        <v>3.4832217619541563E-2</v>
      </c>
      <c r="AZ88" s="35">
        <f>'Población %'!AZ133*'Insumo 4'!AZ$13</f>
        <v>3.6215169539388303E-2</v>
      </c>
      <c r="BA88" s="35">
        <f>'Población %'!BA133*'Insumo 4'!BA$13</f>
        <v>3.7819980952869883E-2</v>
      </c>
      <c r="BB88" s="35">
        <f>'Población %'!BB133*'Insumo 4'!BB$13</f>
        <v>4.0481334945844431E-2</v>
      </c>
      <c r="BC88" s="35">
        <f>'Población %'!BC133*'Insumo 4'!BC$13</f>
        <v>4.4911742702755317E-2</v>
      </c>
      <c r="BD88" s="35">
        <f>'Población %'!BD133*'Insumo 4'!BD$13</f>
        <v>4.9425707256686817E-2</v>
      </c>
      <c r="BE88" s="35">
        <f>'Población %'!BE133*'Insumo 4'!BE$13</f>
        <v>5.2877148865639025E-2</v>
      </c>
      <c r="BF88" s="35">
        <f>'Población %'!BF133*'Insumo 4'!BF$13</f>
        <v>5.4748761273307453E-2</v>
      </c>
      <c r="BG88" s="35">
        <f>'Población %'!BG133*'Insumo 4'!BG$13</f>
        <v>5.5588121947533216E-2</v>
      </c>
      <c r="BH88" s="35">
        <f>'Población %'!BH133*'Insumo 4'!BH$13</f>
        <v>5.5020339759619417E-2</v>
      </c>
      <c r="BI88" s="35">
        <f>'Población %'!BI133*'Insumo 4'!BI$13</f>
        <v>5.433079020085417E-2</v>
      </c>
      <c r="BJ88" s="35">
        <f>'Población %'!BJ133*'Insumo 4'!BJ$13</f>
        <v>5.4034055948002264E-2</v>
      </c>
      <c r="BK88" s="35">
        <f>'Población %'!BK133*'Insumo 4'!BK$13</f>
        <v>5.4694206459417243E-2</v>
      </c>
      <c r="BL88" s="35">
        <f>'Población %'!BL133*'Insumo 4'!BL$13</f>
        <v>5.5169919698473714E-2</v>
      </c>
      <c r="BM88" s="35">
        <f>'Población %'!BM133*'Insumo 4'!BM$13</f>
        <v>5.5696428902182363E-2</v>
      </c>
      <c r="BN88" s="35">
        <f>'Población %'!BN133*'Insumo 4'!BN$13</f>
        <v>5.6100825595626867E-2</v>
      </c>
      <c r="BO88" s="35">
        <f>'Población %'!BO133*'Insumo 4'!BO$13</f>
        <v>5.5703536330762395E-2</v>
      </c>
      <c r="BP88" s="35">
        <f>'Población %'!BP133*'Insumo 4'!BP$13</f>
        <v>5.5707154314684204E-2</v>
      </c>
      <c r="BQ88" s="35">
        <f>'Población %'!BQ133*'Insumo 4'!BQ$13</f>
        <v>5.7349165432840597E-2</v>
      </c>
      <c r="BR88" s="35">
        <f>'Población %'!BR133*'Insumo 4'!BR$13</f>
        <v>5.8971341889952081E-2</v>
      </c>
      <c r="BS88" s="35">
        <f>'Población %'!BS133*'Insumo 4'!BS$13</f>
        <v>6.1905066335998168E-2</v>
      </c>
      <c r="BT88" s="35">
        <f>'Población %'!BT133*'Insumo 4'!BT$13</f>
        <v>6.8745100593334094E-2</v>
      </c>
      <c r="BU88" s="35">
        <f>'Población %'!BU133*'Insumo 4'!BU$13</f>
        <v>7.585103847360726E-2</v>
      </c>
      <c r="BV88" s="35">
        <f>'Población %'!BV133*'Insumo 4'!BV$13</f>
        <v>8.1555868629266309E-2</v>
      </c>
      <c r="BW88" s="35">
        <f>'Población %'!BW133*'Insumo 4'!BW$13</f>
        <v>8.7388317499817431E-2</v>
      </c>
      <c r="BX88" s="35">
        <f>'Población %'!BX133*'Insumo 4'!BX$13</f>
        <v>9.1542013253057927E-2</v>
      </c>
      <c r="BY88" s="35">
        <f>'Población %'!BY133*'Insumo 4'!BY$13</f>
        <v>9.1555799892245104E-2</v>
      </c>
      <c r="BZ88" s="35">
        <f>'Población %'!BZ133*'Insumo 4'!BZ$13</f>
        <v>8.992870384050175E-2</v>
      </c>
      <c r="CA88" s="35">
        <f>'Población %'!CA133*'Insumo 4'!CA$13</f>
        <v>8.8114200487608291E-2</v>
      </c>
      <c r="CB88" s="35">
        <f>'Población %'!CB133*'Insumo 4'!CB$13</f>
        <v>8.5832974706173154E-2</v>
      </c>
      <c r="CC88" s="35">
        <f>'Población %'!CC133*'Insumo 4'!CC$13</f>
        <v>8.2637400208726744E-2</v>
      </c>
      <c r="CD88" s="35">
        <f>'Población %'!CD133*'Insumo 4'!CD$13</f>
        <v>7.8389150748826075E-2</v>
      </c>
      <c r="CE88" s="35">
        <f>'Población %'!CE133*'Insumo 4'!CE$13</f>
        <v>7.3335223527578222E-2</v>
      </c>
      <c r="CF88" s="35">
        <f>'Población %'!CF133*'Insumo 4'!CF$13</f>
        <v>6.7878129399389336E-2</v>
      </c>
      <c r="CG88" s="35">
        <f>'Población %'!CG133*'Insumo 4'!CG$13</f>
        <v>6.2014803487146088E-2</v>
      </c>
      <c r="CH88" s="35">
        <f>'Población %'!CH133*'Insumo 4'!CH$13</f>
        <v>5.6578136916642749E-2</v>
      </c>
      <c r="CI88" s="35">
        <f>'Población %'!CI133*'Insumo 4'!CI$13</f>
        <v>5.2010242242898318E-2</v>
      </c>
      <c r="CJ88" s="35">
        <f>'Población %'!CJ133*'Insumo 4'!CJ$13</f>
        <v>4.8040757994756426E-2</v>
      </c>
      <c r="CK88" s="35">
        <f>'Población %'!CK133*'Insumo 4'!CK$13</f>
        <v>4.3743682539560264E-2</v>
      </c>
      <c r="CL88" s="35">
        <f>'Población %'!CL133*'Insumo 4'!CL$13</f>
        <v>3.9769473637286605E-2</v>
      </c>
      <c r="CM88" s="35">
        <f>'Población %'!CM133*'Insumo 4'!CM$13</f>
        <v>3.6088704770491233E-2</v>
      </c>
      <c r="CN88" s="35">
        <f>'Población %'!CN133*'Insumo 4'!CN$13</f>
        <v>3.208074733901977E-2</v>
      </c>
      <c r="CP88" s="40">
        <f t="shared" si="1"/>
        <v>3.1774242557072432</v>
      </c>
    </row>
    <row r="89" spans="1:94" x14ac:dyDescent="0.2">
      <c r="A89">
        <f>'Población %'!A134</f>
        <v>2073</v>
      </c>
      <c r="B89" s="35">
        <f>'Población %'!B134*'Insumo 4'!B$13</f>
        <v>1.4551507166449726E-2</v>
      </c>
      <c r="C89" s="35">
        <f>'Población %'!C134*'Insumo 4'!C$13</f>
        <v>1.9136151265101001E-2</v>
      </c>
      <c r="D89" s="35">
        <f>'Población %'!D134*'Insumo 4'!D$13</f>
        <v>1.2653349307256846E-2</v>
      </c>
      <c r="E89" s="35">
        <f>'Población %'!E134*'Insumo 4'!E$13</f>
        <v>1.4588887470736535E-2</v>
      </c>
      <c r="F89" s="35">
        <f>'Población %'!F134*'Insumo 4'!F$13</f>
        <v>1.2273515922822406E-2</v>
      </c>
      <c r="G89" s="35">
        <f>'Población %'!G134*'Insumo 4'!G$13</f>
        <v>1.2356805538965362E-2</v>
      </c>
      <c r="H89" s="35">
        <f>'Población %'!H134*'Insumo 4'!H$13</f>
        <v>1.1528545051411772E-2</v>
      </c>
      <c r="I89" s="35">
        <f>'Población %'!I134*'Insumo 4'!I$13</f>
        <v>1.0599664385547243E-2</v>
      </c>
      <c r="J89" s="35">
        <f>'Población %'!J134*'Insumo 4'!J$13</f>
        <v>9.6540092649423422E-3</v>
      </c>
      <c r="K89" s="35">
        <f>'Población %'!K134*'Insumo 4'!K$13</f>
        <v>8.610365357528597E-3</v>
      </c>
      <c r="L89" s="35">
        <f>'Población %'!L134*'Insumo 4'!L$13</f>
        <v>7.5492589650256086E-3</v>
      </c>
      <c r="M89" s="35">
        <f>'Población %'!M134*'Insumo 4'!M$13</f>
        <v>6.8281403437027953E-3</v>
      </c>
      <c r="N89" s="35">
        <f>'Población %'!N134*'Insumo 4'!N$13</f>
        <v>6.4032926968033014E-3</v>
      </c>
      <c r="O89" s="35">
        <f>'Población %'!O134*'Insumo 4'!O$13</f>
        <v>6.088614769376232E-3</v>
      </c>
      <c r="P89" s="35">
        <f>'Población %'!P134*'Insumo 4'!P$13</f>
        <v>6.0402493100279548E-3</v>
      </c>
      <c r="Q89" s="35">
        <f>'Población %'!Q134*'Insumo 4'!Q$13</f>
        <v>6.1797794104758649E-3</v>
      </c>
      <c r="R89" s="35">
        <f>'Población %'!R134*'Insumo 4'!R$13</f>
        <v>6.3195720143752751E-3</v>
      </c>
      <c r="S89" s="35">
        <f>'Población %'!S134*'Insumo 4'!S$13</f>
        <v>6.4889599258035032E-3</v>
      </c>
      <c r="T89" s="35">
        <f>'Población %'!T134*'Insumo 4'!T$13</f>
        <v>6.7300824908609709E-3</v>
      </c>
      <c r="U89" s="35">
        <f>'Población %'!U134*'Insumo 4'!U$13</f>
        <v>7.0123093926561884E-3</v>
      </c>
      <c r="V89" s="35">
        <f>'Población %'!V134*'Insumo 4'!V$13</f>
        <v>7.3189138525468151E-3</v>
      </c>
      <c r="W89" s="35">
        <f>'Población %'!W134*'Insumo 4'!W$13</f>
        <v>7.6455545365995935E-3</v>
      </c>
      <c r="X89" s="35">
        <f>'Población %'!X134*'Insumo 4'!X$13</f>
        <v>7.7835904168523928E-3</v>
      </c>
      <c r="Y89" s="35">
        <f>'Población %'!Y134*'Insumo 4'!Y$13</f>
        <v>7.934544917617737E-3</v>
      </c>
      <c r="Z89" s="35">
        <f>'Población %'!Z134*'Insumo 4'!Z$13</f>
        <v>8.1214358577346886E-3</v>
      </c>
      <c r="AA89" s="35">
        <f>'Población %'!AA134*'Insumo 4'!AA$13</f>
        <v>8.3025989960421476E-3</v>
      </c>
      <c r="AB89" s="35">
        <f>'Población %'!AB134*'Insumo 4'!AB$13</f>
        <v>8.5666840941579486E-3</v>
      </c>
      <c r="AC89" s="35">
        <f>'Población %'!AC134*'Insumo 4'!AC$13</f>
        <v>8.9879482134437028E-3</v>
      </c>
      <c r="AD89" s="35">
        <f>'Población %'!AD134*'Insumo 4'!AD$13</f>
        <v>9.4439603060344074E-3</v>
      </c>
      <c r="AE89" s="35">
        <f>'Población %'!AE134*'Insumo 4'!AE$13</f>
        <v>9.9084526177490168E-3</v>
      </c>
      <c r="AF89" s="35">
        <f>'Población %'!AF134*'Insumo 4'!AF$13</f>
        <v>1.0511883483008804E-2</v>
      </c>
      <c r="AG89" s="35">
        <f>'Población %'!AG134*'Insumo 4'!AG$13</f>
        <v>1.1136300434901701E-2</v>
      </c>
      <c r="AH89" s="35">
        <f>'Población %'!AH134*'Insumo 4'!AH$13</f>
        <v>1.1775694763583314E-2</v>
      </c>
      <c r="AI89" s="35">
        <f>'Población %'!AI134*'Insumo 4'!AI$13</f>
        <v>1.2565692623309971E-2</v>
      </c>
      <c r="AJ89" s="35">
        <f>'Población %'!AJ134*'Insumo 4'!AJ$13</f>
        <v>1.3395545016414014E-2</v>
      </c>
      <c r="AK89" s="35">
        <f>'Población %'!AK134*'Insumo 4'!AK$13</f>
        <v>1.4257748452299705E-2</v>
      </c>
      <c r="AL89" s="35">
        <f>'Población %'!AL134*'Insumo 4'!AL$13</f>
        <v>1.5336270136999864E-2</v>
      </c>
      <c r="AM89" s="35">
        <f>'Población %'!AM134*'Insumo 4'!AM$13</f>
        <v>1.676954331869784E-2</v>
      </c>
      <c r="AN89" s="35">
        <f>'Población %'!AN134*'Insumo 4'!AN$13</f>
        <v>1.8135761052370483E-2</v>
      </c>
      <c r="AO89" s="35">
        <f>'Población %'!AO134*'Insumo 4'!AO$13</f>
        <v>1.947264090477361E-2</v>
      </c>
      <c r="AP89" s="35">
        <f>'Población %'!AP134*'Insumo 4'!AP$13</f>
        <v>2.0978987796984719E-2</v>
      </c>
      <c r="AQ89" s="35">
        <f>'Población %'!AQ134*'Insumo 4'!AQ$13</f>
        <v>2.2183442114626889E-2</v>
      </c>
      <c r="AR89" s="35">
        <f>'Población %'!AR134*'Insumo 4'!AR$13</f>
        <v>2.3022640598408015E-2</v>
      </c>
      <c r="AS89" s="35">
        <f>'Población %'!AS134*'Insumo 4'!AS$13</f>
        <v>2.4137400090417684E-2</v>
      </c>
      <c r="AT89" s="35">
        <f>'Población %'!AT134*'Insumo 4'!AT$13</f>
        <v>2.5654487962876692E-2</v>
      </c>
      <c r="AU89" s="35">
        <f>'Población %'!AU134*'Insumo 4'!AU$13</f>
        <v>2.7178848440201801E-2</v>
      </c>
      <c r="AV89" s="35">
        <f>'Población %'!AV134*'Insumo 4'!AV$13</f>
        <v>2.9468112313213488E-2</v>
      </c>
      <c r="AW89" s="35">
        <f>'Población %'!AW134*'Insumo 4'!AW$13</f>
        <v>3.1734946287918966E-2</v>
      </c>
      <c r="AX89" s="35">
        <f>'Población %'!AX134*'Insumo 4'!AX$13</f>
        <v>3.3408657148660433E-2</v>
      </c>
      <c r="AY89" s="35">
        <f>'Población %'!AY134*'Insumo 4'!AY$13</f>
        <v>3.4623693702904593E-2</v>
      </c>
      <c r="AZ89" s="35">
        <f>'Población %'!AZ134*'Insumo 4'!AZ$13</f>
        <v>3.6095737484608099E-2</v>
      </c>
      <c r="BA89" s="35">
        <f>'Población %'!BA134*'Insumo 4'!BA$13</f>
        <v>3.7781186528133816E-2</v>
      </c>
      <c r="BB89" s="35">
        <f>'Población %'!BB134*'Insumo 4'!BB$13</f>
        <v>4.0468986447179972E-2</v>
      </c>
      <c r="BC89" s="35">
        <f>'Población %'!BC134*'Insumo 4'!BC$13</f>
        <v>4.4912555940186859E-2</v>
      </c>
      <c r="BD89" s="35">
        <f>'Población %'!BD134*'Insumo 4'!BD$13</f>
        <v>4.9610241717325795E-2</v>
      </c>
      <c r="BE89" s="35">
        <f>'Población %'!BE134*'Insumo 4'!BE$13</f>
        <v>5.3343294613436232E-2</v>
      </c>
      <c r="BF89" s="35">
        <f>'Población %'!BF134*'Insumo 4'!BF$13</f>
        <v>5.5412383131105136E-2</v>
      </c>
      <c r="BG89" s="35">
        <f>'Población %'!BG134*'Insumo 4'!BG$13</f>
        <v>5.6269849532945206E-2</v>
      </c>
      <c r="BH89" s="35">
        <f>'Población %'!BH134*'Insumo 4'!BH$13</f>
        <v>5.573873284440841E-2</v>
      </c>
      <c r="BI89" s="35">
        <f>'Población %'!BI134*'Insumo 4'!BI$13</f>
        <v>5.4919557601694632E-2</v>
      </c>
      <c r="BJ89" s="35">
        <f>'Población %'!BJ134*'Insumo 4'!BJ$13</f>
        <v>5.4395909563643839E-2</v>
      </c>
      <c r="BK89" s="35">
        <f>'Población %'!BK134*'Insumo 4'!BK$13</f>
        <v>5.4898727297443897E-2</v>
      </c>
      <c r="BL89" s="35">
        <f>'Población %'!BL134*'Insumo 4'!BL$13</f>
        <v>5.5365192769897098E-2</v>
      </c>
      <c r="BM89" s="35">
        <f>'Población %'!BM134*'Insumo 4'!BM$13</f>
        <v>5.5827505683832469E-2</v>
      </c>
      <c r="BN89" s="35">
        <f>'Población %'!BN134*'Insumo 4'!BN$13</f>
        <v>5.6218600558856191E-2</v>
      </c>
      <c r="BO89" s="35">
        <f>'Población %'!BO134*'Insumo 4'!BO$13</f>
        <v>5.5842205087420022E-2</v>
      </c>
      <c r="BP89" s="35">
        <f>'Población %'!BP134*'Insumo 4'!BP$13</f>
        <v>5.5814994111562828E-2</v>
      </c>
      <c r="BQ89" s="35">
        <f>'Población %'!BQ134*'Insumo 4'!BQ$13</f>
        <v>5.7464117811822535E-2</v>
      </c>
      <c r="BR89" s="35">
        <f>'Población %'!BR134*'Insumo 4'!BR$13</f>
        <v>5.9241642138674347E-2</v>
      </c>
      <c r="BS89" s="35">
        <f>'Población %'!BS134*'Insumo 4'!BS$13</f>
        <v>6.1537925680096577E-2</v>
      </c>
      <c r="BT89" s="35">
        <f>'Población %'!BT134*'Insumo 4'!BT$13</f>
        <v>6.7245147015183276E-2</v>
      </c>
      <c r="BU89" s="35">
        <f>'Población %'!BU134*'Insumo 4'!BU$13</f>
        <v>7.3576112748355266E-2</v>
      </c>
      <c r="BV89" s="35">
        <f>'Población %'!BV134*'Insumo 4'!BV$13</f>
        <v>7.937935600754889E-2</v>
      </c>
      <c r="BW89" s="35">
        <f>'Población %'!BW134*'Insumo 4'!BW$13</f>
        <v>8.5052031030349889E-2</v>
      </c>
      <c r="BX89" s="35">
        <f>'Población %'!BX134*'Insumo 4'!BX$13</f>
        <v>9.0346599043328965E-2</v>
      </c>
      <c r="BY89" s="35">
        <f>'Población %'!BY134*'Insumo 4'!BY$13</f>
        <v>9.2322504529937482E-2</v>
      </c>
      <c r="BZ89" s="35">
        <f>'Población %'!BZ134*'Insumo 4'!BZ$13</f>
        <v>9.2083806161561699E-2</v>
      </c>
      <c r="CA89" s="35">
        <f>'Población %'!CA134*'Insumo 4'!CA$13</f>
        <v>9.0160338492941611E-2</v>
      </c>
      <c r="CB89" s="35">
        <f>'Población %'!CB134*'Insumo 4'!CB$13</f>
        <v>8.7909554250791583E-2</v>
      </c>
      <c r="CC89" s="35">
        <f>'Población %'!CC134*'Insumo 4'!CC$13</f>
        <v>8.5281555292166411E-2</v>
      </c>
      <c r="CD89" s="35">
        <f>'Población %'!CD134*'Insumo 4'!CD$13</f>
        <v>8.1685139420923134E-2</v>
      </c>
      <c r="CE89" s="35">
        <f>'Población %'!CE134*'Insumo 4'!CE$13</f>
        <v>7.7045576532925861E-2</v>
      </c>
      <c r="CF89" s="35">
        <f>'Población %'!CF134*'Insumo 4'!CF$13</f>
        <v>7.1692961881193451E-2</v>
      </c>
      <c r="CG89" s="35">
        <f>'Población %'!CG134*'Insumo 4'!CG$13</f>
        <v>6.6012282662610403E-2</v>
      </c>
      <c r="CH89" s="35">
        <f>'Población %'!CH134*'Insumo 4'!CH$13</f>
        <v>5.9966967901818151E-2</v>
      </c>
      <c r="CI89" s="35">
        <f>'Población %'!CI134*'Insumo 4'!CI$13</f>
        <v>5.4342099271782483E-2</v>
      </c>
      <c r="CJ89" s="35">
        <f>'Población %'!CJ134*'Insumo 4'!CJ$13</f>
        <v>4.9608156866456268E-2</v>
      </c>
      <c r="CK89" s="35">
        <f>'Población %'!CK134*'Insumo 4'!CK$13</f>
        <v>4.5492123248479822E-2</v>
      </c>
      <c r="CL89" s="35">
        <f>'Población %'!CL134*'Insumo 4'!CL$13</f>
        <v>4.0956311852241647E-2</v>
      </c>
      <c r="CM89" s="35">
        <f>'Población %'!CM134*'Insumo 4'!CM$13</f>
        <v>3.6937318188983097E-2</v>
      </c>
      <c r="CN89" s="35">
        <f>'Población %'!CN134*'Insumo 4'!CN$13</f>
        <v>3.3344792388329138E-2</v>
      </c>
      <c r="CP89" s="40">
        <f t="shared" si="1"/>
        <v>3.2029551218334036</v>
      </c>
    </row>
    <row r="90" spans="1:94" x14ac:dyDescent="0.2">
      <c r="A90">
        <f>'Población %'!A135</f>
        <v>2074</v>
      </c>
      <c r="B90" s="35">
        <f>'Población %'!B135*'Insumo 4'!B$13</f>
        <v>1.445059305105505E-2</v>
      </c>
      <c r="C90" s="35">
        <f>'Población %'!C135*'Insumo 4'!C$13</f>
        <v>1.8998436238873474E-2</v>
      </c>
      <c r="D90" s="35">
        <f>'Población %'!D135*'Insumo 4'!D$13</f>
        <v>1.2559240286865024E-2</v>
      </c>
      <c r="E90" s="35">
        <f>'Población %'!E135*'Insumo 4'!E$13</f>
        <v>1.4459052507715524E-2</v>
      </c>
      <c r="F90" s="35">
        <f>'Población %'!F135*'Insumo 4'!F$13</f>
        <v>1.2177077346706916E-2</v>
      </c>
      <c r="G90" s="35">
        <f>'Población %'!G135*'Insumo 4'!G$13</f>
        <v>1.2259102295321001E-2</v>
      </c>
      <c r="H90" s="35">
        <f>'Población %'!H135*'Insumo 4'!H$13</f>
        <v>1.1437474071564356E-2</v>
      </c>
      <c r="I90" s="35">
        <f>'Población %'!I135*'Insumo 4'!I$13</f>
        <v>1.0515677504024434E-2</v>
      </c>
      <c r="J90" s="35">
        <f>'Población %'!J135*'Insumo 4'!J$13</f>
        <v>9.5763436416447089E-3</v>
      </c>
      <c r="K90" s="35">
        <f>'Población %'!K135*'Insumo 4'!K$13</f>
        <v>8.5395146176792183E-3</v>
      </c>
      <c r="L90" s="35">
        <f>'Población %'!L135*'Insumo 4'!L$13</f>
        <v>7.4918163660684708E-3</v>
      </c>
      <c r="M90" s="35">
        <f>'Población %'!M135*'Insumo 4'!M$13</f>
        <v>6.7813097831572701E-3</v>
      </c>
      <c r="N90" s="35">
        <f>'Población %'!N135*'Insumo 4'!N$13</f>
        <v>6.3600282877014132E-3</v>
      </c>
      <c r="O90" s="35">
        <f>'Población %'!O135*'Insumo 4'!O$13</f>
        <v>6.0420761462542305E-3</v>
      </c>
      <c r="P90" s="35">
        <f>'Población %'!P135*'Insumo 4'!P$13</f>
        <v>5.9888706263201714E-3</v>
      </c>
      <c r="Q90" s="35">
        <f>'Población %'!Q135*'Insumo 4'!Q$13</f>
        <v>6.1271674453121285E-3</v>
      </c>
      <c r="R90" s="35">
        <f>'Población %'!R135*'Insumo 4'!R$13</f>
        <v>6.2687363743692825E-3</v>
      </c>
      <c r="S90" s="35">
        <f>'Población %'!S135*'Insumo 4'!S$13</f>
        <v>6.4392746560280878E-3</v>
      </c>
      <c r="T90" s="35">
        <f>'Población %'!T135*'Insumo 4'!T$13</f>
        <v>6.6768380192232888E-3</v>
      </c>
      <c r="U90" s="35">
        <f>'Población %'!U135*'Insumo 4'!U$13</f>
        <v>6.955246322133124E-3</v>
      </c>
      <c r="V90" s="35">
        <f>'Población %'!V135*'Insumo 4'!V$13</f>
        <v>7.258911172105178E-3</v>
      </c>
      <c r="W90" s="35">
        <f>'Población %'!W135*'Insumo 4'!W$13</f>
        <v>7.583208142316545E-3</v>
      </c>
      <c r="X90" s="35">
        <f>'Población %'!X135*'Insumo 4'!X$13</f>
        <v>7.7215196263442296E-3</v>
      </c>
      <c r="Y90" s="35">
        <f>'Población %'!Y135*'Insumo 4'!Y$13</f>
        <v>7.8733036092665624E-3</v>
      </c>
      <c r="Z90" s="35">
        <f>'Población %'!Z135*'Insumo 4'!Z$13</f>
        <v>8.0608369218265318E-3</v>
      </c>
      <c r="AA90" s="35">
        <f>'Población %'!AA135*'Insumo 4'!AA$13</f>
        <v>8.24128269661791E-3</v>
      </c>
      <c r="AB90" s="35">
        <f>'Población %'!AB135*'Insumo 4'!AB$13</f>
        <v>8.5032171207371342E-3</v>
      </c>
      <c r="AC90" s="35">
        <f>'Población %'!AC135*'Insumo 4'!AC$13</f>
        <v>8.9217654034771752E-3</v>
      </c>
      <c r="AD90" s="35">
        <f>'Población %'!AD135*'Insumo 4'!AD$13</f>
        <v>9.375904792457139E-3</v>
      </c>
      <c r="AE90" s="35">
        <f>'Población %'!AE135*'Insumo 4'!AE$13</f>
        <v>9.8385166117019238E-3</v>
      </c>
      <c r="AF90" s="35">
        <f>'Población %'!AF135*'Insumo 4'!AF$13</f>
        <v>1.0436659181903951E-2</v>
      </c>
      <c r="AG90" s="35">
        <f>'Población %'!AG135*'Insumo 4'!AG$13</f>
        <v>1.105351264532055E-2</v>
      </c>
      <c r="AH90" s="35">
        <f>'Población %'!AH135*'Insumo 4'!AH$13</f>
        <v>1.1684549755446798E-2</v>
      </c>
      <c r="AI90" s="35">
        <f>'Población %'!AI135*'Insumo 4'!AI$13</f>
        <v>1.2467353688360773E-2</v>
      </c>
      <c r="AJ90" s="35">
        <f>'Población %'!AJ135*'Insumo 4'!AJ$13</f>
        <v>1.32904781141893E-2</v>
      </c>
      <c r="AK90" s="35">
        <f>'Población %'!AK135*'Insumo 4'!AK$13</f>
        <v>1.4135201004376929E-2</v>
      </c>
      <c r="AL90" s="35">
        <f>'Población %'!AL135*'Insumo 4'!AL$13</f>
        <v>1.5187150075155569E-2</v>
      </c>
      <c r="AM90" s="35">
        <f>'Población %'!AM135*'Insumo 4'!AM$13</f>
        <v>1.6591902424390743E-2</v>
      </c>
      <c r="AN90" s="35">
        <f>'Población %'!AN135*'Insumo 4'!AN$13</f>
        <v>1.7941590117010835E-2</v>
      </c>
      <c r="AO90" s="35">
        <f>'Población %'!AO135*'Insumo 4'!AO$13</f>
        <v>1.9263192644422254E-2</v>
      </c>
      <c r="AP90" s="35">
        <f>'Población %'!AP135*'Insumo 4'!AP$13</f>
        <v>2.0739481115702257E-2</v>
      </c>
      <c r="AQ90" s="35">
        <f>'Población %'!AQ135*'Insumo 4'!AQ$13</f>
        <v>2.1913355364145307E-2</v>
      </c>
      <c r="AR90" s="35">
        <f>'Población %'!AR135*'Insumo 4'!AR$13</f>
        <v>2.2735427226349511E-2</v>
      </c>
      <c r="AS90" s="35">
        <f>'Población %'!AS135*'Insumo 4'!AS$13</f>
        <v>2.3849088671672323E-2</v>
      </c>
      <c r="AT90" s="35">
        <f>'Población %'!AT135*'Insumo 4'!AT$13</f>
        <v>2.5365438961517876E-2</v>
      </c>
      <c r="AU90" s="35">
        <f>'Población %'!AU135*'Insumo 4'!AU$13</f>
        <v>2.6877081550704698E-2</v>
      </c>
      <c r="AV90" s="35">
        <f>'Población %'!AV135*'Insumo 4'!AV$13</f>
        <v>2.9144587354133476E-2</v>
      </c>
      <c r="AW90" s="35">
        <f>'Población %'!AW135*'Insumo 4'!AW$13</f>
        <v>3.1405584705266033E-2</v>
      </c>
      <c r="AX90" s="35">
        <f>'Población %'!AX135*'Insumo 4'!AX$13</f>
        <v>3.3101088392323105E-2</v>
      </c>
      <c r="AY90" s="35">
        <f>'Población %'!AY135*'Insumo 4'!AY$13</f>
        <v>3.4341613747331301E-2</v>
      </c>
      <c r="AZ90" s="35">
        <f>'Población %'!AZ135*'Insumo 4'!AZ$13</f>
        <v>3.5879455867099549E-2</v>
      </c>
      <c r="BA90" s="35">
        <f>'Población %'!BA135*'Insumo 4'!BA$13</f>
        <v>3.7658701906785871E-2</v>
      </c>
      <c r="BB90" s="35">
        <f>'Población %'!BB135*'Insumo 4'!BB$13</f>
        <v>4.0431141628103795E-2</v>
      </c>
      <c r="BC90" s="35">
        <f>'Población %'!BC135*'Insumo 4'!BC$13</f>
        <v>4.4904128283375713E-2</v>
      </c>
      <c r="BD90" s="35">
        <f>'Población %'!BD135*'Insumo 4'!BD$13</f>
        <v>4.9617611319465724E-2</v>
      </c>
      <c r="BE90" s="35">
        <f>'Población %'!BE135*'Insumo 4'!BE$13</f>
        <v>5.3549733734481311E-2</v>
      </c>
      <c r="BF90" s="35">
        <f>'Población %'!BF135*'Insumo 4'!BF$13</f>
        <v>5.5909855726532676E-2</v>
      </c>
      <c r="BG90" s="35">
        <f>'Población %'!BG135*'Insumo 4'!BG$13</f>
        <v>5.6962669645776169E-2</v>
      </c>
      <c r="BH90" s="35">
        <f>'Población %'!BH135*'Insumo 4'!BH$13</f>
        <v>5.6435739251443622E-2</v>
      </c>
      <c r="BI90" s="35">
        <f>'Población %'!BI135*'Insumo 4'!BI$13</f>
        <v>5.5652886938274804E-2</v>
      </c>
      <c r="BJ90" s="35">
        <f>'Población %'!BJ135*'Insumo 4'!BJ$13</f>
        <v>5.5001475997927825E-2</v>
      </c>
      <c r="BK90" s="35">
        <f>'Población %'!BK135*'Insumo 4'!BK$13</f>
        <v>5.5282555171830006E-2</v>
      </c>
      <c r="BL90" s="35">
        <f>'Población %'!BL135*'Insumo 4'!BL$13</f>
        <v>5.5590206317297976E-2</v>
      </c>
      <c r="BM90" s="35">
        <f>'Población %'!BM135*'Insumo 4'!BM$13</f>
        <v>5.6047360960782749E-2</v>
      </c>
      <c r="BN90" s="35">
        <f>'Población %'!BN135*'Insumo 4'!BN$13</f>
        <v>5.6377029395231558E-2</v>
      </c>
      <c r="BO90" s="35">
        <f>'Población %'!BO135*'Insumo 4'!BO$13</f>
        <v>5.5985891503679143E-2</v>
      </c>
      <c r="BP90" s="35">
        <f>'Población %'!BP135*'Insumo 4'!BP$13</f>
        <v>5.5980489854052636E-2</v>
      </c>
      <c r="BQ90" s="35">
        <f>'Población %'!BQ135*'Insumo 4'!BQ$13</f>
        <v>5.7605275498686111E-2</v>
      </c>
      <c r="BR90" s="35">
        <f>'Población %'!BR135*'Insumo 4'!BR$13</f>
        <v>5.939654192531555E-2</v>
      </c>
      <c r="BS90" s="35">
        <f>'Población %'!BS135*'Insumo 4'!BS$13</f>
        <v>6.1864075389886336E-2</v>
      </c>
      <c r="BT90" s="35">
        <f>'Población %'!BT135*'Insumo 4'!BT$13</f>
        <v>6.6905244135034708E-2</v>
      </c>
      <c r="BU90" s="35">
        <f>'Población %'!BU135*'Insumo 4'!BU$13</f>
        <v>7.2049051211923343E-2</v>
      </c>
      <c r="BV90" s="35">
        <f>'Población %'!BV135*'Insumo 4'!BV$13</f>
        <v>7.7092436722093996E-2</v>
      </c>
      <c r="BW90" s="35">
        <f>'Población %'!BW135*'Insumo 4'!BW$13</f>
        <v>8.2880767050875895E-2</v>
      </c>
      <c r="BX90" s="35">
        <f>'Población %'!BX135*'Insumo 4'!BX$13</f>
        <v>8.802954952232489E-2</v>
      </c>
      <c r="BY90" s="35">
        <f>'Población %'!BY135*'Insumo 4'!BY$13</f>
        <v>9.1245943665293816E-2</v>
      </c>
      <c r="BZ90" s="35">
        <f>'Población %'!BZ135*'Insumo 4'!BZ$13</f>
        <v>9.3037093532009743E-2</v>
      </c>
      <c r="CA90" s="35">
        <f>'Población %'!CA135*'Insumo 4'!CA$13</f>
        <v>9.2547038838190196E-2</v>
      </c>
      <c r="CB90" s="35">
        <f>'Población %'!CB135*'Insumo 4'!CB$13</f>
        <v>9.0177714719759577E-2</v>
      </c>
      <c r="CC90" s="35">
        <f>'Población %'!CC135*'Insumo 4'!CC$13</f>
        <v>8.757982680780281E-2</v>
      </c>
      <c r="CD90" s="35">
        <f>'Población %'!CD135*'Insumo 4'!CD$13</f>
        <v>8.454036143800843E-2</v>
      </c>
      <c r="CE90" s="35">
        <f>'Población %'!CE135*'Insumo 4'!CE$13</f>
        <v>8.0531056348752988E-2</v>
      </c>
      <c r="CF90" s="35">
        <f>'Población %'!CF135*'Insumo 4'!CF$13</f>
        <v>7.5572218605279198E-2</v>
      </c>
      <c r="CG90" s="35">
        <f>'Población %'!CG135*'Insumo 4'!CG$13</f>
        <v>6.9985891846698872E-2</v>
      </c>
      <c r="CH90" s="35">
        <f>'Población %'!CH135*'Insumo 4'!CH$13</f>
        <v>6.4112231981544532E-2</v>
      </c>
      <c r="CI90" s="35">
        <f>'Población %'!CI135*'Insumo 4'!CI$13</f>
        <v>5.7848281605622998E-2</v>
      </c>
      <c r="CJ90" s="35">
        <f>'Población %'!CJ135*'Insumo 4'!CJ$13</f>
        <v>5.2014476214685509E-2</v>
      </c>
      <c r="CK90" s="35">
        <f>'Población %'!CK135*'Insumo 4'!CK$13</f>
        <v>4.7092099612676575E-2</v>
      </c>
      <c r="CL90" s="35">
        <f>'Población %'!CL135*'Insumo 4'!CL$13</f>
        <v>4.2798254135792024E-2</v>
      </c>
      <c r="CM90" s="35">
        <f>'Población %'!CM135*'Insumo 4'!CM$13</f>
        <v>3.7990391172854354E-2</v>
      </c>
      <c r="CN90" s="35">
        <f>'Población %'!CN135*'Insumo 4'!CN$13</f>
        <v>3.3935198891624739E-2</v>
      </c>
      <c r="CP90" s="40">
        <f t="shared" si="1"/>
        <v>3.2291046327994692</v>
      </c>
    </row>
    <row r="91" spans="1:94" x14ac:dyDescent="0.2">
      <c r="A91">
        <f>'Población %'!A136</f>
        <v>2075</v>
      </c>
      <c r="B91" s="35">
        <f>'Población %'!B136*'Insumo 4'!B$13</f>
        <v>1.4352409935037514E-2</v>
      </c>
      <c r="C91" s="35">
        <f>'Población %'!C136*'Insumo 4'!C$13</f>
        <v>1.8864920660026537E-2</v>
      </c>
      <c r="D91" s="35">
        <f>'Población %'!D136*'Insumo 4'!D$13</f>
        <v>1.246785481581552E-2</v>
      </c>
      <c r="E91" s="35">
        <f>'Población %'!E136*'Insumo 4'!E$13</f>
        <v>1.4350003043968605E-2</v>
      </c>
      <c r="F91" s="35">
        <f>'Población %'!F136*'Insumo 4'!F$13</f>
        <v>1.2073777847247469E-2</v>
      </c>
      <c r="G91" s="35">
        <f>'Población %'!G136*'Insumo 4'!G$13</f>
        <v>1.2157128863843E-2</v>
      </c>
      <c r="H91" s="35">
        <f>'Población %'!H136*'Insumo 4'!H$13</f>
        <v>1.1344052696567481E-2</v>
      </c>
      <c r="I91" s="35">
        <f>'Población %'!I136*'Insumo 4'!I$13</f>
        <v>1.0431710775700213E-2</v>
      </c>
      <c r="J91" s="35">
        <f>'Población %'!J136*'Insumo 4'!J$13</f>
        <v>9.5012714407232239E-3</v>
      </c>
      <c r="K91" s="35">
        <f>'Población %'!K136*'Insumo 4'!K$13</f>
        <v>8.4723634146488223E-3</v>
      </c>
      <c r="L91" s="35">
        <f>'Población %'!L136*'Insumo 4'!L$13</f>
        <v>7.4318616753187893E-3</v>
      </c>
      <c r="M91" s="35">
        <f>'Población %'!M136*'Insumo 4'!M$13</f>
        <v>6.7333063825136055E-3</v>
      </c>
      <c r="N91" s="35">
        <f>'Población %'!N136*'Insumo 4'!N$13</f>
        <v>6.3220802854323122E-3</v>
      </c>
      <c r="O91" s="35">
        <f>'Población %'!O136*'Insumo 4'!O$13</f>
        <v>6.0079789256919786E-3</v>
      </c>
      <c r="P91" s="35">
        <f>'Población %'!P136*'Insumo 4'!P$13</f>
        <v>5.9493926198874022E-3</v>
      </c>
      <c r="Q91" s="35">
        <f>'Población %'!Q136*'Insumo 4'!Q$13</f>
        <v>6.0814952913967567E-3</v>
      </c>
      <c r="R91" s="35">
        <f>'Población %'!R136*'Insumo 4'!R$13</f>
        <v>6.2207422015450207E-3</v>
      </c>
      <c r="S91" s="35">
        <f>'Población %'!S136*'Insumo 4'!S$13</f>
        <v>6.3910118646547682E-3</v>
      </c>
      <c r="T91" s="35">
        <f>'Población %'!T136*'Insumo 4'!T$13</f>
        <v>6.6276730406339586E-3</v>
      </c>
      <c r="U91" s="35">
        <f>'Población %'!U136*'Insumo 4'!U$13</f>
        <v>6.9022929155752701E-3</v>
      </c>
      <c r="V91" s="35">
        <f>'Población %'!V136*'Insumo 4'!V$13</f>
        <v>7.2017033894466375E-3</v>
      </c>
      <c r="W91" s="35">
        <f>'Población %'!W136*'Insumo 4'!W$13</f>
        <v>7.5210507905568947E-3</v>
      </c>
      <c r="X91" s="35">
        <f>'Población %'!X136*'Insumo 4'!X$13</f>
        <v>7.6564039725393026E-3</v>
      </c>
      <c r="Y91" s="35">
        <f>'Población %'!Y136*'Insumo 4'!Y$13</f>
        <v>7.8069070615710886E-3</v>
      </c>
      <c r="Z91" s="35">
        <f>'Población %'!Z136*'Insumo 4'!Z$13</f>
        <v>7.9942504829799282E-3</v>
      </c>
      <c r="AA91" s="35">
        <f>'Población %'!AA136*'Insumo 4'!AA$13</f>
        <v>8.1748944227452418E-3</v>
      </c>
      <c r="AB91" s="35">
        <f>'Población %'!AB136*'Insumo 4'!AB$13</f>
        <v>8.4346625527155026E-3</v>
      </c>
      <c r="AC91" s="35">
        <f>'Población %'!AC136*'Insumo 4'!AC$13</f>
        <v>8.8491688421904417E-3</v>
      </c>
      <c r="AD91" s="35">
        <f>'Población %'!AD136*'Insumo 4'!AD$13</f>
        <v>9.2997176562391818E-3</v>
      </c>
      <c r="AE91" s="35">
        <f>'Población %'!AE136*'Insumo 4'!AE$13</f>
        <v>9.7599600448193703E-3</v>
      </c>
      <c r="AF91" s="35">
        <f>'Población %'!AF136*'Insumo 4'!AF$13</f>
        <v>1.0354554366524943E-2</v>
      </c>
      <c r="AG91" s="35">
        <f>'Población %'!AG136*'Insumo 4'!AG$13</f>
        <v>1.0965788808990422E-2</v>
      </c>
      <c r="AH91" s="35">
        <f>'Población %'!AH136*'Insumo 4'!AH$13</f>
        <v>1.1589586893455021E-2</v>
      </c>
      <c r="AI91" s="35">
        <f>'Población %'!AI136*'Insumo 4'!AI$13</f>
        <v>1.2363099920400066E-2</v>
      </c>
      <c r="AJ91" s="35">
        <f>'Población %'!AJ136*'Insumo 4'!AJ$13</f>
        <v>1.3178177610538145E-2</v>
      </c>
      <c r="AK91" s="35">
        <f>'Población %'!AK136*'Insumo 4'!AK$13</f>
        <v>1.4015713801178791E-2</v>
      </c>
      <c r="AL91" s="35">
        <f>'Población %'!AL136*'Insumo 4'!AL$13</f>
        <v>1.5049255981735113E-2</v>
      </c>
      <c r="AM91" s="35">
        <f>'Población %'!AM136*'Insumo 4'!AM$13</f>
        <v>1.6425002862436151E-2</v>
      </c>
      <c r="AN91" s="35">
        <f>'Población %'!AN136*'Insumo 4'!AN$13</f>
        <v>1.7747108742679686E-2</v>
      </c>
      <c r="AO91" s="35">
        <f>'Población %'!AO136*'Insumo 4'!AO$13</f>
        <v>1.905260830363038E-2</v>
      </c>
      <c r="AP91" s="35">
        <f>'Población %'!AP136*'Insumo 4'!AP$13</f>
        <v>2.0512166982114319E-2</v>
      </c>
      <c r="AQ91" s="35">
        <f>'Población %'!AQ136*'Insumo 4'!AQ$13</f>
        <v>2.1658776025302091E-2</v>
      </c>
      <c r="AR91" s="35">
        <f>'Población %'!AR136*'Insumo 4'!AR$13</f>
        <v>2.2453519933568287E-2</v>
      </c>
      <c r="AS91" s="35">
        <f>'Población %'!AS136*'Insumo 4'!AS$13</f>
        <v>2.3546071703787676E-2</v>
      </c>
      <c r="AT91" s="35">
        <f>'Población %'!AT136*'Insumo 4'!AT$13</f>
        <v>2.5057570500209861E-2</v>
      </c>
      <c r="AU91" s="35">
        <f>'Población %'!AU136*'Insumo 4'!AU$13</f>
        <v>2.6569719827203745E-2</v>
      </c>
      <c r="AV91" s="35">
        <f>'Población %'!AV136*'Insumo 4'!AV$13</f>
        <v>2.8817034765292866E-2</v>
      </c>
      <c r="AW91" s="35">
        <f>'Población %'!AW136*'Insumo 4'!AW$13</f>
        <v>3.1055947747932591E-2</v>
      </c>
      <c r="AX91" s="35">
        <f>'Población %'!AX136*'Insumo 4'!AX$13</f>
        <v>3.2752751736294043E-2</v>
      </c>
      <c r="AY91" s="35">
        <f>'Población %'!AY136*'Insumo 4'!AY$13</f>
        <v>3.4020857283111244E-2</v>
      </c>
      <c r="AZ91" s="35">
        <f>'Población %'!AZ136*'Insumo 4'!AZ$13</f>
        <v>3.5583124938461115E-2</v>
      </c>
      <c r="BA91" s="35">
        <f>'Población %'!BA136*'Insumo 4'!BA$13</f>
        <v>3.7430260793160794E-2</v>
      </c>
      <c r="BB91" s="35">
        <f>'Población %'!BB136*'Insumo 4'!BB$13</f>
        <v>4.0298161537390902E-2</v>
      </c>
      <c r="BC91" s="35">
        <f>'Población %'!BC136*'Insumo 4'!BC$13</f>
        <v>4.4863242440708266E-2</v>
      </c>
      <c r="BD91" s="35">
        <f>'Población %'!BD136*'Insumo 4'!BD$13</f>
        <v>4.9610301013214377E-2</v>
      </c>
      <c r="BE91" s="35">
        <f>'Población %'!BE136*'Insumo 4'!BE$13</f>
        <v>5.3561191914859349E-2</v>
      </c>
      <c r="BF91" s="35">
        <f>'Población %'!BF136*'Insumo 4'!BF$13</f>
        <v>5.6130947009803242E-2</v>
      </c>
      <c r="BG91" s="35">
        <f>'Población %'!BG136*'Insumo 4'!BG$13</f>
        <v>5.7479017611074872E-2</v>
      </c>
      <c r="BH91" s="35">
        <f>'Población %'!BH136*'Insumo 4'!BH$13</f>
        <v>5.7137179493002621E-2</v>
      </c>
      <c r="BI91" s="35">
        <f>'Población %'!BI136*'Insumo 4'!BI$13</f>
        <v>5.6357360542398427E-2</v>
      </c>
      <c r="BJ91" s="35">
        <f>'Población %'!BJ136*'Insumo 4'!BJ$13</f>
        <v>5.5746656376430989E-2</v>
      </c>
      <c r="BK91" s="35">
        <f>'Población %'!BK136*'Insumo 4'!BK$13</f>
        <v>5.590940621399506E-2</v>
      </c>
      <c r="BL91" s="35">
        <f>'Población %'!BL136*'Insumo 4'!BL$13</f>
        <v>5.599160056746956E-2</v>
      </c>
      <c r="BM91" s="35">
        <f>'Población %'!BM136*'Insumo 4'!BM$13</f>
        <v>5.6288915608539672E-2</v>
      </c>
      <c r="BN91" s="35">
        <f>'Población %'!BN136*'Insumo 4'!BN$13</f>
        <v>5.6616375826523208E-2</v>
      </c>
      <c r="BO91" s="35">
        <f>'Población %'!BO136*'Insumo 4'!BO$13</f>
        <v>5.6166033388807803E-2</v>
      </c>
      <c r="BP91" s="35">
        <f>'Población %'!BP136*'Insumo 4'!BP$13</f>
        <v>5.6148126810395778E-2</v>
      </c>
      <c r="BQ91" s="35">
        <f>'Población %'!BQ136*'Insumo 4'!BQ$13</f>
        <v>5.7798982487446644E-2</v>
      </c>
      <c r="BR91" s="35">
        <f>'Población %'!BR136*'Insumo 4'!BR$13</f>
        <v>5.9568757217198016E-2</v>
      </c>
      <c r="BS91" s="35">
        <f>'Población %'!BS136*'Insumo 4'!BS$13</f>
        <v>6.2059699096783806E-2</v>
      </c>
      <c r="BT91" s="35">
        <f>'Población %'!BT136*'Insumo 4'!BT$13</f>
        <v>6.7301992224761464E-2</v>
      </c>
      <c r="BU91" s="35">
        <f>'Población %'!BU136*'Insumo 4'!BU$13</f>
        <v>7.1744741017513686E-2</v>
      </c>
      <c r="BV91" s="35">
        <f>'Población %'!BV136*'Insumo 4'!BV$13</f>
        <v>7.5570252645497354E-2</v>
      </c>
      <c r="BW91" s="35">
        <f>'Población %'!BW136*'Insumo 4'!BW$13</f>
        <v>8.0583756536637866E-2</v>
      </c>
      <c r="BX91" s="35">
        <f>'Población %'!BX136*'Insumo 4'!BX$13</f>
        <v>8.5879123223595505E-2</v>
      </c>
      <c r="BY91" s="35">
        <f>'Población %'!BY136*'Insumo 4'!BY$13</f>
        <v>8.9001088943167703E-2</v>
      </c>
      <c r="BZ91" s="35">
        <f>'Población %'!BZ136*'Insumo 4'!BZ$13</f>
        <v>9.2080964425123618E-2</v>
      </c>
      <c r="CA91" s="35">
        <f>'Población %'!CA136*'Insumo 4'!CA$13</f>
        <v>9.3689058929751864E-2</v>
      </c>
      <c r="CB91" s="35">
        <f>'Población %'!CB136*'Insumo 4'!CB$13</f>
        <v>9.2796431381370503E-2</v>
      </c>
      <c r="CC91" s="35">
        <f>'Población %'!CC136*'Insumo 4'!CC$13</f>
        <v>9.0070806784549609E-2</v>
      </c>
      <c r="CD91" s="35">
        <f>'Población %'!CD136*'Insumo 4'!CD$13</f>
        <v>8.7055202978794141E-2</v>
      </c>
      <c r="CE91" s="35">
        <f>'Población %'!CE136*'Insumo 4'!CE$13</f>
        <v>8.3590996710666846E-2</v>
      </c>
      <c r="CF91" s="35">
        <f>'Población %'!CF136*'Insumo 4'!CF$13</f>
        <v>7.9242904911594317E-2</v>
      </c>
      <c r="CG91" s="35">
        <f>'Población %'!CG136*'Insumo 4'!CG$13</f>
        <v>7.4033560652095723E-2</v>
      </c>
      <c r="CH91" s="35">
        <f>'Población %'!CH136*'Insumo 4'!CH$13</f>
        <v>6.8247687183044525E-2</v>
      </c>
      <c r="CI91" s="35">
        <f>'Población %'!CI136*'Insumo 4'!CI$13</f>
        <v>6.2145554983565075E-2</v>
      </c>
      <c r="CJ91" s="35">
        <f>'Población %'!CJ136*'Insumo 4'!CJ$13</f>
        <v>5.5639892218466769E-2</v>
      </c>
      <c r="CK91" s="35">
        <f>'Población %'!CK136*'Insumo 4'!CK$13</f>
        <v>4.9572994525715029E-2</v>
      </c>
      <c r="CL91" s="35">
        <f>'Población %'!CL136*'Insumo 4'!CL$13</f>
        <v>4.4427575896304271E-2</v>
      </c>
      <c r="CM91" s="35">
        <f>'Población %'!CM136*'Insumo 4'!CM$13</f>
        <v>3.9925963408876171E-2</v>
      </c>
      <c r="CN91" s="35">
        <f>'Población %'!CN136*'Insumo 4'!CN$13</f>
        <v>3.4840816683339687E-2</v>
      </c>
      <c r="CP91" s="40">
        <f t="shared" si="1"/>
        <v>3.2567540688605141</v>
      </c>
    </row>
    <row r="92" spans="1:94" x14ac:dyDescent="0.2">
      <c r="A92">
        <f>'Población %'!A137</f>
        <v>2076</v>
      </c>
      <c r="B92" s="35">
        <f>'Población %'!B137*'Insumo 4'!B$13</f>
        <v>1.4276952205726348E-2</v>
      </c>
      <c r="C92" s="35">
        <f>'Población %'!C137*'Insumo 4'!C$13</f>
        <v>1.8781436840535338E-2</v>
      </c>
      <c r="D92" s="35">
        <f>'Población %'!D137*'Insumo 4'!D$13</f>
        <v>1.2404678643810733E-2</v>
      </c>
      <c r="E92" s="35">
        <f>'Población %'!E137*'Insumo 4'!E$13</f>
        <v>1.4268157753987688E-2</v>
      </c>
      <c r="F92" s="35">
        <f>'Población %'!F137*'Insumo 4'!F$13</f>
        <v>1.1997501604063024E-2</v>
      </c>
      <c r="G92" s="35">
        <f>'Población %'!G137*'Insumo 4'!G$13</f>
        <v>1.2073322202583591E-2</v>
      </c>
      <c r="H92" s="35">
        <f>'Población %'!H137*'Insumo 4'!H$13</f>
        <v>1.125991106780852E-2</v>
      </c>
      <c r="I92" s="35">
        <f>'Población %'!I137*'Insumo 4'!I$13</f>
        <v>1.0350280275135054E-2</v>
      </c>
      <c r="J92" s="35">
        <f>'Población %'!J137*'Insumo 4'!J$13</f>
        <v>9.4225098383008393E-3</v>
      </c>
      <c r="K92" s="35">
        <f>'Población %'!K137*'Insumo 4'!K$13</f>
        <v>8.3960894687779113E-3</v>
      </c>
      <c r="L92" s="35">
        <f>'Población %'!L137*'Insumo 4'!L$13</f>
        <v>7.3576347431556248E-3</v>
      </c>
      <c r="M92" s="35">
        <f>'Población %'!M137*'Insumo 4'!M$13</f>
        <v>6.6591035012423961E-3</v>
      </c>
      <c r="N92" s="35">
        <f>'Población %'!N137*'Insumo 4'!N$13</f>
        <v>6.2543520154007505E-3</v>
      </c>
      <c r="O92" s="35">
        <f>'Población %'!O137*'Insumo 4'!O$13</f>
        <v>5.9501147001998333E-3</v>
      </c>
      <c r="P92" s="35">
        <f>'Población %'!P137*'Insumo 4'!P$13</f>
        <v>5.8970446534914065E-3</v>
      </c>
      <c r="Q92" s="35">
        <f>'Población %'!Q137*'Insumo 4'!Q$13</f>
        <v>6.0264877193070589E-3</v>
      </c>
      <c r="R92" s="35">
        <f>'Población %'!R137*'Insumo 4'!R$13</f>
        <v>6.1638254722329059E-3</v>
      </c>
      <c r="S92" s="35">
        <f>'Población %'!S137*'Insumo 4'!S$13</f>
        <v>6.3350685285112184E-3</v>
      </c>
      <c r="T92" s="35">
        <f>'Población %'!T137*'Insumo 4'!T$13</f>
        <v>6.5743971050596815E-3</v>
      </c>
      <c r="U92" s="35">
        <f>'Población %'!U137*'Insumo 4'!U$13</f>
        <v>6.8515448398795212E-3</v>
      </c>
      <c r="V92" s="35">
        <f>'Población %'!V137*'Insumo 4'!V$13</f>
        <v>7.1523894372628235E-3</v>
      </c>
      <c r="W92" s="35">
        <f>'Población %'!W137*'Insumo 4'!W$13</f>
        <v>7.4735527755474254E-3</v>
      </c>
      <c r="X92" s="35">
        <f>'Población %'!X137*'Insumo 4'!X$13</f>
        <v>7.6106613924917738E-3</v>
      </c>
      <c r="Y92" s="35">
        <f>'Población %'!Y137*'Insumo 4'!Y$13</f>
        <v>7.7618366201398685E-3</v>
      </c>
      <c r="Z92" s="35">
        <f>'Población %'!Z137*'Insumo 4'!Z$13</f>
        <v>7.9503618480720826E-3</v>
      </c>
      <c r="AA92" s="35">
        <f>'Población %'!AA137*'Insumo 4'!AA$13</f>
        <v>8.1340121665997838E-3</v>
      </c>
      <c r="AB92" s="35">
        <f>'Población %'!AB137*'Insumo 4'!AB$13</f>
        <v>8.3959437131169504E-3</v>
      </c>
      <c r="AC92" s="35">
        <f>'Población %'!AC137*'Insumo 4'!AC$13</f>
        <v>8.8102707581329889E-3</v>
      </c>
      <c r="AD92" s="35">
        <f>'Población %'!AD137*'Insumo 4'!AD$13</f>
        <v>9.2588191203387491E-3</v>
      </c>
      <c r="AE92" s="35">
        <f>'Población %'!AE137*'Insumo 4'!AE$13</f>
        <v>9.7167855432207517E-3</v>
      </c>
      <c r="AF92" s="35">
        <f>'Población %'!AF137*'Insumo 4'!AF$13</f>
        <v>1.0309190085899258E-2</v>
      </c>
      <c r="AG92" s="35">
        <f>'Población %'!AG137*'Insumo 4'!AG$13</f>
        <v>1.0917438228737458E-2</v>
      </c>
      <c r="AH92" s="35">
        <f>'Población %'!AH137*'Insumo 4'!AH$13</f>
        <v>1.1536137487713065E-2</v>
      </c>
      <c r="AI92" s="35">
        <f>'Población %'!AI137*'Insumo 4'!AI$13</f>
        <v>1.2301476990182554E-2</v>
      </c>
      <c r="AJ92" s="35">
        <f>'Población %'!AJ137*'Insumo 4'!AJ$13</f>
        <v>1.3105994219585703E-2</v>
      </c>
      <c r="AK92" s="35">
        <f>'Población %'!AK137*'Insumo 4'!AK$13</f>
        <v>1.3932890534563194E-2</v>
      </c>
      <c r="AL92" s="35">
        <f>'Población %'!AL137*'Insumo 4'!AL$13</f>
        <v>1.4954726265177595E-2</v>
      </c>
      <c r="AM92" s="35">
        <f>'Población %'!AM137*'Insumo 4'!AM$13</f>
        <v>1.6306431432067402E-2</v>
      </c>
      <c r="AN92" s="35">
        <f>'Población %'!AN137*'Insumo 4'!AN$13</f>
        <v>1.7599175306417775E-2</v>
      </c>
      <c r="AO92" s="35">
        <f>'Población %'!AO137*'Insumo 4'!AO$13</f>
        <v>1.8879348301497085E-2</v>
      </c>
      <c r="AP92" s="35">
        <f>'Población %'!AP137*'Insumo 4'!AP$13</f>
        <v>2.0324268630711906E-2</v>
      </c>
      <c r="AQ92" s="35">
        <f>'Población %'!AQ137*'Insumo 4'!AQ$13</f>
        <v>2.146028861811098E-2</v>
      </c>
      <c r="AR92" s="35">
        <f>'Población %'!AR137*'Insumo 4'!AR$13</f>
        <v>2.2232791742750335E-2</v>
      </c>
      <c r="AS92" s="35">
        <f>'Población %'!AS137*'Insumo 4'!AS$13</f>
        <v>2.3294977108933069E-2</v>
      </c>
      <c r="AT92" s="35">
        <f>'Población %'!AT137*'Insumo 4'!AT$13</f>
        <v>2.4781822950121976E-2</v>
      </c>
      <c r="AU92" s="35">
        <f>'Población %'!AU137*'Insumo 4'!AU$13</f>
        <v>2.6292375732404196E-2</v>
      </c>
      <c r="AV92" s="35">
        <f>'Población %'!AV137*'Insumo 4'!AV$13</f>
        <v>2.8535664721324999E-2</v>
      </c>
      <c r="AW92" s="35">
        <f>'Población %'!AW137*'Insumo 4'!AW$13</f>
        <v>3.0757906034842113E-2</v>
      </c>
      <c r="AX92" s="35">
        <f>'Población %'!AX137*'Insumo 4'!AX$13</f>
        <v>3.2440509935592374E-2</v>
      </c>
      <c r="AY92" s="35">
        <f>'Población %'!AY137*'Insumo 4'!AY$13</f>
        <v>3.371467176951589E-2</v>
      </c>
      <c r="AZ92" s="35">
        <f>'Población %'!AZ137*'Insumo 4'!AZ$13</f>
        <v>3.5301163710448183E-2</v>
      </c>
      <c r="BA92" s="35">
        <f>'Población %'!BA137*'Insumo 4'!BA$13</f>
        <v>3.7170211014728172E-2</v>
      </c>
      <c r="BB92" s="35">
        <f>'Población %'!BB137*'Insumo 4'!BB$13</f>
        <v>4.0103709491242208E-2</v>
      </c>
      <c r="BC92" s="35">
        <f>'Población %'!BC137*'Insumo 4'!BC$13</f>
        <v>4.4767393425743311E-2</v>
      </c>
      <c r="BD92" s="35">
        <f>'Población %'!BD137*'Insumo 4'!BD$13</f>
        <v>4.9619770970782615E-2</v>
      </c>
      <c r="BE92" s="35">
        <f>'Población %'!BE137*'Insumo 4'!BE$13</f>
        <v>5.3609781666915157E-2</v>
      </c>
      <c r="BF92" s="35">
        <f>'Población %'!BF137*'Insumo 4'!BF$13</f>
        <v>5.6199430453488144E-2</v>
      </c>
      <c r="BG92" s="35">
        <f>'Población %'!BG137*'Insumo 4'!BG$13</f>
        <v>5.7759879043083544E-2</v>
      </c>
      <c r="BH92" s="35">
        <f>'Población %'!BH137*'Insumo 4'!BH$13</f>
        <v>5.7702713504858366E-2</v>
      </c>
      <c r="BI92" s="35">
        <f>'Población %'!BI137*'Insumo 4'!BI$13</f>
        <v>5.7099369366671891E-2</v>
      </c>
      <c r="BJ92" s="35">
        <f>'Población %'!BJ137*'Insumo 4'!BJ$13</f>
        <v>5.648827469466753E-2</v>
      </c>
      <c r="BK92" s="35">
        <f>'Población %'!BK137*'Insumo 4'!BK$13</f>
        <v>5.6697960174567776E-2</v>
      </c>
      <c r="BL92" s="35">
        <f>'Población %'!BL137*'Insumo 4'!BL$13</f>
        <v>5.6649141461228028E-2</v>
      </c>
      <c r="BM92" s="35">
        <f>'Población %'!BM137*'Insumo 4'!BM$13</f>
        <v>5.670787246584888E-2</v>
      </c>
      <c r="BN92" s="35">
        <f>'Población %'!BN137*'Insumo 4'!BN$13</f>
        <v>5.686439953339139E-2</v>
      </c>
      <c r="BO92" s="35">
        <f>'Población %'!BO137*'Insumo 4'!BO$13</f>
        <v>5.6401780713374323E-2</v>
      </c>
      <c r="BP92" s="35">
        <f>'Población %'!BP137*'Insumo 4'!BP$13</f>
        <v>5.6317410296868604E-2</v>
      </c>
      <c r="BQ92" s="35">
        <f>'Población %'!BQ137*'Insumo 4'!BQ$13</f>
        <v>5.7943405706434123E-2</v>
      </c>
      <c r="BR92" s="35">
        <f>'Población %'!BR137*'Insumo 4'!BR$13</f>
        <v>5.9720622801497716E-2</v>
      </c>
      <c r="BS92" s="35">
        <f>'Población %'!BS137*'Insumo 4'!BS$13</f>
        <v>6.2168728803666522E-2</v>
      </c>
      <c r="BT92" s="35">
        <f>'Población %'!BT137*'Insumo 4'!BT$13</f>
        <v>6.741764801196079E-2</v>
      </c>
      <c r="BU92" s="35">
        <f>'Población %'!BU137*'Insumo 4'!BU$13</f>
        <v>7.2041535207870627E-2</v>
      </c>
      <c r="BV92" s="35">
        <f>'Población %'!BV137*'Insumo 4'!BV$13</f>
        <v>7.5099353290403667E-2</v>
      </c>
      <c r="BW92" s="35">
        <f>'Población %'!BW137*'Insumo 4'!BW$13</f>
        <v>7.8798298150533852E-2</v>
      </c>
      <c r="BX92" s="35">
        <f>'Población %'!BX137*'Insumo 4'!BX$13</f>
        <v>8.3219531965578866E-2</v>
      </c>
      <c r="BY92" s="35">
        <f>'Población %'!BY137*'Insumo 4'!BY$13</f>
        <v>8.6431619894968378E-2</v>
      </c>
      <c r="BZ92" s="35">
        <f>'Población %'!BZ137*'Insumo 4'!BZ$13</f>
        <v>8.9306637859789553E-2</v>
      </c>
      <c r="CA92" s="35">
        <f>'Población %'!CA137*'Insumo 4'!CA$13</f>
        <v>9.2142870147431527E-2</v>
      </c>
      <c r="CB92" s="35">
        <f>'Población %'!CB137*'Insumo 4'!CB$13</f>
        <v>9.3312464336750792E-2</v>
      </c>
      <c r="CC92" s="35">
        <f>'Población %'!CC137*'Insumo 4'!CC$13</f>
        <v>9.2006049745685464E-2</v>
      </c>
      <c r="CD92" s="35">
        <f>'Población %'!CD137*'Insumo 4'!CD$13</f>
        <v>8.8771907977459763E-2</v>
      </c>
      <c r="CE92" s="35">
        <f>'Población %'!CE137*'Insumo 4'!CE$13</f>
        <v>8.525444644650669E-2</v>
      </c>
      <c r="CF92" s="35">
        <f>'Población %'!CF137*'Insumo 4'!CF$13</f>
        <v>8.1376228026554462E-2</v>
      </c>
      <c r="CG92" s="35">
        <f>'Población %'!CG137*'Insumo 4'!CG$13</f>
        <v>7.6749603848450698E-2</v>
      </c>
      <c r="CH92" s="35">
        <f>'Población %'!CH137*'Insumo 4'!CH$13</f>
        <v>7.1398124866320162E-2</v>
      </c>
      <c r="CI92" s="35">
        <f>'Población %'!CI137*'Insumo 4'!CI$13</f>
        <v>6.5509671307428421E-2</v>
      </c>
      <c r="CJ92" s="35">
        <f>'Población %'!CJ137*'Insumo 4'!CJ$13</f>
        <v>5.9143302152883034E-2</v>
      </c>
      <c r="CK92" s="35">
        <f>'Población %'!CK137*'Insumo 4'!CK$13</f>
        <v>5.2615359699073327E-2</v>
      </c>
      <c r="CL92" s="35">
        <f>'Población %'!CL137*'Insumo 4'!CL$13</f>
        <v>4.6854250368462219E-2</v>
      </c>
      <c r="CM92" s="35">
        <f>'Población %'!CM137*'Insumo 4'!CM$13</f>
        <v>4.1593811023908064E-2</v>
      </c>
      <c r="CN92" s="35">
        <f>'Población %'!CN137*'Insumo 4'!CN$13</f>
        <v>3.6614198565366435E-2</v>
      </c>
      <c r="CP92" s="40">
        <f t="shared" si="1"/>
        <v>3.2741930648431756</v>
      </c>
    </row>
    <row r="93" spans="1:94" x14ac:dyDescent="0.2">
      <c r="A93">
        <f>'Población %'!A138</f>
        <v>2077</v>
      </c>
      <c r="B93" s="35">
        <f>'Población %'!B138*'Insumo 4'!B$13</f>
        <v>1.4206772023281269E-2</v>
      </c>
      <c r="C93" s="35">
        <f>'Población %'!C138*'Insumo 4'!C$13</f>
        <v>1.8663566783099203E-2</v>
      </c>
      <c r="D93" s="35">
        <f>'Población %'!D138*'Insumo 4'!D$13</f>
        <v>1.2345854947021735E-2</v>
      </c>
      <c r="E93" s="35">
        <f>'Población %'!E138*'Insumo 4'!E$13</f>
        <v>1.4194280505886704E-2</v>
      </c>
      <c r="F93" s="35">
        <f>'Población %'!F138*'Insumo 4'!F$13</f>
        <v>1.1930151290367919E-2</v>
      </c>
      <c r="G93" s="35">
        <f>'Población %'!G138*'Insumo 4'!G$13</f>
        <v>1.2000262397387917E-2</v>
      </c>
      <c r="H93" s="35">
        <f>'Población %'!H138*'Insumo 4'!H$13</f>
        <v>1.1186609594624428E-2</v>
      </c>
      <c r="I93" s="35">
        <f>'Población %'!I138*'Insumo 4'!I$13</f>
        <v>1.0278114566712635E-2</v>
      </c>
      <c r="J93" s="35">
        <f>'Población %'!J138*'Insumo 4'!J$13</f>
        <v>9.3559636930978171E-3</v>
      </c>
      <c r="K93" s="35">
        <f>'Población %'!K138*'Insumo 4'!K$13</f>
        <v>8.3358524041521141E-3</v>
      </c>
      <c r="L93" s="35">
        <f>'Población %'!L138*'Insumo 4'!L$13</f>
        <v>7.3012356112656445E-3</v>
      </c>
      <c r="M93" s="35">
        <f>'Población %'!M138*'Insumo 4'!M$13</f>
        <v>6.6012354712328778E-3</v>
      </c>
      <c r="N93" s="35">
        <f>'Población %'!N138*'Insumo 4'!N$13</f>
        <v>6.1934883394059491E-3</v>
      </c>
      <c r="O93" s="35">
        <f>'Población %'!O138*'Insumo 4'!O$13</f>
        <v>5.8926101647882971E-3</v>
      </c>
      <c r="P93" s="35">
        <f>'Población %'!P138*'Insumo 4'!P$13</f>
        <v>5.844450946615445E-3</v>
      </c>
      <c r="Q93" s="35">
        <f>'Población %'!Q138*'Insumo 4'!Q$13</f>
        <v>5.976264136600155E-3</v>
      </c>
      <c r="R93" s="35">
        <f>'Población %'!R138*'Insumo 4'!R$13</f>
        <v>6.1107639536023247E-3</v>
      </c>
      <c r="S93" s="35">
        <f>'Población %'!S138*'Insumo 4'!S$13</f>
        <v>6.2794976707321905E-3</v>
      </c>
      <c r="T93" s="35">
        <f>'Población %'!T138*'Insumo 4'!T$13</f>
        <v>6.5178428343351793E-3</v>
      </c>
      <c r="U93" s="35">
        <f>'Población %'!U138*'Insumo 4'!U$13</f>
        <v>6.7954669119967542E-3</v>
      </c>
      <c r="V93" s="35">
        <f>'Población %'!V138*'Insumo 4'!V$13</f>
        <v>7.097468255208815E-3</v>
      </c>
      <c r="W93" s="35">
        <f>'Población %'!W138*'Insumo 4'!W$13</f>
        <v>7.4195497647282522E-3</v>
      </c>
      <c r="X93" s="35">
        <f>'Población %'!X138*'Insumo 4'!X$13</f>
        <v>7.5593321602383887E-3</v>
      </c>
      <c r="Y93" s="35">
        <f>'Población %'!Y138*'Insumo 4'!Y$13</f>
        <v>7.7114826608464821E-3</v>
      </c>
      <c r="Z93" s="35">
        <f>'Población %'!Z138*'Insumo 4'!Z$13</f>
        <v>7.9000939226274523E-3</v>
      </c>
      <c r="AA93" s="35">
        <f>'Población %'!AA138*'Insumo 4'!AA$13</f>
        <v>8.0843478100470108E-3</v>
      </c>
      <c r="AB93" s="35">
        <f>'Población %'!AB138*'Insumo 4'!AB$13</f>
        <v>8.3487813558997207E-3</v>
      </c>
      <c r="AC93" s="35">
        <f>'Población %'!AC138*'Insumo 4'!AC$13</f>
        <v>8.7641136944449829E-3</v>
      </c>
      <c r="AD93" s="35">
        <f>'Población %'!AD138*'Insumo 4'!AD$13</f>
        <v>9.2125246974869568E-3</v>
      </c>
      <c r="AE93" s="35">
        <f>'Población %'!AE138*'Insumo 4'!AE$13</f>
        <v>9.6690480810798021E-3</v>
      </c>
      <c r="AF93" s="35">
        <f>'Población %'!AF138*'Insumo 4'!AF$13</f>
        <v>1.0258862137130681E-2</v>
      </c>
      <c r="AG93" s="35">
        <f>'Población %'!AG138*'Insumo 4'!AG$13</f>
        <v>1.0864716190924301E-2</v>
      </c>
      <c r="AH93" s="35">
        <f>'Población %'!AH138*'Insumo 4'!AH$13</f>
        <v>1.1480397126348957E-2</v>
      </c>
      <c r="AI93" s="35">
        <f>'Población %'!AI138*'Insumo 4'!AI$13</f>
        <v>1.2241159768363475E-2</v>
      </c>
      <c r="AJ93" s="35">
        <f>'Población %'!AJ138*'Insumo 4'!AJ$13</f>
        <v>1.3038915688010706E-2</v>
      </c>
      <c r="AK93" s="35">
        <f>'Población %'!AK138*'Insumo 4'!AK$13</f>
        <v>1.3856008554304251E-2</v>
      </c>
      <c r="AL93" s="35">
        <f>'Población %'!AL138*'Insumo 4'!AL$13</f>
        <v>1.4865775505725093E-2</v>
      </c>
      <c r="AM93" s="35">
        <f>'Población %'!AM138*'Insumo 4'!AM$13</f>
        <v>1.6203889978661415E-2</v>
      </c>
      <c r="AN93" s="35">
        <f>'Población %'!AN138*'Insumo 4'!AN$13</f>
        <v>1.7471983533361404E-2</v>
      </c>
      <c r="AO93" s="35">
        <f>'Población %'!AO138*'Insumo 4'!AO$13</f>
        <v>1.8720988138273845E-2</v>
      </c>
      <c r="AP93" s="35">
        <f>'Población %'!AP138*'Insumo 4'!AP$13</f>
        <v>2.0137840637421217E-2</v>
      </c>
      <c r="AQ93" s="35">
        <f>'Población %'!AQ138*'Insumo 4'!AQ$13</f>
        <v>2.1263053913197015E-2</v>
      </c>
      <c r="AR93" s="35">
        <f>'Población %'!AR138*'Insumo 4'!AR$13</f>
        <v>2.2029107611099025E-2</v>
      </c>
      <c r="AS93" s="35">
        <f>'Población %'!AS138*'Insumo 4'!AS$13</f>
        <v>2.3066079950006063E-2</v>
      </c>
      <c r="AT93" s="35">
        <f>'Población %'!AT138*'Insumo 4'!AT$13</f>
        <v>2.4517700531162076E-2</v>
      </c>
      <c r="AU93" s="35">
        <f>'Población %'!AU138*'Insumo 4'!AU$13</f>
        <v>2.6002950429710767E-2</v>
      </c>
      <c r="AV93" s="35">
        <f>'Población %'!AV138*'Insumo 4'!AV$13</f>
        <v>2.8238668390020309E-2</v>
      </c>
      <c r="AW93" s="35">
        <f>'Población %'!AW138*'Insumo 4'!AW$13</f>
        <v>3.0459530222333775E-2</v>
      </c>
      <c r="AX93" s="35">
        <f>'Población %'!AX138*'Insumo 4'!AX$13</f>
        <v>3.2131778605517379E-2</v>
      </c>
      <c r="AY93" s="35">
        <f>'Población %'!AY138*'Insumo 4'!AY$13</f>
        <v>3.3397755922348137E-2</v>
      </c>
      <c r="AZ93" s="35">
        <f>'Población %'!AZ138*'Insumo 4'!AZ$13</f>
        <v>3.4989149501273471E-2</v>
      </c>
      <c r="BA93" s="35">
        <f>'Población %'!BA138*'Insumo 4'!BA$13</f>
        <v>3.6882760822221923E-2</v>
      </c>
      <c r="BB93" s="35">
        <f>'Población %'!BB138*'Insumo 4'!BB$13</f>
        <v>3.9833369847137007E-2</v>
      </c>
      <c r="BC93" s="35">
        <f>'Población %'!BC138*'Insumo 4'!BC$13</f>
        <v>4.4562080964342582E-2</v>
      </c>
      <c r="BD93" s="35">
        <f>'Población %'!BD138*'Insumo 4'!BD$13</f>
        <v>4.9526769547991373E-2</v>
      </c>
      <c r="BE93" s="35">
        <f>'Población %'!BE138*'Insumo 4'!BE$13</f>
        <v>5.3635885556528755E-2</v>
      </c>
      <c r="BF93" s="35">
        <f>'Población %'!BF138*'Insumo 4'!BF$13</f>
        <v>5.6267857774564563E-2</v>
      </c>
      <c r="BG93" s="35">
        <f>'Población %'!BG138*'Insumo 4'!BG$13</f>
        <v>5.7850375627430575E-2</v>
      </c>
      <c r="BH93" s="35">
        <f>'Población %'!BH138*'Insumo 4'!BH$13</f>
        <v>5.8005745224182698E-2</v>
      </c>
      <c r="BI93" s="35">
        <f>'Población %'!BI138*'Insumo 4'!BI$13</f>
        <v>5.7687720594804863E-2</v>
      </c>
      <c r="BJ93" s="35">
        <f>'Población %'!BJ138*'Insumo 4'!BJ$13</f>
        <v>5.725756871695524E-2</v>
      </c>
      <c r="BK93" s="35">
        <f>'Población %'!BK138*'Insumo 4'!BK$13</f>
        <v>5.7480969953850401E-2</v>
      </c>
      <c r="BL93" s="35">
        <f>'Población %'!BL138*'Insumo 4'!BL$13</f>
        <v>5.7481009797575318E-2</v>
      </c>
      <c r="BM93" s="35">
        <f>'Población %'!BM138*'Insumo 4'!BM$13</f>
        <v>5.740825059079039E-2</v>
      </c>
      <c r="BN93" s="35">
        <f>'Población %'!BN138*'Insumo 4'!BN$13</f>
        <v>5.7321918831390664E-2</v>
      </c>
      <c r="BO93" s="35">
        <f>'Población %'!BO138*'Insumo 4'!BO$13</f>
        <v>5.66844011292661E-2</v>
      </c>
      <c r="BP93" s="35">
        <f>'Población %'!BP138*'Insumo 4'!BP$13</f>
        <v>5.6595039851940386E-2</v>
      </c>
      <c r="BQ93" s="35">
        <f>'Población %'!BQ138*'Insumo 4'!BQ$13</f>
        <v>5.8168932245948102E-2</v>
      </c>
      <c r="BR93" s="35">
        <f>'Población %'!BR138*'Insumo 4'!BR$13</f>
        <v>5.9924220143687576E-2</v>
      </c>
      <c r="BS93" s="35">
        <f>'Población %'!BS138*'Insumo 4'!BS$13</f>
        <v>6.2385471912188808E-2</v>
      </c>
      <c r="BT93" s="35">
        <f>'Población %'!BT138*'Insumo 4'!BT$13</f>
        <v>6.7604825916204425E-2</v>
      </c>
      <c r="BU93" s="35">
        <f>'Población %'!BU138*'Insumo 4'!BU$13</f>
        <v>7.2247403593887524E-2</v>
      </c>
      <c r="BV93" s="35">
        <f>'Población %'!BV138*'Insumo 4'!BV$13</f>
        <v>7.5501613455713074E-2</v>
      </c>
      <c r="BW93" s="35">
        <f>'Población %'!BW138*'Insumo 4'!BW$13</f>
        <v>7.8436516261810821E-2</v>
      </c>
      <c r="BX93" s="35">
        <f>'Población %'!BX138*'Insumo 4'!BX$13</f>
        <v>8.1551941397140851E-2</v>
      </c>
      <c r="BY93" s="35">
        <f>'Población %'!BY138*'Insumo 4'!BY$13</f>
        <v>8.395872959645026E-2</v>
      </c>
      <c r="BZ93" s="35">
        <f>'Población %'!BZ138*'Insumo 4'!BZ$13</f>
        <v>8.6921863963333554E-2</v>
      </c>
      <c r="CA93" s="35">
        <f>'Población %'!CA138*'Insumo 4'!CA$13</f>
        <v>8.9543423866157462E-2</v>
      </c>
      <c r="CB93" s="35">
        <f>'Población %'!CB138*'Insumo 4'!CB$13</f>
        <v>9.1982975938129485E-2</v>
      </c>
      <c r="CC93" s="35">
        <f>'Población %'!CC138*'Insumo 4'!CC$13</f>
        <v>9.2794627685707953E-2</v>
      </c>
      <c r="CD93" s="35">
        <f>'Población %'!CD138*'Insumo 4'!CD$13</f>
        <v>9.1003383457833764E-2</v>
      </c>
      <c r="CE93" s="35">
        <f>'Población %'!CE138*'Insumo 4'!CE$13</f>
        <v>8.7241969999252933E-2</v>
      </c>
      <c r="CF93" s="35">
        <f>'Población %'!CF138*'Insumo 4'!CF$13</f>
        <v>8.3295312707111907E-2</v>
      </c>
      <c r="CG93" s="35">
        <f>'Población %'!CG138*'Insumo 4'!CG$13</f>
        <v>7.907020686168495E-2</v>
      </c>
      <c r="CH93" s="35">
        <f>'Población %'!CH138*'Insumo 4'!CH$13</f>
        <v>7.4199361687070378E-2</v>
      </c>
      <c r="CI93" s="35">
        <f>'Población %'!CI138*'Insumo 4'!CI$13</f>
        <v>6.8666599607065545E-2</v>
      </c>
      <c r="CJ93" s="35">
        <f>'Población %'!CJ138*'Insumo 4'!CJ$13</f>
        <v>6.2653317282359913E-2</v>
      </c>
      <c r="CK93" s="35">
        <f>'Población %'!CK138*'Insumo 4'!CK$13</f>
        <v>5.5993245772946815E-2</v>
      </c>
      <c r="CL93" s="35">
        <f>'Población %'!CL138*'Insumo 4'!CL$13</f>
        <v>4.9412948847268635E-2</v>
      </c>
      <c r="CM93" s="35">
        <f>'Población %'!CM138*'Insumo 4'!CM$13</f>
        <v>4.3951070204909543E-2</v>
      </c>
      <c r="CN93" s="35">
        <f>'Población %'!CN138*'Insumo 4'!CN$13</f>
        <v>3.8575841220922988E-2</v>
      </c>
      <c r="CP93" s="40">
        <f t="shared" si="1"/>
        <v>3.2925808674397685</v>
      </c>
    </row>
    <row r="94" spans="1:94" x14ac:dyDescent="0.2">
      <c r="A94">
        <f>'Población %'!A139</f>
        <v>2078</v>
      </c>
      <c r="B94" s="35">
        <f>'Población %'!B139*'Insumo 4'!B$13</f>
        <v>1.41380694232126E-2</v>
      </c>
      <c r="C94" s="35">
        <f>'Población %'!C139*'Insumo 4'!C$13</f>
        <v>1.8569402313872867E-2</v>
      </c>
      <c r="D94" s="35">
        <f>'Población %'!D139*'Insumo 4'!D$13</f>
        <v>1.2263453860102773E-2</v>
      </c>
      <c r="E94" s="35">
        <f>'Población %'!E139*'Insumo 4'!E$13</f>
        <v>1.4121838166239581E-2</v>
      </c>
      <c r="F94" s="35">
        <f>'Población %'!F139*'Insumo 4'!F$13</f>
        <v>1.1866116986520452E-2</v>
      </c>
      <c r="G94" s="35">
        <f>'Población %'!G139*'Insumo 4'!G$13</f>
        <v>1.1933054545973857E-2</v>
      </c>
      <c r="H94" s="35">
        <f>'Población %'!H139*'Insumo 4'!H$13</f>
        <v>1.1121258266521267E-2</v>
      </c>
      <c r="I94" s="35">
        <f>'Población %'!I139*'Insumo 4'!I$13</f>
        <v>1.0214580643167029E-2</v>
      </c>
      <c r="J94" s="35">
        <f>'Población %'!J139*'Insumo 4'!J$13</f>
        <v>9.2943875680095954E-3</v>
      </c>
      <c r="K94" s="35">
        <f>'Población %'!K139*'Insumo 4'!K$13</f>
        <v>8.2827625694783854E-3</v>
      </c>
      <c r="L94" s="35">
        <f>'Población %'!L139*'Insumo 4'!L$13</f>
        <v>7.2564275708993115E-3</v>
      </c>
      <c r="M94" s="35">
        <f>'Población %'!M139*'Insumo 4'!M$13</f>
        <v>6.558874312396201E-3</v>
      </c>
      <c r="N94" s="35">
        <f>'Población %'!N139*'Insumo 4'!N$13</f>
        <v>6.1470633078857953E-3</v>
      </c>
      <c r="O94" s="35">
        <f>'Población %'!O139*'Insumo 4'!O$13</f>
        <v>5.8423688848997816E-3</v>
      </c>
      <c r="P94" s="35">
        <f>'Población %'!P139*'Insumo 4'!P$13</f>
        <v>5.79378575143833E-3</v>
      </c>
      <c r="Q94" s="35">
        <f>'Población %'!Q139*'Insumo 4'!Q$13</f>
        <v>5.9268643474317548E-3</v>
      </c>
      <c r="R94" s="35">
        <f>'Población %'!R139*'Insumo 4'!R$13</f>
        <v>6.0622819599857247E-3</v>
      </c>
      <c r="S94" s="35">
        <f>'Población %'!S139*'Insumo 4'!S$13</f>
        <v>6.2278710334153376E-3</v>
      </c>
      <c r="T94" s="35">
        <f>'Población %'!T139*'Insumo 4'!T$13</f>
        <v>6.4626943765065869E-3</v>
      </c>
      <c r="U94" s="35">
        <f>'Población %'!U139*'Insumo 4'!U$13</f>
        <v>6.737650904211032E-3</v>
      </c>
      <c r="V94" s="35">
        <f>'Población %'!V139*'Insumo 4'!V$13</f>
        <v>7.0379985039816647E-3</v>
      </c>
      <c r="W94" s="35">
        <f>'Población %'!W139*'Insumo 4'!W$13</f>
        <v>7.3595237616848989E-3</v>
      </c>
      <c r="X94" s="35">
        <f>'Población %'!X139*'Insumo 4'!X$13</f>
        <v>7.5012024981006746E-3</v>
      </c>
      <c r="Y94" s="35">
        <f>'Población %'!Y139*'Insumo 4'!Y$13</f>
        <v>7.655250016646218E-3</v>
      </c>
      <c r="Z94" s="35">
        <f>'Población %'!Z139*'Insumo 4'!Z$13</f>
        <v>7.8439725922312617E-3</v>
      </c>
      <c r="AA94" s="35">
        <f>'Población %'!AA139*'Insumo 4'!AA$13</f>
        <v>8.0278265091567446E-3</v>
      </c>
      <c r="AB94" s="35">
        <f>'Población %'!AB139*'Insumo 4'!AB$13</f>
        <v>8.2922046827314348E-3</v>
      </c>
      <c r="AC94" s="35">
        <f>'Población %'!AC139*'Insumo 4'!AC$13</f>
        <v>8.7085931260040481E-3</v>
      </c>
      <c r="AD94" s="35">
        <f>'Población %'!AD139*'Insumo 4'!AD$13</f>
        <v>9.1577986310988502E-3</v>
      </c>
      <c r="AE94" s="35">
        <f>'Población %'!AE139*'Insumo 4'!AE$13</f>
        <v>9.6143737133203063E-3</v>
      </c>
      <c r="AF94" s="35">
        <f>'Población %'!AF139*'Insumo 4'!AF$13</f>
        <v>1.0202527742465769E-2</v>
      </c>
      <c r="AG94" s="35">
        <f>'Población %'!AG139*'Insumo 4'!AG$13</f>
        <v>1.080602947571376E-2</v>
      </c>
      <c r="AH94" s="35">
        <f>'Población %'!AH139*'Insumo 4'!AH$13</f>
        <v>1.1419123056554433E-2</v>
      </c>
      <c r="AI94" s="35">
        <f>'Población %'!AI139*'Insumo 4'!AI$13</f>
        <v>1.2175551535266926E-2</v>
      </c>
      <c r="AJ94" s="35">
        <f>'Población %'!AJ139*'Insumo 4'!AJ$13</f>
        <v>1.2969645983281907E-2</v>
      </c>
      <c r="AK94" s="35">
        <f>'Población %'!AK139*'Insumo 4'!AK$13</f>
        <v>1.3781646079664074E-2</v>
      </c>
      <c r="AL94" s="35">
        <f>'Población %'!AL139*'Insumo 4'!AL$13</f>
        <v>1.4781689273644972E-2</v>
      </c>
      <c r="AM94" s="35">
        <f>'Población %'!AM139*'Insumo 4'!AM$13</f>
        <v>1.6106043800627148E-2</v>
      </c>
      <c r="AN94" s="35">
        <f>'Población %'!AN139*'Insumo 4'!AN$13</f>
        <v>1.7361099155092694E-2</v>
      </c>
      <c r="AO94" s="35">
        <f>'Población %'!AO139*'Insumo 4'!AO$13</f>
        <v>1.8584040749256688E-2</v>
      </c>
      <c r="AP94" s="35">
        <f>'Población %'!AP139*'Insumo 4'!AP$13</f>
        <v>1.9966549727139654E-2</v>
      </c>
      <c r="AQ94" s="35">
        <f>'Población %'!AQ139*'Insumo 4'!AQ$13</f>
        <v>2.1064958616885218E-2</v>
      </c>
      <c r="AR94" s="35">
        <f>'Población %'!AR139*'Insumo 4'!AR$13</f>
        <v>2.1824262511774443E-2</v>
      </c>
      <c r="AS94" s="35">
        <f>'Población %'!AS139*'Insumo 4'!AS$13</f>
        <v>2.2853058140883464E-2</v>
      </c>
      <c r="AT94" s="35">
        <f>'Población %'!AT139*'Insumo 4'!AT$13</f>
        <v>2.4275051428608578E-2</v>
      </c>
      <c r="AU94" s="35">
        <f>'Población %'!AU139*'Insumo 4'!AU$13</f>
        <v>2.5724032657073726E-2</v>
      </c>
      <c r="AV94" s="35">
        <f>'Población %'!AV139*'Insumo 4'!AV$13</f>
        <v>2.7926021376622007E-2</v>
      </c>
      <c r="AW94" s="35">
        <f>'Población %'!AW139*'Insumo 4'!AW$13</f>
        <v>3.0140826901178707E-2</v>
      </c>
      <c r="AX94" s="35">
        <f>'Población %'!AX139*'Insumo 4'!AX$13</f>
        <v>3.181941010907588E-2</v>
      </c>
      <c r="AY94" s="35">
        <f>'Población %'!AY139*'Insumo 4'!AY$13</f>
        <v>3.3080256451604256E-2</v>
      </c>
      <c r="AZ94" s="35">
        <f>'Población %'!AZ139*'Insumo 4'!AZ$13</f>
        <v>3.4662066617469831E-2</v>
      </c>
      <c r="BA94" s="35">
        <f>'Población %'!BA139*'Insumo 4'!BA$13</f>
        <v>3.6560233878904544E-2</v>
      </c>
      <c r="BB94" s="35">
        <f>'Población %'!BB139*'Insumo 4'!BB$13</f>
        <v>3.952978555807081E-2</v>
      </c>
      <c r="BC94" s="35">
        <f>'Población %'!BC139*'Insumo 4'!BC$13</f>
        <v>4.4267979890924521E-2</v>
      </c>
      <c r="BD94" s="35">
        <f>'Población %'!BD139*'Insumo 4'!BD$13</f>
        <v>4.9307082076870172E-2</v>
      </c>
      <c r="BE94" s="35">
        <f>'Población %'!BE139*'Insumo 4'!BE$13</f>
        <v>5.3544722962971691E-2</v>
      </c>
      <c r="BF94" s="35">
        <f>'Población %'!BF139*'Insumo 4'!BF$13</f>
        <v>5.630566981898194E-2</v>
      </c>
      <c r="BG94" s="35">
        <f>'Población %'!BG139*'Insumo 4'!BG$13</f>
        <v>5.793377719680335E-2</v>
      </c>
      <c r="BH94" s="35">
        <f>'Población %'!BH139*'Insumo 4'!BH$13</f>
        <v>5.811246575343345E-2</v>
      </c>
      <c r="BI94" s="35">
        <f>'Población %'!BI139*'Insumo 4'!BI$13</f>
        <v>5.8007540099569148E-2</v>
      </c>
      <c r="BJ94" s="35">
        <f>'Población %'!BJ139*'Insumo 4'!BJ$13</f>
        <v>5.786596843825615E-2</v>
      </c>
      <c r="BK94" s="35">
        <f>'Población %'!BK139*'Insumo 4'!BK$13</f>
        <v>5.8284228159938445E-2</v>
      </c>
      <c r="BL94" s="35">
        <f>'Población %'!BL139*'Insumo 4'!BL$13</f>
        <v>5.829838067732257E-2</v>
      </c>
      <c r="BM94" s="35">
        <f>'Población %'!BM139*'Insumo 4'!BM$13</f>
        <v>5.8278276535827074E-2</v>
      </c>
      <c r="BN94" s="35">
        <f>'Población %'!BN139*'Insumo 4'!BN$13</f>
        <v>5.8059063330223239E-2</v>
      </c>
      <c r="BO94" s="35">
        <f>'Población %'!BO139*'Insumo 4'!BO$13</f>
        <v>5.7169754760198727E-2</v>
      </c>
      <c r="BP94" s="35">
        <f>'Población %'!BP139*'Insumo 4'!BP$13</f>
        <v>5.6909395966365038E-2</v>
      </c>
      <c r="BQ94" s="35">
        <f>'Población %'!BQ139*'Insumo 4'!BQ$13</f>
        <v>5.8494897513064789E-2</v>
      </c>
      <c r="BR94" s="35">
        <f>'Población %'!BR139*'Insumo 4'!BR$13</f>
        <v>6.0205131933248765E-2</v>
      </c>
      <c r="BS94" s="35">
        <f>'Población %'!BS139*'Insumo 4'!BS$13</f>
        <v>6.2650754893373337E-2</v>
      </c>
      <c r="BT94" s="35">
        <f>'Población %'!BT139*'Insumo 4'!BT$13</f>
        <v>6.7896677820177692E-2</v>
      </c>
      <c r="BU94" s="35">
        <f>'Población %'!BU139*'Insumo 4'!BU$13</f>
        <v>7.2516100333727671E-2</v>
      </c>
      <c r="BV94" s="35">
        <f>'Población %'!BV139*'Insumo 4'!BV$13</f>
        <v>7.5796872414550312E-2</v>
      </c>
      <c r="BW94" s="35">
        <f>'Población %'!BW139*'Insumo 4'!BW$13</f>
        <v>7.8944757822999728E-2</v>
      </c>
      <c r="BX94" s="35">
        <f>'Población %'!BX139*'Insumo 4'!BX$13</f>
        <v>8.1306948156014275E-2</v>
      </c>
      <c r="BY94" s="35">
        <f>'Población %'!BY139*'Insumo 4'!BY$13</f>
        <v>8.2452895342722154E-2</v>
      </c>
      <c r="BZ94" s="35">
        <f>'Población %'!BZ139*'Insumo 4'!BZ$13</f>
        <v>8.4638085739376465E-2</v>
      </c>
      <c r="CA94" s="35">
        <f>'Población %'!CA139*'Insumo 4'!CA$13</f>
        <v>8.7347069163433919E-2</v>
      </c>
      <c r="CB94" s="35">
        <f>'Población %'!CB139*'Insumo 4'!CB$13</f>
        <v>8.9564890160632793E-2</v>
      </c>
      <c r="CC94" s="35">
        <f>'Población %'!CC139*'Insumo 4'!CC$13</f>
        <v>9.1688954776194556E-2</v>
      </c>
      <c r="CD94" s="35">
        <f>'Población %'!CD139*'Insumo 4'!CD$13</f>
        <v>9.2069635995987539E-2</v>
      </c>
      <c r="CE94" s="35">
        <f>'Población %'!CE139*'Insumo 4'!CE$13</f>
        <v>8.9771024675107461E-2</v>
      </c>
      <c r="CF94" s="35">
        <f>'Población %'!CF139*'Insumo 4'!CF$13</f>
        <v>8.5556699395224978E-2</v>
      </c>
      <c r="CG94" s="35">
        <f>'Población %'!CG139*'Insumo 4'!CG$13</f>
        <v>8.1249013808439033E-2</v>
      </c>
      <c r="CH94" s="35">
        <f>'Población %'!CH139*'Insumo 4'!CH$13</f>
        <v>7.6708697083308186E-2</v>
      </c>
      <c r="CI94" s="35">
        <f>'Población %'!CI139*'Insumo 4'!CI$13</f>
        <v>7.1553424752484732E-2</v>
      </c>
      <c r="CJ94" s="35">
        <f>'Población %'!CJ139*'Insumo 4'!CJ$13</f>
        <v>6.5814407476226702E-2</v>
      </c>
      <c r="CK94" s="35">
        <f>'Población %'!CK139*'Insumo 4'!CK$13</f>
        <v>5.9652178042833418E-2</v>
      </c>
      <c r="CL94" s="35">
        <f>'Población %'!CL139*'Insumo 4'!CL$13</f>
        <v>5.2649460040168128E-2</v>
      </c>
      <c r="CM94" s="35">
        <f>'Población %'!CM139*'Insumo 4'!CM$13</f>
        <v>4.5991868446074627E-2</v>
      </c>
      <c r="CN94" s="35">
        <f>'Población %'!CN139*'Insumo 4'!CN$13</f>
        <v>4.0854456742118996E-2</v>
      </c>
      <c r="CP94" s="40">
        <f t="shared" si="1"/>
        <v>3.31135266984916</v>
      </c>
    </row>
    <row r="95" spans="1:94" x14ac:dyDescent="0.2">
      <c r="A95">
        <f>'Población %'!A140</f>
        <v>2079</v>
      </c>
      <c r="B95" s="35">
        <f>'Población %'!B140*'Insumo 4'!B$13</f>
        <v>1.4066711551573503E-2</v>
      </c>
      <c r="C95" s="35">
        <f>'Población %'!C140*'Insumo 4'!C$13</f>
        <v>1.8474212845261948E-2</v>
      </c>
      <c r="D95" s="35">
        <f>'Población %'!D140*'Insumo 4'!D$13</f>
        <v>1.219866271114706E-2</v>
      </c>
      <c r="E95" s="35">
        <f>'Población %'!E140*'Insumo 4'!E$13</f>
        <v>1.4027439566246381E-2</v>
      </c>
      <c r="F95" s="35">
        <f>'Población %'!F140*'Insumo 4'!F$13</f>
        <v>1.1800103023023163E-2</v>
      </c>
      <c r="G95" s="35">
        <f>'Población %'!G140*'Insumo 4'!G$13</f>
        <v>1.1866043803202258E-2</v>
      </c>
      <c r="H95" s="35">
        <f>'Población %'!H140*'Insumo 4'!H$13</f>
        <v>1.1058292515467163E-2</v>
      </c>
      <c r="I95" s="35">
        <f>'Población %'!I140*'Insumo 4'!I$13</f>
        <v>1.0156126892397936E-2</v>
      </c>
      <c r="J95" s="35">
        <f>'Población %'!J140*'Insumo 4'!J$13</f>
        <v>9.2391683682296992E-3</v>
      </c>
      <c r="K95" s="35">
        <f>'Población %'!K140*'Insumo 4'!K$13</f>
        <v>8.2307694289077554E-3</v>
      </c>
      <c r="L95" s="35">
        <f>'Población %'!L140*'Insumo 4'!L$13</f>
        <v>7.2146497449146509E-3</v>
      </c>
      <c r="M95" s="35">
        <f>'Población %'!M140*'Insumo 4'!M$13</f>
        <v>6.5251544041953309E-3</v>
      </c>
      <c r="N95" s="35">
        <f>'Población %'!N140*'Insumo 4'!N$13</f>
        <v>6.1150695078765072E-3</v>
      </c>
      <c r="O95" s="35">
        <f>'Población %'!O140*'Insumo 4'!O$13</f>
        <v>5.8054529094910155E-3</v>
      </c>
      <c r="P95" s="35">
        <f>'Población %'!P140*'Insumo 4'!P$13</f>
        <v>5.7509894924274614E-3</v>
      </c>
      <c r="Q95" s="35">
        <f>'Población %'!Q140*'Insumo 4'!Q$13</f>
        <v>5.8810796699822285E-3</v>
      </c>
      <c r="R95" s="35">
        <f>'Población %'!R140*'Insumo 4'!R$13</f>
        <v>6.0157739344893464E-3</v>
      </c>
      <c r="S95" s="35">
        <f>'Población %'!S140*'Insumo 4'!S$13</f>
        <v>6.1804436582343089E-3</v>
      </c>
      <c r="T95" s="35">
        <f>'Población %'!T140*'Insumo 4'!T$13</f>
        <v>6.4114298704806248E-3</v>
      </c>
      <c r="U95" s="35">
        <f>'Población %'!U140*'Insumo 4'!U$13</f>
        <v>6.68239950877377E-3</v>
      </c>
      <c r="V95" s="35">
        <f>'Población %'!V140*'Insumo 4'!V$13</f>
        <v>6.9782757122620193E-3</v>
      </c>
      <c r="W95" s="35">
        <f>'Población %'!W140*'Insumo 4'!W$13</f>
        <v>7.2958371491743503E-3</v>
      </c>
      <c r="X95" s="35">
        <f>'Población %'!X140*'Insumo 4'!X$13</f>
        <v>7.4367878762217473E-3</v>
      </c>
      <c r="Y95" s="35">
        <f>'Población %'!Y140*'Insumo 4'!Y$13</f>
        <v>7.5921686820519972E-3</v>
      </c>
      <c r="Z95" s="35">
        <f>'Población %'!Z140*'Insumo 4'!Z$13</f>
        <v>7.7821784147753068E-3</v>
      </c>
      <c r="AA95" s="35">
        <f>'Población %'!AA140*'Insumo 4'!AA$13</f>
        <v>7.9654043238848189E-3</v>
      </c>
      <c r="AB95" s="35">
        <f>'Población %'!AB140*'Insumo 4'!AB$13</f>
        <v>8.2279562515661965E-3</v>
      </c>
      <c r="AC95" s="35">
        <f>'Población %'!AC140*'Insumo 4'!AC$13</f>
        <v>8.6428413075345101E-3</v>
      </c>
      <c r="AD95" s="35">
        <f>'Población %'!AD140*'Insumo 4'!AD$13</f>
        <v>9.0924276140170839E-3</v>
      </c>
      <c r="AE95" s="35">
        <f>'Población %'!AE140*'Insumo 4'!AE$13</f>
        <v>9.5492522060005598E-3</v>
      </c>
      <c r="AF95" s="35">
        <f>'Población %'!AF140*'Insumo 4'!AF$13</f>
        <v>1.0136843531545574E-2</v>
      </c>
      <c r="AG95" s="35">
        <f>'Población %'!AG140*'Insumo 4'!AG$13</f>
        <v>1.0739424810648338E-2</v>
      </c>
      <c r="AH95" s="35">
        <f>'Población %'!AH140*'Insumo 4'!AH$13</f>
        <v>1.1350463824914584E-2</v>
      </c>
      <c r="AI95" s="35">
        <f>'Población %'!AI140*'Insumo 4'!AI$13</f>
        <v>1.2103282798361297E-2</v>
      </c>
      <c r="AJ95" s="35">
        <f>'Población %'!AJ140*'Insumo 4'!AJ$13</f>
        <v>1.2892742377653523E-2</v>
      </c>
      <c r="AK95" s="35">
        <f>'Población %'!AK140*'Insumo 4'!AK$13</f>
        <v>1.3702030082067133E-2</v>
      </c>
      <c r="AL95" s="35">
        <f>'Población %'!AL140*'Insumo 4'!AL$13</f>
        <v>1.4698137920438146E-2</v>
      </c>
      <c r="AM95" s="35">
        <f>'Población %'!AM140*'Insumo 4'!AM$13</f>
        <v>1.6011659195111362E-2</v>
      </c>
      <c r="AN95" s="35">
        <f>'Población %'!AN140*'Insumo 4'!AN$13</f>
        <v>1.7253049246710263E-2</v>
      </c>
      <c r="AO95" s="35">
        <f>'Población %'!AO140*'Insumo 4'!AO$13</f>
        <v>1.8463282077131427E-2</v>
      </c>
      <c r="AP95" s="35">
        <f>'Población %'!AP140*'Insumo 4'!AP$13</f>
        <v>1.981746225302139E-2</v>
      </c>
      <c r="AQ95" s="35">
        <f>'Población %'!AQ140*'Insumo 4'!AQ$13</f>
        <v>2.0881967058502395E-2</v>
      </c>
      <c r="AR95" s="35">
        <f>'Población %'!AR140*'Insumo 4'!AR$13</f>
        <v>2.1616428018059474E-2</v>
      </c>
      <c r="AS95" s="35">
        <f>'Población %'!AS140*'Insumo 4'!AS$13</f>
        <v>2.2636664478356845E-2</v>
      </c>
      <c r="AT95" s="35">
        <f>'Población %'!AT140*'Insumo 4'!AT$13</f>
        <v>2.4047265200727135E-2</v>
      </c>
      <c r="AU95" s="35">
        <f>'Población %'!AU140*'Insumo 4'!AU$13</f>
        <v>2.5465365103952801E-2</v>
      </c>
      <c r="AV95" s="35">
        <f>'Población %'!AV140*'Insumo 4'!AV$13</f>
        <v>2.7621760571476372E-2</v>
      </c>
      <c r="AW95" s="35">
        <f>'Población %'!AW140*'Insumo 4'!AW$13</f>
        <v>2.980261811469281E-2</v>
      </c>
      <c r="AX95" s="35">
        <f>'Población %'!AX140*'Insumo 4'!AX$13</f>
        <v>3.14824762383588E-2</v>
      </c>
      <c r="AY95" s="35">
        <f>'Población %'!AY140*'Insumo 4'!AY$13</f>
        <v>3.2755262302114674E-2</v>
      </c>
      <c r="AZ95" s="35">
        <f>'Población %'!AZ140*'Insumo 4'!AZ$13</f>
        <v>3.4330993825488355E-2</v>
      </c>
      <c r="BA95" s="35">
        <f>'Población %'!BA140*'Insumo 4'!BA$13</f>
        <v>3.6218404513321888E-2</v>
      </c>
      <c r="BB95" s="35">
        <f>'Población %'!BB140*'Insumo 4'!BB$13</f>
        <v>3.9184745244774125E-2</v>
      </c>
      <c r="BC95" s="35">
        <f>'Población %'!BC140*'Insumo 4'!BC$13</f>
        <v>4.3932163728190872E-2</v>
      </c>
      <c r="BD95" s="35">
        <f>'Población %'!BD140*'Insumo 4'!BD$13</f>
        <v>4.8984904450457209E-2</v>
      </c>
      <c r="BE95" s="35">
        <f>'Población %'!BE140*'Insumo 4'!BE$13</f>
        <v>5.3311954440473694E-2</v>
      </c>
      <c r="BF95" s="35">
        <f>'Población %'!BF140*'Insumo 4'!BF$13</f>
        <v>5.6216376297224278E-2</v>
      </c>
      <c r="BG95" s="35">
        <f>'Población %'!BG140*'Insumo 4'!BG$13</f>
        <v>5.7980666160526807E-2</v>
      </c>
      <c r="BH95" s="35">
        <f>'Población %'!BH140*'Insumo 4'!BH$13</f>
        <v>5.820653253951049E-2</v>
      </c>
      <c r="BI95" s="35">
        <f>'Población %'!BI140*'Insumo 4'!BI$13</f>
        <v>5.8125290498943896E-2</v>
      </c>
      <c r="BJ95" s="35">
        <f>'Población %'!BJ140*'Insumo 4'!BJ$13</f>
        <v>5.8199649377909037E-2</v>
      </c>
      <c r="BK95" s="35">
        <f>'Población %'!BK140*'Insumo 4'!BK$13</f>
        <v>5.8917547167799553E-2</v>
      </c>
      <c r="BL95" s="35">
        <f>'Población %'!BL140*'Insumo 4'!BL$13</f>
        <v>5.912907275819107E-2</v>
      </c>
      <c r="BM95" s="35">
        <f>'Población %'!BM140*'Insumo 4'!BM$13</f>
        <v>5.9127602811946962E-2</v>
      </c>
      <c r="BN95" s="35">
        <f>'Población %'!BN140*'Insumo 4'!BN$13</f>
        <v>5.8964540451696523E-2</v>
      </c>
      <c r="BO95" s="35">
        <f>'Población %'!BO140*'Insumo 4'!BO$13</f>
        <v>5.7931577454361699E-2</v>
      </c>
      <c r="BP95" s="35">
        <f>'Población %'!BP140*'Insumo 4'!BP$13</f>
        <v>5.7422803655191069E-2</v>
      </c>
      <c r="BQ95" s="35">
        <f>'Población %'!BQ140*'Insumo 4'!BQ$13</f>
        <v>5.8848991643223957E-2</v>
      </c>
      <c r="BR95" s="35">
        <f>'Población %'!BR140*'Insumo 4'!BR$13</f>
        <v>6.0579746936966293E-2</v>
      </c>
      <c r="BS95" s="35">
        <f>'Población %'!BS140*'Insumo 4'!BS$13</f>
        <v>6.2990971692029746E-2</v>
      </c>
      <c r="BT95" s="35">
        <f>'Población %'!BT140*'Insumo 4'!BT$13</f>
        <v>6.8240046950608854E-2</v>
      </c>
      <c r="BU95" s="35">
        <f>'Población %'!BU140*'Insumo 4'!BU$13</f>
        <v>7.2888614739085769E-2</v>
      </c>
      <c r="BV95" s="35">
        <f>'Población %'!BV140*'Insumo 4'!BV$13</f>
        <v>7.6146577438926943E-2</v>
      </c>
      <c r="BW95" s="35">
        <f>'Población %'!BW140*'Insumo 4'!BW$13</f>
        <v>7.9336415791651363E-2</v>
      </c>
      <c r="BX95" s="35">
        <f>'Población %'!BX140*'Insumo 4'!BX$13</f>
        <v>8.1924148209445338E-2</v>
      </c>
      <c r="BY95" s="35">
        <f>'Población %'!BY140*'Insumo 4'!BY$13</f>
        <v>8.2335315982434473E-2</v>
      </c>
      <c r="BZ95" s="35">
        <f>'Población %'!BZ140*'Insumo 4'!BZ$13</f>
        <v>8.3300486988683434E-2</v>
      </c>
      <c r="CA95" s="35">
        <f>'Población %'!CA140*'Insumo 4'!CA$13</f>
        <v>8.5261700350623443E-2</v>
      </c>
      <c r="CB95" s="35">
        <f>'Población %'!CB140*'Insumo 4'!CB$13</f>
        <v>8.7566283370343695E-2</v>
      </c>
      <c r="CC95" s="35">
        <f>'Población %'!CC140*'Insumo 4'!CC$13</f>
        <v>8.9459319151083183E-2</v>
      </c>
      <c r="CD95" s="35">
        <f>'Población %'!CD140*'Insumo 4'!CD$13</f>
        <v>9.1193052536301916E-2</v>
      </c>
      <c r="CE95" s="35">
        <f>'Población %'!CE140*'Insumo 4'!CE$13</f>
        <v>9.1119332998182659E-2</v>
      </c>
      <c r="CF95" s="35">
        <f>'Población %'!CF140*'Insumo 4'!CF$13</f>
        <v>8.838776604454085E-2</v>
      </c>
      <c r="CG95" s="35">
        <f>'Población %'!CG140*'Insumo 4'!CG$13</f>
        <v>8.3791135578006923E-2</v>
      </c>
      <c r="CH95" s="35">
        <f>'Población %'!CH140*'Insumo 4'!CH$13</f>
        <v>7.9157742520444926E-2</v>
      </c>
      <c r="CI95" s="35">
        <f>'Población %'!CI140*'Insumo 4'!CI$13</f>
        <v>7.4258461713006485E-2</v>
      </c>
      <c r="CJ95" s="35">
        <f>'Población %'!CJ140*'Insumo 4'!CJ$13</f>
        <v>6.8784391050340218E-2</v>
      </c>
      <c r="CK95" s="35">
        <f>'Población %'!CK140*'Insumo 4'!CK$13</f>
        <v>6.2811744470264913E-2</v>
      </c>
      <c r="CL95" s="35">
        <f>'Población %'!CL140*'Insumo 4'!CL$13</f>
        <v>5.6461733956401403E-2</v>
      </c>
      <c r="CM95" s="35">
        <f>'Población %'!CM140*'Insumo 4'!CM$13</f>
        <v>4.9075873437610718E-2</v>
      </c>
      <c r="CN95" s="35">
        <f>'Población %'!CN140*'Insumo 4'!CN$13</f>
        <v>4.2344662975386568E-2</v>
      </c>
      <c r="CP95" s="40">
        <f t="shared" si="1"/>
        <v>3.3301906300492568</v>
      </c>
    </row>
    <row r="96" spans="1:94" x14ac:dyDescent="0.2">
      <c r="A96">
        <f>'Población %'!A141</f>
        <v>2080</v>
      </c>
      <c r="B96" s="35">
        <f>'Población %'!B141*'Insumo 4'!B$13</f>
        <v>1.3989114333370349E-2</v>
      </c>
      <c r="C96" s="35">
        <f>'Población %'!C141*'Insumo 4'!C$13</f>
        <v>1.837374171469032E-2</v>
      </c>
      <c r="D96" s="35">
        <f>'Población %'!D141*'Insumo 4'!D$13</f>
        <v>1.2132502466489701E-2</v>
      </c>
      <c r="E96" s="35">
        <f>'Población %'!E141*'Insumo 4'!E$13</f>
        <v>1.3950410930443363E-2</v>
      </c>
      <c r="F96" s="35">
        <f>'Población %'!F141*'Insumo 4'!F$13</f>
        <v>1.1725629618519945E-2</v>
      </c>
      <c r="G96" s="35">
        <f>'Población %'!G141*'Insumo 4'!G$13</f>
        <v>1.1793716848881343E-2</v>
      </c>
      <c r="H96" s="35">
        <f>'Población %'!H141*'Insumo 4'!H$13</f>
        <v>1.0992883592934355E-2</v>
      </c>
      <c r="I96" s="35">
        <f>'Población %'!I141*'Insumo 4'!I$13</f>
        <v>1.0097502962258998E-2</v>
      </c>
      <c r="J96" s="35">
        <f>'Población %'!J141*'Insumo 4'!J$13</f>
        <v>9.1869622591986434E-3</v>
      </c>
      <c r="K96" s="35">
        <f>'Población %'!K141*'Insumo 4'!K$13</f>
        <v>8.1833221978340337E-3</v>
      </c>
      <c r="L96" s="35">
        <f>'Población %'!L141*'Insumo 4'!L$13</f>
        <v>7.1712324209744736E-3</v>
      </c>
      <c r="M96" s="35">
        <f>'Población %'!M141*'Insumo 4'!M$13</f>
        <v>6.4911965724153246E-3</v>
      </c>
      <c r="N96" s="35">
        <f>'Población %'!N141*'Insumo 4'!N$13</f>
        <v>6.0894064271974123E-3</v>
      </c>
      <c r="O96" s="35">
        <f>'Población %'!O141*'Insumo 4'!O$13</f>
        <v>5.7820114582931102E-3</v>
      </c>
      <c r="P96" s="35">
        <f>'Población %'!P141*'Insumo 4'!P$13</f>
        <v>5.7212649220308243E-3</v>
      </c>
      <c r="Q96" s="35">
        <f>'Población %'!Q141*'Insumo 4'!Q$13</f>
        <v>5.8442906217612859E-3</v>
      </c>
      <c r="R96" s="35">
        <f>'Población %'!R141*'Insumo 4'!R$13</f>
        <v>5.9748107258877038E-3</v>
      </c>
      <c r="S96" s="35">
        <f>'Población %'!S141*'Insumo 4'!S$13</f>
        <v>6.1366865201904616E-3</v>
      </c>
      <c r="T96" s="35">
        <f>'Población %'!T141*'Insumo 4'!T$13</f>
        <v>6.3646947401379056E-3</v>
      </c>
      <c r="U96" s="35">
        <f>'Población %'!U141*'Insumo 4'!U$13</f>
        <v>6.631255492300453E-3</v>
      </c>
      <c r="V96" s="35">
        <f>'Población %'!V141*'Insumo 4'!V$13</f>
        <v>6.9224406795513798E-3</v>
      </c>
      <c r="W96" s="35">
        <f>'Población %'!W141*'Insumo 4'!W$13</f>
        <v>7.2334606024340642E-3</v>
      </c>
      <c r="X96" s="35">
        <f>'Población %'!X141*'Insumo 4'!X$13</f>
        <v>7.3696893845844394E-3</v>
      </c>
      <c r="Y96" s="35">
        <f>'Población %'!Y141*'Insumo 4'!Y$13</f>
        <v>7.5225642747988875E-3</v>
      </c>
      <c r="Z96" s="35">
        <f>'Población %'!Z141*'Insumo 4'!Z$13</f>
        <v>7.7129872178274975E-3</v>
      </c>
      <c r="AA96" s="35">
        <f>'Población %'!AA141*'Insumo 4'!AA$13</f>
        <v>7.8970542842985384E-3</v>
      </c>
      <c r="AB96" s="35">
        <f>'Población %'!AB141*'Insumo 4'!AB$13</f>
        <v>8.1577516286288395E-3</v>
      </c>
      <c r="AC96" s="35">
        <f>'Población %'!AC141*'Insumo 4'!AC$13</f>
        <v>8.5690266237671096E-3</v>
      </c>
      <c r="AD96" s="35">
        <f>'Población %'!AD141*'Insumo 4'!AD$13</f>
        <v>9.0161290928452587E-3</v>
      </c>
      <c r="AE96" s="35">
        <f>'Población %'!AE141*'Insumo 4'!AE$13</f>
        <v>9.4729361633688579E-3</v>
      </c>
      <c r="AF96" s="35">
        <f>'Población %'!AF141*'Insumo 4'!AF$13</f>
        <v>1.0059572336431535E-2</v>
      </c>
      <c r="AG96" s="35">
        <f>'Población %'!AG141*'Insumo 4'!AG$13</f>
        <v>1.0661373503038994E-2</v>
      </c>
      <c r="AH96" s="35">
        <f>'Población %'!AH141*'Insumo 4'!AH$13</f>
        <v>1.1271838596718655E-2</v>
      </c>
      <c r="AI96" s="35">
        <f>'Población %'!AI141*'Insumo 4'!AI$13</f>
        <v>1.2022427051448575E-2</v>
      </c>
      <c r="AJ96" s="35">
        <f>'Población %'!AJ141*'Insumo 4'!AJ$13</f>
        <v>1.2807590662560018E-2</v>
      </c>
      <c r="AK96" s="35">
        <f>'Población %'!AK141*'Insumo 4'!AK$13</f>
        <v>1.3612026810955746E-2</v>
      </c>
      <c r="AL96" s="35">
        <f>'Población %'!AL141*'Insumo 4'!AL$13</f>
        <v>1.4605425783542217E-2</v>
      </c>
      <c r="AM96" s="35">
        <f>'Población %'!AM141*'Insumo 4'!AM$13</f>
        <v>1.5915072455093719E-2</v>
      </c>
      <c r="AN96" s="35">
        <f>'Población %'!AN141*'Insumo 4'!AN$13</f>
        <v>1.7147623160106717E-2</v>
      </c>
      <c r="AO96" s="35">
        <f>'Población %'!AO141*'Insumo 4'!AO$13</f>
        <v>1.8343537419709312E-2</v>
      </c>
      <c r="AP96" s="35">
        <f>'Población %'!AP141*'Insumo 4'!AP$13</f>
        <v>1.9684187066069492E-2</v>
      </c>
      <c r="AQ96" s="35">
        <f>'Población %'!AQ141*'Insumo 4'!AQ$13</f>
        <v>2.0721313488312403E-2</v>
      </c>
      <c r="AR96" s="35">
        <f>'Población %'!AR141*'Insumo 4'!AR$13</f>
        <v>2.14227906424958E-2</v>
      </c>
      <c r="AS96" s="35">
        <f>'Población %'!AS141*'Insumo 4'!AS$13</f>
        <v>2.2415055484835297E-2</v>
      </c>
      <c r="AT96" s="35">
        <f>'Población %'!AT141*'Insumo 4'!AT$13</f>
        <v>2.3814064972653471E-2</v>
      </c>
      <c r="AU96" s="35">
        <f>'Población %'!AU141*'Insumo 4'!AU$13</f>
        <v>2.5221518629687266E-2</v>
      </c>
      <c r="AV96" s="35">
        <f>'Población %'!AV141*'Insumo 4'!AV$13</f>
        <v>2.7338810008733415E-2</v>
      </c>
      <c r="AW96" s="35">
        <f>'Población %'!AW141*'Insumo 4'!AW$13</f>
        <v>2.9472401730966734E-2</v>
      </c>
      <c r="AX96" s="35">
        <f>'Población %'!AX141*'Insumo 4'!AX$13</f>
        <v>3.112360122808756E-2</v>
      </c>
      <c r="AY96" s="35">
        <f>'Población %'!AY141*'Insumo 4'!AY$13</f>
        <v>3.2403370759480722E-2</v>
      </c>
      <c r="AZ96" s="35">
        <f>'Población %'!AZ141*'Insumo 4'!AZ$13</f>
        <v>3.398831754343018E-2</v>
      </c>
      <c r="BA96" s="35">
        <f>'Población %'!BA141*'Insumo 4'!BA$13</f>
        <v>3.5867515424793592E-2</v>
      </c>
      <c r="BB96" s="35">
        <f>'Población %'!BB141*'Insumo 4'!BB$13</f>
        <v>3.8815764482840666E-2</v>
      </c>
      <c r="BC96" s="35">
        <f>'Población %'!BC141*'Insumo 4'!BC$13</f>
        <v>4.3547715561417656E-2</v>
      </c>
      <c r="BD96" s="35">
        <f>'Población %'!BD141*'Insumo 4'!BD$13</f>
        <v>4.8612570557386887E-2</v>
      </c>
      <c r="BE96" s="35">
        <f>'Población %'!BE141*'Insumo 4'!BE$13</f>
        <v>5.2964490017049455E-2</v>
      </c>
      <c r="BF96" s="35">
        <f>'Población %'!BF141*'Insumo 4'!BF$13</f>
        <v>5.5973565590391045E-2</v>
      </c>
      <c r="BG96" s="35">
        <f>'Población %'!BG141*'Insumo 4'!BG$13</f>
        <v>5.7891885291039349E-2</v>
      </c>
      <c r="BH96" s="35">
        <f>'Población %'!BH141*'Insumo 4'!BH$13</f>
        <v>5.8257537598924838E-2</v>
      </c>
      <c r="BI96" s="35">
        <f>'Población %'!BI141*'Insumo 4'!BI$13</f>
        <v>5.8225610259113179E-2</v>
      </c>
      <c r="BJ96" s="35">
        <f>'Población %'!BJ141*'Insumo 4'!BJ$13</f>
        <v>5.8326239145419664E-2</v>
      </c>
      <c r="BK96" s="35">
        <f>'Población %'!BK141*'Insumo 4'!BK$13</f>
        <v>5.9267831794571631E-2</v>
      </c>
      <c r="BL96" s="35">
        <f>'Población %'!BL141*'Insumo 4'!BL$13</f>
        <v>5.9783298034830235E-2</v>
      </c>
      <c r="BM96" s="35">
        <f>'Población %'!BM141*'Insumo 4'!BM$13</f>
        <v>5.998466726678519E-2</v>
      </c>
      <c r="BN96" s="35">
        <f>'Población %'!BN141*'Insumo 4'!BN$13</f>
        <v>5.9841590045370451E-2</v>
      </c>
      <c r="BO96" s="35">
        <f>'Población %'!BO141*'Insumo 4'!BO$13</f>
        <v>5.8855312516995946E-2</v>
      </c>
      <c r="BP96" s="35">
        <f>'Población %'!BP141*'Insumo 4'!BP$13</f>
        <v>5.8210201142156491E-2</v>
      </c>
      <c r="BQ96" s="35">
        <f>'Población %'!BQ141*'Insumo 4'!BQ$13</f>
        <v>5.94029120020814E-2</v>
      </c>
      <c r="BR96" s="35">
        <f>'Población %'!BR141*'Insumo 4'!BR$13</f>
        <v>6.0972539732577893E-2</v>
      </c>
      <c r="BS96" s="35">
        <f>'Población %'!BS141*'Insumo 4'!BS$13</f>
        <v>6.3418556193793579E-2</v>
      </c>
      <c r="BT96" s="35">
        <f>'Población %'!BT141*'Insumo 4'!BT$13</f>
        <v>6.8659704319620665E-2</v>
      </c>
      <c r="BU96" s="35">
        <f>'Población %'!BU141*'Insumo 4'!BU$13</f>
        <v>7.3311377272468836E-2</v>
      </c>
      <c r="BV96" s="35">
        <f>'Población %'!BV141*'Insumo 4'!BV$13</f>
        <v>7.6597593767059352E-2</v>
      </c>
      <c r="BW96" s="35">
        <f>'Población %'!BW141*'Insumo 4'!BW$13</f>
        <v>7.9772053419689917E-2</v>
      </c>
      <c r="BX96" s="35">
        <f>'Población %'!BX141*'Insumo 4'!BX$13</f>
        <v>8.2414570290928593E-2</v>
      </c>
      <c r="BY96" s="35">
        <f>'Población %'!BY141*'Insumo 4'!BY$13</f>
        <v>8.3050080057330777E-2</v>
      </c>
      <c r="BZ96" s="35">
        <f>'Población %'!BZ141*'Insumo 4'!BZ$13</f>
        <v>8.3311623845013297E-2</v>
      </c>
      <c r="CA96" s="35">
        <f>'Población %'!CA141*'Insumo 4'!CA$13</f>
        <v>8.409666064486368E-2</v>
      </c>
      <c r="CB96" s="35">
        <f>'Población %'!CB141*'Insumo 4'!CB$13</f>
        <v>8.5690845371658511E-2</v>
      </c>
      <c r="CC96" s="35">
        <f>'Población %'!CC141*'Insumo 4'!CC$13</f>
        <v>8.766661070974234E-2</v>
      </c>
      <c r="CD96" s="35">
        <f>'Población %'!CD141*'Insumo 4'!CD$13</f>
        <v>8.9160477260864748E-2</v>
      </c>
      <c r="CE96" s="35">
        <f>'Población %'!CE141*'Insumo 4'!CE$13</f>
        <v>9.0477971943505375E-2</v>
      </c>
      <c r="CF96" s="35">
        <f>'Población %'!CF141*'Insumo 4'!CF$13</f>
        <v>9.0022099386832852E-2</v>
      </c>
      <c r="CG96" s="35">
        <f>'Población %'!CG141*'Insumo 4'!CG$13</f>
        <v>8.6931937579144095E-2</v>
      </c>
      <c r="CH96" s="35">
        <f>'Población %'!CH141*'Insumo 4'!CH$13</f>
        <v>8.198920979604668E-2</v>
      </c>
      <c r="CI96" s="35">
        <f>'Población %'!CI141*'Insumo 4'!CI$13</f>
        <v>7.698401146642822E-2</v>
      </c>
      <c r="CJ96" s="35">
        <f>'Población %'!CJ141*'Insumo 4'!CJ$13</f>
        <v>7.1688951392779449E-2</v>
      </c>
      <c r="CK96" s="35">
        <f>'Población %'!CK141*'Insumo 4'!CK$13</f>
        <v>6.5866838760816337E-2</v>
      </c>
      <c r="CL96" s="35">
        <f>'Población %'!CL141*'Insumo 4'!CL$13</f>
        <v>5.961274318023832E-2</v>
      </c>
      <c r="CM96" s="35">
        <f>'Población %'!CM141*'Insumo 4'!CM$13</f>
        <v>5.3037694213111011E-2</v>
      </c>
      <c r="CN96" s="35">
        <f>'Población %'!CN141*'Insumo 4'!CN$13</f>
        <v>4.5261061297992317E-2</v>
      </c>
      <c r="CP96" s="40">
        <f t="shared" si="1"/>
        <v>3.3503825147459478</v>
      </c>
    </row>
    <row r="97" spans="1:94" x14ac:dyDescent="0.2">
      <c r="A97">
        <f>'Población %'!A142</f>
        <v>2081</v>
      </c>
      <c r="B97" s="35">
        <f>'Población %'!B142*'Insumo 4'!B$13</f>
        <v>1.3923638920027867E-2</v>
      </c>
      <c r="C97" s="35">
        <f>'Población %'!C142*'Insumo 4'!C$13</f>
        <v>1.8325637956882468E-2</v>
      </c>
      <c r="D97" s="35">
        <f>'Población %'!D142*'Insumo 4'!D$13</f>
        <v>1.2095458312596149E-2</v>
      </c>
      <c r="E97" s="35">
        <f>'Población %'!E142*'Insumo 4'!E$13</f>
        <v>1.3901174150097945E-2</v>
      </c>
      <c r="F97" s="35">
        <f>'Población %'!F142*'Insumo 4'!F$13</f>
        <v>1.1677738157423161E-2</v>
      </c>
      <c r="G97" s="35">
        <f>'Población %'!G142*'Insumo 4'!G$13</f>
        <v>1.1739194801523464E-2</v>
      </c>
      <c r="H97" s="35">
        <f>'Población %'!H142*'Insumo 4'!H$13</f>
        <v>1.0936306964512608E-2</v>
      </c>
      <c r="I97" s="35">
        <f>'Población %'!I142*'Insumo 4'!I$13</f>
        <v>1.0040932296044379E-2</v>
      </c>
      <c r="J97" s="35">
        <f>'Población %'!J142*'Insumo 4'!J$13</f>
        <v>9.130197568014118E-3</v>
      </c>
      <c r="K97" s="35">
        <f>'Población %'!K142*'Insumo 4'!K$13</f>
        <v>8.1263114453635696E-3</v>
      </c>
      <c r="L97" s="35">
        <f>'Población %'!L142*'Insumo 4'!L$13</f>
        <v>7.1129938940485511E-3</v>
      </c>
      <c r="M97" s="35">
        <f>'Población %'!M142*'Insumo 4'!M$13</f>
        <v>6.4306560039976441E-3</v>
      </c>
      <c r="N97" s="35">
        <f>'Población %'!N142*'Insumo 4'!N$13</f>
        <v>6.0336950704820771E-3</v>
      </c>
      <c r="O97" s="35">
        <f>'Población %'!O142*'Insumo 4'!O$13</f>
        <v>5.7346227802598211E-3</v>
      </c>
      <c r="P97" s="35">
        <f>'Población %'!P142*'Insumo 4'!P$13</f>
        <v>5.6783192368194835E-3</v>
      </c>
      <c r="Q97" s="35">
        <f>'Población %'!Q142*'Insumo 4'!Q$13</f>
        <v>5.7981443804723271E-3</v>
      </c>
      <c r="R97" s="35">
        <f>'Población %'!R142*'Insumo 4'!R$13</f>
        <v>5.9261407905790613E-3</v>
      </c>
      <c r="S97" s="35">
        <f>'Población %'!S142*'Insumo 4'!S$13</f>
        <v>6.0871512727026303E-3</v>
      </c>
      <c r="T97" s="35">
        <f>'Población %'!T142*'Insumo 4'!T$13</f>
        <v>6.3151701966388096E-3</v>
      </c>
      <c r="U97" s="35">
        <f>'Población %'!U142*'Insumo 4'!U$13</f>
        <v>6.5824609779792801E-3</v>
      </c>
      <c r="V97" s="35">
        <f>'Población %'!V142*'Insumo 4'!V$13</f>
        <v>6.8748806107452546E-3</v>
      </c>
      <c r="W97" s="35">
        <f>'Población %'!W142*'Insumo 4'!W$13</f>
        <v>7.1876357584520585E-3</v>
      </c>
      <c r="X97" s="35">
        <f>'Población %'!X142*'Insumo 4'!X$13</f>
        <v>7.3240471977239303E-3</v>
      </c>
      <c r="Y97" s="35">
        <f>'Población %'!Y142*'Insumo 4'!Y$13</f>
        <v>7.4759390648979325E-3</v>
      </c>
      <c r="Z97" s="35">
        <f>'Población %'!Z142*'Insumo 4'!Z$13</f>
        <v>7.6665235133189175E-3</v>
      </c>
      <c r="AA97" s="35">
        <f>'Población %'!AA142*'Insumo 4'!AA$13</f>
        <v>7.853822886067445E-3</v>
      </c>
      <c r="AB97" s="35">
        <f>'Población %'!AB142*'Insumo 4'!AB$13</f>
        <v>8.1175646510570198E-3</v>
      </c>
      <c r="AC97" s="35">
        <f>'Población %'!AC142*'Insumo 4'!AC$13</f>
        <v>8.5287836182150276E-3</v>
      </c>
      <c r="AD97" s="35">
        <f>'Población %'!AD142*'Insumo 4'!AD$13</f>
        <v>8.9745537002314454E-3</v>
      </c>
      <c r="AE97" s="35">
        <f>'Población %'!AE142*'Insumo 4'!AE$13</f>
        <v>9.4304412226699341E-3</v>
      </c>
      <c r="AF97" s="35">
        <f>'Población %'!AF142*'Insumo 4'!AF$13</f>
        <v>1.0016912121109989E-2</v>
      </c>
      <c r="AG97" s="35">
        <f>'Población %'!AG142*'Insumo 4'!AG$13</f>
        <v>1.0618269216665584E-2</v>
      </c>
      <c r="AH97" s="35">
        <f>'Población %'!AH142*'Insumo 4'!AH$13</f>
        <v>1.122907667371351E-2</v>
      </c>
      <c r="AI97" s="35">
        <f>'Población %'!AI142*'Insumo 4'!AI$13</f>
        <v>1.1978845230513673E-2</v>
      </c>
      <c r="AJ97" s="35">
        <f>'Población %'!AJ142*'Insumo 4'!AJ$13</f>
        <v>1.2760859212307161E-2</v>
      </c>
      <c r="AK97" s="35">
        <f>'Población %'!AK142*'Insumo 4'!AK$13</f>
        <v>1.3558410333490924E-2</v>
      </c>
      <c r="AL97" s="35">
        <f>'Población %'!AL142*'Insumo 4'!AL$13</f>
        <v>1.4542200635433739E-2</v>
      </c>
      <c r="AM97" s="35">
        <f>'Población %'!AM142*'Insumo 4'!AM$13</f>
        <v>1.584566318802056E-2</v>
      </c>
      <c r="AN97" s="35">
        <f>'Población %'!AN142*'Insumo 4'!AN$13</f>
        <v>1.7075004322030216E-2</v>
      </c>
      <c r="AO97" s="35">
        <f>'Población %'!AO142*'Insumo 4'!AO$13</f>
        <v>1.8264772782772568E-2</v>
      </c>
      <c r="AP97" s="35">
        <f>'Población %'!AP142*'Insumo 4'!AP$13</f>
        <v>1.9593518285583329E-2</v>
      </c>
      <c r="AQ97" s="35">
        <f>'Población %'!AQ142*'Insumo 4'!AQ$13</f>
        <v>2.0621227759458269E-2</v>
      </c>
      <c r="AR97" s="35">
        <f>'Población %'!AR142*'Insumo 4'!AR$13</f>
        <v>2.1298751289447731E-2</v>
      </c>
      <c r="AS97" s="35">
        <f>'Población %'!AS142*'Insumo 4'!AS$13</f>
        <v>2.2255695536182403E-2</v>
      </c>
      <c r="AT97" s="35">
        <f>'Población %'!AT142*'Insumo 4'!AT$13</f>
        <v>2.3624054734993884E-2</v>
      </c>
      <c r="AU97" s="35">
        <f>'Población %'!AU142*'Insumo 4'!AU$13</f>
        <v>2.5022535593238658E-2</v>
      </c>
      <c r="AV97" s="35">
        <f>'Población %'!AV142*'Insumo 4'!AV$13</f>
        <v>2.7126367381904871E-2</v>
      </c>
      <c r="AW97" s="35">
        <f>'Población %'!AW142*'Insumo 4'!AW$13</f>
        <v>2.9222997622817538E-2</v>
      </c>
      <c r="AX97" s="35">
        <f>'Población %'!AX142*'Insumo 4'!AX$13</f>
        <v>3.0831670841624047E-2</v>
      </c>
      <c r="AY97" s="35">
        <f>'Población %'!AY142*'Insumo 4'!AY$13</f>
        <v>3.2085711452174273E-2</v>
      </c>
      <c r="AZ97" s="35">
        <f>'Población %'!AZ142*'Insumo 4'!AZ$13</f>
        <v>3.3674144011020098E-2</v>
      </c>
      <c r="BA97" s="35">
        <f>'Población %'!BA142*'Insumo 4'!BA$13</f>
        <v>3.5559964120384237E-2</v>
      </c>
      <c r="BB97" s="35">
        <f>'Población %'!BB142*'Insumo 4'!BB$13</f>
        <v>3.8490199319887113E-2</v>
      </c>
      <c r="BC97" s="35">
        <f>'Población %'!BC142*'Insumo 4'!BC$13</f>
        <v>4.3190327973845623E-2</v>
      </c>
      <c r="BD97" s="35">
        <f>'Población %'!BD142*'Insumo 4'!BD$13</f>
        <v>4.8243606005330217E-2</v>
      </c>
      <c r="BE97" s="35">
        <f>'Población %'!BE142*'Insumo 4'!BE$13</f>
        <v>5.2620423728202269E-2</v>
      </c>
      <c r="BF97" s="35">
        <f>'Población %'!BF142*'Insumo 4'!BF$13</f>
        <v>5.5668218800148939E-2</v>
      </c>
      <c r="BG97" s="35">
        <f>'Población %'!BG142*'Insumo 4'!BG$13</f>
        <v>5.7699249936032079E-2</v>
      </c>
      <c r="BH97" s="35">
        <f>'Población %'!BH142*'Insumo 4'!BH$13</f>
        <v>5.8221655667253999E-2</v>
      </c>
      <c r="BI97" s="35">
        <f>'Población %'!BI142*'Insumo 4'!BI$13</f>
        <v>5.8324792605851605E-2</v>
      </c>
      <c r="BJ97" s="35">
        <f>'Población %'!BJ142*'Insumo 4'!BJ$13</f>
        <v>5.8468095134467185E-2</v>
      </c>
      <c r="BK97" s="35">
        <f>'Población %'!BK142*'Insumo 4'!BK$13</f>
        <v>5.9432043207302908E-2</v>
      </c>
      <c r="BL97" s="35">
        <f>'Población %'!BL142*'Insumo 4'!BL$13</f>
        <v>6.0166884234183107E-2</v>
      </c>
      <c r="BM97" s="35">
        <f>'Población %'!BM142*'Insumo 4'!BM$13</f>
        <v>6.066751492476527E-2</v>
      </c>
      <c r="BN97" s="35">
        <f>'Población %'!BN142*'Insumo 4'!BN$13</f>
        <v>6.071825345556104E-2</v>
      </c>
      <c r="BO97" s="35">
        <f>'Población %'!BO142*'Insumo 4'!BO$13</f>
        <v>5.9733169389104397E-2</v>
      </c>
      <c r="BP97" s="35">
        <f>'Población %'!BP142*'Insumo 4'!BP$13</f>
        <v>5.9132827298656453E-2</v>
      </c>
      <c r="BQ97" s="35">
        <f>'Población %'!BQ142*'Insumo 4'!BQ$13</f>
        <v>6.0195534487925945E-2</v>
      </c>
      <c r="BR97" s="35">
        <f>'Población %'!BR142*'Insumo 4'!BR$13</f>
        <v>6.1505754268462318E-2</v>
      </c>
      <c r="BS97" s="35">
        <f>'Población %'!BS142*'Insumo 4'!BS$13</f>
        <v>6.376552689090903E-2</v>
      </c>
      <c r="BT97" s="35">
        <f>'Población %'!BT142*'Insumo 4'!BT$13</f>
        <v>6.9036033862824017E-2</v>
      </c>
      <c r="BU97" s="35">
        <f>'Población %'!BU142*'Insumo 4'!BU$13</f>
        <v>7.36446773921451E-2</v>
      </c>
      <c r="BV97" s="35">
        <f>'Población %'!BV142*'Insumo 4'!BV$13</f>
        <v>7.6884422795470309E-2</v>
      </c>
      <c r="BW97" s="35">
        <f>'Población %'!BW142*'Insumo 4'!BW$13</f>
        <v>8.0028504231531489E-2</v>
      </c>
      <c r="BX97" s="35">
        <f>'Población %'!BX142*'Insumo 4'!BX$13</f>
        <v>8.2580027202155099E-2</v>
      </c>
      <c r="BY97" s="35">
        <f>'Población %'!BY142*'Insumo 4'!BY$13</f>
        <v>8.3184330617470187E-2</v>
      </c>
      <c r="BZ97" s="35">
        <f>'Población %'!BZ142*'Insumo 4'!BZ$13</f>
        <v>8.3596494318509837E-2</v>
      </c>
      <c r="CA97" s="35">
        <f>'Población %'!CA142*'Insumo 4'!CA$13</f>
        <v>8.36355671132024E-2</v>
      </c>
      <c r="CB97" s="35">
        <f>'Población %'!CB142*'Insumo 4'!CB$13</f>
        <v>8.4004705358538337E-2</v>
      </c>
      <c r="CC97" s="35">
        <f>'Población %'!CC142*'Insumo 4'!CC$13</f>
        <v>8.5173607281041161E-2</v>
      </c>
      <c r="CD97" s="35">
        <f>'Población %'!CD142*'Insumo 4'!CD$13</f>
        <v>8.6603410455232177E-2</v>
      </c>
      <c r="CE97" s="35">
        <f>'Población %'!CE142*'Insumo 4'!CE$13</f>
        <v>8.7544327395731369E-2</v>
      </c>
      <c r="CF97" s="35">
        <f>'Población %'!CF142*'Insumo 4'!CF$13</f>
        <v>8.839535009546283E-2</v>
      </c>
      <c r="CG97" s="35">
        <f>'Población %'!CG142*'Insumo 4'!CG$13</f>
        <v>8.7575787005272493E-2</v>
      </c>
      <c r="CH97" s="35">
        <f>'Población %'!CH142*'Insumo 4'!CH$13</f>
        <v>8.4205048120197537E-2</v>
      </c>
      <c r="CI97" s="35">
        <f>'Población %'!CI142*'Insumo 4'!CI$13</f>
        <v>7.8984818055122766E-2</v>
      </c>
      <c r="CJ97" s="35">
        <f>'Población %'!CJ142*'Insumo 4'!CJ$13</f>
        <v>7.3549376202699759E-2</v>
      </c>
      <c r="CK97" s="35">
        <f>'Población %'!CK142*'Insumo 4'!CK$13</f>
        <v>6.8162688448236933E-2</v>
      </c>
      <c r="CL97" s="35">
        <f>'Población %'!CL142*'Insumo 4'!CL$13</f>
        <v>6.2505869864131577E-2</v>
      </c>
      <c r="CM97" s="35">
        <f>'Población %'!CM142*'Insumo 4'!CM$13</f>
        <v>5.6004139146884929E-2</v>
      </c>
      <c r="CN97" s="35">
        <f>'Población %'!CN142*'Insumo 4'!CN$13</f>
        <v>4.8758589308662996E-2</v>
      </c>
      <c r="CP97" s="40">
        <f t="shared" si="1"/>
        <v>3.3581386413431447</v>
      </c>
    </row>
    <row r="98" spans="1:94" x14ac:dyDescent="0.2">
      <c r="A98">
        <f>'Población %'!A143</f>
        <v>2082</v>
      </c>
      <c r="B98" s="35">
        <f>'Población %'!B143*'Insumo 4'!B$13</f>
        <v>1.3853817075085836E-2</v>
      </c>
      <c r="C98" s="35">
        <f>'Población %'!C143*'Insumo 4'!C$13</f>
        <v>1.8209466999301972E-2</v>
      </c>
      <c r="D98" s="35">
        <f>'Población %'!D143*'Insumo 4'!D$13</f>
        <v>1.2059402530273945E-2</v>
      </c>
      <c r="E98" s="35">
        <f>'Población %'!E143*'Insumo 4'!E$13</f>
        <v>1.3857045560316313E-2</v>
      </c>
      <c r="F98" s="35">
        <f>'Población %'!F143*'Insumo 4'!F$13</f>
        <v>1.1637625768940183E-2</v>
      </c>
      <c r="G98" s="35">
        <f>'Población %'!G143*'Insumo 4'!G$13</f>
        <v>1.1695257829697726E-2</v>
      </c>
      <c r="H98" s="35">
        <f>'Población %'!H143*'Insumo 4'!H$13</f>
        <v>1.0890657498421254E-2</v>
      </c>
      <c r="I98" s="35">
        <f>'Población %'!I143*'Insumo 4'!I$13</f>
        <v>9.9946046807395106E-3</v>
      </c>
      <c r="J98" s="35">
        <f>'Población %'!J143*'Insumo 4'!J$13</f>
        <v>9.0868489525991608E-3</v>
      </c>
      <c r="K98" s="35">
        <f>'Población %'!K143*'Insumo 4'!K$13</f>
        <v>8.0860066229327902E-3</v>
      </c>
      <c r="L98" s="35">
        <f>'Población %'!L143*'Insumo 4'!L$13</f>
        <v>7.073434071264352E-3</v>
      </c>
      <c r="M98" s="35">
        <f>'Población %'!M143*'Insumo 4'!M$13</f>
        <v>6.3874287359026267E-3</v>
      </c>
      <c r="N98" s="35">
        <f>'Población %'!N143*'Insumo 4'!N$13</f>
        <v>5.9858047377877111E-3</v>
      </c>
      <c r="O98" s="35">
        <f>'Población %'!O143*'Insumo 4'!O$13</f>
        <v>5.688524189037693E-3</v>
      </c>
      <c r="P98" s="35">
        <f>'Población %'!P143*'Insumo 4'!P$13</f>
        <v>5.6361104463742316E-3</v>
      </c>
      <c r="Q98" s="35">
        <f>'Población %'!Q143*'Insumo 4'!Q$13</f>
        <v>5.7575759477734951E-3</v>
      </c>
      <c r="R98" s="35">
        <f>'Población %'!R143*'Insumo 4'!R$13</f>
        <v>5.8821749516755192E-3</v>
      </c>
      <c r="S98" s="35">
        <f>'Población %'!S143*'Insumo 4'!S$13</f>
        <v>6.0400651179567336E-3</v>
      </c>
      <c r="T98" s="35">
        <f>'Población %'!T143*'Insumo 4'!T$13</f>
        <v>6.2654217810604552E-3</v>
      </c>
      <c r="U98" s="35">
        <f>'Población %'!U143*'Insumo 4'!U$13</f>
        <v>6.5304688771649338E-3</v>
      </c>
      <c r="V98" s="35">
        <f>'Población %'!V143*'Insumo 4'!V$13</f>
        <v>6.8217575888577927E-3</v>
      </c>
      <c r="W98" s="35">
        <f>'Población %'!W143*'Insumo 4'!W$13</f>
        <v>7.1350766609911253E-3</v>
      </c>
      <c r="X98" s="35">
        <f>'Población %'!X143*'Insumo 4'!X$13</f>
        <v>7.2738898507484981E-3</v>
      </c>
      <c r="Y98" s="35">
        <f>'Población %'!Y143*'Insumo 4'!Y$13</f>
        <v>7.4253728003321638E-3</v>
      </c>
      <c r="Z98" s="35">
        <f>'Población %'!Z143*'Insumo 4'!Z$13</f>
        <v>7.6139290959568321E-3</v>
      </c>
      <c r="AA98" s="35">
        <f>'Población %'!AA143*'Insumo 4'!AA$13</f>
        <v>7.8011598334892223E-3</v>
      </c>
      <c r="AB98" s="35">
        <f>'Población %'!AB143*'Insumo 4'!AB$13</f>
        <v>8.0677601653155601E-3</v>
      </c>
      <c r="AC98" s="35">
        <f>'Población %'!AC143*'Insumo 4'!AC$13</f>
        <v>8.4810115561301525E-3</v>
      </c>
      <c r="AD98" s="35">
        <f>'Población %'!AD143*'Insumo 4'!AD$13</f>
        <v>8.9268010499810001E-3</v>
      </c>
      <c r="AE98" s="35">
        <f>'Población %'!AE143*'Insumo 4'!AE$13</f>
        <v>9.3816807113268237E-3</v>
      </c>
      <c r="AF98" s="35">
        <f>'Población %'!AF143*'Insumo 4'!AF$13</f>
        <v>9.9670150044028731E-3</v>
      </c>
      <c r="AG98" s="35">
        <f>'Población %'!AG143*'Insumo 4'!AG$13</f>
        <v>1.0568481238671677E-2</v>
      </c>
      <c r="AH98" s="35">
        <f>'Población %'!AH143*'Insumo 4'!AH$13</f>
        <v>1.1178983243163203E-2</v>
      </c>
      <c r="AI98" s="35">
        <f>'Población %'!AI143*'Insumo 4'!AI$13</f>
        <v>1.1929726458767888E-2</v>
      </c>
      <c r="AJ98" s="35">
        <f>'Población %'!AJ143*'Insumo 4'!AJ$13</f>
        <v>1.2712890518813009E-2</v>
      </c>
      <c r="AK98" s="35">
        <f>'Población %'!AK143*'Insumo 4'!AK$13</f>
        <v>1.3508294164288368E-2</v>
      </c>
      <c r="AL98" s="35">
        <f>'Población %'!AL143*'Insumo 4'!AL$13</f>
        <v>1.4484492713683154E-2</v>
      </c>
      <c r="AM98" s="35">
        <f>'Población %'!AM143*'Insumo 4'!AM$13</f>
        <v>1.5777644909857232E-2</v>
      </c>
      <c r="AN98" s="35">
        <f>'Población %'!AN143*'Insumo 4'!AN$13</f>
        <v>1.7000941169102082E-2</v>
      </c>
      <c r="AO98" s="35">
        <f>'Población %'!AO143*'Insumo 4'!AO$13</f>
        <v>1.8187072500060863E-2</v>
      </c>
      <c r="AP98" s="35">
        <f>'Población %'!AP143*'Insumo 4'!AP$13</f>
        <v>1.9508489883228512E-2</v>
      </c>
      <c r="AQ98" s="35">
        <f>'Población %'!AQ143*'Insumo 4'!AQ$13</f>
        <v>2.052600139947014E-2</v>
      </c>
      <c r="AR98" s="35">
        <f>'Población %'!AR143*'Insumo 4'!AR$13</f>
        <v>2.1196343423675334E-2</v>
      </c>
      <c r="AS98" s="35">
        <f>'Población %'!AS143*'Insumo 4'!AS$13</f>
        <v>2.2127307463566927E-2</v>
      </c>
      <c r="AT98" s="35">
        <f>'Población %'!AT143*'Insumo 4'!AT$13</f>
        <v>2.3456218265497361E-2</v>
      </c>
      <c r="AU98" s="35">
        <f>'Población %'!AU143*'Insumo 4'!AU$13</f>
        <v>2.4822671584004335E-2</v>
      </c>
      <c r="AV98" s="35">
        <f>'Población %'!AV143*'Insumo 4'!AV$13</f>
        <v>2.6912670583766861E-2</v>
      </c>
      <c r="AW98" s="35">
        <f>'Población %'!AW143*'Insumo 4'!AW$13</f>
        <v>2.8997242650913593E-2</v>
      </c>
      <c r="AX98" s="35">
        <f>'Población %'!AX143*'Insumo 4'!AX$13</f>
        <v>3.057350240015716E-2</v>
      </c>
      <c r="AY98" s="35">
        <f>'Población %'!AY143*'Insumo 4'!AY$13</f>
        <v>3.1789360503834553E-2</v>
      </c>
      <c r="AZ98" s="35">
        <f>'Población %'!AZ143*'Insumo 4'!AZ$13</f>
        <v>3.3350223759482933E-2</v>
      </c>
      <c r="BA98" s="35">
        <f>'Población %'!BA143*'Insumo 4'!BA$13</f>
        <v>3.5237896788801043E-2</v>
      </c>
      <c r="BB98" s="35">
        <f>'Población %'!BB143*'Insumo 4'!BB$13</f>
        <v>3.8167944357833217E-2</v>
      </c>
      <c r="BC98" s="35">
        <f>'Población %'!BC143*'Insumo 4'!BC$13</f>
        <v>4.2838508436153597E-2</v>
      </c>
      <c r="BD98" s="35">
        <f>'Población %'!BD143*'Insumo 4'!BD$13</f>
        <v>4.7859904102620643E-2</v>
      </c>
      <c r="BE98" s="35">
        <f>'Población %'!BE143*'Insumo 4'!BE$13</f>
        <v>5.2235763909862329E-2</v>
      </c>
      <c r="BF98" s="35">
        <f>'Población %'!BF143*'Insumo 4'!BF$13</f>
        <v>5.5323706338994423E-2</v>
      </c>
      <c r="BG98" s="35">
        <f>'Población %'!BG143*'Insumo 4'!BG$13</f>
        <v>5.7402323337023956E-2</v>
      </c>
      <c r="BH98" s="35">
        <f>'Población %'!BH143*'Insumo 4'!BH$13</f>
        <v>5.8048534315569396E-2</v>
      </c>
      <c r="BI98" s="35">
        <f>'Población %'!BI143*'Insumo 4'!BI$13</f>
        <v>5.8311621394496901E-2</v>
      </c>
      <c r="BJ98" s="35">
        <f>'Población %'!BJ143*'Insumo 4'!BJ$13</f>
        <v>5.8593279478245587E-2</v>
      </c>
      <c r="BK98" s="35">
        <f>'Población %'!BK143*'Insumo 4'!BK$13</f>
        <v>5.9605663686749542E-2</v>
      </c>
      <c r="BL98" s="35">
        <f>'Población %'!BL143*'Insumo 4'!BL$13</f>
        <v>6.0366737963893843E-2</v>
      </c>
      <c r="BM98" s="35">
        <f>'Población %'!BM143*'Insumo 4'!BM$13</f>
        <v>6.1090126318856727E-2</v>
      </c>
      <c r="BN98" s="35">
        <f>'Población %'!BN143*'Insumo 4'!BN$13</f>
        <v>6.1445154841730749E-2</v>
      </c>
      <c r="BO98" s="35">
        <f>'Población %'!BO143*'Insumo 4'!BO$13</f>
        <v>6.0647506564716146E-2</v>
      </c>
      <c r="BP98" s="35">
        <f>'Población %'!BP143*'Insumo 4'!BP$13</f>
        <v>6.0058892654657373E-2</v>
      </c>
      <c r="BQ98" s="35">
        <f>'Población %'!BQ143*'Insumo 4'!BQ$13</f>
        <v>6.1202804023670072E-2</v>
      </c>
      <c r="BR98" s="35">
        <f>'Población %'!BR143*'Insumo 4'!BR$13</f>
        <v>6.2384084732800597E-2</v>
      </c>
      <c r="BS98" s="35">
        <f>'Población %'!BS143*'Insumo 4'!BS$13</f>
        <v>6.4385448812795606E-2</v>
      </c>
      <c r="BT98" s="35">
        <f>'Población %'!BT143*'Insumo 4'!BT$13</f>
        <v>6.9487212219705746E-2</v>
      </c>
      <c r="BU98" s="35">
        <f>'Población %'!BU143*'Insumo 4'!BU$13</f>
        <v>7.4136059340728588E-2</v>
      </c>
      <c r="BV98" s="35">
        <f>'Población %'!BV143*'Insumo 4'!BV$13</f>
        <v>7.7338666608103443E-2</v>
      </c>
      <c r="BW98" s="35">
        <f>'Población %'!BW143*'Insumo 4'!BW$13</f>
        <v>8.0453296844135547E-2</v>
      </c>
      <c r="BX98" s="35">
        <f>'Población %'!BX143*'Insumo 4'!BX$13</f>
        <v>8.2994214909291902E-2</v>
      </c>
      <c r="BY98" s="35">
        <f>'Población %'!BY143*'Insumo 4'!BY$13</f>
        <v>8.3518841846435571E-2</v>
      </c>
      <c r="BZ98" s="35">
        <f>'Población %'!BZ143*'Insumo 4'!BZ$13</f>
        <v>8.3903779476055998E-2</v>
      </c>
      <c r="CA98" s="35">
        <f>'Población %'!CA143*'Insumo 4'!CA$13</f>
        <v>8.4089207613735714E-2</v>
      </c>
      <c r="CB98" s="35">
        <f>'Población %'!CB143*'Insumo 4'!CB$13</f>
        <v>8.3767590569021153E-2</v>
      </c>
      <c r="CC98" s="35">
        <f>'Población %'!CC143*'Insumo 4'!CC$13</f>
        <v>8.379426961073537E-2</v>
      </c>
      <c r="CD98" s="35">
        <f>'Población %'!CD143*'Insumo 4'!CD$13</f>
        <v>8.4464837525981537E-2</v>
      </c>
      <c r="CE98" s="35">
        <f>'Población %'!CE143*'Insumo 4'!CE$13</f>
        <v>8.5316799924147813E-2</v>
      </c>
      <c r="CF98" s="35">
        <f>'Población %'!CF143*'Insumo 4'!CF$13</f>
        <v>8.5769268217934833E-2</v>
      </c>
      <c r="CG98" s="35">
        <f>'Población %'!CG143*'Insumo 4'!CG$13</f>
        <v>8.6219671667542866E-2</v>
      </c>
      <c r="CH98" s="35">
        <f>'Población %'!CH143*'Insumo 4'!CH$13</f>
        <v>8.5071505319404273E-2</v>
      </c>
      <c r="CI98" s="35">
        <f>'Población %'!CI143*'Insumo 4'!CI$13</f>
        <v>8.1374400274934491E-2</v>
      </c>
      <c r="CJ98" s="35">
        <f>'Población %'!CJ143*'Insumo 4'!CJ$13</f>
        <v>7.5841971854667983E-2</v>
      </c>
      <c r="CK98" s="35">
        <f>'Población %'!CK143*'Insumo 4'!CK$13</f>
        <v>6.993210010856761E-2</v>
      </c>
      <c r="CL98" s="35">
        <f>'Población %'!CL143*'Insumo 4'!CL$13</f>
        <v>6.4410588779850439E-2</v>
      </c>
      <c r="CM98" s="35">
        <f>'Población %'!CM143*'Insumo 4'!CM$13</f>
        <v>5.8898290929606335E-2</v>
      </c>
      <c r="CN98" s="35">
        <f>'Población %'!CN143*'Insumo 4'!CN$13</f>
        <v>5.2145270985489357E-2</v>
      </c>
      <c r="CP98" s="40">
        <f t="shared" si="1"/>
        <v>3.3662555022113914</v>
      </c>
    </row>
    <row r="99" spans="1:94" x14ac:dyDescent="0.2">
      <c r="A99">
        <f>'Población %'!A144</f>
        <v>2083</v>
      </c>
      <c r="B99" s="35">
        <f>'Población %'!B144*'Insumo 4'!B$13</f>
        <v>1.3780962062132507E-2</v>
      </c>
      <c r="C99" s="35">
        <f>'Población %'!C144*'Insumo 4'!C$13</f>
        <v>1.8124258919315673E-2</v>
      </c>
      <c r="D99" s="35">
        <f>'Población %'!D144*'Insumo 4'!D$13</f>
        <v>1.1979002785773681E-2</v>
      </c>
      <c r="E99" s="35">
        <f>'Población %'!E144*'Insumo 4'!E$13</f>
        <v>1.3809123834779365E-2</v>
      </c>
      <c r="F99" s="35">
        <f>'Población %'!F144*'Insumo 4'!F$13</f>
        <v>1.1598435564897149E-2</v>
      </c>
      <c r="G99" s="35">
        <f>'Población %'!G144*'Insumo 4'!G$13</f>
        <v>1.1655152379390176E-2</v>
      </c>
      <c r="H99" s="35">
        <f>'Población %'!H144*'Insumo 4'!H$13</f>
        <v>1.0852260080654885E-2</v>
      </c>
      <c r="I99" s="35">
        <f>'Población %'!I144*'Insumo 4'!I$13</f>
        <v>9.9569075190925858E-3</v>
      </c>
      <c r="J99" s="35">
        <f>'Población %'!J144*'Insumo 4'!J$13</f>
        <v>9.0491887261530488E-3</v>
      </c>
      <c r="K99" s="35">
        <f>'Población %'!K144*'Insumo 4'!K$13</f>
        <v>8.0538971749485391E-3</v>
      </c>
      <c r="L99" s="35">
        <f>'Población %'!L144*'Insumo 4'!L$13</f>
        <v>7.0466042848697733E-3</v>
      </c>
      <c r="M99" s="35">
        <f>'Población %'!M144*'Insumo 4'!M$13</f>
        <v>6.3607017891980705E-3</v>
      </c>
      <c r="N99" s="35">
        <f>'Población %'!N144*'Insumo 4'!N$13</f>
        <v>5.9533552397459683E-3</v>
      </c>
      <c r="O99" s="35">
        <f>'Población %'!O144*'Insumo 4'!O$13</f>
        <v>5.6509419161433769E-3</v>
      </c>
      <c r="P99" s="35">
        <f>'Población %'!P144*'Insumo 4'!P$13</f>
        <v>5.5970147235718725E-3</v>
      </c>
      <c r="Q99" s="35">
        <f>'Población %'!Q144*'Insumo 4'!Q$13</f>
        <v>5.7189702473821446E-3</v>
      </c>
      <c r="R99" s="35">
        <f>'Población %'!R144*'Insumo 4'!R$13</f>
        <v>5.8435702300206303E-3</v>
      </c>
      <c r="S99" s="35">
        <f>'Población %'!S144*'Insumo 4'!S$13</f>
        <v>5.9977762261038889E-3</v>
      </c>
      <c r="T99" s="35">
        <f>'Población %'!T144*'Insumo 4'!T$13</f>
        <v>6.2191517316801774E-3</v>
      </c>
      <c r="U99" s="35">
        <f>'Población %'!U144*'Insumo 4'!U$13</f>
        <v>6.4793929164106753E-3</v>
      </c>
      <c r="V99" s="35">
        <f>'Población %'!V144*'Insumo 4'!V$13</f>
        <v>6.7663149275979913E-3</v>
      </c>
      <c r="W99" s="35">
        <f>'Población %'!W144*'Insumo 4'!W$13</f>
        <v>7.0767197651543058E-3</v>
      </c>
      <c r="X99" s="35">
        <f>'Población %'!X144*'Insumo 4'!X$13</f>
        <v>7.2170020862266926E-3</v>
      </c>
      <c r="Y99" s="35">
        <f>'Población %'!Y144*'Insumo 4'!Y$13</f>
        <v>7.3702106343860275E-3</v>
      </c>
      <c r="Z99" s="35">
        <f>'Población %'!Z144*'Insumo 4'!Z$13</f>
        <v>7.5572994146978654E-3</v>
      </c>
      <c r="AA99" s="35">
        <f>'Población %'!AA144*'Insumo 4'!AA$13</f>
        <v>7.7422096211727139E-3</v>
      </c>
      <c r="AB99" s="35">
        <f>'Población %'!AB144*'Insumo 4'!AB$13</f>
        <v>8.0074814630230091E-3</v>
      </c>
      <c r="AC99" s="35">
        <f>'Población %'!AC144*'Insumo 4'!AC$13</f>
        <v>8.4222294926361765E-3</v>
      </c>
      <c r="AD99" s="35">
        <f>'Población %'!AD144*'Insumo 4'!AD$13</f>
        <v>8.8695859782887358E-3</v>
      </c>
      <c r="AE99" s="35">
        <f>'Población %'!AE144*'Insumo 4'!AE$13</f>
        <v>9.3248440104167687E-3</v>
      </c>
      <c r="AF99" s="35">
        <f>'Población %'!AF144*'Insumo 4'!AF$13</f>
        <v>9.9093171439285747E-3</v>
      </c>
      <c r="AG99" s="35">
        <f>'Población %'!AG144*'Insumo 4'!AG$13</f>
        <v>1.051000486378513E-2</v>
      </c>
      <c r="AH99" s="35">
        <f>'Población %'!AH144*'Insumo 4'!AH$13</f>
        <v>1.1120388212533142E-2</v>
      </c>
      <c r="AI99" s="35">
        <f>'Población %'!AI144*'Insumo 4'!AI$13</f>
        <v>1.1870094036858451E-2</v>
      </c>
      <c r="AJ99" s="35">
        <f>'Población %'!AJ144*'Insumo 4'!AJ$13</f>
        <v>1.2655378631281756E-2</v>
      </c>
      <c r="AK99" s="35">
        <f>'Población %'!AK144*'Insumo 4'!AK$13</f>
        <v>1.3453947428734171E-2</v>
      </c>
      <c r="AL99" s="35">
        <f>'Población %'!AL144*'Insumo 4'!AL$13</f>
        <v>1.4429588091917682E-2</v>
      </c>
      <c r="AM99" s="35">
        <f>'Población %'!AM144*'Insumo 4'!AM$13</f>
        <v>1.5713085660567547E-2</v>
      </c>
      <c r="AN99" s="35">
        <f>'Población %'!AN144*'Insumo 4'!AN$13</f>
        <v>1.6926457813351094E-2</v>
      </c>
      <c r="AO99" s="35">
        <f>'Población %'!AO144*'Insumo 4'!AO$13</f>
        <v>1.8106644357398661E-2</v>
      </c>
      <c r="AP99" s="35">
        <f>'Población %'!AP144*'Insumo 4'!AP$13</f>
        <v>1.942302607761303E-2</v>
      </c>
      <c r="AQ99" s="35">
        <f>'Población %'!AQ144*'Insumo 4'!AQ$13</f>
        <v>2.0434107696485657E-2</v>
      </c>
      <c r="AR99" s="35">
        <f>'Población %'!AR144*'Insumo 4'!AR$13</f>
        <v>2.1096627453015243E-2</v>
      </c>
      <c r="AS99" s="35">
        <f>'Población %'!AS144*'Insumo 4'!AS$13</f>
        <v>2.2019767714552163E-2</v>
      </c>
      <c r="AT99" s="35">
        <f>'Población %'!AT144*'Insumo 4'!AT$13</f>
        <v>2.3319334317563993E-2</v>
      </c>
      <c r="AU99" s="35">
        <f>'Población %'!AU144*'Insumo 4'!AU$13</f>
        <v>2.4644634601727052E-2</v>
      </c>
      <c r="AV99" s="35">
        <f>'Población %'!AV144*'Insumo 4'!AV$13</f>
        <v>2.6695931510346046E-2</v>
      </c>
      <c r="AW99" s="35">
        <f>'Población %'!AW144*'Insumo 4'!AW$13</f>
        <v>2.8767079705653401E-2</v>
      </c>
      <c r="AX99" s="35">
        <f>'Población %'!AX144*'Insumo 4'!AX$13</f>
        <v>3.0336564933247861E-2</v>
      </c>
      <c r="AY99" s="35">
        <f>'Población %'!AY144*'Insumo 4'!AY$13</f>
        <v>3.1523360420349977E-2</v>
      </c>
      <c r="AZ99" s="35">
        <f>'Población %'!AZ144*'Insumo 4'!AZ$13</f>
        <v>3.3043791576014205E-2</v>
      </c>
      <c r="BA99" s="35">
        <f>'Población %'!BA144*'Insumo 4'!BA$13</f>
        <v>3.4901618155465233E-2</v>
      </c>
      <c r="BB99" s="35">
        <f>'Población %'!BB144*'Insumo 4'!BB$13</f>
        <v>3.7826344019042557E-2</v>
      </c>
      <c r="BC99" s="35">
        <f>'Población %'!BC144*'Insumo 4'!BC$13</f>
        <v>4.2485748312381055E-2</v>
      </c>
      <c r="BD99" s="35">
        <f>'Población %'!BD144*'Insumo 4'!BD$13</f>
        <v>4.747792889536645E-2</v>
      </c>
      <c r="BE99" s="35">
        <f>'Población %'!BE144*'Insumo 4'!BE$13</f>
        <v>5.1828915494719831E-2</v>
      </c>
      <c r="BF99" s="35">
        <f>'Población %'!BF144*'Insumo 4'!BF$13</f>
        <v>5.4929921169049573E-2</v>
      </c>
      <c r="BG99" s="35">
        <f>'Población %'!BG144*'Insumo 4'!BG$13</f>
        <v>5.7060491639994645E-2</v>
      </c>
      <c r="BH99" s="35">
        <f>'Población %'!BH144*'Insumo 4'!BH$13</f>
        <v>5.7765730552551048E-2</v>
      </c>
      <c r="BI99" s="35">
        <f>'Población %'!BI144*'Insumo 4'!BI$13</f>
        <v>5.8155428627229611E-2</v>
      </c>
      <c r="BJ99" s="35">
        <f>'Población %'!BJ144*'Insumo 4'!BJ$13</f>
        <v>5.8599501766316044E-2</v>
      </c>
      <c r="BK99" s="35">
        <f>'Población %'!BK144*'Insumo 4'!BK$13</f>
        <v>5.9755227130298828E-2</v>
      </c>
      <c r="BL99" s="35">
        <f>'Población %'!BL144*'Insumo 4'!BL$13</f>
        <v>6.0566967195246867E-2</v>
      </c>
      <c r="BM99" s="35">
        <f>'Población %'!BM144*'Insumo 4'!BM$13</f>
        <v>6.1321036815812788E-2</v>
      </c>
      <c r="BN99" s="35">
        <f>'Población %'!BN144*'Insumo 4'!BN$13</f>
        <v>6.190437507144194E-2</v>
      </c>
      <c r="BO99" s="35">
        <f>'Población %'!BO144*'Insumo 4'!BO$13</f>
        <v>6.1405967384717666E-2</v>
      </c>
      <c r="BP99" s="35">
        <f>'Población %'!BP144*'Insumo 4'!BP$13</f>
        <v>6.1013763892262582E-2</v>
      </c>
      <c r="BQ99" s="35">
        <f>'Población %'!BQ144*'Insumo 4'!BQ$13</f>
        <v>6.2203765536048429E-2</v>
      </c>
      <c r="BR99" s="35">
        <f>'Población %'!BR144*'Insumo 4'!BR$13</f>
        <v>6.3478388796404092E-2</v>
      </c>
      <c r="BS99" s="35">
        <f>'Población %'!BS144*'Insumo 4'!BS$13</f>
        <v>6.5361324721249336E-2</v>
      </c>
      <c r="BT99" s="35">
        <f>'Población %'!BT144*'Insumo 4'!BT$13</f>
        <v>7.0225488096935351E-2</v>
      </c>
      <c r="BU99" s="35">
        <f>'Población %'!BU144*'Insumo 4'!BU$13</f>
        <v>7.4694161995986399E-2</v>
      </c>
      <c r="BV99" s="35">
        <f>'Población %'!BV144*'Insumo 4'!BV$13</f>
        <v>7.7945942464937842E-2</v>
      </c>
      <c r="BW99" s="35">
        <f>'Población %'!BW144*'Insumo 4'!BW$13</f>
        <v>8.1036726883774238E-2</v>
      </c>
      <c r="BX99" s="35">
        <f>'Población %'!BX144*'Insumo 4'!BX$13</f>
        <v>8.3561442792419102E-2</v>
      </c>
      <c r="BY99" s="35">
        <f>'Población %'!BY144*'Insumo 4'!BY$13</f>
        <v>8.4084930440936193E-2</v>
      </c>
      <c r="BZ99" s="35">
        <f>'Población %'!BZ144*'Insumo 4'!BZ$13</f>
        <v>8.4409363491959488E-2</v>
      </c>
      <c r="CA99" s="35">
        <f>'Población %'!CA144*'Insumo 4'!CA$13</f>
        <v>8.4572719957903594E-2</v>
      </c>
      <c r="CB99" s="35">
        <f>'Población %'!CB144*'Insumo 4'!CB$13</f>
        <v>8.4391540084658531E-2</v>
      </c>
      <c r="CC99" s="35">
        <f>'Población %'!CC144*'Insumo 4'!CC$13</f>
        <v>8.3787664535084364E-2</v>
      </c>
      <c r="CD99" s="35">
        <f>'Población %'!CD144*'Insumo 4'!CD$13</f>
        <v>8.3403328119589948E-2</v>
      </c>
      <c r="CE99" s="35">
        <f>'Población %'!CE144*'Insumo 4'!CE$13</f>
        <v>8.3548867692112117E-2</v>
      </c>
      <c r="CF99" s="35">
        <f>'Población %'!CF144*'Insumo 4'!CF$13</f>
        <v>8.3880410130330485E-2</v>
      </c>
      <c r="CG99" s="35">
        <f>'Población %'!CG144*'Insumo 4'!CG$13</f>
        <v>8.3905093454077942E-2</v>
      </c>
      <c r="CH99" s="35">
        <f>'Población %'!CH144*'Insumo 4'!CH$13</f>
        <v>8.399185220880534E-2</v>
      </c>
      <c r="CI99" s="35">
        <f>'Población %'!CI144*'Insumo 4'!CI$13</f>
        <v>8.2466035948870392E-2</v>
      </c>
      <c r="CJ99" s="35">
        <f>'Población %'!CJ144*'Insumo 4'!CJ$13</f>
        <v>7.8404506184282019E-2</v>
      </c>
      <c r="CK99" s="35">
        <f>'Población %'!CK144*'Insumo 4'!CK$13</f>
        <v>7.2527624643495658E-2</v>
      </c>
      <c r="CL99" s="35">
        <f>'Población %'!CL144*'Insumo 4'!CL$13</f>
        <v>6.6076377232357722E-2</v>
      </c>
      <c r="CM99" s="35">
        <f>'Población %'!CM144*'Insumo 4'!CM$13</f>
        <v>6.0383186108101145E-2</v>
      </c>
      <c r="CN99" s="35">
        <f>'Población %'!CN144*'Insumo 4'!CN$13</f>
        <v>5.5031472419168136E-2</v>
      </c>
      <c r="CP99" s="40">
        <f t="shared" si="1"/>
        <v>3.3744508780541738</v>
      </c>
    </row>
    <row r="100" spans="1:94" x14ac:dyDescent="0.2">
      <c r="A100">
        <f>'Población %'!A145</f>
        <v>2084</v>
      </c>
      <c r="B100" s="35">
        <f>'Población %'!B145*'Insumo 4'!B$13</f>
        <v>1.3706743702613551E-2</v>
      </c>
      <c r="C100" s="35">
        <f>'Población %'!C145*'Insumo 4'!C$13</f>
        <v>1.8036381246613071E-2</v>
      </c>
      <c r="D100" s="35">
        <f>'Población %'!D145*'Insumo 4'!D$13</f>
        <v>1.1925650243739969E-2</v>
      </c>
      <c r="E100" s="35">
        <f>'Población %'!E145*'Insumo 4'!E$13</f>
        <v>1.372426141360703E-2</v>
      </c>
      <c r="F100" s="35">
        <f>'Población %'!F145*'Insumo 4'!F$13</f>
        <v>1.1551671370316872E-2</v>
      </c>
      <c r="G100" s="35">
        <f>'Población %'!G145*'Insumo 4'!G$13</f>
        <v>1.161234450180311E-2</v>
      </c>
      <c r="H100" s="35">
        <f>'Población %'!H145*'Insumo 4'!H$13</f>
        <v>1.0814553293680697E-2</v>
      </c>
      <c r="I100" s="35">
        <f>'Población %'!I145*'Insumo 4'!I$13</f>
        <v>9.9232863225487723E-3</v>
      </c>
      <c r="J100" s="35">
        <f>'Población %'!J145*'Insumo 4'!J$13</f>
        <v>9.0175856084236429E-3</v>
      </c>
      <c r="K100" s="35">
        <f>'Población %'!K145*'Insumo 4'!K$13</f>
        <v>8.0236260503859149E-3</v>
      </c>
      <c r="L100" s="35">
        <f>'Población %'!L145*'Insumo 4'!L$13</f>
        <v>7.0235416394807196E-3</v>
      </c>
      <c r="M100" s="35">
        <f>'Población %'!M145*'Insumo 4'!M$13</f>
        <v>6.3434249392527861E-3</v>
      </c>
      <c r="N100" s="35">
        <f>'Población %'!N145*'Insumo 4'!N$13</f>
        <v>5.9363682531611995E-3</v>
      </c>
      <c r="O100" s="35">
        <f>'Población %'!O145*'Insumo 4'!O$13</f>
        <v>5.6276148440923277E-3</v>
      </c>
      <c r="P100" s="35">
        <f>'Población %'!P145*'Insumo 4'!P$13</f>
        <v>5.5670475882576642E-3</v>
      </c>
      <c r="Q100" s="35">
        <f>'Población %'!Q145*'Insumo 4'!Q$13</f>
        <v>5.6852413766727587E-3</v>
      </c>
      <c r="R100" s="35">
        <f>'Población %'!R145*'Insumo 4'!R$13</f>
        <v>5.8082280894603839E-3</v>
      </c>
      <c r="S100" s="35">
        <f>'Población %'!S145*'Insumo 4'!S$13</f>
        <v>5.9606482463674905E-3</v>
      </c>
      <c r="T100" s="35">
        <f>'Población %'!T145*'Insumo 4'!T$13</f>
        <v>6.1776020621696886E-3</v>
      </c>
      <c r="U100" s="35">
        <f>'Población %'!U145*'Insumo 4'!U$13</f>
        <v>6.4334031668364256E-3</v>
      </c>
      <c r="V100" s="35">
        <f>'Población %'!V145*'Insumo 4'!V$13</f>
        <v>6.7134136863822528E-3</v>
      </c>
      <c r="W100" s="35">
        <f>'Población %'!W145*'Insumo 4'!W$13</f>
        <v>7.0167604960295372E-3</v>
      </c>
      <c r="X100" s="35">
        <f>'Población %'!X145*'Insumo 4'!X$13</f>
        <v>7.1538321916204649E-3</v>
      </c>
      <c r="Y100" s="35">
        <f>'Población %'!Y145*'Insumo 4'!Y$13</f>
        <v>7.3077837907371546E-3</v>
      </c>
      <c r="Z100" s="35">
        <f>'Población %'!Z145*'Insumo 4'!Z$13</f>
        <v>7.4959660684494125E-3</v>
      </c>
      <c r="AA100" s="35">
        <f>'Población %'!AA145*'Insumo 4'!AA$13</f>
        <v>7.6787209377260678E-3</v>
      </c>
      <c r="AB100" s="35">
        <f>'Población %'!AB145*'Insumo 4'!AB$13</f>
        <v>7.9404067476066213E-3</v>
      </c>
      <c r="AC100" s="35">
        <f>'Población %'!AC145*'Insumo 4'!AC$13</f>
        <v>8.3521050024029167E-3</v>
      </c>
      <c r="AD100" s="35">
        <f>'Población %'!AD145*'Insumo 4'!AD$13</f>
        <v>8.8002793994267428E-3</v>
      </c>
      <c r="AE100" s="35">
        <f>'Población %'!AE145*'Insumo 4'!AE$13</f>
        <v>9.2569121236200265E-3</v>
      </c>
      <c r="AF100" s="35">
        <f>'Población %'!AF145*'Insumo 4'!AF$13</f>
        <v>9.8409980160331072E-3</v>
      </c>
      <c r="AG100" s="35">
        <f>'Población %'!AG145*'Insumo 4'!AG$13</f>
        <v>1.0441308559295223E-2</v>
      </c>
      <c r="AH100" s="35">
        <f>'Población %'!AH145*'Insumo 4'!AH$13</f>
        <v>1.1051511134189071E-2</v>
      </c>
      <c r="AI100" s="35">
        <f>'Población %'!AI145*'Insumo 4'!AI$13</f>
        <v>1.1800240860405105E-2</v>
      </c>
      <c r="AJ100" s="35">
        <f>'Población %'!AJ145*'Insumo 4'!AJ$13</f>
        <v>1.2584191273693276E-2</v>
      </c>
      <c r="AK100" s="35">
        <f>'Población %'!AK145*'Insumo 4'!AK$13</f>
        <v>1.3386675269352041E-2</v>
      </c>
      <c r="AL100" s="35">
        <f>'Población %'!AL145*'Insumo 4'!AL$13</f>
        <v>1.4366768661589193E-2</v>
      </c>
      <c r="AM100" s="35">
        <f>'Población %'!AM145*'Insumo 4'!AM$13</f>
        <v>1.565027167198316E-2</v>
      </c>
      <c r="AN100" s="35">
        <f>'Población %'!AN145*'Insumo 4'!AN$13</f>
        <v>1.6854310162481196E-2</v>
      </c>
      <c r="AO100" s="35">
        <f>'Población %'!AO145*'Insumo 4'!AO$13</f>
        <v>1.802486975864636E-2</v>
      </c>
      <c r="AP100" s="35">
        <f>'Población %'!AP145*'Insumo 4'!AP$13</f>
        <v>1.933428617327115E-2</v>
      </c>
      <c r="AQ100" s="35">
        <f>'Población %'!AQ145*'Insumo 4'!AQ$13</f>
        <v>2.0340734287148606E-2</v>
      </c>
      <c r="AR100" s="35">
        <f>'Población %'!AR145*'Insumo 4'!AR$13</f>
        <v>2.0997323493468951E-2</v>
      </c>
      <c r="AS100" s="35">
        <f>'Población %'!AS145*'Insumo 4'!AS$13</f>
        <v>2.1911914255596736E-2</v>
      </c>
      <c r="AT100" s="35">
        <f>'Población %'!AT145*'Insumo 4'!AT$13</f>
        <v>2.3201962937699362E-2</v>
      </c>
      <c r="AU100" s="35">
        <f>'Población %'!AU145*'Insumo 4'!AU$13</f>
        <v>2.4496951242238177E-2</v>
      </c>
      <c r="AV100" s="35">
        <f>'Población %'!AV145*'Insumo 4'!AV$13</f>
        <v>2.6500269344048311E-2</v>
      </c>
      <c r="AW100" s="35">
        <f>'Población %'!AW145*'Insumo 4'!AW$13</f>
        <v>2.8531403376124784E-2</v>
      </c>
      <c r="AX100" s="35">
        <f>'Población %'!AX145*'Insumo 4'!AX$13</f>
        <v>3.0092225738383441E-2</v>
      </c>
      <c r="AY100" s="35">
        <f>'Población %'!AY145*'Insumo 4'!AY$13</f>
        <v>3.127513693057711E-2</v>
      </c>
      <c r="AZ100" s="35">
        <f>'Población %'!AZ145*'Insumo 4'!AZ$13</f>
        <v>3.2764225279202093E-2</v>
      </c>
      <c r="BA100" s="35">
        <f>'Población %'!BA145*'Insumo 4'!BA$13</f>
        <v>3.4579694580960448E-2</v>
      </c>
      <c r="BB100" s="35">
        <f>'Población %'!BB145*'Insumo 4'!BB$13</f>
        <v>3.7466196796389371E-2</v>
      </c>
      <c r="BC100" s="35">
        <f>'Población %'!BC145*'Insumo 4'!BC$13</f>
        <v>4.2106650952913736E-2</v>
      </c>
      <c r="BD100" s="35">
        <f>'Población %'!BD145*'Insumo 4'!BD$13</f>
        <v>4.7089743501004908E-2</v>
      </c>
      <c r="BE100" s="35">
        <f>'Población %'!BE145*'Insumo 4'!BE$13</f>
        <v>5.1419074299676598E-2</v>
      </c>
      <c r="BF100" s="35">
        <f>'Población %'!BF145*'Insumo 4'!BF$13</f>
        <v>5.4506904478713522E-2</v>
      </c>
      <c r="BG100" s="35">
        <f>'Población %'!BG145*'Insumo 4'!BG$13</f>
        <v>5.6660228415133601E-2</v>
      </c>
      <c r="BH100" s="35">
        <f>'Población %'!BH145*'Insumo 4'!BH$13</f>
        <v>5.7429460071665425E-2</v>
      </c>
      <c r="BI100" s="35">
        <f>'Población %'!BI145*'Insumo 4'!BI$13</f>
        <v>5.7881562528675587E-2</v>
      </c>
      <c r="BJ100" s="35">
        <f>'Población %'!BJ145*'Insumo 4'!BJ$13</f>
        <v>5.8454104330407056E-2</v>
      </c>
      <c r="BK100" s="35">
        <f>'Población %'!BK145*'Insumo 4'!BK$13</f>
        <v>5.9776421546265425E-2</v>
      </c>
      <c r="BL100" s="35">
        <f>'Población %'!BL145*'Insumo 4'!BL$13</f>
        <v>6.0736237913748013E-2</v>
      </c>
      <c r="BM100" s="35">
        <f>'Población %'!BM145*'Insumo 4'!BM$13</f>
        <v>6.1545972884252065E-2</v>
      </c>
      <c r="BN100" s="35">
        <f>'Población %'!BN145*'Insumo 4'!BN$13</f>
        <v>6.2163276701133849E-2</v>
      </c>
      <c r="BO100" s="35">
        <f>'Población %'!BO145*'Insumo 4'!BO$13</f>
        <v>6.189039252490057E-2</v>
      </c>
      <c r="BP100" s="35">
        <f>'Población %'!BP145*'Insumo 4'!BP$13</f>
        <v>6.1803808449369009E-2</v>
      </c>
      <c r="BQ100" s="35">
        <f>'Población %'!BQ145*'Insumo 4'!BQ$13</f>
        <v>6.3223071261393968E-2</v>
      </c>
      <c r="BR100" s="35">
        <f>'Población %'!BR145*'Insumo 4'!BR$13</f>
        <v>6.4554060350318188E-2</v>
      </c>
      <c r="BS100" s="35">
        <f>'Población %'!BS145*'Insumo 4'!BS$13</f>
        <v>6.6555763311153329E-2</v>
      </c>
      <c r="BT100" s="35">
        <f>'Población %'!BT145*'Insumo 4'!BT$13</f>
        <v>7.1346183201308033E-2</v>
      </c>
      <c r="BU100" s="35">
        <f>'Población %'!BU145*'Insumo 4'!BU$13</f>
        <v>7.5551669887765169E-2</v>
      </c>
      <c r="BV100" s="35">
        <f>'Población %'!BV145*'Insumo 4'!BV$13</f>
        <v>7.8605528442056635E-2</v>
      </c>
      <c r="BW100" s="35">
        <f>'Población %'!BW145*'Insumo 4'!BW$13</f>
        <v>8.176211381635104E-2</v>
      </c>
      <c r="BX100" s="35">
        <f>'Población %'!BX145*'Insumo 4'!BX$13</f>
        <v>8.4273476668517019E-2</v>
      </c>
      <c r="BY100" s="35">
        <f>'Población %'!BY145*'Insumo 4'!BY$13</f>
        <v>8.4786091826626844E-2</v>
      </c>
      <c r="BZ100" s="35">
        <f>'Población %'!BZ145*'Insumo 4'!BZ$13</f>
        <v>8.5128239968407182E-2</v>
      </c>
      <c r="CA100" s="35">
        <f>'Población %'!CA145*'Insumo 4'!CA$13</f>
        <v>8.5252474755830518E-2</v>
      </c>
      <c r="CB100" s="35">
        <f>'Población %'!CB145*'Insumo 4'!CB$13</f>
        <v>8.5053380198358397E-2</v>
      </c>
      <c r="CC100" s="35">
        <f>'Población %'!CC145*'Insumo 4'!CC$13</f>
        <v>8.4584724597247044E-2</v>
      </c>
      <c r="CD100" s="35">
        <f>'Población %'!CD145*'Insumo 4'!CD$13</f>
        <v>8.3632106803364831E-2</v>
      </c>
      <c r="CE100" s="35">
        <f>'Población %'!CE145*'Insumo 4'!CE$13</f>
        <v>8.2814087882716422E-2</v>
      </c>
      <c r="CF100" s="35">
        <f>'Población %'!CF145*'Insumo 4'!CF$13</f>
        <v>8.2491648766262207E-2</v>
      </c>
      <c r="CG100" s="35">
        <f>'Población %'!CG145*'Insumo 4'!CG$13</f>
        <v>8.236516653335399E-2</v>
      </c>
      <c r="CH100" s="35">
        <f>'Población %'!CH145*'Insumo 4'!CH$13</f>
        <v>8.1993494686944515E-2</v>
      </c>
      <c r="CI100" s="35">
        <f>'Población %'!CI145*'Insumo 4'!CI$13</f>
        <v>8.1666006585632972E-2</v>
      </c>
      <c r="CJ100" s="35">
        <f>'Población %'!CJ145*'Insumo 4'!CJ$13</f>
        <v>7.9728755640412319E-2</v>
      </c>
      <c r="CK100" s="35">
        <f>'Población %'!CK145*'Insumo 4'!CK$13</f>
        <v>7.5268054175672353E-2</v>
      </c>
      <c r="CL100" s="35">
        <f>'Población %'!CL145*'Insumo 4'!CL$13</f>
        <v>6.8981187316322606E-2</v>
      </c>
      <c r="CM100" s="35">
        <f>'Población %'!CM145*'Insumo 4'!CM$13</f>
        <v>6.1929570293906208E-2</v>
      </c>
      <c r="CN100" s="35">
        <f>'Población %'!CN145*'Insumo 4'!CN$13</f>
        <v>5.6065034286964341E-2</v>
      </c>
      <c r="CP100" s="40">
        <f t="shared" si="1"/>
        <v>3.3831846040610065</v>
      </c>
    </row>
    <row r="101" spans="1:94" x14ac:dyDescent="0.2">
      <c r="A101">
        <f>'Población %'!A146</f>
        <v>2085</v>
      </c>
      <c r="B101" s="35">
        <f>'Población %'!B146*'Insumo 4'!B$13</f>
        <v>1.3632260956349094E-2</v>
      </c>
      <c r="C101" s="35">
        <f>'Población %'!C146*'Insumo 4'!C$13</f>
        <v>1.7944985475573095E-2</v>
      </c>
      <c r="D101" s="35">
        <f>'Población %'!D146*'Insumo 4'!D$13</f>
        <v>1.1869113180191054E-2</v>
      </c>
      <c r="E101" s="35">
        <f>'Población %'!E146*'Insumo 4'!E$13</f>
        <v>1.3662267313181342E-2</v>
      </c>
      <c r="F101" s="35">
        <f>'Población %'!F146*'Insumo 4'!F$13</f>
        <v>1.1489836208788715E-2</v>
      </c>
      <c r="G101" s="35">
        <f>'Población %'!G146*'Insumo 4'!G$13</f>
        <v>1.1558115212644899E-2</v>
      </c>
      <c r="H101" s="35">
        <f>'Población %'!H146*'Insumo 4'!H$13</f>
        <v>1.0770231725392121E-2</v>
      </c>
      <c r="I101" s="35">
        <f>'Población %'!I146*'Insumo 4'!I$13</f>
        <v>9.8872007344585882E-3</v>
      </c>
      <c r="J101" s="35">
        <f>'Población %'!J146*'Insumo 4'!J$13</f>
        <v>8.9878046108662346E-3</v>
      </c>
      <c r="K101" s="35">
        <f>'Población %'!K146*'Insumo 4'!K$13</f>
        <v>7.9972595977500036E-3</v>
      </c>
      <c r="L101" s="35">
        <f>'Población %'!L146*'Insumo 4'!L$13</f>
        <v>6.9992167079600117E-3</v>
      </c>
      <c r="M101" s="35">
        <f>'Población %'!M146*'Insumo 4'!M$13</f>
        <v>6.3265482561636081E-3</v>
      </c>
      <c r="N101" s="35">
        <f>'Población %'!N146*'Insumo 4'!N$13</f>
        <v>5.9261710968038141E-3</v>
      </c>
      <c r="O101" s="35">
        <f>'Población %'!O146*'Insumo 4'!O$13</f>
        <v>5.6184346173104201E-3</v>
      </c>
      <c r="P101" s="35">
        <f>'Población %'!P146*'Insumo 4'!P$13</f>
        <v>5.550775268197387E-3</v>
      </c>
      <c r="Q101" s="35">
        <f>'Población %'!Q146*'Insumo 4'!Q$13</f>
        <v>5.661645083832558E-3</v>
      </c>
      <c r="R101" s="35">
        <f>'Población %'!R146*'Insumo 4'!R$13</f>
        <v>5.7793816463380396E-3</v>
      </c>
      <c r="S101" s="35">
        <f>'Población %'!S146*'Insumo 4'!S$13</f>
        <v>5.9280377765822453E-3</v>
      </c>
      <c r="T101" s="35">
        <f>'Población %'!T146*'Insumo 4'!T$13</f>
        <v>6.1411228047307444E-3</v>
      </c>
      <c r="U101" s="35">
        <f>'Población %'!U146*'Insumo 4'!U$13</f>
        <v>6.3919095562893326E-3</v>
      </c>
      <c r="V101" s="35">
        <f>'Población %'!V146*'Insumo 4'!V$13</f>
        <v>6.6669643687693649E-3</v>
      </c>
      <c r="W101" s="35">
        <f>'Población %'!W146*'Insumo 4'!W$13</f>
        <v>6.9613526759189403E-3</v>
      </c>
      <c r="X101" s="35">
        <f>'Población %'!X146*'Insumo 4'!X$13</f>
        <v>7.0900936055819947E-3</v>
      </c>
      <c r="Y101" s="35">
        <f>'Población %'!Y146*'Insumo 4'!Y$13</f>
        <v>7.2389059937148408E-3</v>
      </c>
      <c r="Z101" s="35">
        <f>'Población %'!Z146*'Insumo 4'!Z$13</f>
        <v>7.4269985511950199E-3</v>
      </c>
      <c r="AA101" s="35">
        <f>'Población %'!AA146*'Insumo 4'!AA$13</f>
        <v>7.6100932757989679E-3</v>
      </c>
      <c r="AB101" s="35">
        <f>'Población %'!AB146*'Insumo 4'!AB$13</f>
        <v>7.8681585092976215E-3</v>
      </c>
      <c r="AC101" s="35">
        <f>'Población %'!AC146*'Insumo 4'!AC$13</f>
        <v>8.2741651189192703E-3</v>
      </c>
      <c r="AD101" s="35">
        <f>'Población %'!AD146*'Insumo 4'!AD$13</f>
        <v>8.7184628438824723E-3</v>
      </c>
      <c r="AE101" s="35">
        <f>'Población %'!AE146*'Insumo 4'!AE$13</f>
        <v>9.1755161070063082E-3</v>
      </c>
      <c r="AF101" s="35">
        <f>'Población %'!AF146*'Insumo 4'!AF$13</f>
        <v>9.7594163746998405E-3</v>
      </c>
      <c r="AG101" s="35">
        <f>'Población %'!AG146*'Insumo 4'!AG$13</f>
        <v>1.0359640233334891E-2</v>
      </c>
      <c r="AH101" s="35">
        <f>'Población %'!AH146*'Insumo 4'!AH$13</f>
        <v>1.0970053596313844E-2</v>
      </c>
      <c r="AI101" s="35">
        <f>'Población %'!AI146*'Insumo 4'!AI$13</f>
        <v>1.1718161062643834E-2</v>
      </c>
      <c r="AJ101" s="35">
        <f>'Población %'!AJ146*'Insumo 4'!AJ$13</f>
        <v>1.2500575754007946E-2</v>
      </c>
      <c r="AK101" s="35">
        <f>'Población %'!AK146*'Insumo 4'!AK$13</f>
        <v>1.3301459244349586E-2</v>
      </c>
      <c r="AL101" s="35">
        <f>'Población %'!AL146*'Insumo 4'!AL$13</f>
        <v>1.4286507257441204E-2</v>
      </c>
      <c r="AM101" s="35">
        <f>'Población %'!AM146*'Insumo 4'!AM$13</f>
        <v>1.5575813220165971E-2</v>
      </c>
      <c r="AN101" s="35">
        <f>'Población %'!AN146*'Insumo 4'!AN$13</f>
        <v>1.678140811873919E-2</v>
      </c>
      <c r="AO101" s="35">
        <f>'Población %'!AO146*'Insumo 4'!AO$13</f>
        <v>1.7942807068387207E-2</v>
      </c>
      <c r="AP101" s="35">
        <f>'Población %'!AP146*'Insumo 4'!AP$13</f>
        <v>1.9242070394761619E-2</v>
      </c>
      <c r="AQ101" s="35">
        <f>'Población %'!AQ146*'Insumo 4'!AQ$13</f>
        <v>2.0242430715176993E-2</v>
      </c>
      <c r="AR101" s="35">
        <f>'Población %'!AR146*'Insumo 4'!AR$13</f>
        <v>2.0895291954176068E-2</v>
      </c>
      <c r="AS101" s="35">
        <f>'Población %'!AS146*'Insumo 4'!AS$13</f>
        <v>2.1802215767112419E-2</v>
      </c>
      <c r="AT101" s="35">
        <f>'Población %'!AT146*'Insumo 4'!AT$13</f>
        <v>2.308224158904397E-2</v>
      </c>
      <c r="AU101" s="35">
        <f>'Población %'!AU146*'Insumo 4'!AU$13</f>
        <v>2.4368145677112121E-2</v>
      </c>
      <c r="AV101" s="35">
        <f>'Población %'!AV146*'Insumo 4'!AV$13</f>
        <v>2.6334725742643263E-2</v>
      </c>
      <c r="AW101" s="35">
        <f>'Población %'!AW146*'Insumo 4'!AW$13</f>
        <v>2.8314186470621016E-2</v>
      </c>
      <c r="AX101" s="35">
        <f>'Población %'!AX146*'Insumo 4'!AX$13</f>
        <v>2.9836832632953902E-2</v>
      </c>
      <c r="AY101" s="35">
        <f>'Población %'!AY146*'Insumo 4'!AY$13</f>
        <v>3.1016164089218205E-2</v>
      </c>
      <c r="AZ101" s="35">
        <f>'Población %'!AZ146*'Insumo 4'!AZ$13</f>
        <v>3.2499564496687686E-2</v>
      </c>
      <c r="BA101" s="35">
        <f>'Población %'!BA146*'Insumo 4'!BA$13</f>
        <v>3.4282227943843321E-2</v>
      </c>
      <c r="BB101" s="35">
        <f>'Población %'!BB146*'Insumo 4'!BB$13</f>
        <v>3.7115373494457725E-2</v>
      </c>
      <c r="BC101" s="35">
        <f>'Población %'!BC146*'Insumo 4'!BC$13</f>
        <v>4.1701170655140472E-2</v>
      </c>
      <c r="BD101" s="35">
        <f>'Población %'!BD146*'Insumo 4'!BD$13</f>
        <v>4.6666042501395368E-2</v>
      </c>
      <c r="BE101" s="35">
        <f>'Población %'!BE146*'Insumo 4'!BE$13</f>
        <v>5.0995824345168347E-2</v>
      </c>
      <c r="BF101" s="35">
        <f>'Población %'!BF146*'Insumo 4'!BF$13</f>
        <v>5.4073774816538009E-2</v>
      </c>
      <c r="BG101" s="35">
        <f>'Población %'!BG146*'Insumo 4'!BG$13</f>
        <v>5.622405237377523E-2</v>
      </c>
      <c r="BH101" s="35">
        <f>'Población %'!BH146*'Insumo 4'!BH$13</f>
        <v>5.7027002512233096E-2</v>
      </c>
      <c r="BI101" s="35">
        <f>'Población %'!BI146*'Insumo 4'!BI$13</f>
        <v>5.7546835835694622E-2</v>
      </c>
      <c r="BJ101" s="35">
        <f>'Población %'!BJ146*'Insumo 4'!BJ$13</f>
        <v>5.8182851815473294E-2</v>
      </c>
      <c r="BK101" s="35">
        <f>'Población %'!BK146*'Insumo 4'!BK$13</f>
        <v>5.9634392430868995E-2</v>
      </c>
      <c r="BL101" s="35">
        <f>'Población %'!BL146*'Insumo 4'!BL$13</f>
        <v>6.0765818146913557E-2</v>
      </c>
      <c r="BM101" s="35">
        <f>'Población %'!BM146*'Insumo 4'!BM$13</f>
        <v>6.1729269992252513E-2</v>
      </c>
      <c r="BN101" s="35">
        <f>'Población %'!BN146*'Insumo 4'!BN$13</f>
        <v>6.2405283791500857E-2</v>
      </c>
      <c r="BO101" s="35">
        <f>'Población %'!BO146*'Insumo 4'!BO$13</f>
        <v>6.2167154340994714E-2</v>
      </c>
      <c r="BP101" s="35">
        <f>'Población %'!BP146*'Insumo 4'!BP$13</f>
        <v>6.231089038744092E-2</v>
      </c>
      <c r="BQ101" s="35">
        <f>'Población %'!BQ146*'Insumo 4'!BQ$13</f>
        <v>6.4064300282155248E-2</v>
      </c>
      <c r="BR101" s="35">
        <f>'Población %'!BR146*'Insumo 4'!BR$13</f>
        <v>6.5638744734332122E-2</v>
      </c>
      <c r="BS101" s="35">
        <f>'Población %'!BS146*'Insumo 4'!BS$13</f>
        <v>6.7719107618613619E-2</v>
      </c>
      <c r="BT101" s="35">
        <f>'Población %'!BT146*'Insumo 4'!BT$13</f>
        <v>7.269648670489802E-2</v>
      </c>
      <c r="BU101" s="35">
        <f>'Población %'!BU146*'Insumo 4'!BU$13</f>
        <v>7.6812856701025126E-2</v>
      </c>
      <c r="BV101" s="35">
        <f>'Población %'!BV146*'Insumo 4'!BV$13</f>
        <v>7.9567723560509743E-2</v>
      </c>
      <c r="BW101" s="35">
        <f>'Población %'!BW146*'Insumo 4'!BW$13</f>
        <v>8.2523856232435036E-2</v>
      </c>
      <c r="BX101" s="35">
        <f>'Población %'!BX146*'Insumo 4'!BX$13</f>
        <v>8.5116644562752919E-2</v>
      </c>
      <c r="BY101" s="35">
        <f>'Población %'!BY146*'Insumo 4'!BY$13</f>
        <v>8.5612928365743232E-2</v>
      </c>
      <c r="BZ101" s="35">
        <f>'Población %'!BZ146*'Insumo 4'!BZ$13</f>
        <v>8.5961301146498068E-2</v>
      </c>
      <c r="CA101" s="35">
        <f>'Población %'!CA146*'Insumo 4'!CA$13</f>
        <v>8.612428435639273E-2</v>
      </c>
      <c r="CB101" s="35">
        <f>'Población %'!CB146*'Insumo 4'!CB$13</f>
        <v>8.5904556619781761E-2</v>
      </c>
      <c r="CC101" s="35">
        <f>'Población %'!CC146*'Insumo 4'!CC$13</f>
        <v>8.5423799743909498E-2</v>
      </c>
      <c r="CD101" s="35">
        <f>'Población %'!CD146*'Insumo 4'!CD$13</f>
        <v>8.4599609490874791E-2</v>
      </c>
      <c r="CE101" s="35">
        <f>'Población %'!CE146*'Insumo 4'!CE$13</f>
        <v>8.3280396348749772E-2</v>
      </c>
      <c r="CF101" s="35">
        <f>'Población %'!CF146*'Insumo 4'!CF$13</f>
        <v>8.2094602023173341E-2</v>
      </c>
      <c r="CG101" s="35">
        <f>'Población %'!CG146*'Insumo 4'!CG$13</f>
        <v>8.1366563999389532E-2</v>
      </c>
      <c r="CH101" s="35">
        <f>'Población %'!CH146*'Insumo 4'!CH$13</f>
        <v>8.0809758693389841E-2</v>
      </c>
      <c r="CI101" s="35">
        <f>'Población %'!CI146*'Insumo 4'!CI$13</f>
        <v>7.9994338440153592E-2</v>
      </c>
      <c r="CJ101" s="35">
        <f>'Población %'!CJ146*'Insumo 4'!CJ$13</f>
        <v>7.9214952454086024E-2</v>
      </c>
      <c r="CK101" s="35">
        <f>'Población %'!CK146*'Insumo 4'!CK$13</f>
        <v>7.6823680182774981E-2</v>
      </c>
      <c r="CL101" s="35">
        <f>'Población %'!CL146*'Insumo 4'!CL$13</f>
        <v>7.1896946689505414E-2</v>
      </c>
      <c r="CM101" s="35">
        <f>'Población %'!CM146*'Insumo 4'!CM$13</f>
        <v>6.5149925963623012E-2</v>
      </c>
      <c r="CN101" s="35">
        <f>'Población %'!CN146*'Insumo 4'!CN$13</f>
        <v>5.7478160409007217E-2</v>
      </c>
      <c r="CP101" s="40">
        <f t="shared" si="1"/>
        <v>3.3946862310465433</v>
      </c>
    </row>
    <row r="102" spans="1:94" x14ac:dyDescent="0.2">
      <c r="A102">
        <f>'Población %'!A147</f>
        <v>2086</v>
      </c>
      <c r="B102" s="35">
        <f>'Población %'!B147*'Insumo 4'!B$13</f>
        <v>1.3574234375065755E-2</v>
      </c>
      <c r="C102" s="35">
        <f>'Población %'!C147*'Insumo 4'!C$13</f>
        <v>1.788242891341954E-2</v>
      </c>
      <c r="D102" s="35">
        <f>'Población %'!D147*'Insumo 4'!D$13</f>
        <v>1.1826081421793427E-2</v>
      </c>
      <c r="E102" s="35">
        <f>'Población %'!E147*'Insumo 4'!E$13</f>
        <v>1.3611484695128739E-2</v>
      </c>
      <c r="F102" s="35">
        <f>'Población %'!F147*'Insumo 4'!F$13</f>
        <v>1.1445654972441889E-2</v>
      </c>
      <c r="G102" s="35">
        <f>'Población %'!G147*'Insumo 4'!G$13</f>
        <v>1.151198875172459E-2</v>
      </c>
      <c r="H102" s="35">
        <f>'Población %'!H147*'Insumo 4'!H$13</f>
        <v>1.0726133688851074E-2</v>
      </c>
      <c r="I102" s="35">
        <f>'Población %'!I147*'Insumo 4'!I$13</f>
        <v>9.8468736767272289E-3</v>
      </c>
      <c r="J102" s="35">
        <f>'Población %'!J147*'Insumo 4'!J$13</f>
        <v>8.9487476934511055E-3</v>
      </c>
      <c r="K102" s="35">
        <f>'Población %'!K147*'Insumo 4'!K$13</f>
        <v>7.9572123972298844E-3</v>
      </c>
      <c r="L102" s="35">
        <f>'Población %'!L147*'Insumo 4'!L$13</f>
        <v>6.9561646625134234E-3</v>
      </c>
      <c r="M102" s="35">
        <f>'Población %'!M147*'Insumo 4'!M$13</f>
        <v>6.2800048625125289E-3</v>
      </c>
      <c r="N102" s="35">
        <f>'Población %'!N147*'Insumo 4'!N$13</f>
        <v>5.8832347751431018E-3</v>
      </c>
      <c r="O102" s="35">
        <f>'Población %'!O147*'Insumo 4'!O$13</f>
        <v>5.5827697375524458E-3</v>
      </c>
      <c r="P102" s="35">
        <f>'Población %'!P147*'Insumo 4'!P$13</f>
        <v>5.5191812739185629E-3</v>
      </c>
      <c r="Q102" s="35">
        <f>'Población %'!Q147*'Insumo 4'!Q$13</f>
        <v>5.6268464697624108E-3</v>
      </c>
      <c r="R102" s="35">
        <f>'Población %'!R147*'Insumo 4'!R$13</f>
        <v>5.741884291312214E-3</v>
      </c>
      <c r="S102" s="35">
        <f>'Población %'!S147*'Insumo 4'!S$13</f>
        <v>5.8890957761633346E-3</v>
      </c>
      <c r="T102" s="35">
        <f>'Población %'!T147*'Insumo 4'!T$13</f>
        <v>6.1012971356325984E-3</v>
      </c>
      <c r="U102" s="35">
        <f>'Población %'!U147*'Insumo 4'!U$13</f>
        <v>6.3519444566538649E-3</v>
      </c>
      <c r="V102" s="35">
        <f>'Población %'!V147*'Insumo 4'!V$13</f>
        <v>6.6275841023219016E-3</v>
      </c>
      <c r="W102" s="35">
        <f>'Población %'!W147*'Insumo 4'!W$13</f>
        <v>6.9234170168022621E-3</v>
      </c>
      <c r="X102" s="35">
        <f>'Población %'!X147*'Insumo 4'!X$13</f>
        <v>7.0499657408001079E-3</v>
      </c>
      <c r="Y102" s="35">
        <f>'Población %'!Y147*'Insumo 4'!Y$13</f>
        <v>7.1942463105450381E-3</v>
      </c>
      <c r="Z102" s="35">
        <f>'Población %'!Z147*'Insumo 4'!Z$13</f>
        <v>7.3798946262996785E-3</v>
      </c>
      <c r="AA102" s="35">
        <f>'Población %'!AA147*'Insumo 4'!AA$13</f>
        <v>7.5657951353835136E-3</v>
      </c>
      <c r="AB102" s="35">
        <f>'Población %'!AB147*'Insumo 4'!AB$13</f>
        <v>7.8266042717375639E-3</v>
      </c>
      <c r="AC102" s="35">
        <f>'Población %'!AC147*'Insumo 4'!AC$13</f>
        <v>8.2308770611341977E-3</v>
      </c>
      <c r="AD102" s="35">
        <f>'Población %'!AD147*'Insumo 4'!AD$13</f>
        <v>8.6716552642406765E-3</v>
      </c>
      <c r="AE102" s="35">
        <f>'Población %'!AE147*'Insumo 4'!AE$13</f>
        <v>9.1259643196892112E-3</v>
      </c>
      <c r="AF102" s="35">
        <f>'Población %'!AF147*'Insumo 4'!AF$13</f>
        <v>9.7101525957174941E-3</v>
      </c>
      <c r="AG102" s="35">
        <f>'Población %'!AG147*'Insumo 4'!AG$13</f>
        <v>1.0310634693142156E-2</v>
      </c>
      <c r="AH102" s="35">
        <f>'Población %'!AH147*'Insumo 4'!AH$13</f>
        <v>1.0921455739135798E-2</v>
      </c>
      <c r="AI102" s="35">
        <f>'Población %'!AI147*'Insumo 4'!AI$13</f>
        <v>1.166955535161281E-2</v>
      </c>
      <c r="AJ102" s="35">
        <f>'Población %'!AJ147*'Insumo 4'!AJ$13</f>
        <v>1.2450272969173566E-2</v>
      </c>
      <c r="AK102" s="35">
        <f>'Población %'!AK147*'Insumo 4'!AK$13</f>
        <v>1.324685911377846E-2</v>
      </c>
      <c r="AL102" s="35">
        <f>'Población %'!AL147*'Insumo 4'!AL$13</f>
        <v>1.4225589771299677E-2</v>
      </c>
      <c r="AM102" s="35">
        <f>'Población %'!AM147*'Insumo 4'!AM$13</f>
        <v>1.5516184159698802E-2</v>
      </c>
      <c r="AN102" s="35">
        <f>'Población %'!AN147*'Insumo 4'!AN$13</f>
        <v>1.6729333401705838E-2</v>
      </c>
      <c r="AO102" s="35">
        <f>'Población %'!AO147*'Insumo 4'!AO$13</f>
        <v>1.7895080996613615E-2</v>
      </c>
      <c r="AP102" s="35">
        <f>'Población %'!AP147*'Insumo 4'!AP$13</f>
        <v>1.918693506071972E-2</v>
      </c>
      <c r="AQ102" s="35">
        <f>'Población %'!AQ147*'Insumo 4'!AQ$13</f>
        <v>2.0180784857247711E-2</v>
      </c>
      <c r="AR102" s="35">
        <f>'Población %'!AR147*'Insumo 4'!AR$13</f>
        <v>2.0830768234406934E-2</v>
      </c>
      <c r="AS102" s="35">
        <f>'Población %'!AS147*'Insumo 4'!AS$13</f>
        <v>2.173336092639027E-2</v>
      </c>
      <c r="AT102" s="35">
        <f>'Población %'!AT147*'Insumo 4'!AT$13</f>
        <v>2.3005296112682778E-2</v>
      </c>
      <c r="AU102" s="35">
        <f>'Población %'!AU147*'Insumo 4'!AU$13</f>
        <v>2.4282865510810565E-2</v>
      </c>
      <c r="AV102" s="35">
        <f>'Población %'!AV147*'Insumo 4'!AV$13</f>
        <v>2.624086635534573E-2</v>
      </c>
      <c r="AW102" s="35">
        <f>'Población %'!AW147*'Insumo 4'!AW$13</f>
        <v>2.8184695960986252E-2</v>
      </c>
      <c r="AX102" s="35">
        <f>'Población %'!AX147*'Insumo 4'!AX$13</f>
        <v>2.9658435290615234E-2</v>
      </c>
      <c r="AY102" s="35">
        <f>'Población %'!AY147*'Insumo 4'!AY$13</f>
        <v>3.0799657996154181E-2</v>
      </c>
      <c r="AZ102" s="35">
        <f>'Población %'!AZ147*'Insumo 4'!AZ$13</f>
        <v>3.2275060116868225E-2</v>
      </c>
      <c r="BA102" s="35">
        <f>'Población %'!BA147*'Insumo 4'!BA$13</f>
        <v>3.4048395585922271E-2</v>
      </c>
      <c r="BB102" s="35">
        <f>'Población %'!BB147*'Insumo 4'!BB$13</f>
        <v>3.6838340772807614E-2</v>
      </c>
      <c r="BC102" s="35">
        <f>'Población %'!BC147*'Insumo 4'!BC$13</f>
        <v>4.1355626637228325E-2</v>
      </c>
      <c r="BD102" s="35">
        <f>'Población %'!BD147*'Insumo 4'!BD$13</f>
        <v>4.6263605087957176E-2</v>
      </c>
      <c r="BE102" s="35">
        <f>'Población %'!BE147*'Insumo 4'!BE$13</f>
        <v>5.0585669597954346E-2</v>
      </c>
      <c r="BF102" s="35">
        <f>'Población %'!BF147*'Insumo 4'!BF$13</f>
        <v>5.3677666974925618E-2</v>
      </c>
      <c r="BG102" s="35">
        <f>'Población %'!BG147*'Insumo 4'!BG$13</f>
        <v>5.5823122882429424E-2</v>
      </c>
      <c r="BH102" s="35">
        <f>'Población %'!BH147*'Insumo 4'!BH$13</f>
        <v>5.6630199159158325E-2</v>
      </c>
      <c r="BI102" s="35">
        <f>'Población %'!BI147*'Insumo 4'!BI$13</f>
        <v>5.7180508193616753E-2</v>
      </c>
      <c r="BJ102" s="35">
        <f>'Población %'!BJ147*'Insumo 4'!BJ$13</f>
        <v>5.7879154819929689E-2</v>
      </c>
      <c r="BK102" s="35">
        <f>'Población %'!BK147*'Insumo 4'!BK$13</f>
        <v>5.9383563904338355E-2</v>
      </c>
      <c r="BL102" s="35">
        <f>'Población %'!BL147*'Insumo 4'!BL$13</f>
        <v>6.064055377255919E-2</v>
      </c>
      <c r="BM102" s="35">
        <f>'Población %'!BM147*'Insumo 4'!BM$13</f>
        <v>6.1770194363409088E-2</v>
      </c>
      <c r="BN102" s="35">
        <f>'Población %'!BN147*'Insumo 4'!BN$13</f>
        <v>6.259260508525083E-2</v>
      </c>
      <c r="BO102" s="35">
        <f>'Población %'!BO147*'Insumo 4'!BO$13</f>
        <v>6.2400515819697064E-2</v>
      </c>
      <c r="BP102" s="35">
        <f>'Población %'!BP147*'Insumo 4'!BP$13</f>
        <v>6.2570518909602371E-2</v>
      </c>
      <c r="BQ102" s="35">
        <f>'Población %'!BQ147*'Insumo 4'!BQ$13</f>
        <v>6.4553773671513034E-2</v>
      </c>
      <c r="BR102" s="35">
        <f>'Población %'!BR147*'Insumo 4'!BR$13</f>
        <v>6.6455879343054358E-2</v>
      </c>
      <c r="BS102" s="35">
        <f>'Población %'!BS147*'Insumo 4'!BS$13</f>
        <v>6.8777610639314549E-2</v>
      </c>
      <c r="BT102" s="35">
        <f>'Población %'!BT147*'Insumo 4'!BT$13</f>
        <v>7.3862333810995218E-2</v>
      </c>
      <c r="BU102" s="35">
        <f>'Población %'!BU147*'Insumo 4'!BU$13</f>
        <v>7.8129561247508597E-2</v>
      </c>
      <c r="BV102" s="35">
        <f>'Población %'!BV147*'Insumo 4'!BV$13</f>
        <v>8.0721671781631532E-2</v>
      </c>
      <c r="BW102" s="35">
        <f>'Población %'!BW147*'Insumo 4'!BW$13</f>
        <v>8.3303963549713492E-2</v>
      </c>
      <c r="BX102" s="35">
        <f>'Población %'!BX147*'Insumo 4'!BX$13</f>
        <v>8.5605912131318074E-2</v>
      </c>
      <c r="BY102" s="35">
        <f>'Población %'!BY147*'Insumo 4'!BY$13</f>
        <v>8.6092666460937953E-2</v>
      </c>
      <c r="BZ102" s="35">
        <f>'Población %'!BZ147*'Insumo 4'!BZ$13</f>
        <v>8.6353378383827256E-2</v>
      </c>
      <c r="CA102" s="35">
        <f>'Población %'!CA147*'Insumo 4'!CA$13</f>
        <v>8.6455849454039752E-2</v>
      </c>
      <c r="CB102" s="35">
        <f>'Población %'!CB147*'Insumo 4'!CB$13</f>
        <v>8.6203454410220023E-2</v>
      </c>
      <c r="CC102" s="35">
        <f>'Población %'!CC147*'Insumo 4'!CC$13</f>
        <v>8.561431173176047E-2</v>
      </c>
      <c r="CD102" s="35">
        <f>'Población %'!CD147*'Insumo 4'!CD$13</f>
        <v>8.4669033920960451E-2</v>
      </c>
      <c r="CE102" s="35">
        <f>'Población %'!CE147*'Insumo 4'!CE$13</f>
        <v>8.3372265667688128E-2</v>
      </c>
      <c r="CF102" s="35">
        <f>'Población %'!CF147*'Insumo 4'!CF$13</f>
        <v>8.1676335945749662E-2</v>
      </c>
      <c r="CG102" s="35">
        <f>'Población %'!CG147*'Insumo 4'!CG$13</f>
        <v>8.0138675043702534E-2</v>
      </c>
      <c r="CH102" s="35">
        <f>'Población %'!CH147*'Insumo 4'!CH$13</f>
        <v>7.9026936823488061E-2</v>
      </c>
      <c r="CI102" s="35">
        <f>'Población %'!CI147*'Insumo 4'!CI$13</f>
        <v>7.8021944584142258E-2</v>
      </c>
      <c r="CJ102" s="35">
        <f>'Población %'!CJ147*'Insumo 4'!CJ$13</f>
        <v>7.669960994944533E-2</v>
      </c>
      <c r="CK102" s="35">
        <f>'Población %'!CK147*'Insumo 4'!CK$13</f>
        <v>7.5799528346987166E-2</v>
      </c>
      <c r="CL102" s="35">
        <f>'Población %'!CL147*'Insumo 4'!CL$13</f>
        <v>7.3125943903528265E-2</v>
      </c>
      <c r="CM102" s="35">
        <f>'Población %'!CM147*'Insumo 4'!CM$13</f>
        <v>6.7736962044967555E-2</v>
      </c>
      <c r="CN102" s="35">
        <f>'Población %'!CN147*'Insumo 4'!CN$13</f>
        <v>6.0227147395739596E-2</v>
      </c>
      <c r="CP102" s="40">
        <f t="shared" si="1"/>
        <v>3.3951781048990766</v>
      </c>
    </row>
    <row r="103" spans="1:94" x14ac:dyDescent="0.2">
      <c r="A103">
        <f>'Población %'!A148</f>
        <v>2087</v>
      </c>
      <c r="B103" s="35">
        <f>'Población %'!B148*'Insumo 4'!B$13</f>
        <v>1.351938045856889E-2</v>
      </c>
      <c r="C103" s="35">
        <f>'Población %'!C148*'Insumo 4'!C$13</f>
        <v>1.7801264077400514E-2</v>
      </c>
      <c r="D103" s="35">
        <f>'Población %'!D148*'Insumo 4'!D$13</f>
        <v>1.1784175784857546E-2</v>
      </c>
      <c r="E103" s="35">
        <f>'Población %'!E148*'Insumo 4'!E$13</f>
        <v>1.3563403537891204E-2</v>
      </c>
      <c r="F103" s="35">
        <f>'Población %'!F148*'Insumo 4'!F$13</f>
        <v>1.1405612065627364E-2</v>
      </c>
      <c r="G103" s="35">
        <f>'Población %'!G148*'Insumo 4'!G$13</f>
        <v>1.1472099726829549E-2</v>
      </c>
      <c r="H103" s="35">
        <f>'Población %'!H148*'Insumo 4'!H$13</f>
        <v>1.0688214929656692E-2</v>
      </c>
      <c r="I103" s="35">
        <f>'Población %'!I148*'Insumo 4'!I$13</f>
        <v>9.8109764286542361E-3</v>
      </c>
      <c r="J103" s="35">
        <f>'Población %'!J148*'Insumo 4'!J$13</f>
        <v>8.9195810952880233E-3</v>
      </c>
      <c r="K103" s="35">
        <f>'Población %'!K148*'Insumo 4'!K$13</f>
        <v>7.9330946101443135E-3</v>
      </c>
      <c r="L103" s="35">
        <f>'Población %'!L148*'Insumo 4'!L$13</f>
        <v>6.9324304891016791E-3</v>
      </c>
      <c r="M103" s="35">
        <f>'Población %'!M148*'Insumo 4'!M$13</f>
        <v>6.2512408146045001E-3</v>
      </c>
      <c r="N103" s="35">
        <f>'Población %'!N148*'Insumo 4'!N$13</f>
        <v>5.8490254372675883E-3</v>
      </c>
      <c r="O103" s="35">
        <f>'Población %'!O148*'Insumo 4'!O$13</f>
        <v>5.5495779601778096E-3</v>
      </c>
      <c r="P103" s="35">
        <f>'Población %'!P148*'Insumo 4'!P$13</f>
        <v>5.4891390152729865E-3</v>
      </c>
      <c r="Q103" s="35">
        <f>'Población %'!Q148*'Insumo 4'!Q$13</f>
        <v>5.5980442559748524E-3</v>
      </c>
      <c r="R103" s="35">
        <f>'Población %'!R148*'Insumo 4'!R$13</f>
        <v>5.7097841860344924E-3</v>
      </c>
      <c r="S103" s="35">
        <f>'Población %'!S148*'Insumo 4'!S$13</f>
        <v>5.8536210541217555E-3</v>
      </c>
      <c r="T103" s="35">
        <f>'Población %'!T148*'Insumo 4'!T$13</f>
        <v>6.0623627056938904E-3</v>
      </c>
      <c r="U103" s="35">
        <f>'Población %'!U148*'Insumo 4'!U$13</f>
        <v>6.3100031297130361E-3</v>
      </c>
      <c r="V103" s="35">
        <f>'Población %'!V148*'Insumo 4'!V$13</f>
        <v>6.5836485877031701E-3</v>
      </c>
      <c r="W103" s="35">
        <f>'Población %'!W148*'Insumo 4'!W$13</f>
        <v>6.8796062532287122E-3</v>
      </c>
      <c r="X103" s="35">
        <f>'Población %'!X148*'Insumo 4'!X$13</f>
        <v>7.0078843396893225E-3</v>
      </c>
      <c r="Y103" s="35">
        <f>'Población %'!Y148*'Insumo 4'!Y$13</f>
        <v>7.1491668570213465E-3</v>
      </c>
      <c r="Z103" s="35">
        <f>'Población %'!Z148*'Insumo 4'!Z$13</f>
        <v>7.3292465242571622E-3</v>
      </c>
      <c r="AA103" s="35">
        <f>'Población %'!AA148*'Insumo 4'!AA$13</f>
        <v>7.5122415505947506E-3</v>
      </c>
      <c r="AB103" s="35">
        <f>'Población %'!AB148*'Insumo 4'!AB$13</f>
        <v>7.7753243844091175E-3</v>
      </c>
      <c r="AC103" s="35">
        <f>'Población %'!AC148*'Insumo 4'!AC$13</f>
        <v>8.1812803818367714E-3</v>
      </c>
      <c r="AD103" s="35">
        <f>'Población %'!AD148*'Insumo 4'!AD$13</f>
        <v>8.6201547050809048E-3</v>
      </c>
      <c r="AE103" s="35">
        <f>'Población %'!AE148*'Insumo 4'!AE$13</f>
        <v>9.0713358556639232E-3</v>
      </c>
      <c r="AF103" s="35">
        <f>'Población %'!AF148*'Insumo 4'!AF$13</f>
        <v>9.6527581287503862E-3</v>
      </c>
      <c r="AG103" s="35">
        <f>'Población %'!AG148*'Insumo 4'!AG$13</f>
        <v>1.02535149549623E-2</v>
      </c>
      <c r="AH103" s="35">
        <f>'Población %'!AH148*'Insumo 4'!AH$13</f>
        <v>1.0864607517029307E-2</v>
      </c>
      <c r="AI103" s="35">
        <f>'Población %'!AI148*'Insumo 4'!AI$13</f>
        <v>1.161416494776926E-2</v>
      </c>
      <c r="AJ103" s="35">
        <f>'Población %'!AJ148*'Insumo 4'!AJ$13</f>
        <v>1.2396807589773478E-2</v>
      </c>
      <c r="AK103" s="35">
        <f>'Población %'!AK148*'Insumo 4'!AK$13</f>
        <v>1.3193332006519839E-2</v>
      </c>
      <c r="AL103" s="35">
        <f>'Población %'!AL148*'Insumo 4'!AL$13</f>
        <v>1.4167012266042896E-2</v>
      </c>
      <c r="AM103" s="35">
        <f>'Población %'!AM148*'Insumo 4'!AM$13</f>
        <v>1.5450934549446915E-2</v>
      </c>
      <c r="AN103" s="35">
        <f>'Población %'!AN148*'Insumo 4'!AN$13</f>
        <v>1.6665801253194057E-2</v>
      </c>
      <c r="AO103" s="35">
        <f>'Población %'!AO148*'Insumo 4'!AO$13</f>
        <v>1.7839032172409265E-2</v>
      </c>
      <c r="AP103" s="35">
        <f>'Población %'!AP148*'Insumo 4'!AP$13</f>
        <v>1.913515304205787E-2</v>
      </c>
      <c r="AQ103" s="35">
        <f>'Población %'!AQ148*'Insumo 4'!AQ$13</f>
        <v>2.0123919995965352E-2</v>
      </c>
      <c r="AR103" s="35">
        <f>'Población %'!AR148*'Insumo 4'!AR$13</f>
        <v>2.0768719390615097E-2</v>
      </c>
      <c r="AS103" s="35">
        <f>'Población %'!AS148*'Insumo 4'!AS$13</f>
        <v>2.1667404857286507E-2</v>
      </c>
      <c r="AT103" s="35">
        <f>'Población %'!AT148*'Insumo 4'!AT$13</f>
        <v>2.2933937637076723E-2</v>
      </c>
      <c r="AU103" s="35">
        <f>'Población %'!AU148*'Insumo 4'!AU$13</f>
        <v>2.4202965853280245E-2</v>
      </c>
      <c r="AV103" s="35">
        <f>'Población %'!AV148*'Insumo 4'!AV$13</f>
        <v>2.6150237219805215E-2</v>
      </c>
      <c r="AW103" s="35">
        <f>'Población %'!AW148*'Insumo 4'!AW$13</f>
        <v>2.8086060848277711E-2</v>
      </c>
      <c r="AX103" s="35">
        <f>'Población %'!AX148*'Insumo 4'!AX$13</f>
        <v>2.9526060427739344E-2</v>
      </c>
      <c r="AY103" s="35">
        <f>'Población %'!AY148*'Insumo 4'!AY$13</f>
        <v>3.0619233182422094E-2</v>
      </c>
      <c r="AZ103" s="35">
        <f>'Población %'!AZ148*'Insumo 4'!AZ$13</f>
        <v>3.2056010110759113E-2</v>
      </c>
      <c r="BA103" s="35">
        <f>'Población %'!BA148*'Insumo 4'!BA$13</f>
        <v>3.3820306343868289E-2</v>
      </c>
      <c r="BB103" s="35">
        <f>'Población %'!BB148*'Insumo 4'!BB$13</f>
        <v>3.6595817849620217E-2</v>
      </c>
      <c r="BC103" s="35">
        <f>'Población %'!BC148*'Insumo 4'!BC$13</f>
        <v>4.1057188741894957E-2</v>
      </c>
      <c r="BD103" s="35">
        <f>'Población %'!BD148*'Insumo 4'!BD$13</f>
        <v>4.5892766876854847E-2</v>
      </c>
      <c r="BE103" s="35">
        <f>'Población %'!BE148*'Insumo 4'!BE$13</f>
        <v>5.0164299018296096E-2</v>
      </c>
      <c r="BF103" s="35">
        <f>'Población %'!BF148*'Insumo 4'!BF$13</f>
        <v>5.3263160149243011E-2</v>
      </c>
      <c r="BG103" s="35">
        <f>'Población %'!BG148*'Insumo 4'!BG$13</f>
        <v>5.5433559617853304E-2</v>
      </c>
      <c r="BH103" s="35">
        <f>'Población %'!BH148*'Insumo 4'!BH$13</f>
        <v>5.62480741814948E-2</v>
      </c>
      <c r="BI103" s="35">
        <f>'Población %'!BI148*'Insumo 4'!BI$13</f>
        <v>5.680651114559486E-2</v>
      </c>
      <c r="BJ103" s="35">
        <f>'Población %'!BJ148*'Insumo 4'!BJ$13</f>
        <v>5.7536965324289653E-2</v>
      </c>
      <c r="BK103" s="35">
        <f>'Población %'!BK148*'Insumo 4'!BK$13</f>
        <v>5.9102016945824377E-2</v>
      </c>
      <c r="BL103" s="35">
        <f>'Población %'!BL148*'Insumo 4'!BL$13</f>
        <v>6.0418325991433847E-2</v>
      </c>
      <c r="BM103" s="35">
        <f>'Población %'!BM148*'Insumo 4'!BM$13</f>
        <v>6.1677482210633759E-2</v>
      </c>
      <c r="BN103" s="35">
        <f>'Población %'!BN148*'Insumo 4'!BN$13</f>
        <v>6.2673185202898329E-2</v>
      </c>
      <c r="BO103" s="35">
        <f>'Población %'!BO148*'Insumo 4'!BO$13</f>
        <v>6.263079090624335E-2</v>
      </c>
      <c r="BP103" s="35">
        <f>'Población %'!BP148*'Insumo 4'!BP$13</f>
        <v>6.2853462342954816E-2</v>
      </c>
      <c r="BQ103" s="35">
        <f>'Población %'!BQ148*'Insumo 4'!BQ$13</f>
        <v>6.4878189036337311E-2</v>
      </c>
      <c r="BR103" s="35">
        <f>'Población %'!BR148*'Insumo 4'!BR$13</f>
        <v>6.7025501802684517E-2</v>
      </c>
      <c r="BS103" s="35">
        <f>'Población %'!BS148*'Insumo 4'!BS$13</f>
        <v>6.970270578813681E-2</v>
      </c>
      <c r="BT103" s="35">
        <f>'Población %'!BT148*'Insumo 4'!BT$13</f>
        <v>7.5098536512714628E-2</v>
      </c>
      <c r="BU103" s="35">
        <f>'Población %'!BU148*'Insumo 4'!BU$13</f>
        <v>7.9479414918660493E-2</v>
      </c>
      <c r="BV103" s="35">
        <f>'Población %'!BV148*'Insumo 4'!BV$13</f>
        <v>8.2217804442746747E-2</v>
      </c>
      <c r="BW103" s="35">
        <f>'Población %'!BW148*'Insumo 4'!BW$13</f>
        <v>8.4648465466013595E-2</v>
      </c>
      <c r="BX103" s="35">
        <f>'Población %'!BX148*'Insumo 4'!BX$13</f>
        <v>8.6574765897295083E-2</v>
      </c>
      <c r="BY103" s="35">
        <f>'Población %'!BY148*'Insumo 4'!BY$13</f>
        <v>8.6766204954980108E-2</v>
      </c>
      <c r="BZ103" s="35">
        <f>'Población %'!BZ148*'Insumo 4'!BZ$13</f>
        <v>8.7026945004456374E-2</v>
      </c>
      <c r="CA103" s="35">
        <f>'Población %'!CA148*'Insumo 4'!CA$13</f>
        <v>8.7047808973935173E-2</v>
      </c>
      <c r="CB103" s="35">
        <f>'Población %'!CB148*'Insumo 4'!CB$13</f>
        <v>8.6762279243815146E-2</v>
      </c>
      <c r="CC103" s="35">
        <f>'Población %'!CC148*'Insumo 4'!CC$13</f>
        <v>8.6172294528404039E-2</v>
      </c>
      <c r="CD103" s="35">
        <f>'Población %'!CD148*'Insumo 4'!CD$13</f>
        <v>8.5140366963339639E-2</v>
      </c>
      <c r="CE103" s="35">
        <f>'Población %'!CE148*'Insumo 4'!CE$13</f>
        <v>8.3706834779717756E-2</v>
      </c>
      <c r="CF103" s="35">
        <f>'Población %'!CF148*'Insumo 4'!CF$13</f>
        <v>8.2001412844128999E-2</v>
      </c>
      <c r="CG103" s="35">
        <f>'Población %'!CG148*'Insumo 4'!CG$13</f>
        <v>7.9994634846096882E-2</v>
      </c>
      <c r="CH103" s="35">
        <f>'Población %'!CH148*'Insumo 4'!CH$13</f>
        <v>7.8135493074147064E-2</v>
      </c>
      <c r="CI103" s="35">
        <f>'Población %'!CI148*'Insumo 4'!CI$13</f>
        <v>7.659111483845546E-2</v>
      </c>
      <c r="CJ103" s="35">
        <f>'Población %'!CJ148*'Insumo 4'!CJ$13</f>
        <v>7.5096175763591316E-2</v>
      </c>
      <c r="CK103" s="35">
        <f>'Población %'!CK148*'Insumo 4'!CK$13</f>
        <v>7.3220212094418702E-2</v>
      </c>
      <c r="CL103" s="35">
        <f>'Población %'!CL148*'Insumo 4'!CL$13</f>
        <v>7.2150296001535566E-2</v>
      </c>
      <c r="CM103" s="35">
        <f>'Población %'!CM148*'Insumo 4'!CM$13</f>
        <v>6.9140702960769393E-2</v>
      </c>
      <c r="CN103" s="35">
        <f>'Población %'!CN148*'Insumo 4'!CN$13</f>
        <v>6.3271665638903088E-2</v>
      </c>
      <c r="CP103" s="40">
        <f t="shared" si="1"/>
        <v>3.3980043283778305</v>
      </c>
    </row>
    <row r="104" spans="1:94" x14ac:dyDescent="0.2">
      <c r="A104">
        <f>'Población %'!A149</f>
        <v>2088</v>
      </c>
      <c r="B104" s="35">
        <f>'Población %'!B149*'Insumo 4'!B$13</f>
        <v>1.3465990277850221E-2</v>
      </c>
      <c r="C104" s="35">
        <f>'Población %'!C149*'Insumo 4'!C$13</f>
        <v>1.7729977751748154E-2</v>
      </c>
      <c r="D104" s="35">
        <f>'Población %'!D149*'Insumo 4'!D$13</f>
        <v>1.1729912376599014E-2</v>
      </c>
      <c r="E104" s="35">
        <f>'Población %'!E149*'Insumo 4'!E$13</f>
        <v>1.3513726807142336E-2</v>
      </c>
      <c r="F104" s="35">
        <f>'Población %'!F149*'Insumo 4'!F$13</f>
        <v>1.136570543764188E-2</v>
      </c>
      <c r="G104" s="35">
        <f>'Población %'!G149*'Insumo 4'!G$13</f>
        <v>1.1433806247597742E-2</v>
      </c>
      <c r="H104" s="35">
        <f>'Población %'!H149*'Insumo 4'!H$13</f>
        <v>1.0654425469047345E-2</v>
      </c>
      <c r="I104" s="35">
        <f>'Población %'!I149*'Insumo 4'!I$13</f>
        <v>9.7800289200522771E-3</v>
      </c>
      <c r="J104" s="35">
        <f>'Población %'!J149*'Insumo 4'!J$13</f>
        <v>8.8905826827837195E-3</v>
      </c>
      <c r="K104" s="35">
        <f>'Población %'!K149*'Insumo 4'!K$13</f>
        <v>7.9135108740831586E-3</v>
      </c>
      <c r="L104" s="35">
        <f>'Población %'!L149*'Insumo 4'!L$13</f>
        <v>6.9206735592385925E-3</v>
      </c>
      <c r="M104" s="35">
        <f>'Población %'!M149*'Insumo 4'!M$13</f>
        <v>6.2399437807450333E-3</v>
      </c>
      <c r="N104" s="35">
        <f>'Población %'!N149*'Insumo 4'!N$13</f>
        <v>5.8309147277511931E-3</v>
      </c>
      <c r="O104" s="35">
        <f>'Población %'!O149*'Insumo 4'!O$13</f>
        <v>5.5255169053535476E-3</v>
      </c>
      <c r="P104" s="35">
        <f>'Población %'!P149*'Insumo 4'!P$13</f>
        <v>5.4631675200914097E-3</v>
      </c>
      <c r="Q104" s="35">
        <f>'Población %'!Q149*'Insumo 4'!Q$13</f>
        <v>5.5722110683766373E-3</v>
      </c>
      <c r="R104" s="35">
        <f>'Población %'!R149*'Insumo 4'!R$13</f>
        <v>5.6835690227775536E-3</v>
      </c>
      <c r="S104" s="35">
        <f>'Población %'!S149*'Insumo 4'!S$13</f>
        <v>5.8236537721127893E-3</v>
      </c>
      <c r="T104" s="35">
        <f>'Población %'!T149*'Insumo 4'!T$13</f>
        <v>6.0283618150521502E-3</v>
      </c>
      <c r="U104" s="35">
        <f>'Población %'!U149*'Insumo 4'!U$13</f>
        <v>6.2705607147369499E-3</v>
      </c>
      <c r="V104" s="35">
        <f>'Población %'!V149*'Insumo 4'!V$13</f>
        <v>6.5385762299499939E-3</v>
      </c>
      <c r="W104" s="35">
        <f>'Población %'!W149*'Insumo 4'!W$13</f>
        <v>6.8304931360443416E-3</v>
      </c>
      <c r="X104" s="35">
        <f>'Población %'!X149*'Insumo 4'!X$13</f>
        <v>6.959651716797733E-3</v>
      </c>
      <c r="Y104" s="35">
        <f>'Población %'!Y149*'Insumo 4'!Y$13</f>
        <v>7.1020858076635881E-3</v>
      </c>
      <c r="Z104" s="35">
        <f>'Población %'!Z149*'Insumo 4'!Z$13</f>
        <v>7.2780155085121374E-3</v>
      </c>
      <c r="AA104" s="35">
        <f>'Población %'!AA149*'Insumo 4'!AA$13</f>
        <v>7.4550154653673407E-3</v>
      </c>
      <c r="AB104" s="35">
        <f>'Población %'!AB149*'Insumo 4'!AB$13</f>
        <v>7.7139493341041509E-3</v>
      </c>
      <c r="AC104" s="35">
        <f>'Población %'!AC149*'Insumo 4'!AC$13</f>
        <v>8.1207540675603714E-3</v>
      </c>
      <c r="AD104" s="35">
        <f>'Población %'!AD149*'Insumo 4'!AD$13</f>
        <v>8.5608170798575235E-3</v>
      </c>
      <c r="AE104" s="35">
        <f>'Población %'!AE149*'Insumo 4'!AE$13</f>
        <v>9.0103838149243141E-3</v>
      </c>
      <c r="AF104" s="35">
        <f>'Población %'!AF149*'Insumo 4'!AF$13</f>
        <v>9.5883432455053947E-3</v>
      </c>
      <c r="AG104" s="35">
        <f>'Población %'!AG149*'Insumo 4'!AG$13</f>
        <v>1.018681020490015E-2</v>
      </c>
      <c r="AH104" s="35">
        <f>'Población %'!AH149*'Insumo 4'!AH$13</f>
        <v>1.0798171468952738E-2</v>
      </c>
      <c r="AI104" s="35">
        <f>'Población %'!AI149*'Insumo 4'!AI$13</f>
        <v>1.154726079586677E-2</v>
      </c>
      <c r="AJ104" s="35">
        <f>'Población %'!AJ149*'Insumo 4'!AJ$13</f>
        <v>1.2332854147617039E-2</v>
      </c>
      <c r="AK104" s="35">
        <f>'Población %'!AK149*'Insumo 4'!AK$13</f>
        <v>1.313329559921775E-2</v>
      </c>
      <c r="AL104" s="35">
        <f>'Población %'!AL149*'Insumo 4'!AL$13</f>
        <v>1.410825551108761E-2</v>
      </c>
      <c r="AM104" s="35">
        <f>'Población %'!AM149*'Insumo 4'!AM$13</f>
        <v>1.5386279290794816E-2</v>
      </c>
      <c r="AN104" s="35">
        <f>'Población %'!AN149*'Insumo 4'!AN$13</f>
        <v>1.6594955170088167E-2</v>
      </c>
      <c r="AO104" s="35">
        <f>'Población %'!AO149*'Insumo 4'!AO$13</f>
        <v>1.7770584094002787E-2</v>
      </c>
      <c r="AP104" s="35">
        <f>'Población %'!AP149*'Insumo 4'!AP$13</f>
        <v>1.9073973275908613E-2</v>
      </c>
      <c r="AQ104" s="35">
        <f>'Población %'!AQ149*'Insumo 4'!AQ$13</f>
        <v>2.0067433888084487E-2</v>
      </c>
      <c r="AR104" s="35">
        <f>'Población %'!AR149*'Insumo 4'!AR$13</f>
        <v>2.0708738675530011E-2</v>
      </c>
      <c r="AS104" s="35">
        <f>'Población %'!AS149*'Insumo 4'!AS$13</f>
        <v>2.1602130764216621E-2</v>
      </c>
      <c r="AT104" s="35">
        <f>'Población %'!AT149*'Insumo 4'!AT$13</f>
        <v>2.2863273444245845E-2</v>
      </c>
      <c r="AU104" s="35">
        <f>'Población %'!AU149*'Insumo 4'!AU$13</f>
        <v>2.4126471056004128E-2</v>
      </c>
      <c r="AV104" s="35">
        <f>'Población %'!AV149*'Insumo 4'!AV$13</f>
        <v>2.6063593434978088E-2</v>
      </c>
      <c r="AW104" s="35">
        <f>'Población %'!AW149*'Insumo 4'!AW$13</f>
        <v>2.7989401161096522E-2</v>
      </c>
      <c r="AX104" s="35">
        <f>'Población %'!AX149*'Insumo 4'!AX$13</f>
        <v>2.9422734969863432E-2</v>
      </c>
      <c r="AY104" s="35">
        <f>'Población %'!AY149*'Insumo 4'!AY$13</f>
        <v>3.048396826187845E-2</v>
      </c>
      <c r="AZ104" s="35">
        <f>'Población %'!AZ149*'Insumo 4'!AZ$13</f>
        <v>3.1871064194116172E-2</v>
      </c>
      <c r="BA104" s="35">
        <f>'Población %'!BA149*'Insumo 4'!BA$13</f>
        <v>3.3594199713507841E-2</v>
      </c>
      <c r="BB104" s="35">
        <f>'Población %'!BB149*'Insumo 4'!BB$13</f>
        <v>3.6356049805904671E-2</v>
      </c>
      <c r="BC104" s="35">
        <f>'Población %'!BC149*'Insumo 4'!BC$13</f>
        <v>4.0794168639528526E-2</v>
      </c>
      <c r="BD104" s="35">
        <f>'Población %'!BD149*'Insumo 4'!BD$13</f>
        <v>4.557021670606206E-2</v>
      </c>
      <c r="BE104" s="35">
        <f>'Población %'!BE149*'Insumo 4'!BE$13</f>
        <v>4.9771357435194521E-2</v>
      </c>
      <c r="BF104" s="35">
        <f>'Población %'!BF149*'Insumo 4'!BF$13</f>
        <v>5.2831309590723852E-2</v>
      </c>
      <c r="BG104" s="35">
        <f>'Población %'!BG149*'Insumo 4'!BG$13</f>
        <v>5.5020095347011654E-2</v>
      </c>
      <c r="BH104" s="35">
        <f>'Población %'!BH149*'Insumo 4'!BH$13</f>
        <v>5.5871903340322916E-2</v>
      </c>
      <c r="BI104" s="35">
        <f>'Población %'!BI149*'Insumo 4'!BI$13</f>
        <v>5.644103460309996E-2</v>
      </c>
      <c r="BJ104" s="35">
        <f>'Población %'!BJ149*'Insumo 4'!BJ$13</f>
        <v>5.7179229336152333E-2</v>
      </c>
      <c r="BK104" s="35">
        <f>'Población %'!BK149*'Insumo 4'!BK$13</f>
        <v>5.877387193330233E-2</v>
      </c>
      <c r="BL104" s="35">
        <f>'Población %'!BL149*'Insumo 4'!BL$13</f>
        <v>6.015680348644574E-2</v>
      </c>
      <c r="BM104" s="35">
        <f>'Población %'!BM149*'Insumo 4'!BM$13</f>
        <v>6.1480873886639552E-2</v>
      </c>
      <c r="BN104" s="35">
        <f>'Población %'!BN149*'Insumo 4'!BN$13</f>
        <v>6.2611888006296801E-2</v>
      </c>
      <c r="BO104" s="35">
        <f>'Población %'!BO149*'Insumo 4'!BO$13</f>
        <v>6.2746639654513339E-2</v>
      </c>
      <c r="BP104" s="35">
        <f>'Población %'!BP149*'Insumo 4'!BP$13</f>
        <v>6.3124885908506997E-2</v>
      </c>
      <c r="BQ104" s="35">
        <f>'Población %'!BQ149*'Insumo 4'!BQ$13</f>
        <v>6.5217594167147119E-2</v>
      </c>
      <c r="BR104" s="35">
        <f>'Población %'!BR149*'Insumo 4'!BR$13</f>
        <v>6.7416114042310821E-2</v>
      </c>
      <c r="BS104" s="35">
        <f>'Población %'!BS149*'Insumo 4'!BS$13</f>
        <v>7.0361271054465657E-2</v>
      </c>
      <c r="BT104" s="35">
        <f>'Población %'!BT149*'Insumo 4'!BT$13</f>
        <v>7.6177944160949931E-2</v>
      </c>
      <c r="BU104" s="35">
        <f>'Población %'!BU149*'Insumo 4'!BU$13</f>
        <v>8.0892547128104952E-2</v>
      </c>
      <c r="BV104" s="35">
        <f>'Población %'!BV149*'Insumo 4'!BV$13</f>
        <v>8.3738862270197334E-2</v>
      </c>
      <c r="BW104" s="35">
        <f>'Población %'!BW149*'Insumo 4'!BW$13</f>
        <v>8.6333201047865946E-2</v>
      </c>
      <c r="BX104" s="35">
        <f>'Población %'!BX149*'Insumo 4'!BX$13</f>
        <v>8.8110092643979648E-2</v>
      </c>
      <c r="BY104" s="35">
        <f>'Población %'!BY149*'Insumo 4'!BY$13</f>
        <v>8.7908591968491365E-2</v>
      </c>
      <c r="BZ104" s="35">
        <f>'Población %'!BZ149*'Insumo 4'!BZ$13</f>
        <v>8.7886996412821855E-2</v>
      </c>
      <c r="CA104" s="35">
        <f>'Población %'!CA149*'Insumo 4'!CA$13</f>
        <v>8.7919072605263562E-2</v>
      </c>
      <c r="CB104" s="35">
        <f>'Población %'!CB149*'Insumo 4'!CB$13</f>
        <v>8.7556944770285056E-2</v>
      </c>
      <c r="CC104" s="35">
        <f>'Población %'!CC149*'Insumo 4'!CC$13</f>
        <v>8.6960040199151878E-2</v>
      </c>
      <c r="CD104" s="35">
        <f>'Población %'!CD149*'Insumo 4'!CD$13</f>
        <v>8.5961140769649738E-2</v>
      </c>
      <c r="CE104" s="35">
        <f>'Población %'!CE149*'Insumo 4'!CE$13</f>
        <v>8.4462968095072477E-2</v>
      </c>
      <c r="CF104" s="35">
        <f>'Población %'!CF149*'Insumo 4'!CF$13</f>
        <v>8.260692274328349E-2</v>
      </c>
      <c r="CG104" s="35">
        <f>'Población %'!CG149*'Insumo 4'!CG$13</f>
        <v>8.0560119671187341E-2</v>
      </c>
      <c r="CH104" s="35">
        <f>'Población %'!CH149*'Insumo 4'!CH$13</f>
        <v>7.8275077242365071E-2</v>
      </c>
      <c r="CI104" s="35">
        <f>'Población %'!CI149*'Insumo 4'!CI$13</f>
        <v>7.6048979430463418E-2</v>
      </c>
      <c r="CJ104" s="35">
        <f>'Población %'!CJ149*'Insumo 4'!CJ$13</f>
        <v>7.4031370714106898E-2</v>
      </c>
      <c r="CK104" s="35">
        <f>'Población %'!CK149*'Insumo 4'!CK$13</f>
        <v>7.2001212329259753E-2</v>
      </c>
      <c r="CL104" s="35">
        <f>'Población %'!CL149*'Insumo 4'!CL$13</f>
        <v>6.949367029373886E-2</v>
      </c>
      <c r="CM104" s="35">
        <f>'Población %'!CM149*'Insumo 4'!CM$13</f>
        <v>6.8208113549731733E-2</v>
      </c>
      <c r="CN104" s="35">
        <f>'Población %'!CN149*'Insumo 4'!CN$13</f>
        <v>6.4853035660595054E-2</v>
      </c>
      <c r="CP104" s="40">
        <f t="shared" si="1"/>
        <v>3.4024319849092204</v>
      </c>
    </row>
    <row r="105" spans="1:94" x14ac:dyDescent="0.2">
      <c r="A105">
        <f>'Población %'!A150</f>
        <v>2089</v>
      </c>
      <c r="B105" s="35">
        <f>'Población %'!B150*'Insumo 4'!B$13</f>
        <v>1.340960376746834E-2</v>
      </c>
      <c r="C105" s="35">
        <f>'Población %'!C150*'Insumo 4'!C$13</f>
        <v>1.7654371022861815E-2</v>
      </c>
      <c r="D105" s="35">
        <f>'Población %'!D150*'Insumo 4'!D$13</f>
        <v>1.1680127851888553E-2</v>
      </c>
      <c r="E105" s="35">
        <f>'Población %'!E150*'Insumo 4'!E$13</f>
        <v>1.3450658508968087E-2</v>
      </c>
      <c r="F105" s="35">
        <f>'Población %'!F150*'Insumo 4'!F$13</f>
        <v>1.1321294262419096E-2</v>
      </c>
      <c r="G105" s="35">
        <f>'Población %'!G150*'Insumo 4'!G$13</f>
        <v>1.1392289169200419E-2</v>
      </c>
      <c r="H105" s="35">
        <f>'Población %'!H150*'Insumo 4'!H$13</f>
        <v>1.0619056755001358E-2</v>
      </c>
      <c r="I105" s="35">
        <f>'Población %'!I150*'Insumo 4'!I$13</f>
        <v>9.7509229089759748E-3</v>
      </c>
      <c r="J105" s="35">
        <f>'Población %'!J150*'Insumo 4'!J$13</f>
        <v>8.8648858043519473E-3</v>
      </c>
      <c r="K105" s="35">
        <f>'Población %'!K150*'Insumo 4'!K$13</f>
        <v>7.8898294165639926E-3</v>
      </c>
      <c r="L105" s="35">
        <f>'Población %'!L150*'Insumo 4'!L$13</f>
        <v>6.9080257341541653E-3</v>
      </c>
      <c r="M105" s="35">
        <f>'Población %'!M150*'Insumo 4'!M$13</f>
        <v>6.2364462233671265E-3</v>
      </c>
      <c r="N105" s="35">
        <f>'Población %'!N150*'Insumo 4'!N$13</f>
        <v>5.8290901109666815E-3</v>
      </c>
      <c r="O105" s="35">
        <f>'Población %'!O150*'Insumo 4'!O$13</f>
        <v>5.5161200167998248E-3</v>
      </c>
      <c r="P105" s="35">
        <f>'Población %'!P150*'Insumo 4'!P$13</f>
        <v>5.4469893453882008E-3</v>
      </c>
      <c r="Q105" s="35">
        <f>'Población %'!Q150*'Insumo 4'!Q$13</f>
        <v>5.552115988170684E-3</v>
      </c>
      <c r="R105" s="35">
        <f>'Población %'!R150*'Insumo 4'!R$13</f>
        <v>5.6613824252076507E-3</v>
      </c>
      <c r="S105" s="35">
        <f>'Población %'!S150*'Insumo 4'!S$13</f>
        <v>5.7991363205079915E-3</v>
      </c>
      <c r="T105" s="35">
        <f>'Población %'!T150*'Insumo 4'!T$13</f>
        <v>5.9996891005685673E-3</v>
      </c>
      <c r="U105" s="35">
        <f>'Población %'!U150*'Insumo 4'!U$13</f>
        <v>6.2373137308657234E-3</v>
      </c>
      <c r="V105" s="35">
        <f>'Población %'!V150*'Insumo 4'!V$13</f>
        <v>6.4977819248494351E-3</v>
      </c>
      <c r="W105" s="35">
        <f>'Población %'!W150*'Insumo 4'!W$13</f>
        <v>6.7814468466835922E-3</v>
      </c>
      <c r="X105" s="35">
        <f>'Población %'!X150*'Insumo 4'!X$13</f>
        <v>6.9057287591251506E-3</v>
      </c>
      <c r="Y105" s="35">
        <f>'Población %'!Y150*'Insumo 4'!Y$13</f>
        <v>7.0482783785402407E-3</v>
      </c>
      <c r="Z105" s="35">
        <f>'Población %'!Z150*'Insumo 4'!Z$13</f>
        <v>7.2245803829422131E-3</v>
      </c>
      <c r="AA105" s="35">
        <f>'Población %'!AA150*'Insumo 4'!AA$13</f>
        <v>7.3966027201724871E-3</v>
      </c>
      <c r="AB105" s="35">
        <f>'Población %'!AB150*'Insumo 4'!AB$13</f>
        <v>7.6479856723198182E-3</v>
      </c>
      <c r="AC105" s="35">
        <f>'Población %'!AC150*'Insumo 4'!AC$13</f>
        <v>8.0487401180781831E-3</v>
      </c>
      <c r="AD105" s="35">
        <f>'Población %'!AD150*'Insumo 4'!AD$13</f>
        <v>8.4893852790907613E-3</v>
      </c>
      <c r="AE105" s="35">
        <f>'Población %'!AE150*'Insumo 4'!AE$13</f>
        <v>8.9394120472436993E-3</v>
      </c>
      <c r="AF105" s="35">
        <f>'Población %'!AF150*'Insumo 4'!AF$13</f>
        <v>9.5151772673595716E-3</v>
      </c>
      <c r="AG105" s="35">
        <f>'Población %'!AG150*'Insumo 4'!AG$13</f>
        <v>1.0110731500685704E-2</v>
      </c>
      <c r="AH105" s="35">
        <f>'Población %'!AH150*'Insumo 4'!AH$13</f>
        <v>1.0720168699806637E-2</v>
      </c>
      <c r="AI105" s="35">
        <f>'Población %'!AI150*'Insumo 4'!AI$13</f>
        <v>1.1468407194729606E-2</v>
      </c>
      <c r="AJ105" s="35">
        <f>'Población %'!AJ150*'Insumo 4'!AJ$13</f>
        <v>1.2253493005228067E-2</v>
      </c>
      <c r="AK105" s="35">
        <f>'Población %'!AK150*'Insumo 4'!AK$13</f>
        <v>1.3058618657893416E-2</v>
      </c>
      <c r="AL105" s="35">
        <f>'Población %'!AL150*'Insumo 4'!AL$13</f>
        <v>1.403937190665353E-2</v>
      </c>
      <c r="AM105" s="35">
        <f>'Población %'!AM150*'Insumo 4'!AM$13</f>
        <v>1.5318889991471128E-2</v>
      </c>
      <c r="AN105" s="35">
        <f>'Población %'!AN150*'Insumo 4'!AN$13</f>
        <v>1.6521750466346539E-2</v>
      </c>
      <c r="AO105" s="35">
        <f>'Población %'!AO150*'Insumo 4'!AO$13</f>
        <v>1.7692038659950511E-2</v>
      </c>
      <c r="AP105" s="35">
        <f>'Población %'!AP150*'Insumo 4'!AP$13</f>
        <v>1.8997382470024454E-2</v>
      </c>
      <c r="AQ105" s="35">
        <f>'Población %'!AQ150*'Insumo 4'!AQ$13</f>
        <v>1.9998507788397801E-2</v>
      </c>
      <c r="AR105" s="35">
        <f>'Población %'!AR150*'Insumo 4'!AR$13</f>
        <v>2.0645520550011173E-2</v>
      </c>
      <c r="AS105" s="35">
        <f>'Población %'!AS150*'Insumo 4'!AS$13</f>
        <v>2.1535279591025171E-2</v>
      </c>
      <c r="AT105" s="35">
        <f>'Población %'!AT150*'Insumo 4'!AT$13</f>
        <v>2.2790546020555719E-2</v>
      </c>
      <c r="AU105" s="35">
        <f>'Población %'!AU150*'Insumo 4'!AU$13</f>
        <v>2.4048584561848649E-2</v>
      </c>
      <c r="AV105" s="35">
        <f>'Población %'!AV150*'Insumo 4'!AV$13</f>
        <v>2.5977090785699083E-2</v>
      </c>
      <c r="AW105" s="35">
        <f>'Población %'!AW150*'Insumo 4'!AW$13</f>
        <v>2.7891454786225487E-2</v>
      </c>
      <c r="AX105" s="35">
        <f>'Población %'!AX150*'Insumo 4'!AX$13</f>
        <v>2.9316621529421286E-2</v>
      </c>
      <c r="AY105" s="35">
        <f>'Población %'!AY150*'Insumo 4'!AY$13</f>
        <v>3.0373857141263172E-2</v>
      </c>
      <c r="AZ105" s="35">
        <f>'Población %'!AZ150*'Insumo 4'!AZ$13</f>
        <v>3.1727195576053691E-2</v>
      </c>
      <c r="BA105" s="35">
        <f>'Población %'!BA150*'Insumo 4'!BA$13</f>
        <v>3.3399157776773665E-2</v>
      </c>
      <c r="BB105" s="35">
        <f>'Población %'!BB150*'Insumo 4'!BB$13</f>
        <v>3.6112730795178377E-2</v>
      </c>
      <c r="BC105" s="35">
        <f>'Población %'!BC150*'Insumo 4'!BC$13</f>
        <v>4.0527334707101986E-2</v>
      </c>
      <c r="BD105" s="35">
        <f>'Población %'!BD150*'Insumo 4'!BD$13</f>
        <v>4.5279541449520608E-2</v>
      </c>
      <c r="BE105" s="35">
        <f>'Población %'!BE150*'Insumo 4'!BE$13</f>
        <v>4.9424257381394311E-2</v>
      </c>
      <c r="BF105" s="35">
        <f>'Población %'!BF150*'Insumo 4'!BF$13</f>
        <v>5.2420183389170559E-2</v>
      </c>
      <c r="BG105" s="35">
        <f>'Población %'!BG150*'Insumo 4'!BG$13</f>
        <v>5.4577504947690883E-2</v>
      </c>
      <c r="BH105" s="35">
        <f>'Población %'!BH150*'Insumo 4'!BH$13</f>
        <v>5.5461211452895648E-2</v>
      </c>
      <c r="BI105" s="35">
        <f>'Población %'!BI150*'Insumo 4'!BI$13</f>
        <v>5.6072090605721631E-2</v>
      </c>
      <c r="BJ105" s="35">
        <f>'Población %'!BJ150*'Insumo 4'!BJ$13</f>
        <v>5.6821431067960178E-2</v>
      </c>
      <c r="BK105" s="35">
        <f>'Población %'!BK150*'Insumo 4'!BK$13</f>
        <v>5.842099226202932E-2</v>
      </c>
      <c r="BL105" s="35">
        <f>'Población %'!BL150*'Insumo 4'!BL$13</f>
        <v>5.9837984035945029E-2</v>
      </c>
      <c r="BM105" s="35">
        <f>'Población %'!BM150*'Insumo 4'!BM$13</f>
        <v>6.1232796238874093E-2</v>
      </c>
      <c r="BN105" s="35">
        <f>'Población %'!BN150*'Insumo 4'!BN$13</f>
        <v>6.2433187189941917E-2</v>
      </c>
      <c r="BO105" s="35">
        <f>'Población %'!BO150*'Insumo 4'!BO$13</f>
        <v>6.2710004166403863E-2</v>
      </c>
      <c r="BP105" s="35">
        <f>'Población %'!BP150*'Insumo 4'!BP$13</f>
        <v>6.3269943632256478E-2</v>
      </c>
      <c r="BQ105" s="35">
        <f>'Población %'!BQ150*'Insumo 4'!BQ$13</f>
        <v>6.5531984711889119E-2</v>
      </c>
      <c r="BR105" s="35">
        <f>'Población %'!BR150*'Insumo 4'!BR$13</f>
        <v>6.7809141604503242E-2</v>
      </c>
      <c r="BS105" s="35">
        <f>'Población %'!BS150*'Insumo 4'!BS$13</f>
        <v>7.0818260917154513E-2</v>
      </c>
      <c r="BT105" s="35">
        <f>'Población %'!BT150*'Insumo 4'!BT$13</f>
        <v>7.6954302250501733E-2</v>
      </c>
      <c r="BU105" s="35">
        <f>'Población %'!BU150*'Insumo 4'!BU$13</f>
        <v>8.2121313375234262E-2</v>
      </c>
      <c r="BV105" s="35">
        <f>'Población %'!BV150*'Insumo 4'!BV$13</f>
        <v>8.5305291739863953E-2</v>
      </c>
      <c r="BW105" s="35">
        <f>'Población %'!BW150*'Insumo 4'!BW$13</f>
        <v>8.802263057220755E-2</v>
      </c>
      <c r="BX105" s="35">
        <f>'Población %'!BX150*'Insumo 4'!BX$13</f>
        <v>8.9976010565603601E-2</v>
      </c>
      <c r="BY105" s="35">
        <f>'Población %'!BY150*'Insumo 4'!BY$13</f>
        <v>8.9598905175070687E-2</v>
      </c>
      <c r="BZ105" s="35">
        <f>'Población %'!BZ150*'Insumo 4'!BZ$13</f>
        <v>8.9200146964689891E-2</v>
      </c>
      <c r="CA105" s="35">
        <f>'Población %'!CA150*'Insumo 4'!CA$13</f>
        <v>8.8966396221560162E-2</v>
      </c>
      <c r="CB105" s="35">
        <f>'Población %'!CB150*'Insumo 4'!CB$13</f>
        <v>8.8622678927254117E-2</v>
      </c>
      <c r="CC105" s="35">
        <f>'Población %'!CC150*'Insumo 4'!CC$13</f>
        <v>8.7956146917057429E-2</v>
      </c>
      <c r="CD105" s="35">
        <f>'Población %'!CD150*'Insumo 4'!CD$13</f>
        <v>8.6978239902332416E-2</v>
      </c>
      <c r="CE105" s="35">
        <f>'Población %'!CE150*'Insumo 4'!CE$13</f>
        <v>8.5549182481899896E-2</v>
      </c>
      <c r="CF105" s="35">
        <f>'Población %'!CF150*'Insumo 4'!CF$13</f>
        <v>8.3650303514327784E-2</v>
      </c>
      <c r="CG105" s="35">
        <f>'Población %'!CG150*'Insumo 4'!CG$13</f>
        <v>8.1434395820740149E-2</v>
      </c>
      <c r="CH105" s="35">
        <f>'Población %'!CH150*'Insumo 4'!CH$13</f>
        <v>7.9080636034481566E-2</v>
      </c>
      <c r="CI105" s="35">
        <f>'Población %'!CI150*'Insumo 4'!CI$13</f>
        <v>7.6472566279496709E-2</v>
      </c>
      <c r="CJ105" s="35">
        <f>'Población %'!CJ150*'Insumo 4'!CJ$13</f>
        <v>7.3845627115193366E-2</v>
      </c>
      <c r="CK105" s="35">
        <f>'Población %'!CK150*'Insumo 4'!CK$13</f>
        <v>7.1309088655340289E-2</v>
      </c>
      <c r="CL105" s="35">
        <f>'Población %'!CL150*'Insumo 4'!CL$13</f>
        <v>6.8672121600603847E-2</v>
      </c>
      <c r="CM105" s="35">
        <f>'Población %'!CM150*'Insumo 4'!CM$13</f>
        <v>6.5464723131135993E-2</v>
      </c>
      <c r="CN105" s="35">
        <f>'Población %'!CN150*'Insumo 4'!CN$13</f>
        <v>6.3956138167180834E-2</v>
      </c>
      <c r="CP105" s="40">
        <f t="shared" si="1"/>
        <v>3.4094965624875728</v>
      </c>
    </row>
    <row r="106" spans="1:94" x14ac:dyDescent="0.2">
      <c r="A106">
        <f>'Población %'!A151</f>
        <v>2090</v>
      </c>
      <c r="B106" s="35">
        <f>'Población %'!B151*'Insumo 4'!B$13</f>
        <v>1.3346909301746554E-2</v>
      </c>
      <c r="C106" s="35">
        <f>'Población %'!C151*'Insumo 4'!C$13</f>
        <v>1.7571296669900847E-2</v>
      </c>
      <c r="D106" s="35">
        <f>'Población %'!D151*'Insumo 4'!D$13</f>
        <v>1.1625714656540225E-2</v>
      </c>
      <c r="E106" s="35">
        <f>'Población %'!E151*'Insumo 4'!E$13</f>
        <v>1.3389603698288054E-2</v>
      </c>
      <c r="F106" s="35">
        <f>'Población %'!F151*'Insumo 4'!F$13</f>
        <v>1.1267873145122185E-2</v>
      </c>
      <c r="G106" s="35">
        <f>'Población %'!G151*'Insumo 4'!G$13</f>
        <v>1.1343100916444507E-2</v>
      </c>
      <c r="H106" s="35">
        <f>'Población %'!H151*'Insumo 4'!H$13</f>
        <v>1.0577822023790854E-2</v>
      </c>
      <c r="I106" s="35">
        <f>'Población %'!I151*'Insumo 4'!I$13</f>
        <v>9.7169739812307619E-3</v>
      </c>
      <c r="J106" s="35">
        <f>'Población %'!J151*'Insumo 4'!J$13</f>
        <v>8.8382001609134883E-3</v>
      </c>
      <c r="K106" s="35">
        <f>'Población %'!K151*'Insumo 4'!K$13</f>
        <v>7.867560973709456E-3</v>
      </c>
      <c r="L106" s="35">
        <f>'Población %'!L151*'Insumo 4'!L$13</f>
        <v>6.8879368497633871E-3</v>
      </c>
      <c r="M106" s="35">
        <f>'Población %'!M151*'Insumo 4'!M$13</f>
        <v>6.2278698559184347E-3</v>
      </c>
      <c r="N106" s="35">
        <f>'Población %'!N151*'Insumo 4'!N$13</f>
        <v>5.8318760787943345E-3</v>
      </c>
      <c r="O106" s="35">
        <f>'Población %'!O151*'Insumo 4'!O$13</f>
        <v>5.521710119278149E-3</v>
      </c>
      <c r="P106" s="35">
        <f>'Población %'!P151*'Insumo 4'!P$13</f>
        <v>5.4445313077013452E-3</v>
      </c>
      <c r="Q106" s="35">
        <f>'Población %'!Q151*'Insumo 4'!Q$13</f>
        <v>5.5423962885592206E-3</v>
      </c>
      <c r="R106" s="35">
        <f>'Población %'!R151*'Insumo 4'!R$13</f>
        <v>5.6462736100804647E-3</v>
      </c>
      <c r="S106" s="35">
        <f>'Población %'!S151*'Insumo 4'!S$13</f>
        <v>5.7797041908728194E-3</v>
      </c>
      <c r="T106" s="35">
        <f>'Población %'!T151*'Insumo 4'!T$13</f>
        <v>5.9758339803400989E-3</v>
      </c>
      <c r="U106" s="35">
        <f>'Población %'!U151*'Insumo 4'!U$13</f>
        <v>6.2086142725145113E-3</v>
      </c>
      <c r="V106" s="35">
        <f>'Población %'!V151*'Insumo 4'!V$13</f>
        <v>6.4640849772589423E-3</v>
      </c>
      <c r="W106" s="35">
        <f>'Población %'!W151*'Insumo 4'!W$13</f>
        <v>6.7375885434310155E-3</v>
      </c>
      <c r="X106" s="35">
        <f>'Población %'!X151*'Insumo 4'!X$13</f>
        <v>6.8519564716118158E-3</v>
      </c>
      <c r="Y106" s="35">
        <f>'Población %'!Y151*'Insumo 4'!Y$13</f>
        <v>6.9876859981226544E-3</v>
      </c>
      <c r="Z106" s="35">
        <f>'Población %'!Z151*'Insumo 4'!Z$13</f>
        <v>7.1632341439801404E-3</v>
      </c>
      <c r="AA106" s="35">
        <f>'Población %'!AA151*'Insumo 4'!AA$13</f>
        <v>7.3349198625748185E-3</v>
      </c>
      <c r="AB106" s="35">
        <f>'Población %'!AB151*'Insumo 4'!AB$13</f>
        <v>7.5797433077515559E-3</v>
      </c>
      <c r="AC106" s="35">
        <f>'Población %'!AC151*'Insumo 4'!AC$13</f>
        <v>7.9707683807688987E-3</v>
      </c>
      <c r="AD106" s="35">
        <f>'Población %'!AD151*'Insumo 4'!AD$13</f>
        <v>8.4039656656420582E-3</v>
      </c>
      <c r="AE106" s="35">
        <f>'Población %'!AE151*'Insumo 4'!AE$13</f>
        <v>8.8539145052339407E-3</v>
      </c>
      <c r="AF106" s="35">
        <f>'Población %'!AF151*'Insumo 4'!AF$13</f>
        <v>9.4289324847205251E-3</v>
      </c>
      <c r="AG106" s="35">
        <f>'Población %'!AG151*'Insumo 4'!AG$13</f>
        <v>1.0021876387812649E-2</v>
      </c>
      <c r="AH106" s="35">
        <f>'Población %'!AH151*'Insumo 4'!AH$13</f>
        <v>1.0629000980588322E-2</v>
      </c>
      <c r="AI106" s="35">
        <f>'Población %'!AI151*'Insumo 4'!AI$13</f>
        <v>1.1374623188407981E-2</v>
      </c>
      <c r="AJ106" s="35">
        <f>'Población %'!AJ151*'Insumo 4'!AJ$13</f>
        <v>1.2158441835964758E-2</v>
      </c>
      <c r="AK106" s="35">
        <f>'Población %'!AK151*'Insumo 4'!AK$13</f>
        <v>1.2962791843260768E-2</v>
      </c>
      <c r="AL106" s="35">
        <f>'Población %'!AL151*'Insumo 4'!AL$13</f>
        <v>1.3948747003788209E-2</v>
      </c>
      <c r="AM106" s="35">
        <f>'Población %'!AM151*'Insumo 4'!AM$13</f>
        <v>1.5235109926780172E-2</v>
      </c>
      <c r="AN106" s="35">
        <f>'Población %'!AN151*'Insumo 4'!AN$13</f>
        <v>1.6442569606128572E-2</v>
      </c>
      <c r="AO106" s="35">
        <f>'Población %'!AO151*'Insumo 4'!AO$13</f>
        <v>1.7606832257181546E-2</v>
      </c>
      <c r="AP106" s="35">
        <f>'Población %'!AP151*'Insumo 4'!AP$13</f>
        <v>1.8906195008563859E-2</v>
      </c>
      <c r="AQ106" s="35">
        <f>'Población %'!AQ151*'Insumo 4'!AQ$13</f>
        <v>1.9910792833200741E-2</v>
      </c>
      <c r="AR106" s="35">
        <f>'Población %'!AR151*'Insumo 4'!AR$13</f>
        <v>2.0566116821361821E-2</v>
      </c>
      <c r="AS106" s="35">
        <f>'Población %'!AS151*'Insumo 4'!AS$13</f>
        <v>2.1460525990642371E-2</v>
      </c>
      <c r="AT106" s="35">
        <f>'Población %'!AT151*'Insumo 4'!AT$13</f>
        <v>2.2711420603939745E-2</v>
      </c>
      <c r="AU106" s="35">
        <f>'Población %'!AU151*'Insumo 4'!AU$13</f>
        <v>2.3963579481967937E-2</v>
      </c>
      <c r="AV106" s="35">
        <f>'Población %'!AV151*'Insumo 4'!AV$13</f>
        <v>2.5882917399656036E-2</v>
      </c>
      <c r="AW106" s="35">
        <f>'Población %'!AW151*'Insumo 4'!AW$13</f>
        <v>2.7787996439848698E-2</v>
      </c>
      <c r="AX106" s="35">
        <f>'Población %'!AX151*'Insumo 4'!AX$13</f>
        <v>2.9203261763648968E-2</v>
      </c>
      <c r="AY106" s="35">
        <f>'Población %'!AY151*'Insumo 4'!AY$13</f>
        <v>3.0253854400035616E-2</v>
      </c>
      <c r="AZ106" s="35">
        <f>'Población %'!AZ151*'Insumo 4'!AZ$13</f>
        <v>3.1602388113713097E-2</v>
      </c>
      <c r="BA106" s="35">
        <f>'Población %'!BA151*'Insumo 4'!BA$13</f>
        <v>3.3238258020781022E-2</v>
      </c>
      <c r="BB106" s="35">
        <f>'Población %'!BB151*'Insumo 4'!BB$13</f>
        <v>3.5894363206626922E-2</v>
      </c>
      <c r="BC106" s="35">
        <f>'Población %'!BC151*'Insumo 4'!BC$13</f>
        <v>4.0247626843151363E-2</v>
      </c>
      <c r="BD106" s="35">
        <f>'Población %'!BD151*'Insumo 4'!BD$13</f>
        <v>4.4974116198733677E-2</v>
      </c>
      <c r="BE106" s="35">
        <f>'Población %'!BE151*'Insumo 4'!BE$13</f>
        <v>4.9102068957062268E-2</v>
      </c>
      <c r="BF106" s="35">
        <f>'Población %'!BF151*'Insumo 4'!BF$13</f>
        <v>5.204725165196912E-2</v>
      </c>
      <c r="BG106" s="35">
        <f>'Población %'!BG151*'Insumo 4'!BG$13</f>
        <v>5.4147414910678711E-2</v>
      </c>
      <c r="BH106" s="35">
        <f>'Población %'!BH151*'Insumo 4'!BH$13</f>
        <v>5.5008838488220899E-2</v>
      </c>
      <c r="BI106" s="35">
        <f>'Población %'!BI151*'Insumo 4'!BI$13</f>
        <v>5.5655435355541703E-2</v>
      </c>
      <c r="BJ106" s="35">
        <f>'Población %'!BJ151*'Insumo 4'!BJ$13</f>
        <v>5.6448042320273603E-2</v>
      </c>
      <c r="BK106" s="35">
        <f>'Población %'!BK151*'Insumo 4'!BK$13</f>
        <v>5.8055813746377062E-2</v>
      </c>
      <c r="BL106" s="35">
        <f>'Población %'!BL151*'Insumo 4'!BL$13</f>
        <v>5.9480682150243443E-2</v>
      </c>
      <c r="BM106" s="35">
        <f>'Población %'!BM151*'Insumo 4'!BM$13</f>
        <v>6.0911137110707538E-2</v>
      </c>
      <c r="BN106" s="35">
        <f>'Población %'!BN151*'Insumo 4'!BN$13</f>
        <v>6.2187728266753818E-2</v>
      </c>
      <c r="BO106" s="35">
        <f>'Población %'!BO151*'Insumo 4'!BO$13</f>
        <v>6.2540157971090943E-2</v>
      </c>
      <c r="BP106" s="35">
        <f>'Población %'!BP151*'Insumo 4'!BP$13</f>
        <v>6.3244540531026988E-2</v>
      </c>
      <c r="BQ106" s="35">
        <f>'Población %'!BQ151*'Insumo 4'!BQ$13</f>
        <v>6.5698168815512867E-2</v>
      </c>
      <c r="BR106" s="35">
        <f>'Población %'!BR151*'Insumo 4'!BR$13</f>
        <v>6.8155925220932737E-2</v>
      </c>
      <c r="BS106" s="35">
        <f>'Población %'!BS151*'Insumo 4'!BS$13</f>
        <v>7.1258828529693258E-2</v>
      </c>
      <c r="BT106" s="35">
        <f>'Población %'!BT151*'Insumo 4'!BT$13</f>
        <v>7.7492659745090287E-2</v>
      </c>
      <c r="BU106" s="35">
        <f>'Población %'!BU151*'Insumo 4'!BU$13</f>
        <v>8.3004669930900318E-2</v>
      </c>
      <c r="BV106" s="35">
        <f>'Población %'!BV151*'Insumo 4'!BV$13</f>
        <v>8.665454145251604E-2</v>
      </c>
      <c r="BW106" s="35">
        <f>'Población %'!BW151*'Insumo 4'!BW$13</f>
        <v>8.9735323975657116E-2</v>
      </c>
      <c r="BX106" s="35">
        <f>'Población %'!BX151*'Insumo 4'!BX$13</f>
        <v>9.1819854361603698E-2</v>
      </c>
      <c r="BY106" s="35">
        <f>'Población %'!BY151*'Insumo 4'!BY$13</f>
        <v>9.1595457208884956E-2</v>
      </c>
      <c r="BZ106" s="35">
        <f>'Población %'!BZ151*'Insumo 4'!BZ$13</f>
        <v>9.1036786928888544E-2</v>
      </c>
      <c r="CA106" s="35">
        <f>'Población %'!CA151*'Insumo 4'!CA$13</f>
        <v>9.0440180902869552E-2</v>
      </c>
      <c r="CB106" s="35">
        <f>'Población %'!CB151*'Insumo 4'!CB$13</f>
        <v>8.9844758921476045E-2</v>
      </c>
      <c r="CC106" s="35">
        <f>'Población %'!CC151*'Insumo 4'!CC$13</f>
        <v>8.9210182666182331E-2</v>
      </c>
      <c r="CD106" s="35">
        <f>'Población %'!CD151*'Insumo 4'!CD$13</f>
        <v>8.8168800549546372E-2</v>
      </c>
      <c r="CE106" s="35">
        <f>'Población %'!CE151*'Insumo 4'!CE$13</f>
        <v>8.6787779442868057E-2</v>
      </c>
      <c r="CF106" s="35">
        <f>'Población %'!CF151*'Insumo 4'!CF$13</f>
        <v>8.4996165329740761E-2</v>
      </c>
      <c r="CG106" s="35">
        <f>'Población %'!CG151*'Insumo 4'!CG$13</f>
        <v>8.2764088747512288E-2</v>
      </c>
      <c r="CH106" s="35">
        <f>'Población %'!CH151*'Insumo 4'!CH$13</f>
        <v>8.0225558463457428E-2</v>
      </c>
      <c r="CI106" s="35">
        <f>'Población %'!CI151*'Insumo 4'!CI$13</f>
        <v>7.7516984353374133E-2</v>
      </c>
      <c r="CJ106" s="35">
        <f>'Población %'!CJ151*'Insumo 4'!CJ$13</f>
        <v>7.4556034745516961E-2</v>
      </c>
      <c r="CK106" s="35">
        <f>'Población %'!CK151*'Insumo 4'!CK$13</f>
        <v>7.1486801910307984E-2</v>
      </c>
      <c r="CL106" s="35">
        <f>'Población %'!CL151*'Insumo 4'!CL$13</f>
        <v>6.83642612780474E-2</v>
      </c>
      <c r="CM106" s="35">
        <f>'Población %'!CM151*'Insumo 4'!CM$13</f>
        <v>6.505054143809548E-2</v>
      </c>
      <c r="CN106" s="35">
        <f>'Población %'!CN151*'Insumo 4'!CN$13</f>
        <v>6.1110186414681113E-2</v>
      </c>
      <c r="CP106" s="40">
        <f t="shared" si="1"/>
        <v>3.4211756553716932</v>
      </c>
    </row>
    <row r="107" spans="1:94" x14ac:dyDescent="0.2">
      <c r="A107">
        <f>'Población %'!A152</f>
        <v>2091</v>
      </c>
      <c r="B107" s="35">
        <f>'Población %'!B152*'Insumo 4'!B$13</f>
        <v>1.3291755995317164E-2</v>
      </c>
      <c r="C107" s="35">
        <f>'Población %'!C152*'Insumo 4'!C$13</f>
        <v>1.7518161135235608E-2</v>
      </c>
      <c r="D107" s="35">
        <f>'Población %'!D152*'Insumo 4'!D$13</f>
        <v>1.1588289641757853E-2</v>
      </c>
      <c r="E107" s="35">
        <f>'Población %'!E152*'Insumo 4'!E$13</f>
        <v>1.3343140420351361E-2</v>
      </c>
      <c r="F107" s="35">
        <f>'Población %'!F152*'Insumo 4'!F$13</f>
        <v>1.1226552498802084E-2</v>
      </c>
      <c r="G107" s="35">
        <f>'Población %'!G152*'Insumo 4'!G$13</f>
        <v>1.1299338527399864E-2</v>
      </c>
      <c r="H107" s="35">
        <f>'Población %'!H152*'Insumo 4'!H$13</f>
        <v>1.0535026483054282E-2</v>
      </c>
      <c r="I107" s="35">
        <f>'Población %'!I152*'Insumo 4'!I$13</f>
        <v>9.6777184890199323E-3</v>
      </c>
      <c r="J107" s="35">
        <f>'Población %'!J152*'Insumo 4'!J$13</f>
        <v>8.8002284309727039E-3</v>
      </c>
      <c r="K107" s="35">
        <f>'Población %'!K152*'Insumo 4'!K$13</f>
        <v>7.8290426486396E-3</v>
      </c>
      <c r="L107" s="35">
        <f>'Población %'!L152*'Insumo 4'!L$13</f>
        <v>6.8466427359405351E-3</v>
      </c>
      <c r="M107" s="35">
        <f>'Población %'!M152*'Insumo 4'!M$13</f>
        <v>6.1827400024822262E-3</v>
      </c>
      <c r="N107" s="35">
        <f>'Población %'!N152*'Insumo 4'!N$13</f>
        <v>5.7932879272419814E-3</v>
      </c>
      <c r="O107" s="35">
        <f>'Población %'!O152*'Insumo 4'!O$13</f>
        <v>5.4951438128626783E-3</v>
      </c>
      <c r="P107" s="35">
        <f>'Población %'!P152*'Insumo 4'!P$13</f>
        <v>5.4249083799729498E-3</v>
      </c>
      <c r="Q107" s="35">
        <f>'Población %'!Q152*'Insumo 4'!Q$13</f>
        <v>5.519497497358002E-3</v>
      </c>
      <c r="R107" s="35">
        <f>'Población %'!R152*'Insumo 4'!R$13</f>
        <v>5.620993431540839E-3</v>
      </c>
      <c r="S107" s="35">
        <f>'Población %'!S152*'Insumo 4'!S$13</f>
        <v>5.7529812270909432E-3</v>
      </c>
      <c r="T107" s="35">
        <f>'Población %'!T152*'Insumo 4'!T$13</f>
        <v>5.9477984015281855E-3</v>
      </c>
      <c r="U107" s="35">
        <f>'Población %'!U152*'Insumo 4'!U$13</f>
        <v>6.18034312070852E-3</v>
      </c>
      <c r="V107" s="35">
        <f>'Población %'!V152*'Insumo 4'!V$13</f>
        <v>6.4368788360715029E-3</v>
      </c>
      <c r="W107" s="35">
        <f>'Población %'!W152*'Insumo 4'!W$13</f>
        <v>6.712111829977681E-3</v>
      </c>
      <c r="X107" s="35">
        <f>'Población %'!X152*'Insumo 4'!X$13</f>
        <v>6.8230079870520424E-3</v>
      </c>
      <c r="Y107" s="35">
        <f>'Población %'!Y152*'Insumo 4'!Y$13</f>
        <v>6.9525052628132472E-3</v>
      </c>
      <c r="Z107" s="35">
        <f>'Población %'!Z152*'Insumo 4'!Z$13</f>
        <v>7.1240457181986003E-3</v>
      </c>
      <c r="AA107" s="35">
        <f>'Población %'!AA152*'Insumo 4'!AA$13</f>
        <v>7.2978138326407985E-3</v>
      </c>
      <c r="AB107" s="35">
        <f>'Población %'!AB152*'Insumo 4'!AB$13</f>
        <v>7.5448596404876431E-3</v>
      </c>
      <c r="AC107" s="35">
        <f>'Población %'!AC152*'Insumo 4'!AC$13</f>
        <v>7.9312450299432961E-3</v>
      </c>
      <c r="AD107" s="35">
        <f>'Población %'!AD152*'Insumo 4'!AD$13</f>
        <v>8.3565206279971674E-3</v>
      </c>
      <c r="AE107" s="35">
        <f>'Población %'!AE152*'Insumo 4'!AE$13</f>
        <v>8.8004257044039594E-3</v>
      </c>
      <c r="AF107" s="35">
        <f>'Población %'!AF152*'Insumo 4'!AF$13</f>
        <v>9.3747210182115268E-3</v>
      </c>
      <c r="AG107" s="35">
        <f>'Población %'!AG152*'Insumo 4'!AG$13</f>
        <v>9.9670147931791766E-3</v>
      </c>
      <c r="AH107" s="35">
        <f>'Población %'!AH152*'Insumo 4'!AH$13</f>
        <v>1.0572158425735428E-2</v>
      </c>
      <c r="AI107" s="35">
        <f>'Población %'!AI152*'Insumo 4'!AI$13</f>
        <v>1.1314658047930392E-2</v>
      </c>
      <c r="AJ107" s="35">
        <f>'Población %'!AJ152*'Insumo 4'!AJ$13</f>
        <v>1.2094419715554177E-2</v>
      </c>
      <c r="AK107" s="35">
        <f>'Población %'!AK152*'Insumo 4'!AK$13</f>
        <v>1.2894203591295485E-2</v>
      </c>
      <c r="AL107" s="35">
        <f>'Población %'!AL152*'Insumo 4'!AL$13</f>
        <v>1.3874417756917076E-2</v>
      </c>
      <c r="AM107" s="35">
        <f>'Población %'!AM152*'Insumo 4'!AM$13</f>
        <v>1.5162556916240317E-2</v>
      </c>
      <c r="AN107" s="35">
        <f>'Población %'!AN152*'Insumo 4'!AN$13</f>
        <v>1.637804279747971E-2</v>
      </c>
      <c r="AO107" s="35">
        <f>'Población %'!AO152*'Insumo 4'!AO$13</f>
        <v>1.7549240548951513E-2</v>
      </c>
      <c r="AP107" s="35">
        <f>'Población %'!AP152*'Insumo 4'!AP$13</f>
        <v>1.8845392563731491E-2</v>
      </c>
      <c r="AQ107" s="35">
        <f>'Población %'!AQ152*'Insumo 4'!AQ$13</f>
        <v>1.9848254614299045E-2</v>
      </c>
      <c r="AR107" s="35">
        <f>'Población %'!AR152*'Insumo 4'!AR$13</f>
        <v>2.0510206423572191E-2</v>
      </c>
      <c r="AS107" s="35">
        <f>'Población %'!AS152*'Insumo 4'!AS$13</f>
        <v>2.1413239849878075E-2</v>
      </c>
      <c r="AT107" s="35">
        <f>'Población %'!AT152*'Insumo 4'!AT$13</f>
        <v>2.2668932104556973E-2</v>
      </c>
      <c r="AU107" s="35">
        <f>'Población %'!AU152*'Insumo 4'!AU$13</f>
        <v>2.391806927987097E-2</v>
      </c>
      <c r="AV107" s="35">
        <f>'Población %'!AV152*'Insumo 4'!AV$13</f>
        <v>2.5833137444548092E-2</v>
      </c>
      <c r="AW107" s="35">
        <f>'Población %'!AW152*'Insumo 4'!AW$13</f>
        <v>2.7732617967040546E-2</v>
      </c>
      <c r="AX107" s="35">
        <f>'Población %'!AX152*'Insumo 4'!AX$13</f>
        <v>2.913982244250066E-2</v>
      </c>
      <c r="AY107" s="35">
        <f>'Población %'!AY152*'Insumo 4'!AY$13</f>
        <v>3.0180505888377004E-2</v>
      </c>
      <c r="AZ107" s="35">
        <f>'Población %'!AZ152*'Insumo 4'!AZ$13</f>
        <v>3.1519138251198869E-2</v>
      </c>
      <c r="BA107" s="35">
        <f>'Población %'!BA152*'Insumo 4'!BA$13</f>
        <v>3.3146641254927257E-2</v>
      </c>
      <c r="BB107" s="35">
        <f>'Población %'!BB152*'Insumo 4'!BB$13</f>
        <v>3.5759736896306515E-2</v>
      </c>
      <c r="BC107" s="35">
        <f>'Población %'!BC152*'Insumo 4'!BC$13</f>
        <v>4.0042700789327458E-2</v>
      </c>
      <c r="BD107" s="35">
        <f>'Población %'!BD152*'Insumo 4'!BD$13</f>
        <v>4.470595327217549E-2</v>
      </c>
      <c r="BE107" s="35">
        <f>'Población %'!BE152*'Insumo 4'!BE$13</f>
        <v>4.8813476303838033E-2</v>
      </c>
      <c r="BF107" s="35">
        <f>'Población %'!BF152*'Insumo 4'!BF$13</f>
        <v>5.1750281902139997E-2</v>
      </c>
      <c r="BG107" s="35">
        <f>'Población %'!BG152*'Insumo 4'!BG$13</f>
        <v>5.3801461568265325E-2</v>
      </c>
      <c r="BH107" s="35">
        <f>'Población %'!BH152*'Insumo 4'!BH$13</f>
        <v>5.4609603932208005E-2</v>
      </c>
      <c r="BI107" s="35">
        <f>'Población %'!BI152*'Insumo 4'!BI$13</f>
        <v>5.5231494414994801E-2</v>
      </c>
      <c r="BJ107" s="35">
        <f>'Población %'!BJ152*'Insumo 4'!BJ$13</f>
        <v>5.6053963049542133E-2</v>
      </c>
      <c r="BK107" s="35">
        <f>'Población %'!BK152*'Insumo 4'!BK$13</f>
        <v>5.7693716465238569E-2</v>
      </c>
      <c r="BL107" s="35">
        <f>'Población %'!BL152*'Insumo 4'!BL$13</f>
        <v>5.9121053245476639E-2</v>
      </c>
      <c r="BM107" s="35">
        <f>'Población %'!BM152*'Insumo 4'!BM$13</f>
        <v>6.0551272017590037E-2</v>
      </c>
      <c r="BN107" s="35">
        <f>'Población %'!BN152*'Insumo 4'!BN$13</f>
        <v>6.1857381295057412E-2</v>
      </c>
      <c r="BO107" s="35">
        <f>'Población %'!BO152*'Insumo 4'!BO$13</f>
        <v>6.2279928634044579E-2</v>
      </c>
      <c r="BP107" s="35">
        <f>'Población %'!BP152*'Insumo 4'!BP$13</f>
        <v>6.3047226817965901E-2</v>
      </c>
      <c r="BQ107" s="35">
        <f>'Población %'!BQ152*'Insumo 4'!BQ$13</f>
        <v>6.5630778947337612E-2</v>
      </c>
      <c r="BR107" s="35">
        <f>'Población %'!BR152*'Insumo 4'!BR$13</f>
        <v>6.8268454392646075E-2</v>
      </c>
      <c r="BS107" s="35">
        <f>'Población %'!BS152*'Insumo 4'!BS$13</f>
        <v>7.1538481769662113E-2</v>
      </c>
      <c r="BT107" s="35">
        <f>'Población %'!BT152*'Insumo 4'!BT$13</f>
        <v>7.7855680869809887E-2</v>
      </c>
      <c r="BU107" s="35">
        <f>'Población %'!BU152*'Insumo 4'!BU$13</f>
        <v>8.3428341145229234E-2</v>
      </c>
      <c r="BV107" s="35">
        <f>'Población %'!BV152*'Insumo 4'!BV$13</f>
        <v>8.7386543292691202E-2</v>
      </c>
      <c r="BW107" s="35">
        <f>'Población %'!BW152*'Insumo 4'!BW$13</f>
        <v>9.0897159266837127E-2</v>
      </c>
      <c r="BX107" s="35">
        <f>'Población %'!BX152*'Insumo 4'!BX$13</f>
        <v>9.3277133912493981E-2</v>
      </c>
      <c r="BY107" s="35">
        <f>'Población %'!BY152*'Insumo 4'!BY$13</f>
        <v>9.3066796544671843E-2</v>
      </c>
      <c r="BZ107" s="35">
        <f>'Población %'!BZ152*'Insumo 4'!BZ$13</f>
        <v>9.2585887405706696E-2</v>
      </c>
      <c r="CA107" s="35">
        <f>'Población %'!CA152*'Insumo 4'!CA$13</f>
        <v>9.1763508114049555E-2</v>
      </c>
      <c r="CB107" s="35">
        <f>'Población %'!CB152*'Insumo 4'!CB$13</f>
        <v>9.0728079811744133E-2</v>
      </c>
      <c r="CC107" s="35">
        <f>'Población %'!CC152*'Insumo 4'!CC$13</f>
        <v>8.97459632665049E-2</v>
      </c>
      <c r="CD107" s="35">
        <f>'Población %'!CD152*'Insumo 4'!CD$13</f>
        <v>8.8630546202855556E-2</v>
      </c>
      <c r="CE107" s="35">
        <f>'Población %'!CE152*'Insumo 4'!CE$13</f>
        <v>8.7095932589345421E-2</v>
      </c>
      <c r="CF107" s="35">
        <f>'Población %'!CF152*'Insumo 4'!CF$13</f>
        <v>8.5302814069508556E-2</v>
      </c>
      <c r="CG107" s="35">
        <f>'Población %'!CG152*'Insumo 4'!CG$13</f>
        <v>8.3168217094025387E-2</v>
      </c>
      <c r="CH107" s="35">
        <f>'Población %'!CH152*'Insumo 4'!CH$13</f>
        <v>8.0630377428977273E-2</v>
      </c>
      <c r="CI107" s="35">
        <f>'Población %'!CI152*'Insumo 4'!CI$13</f>
        <v>7.7750257031874215E-2</v>
      </c>
      <c r="CJ107" s="35">
        <f>'Población %'!CJ152*'Insumo 4'!CJ$13</f>
        <v>7.46318330150985E-2</v>
      </c>
      <c r="CK107" s="35">
        <f>'Población %'!CK152*'Insumo 4'!CK$13</f>
        <v>7.1502115106584926E-2</v>
      </c>
      <c r="CL107" s="35">
        <f>'Población %'!CL152*'Insumo 4'!CL$13</f>
        <v>6.8257158212082225E-2</v>
      </c>
      <c r="CM107" s="35">
        <f>'Población %'!CM152*'Insumo 4'!CM$13</f>
        <v>6.4619794584094239E-2</v>
      </c>
      <c r="CN107" s="35">
        <f>'Población %'!CN152*'Insumo 4'!CN$13</f>
        <v>6.0489829807971865E-2</v>
      </c>
      <c r="CP107" s="40">
        <f t="shared" si="1"/>
        <v>3.4253613314588325</v>
      </c>
    </row>
    <row r="108" spans="1:94" x14ac:dyDescent="0.2">
      <c r="A108">
        <f>'Población %'!A153</f>
        <v>2092</v>
      </c>
      <c r="B108" s="35">
        <f>'Población %'!B153*'Insumo 4'!B$13</f>
        <v>1.323513366665063E-2</v>
      </c>
      <c r="C108" s="35">
        <f>'Población %'!C153*'Insumo 4'!C$13</f>
        <v>1.7428548824837922E-2</v>
      </c>
      <c r="D108" s="35">
        <f>'Población %'!D153*'Insumo 4'!D$13</f>
        <v>1.1551191218719573E-2</v>
      </c>
      <c r="E108" s="35">
        <f>'Población %'!E153*'Insumo 4'!E$13</f>
        <v>1.3300312116732729E-2</v>
      </c>
      <c r="F108" s="35">
        <f>'Población %'!F153*'Insumo 4'!F$13</f>
        <v>1.1190229704592693E-2</v>
      </c>
      <c r="G108" s="35">
        <f>'Población %'!G153*'Insumo 4'!G$13</f>
        <v>1.1262518919052099E-2</v>
      </c>
      <c r="H108" s="35">
        <f>'Población %'!H153*'Insumo 4'!H$13</f>
        <v>1.0499985639730723E-2</v>
      </c>
      <c r="I108" s="35">
        <f>'Población %'!I153*'Insumo 4'!I$13</f>
        <v>9.644454685802788E-3</v>
      </c>
      <c r="J108" s="35">
        <f>'Población %'!J153*'Insumo 4'!J$13</f>
        <v>8.7731350726484823E-3</v>
      </c>
      <c r="K108" s="35">
        <f>'Población %'!K153*'Insumo 4'!K$13</f>
        <v>7.8070833309617253E-3</v>
      </c>
      <c r="L108" s="35">
        <f>'Población %'!L153*'Insumo 4'!L$13</f>
        <v>6.8250986534168509E-3</v>
      </c>
      <c r="M108" s="35">
        <f>'Población %'!M153*'Insumo 4'!M$13</f>
        <v>6.1557876911845395E-3</v>
      </c>
      <c r="N108" s="35">
        <f>'Población %'!N153*'Insumo 4'!N$13</f>
        <v>5.7607129451506612E-3</v>
      </c>
      <c r="O108" s="35">
        <f>'Población %'!O153*'Insumo 4'!O$13</f>
        <v>5.4664212896940343E-3</v>
      </c>
      <c r="P108" s="35">
        <f>'Población %'!P153*'Insumo 4'!P$13</f>
        <v>5.4040013287615105E-3</v>
      </c>
      <c r="Q108" s="35">
        <f>'Población %'!Q153*'Insumo 4'!Q$13</f>
        <v>5.5030840050043226E-3</v>
      </c>
      <c r="R108" s="35">
        <f>'Población %'!R153*'Insumo 4'!R$13</f>
        <v>5.6012111238767292E-3</v>
      </c>
      <c r="S108" s="35">
        <f>'Población %'!S153*'Insumo 4'!S$13</f>
        <v>5.7302991047624022E-3</v>
      </c>
      <c r="T108" s="35">
        <f>'Población %'!T153*'Insumo 4'!T$13</f>
        <v>5.9219375281289307E-3</v>
      </c>
      <c r="U108" s="35">
        <f>'Población %'!U153*'Insumo 4'!U$13</f>
        <v>6.1505946748043744E-3</v>
      </c>
      <c r="V108" s="35">
        <f>'Población %'!V153*'Insumo 4'!V$13</f>
        <v>6.4049484459435544E-3</v>
      </c>
      <c r="W108" s="35">
        <f>'Población %'!W153*'Insumo 4'!W$13</f>
        <v>6.6807936934447122E-3</v>
      </c>
      <c r="X108" s="35">
        <f>'Población %'!X153*'Insumo 4'!X$13</f>
        <v>6.7933417250432421E-3</v>
      </c>
      <c r="Y108" s="35">
        <f>'Población %'!Y153*'Insumo 4'!Y$13</f>
        <v>6.9186401473367298E-3</v>
      </c>
      <c r="Z108" s="35">
        <f>'Población %'!Z153*'Insumo 4'!Z$13</f>
        <v>7.0828524794917481E-3</v>
      </c>
      <c r="AA108" s="35">
        <f>'Población %'!AA153*'Insumo 4'!AA$13</f>
        <v>7.2520576989969906E-3</v>
      </c>
      <c r="AB108" s="35">
        <f>'Población %'!AB153*'Insumo 4'!AB$13</f>
        <v>7.5008434456005748E-3</v>
      </c>
      <c r="AC108" s="35">
        <f>'Población %'!AC153*'Insumo 4'!AC$13</f>
        <v>7.8881415775766545E-3</v>
      </c>
      <c r="AD108" s="35">
        <f>'Población %'!AD153*'Insumo 4'!AD$13</f>
        <v>8.3086038900188307E-3</v>
      </c>
      <c r="AE108" s="35">
        <f>'Población %'!AE153*'Insumo 4'!AE$13</f>
        <v>8.7449243435960312E-3</v>
      </c>
      <c r="AF108" s="35">
        <f>'Población %'!AF153*'Insumo 4'!AF$13</f>
        <v>9.3125958807965033E-3</v>
      </c>
      <c r="AG108" s="35">
        <f>'Población %'!AG153*'Insumo 4'!AG$13</f>
        <v>9.9044729120128776E-3</v>
      </c>
      <c r="AH108" s="35">
        <f>'Población %'!AH153*'Insumo 4'!AH$13</f>
        <v>1.0508943015632632E-2</v>
      </c>
      <c r="AI108" s="35">
        <f>'Población %'!AI153*'Insumo 4'!AI$13</f>
        <v>1.1250165874310729E-2</v>
      </c>
      <c r="AJ108" s="35">
        <f>'Población %'!AJ153*'Insumo 4'!AJ$13</f>
        <v>1.2028877542976373E-2</v>
      </c>
      <c r="AK108" s="35">
        <f>'Población %'!AK153*'Insumo 4'!AK$13</f>
        <v>1.2826215937134906E-2</v>
      </c>
      <c r="AL108" s="35">
        <f>'Población %'!AL153*'Insumo 4'!AL$13</f>
        <v>1.3801230307011633E-2</v>
      </c>
      <c r="AM108" s="35">
        <f>'Población %'!AM153*'Insumo 4'!AM$13</f>
        <v>1.5082349593016948E-2</v>
      </c>
      <c r="AN108" s="35">
        <f>'Población %'!AN153*'Insumo 4'!AN$13</f>
        <v>1.6299894833046221E-2</v>
      </c>
      <c r="AO108" s="35">
        <f>'Población %'!AO153*'Insumo 4'!AO$13</f>
        <v>1.7480046917155326E-2</v>
      </c>
      <c r="AP108" s="35">
        <f>'Población %'!AP153*'Insumo 4'!AP$13</f>
        <v>1.878357008077168E-2</v>
      </c>
      <c r="AQ108" s="35">
        <f>'Población %'!AQ153*'Insumo 4'!AQ$13</f>
        <v>1.9784685271051067E-2</v>
      </c>
      <c r="AR108" s="35">
        <f>'Población %'!AR153*'Insumo 4'!AR$13</f>
        <v>2.044650649077874E-2</v>
      </c>
      <c r="AS108" s="35">
        <f>'Población %'!AS153*'Insumo 4'!AS$13</f>
        <v>2.1355898758669927E-2</v>
      </c>
      <c r="AT108" s="35">
        <f>'Población %'!AT153*'Insumo 4'!AT$13</f>
        <v>2.2619647504500746E-2</v>
      </c>
      <c r="AU108" s="35">
        <f>'Población %'!AU153*'Insumo 4'!AU$13</f>
        <v>2.3874139736719261E-2</v>
      </c>
      <c r="AV108" s="35">
        <f>'Población %'!AV153*'Insumo 4'!AV$13</f>
        <v>2.5786366978170033E-2</v>
      </c>
      <c r="AW108" s="35">
        <f>'Población %'!AW153*'Insumo 4'!AW$13</f>
        <v>2.7681339256286578E-2</v>
      </c>
      <c r="AX108" s="35">
        <f>'Población %'!AX153*'Insumo 4'!AX$13</f>
        <v>2.908543139770926E-2</v>
      </c>
      <c r="AY108" s="35">
        <f>'Población %'!AY153*'Insumo 4'!AY$13</f>
        <v>3.0119775446533797E-2</v>
      </c>
      <c r="AZ108" s="35">
        <f>'Población %'!AZ153*'Insumo 4'!AZ$13</f>
        <v>3.1448772841865459E-2</v>
      </c>
      <c r="BA108" s="35">
        <f>'Población %'!BA153*'Insumo 4'!BA$13</f>
        <v>3.3067252708340239E-2</v>
      </c>
      <c r="BB108" s="35">
        <f>'Población %'!BB153*'Insumo 4'!BB$13</f>
        <v>3.5670813749384522E-2</v>
      </c>
      <c r="BC108" s="35">
        <f>'Población %'!BC153*'Insumo 4'!BC$13</f>
        <v>3.9904323122132476E-2</v>
      </c>
      <c r="BD108" s="35">
        <f>'Población %'!BD153*'Insumo 4'!BD$13</f>
        <v>4.4491125688466339E-2</v>
      </c>
      <c r="BE108" s="35">
        <f>'Población %'!BE153*'Insumo 4'!BE$13</f>
        <v>4.8536805661302834E-2</v>
      </c>
      <c r="BF108" s="35">
        <f>'Población %'!BF153*'Insumo 4'!BF$13</f>
        <v>5.1462765660791603E-2</v>
      </c>
      <c r="BG108" s="35">
        <f>'Población %'!BG153*'Insumo 4'!BG$13</f>
        <v>5.3513187529676744E-2</v>
      </c>
      <c r="BH108" s="35">
        <f>'Población %'!BH153*'Insumo 4'!BH$13</f>
        <v>5.428159993846899E-2</v>
      </c>
      <c r="BI108" s="35">
        <f>'Población %'!BI153*'Insumo 4'!BI$13</f>
        <v>5.4853574391357955E-2</v>
      </c>
      <c r="BJ108" s="35">
        <f>'Población %'!BJ153*'Insumo 4'!BJ$13</f>
        <v>5.5651300017721901E-2</v>
      </c>
      <c r="BK108" s="35">
        <f>'Población %'!BK153*'Insumo 4'!BK$13</f>
        <v>5.7318903101214284E-2</v>
      </c>
      <c r="BL108" s="35">
        <f>'Población %'!BL153*'Insumo 4'!BL$13</f>
        <v>5.8783934158074404E-2</v>
      </c>
      <c r="BM108" s="35">
        <f>'Población %'!BM153*'Insumo 4'!BM$13</f>
        <v>6.022111626323693E-2</v>
      </c>
      <c r="BN108" s="35">
        <f>'Población %'!BN153*'Insumo 4'!BN$13</f>
        <v>6.1530486505298451E-2</v>
      </c>
      <c r="BO108" s="35">
        <f>'Población %'!BO153*'Insumo 4'!BO$13</f>
        <v>6.1991557215733753E-2</v>
      </c>
      <c r="BP108" s="35">
        <f>'Población %'!BP153*'Insumo 4'!BP$13</f>
        <v>6.2831803295304023E-2</v>
      </c>
      <c r="BQ108" s="35">
        <f>'Población %'!BQ153*'Insumo 4'!BQ$13</f>
        <v>6.5480656013669813E-2</v>
      </c>
      <c r="BR108" s="35">
        <f>'Población %'!BR153*'Insumo 4'!BR$13</f>
        <v>6.8262034441127536E-2</v>
      </c>
      <c r="BS108" s="35">
        <f>'Población %'!BS153*'Insumo 4'!BS$13</f>
        <v>7.1730125836258402E-2</v>
      </c>
      <c r="BT108" s="35">
        <f>'Población %'!BT153*'Insumo 4'!BT$13</f>
        <v>7.8249972849023311E-2</v>
      </c>
      <c r="BU108" s="35">
        <f>'Población %'!BU153*'Insumo 4'!BU$13</f>
        <v>8.3923745828119331E-2</v>
      </c>
      <c r="BV108" s="35">
        <f>'Población %'!BV153*'Insumo 4'!BV$13</f>
        <v>8.7951991495947027E-2</v>
      </c>
      <c r="BW108" s="35">
        <f>'Población %'!BW153*'Insumo 4'!BW$13</f>
        <v>9.1807927626986391E-2</v>
      </c>
      <c r="BX108" s="35">
        <f>'Población %'!BX153*'Insumo 4'!BX$13</f>
        <v>9.4653414552531803E-2</v>
      </c>
      <c r="BY108" s="35">
        <f>'Población %'!BY153*'Insumo 4'!BY$13</f>
        <v>9.4736832543397473E-2</v>
      </c>
      <c r="BZ108" s="35">
        <f>'Población %'!BZ153*'Insumo 4'!BZ$13</f>
        <v>9.4280095982268233E-2</v>
      </c>
      <c r="CA108" s="35">
        <f>'Población %'!CA153*'Insumo 4'!CA$13</f>
        <v>9.3541081643496851E-2</v>
      </c>
      <c r="CB108" s="35">
        <f>'Población %'!CB153*'Insumo 4'!CB$13</f>
        <v>9.2300010176056116E-2</v>
      </c>
      <c r="CC108" s="35">
        <f>'Población %'!CC153*'Insumo 4'!CC$13</f>
        <v>9.0905638078200582E-2</v>
      </c>
      <c r="CD108" s="35">
        <f>'Población %'!CD153*'Insumo 4'!CD$13</f>
        <v>8.9460862869055816E-2</v>
      </c>
      <c r="CE108" s="35">
        <f>'Población %'!CE153*'Insumo 4'!CE$13</f>
        <v>8.7840550867414463E-2</v>
      </c>
      <c r="CF108" s="35">
        <f>'Población %'!CF153*'Insumo 4'!CF$13</f>
        <v>8.5878839041521354E-2</v>
      </c>
      <c r="CG108" s="35">
        <f>'Población %'!CG153*'Insumo 4'!CG$13</f>
        <v>8.3739419594029099E-2</v>
      </c>
      <c r="CH108" s="35">
        <f>'Población %'!CH153*'Insumo 4'!CH$13</f>
        <v>8.1298815858389703E-2</v>
      </c>
      <c r="CI108" s="35">
        <f>'Población %'!CI153*'Insumo 4'!CI$13</f>
        <v>7.8404059015000652E-2</v>
      </c>
      <c r="CJ108" s="35">
        <f>'Población %'!CJ153*'Insumo 4'!CJ$13</f>
        <v>7.5147150662159726E-2</v>
      </c>
      <c r="CK108" s="35">
        <f>'Población %'!CK153*'Insumo 4'!CK$13</f>
        <v>7.1574149865274092E-2</v>
      </c>
      <c r="CL108" s="35">
        <f>'Población %'!CL153*'Insumo 4'!CL$13</f>
        <v>6.8226091080475434E-2</v>
      </c>
      <c r="CM108" s="35">
        <f>'Población %'!CM153*'Insumo 4'!CM$13</f>
        <v>6.476393187764809E-2</v>
      </c>
      <c r="CN108" s="35">
        <f>'Población %'!CN153*'Insumo 4'!CN$13</f>
        <v>6.0585025816244718E-2</v>
      </c>
      <c r="CP108" s="40">
        <f t="shared" si="1"/>
        <v>3.4351207881685148</v>
      </c>
    </row>
    <row r="109" spans="1:94" x14ac:dyDescent="0.2">
      <c r="A109">
        <f>'Población %'!A154</f>
        <v>2093</v>
      </c>
      <c r="B109" s="35">
        <f>'Población %'!B154*'Insumo 4'!B$13</f>
        <v>1.3175574994180045E-2</v>
      </c>
      <c r="C109" s="35">
        <f>'Población %'!C154*'Insumo 4'!C$13</f>
        <v>1.735410481122308E-2</v>
      </c>
      <c r="D109" s="35">
        <f>'Población %'!D154*'Insumo 4'!D$13</f>
        <v>1.1487831719423762E-2</v>
      </c>
      <c r="E109" s="35">
        <f>'Población %'!E154*'Insumo 4'!E$13</f>
        <v>1.3253713922898357E-2</v>
      </c>
      <c r="F109" s="35">
        <f>'Población %'!F154*'Insumo 4'!F$13</f>
        <v>1.1153065071482273E-2</v>
      </c>
      <c r="G109" s="35">
        <f>'Población %'!G154*'Insumo 4'!G$13</f>
        <v>1.1226639451242429E-2</v>
      </c>
      <c r="H109" s="35">
        <f>'Población %'!H154*'Insumo 4'!H$13</f>
        <v>1.0468386268233829E-2</v>
      </c>
      <c r="I109" s="35">
        <f>'Población %'!I154*'Insumo 4'!I$13</f>
        <v>9.6155789080090391E-3</v>
      </c>
      <c r="J109" s="35">
        <f>'Población %'!J154*'Insumo 4'!J$13</f>
        <v>8.7463976833768737E-3</v>
      </c>
      <c r="K109" s="35">
        <f>'Población %'!K154*'Insumo 4'!K$13</f>
        <v>7.7890710829366149E-3</v>
      </c>
      <c r="L109" s="35">
        <f>'Población %'!L154*'Insumo 4'!L$13</f>
        <v>6.8147720515859692E-3</v>
      </c>
      <c r="M109" s="35">
        <f>'Población %'!M154*'Insumo 4'!M$13</f>
        <v>6.1464150829985209E-3</v>
      </c>
      <c r="N109" s="35">
        <f>'Población %'!N154*'Insumo 4'!N$13</f>
        <v>5.7445685153706743E-3</v>
      </c>
      <c r="O109" s="35">
        <f>'Población %'!O154*'Insumo 4'!O$13</f>
        <v>5.4438068457997608E-3</v>
      </c>
      <c r="P109" s="35">
        <f>'Población %'!P154*'Insumo 4'!P$13</f>
        <v>5.3823927314662285E-3</v>
      </c>
      <c r="Q109" s="35">
        <f>'Población %'!Q154*'Insumo 4'!Q$13</f>
        <v>5.4863102197829083E-3</v>
      </c>
      <c r="R109" s="35">
        <f>'Población %'!R154*'Insumo 4'!R$13</f>
        <v>5.5874236387430647E-3</v>
      </c>
      <c r="S109" s="35">
        <f>'Población %'!S154*'Insumo 4'!S$13</f>
        <v>5.7127181295799079E-3</v>
      </c>
      <c r="T109" s="35">
        <f>'Población %'!T154*'Insumo 4'!T$13</f>
        <v>5.9007888190186226E-3</v>
      </c>
      <c r="U109" s="35">
        <f>'Población %'!U154*'Insumo 4'!U$13</f>
        <v>6.1240989268342635E-3</v>
      </c>
      <c r="V109" s="35">
        <f>'Población %'!V154*'Insumo 4'!V$13</f>
        <v>6.3720100393107829E-3</v>
      </c>
      <c r="W109" s="35">
        <f>'Población %'!W154*'Insumo 4'!W$13</f>
        <v>6.6436289065951925E-3</v>
      </c>
      <c r="X109" s="35">
        <f>'Población %'!X154*'Insumo 4'!X$13</f>
        <v>6.7569178680090252E-3</v>
      </c>
      <c r="Y109" s="35">
        <f>'Población %'!Y154*'Insumo 4'!Y$13</f>
        <v>6.883260441554186E-3</v>
      </c>
      <c r="Z109" s="35">
        <f>'Población %'!Z154*'Insumo 4'!Z$13</f>
        <v>7.0422091089723804E-3</v>
      </c>
      <c r="AA109" s="35">
        <f>'Población %'!AA154*'Insumo 4'!AA$13</f>
        <v>7.2035469139088999E-3</v>
      </c>
      <c r="AB109" s="35">
        <f>'Población %'!AB154*'Insumo 4'!AB$13</f>
        <v>7.4463245622920695E-3</v>
      </c>
      <c r="AC109" s="35">
        <f>'Población %'!AC154*'Insumo 4'!AC$13</f>
        <v>7.8341273773746035E-3</v>
      </c>
      <c r="AD109" s="35">
        <f>'Población %'!AD154*'Insumo 4'!AD$13</f>
        <v>8.2550826782368213E-3</v>
      </c>
      <c r="AE109" s="35">
        <f>'Población %'!AE154*'Insumo 4'!AE$13</f>
        <v>8.686511354471755E-3</v>
      </c>
      <c r="AF109" s="35">
        <f>'Población %'!AF154*'Insumo 4'!AF$13</f>
        <v>9.2461682532904137E-3</v>
      </c>
      <c r="AG109" s="35">
        <f>'Población %'!AG154*'Insumo 4'!AG$13</f>
        <v>9.8314397329915589E-3</v>
      </c>
      <c r="AH109" s="35">
        <f>'Población %'!AH154*'Insumo 4'!AH$13</f>
        <v>1.0435406726273661E-2</v>
      </c>
      <c r="AI109" s="35">
        <f>'Población %'!AI154*'Insumo 4'!AI$13</f>
        <v>1.1175029722166774E-2</v>
      </c>
      <c r="AJ109" s="35">
        <f>'Población %'!AJ154*'Insumo 4'!AJ$13</f>
        <v>1.1953568753504938E-2</v>
      </c>
      <c r="AK109" s="35">
        <f>'Población %'!AK154*'Insumo 4'!AK$13</f>
        <v>1.2752208146846987E-2</v>
      </c>
      <c r="AL109" s="35">
        <f>'Población %'!AL154*'Insumo 4'!AL$13</f>
        <v>1.372534537815364E-2</v>
      </c>
      <c r="AM109" s="35">
        <f>'Población %'!AM154*'Insumo 4'!AM$13</f>
        <v>1.5000070306749222E-2</v>
      </c>
      <c r="AN109" s="35">
        <f>'Población %'!AN154*'Insumo 4'!AN$13</f>
        <v>1.6211740944816991E-2</v>
      </c>
      <c r="AO109" s="35">
        <f>'Población %'!AO154*'Insumo 4'!AO$13</f>
        <v>1.7394393419895706E-2</v>
      </c>
      <c r="AP109" s="35">
        <f>'Población %'!AP154*'Insumo 4'!AP$13</f>
        <v>1.8705925993233962E-2</v>
      </c>
      <c r="AQ109" s="35">
        <f>'Población %'!AQ154*'Insumo 4'!AQ$13</f>
        <v>1.9715128688874119E-2</v>
      </c>
      <c r="AR109" s="35">
        <f>'Población %'!AR154*'Insumo 4'!AR$13</f>
        <v>2.0377833130507877E-2</v>
      </c>
      <c r="AS109" s="35">
        <f>'Población %'!AS154*'Insumo 4'!AS$13</f>
        <v>2.1286751523409302E-2</v>
      </c>
      <c r="AT109" s="35">
        <f>'Población %'!AT154*'Insumo 4'!AT$13</f>
        <v>2.2555850956052004E-2</v>
      </c>
      <c r="AU109" s="35">
        <f>'Población %'!AU154*'Insumo 4'!AU$13</f>
        <v>2.3819428768505596E-2</v>
      </c>
      <c r="AV109" s="35">
        <f>'Población %'!AV154*'Insumo 4'!AV$13</f>
        <v>2.5735705857575737E-2</v>
      </c>
      <c r="AW109" s="35">
        <f>'Población %'!AW154*'Insumo 4'!AW$13</f>
        <v>2.7627807154260279E-2</v>
      </c>
      <c r="AX109" s="35">
        <f>'Población %'!AX154*'Insumo 4'!AX$13</f>
        <v>2.9029677273959498E-2</v>
      </c>
      <c r="AY109" s="35">
        <f>'Población %'!AY154*'Insumo 4'!AY$13</f>
        <v>3.0062123288577158E-2</v>
      </c>
      <c r="AZ109" s="35">
        <f>'Población %'!AZ154*'Insumo 4'!AZ$13</f>
        <v>3.1386157066064103E-2</v>
      </c>
      <c r="BA109" s="35">
        <f>'Población %'!BA154*'Insumo 4'!BA$13</f>
        <v>3.299524801007328E-2</v>
      </c>
      <c r="BB109" s="35">
        <f>'Población %'!BB154*'Insumo 4'!BB$13</f>
        <v>3.5587350211344008E-2</v>
      </c>
      <c r="BC109" s="35">
        <f>'Población %'!BC154*'Insumo 4'!BC$13</f>
        <v>3.980858948511154E-2</v>
      </c>
      <c r="BD109" s="35">
        <f>'Población %'!BD154*'Insumo 4'!BD$13</f>
        <v>4.4341792638984183E-2</v>
      </c>
      <c r="BE109" s="35">
        <f>'Población %'!BE154*'Insumo 4'!BE$13</f>
        <v>4.830961485196935E-2</v>
      </c>
      <c r="BF109" s="35">
        <f>'Población %'!BF154*'Insumo 4'!BF$13</f>
        <v>5.1178022479945989E-2</v>
      </c>
      <c r="BG109" s="35">
        <f>'Población %'!BG154*'Insumo 4'!BG$13</f>
        <v>5.3226309562433183E-2</v>
      </c>
      <c r="BH109" s="35">
        <f>'Población %'!BH154*'Insumo 4'!BH$13</f>
        <v>5.4002838466243867E-2</v>
      </c>
      <c r="BI109" s="35">
        <f>'Población %'!BI154*'Insumo 4'!BI$13</f>
        <v>5.4536734525724502E-2</v>
      </c>
      <c r="BJ109" s="35">
        <f>'Población %'!BJ154*'Insumo 4'!BJ$13</f>
        <v>5.5284440153054559E-2</v>
      </c>
      <c r="BK109" s="35">
        <f>'Población %'!BK154*'Insumo 4'!BK$13</f>
        <v>5.6923538390262617E-2</v>
      </c>
      <c r="BL109" s="35">
        <f>'Población %'!BL154*'Insumo 4'!BL$13</f>
        <v>5.842200210854883E-2</v>
      </c>
      <c r="BM109" s="35">
        <f>'Población %'!BM154*'Insumo 4'!BM$13</f>
        <v>5.9902191068116069E-2</v>
      </c>
      <c r="BN109" s="35">
        <f>'Población %'!BN154*'Insumo 4'!BN$13</f>
        <v>6.1220334875572519E-2</v>
      </c>
      <c r="BO109" s="35">
        <f>'Población %'!BO154*'Insumo 4'!BO$13</f>
        <v>6.1691450969213094E-2</v>
      </c>
      <c r="BP109" s="35">
        <f>'Población %'!BP154*'Insumo 4'!BP$13</f>
        <v>6.2573489450409789E-2</v>
      </c>
      <c r="BQ109" s="35">
        <f>'Población %'!BQ154*'Insumo 4'!BQ$13</f>
        <v>6.5296061453056456E-2</v>
      </c>
      <c r="BR109" s="35">
        <f>'Población %'!BR154*'Insumo 4'!BR$13</f>
        <v>6.8151093263534884E-2</v>
      </c>
      <c r="BS109" s="35">
        <f>'Población %'!BS154*'Insumo 4'!BS$13</f>
        <v>7.1778215537669041E-2</v>
      </c>
      <c r="BT109" s="35">
        <f>'Población %'!BT154*'Insumo 4'!BT$13</f>
        <v>7.8528236860425107E-2</v>
      </c>
      <c r="BU109" s="35">
        <f>'Población %'!BU154*'Insumo 4'!BU$13</f>
        <v>8.4432081539674617E-2</v>
      </c>
      <c r="BV109" s="35">
        <f>'Población %'!BV154*'Insumo 4'!BV$13</f>
        <v>8.8571907714348877E-2</v>
      </c>
      <c r="BW109" s="35">
        <f>'Población %'!BW154*'Insumo 4'!BW$13</f>
        <v>9.2513434711712736E-2</v>
      </c>
      <c r="BX109" s="35">
        <f>'Población %'!BX154*'Insumo 4'!BX$13</f>
        <v>9.5736916292844254E-2</v>
      </c>
      <c r="BY109" s="35">
        <f>'Población %'!BY154*'Insumo 4'!BY$13</f>
        <v>9.6297073597013019E-2</v>
      </c>
      <c r="BZ109" s="35">
        <f>'Población %'!BZ154*'Insumo 4'!BZ$13</f>
        <v>9.6158517982427597E-2</v>
      </c>
      <c r="CA109" s="35">
        <f>'Población %'!CA154*'Insumo 4'!CA$13</f>
        <v>9.5449927846785465E-2</v>
      </c>
      <c r="CB109" s="35">
        <f>'Población %'!CB154*'Insumo 4'!CB$13</f>
        <v>9.4295933492555495E-2</v>
      </c>
      <c r="CC109" s="35">
        <f>'Población %'!CC154*'Insumo 4'!CC$13</f>
        <v>9.2721537758431588E-2</v>
      </c>
      <c r="CD109" s="35">
        <f>'Población %'!CD154*'Insumo 4'!CD$13</f>
        <v>9.0895807898256714E-2</v>
      </c>
      <c r="CE109" s="35">
        <f>'Población %'!CE154*'Insumo 4'!CE$13</f>
        <v>8.8963352119807021E-2</v>
      </c>
      <c r="CF109" s="35">
        <f>'Población %'!CF154*'Insumo 4'!CF$13</f>
        <v>8.6905144446466312E-2</v>
      </c>
      <c r="CG109" s="35">
        <f>'Población %'!CG154*'Insumo 4'!CG$13</f>
        <v>8.4583278694138217E-2</v>
      </c>
      <c r="CH109" s="35">
        <f>'Población %'!CH154*'Insumo 4'!CH$13</f>
        <v>8.2134904694544167E-2</v>
      </c>
      <c r="CI109" s="35">
        <f>'Población %'!CI154*'Insumo 4'!CI$13</f>
        <v>7.9335590309070461E-2</v>
      </c>
      <c r="CJ109" s="35">
        <f>'Población %'!CJ154*'Insumo 4'!CJ$13</f>
        <v>7.6049449532258548E-2</v>
      </c>
      <c r="CK109" s="35">
        <f>'Población %'!CK154*'Insumo 4'!CK$13</f>
        <v>7.2374532843633599E-2</v>
      </c>
      <c r="CL109" s="35">
        <f>'Población %'!CL154*'Insumo 4'!CL$13</f>
        <v>6.8281507916494302E-2</v>
      </c>
      <c r="CM109" s="35">
        <f>'Población %'!CM154*'Insumo 4'!CM$13</f>
        <v>6.4667499484624857E-2</v>
      </c>
      <c r="CN109" s="35">
        <f>'Población %'!CN154*'Insumo 4'!CN$13</f>
        <v>6.0982353839665673E-2</v>
      </c>
      <c r="CP109" s="40">
        <f t="shared" si="1"/>
        <v>3.4488733462870682</v>
      </c>
    </row>
    <row r="110" spans="1:94" x14ac:dyDescent="0.2">
      <c r="A110">
        <f>'Población %'!A155</f>
        <v>2094</v>
      </c>
      <c r="B110" s="35">
        <f>'Población %'!B155*'Insumo 4'!B$13</f>
        <v>1.311191991151551E-2</v>
      </c>
      <c r="C110" s="35">
        <f>'Población %'!C155*'Insumo 4'!C$13</f>
        <v>1.7273570741802823E-2</v>
      </c>
      <c r="D110" s="35">
        <f>'Población %'!D155*'Insumo 4'!D$13</f>
        <v>1.1436533173356309E-2</v>
      </c>
      <c r="E110" s="35">
        <f>'Población %'!E155*'Insumo 4'!E$13</f>
        <v>1.318129065657608E-2</v>
      </c>
      <c r="F110" s="35">
        <f>'Población %'!F155*'Insumo 4'!F$13</f>
        <v>1.1107941217712804E-2</v>
      </c>
      <c r="G110" s="35">
        <f>'Población %'!G155*'Insumo 4'!G$13</f>
        <v>1.1185709987231271E-2</v>
      </c>
      <c r="H110" s="35">
        <f>'Población %'!H155*'Insumo 4'!H$13</f>
        <v>1.0433839739941034E-2</v>
      </c>
      <c r="I110" s="35">
        <f>'Población %'!I155*'Insumo 4'!I$13</f>
        <v>9.5872813340933897E-3</v>
      </c>
      <c r="J110" s="35">
        <f>'Población %'!J155*'Insumo 4'!J$13</f>
        <v>8.7217326979663994E-3</v>
      </c>
      <c r="K110" s="35">
        <f>'Población %'!K155*'Insumo 4'!K$13</f>
        <v>7.7668127997194145E-3</v>
      </c>
      <c r="L110" s="35">
        <f>'Población %'!L155*'Insumo 4'!L$13</f>
        <v>6.8031427224654216E-3</v>
      </c>
      <c r="M110" s="35">
        <f>'Población %'!M155*'Insumo 4'!M$13</f>
        <v>6.1439418996677587E-3</v>
      </c>
      <c r="N110" s="35">
        <f>'Población %'!N155*'Insumo 4'!N$13</f>
        <v>5.7439273786328952E-3</v>
      </c>
      <c r="O110" s="35">
        <f>'Población %'!O155*'Insumo 4'!O$13</f>
        <v>5.4360022241040249E-3</v>
      </c>
      <c r="P110" s="35">
        <f>'Población %'!P155*'Insumo 4'!P$13</f>
        <v>5.3674744910410148E-3</v>
      </c>
      <c r="Q110" s="35">
        <f>'Población %'!Q155*'Insumo 4'!Q$13</f>
        <v>5.4704297604572811E-3</v>
      </c>
      <c r="R110" s="35">
        <f>'Población %'!R155*'Insumo 4'!R$13</f>
        <v>5.5739039416139472E-3</v>
      </c>
      <c r="S110" s="35">
        <f>'Población %'!S155*'Insumo 4'!S$13</f>
        <v>5.700390606875461E-3</v>
      </c>
      <c r="T110" s="35">
        <f>'Población %'!T155*'Insumo 4'!T$13</f>
        <v>5.8842327719765344E-3</v>
      </c>
      <c r="U110" s="35">
        <f>'Población %'!U155*'Insumo 4'!U$13</f>
        <v>6.1035919716141366E-3</v>
      </c>
      <c r="V110" s="35">
        <f>'Población %'!V155*'Insumo 4'!V$13</f>
        <v>6.3439305648032938E-3</v>
      </c>
      <c r="W110" s="35">
        <f>'Población %'!W155*'Insumo 4'!W$13</f>
        <v>6.6061227803872139E-3</v>
      </c>
      <c r="X110" s="35">
        <f>'Población %'!X155*'Insumo 4'!X$13</f>
        <v>6.7138767919881857E-3</v>
      </c>
      <c r="Y110" s="35">
        <f>'Población %'!Y155*'Insumo 4'!Y$13</f>
        <v>6.840293910090626E-3</v>
      </c>
      <c r="Z110" s="35">
        <f>'Población %'!Z155*'Insumo 4'!Z$13</f>
        <v>6.9993426270082938E-3</v>
      </c>
      <c r="AA110" s="35">
        <f>'Población %'!AA155*'Insumo 4'!AA$13</f>
        <v>7.1543039732781238E-3</v>
      </c>
      <c r="AB110" s="35">
        <f>'Población %'!AB155*'Insumo 4'!AB$13</f>
        <v>7.387898448928812E-3</v>
      </c>
      <c r="AC110" s="35">
        <f>'Población %'!AC155*'Insumo 4'!AC$13</f>
        <v>7.7680692147776417E-3</v>
      </c>
      <c r="AD110" s="35">
        <f>'Población %'!AD155*'Insumo 4'!AD$13</f>
        <v>8.1886786670172899E-3</v>
      </c>
      <c r="AE110" s="35">
        <f>'Población %'!AE155*'Insumo 4'!AE$13</f>
        <v>8.6200710140098002E-3</v>
      </c>
      <c r="AF110" s="35">
        <f>'Población %'!AF155*'Insumo 4'!AF$13</f>
        <v>9.1736635944604326E-3</v>
      </c>
      <c r="AG110" s="35">
        <f>'Población %'!AG155*'Insumo 4'!AG$13</f>
        <v>9.7511182567916865E-3</v>
      </c>
      <c r="AH110" s="35">
        <f>'Población %'!AH155*'Insumo 4'!AH$13</f>
        <v>1.0348735286871148E-2</v>
      </c>
      <c r="AI110" s="35">
        <f>'Población %'!AI155*'Insumo 4'!AI$13</f>
        <v>1.1086505173114198E-2</v>
      </c>
      <c r="AJ110" s="35">
        <f>'Población %'!AJ155*'Insumo 4'!AJ$13</f>
        <v>1.1863007819367759E-2</v>
      </c>
      <c r="AK110" s="35">
        <f>'Población %'!AK155*'Insumo 4'!AK$13</f>
        <v>1.2663011906509836E-2</v>
      </c>
      <c r="AL110" s="35">
        <f>'Población %'!AL155*'Insumo 4'!AL$13</f>
        <v>1.363902674385521E-2</v>
      </c>
      <c r="AM110" s="35">
        <f>'Población %'!AM155*'Insumo 4'!AM$13</f>
        <v>1.4911753331355927E-2</v>
      </c>
      <c r="AN110" s="35">
        <f>'Población %'!AN155*'Insumo 4'!AN$13</f>
        <v>1.6117448248419975E-2</v>
      </c>
      <c r="AO110" s="35">
        <f>'Población %'!AO155*'Insumo 4'!AO$13</f>
        <v>1.7294844473520261E-2</v>
      </c>
      <c r="AP110" s="35">
        <f>'Población %'!AP155*'Insumo 4'!AP$13</f>
        <v>1.8607882648827234E-2</v>
      </c>
      <c r="AQ110" s="35">
        <f>'Población %'!AQ155*'Insumo 4'!AQ$13</f>
        <v>1.9626786227651589E-2</v>
      </c>
      <c r="AR110" s="35">
        <f>'Población %'!AR155*'Insumo 4'!AR$13</f>
        <v>2.0298621958884468E-2</v>
      </c>
      <c r="AS110" s="35">
        <f>'Población %'!AS155*'Insumo 4'!AS$13</f>
        <v>2.1207925580859648E-2</v>
      </c>
      <c r="AT110" s="35">
        <f>'Población %'!AT155*'Insumo 4'!AT$13</f>
        <v>2.2476445459945621E-2</v>
      </c>
      <c r="AU110" s="35">
        <f>'Población %'!AU155*'Insumo 4'!AU$13</f>
        <v>2.3745311196585316E-2</v>
      </c>
      <c r="AV110" s="35">
        <f>'Población %'!AV155*'Insumo 4'!AV$13</f>
        <v>2.5668120753464439E-2</v>
      </c>
      <c r="AW110" s="35">
        <f>'Población %'!AW155*'Insumo 4'!AW$13</f>
        <v>2.7565477719767046E-2</v>
      </c>
      <c r="AX110" s="35">
        <f>'Población %'!AX155*'Insumo 4'!AX$13</f>
        <v>2.8965282332981377E-2</v>
      </c>
      <c r="AY110" s="35">
        <f>'Población %'!AY155*'Insumo 4'!AY$13</f>
        <v>2.9995611169095767E-2</v>
      </c>
      <c r="AZ110" s="35">
        <f>'Población %'!AZ155*'Insumo 4'!AZ$13</f>
        <v>3.1318584473373504E-2</v>
      </c>
      <c r="BA110" s="35">
        <f>'Población %'!BA155*'Insumo 4'!BA$13</f>
        <v>3.2922921127016572E-2</v>
      </c>
      <c r="BB110" s="35">
        <f>'Población %'!BB155*'Insumo 4'!BB$13</f>
        <v>3.550398678256355E-2</v>
      </c>
      <c r="BC110" s="35">
        <f>'Población %'!BC155*'Insumo 4'!BC$13</f>
        <v>3.9710279358509348E-2</v>
      </c>
      <c r="BD110" s="35">
        <f>'Población %'!BD155*'Insumo 4'!BD$13</f>
        <v>4.4230467901613987E-2</v>
      </c>
      <c r="BE110" s="35">
        <f>'Población %'!BE155*'Insumo 4'!BE$13</f>
        <v>4.8142759827306023E-2</v>
      </c>
      <c r="BF110" s="35">
        <f>'Población %'!BF155*'Insumo 4'!BF$13</f>
        <v>5.0934077382912037E-2</v>
      </c>
      <c r="BG110" s="35">
        <f>'Población %'!BG155*'Insumo 4'!BG$13</f>
        <v>5.2927969868203598E-2</v>
      </c>
      <c r="BH110" s="35">
        <f>'Población %'!BH155*'Insumo 4'!BH$13</f>
        <v>5.3712005848885726E-2</v>
      </c>
      <c r="BI110" s="35">
        <f>'Población %'!BI155*'Insumo 4'!BI$13</f>
        <v>5.4257830812984277E-2</v>
      </c>
      <c r="BJ110" s="35">
        <f>'Población %'!BJ155*'Insumo 4'!BJ$13</f>
        <v>5.4967682207118972E-2</v>
      </c>
      <c r="BK110" s="35">
        <f>'Población %'!BK155*'Insumo 4'!BK$13</f>
        <v>5.6551386101501323E-2</v>
      </c>
      <c r="BL110" s="35">
        <f>'Población %'!BL155*'Insumo 4'!BL$13</f>
        <v>5.8023616041472943E-2</v>
      </c>
      <c r="BM110" s="35">
        <f>'Población %'!BM155*'Insumo 4'!BM$13</f>
        <v>5.9540632045063845E-2</v>
      </c>
      <c r="BN110" s="35">
        <f>'Población %'!BN155*'Insumo 4'!BN$13</f>
        <v>6.0906940074386205E-2</v>
      </c>
      <c r="BO110" s="35">
        <f>'Población %'!BO155*'Insumo 4'!BO$13</f>
        <v>6.1396239832993867E-2</v>
      </c>
      <c r="BP110" s="35">
        <f>'Población %'!BP155*'Insumo 4'!BP$13</f>
        <v>6.2288698792010148E-2</v>
      </c>
      <c r="BQ110" s="35">
        <f>'Población %'!BQ155*'Insumo 4'!BQ$13</f>
        <v>6.5048944937542097E-2</v>
      </c>
      <c r="BR110" s="35">
        <f>'Población %'!BR155*'Insumo 4'!BR$13</f>
        <v>6.7986800646887197E-2</v>
      </c>
      <c r="BS110" s="35">
        <f>'Población %'!BS155*'Insumo 4'!BS$13</f>
        <v>7.1696667245795001E-2</v>
      </c>
      <c r="BT110" s="35">
        <f>'Población %'!BT155*'Insumo 4'!BT$13</f>
        <v>7.8625452792027026E-2</v>
      </c>
      <c r="BU110" s="35">
        <f>'Población %'!BU155*'Insumo 4'!BU$13</f>
        <v>8.4791211922980822E-2</v>
      </c>
      <c r="BV110" s="35">
        <f>'Población %'!BV155*'Insumo 4'!BV$13</f>
        <v>8.9180698137632422E-2</v>
      </c>
      <c r="BW110" s="35">
        <f>'Población %'!BW155*'Insumo 4'!BW$13</f>
        <v>9.32535030800314E-2</v>
      </c>
      <c r="BX110" s="35">
        <f>'Población %'!BX155*'Insumo 4'!BX$13</f>
        <v>9.6576653620438796E-2</v>
      </c>
      <c r="BY110" s="35">
        <f>'Población %'!BY155*'Insumo 4'!BY$13</f>
        <v>9.7522624241384637E-2</v>
      </c>
      <c r="BZ110" s="35">
        <f>'Población %'!BZ155*'Insumo 4'!BZ$13</f>
        <v>9.7891141452943392E-2</v>
      </c>
      <c r="CA110" s="35">
        <f>'Población %'!CA155*'Insumo 4'!CA$13</f>
        <v>9.7527384889978447E-2</v>
      </c>
      <c r="CB110" s="35">
        <f>'Población %'!CB155*'Insumo 4'!CB$13</f>
        <v>9.6412490918867125E-2</v>
      </c>
      <c r="CC110" s="35">
        <f>'Población %'!CC155*'Insumo 4'!CC$13</f>
        <v>9.4928876020347816E-2</v>
      </c>
      <c r="CD110" s="35">
        <f>'Población %'!CD155*'Insumo 4'!CD$13</f>
        <v>9.2948603720068718E-2</v>
      </c>
      <c r="CE110" s="35">
        <f>'Población %'!CE155*'Insumo 4'!CE$13</f>
        <v>9.0667907191151781E-2</v>
      </c>
      <c r="CF110" s="35">
        <f>'Población %'!CF155*'Insumo 4'!CF$13</f>
        <v>8.8315007133011963E-2</v>
      </c>
      <c r="CG110" s="35">
        <f>'Población %'!CG155*'Insumo 4'!CG$13</f>
        <v>8.5887559220671955E-2</v>
      </c>
      <c r="CH110" s="35">
        <f>'Población %'!CH155*'Insumo 4'!CH$13</f>
        <v>8.324279733867164E-2</v>
      </c>
      <c r="CI110" s="35">
        <f>'Población %'!CI155*'Insumo 4'!CI$13</f>
        <v>8.0435646427642865E-2</v>
      </c>
      <c r="CJ110" s="35">
        <f>'Población %'!CJ155*'Insumo 4'!CJ$13</f>
        <v>7.7241417474441965E-2</v>
      </c>
      <c r="CK110" s="35">
        <f>'Población %'!CK155*'Insumo 4'!CK$13</f>
        <v>7.3524917706720677E-2</v>
      </c>
      <c r="CL110" s="35">
        <f>'Población %'!CL155*'Insumo 4'!CL$13</f>
        <v>6.9368238956311196E-2</v>
      </c>
      <c r="CM110" s="35">
        <f>'Población %'!CM155*'Insumo 4'!CM$13</f>
        <v>6.4690726685704789E-2</v>
      </c>
      <c r="CN110" s="35">
        <f>'Población %'!CN155*'Insumo 4'!CN$13</f>
        <v>6.0803685944259799E-2</v>
      </c>
      <c r="CP110" s="40">
        <f t="shared" si="1"/>
        <v>3.4655678740864113</v>
      </c>
    </row>
    <row r="111" spans="1:94" x14ac:dyDescent="0.2">
      <c r="A111">
        <f>'Población %'!A156</f>
        <v>2095</v>
      </c>
      <c r="B111" s="35">
        <f>'Población %'!B156*'Insumo 4'!B$13</f>
        <v>1.3042253450716093E-2</v>
      </c>
      <c r="C111" s="35">
        <f>'Población %'!C156*'Insumo 4'!C$13</f>
        <v>1.7183573491620325E-2</v>
      </c>
      <c r="D111" s="35">
        <f>'Población %'!D156*'Insumo 4'!D$13</f>
        <v>1.1379075726337657E-2</v>
      </c>
      <c r="E111" s="35">
        <f>'Población %'!E156*'Insumo 4'!E$13</f>
        <v>1.3116969465677007E-2</v>
      </c>
      <c r="F111" s="35">
        <f>'Población %'!F156*'Insumo 4'!F$13</f>
        <v>1.1048654019536919E-2</v>
      </c>
      <c r="G111" s="35">
        <f>'Población %'!G156*'Insumo 4'!G$13</f>
        <v>1.1132348145750032E-2</v>
      </c>
      <c r="H111" s="35">
        <f>'Población %'!H156*'Insumo 4'!H$13</f>
        <v>1.039032169329795E-2</v>
      </c>
      <c r="I111" s="35">
        <f>'Población %'!I156*'Insumo 4'!I$13</f>
        <v>9.5524456815293257E-3</v>
      </c>
      <c r="J111" s="35">
        <f>'Población %'!J156*'Insumo 4'!J$13</f>
        <v>8.6947680318682202E-3</v>
      </c>
      <c r="K111" s="35">
        <f>'Población %'!K156*'Insumo 4'!K$13</f>
        <v>7.7449636245672908E-3</v>
      </c>
      <c r="L111" s="35">
        <f>'Población %'!L156*'Insumo 4'!L$13</f>
        <v>6.7840179289252239E-3</v>
      </c>
      <c r="M111" s="35">
        <f>'Población %'!M156*'Insumo 4'!M$13</f>
        <v>6.1361745990967829E-3</v>
      </c>
      <c r="N111" s="35">
        <f>'Población %'!N156*'Insumo 4'!N$13</f>
        <v>5.7474022814610259E-3</v>
      </c>
      <c r="O111" s="35">
        <f>'Población %'!O156*'Insumo 4'!O$13</f>
        <v>5.4425559078890668E-3</v>
      </c>
      <c r="P111" s="35">
        <f>'Población %'!P156*'Insumo 4'!P$13</f>
        <v>5.3662860848705425E-3</v>
      </c>
      <c r="Q111" s="35">
        <f>'Población %'!Q156*'Insumo 4'!Q$13</f>
        <v>5.4617802213250558E-3</v>
      </c>
      <c r="R111" s="35">
        <f>'Población %'!R156*'Insumo 4'!R$13</f>
        <v>5.56292689576811E-3</v>
      </c>
      <c r="S111" s="35">
        <f>'Población %'!S156*'Insumo 4'!S$13</f>
        <v>5.6894529712154269E-3</v>
      </c>
      <c r="T111" s="35">
        <f>'Población %'!T156*'Insumo 4'!T$13</f>
        <v>5.8725119143419012E-3</v>
      </c>
      <c r="U111" s="35">
        <f>'Población %'!U156*'Insumo 4'!U$13</f>
        <v>6.0869504021020321E-3</v>
      </c>
      <c r="V111" s="35">
        <f>'Población %'!V156*'Insumo 4'!V$13</f>
        <v>6.3226484929035558E-3</v>
      </c>
      <c r="W111" s="35">
        <f>'Población %'!W156*'Insumo 4'!W$13</f>
        <v>6.5746191171152449E-3</v>
      </c>
      <c r="X111" s="35">
        <f>'Población %'!X156*'Insumo 4'!X$13</f>
        <v>6.6710212495896919E-3</v>
      </c>
      <c r="Y111" s="35">
        <f>'Población %'!Y156*'Insumo 4'!Y$13</f>
        <v>6.7896810873146075E-3</v>
      </c>
      <c r="Z111" s="35">
        <f>'Población %'!Z156*'Insumo 4'!Z$13</f>
        <v>6.9479185131291425E-3</v>
      </c>
      <c r="AA111" s="35">
        <f>'Población %'!AA156*'Insumo 4'!AA$13</f>
        <v>7.1023334766408602E-3</v>
      </c>
      <c r="AB111" s="35">
        <f>'Población %'!AB156*'Insumo 4'!AB$13</f>
        <v>7.3279286072212126E-3</v>
      </c>
      <c r="AC111" s="35">
        <f>'Población %'!AC156*'Insumo 4'!AC$13</f>
        <v>7.6963739431986592E-3</v>
      </c>
      <c r="AD111" s="35">
        <f>'Población %'!AD156*'Insumo 4'!AD$13</f>
        <v>8.1077480905317658E-3</v>
      </c>
      <c r="AE111" s="35">
        <f>'Población %'!AE156*'Insumo 4'!AE$13</f>
        <v>8.5379714547964211E-3</v>
      </c>
      <c r="AF111" s="35">
        <f>'Población %'!AF156*'Insumo 4'!AF$13</f>
        <v>9.0902468119861274E-3</v>
      </c>
      <c r="AG111" s="35">
        <f>'Población %'!AG156*'Insumo 4'!AG$13</f>
        <v>9.6612679535964547E-3</v>
      </c>
      <c r="AH111" s="35">
        <f>'Población %'!AH156*'Insumo 4'!AH$13</f>
        <v>1.0251132798696367E-2</v>
      </c>
      <c r="AI111" s="35">
        <f>'Población %'!AI156*'Insumo 4'!AI$13</f>
        <v>1.0981666723071647E-2</v>
      </c>
      <c r="AJ111" s="35">
        <f>'Población %'!AJ156*'Insumo 4'!AJ$13</f>
        <v>1.1755514750816817E-2</v>
      </c>
      <c r="AK111" s="35">
        <f>'Población %'!AK156*'Insumo 4'!AK$13</f>
        <v>1.2553045955660707E-2</v>
      </c>
      <c r="AL111" s="35">
        <f>'Población %'!AL156*'Insumo 4'!AL$13</f>
        <v>1.3531097008514533E-2</v>
      </c>
      <c r="AM111" s="35">
        <f>'Población %'!AM156*'Insumo 4'!AM$13</f>
        <v>1.4806399717619186E-2</v>
      </c>
      <c r="AN111" s="35">
        <f>'Población %'!AN156*'Insumo 4'!AN$13</f>
        <v>1.6012831237487493E-2</v>
      </c>
      <c r="AO111" s="35">
        <f>'Población %'!AO156*'Insumo 4'!AO$13</f>
        <v>1.7184028325617044E-2</v>
      </c>
      <c r="AP111" s="35">
        <f>'Población %'!AP156*'Insumo 4'!AP$13</f>
        <v>1.8491310399417933E-2</v>
      </c>
      <c r="AQ111" s="35">
        <f>'Población %'!AQ156*'Insumo 4'!AQ$13</f>
        <v>1.9513549346816254E-2</v>
      </c>
      <c r="AR111" s="35">
        <f>'Población %'!AR156*'Insumo 4'!AR$13</f>
        <v>2.0195367494404141E-2</v>
      </c>
      <c r="AS111" s="35">
        <f>'Población %'!AS156*'Insumo 4'!AS$13</f>
        <v>2.111255801445356E-2</v>
      </c>
      <c r="AT111" s="35">
        <f>'Población %'!AT156*'Insumo 4'!AT$13</f>
        <v>2.2380603902870489E-2</v>
      </c>
      <c r="AU111" s="35">
        <f>'Población %'!AU156*'Insumo 4'!AU$13</f>
        <v>2.364908400860773E-2</v>
      </c>
      <c r="AV111" s="35">
        <f>'Población %'!AV156*'Insumo 4'!AV$13</f>
        <v>2.5574882838258182E-2</v>
      </c>
      <c r="AW111" s="35">
        <f>'Población %'!AW156*'Insumo 4'!AW$13</f>
        <v>2.7478566888133431E-2</v>
      </c>
      <c r="AX111" s="35">
        <f>'Población %'!AX156*'Insumo 4'!AX$13</f>
        <v>2.8883983728678356E-2</v>
      </c>
      <c r="AY111" s="35">
        <f>'Población %'!AY156*'Insumo 4'!AY$13</f>
        <v>2.9914373138483503E-2</v>
      </c>
      <c r="AZ111" s="35">
        <f>'Población %'!AZ156*'Insumo 4'!AZ$13</f>
        <v>3.1234749954455427E-2</v>
      </c>
      <c r="BA111" s="35">
        <f>'Población %'!BA156*'Insumo 4'!BA$13</f>
        <v>3.2837562143658031E-2</v>
      </c>
      <c r="BB111" s="35">
        <f>'Población %'!BB156*'Insumo 4'!BB$13</f>
        <v>3.541316416159828E-2</v>
      </c>
      <c r="BC111" s="35">
        <f>'Población %'!BC156*'Insumo 4'!BC$13</f>
        <v>3.9603573097811665E-2</v>
      </c>
      <c r="BD111" s="35">
        <f>'Población %'!BD156*'Insumo 4'!BD$13</f>
        <v>4.4107633105020895E-2</v>
      </c>
      <c r="BE111" s="35">
        <f>'Población %'!BE156*'Insumo 4'!BE$13</f>
        <v>4.8008064413533738E-2</v>
      </c>
      <c r="BF111" s="35">
        <f>'Población %'!BF156*'Insumo 4'!BF$13</f>
        <v>5.0744308597092655E-2</v>
      </c>
      <c r="BG111" s="35">
        <f>'Población %'!BG156*'Insumo 4'!BG$13</f>
        <v>5.2660333609119973E-2</v>
      </c>
      <c r="BH111" s="35">
        <f>'Población %'!BH156*'Insumo 4'!BH$13</f>
        <v>5.3396202971517905E-2</v>
      </c>
      <c r="BI111" s="35">
        <f>'Población %'!BI156*'Insumo 4'!BI$13</f>
        <v>5.3952643464758095E-2</v>
      </c>
      <c r="BJ111" s="35">
        <f>'Población %'!BJ156*'Insumo 4'!BJ$13</f>
        <v>5.4676122798192651E-2</v>
      </c>
      <c r="BK111" s="35">
        <f>'Población %'!BK156*'Insumo 4'!BK$13</f>
        <v>5.6218169804735936E-2</v>
      </c>
      <c r="BL111" s="35">
        <f>'Población %'!BL156*'Insumo 4'!BL$13</f>
        <v>5.7635435542634547E-2</v>
      </c>
      <c r="BM111" s="35">
        <f>'Población %'!BM156*'Insumo 4'!BM$13</f>
        <v>5.9128021804594776E-2</v>
      </c>
      <c r="BN111" s="35">
        <f>'Población %'!BN156*'Insumo 4'!BN$13</f>
        <v>6.0536203699877091E-2</v>
      </c>
      <c r="BO111" s="35">
        <f>'Población %'!BO156*'Insumo 4'!BO$13</f>
        <v>6.1081539654669052E-2</v>
      </c>
      <c r="BP111" s="35">
        <f>'Población %'!BP156*'Insumo 4'!BP$13</f>
        <v>6.1992662934557949E-2</v>
      </c>
      <c r="BQ111" s="35">
        <f>'Población %'!BQ156*'Insumo 4'!BQ$13</f>
        <v>6.4758320628651778E-2</v>
      </c>
      <c r="BR111" s="35">
        <f>'Población %'!BR156*'Insumo 4'!BR$13</f>
        <v>6.7738801320944772E-2</v>
      </c>
      <c r="BS111" s="35">
        <f>'Población %'!BS156*'Insumo 4'!BS$13</f>
        <v>7.1538723324202372E-2</v>
      </c>
      <c r="BT111" s="35">
        <f>'Población %'!BT156*'Insumo 4'!BT$13</f>
        <v>7.8560125578656034E-2</v>
      </c>
      <c r="BU111" s="35">
        <f>'Población %'!BU156*'Insumo 4'!BU$13</f>
        <v>8.4930157467612108E-2</v>
      </c>
      <c r="BV111" s="35">
        <f>'Población %'!BV156*'Insumo 4'!BV$13</f>
        <v>8.9605222045244862E-2</v>
      </c>
      <c r="BW111" s="35">
        <f>'Población %'!BW156*'Insumo 4'!BW$13</f>
        <v>9.3954443546246227E-2</v>
      </c>
      <c r="BX111" s="35">
        <f>'Población %'!BX156*'Insumo 4'!BX$13</f>
        <v>9.7419312656848819E-2</v>
      </c>
      <c r="BY111" s="35">
        <f>'Población %'!BY156*'Insumo 4'!BY$13</f>
        <v>9.8463747690176393E-2</v>
      </c>
      <c r="BZ111" s="35">
        <f>'Población %'!BZ156*'Insumo 4'!BZ$13</f>
        <v>9.9245396539476227E-2</v>
      </c>
      <c r="CA111" s="35">
        <f>'Población %'!CA156*'Insumo 4'!CA$13</f>
        <v>9.9425814661635983E-2</v>
      </c>
      <c r="CB111" s="35">
        <f>'Población %'!CB156*'Insumo 4'!CB$13</f>
        <v>9.8675574397920227E-2</v>
      </c>
      <c r="CC111" s="35">
        <f>'Población %'!CC156*'Insumo 4'!CC$13</f>
        <v>9.7240237134434124E-2</v>
      </c>
      <c r="CD111" s="35">
        <f>'Población %'!CD156*'Insumo 4'!CD$13</f>
        <v>9.5355393429408825E-2</v>
      </c>
      <c r="CE111" s="35">
        <f>'Población %'!CE156*'Insumo 4'!CE$13</f>
        <v>9.2946359003567972E-2</v>
      </c>
      <c r="CF111" s="35">
        <f>'Población %'!CF156*'Insumo 4'!CF$13</f>
        <v>9.0282848192214812E-2</v>
      </c>
      <c r="CG111" s="35">
        <f>'Población %'!CG156*'Insumo 4'!CG$13</f>
        <v>8.7585223427753184E-2</v>
      </c>
      <c r="CH111" s="35">
        <f>'Población %'!CH156*'Insumo 4'!CH$13</f>
        <v>8.4824746715664048E-2</v>
      </c>
      <c r="CI111" s="35">
        <f>'Población %'!CI156*'Insumo 4'!CI$13</f>
        <v>8.1806202062134223E-2</v>
      </c>
      <c r="CJ111" s="35">
        <f>'Población %'!CJ156*'Insumo 4'!CJ$13</f>
        <v>7.8607316108721251E-2</v>
      </c>
      <c r="CK111" s="35">
        <f>'Población %'!CK156*'Insumo 4'!CK$13</f>
        <v>7.4980571773614696E-2</v>
      </c>
      <c r="CL111" s="35">
        <f>'Población %'!CL156*'Insumo 4'!CL$13</f>
        <v>7.0766819624581673E-2</v>
      </c>
      <c r="CM111" s="35">
        <f>'Población %'!CM156*'Insumo 4'!CM$13</f>
        <v>6.6068874225419294E-2</v>
      </c>
      <c r="CN111" s="35">
        <f>'Población %'!CN156*'Insumo 4'!CN$13</f>
        <v>6.0784553869757806E-2</v>
      </c>
      <c r="CP111" s="40">
        <f t="shared" si="1"/>
        <v>3.485326364796244</v>
      </c>
    </row>
    <row r="112" spans="1:94" x14ac:dyDescent="0.2">
      <c r="A112">
        <f>'Población %'!A157</f>
        <v>2096</v>
      </c>
      <c r="B112" s="35">
        <f>'Población %'!B157*'Insumo 4'!B$13</f>
        <v>1.2985220858361613E-2</v>
      </c>
      <c r="C112" s="35">
        <f>'Población %'!C157*'Insumo 4'!C$13</f>
        <v>1.7127637514529063E-2</v>
      </c>
      <c r="D112" s="35">
        <f>'Población %'!D157*'Insumo 4'!D$13</f>
        <v>1.1338927350555705E-2</v>
      </c>
      <c r="E112" s="35">
        <f>'Población %'!E157*'Insumo 4'!E$13</f>
        <v>1.3067937983415599E-2</v>
      </c>
      <c r="F112" s="35">
        <f>'Población %'!F157*'Insumo 4'!F$13</f>
        <v>1.100462045258567E-2</v>
      </c>
      <c r="G112" s="35">
        <f>'Población %'!G157*'Insumo 4'!G$13</f>
        <v>1.1085575770905912E-2</v>
      </c>
      <c r="H112" s="35">
        <f>'Población %'!H157*'Insumo 4'!H$13</f>
        <v>1.0345198282764173E-2</v>
      </c>
      <c r="I112" s="35">
        <f>'Población %'!I157*'Insumo 4'!I$13</f>
        <v>9.5113730172010358E-3</v>
      </c>
      <c r="J112" s="35">
        <f>'Población %'!J157*'Insumo 4'!J$13</f>
        <v>8.6554742283269821E-3</v>
      </c>
      <c r="K112" s="35">
        <f>'Población %'!K157*'Insumo 4'!K$13</f>
        <v>7.7050242329527651E-3</v>
      </c>
      <c r="L112" s="35">
        <f>'Población %'!L157*'Insumo 4'!L$13</f>
        <v>6.7416479131386011E-3</v>
      </c>
      <c r="M112" s="35">
        <f>'Población %'!M157*'Insumo 4'!M$13</f>
        <v>6.0902821547322598E-3</v>
      </c>
      <c r="N112" s="35">
        <f>'Población %'!N157*'Insumo 4'!N$13</f>
        <v>5.7083422605115064E-3</v>
      </c>
      <c r="O112" s="35">
        <f>'Población %'!O157*'Insumo 4'!O$13</f>
        <v>5.415337889453589E-3</v>
      </c>
      <c r="P112" s="35">
        <f>'Población %'!P157*'Insumo 4'!P$13</f>
        <v>5.3463184858302286E-3</v>
      </c>
      <c r="Q112" s="35">
        <f>'Población %'!Q157*'Insumo 4'!Q$13</f>
        <v>5.4393031601879015E-3</v>
      </c>
      <c r="R112" s="35">
        <f>'Población %'!R157*'Insumo 4'!R$13</f>
        <v>5.5381828534222521E-3</v>
      </c>
      <c r="S112" s="35">
        <f>'Población %'!S157*'Insumo 4'!S$13</f>
        <v>5.6667101473073965E-3</v>
      </c>
      <c r="T112" s="35">
        <f>'Población %'!T157*'Insumo 4'!T$13</f>
        <v>5.8535513147385159E-3</v>
      </c>
      <c r="U112" s="35">
        <f>'Población %'!U157*'Insumo 4'!U$13</f>
        <v>6.071661353924126E-3</v>
      </c>
      <c r="V112" s="35">
        <f>'Población %'!V157*'Insumo 4'!V$13</f>
        <v>6.309058863873793E-3</v>
      </c>
      <c r="W112" s="35">
        <f>'Población %'!W157*'Insumo 4'!W$13</f>
        <v>6.5634732995901541E-3</v>
      </c>
      <c r="X112" s="35">
        <f>'Población %'!X157*'Insumo 4'!X$13</f>
        <v>6.6562459198485887E-3</v>
      </c>
      <c r="Y112" s="35">
        <f>'Población %'!Y157*'Insumo 4'!Y$13</f>
        <v>6.7674641845174603E-3</v>
      </c>
      <c r="Z112" s="35">
        <f>'Población %'!Z157*'Insumo 4'!Z$13</f>
        <v>6.9206676118612909E-3</v>
      </c>
      <c r="AA112" s="35">
        <f>'Población %'!AA157*'Insumo 4'!AA$13</f>
        <v>7.0775886159817293E-3</v>
      </c>
      <c r="AB112" s="35">
        <f>'Población %'!AB157*'Insumo 4'!AB$13</f>
        <v>7.3053315270951895E-3</v>
      </c>
      <c r="AC112" s="35">
        <f>'Población %'!AC157*'Insumo 4'!AC$13</f>
        <v>7.6678293888317109E-3</v>
      </c>
      <c r="AD112" s="35">
        <f>'Población %'!AD157*'Insumo 4'!AD$13</f>
        <v>8.0696903694828792E-3</v>
      </c>
      <c r="AE112" s="35">
        <f>'Población %'!AE157*'Insumo 4'!AE$13</f>
        <v>8.4917212757763365E-3</v>
      </c>
      <c r="AF112" s="35">
        <f>'Población %'!AF157*'Insumo 4'!AF$13</f>
        <v>9.0421884666697355E-3</v>
      </c>
      <c r="AG112" s="35">
        <f>'Población %'!AG157*'Insumo 4'!AG$13</f>
        <v>9.6119572007129107E-3</v>
      </c>
      <c r="AH112" s="35">
        <f>'Población %'!AH157*'Insumo 4'!AH$13</f>
        <v>1.019581707082636E-2</v>
      </c>
      <c r="AI112" s="35">
        <f>'Población %'!AI157*'Insumo 4'!AI$13</f>
        <v>1.0917177826188163E-2</v>
      </c>
      <c r="AJ112" s="35">
        <f>'Población %'!AJ157*'Insumo 4'!AJ$13</f>
        <v>1.1682434106951384E-2</v>
      </c>
      <c r="AK112" s="35">
        <f>'Población %'!AK157*'Insumo 4'!AK$13</f>
        <v>1.2473764381243547E-2</v>
      </c>
      <c r="AL112" s="35">
        <f>'Población %'!AL157*'Insumo 4'!AL$13</f>
        <v>1.3443915038812397E-2</v>
      </c>
      <c r="AM112" s="35">
        <f>'Población %'!AM157*'Insumo 4'!AM$13</f>
        <v>1.4717198332697138E-2</v>
      </c>
      <c r="AN112" s="35">
        <f>'Población %'!AN157*'Insumo 4'!AN$13</f>
        <v>1.5927280167740421E-2</v>
      </c>
      <c r="AO112" s="35">
        <f>'Población %'!AO157*'Insumo 4'!AO$13</f>
        <v>1.710258313976078E-2</v>
      </c>
      <c r="AP112" s="35">
        <f>'Población %'!AP157*'Insumo 4'!AP$13</f>
        <v>1.8406374230269907E-2</v>
      </c>
      <c r="AQ112" s="35">
        <f>'Población %'!AQ157*'Insumo 4'!AQ$13</f>
        <v>1.9427521553977832E-2</v>
      </c>
      <c r="AR112" s="35">
        <f>'Población %'!AR157*'Insumo 4'!AR$13</f>
        <v>2.0116825897638694E-2</v>
      </c>
      <c r="AS112" s="35">
        <f>'Población %'!AS157*'Insumo 4'!AS$13</f>
        <v>2.1044631121940802E-2</v>
      </c>
      <c r="AT112" s="35">
        <f>'Población %'!AT157*'Insumo 4'!AT$13</f>
        <v>2.2320737535274363E-2</v>
      </c>
      <c r="AU112" s="35">
        <f>'Población %'!AU157*'Insumo 4'!AU$13</f>
        <v>2.3591448632133777E-2</v>
      </c>
      <c r="AV112" s="35">
        <f>'Población %'!AV157*'Insumo 4'!AV$13</f>
        <v>2.5518070726990662E-2</v>
      </c>
      <c r="AW112" s="35">
        <f>'Población %'!AW157*'Insumo 4'!AW$13</f>
        <v>2.7428729668341922E-2</v>
      </c>
      <c r="AX112" s="35">
        <f>'Población %'!AX157*'Insumo 4'!AX$13</f>
        <v>2.8844085756639656E-2</v>
      </c>
      <c r="AY112" s="35">
        <f>'Población %'!AY157*'Insumo 4'!AY$13</f>
        <v>2.9880412558415555E-2</v>
      </c>
      <c r="AZ112" s="35">
        <f>'Población %'!AZ157*'Insumo 4'!AZ$13</f>
        <v>3.1197614476309091E-2</v>
      </c>
      <c r="BA112" s="35">
        <f>'Población %'!BA157*'Insumo 4'!BA$13</f>
        <v>3.2795742940148177E-2</v>
      </c>
      <c r="BB112" s="35">
        <f>'Población %'!BB157*'Insumo 4'!BB$13</f>
        <v>3.536641137654728E-2</v>
      </c>
      <c r="BC112" s="35">
        <f>'Población %'!BC157*'Insumo 4'!BC$13</f>
        <v>3.9549541845790202E-2</v>
      </c>
      <c r="BD112" s="35">
        <f>'Población %'!BD157*'Insumo 4'!BD$13</f>
        <v>4.4039035521758113E-2</v>
      </c>
      <c r="BE112" s="35">
        <f>'Población %'!BE157*'Insumo 4'!BE$13</f>
        <v>4.7926953772626478E-2</v>
      </c>
      <c r="BF112" s="35">
        <f>'Población %'!BF157*'Insumo 4'!BF$13</f>
        <v>5.065446634114544E-2</v>
      </c>
      <c r="BG112" s="35">
        <f>'Población %'!BG157*'Insumo 4'!BG$13</f>
        <v>5.2513957479463774E-2</v>
      </c>
      <c r="BH112" s="35">
        <f>'Población %'!BH157*'Insumo 4'!BH$13</f>
        <v>5.3172286510230989E-2</v>
      </c>
      <c r="BI112" s="35">
        <f>'Población %'!BI157*'Insumo 4'!BI$13</f>
        <v>5.367599777328446E-2</v>
      </c>
      <c r="BJ112" s="35">
        <f>'Población %'!BJ157*'Insumo 4'!BJ$13</f>
        <v>5.4405780380102797E-2</v>
      </c>
      <c r="BK112" s="35">
        <f>'Población %'!BK157*'Insumo 4'!BK$13</f>
        <v>5.5951659749520939E-2</v>
      </c>
      <c r="BL112" s="35">
        <f>'Población %'!BL157*'Insumo 4'!BL$13</f>
        <v>5.7321405542642749E-2</v>
      </c>
      <c r="BM112" s="35">
        <f>'Población %'!BM157*'Insumo 4'!BM$13</f>
        <v>5.8749881681081161E-2</v>
      </c>
      <c r="BN112" s="35">
        <f>'Población %'!BN157*'Insumo 4'!BN$13</f>
        <v>6.012677590709628E-2</v>
      </c>
      <c r="BO112" s="35">
        <f>'Población %'!BO157*'Insumo 4'!BO$13</f>
        <v>6.0710860790066538E-2</v>
      </c>
      <c r="BP112" s="35">
        <f>'Población %'!BP157*'Insumo 4'!BP$13</f>
        <v>6.1666178992974226E-2</v>
      </c>
      <c r="BQ112" s="35">
        <f>'Población %'!BQ157*'Insumo 4'!BQ$13</f>
        <v>6.4425450114857313E-2</v>
      </c>
      <c r="BR112" s="35">
        <f>'Población %'!BR157*'Insumo 4'!BR$13</f>
        <v>6.7392437172605846E-2</v>
      </c>
      <c r="BS112" s="35">
        <f>'Población %'!BS157*'Insumo 4'!BS$13</f>
        <v>7.1210614057290081E-2</v>
      </c>
      <c r="BT112" s="35">
        <f>'Población %'!BT157*'Insumo 4'!BT$13</f>
        <v>7.82875496697817E-2</v>
      </c>
      <c r="BU112" s="35">
        <f>'Población %'!BU157*'Insumo 4'!BU$13</f>
        <v>8.4719453141043399E-2</v>
      </c>
      <c r="BV112" s="35">
        <f>'Población %'!BV157*'Insumo 4'!BV$13</f>
        <v>8.9570564443811618E-2</v>
      </c>
      <c r="BW112" s="35">
        <f>'Población %'!BW157*'Insumo 4'!BW$13</f>
        <v>9.4164357059680737E-2</v>
      </c>
      <c r="BX112" s="35">
        <f>'Población %'!BX157*'Insumo 4'!BX$13</f>
        <v>9.7837329854957883E-2</v>
      </c>
      <c r="BY112" s="35">
        <f>'Población %'!BY157*'Insumo 4'!BY$13</f>
        <v>9.8920244261556864E-2</v>
      </c>
      <c r="BZ112" s="35">
        <f>'Población %'!BZ157*'Insumo 4'!BZ$13</f>
        <v>9.9711485964284627E-2</v>
      </c>
      <c r="CA112" s="35">
        <f>'Población %'!CA157*'Insumo 4'!CA$13</f>
        <v>0.1002346494362433</v>
      </c>
      <c r="CB112" s="35">
        <f>'Población %'!CB157*'Insumo 4'!CB$13</f>
        <v>9.9954008892722837E-2</v>
      </c>
      <c r="CC112" s="35">
        <f>'Población %'!CC157*'Insumo 4'!CC$13</f>
        <v>9.8795237541112024E-2</v>
      </c>
      <c r="CD112" s="35">
        <f>'Población %'!CD157*'Insumo 4'!CD$13</f>
        <v>9.6846379467021834E-2</v>
      </c>
      <c r="CE112" s="35">
        <f>'Población %'!CE157*'Insumo 4'!CE$13</f>
        <v>9.4435033711470842E-2</v>
      </c>
      <c r="CF112" s="35">
        <f>'Población %'!CF157*'Insumo 4'!CF$13</f>
        <v>9.1589665454288288E-2</v>
      </c>
      <c r="CG112" s="35">
        <f>'Población %'!CG157*'Insumo 4'!CG$13</f>
        <v>8.8567921480700348E-2</v>
      </c>
      <c r="CH112" s="35">
        <f>'Población %'!CH157*'Insumo 4'!CH$13</f>
        <v>8.555021307103057E-2</v>
      </c>
      <c r="CI112" s="35">
        <f>'Población %'!CI157*'Insumo 4'!CI$13</f>
        <v>8.2435672854909964E-2</v>
      </c>
      <c r="CJ112" s="35">
        <f>'Población %'!CJ157*'Insumo 4'!CJ$13</f>
        <v>7.8978357941636212E-2</v>
      </c>
      <c r="CK112" s="35">
        <f>'Población %'!CK157*'Insumo 4'!CK$13</f>
        <v>7.5603172065561788E-2</v>
      </c>
      <c r="CL112" s="35">
        <f>'Población %'!CL157*'Insumo 4'!CL$13</f>
        <v>7.1814808827695892E-2</v>
      </c>
      <c r="CM112" s="35">
        <f>'Población %'!CM157*'Insumo 4'!CM$13</f>
        <v>6.7127935155753285E-2</v>
      </c>
      <c r="CN112" s="35">
        <f>'Población %'!CN157*'Insumo 4'!CN$13</f>
        <v>6.1649483036707482E-2</v>
      </c>
      <c r="CP112" s="40">
        <f t="shared" si="1"/>
        <v>3.4938671274524435</v>
      </c>
    </row>
    <row r="113" spans="1:94" x14ac:dyDescent="0.2">
      <c r="A113">
        <f>'Población %'!A158</f>
        <v>2097</v>
      </c>
      <c r="B113" s="35">
        <f>'Población %'!B158*'Insumo 4'!B$13</f>
        <v>1.2928156724489067E-2</v>
      </c>
      <c r="C113" s="35">
        <f>'Población %'!C158*'Insumo 4'!C$13</f>
        <v>1.7035276363595888E-2</v>
      </c>
      <c r="D113" s="35">
        <f>'Población %'!D158*'Insumo 4'!D$13</f>
        <v>1.1299262688021117E-2</v>
      </c>
      <c r="E113" s="35">
        <f>'Población %'!E158*'Insumo 4'!E$13</f>
        <v>1.3021318167593466E-2</v>
      </c>
      <c r="F113" s="35">
        <f>'Población %'!F158*'Insumo 4'!F$13</f>
        <v>1.096521151173902E-2</v>
      </c>
      <c r="G113" s="35">
        <f>'Población %'!G158*'Insumo 4'!G$13</f>
        <v>1.1045755587382199E-2</v>
      </c>
      <c r="H113" s="35">
        <f>'Población %'!H158*'Insumo 4'!H$13</f>
        <v>1.0306938396631705E-2</v>
      </c>
      <c r="I113" s="35">
        <f>'Población %'!I158*'Insumo 4'!I$13</f>
        <v>9.4754150387704218E-3</v>
      </c>
      <c r="J113" s="35">
        <f>'Población %'!J158*'Insumo 4'!J$13</f>
        <v>8.6264242150976139E-3</v>
      </c>
      <c r="K113" s="35">
        <f>'Población %'!K158*'Insumo 4'!K$13</f>
        <v>7.6818830432176417E-3</v>
      </c>
      <c r="L113" s="35">
        <f>'Población %'!L158*'Insumo 4'!L$13</f>
        <v>6.7192715537432741E-3</v>
      </c>
      <c r="M113" s="35">
        <f>'Población %'!M158*'Insumo 4'!M$13</f>
        <v>6.0628157257353946E-3</v>
      </c>
      <c r="N113" s="35">
        <f>'Población %'!N158*'Insumo 4'!N$13</f>
        <v>5.6753436874326345E-3</v>
      </c>
      <c r="O113" s="35">
        <f>'Población %'!O158*'Insumo 4'!O$13</f>
        <v>5.3861114310769145E-3</v>
      </c>
      <c r="P113" s="35">
        <f>'Población %'!P158*'Insumo 4'!P$13</f>
        <v>5.3246716289037498E-3</v>
      </c>
      <c r="Q113" s="35">
        <f>'Población %'!Q158*'Insumo 4'!Q$13</f>
        <v>5.4225727376182656E-3</v>
      </c>
      <c r="R113" s="35">
        <f>'Población %'!R158*'Insumo 4'!R$13</f>
        <v>5.5184907016673527E-3</v>
      </c>
      <c r="S113" s="35">
        <f>'Población %'!S158*'Insumo 4'!S$13</f>
        <v>5.6441994625863129E-3</v>
      </c>
      <c r="T113" s="35">
        <f>'Población %'!T158*'Insumo 4'!T$13</f>
        <v>5.8310986210938481E-3</v>
      </c>
      <c r="U113" s="35">
        <f>'Población %'!U158*'Insumo 4'!U$13</f>
        <v>6.0507875134474687E-3</v>
      </c>
      <c r="V113" s="35">
        <f>'Población %'!V158*'Insumo 4'!V$13</f>
        <v>6.289856990735491E-3</v>
      </c>
      <c r="W113" s="35">
        <f>'Población %'!W158*'Insumo 4'!W$13</f>
        <v>6.545505092113553E-3</v>
      </c>
      <c r="X113" s="35">
        <f>'Población %'!X158*'Insumo 4'!X$13</f>
        <v>6.6405403732832519E-3</v>
      </c>
      <c r="Y113" s="35">
        <f>'Población %'!Y158*'Insumo 4'!Y$13</f>
        <v>6.7470588377729762E-3</v>
      </c>
      <c r="Z113" s="35">
        <f>'Población %'!Z158*'Insumo 4'!Z$13</f>
        <v>6.8919811217976476E-3</v>
      </c>
      <c r="AA113" s="35">
        <f>'Población %'!AA158*'Insumo 4'!AA$13</f>
        <v>7.0432181711291035E-3</v>
      </c>
      <c r="AB113" s="35">
        <f>'Población %'!AB158*'Insumo 4'!AB$13</f>
        <v>7.2729036024044404E-3</v>
      </c>
      <c r="AC113" s="35">
        <f>'Población %'!AC158*'Insumo 4'!AC$13</f>
        <v>7.6367015306003736E-3</v>
      </c>
      <c r="AD113" s="35">
        <f>'Población %'!AD158*'Insumo 4'!AD$13</f>
        <v>8.0323572628389767E-3</v>
      </c>
      <c r="AE113" s="35">
        <f>'Población %'!AE158*'Insumo 4'!AE$13</f>
        <v>8.4449181166127638E-3</v>
      </c>
      <c r="AF113" s="35">
        <f>'Población %'!AF158*'Insumo 4'!AF$13</f>
        <v>8.9869369896343459E-3</v>
      </c>
      <c r="AG113" s="35">
        <f>'Población %'!AG158*'Insumo 4'!AG$13</f>
        <v>9.5548928007598843E-3</v>
      </c>
      <c r="AH113" s="35">
        <f>'Población %'!AH158*'Insumo 4'!AH$13</f>
        <v>1.013737898154247E-2</v>
      </c>
      <c r="AI113" s="35">
        <f>'Población %'!AI158*'Insumo 4'!AI$13</f>
        <v>1.0853232861046081E-2</v>
      </c>
      <c r="AJ113" s="35">
        <f>'Población %'!AJ158*'Insumo 4'!AJ$13</f>
        <v>1.1611049297296328E-2</v>
      </c>
      <c r="AK113" s="35">
        <f>'Población %'!AK158*'Insumo 4'!AK$13</f>
        <v>1.2394901794034796E-2</v>
      </c>
      <c r="AL113" s="35">
        <f>'Población %'!AL158*'Insumo 4'!AL$13</f>
        <v>1.3357667402200955E-2</v>
      </c>
      <c r="AM113" s="35">
        <f>'Población %'!AM158*'Insumo 4'!AM$13</f>
        <v>1.4621579841013746E-2</v>
      </c>
      <c r="AN113" s="35">
        <f>'Población %'!AN158*'Insumo 4'!AN$13</f>
        <v>1.5829957604485832E-2</v>
      </c>
      <c r="AO113" s="35">
        <f>'Población %'!AO158*'Insumo 4'!AO$13</f>
        <v>1.7009238170024723E-2</v>
      </c>
      <c r="AP113" s="35">
        <f>'Población %'!AP158*'Insumo 4'!AP$13</f>
        <v>1.8316484561561746E-2</v>
      </c>
      <c r="AQ113" s="35">
        <f>'Población %'!AQ158*'Insumo 4'!AQ$13</f>
        <v>1.9336776646446042E-2</v>
      </c>
      <c r="AR113" s="35">
        <f>'Población %'!AR158*'Insumo 4'!AR$13</f>
        <v>2.0027482083946477E-2</v>
      </c>
      <c r="AS113" s="35">
        <f>'Población %'!AS158*'Insumo 4'!AS$13</f>
        <v>2.0962262509298387E-2</v>
      </c>
      <c r="AT113" s="35">
        <f>'Población %'!AT158*'Insumo 4'!AT$13</f>
        <v>2.2247711057492455E-2</v>
      </c>
      <c r="AU113" s="35">
        <f>'Población %'!AU158*'Insumo 4'!AU$13</f>
        <v>2.3527685766218144E-2</v>
      </c>
      <c r="AV113" s="35">
        <f>'Población %'!AV158*'Insumo 4'!AV$13</f>
        <v>2.5455775440969927E-2</v>
      </c>
      <c r="AW113" s="35">
        <f>'Población %'!AW158*'Insumo 4'!AW$13</f>
        <v>2.7367818412437118E-2</v>
      </c>
      <c r="AX113" s="35">
        <f>'Población %'!AX158*'Insumo 4'!AX$13</f>
        <v>2.8793500994987575E-2</v>
      </c>
      <c r="AY113" s="35">
        <f>'Población %'!AY158*'Insumo 4'!AY$13</f>
        <v>2.9842641293986175E-2</v>
      </c>
      <c r="AZ113" s="35">
        <f>'Población %'!AZ158*'Insumo 4'!AZ$13</f>
        <v>3.1167012159940166E-2</v>
      </c>
      <c r="BA113" s="35">
        <f>'Población %'!BA158*'Insumo 4'!BA$13</f>
        <v>3.276237314886473E-2</v>
      </c>
      <c r="BB113" s="35">
        <f>'Población %'!BB158*'Insumo 4'!BB$13</f>
        <v>3.5328627713624605E-2</v>
      </c>
      <c r="BC113" s="35">
        <f>'Población %'!BC158*'Insumo 4'!BC$13</f>
        <v>3.9506065979521873E-2</v>
      </c>
      <c r="BD113" s="35">
        <f>'Población %'!BD158*'Insumo 4'!BD$13</f>
        <v>4.3987850495227632E-2</v>
      </c>
      <c r="BE113" s="35">
        <f>'Población %'!BE158*'Insumo 4'!BE$13</f>
        <v>4.7863607874533684E-2</v>
      </c>
      <c r="BF113" s="35">
        <f>'Población %'!BF158*'Insumo 4'!BF$13</f>
        <v>5.0582237012339978E-2</v>
      </c>
      <c r="BG113" s="35">
        <f>'Población %'!BG158*'Insumo 4'!BG$13</f>
        <v>5.2438094848408404E-2</v>
      </c>
      <c r="BH113" s="35">
        <f>'Población %'!BH158*'Insumo 4'!BH$13</f>
        <v>5.3042193266163905E-2</v>
      </c>
      <c r="BI113" s="35">
        <f>'Población %'!BI158*'Insumo 4'!BI$13</f>
        <v>5.3469840987305485E-2</v>
      </c>
      <c r="BJ113" s="35">
        <f>'Población %'!BJ158*'Insumo 4'!BJ$13</f>
        <v>5.414626730765161E-2</v>
      </c>
      <c r="BK113" s="35">
        <f>'Población %'!BK158*'Insumo 4'!BK$13</f>
        <v>5.5699006985362037E-2</v>
      </c>
      <c r="BL113" s="35">
        <f>'Población %'!BL158*'Insumo 4'!BL$13</f>
        <v>5.7078222874885079E-2</v>
      </c>
      <c r="BM113" s="35">
        <f>'Población %'!BM158*'Insumo 4'!BM$13</f>
        <v>5.8459946061554864E-2</v>
      </c>
      <c r="BN113" s="35">
        <f>'Población %'!BN158*'Insumo 4'!BN$13</f>
        <v>5.9773825043670702E-2</v>
      </c>
      <c r="BO113" s="35">
        <f>'Población %'!BO158*'Insumo 4'!BO$13</f>
        <v>6.0335648182266471E-2</v>
      </c>
      <c r="BP113" s="35">
        <f>'Población %'!BP158*'Insumo 4'!BP$13</f>
        <v>6.1331778349037906E-2</v>
      </c>
      <c r="BQ113" s="35">
        <f>'Población %'!BQ158*'Insumo 4'!BQ$13</f>
        <v>6.41354706566898E-2</v>
      </c>
      <c r="BR113" s="35">
        <f>'Población %'!BR158*'Insumo 4'!BR$13</f>
        <v>6.7104170860121007E-2</v>
      </c>
      <c r="BS113" s="35">
        <f>'Población %'!BS158*'Insumo 4'!BS$13</f>
        <v>7.091457841308095E-2</v>
      </c>
      <c r="BT113" s="35">
        <f>'Población %'!BT158*'Insumo 4'!BT$13</f>
        <v>7.8008623646552713E-2</v>
      </c>
      <c r="BU113" s="35">
        <f>'Población %'!BU158*'Insumo 4'!BU$13</f>
        <v>8.4520925078164791E-2</v>
      </c>
      <c r="BV113" s="35">
        <f>'Población %'!BV158*'Insumo 4'!BV$13</f>
        <v>8.945973294592878E-2</v>
      </c>
      <c r="BW113" s="35">
        <f>'Población %'!BW158*'Insumo 4'!BW$13</f>
        <v>9.426718530444024E-2</v>
      </c>
      <c r="BX113" s="35">
        <f>'Población %'!BX158*'Insumo 4'!BX$13</f>
        <v>9.8232341346403407E-2</v>
      </c>
      <c r="BY113" s="35">
        <f>'Población %'!BY158*'Insumo 4'!BY$13</f>
        <v>9.9547514527429229E-2</v>
      </c>
      <c r="BZ113" s="35">
        <f>'Población %'!BZ158*'Insumo 4'!BZ$13</f>
        <v>0.10038659466835782</v>
      </c>
      <c r="CA113" s="35">
        <f>'Población %'!CA158*'Insumo 4'!CA$13</f>
        <v>0.10092349377267737</v>
      </c>
      <c r="CB113" s="35">
        <f>'Población %'!CB158*'Insumo 4'!CB$13</f>
        <v>0.10101672862616912</v>
      </c>
      <c r="CC113" s="35">
        <f>'Población %'!CC158*'Insumo 4'!CC$13</f>
        <v>0.10036570009116301</v>
      </c>
      <c r="CD113" s="35">
        <f>'Población %'!CD158*'Insumo 4'!CD$13</f>
        <v>9.8714836467345371E-2</v>
      </c>
      <c r="CE113" s="35">
        <f>'Población %'!CE158*'Insumo 4'!CE$13</f>
        <v>9.6225412562317356E-2</v>
      </c>
      <c r="CF113" s="35">
        <f>'Población %'!CF158*'Insumo 4'!CF$13</f>
        <v>9.3361773213072888E-2</v>
      </c>
      <c r="CG113" s="35">
        <f>'Población %'!CG158*'Insumo 4'!CG$13</f>
        <v>9.0153040437942103E-2</v>
      </c>
      <c r="CH113" s="35">
        <f>'Población %'!CH158*'Insumo 4'!CH$13</f>
        <v>8.6807705675830737E-2</v>
      </c>
      <c r="CI113" s="35">
        <f>'Población %'!CI158*'Insumo 4'!CI$13</f>
        <v>8.341714252976723E-2</v>
      </c>
      <c r="CJ113" s="35">
        <f>'Población %'!CJ158*'Insumo 4'!CJ$13</f>
        <v>7.9914839181275232E-2</v>
      </c>
      <c r="CK113" s="35">
        <f>'Población %'!CK158*'Insumo 4'!CK$13</f>
        <v>7.5970715972226738E-2</v>
      </c>
      <c r="CL113" s="35">
        <f>'Población %'!CL158*'Insumo 4'!CL$13</f>
        <v>7.2365246396040306E-2</v>
      </c>
      <c r="CM113" s="35">
        <f>'Población %'!CM158*'Insumo 4'!CM$13</f>
        <v>6.8366018133982992E-2</v>
      </c>
      <c r="CN113" s="35">
        <f>'Población %'!CN158*'Insumo 4'!CN$13</f>
        <v>6.3189357350134687E-2</v>
      </c>
      <c r="CP113" s="40">
        <f t="shared" si="1"/>
        <v>3.5061427665559894</v>
      </c>
    </row>
    <row r="114" spans="1:94" x14ac:dyDescent="0.2">
      <c r="A114">
        <f>'Población %'!A159</f>
        <v>2098</v>
      </c>
      <c r="B114" s="35">
        <f>'Población %'!B159*'Insumo 4'!B$13</f>
        <v>1.2868536862573745E-2</v>
      </c>
      <c r="C114" s="35">
        <f>'Población %'!C159*'Insumo 4'!C$13</f>
        <v>1.695668572177169E-2</v>
      </c>
      <c r="D114" s="35">
        <f>'Población %'!D159*'Insumo 4'!D$13</f>
        <v>1.1231451637245655E-2</v>
      </c>
      <c r="E114" s="35">
        <f>'Población %'!E159*'Insumo 4'!E$13</f>
        <v>1.2970146464870368E-2</v>
      </c>
      <c r="F114" s="35">
        <f>'Población %'!F159*'Insumo 4'!F$13</f>
        <v>1.0923636150030698E-2</v>
      </c>
      <c r="G114" s="35">
        <f>'Población %'!G159*'Insumo 4'!G$13</f>
        <v>1.1005668561956269E-2</v>
      </c>
      <c r="H114" s="35">
        <f>'Población %'!H159*'Insumo 4'!H$13</f>
        <v>1.0271408983226446E-2</v>
      </c>
      <c r="I114" s="35">
        <f>'Población %'!I159*'Insumo 4'!I$13</f>
        <v>9.4430531291800953E-3</v>
      </c>
      <c r="J114" s="35">
        <f>'Población %'!J159*'Insumo 4'!J$13</f>
        <v>8.5965818006885821E-3</v>
      </c>
      <c r="K114" s="35">
        <f>'Población %'!K159*'Insumo 4'!K$13</f>
        <v>7.6619264563501863E-3</v>
      </c>
      <c r="L114" s="35">
        <f>'Población %'!L159*'Insumo 4'!L$13</f>
        <v>6.7078084346094604E-3</v>
      </c>
      <c r="M114" s="35">
        <f>'Población %'!M159*'Insumo 4'!M$13</f>
        <v>6.0525877064743702E-3</v>
      </c>
      <c r="N114" s="35">
        <f>'Población %'!N159*'Insumo 4'!N$13</f>
        <v>5.6584598605446557E-3</v>
      </c>
      <c r="O114" s="35">
        <f>'Población %'!O159*'Insumo 4'!O$13</f>
        <v>5.3629419490690052E-3</v>
      </c>
      <c r="P114" s="35">
        <f>'Población %'!P159*'Insumo 4'!P$13</f>
        <v>5.3025600943424822E-3</v>
      </c>
      <c r="Q114" s="35">
        <f>'Población %'!Q159*'Insumo 4'!Q$13</f>
        <v>5.4046360581262243E-3</v>
      </c>
      <c r="R114" s="35">
        <f>'Población %'!R159*'Insumo 4'!R$13</f>
        <v>5.503726299471691E-3</v>
      </c>
      <c r="S114" s="35">
        <f>'Población %'!S159*'Insumo 4'!S$13</f>
        <v>5.626281223444619E-3</v>
      </c>
      <c r="T114" s="35">
        <f>'Población %'!T159*'Insumo 4'!T$13</f>
        <v>5.8097850392089152E-3</v>
      </c>
      <c r="U114" s="35">
        <f>'Población %'!U159*'Insumo 4'!U$13</f>
        <v>6.0273868649675325E-3</v>
      </c>
      <c r="V114" s="35">
        <f>'Población %'!V159*'Insumo 4'!V$13</f>
        <v>6.2656143784840341E-3</v>
      </c>
      <c r="W114" s="35">
        <f>'Población %'!W159*'Insumo 4'!W$13</f>
        <v>6.5209683856231474E-3</v>
      </c>
      <c r="X114" s="35">
        <f>'Población %'!X159*'Insumo 4'!X$13</f>
        <v>6.616837612165717E-3</v>
      </c>
      <c r="Y114" s="35">
        <f>'Población %'!Y159*'Insumo 4'!Y$13</f>
        <v>6.7249954020319885E-3</v>
      </c>
      <c r="Z114" s="35">
        <f>'Población %'!Z159*'Insumo 4'!Z$13</f>
        <v>6.864282137865791E-3</v>
      </c>
      <c r="AA114" s="35">
        <f>'Población %'!AA159*'Insumo 4'!AA$13</f>
        <v>7.0062820343709869E-3</v>
      </c>
      <c r="AB114" s="35">
        <f>'Población %'!AB159*'Insumo 4'!AB$13</f>
        <v>7.2291516128731E-3</v>
      </c>
      <c r="AC114" s="35">
        <f>'Población %'!AC159*'Insumo 4'!AC$13</f>
        <v>7.5938033602592613E-3</v>
      </c>
      <c r="AD114" s="35">
        <f>'Población %'!AD159*'Insumo 4'!AD$13</f>
        <v>7.9901398716900399E-3</v>
      </c>
      <c r="AE114" s="35">
        <f>'Población %'!AE159*'Insumo 4'!AE$13</f>
        <v>8.3964682879807961E-3</v>
      </c>
      <c r="AF114" s="35">
        <f>'Población %'!AF159*'Insumo 4'!AF$13</f>
        <v>8.9283675041749964E-3</v>
      </c>
      <c r="AG114" s="35">
        <f>'Población %'!AG159*'Insumo 4'!AG$13</f>
        <v>9.4879299851322735E-3</v>
      </c>
      <c r="AH114" s="35">
        <f>'Población %'!AH159*'Insumo 4'!AH$13</f>
        <v>1.006813172157368E-2</v>
      </c>
      <c r="AI114" s="35">
        <f>'Población %'!AI159*'Insumo 4'!AI$13</f>
        <v>1.0781600485158173E-2</v>
      </c>
      <c r="AJ114" s="35">
        <f>'Población %'!AJ159*'Insumo 4'!AJ$13</f>
        <v>1.1534715128371512E-2</v>
      </c>
      <c r="AK114" s="35">
        <f>'Población %'!AK159*'Insumo 4'!AK$13</f>
        <v>1.2313120623635711E-2</v>
      </c>
      <c r="AL114" s="35">
        <f>'Población %'!AL159*'Insumo 4'!AL$13</f>
        <v>1.3268818743876641E-2</v>
      </c>
      <c r="AM114" s="35">
        <f>'Población %'!AM159*'Insumo 4'!AM$13</f>
        <v>1.4523698928434556E-2</v>
      </c>
      <c r="AN114" s="35">
        <f>'Población %'!AN159*'Insumo 4'!AN$13</f>
        <v>1.5723796590152845E-2</v>
      </c>
      <c r="AO114" s="35">
        <f>'Población %'!AO159*'Insumo 4'!AO$13</f>
        <v>1.6901220744389305E-2</v>
      </c>
      <c r="AP114" s="35">
        <f>'Población %'!AP159*'Insumo 4'!AP$13</f>
        <v>1.8211237259865648E-2</v>
      </c>
      <c r="AQ114" s="35">
        <f>'Población %'!AQ159*'Insumo 4'!AQ$13</f>
        <v>1.9236257776934666E-2</v>
      </c>
      <c r="AR114" s="35">
        <f>'Población %'!AR159*'Insumo 4'!AR$13</f>
        <v>1.9928229641106066E-2</v>
      </c>
      <c r="AS114" s="35">
        <f>'Población %'!AS159*'Insumo 4'!AS$13</f>
        <v>2.0863797651468542E-2</v>
      </c>
      <c r="AT114" s="35">
        <f>'Población %'!AT159*'Insumo 4'!AT$13</f>
        <v>2.215558938773917E-2</v>
      </c>
      <c r="AU114" s="35">
        <f>'Población %'!AU159*'Insumo 4'!AU$13</f>
        <v>2.3444737469255916E-2</v>
      </c>
      <c r="AV114" s="35">
        <f>'Población %'!AV159*'Insumo 4'!AV$13</f>
        <v>2.5380759804955418E-2</v>
      </c>
      <c r="AW114" s="35">
        <f>'Población %'!AW159*'Insumo 4'!AW$13</f>
        <v>2.7295046557455519E-2</v>
      </c>
      <c r="AX114" s="35">
        <f>'Población %'!AX159*'Insumo 4'!AX$13</f>
        <v>2.872403014966203E-2</v>
      </c>
      <c r="AY114" s="35">
        <f>'Población %'!AY159*'Insumo 4'!AY$13</f>
        <v>2.9785331435626977E-2</v>
      </c>
      <c r="AZ114" s="35">
        <f>'Población %'!AZ159*'Insumo 4'!AZ$13</f>
        <v>3.1124289317750416E-2</v>
      </c>
      <c r="BA114" s="35">
        <f>'Población %'!BA159*'Insumo 4'!BA$13</f>
        <v>3.2728027763575217E-2</v>
      </c>
      <c r="BB114" s="35">
        <f>'Población %'!BB159*'Insumo 4'!BB$13</f>
        <v>3.5291614982156862E-2</v>
      </c>
      <c r="BC114" s="35">
        <f>'Población %'!BC159*'Insumo 4'!BC$13</f>
        <v>3.9462708689174494E-2</v>
      </c>
      <c r="BD114" s="35">
        <f>'Población %'!BD159*'Insumo 4'!BD$13</f>
        <v>4.3940513442707226E-2</v>
      </c>
      <c r="BE114" s="35">
        <f>'Población %'!BE159*'Insumo 4'!BE$13</f>
        <v>4.780992661652516E-2</v>
      </c>
      <c r="BF114" s="35">
        <f>'Población %'!BF159*'Insumo 4'!BF$13</f>
        <v>5.0518244220604427E-2</v>
      </c>
      <c r="BG114" s="35">
        <f>'Población %'!BG159*'Insumo 4'!BG$13</f>
        <v>5.2367117129369818E-2</v>
      </c>
      <c r="BH114" s="35">
        <f>'Población %'!BH159*'Insumo 4'!BH$13</f>
        <v>5.2971075885340071E-2</v>
      </c>
      <c r="BI114" s="35">
        <f>'Población %'!BI159*'Insumo 4'!BI$13</f>
        <v>5.3345951671610714E-2</v>
      </c>
      <c r="BJ114" s="35">
        <f>'Población %'!BJ159*'Insumo 4'!BJ$13</f>
        <v>5.394567206357033E-2</v>
      </c>
      <c r="BK114" s="35">
        <f>'Población %'!BK159*'Insumo 4'!BK$13</f>
        <v>5.5443981581419256E-2</v>
      </c>
      <c r="BL114" s="35">
        <f>'Población %'!BL159*'Insumo 4'!BL$13</f>
        <v>5.6833871867375374E-2</v>
      </c>
      <c r="BM114" s="35">
        <f>'Población %'!BM159*'Insumo 4'!BM$13</f>
        <v>5.8228951947597238E-2</v>
      </c>
      <c r="BN114" s="35">
        <f>'Población %'!BN159*'Insumo 4'!BN$13</f>
        <v>5.949823017858296E-2</v>
      </c>
      <c r="BO114" s="35">
        <f>'Población %'!BO159*'Insumo 4'!BO$13</f>
        <v>6.0001919520200168E-2</v>
      </c>
      <c r="BP114" s="35">
        <f>'Población %'!BP159*'Insumo 4'!BP$13</f>
        <v>6.0976346483631358E-2</v>
      </c>
      <c r="BQ114" s="35">
        <f>'Población %'!BQ159*'Insumo 4'!BQ$13</f>
        <v>6.3818525445463042E-2</v>
      </c>
      <c r="BR114" s="35">
        <f>'Población %'!BR159*'Insumo 4'!BR$13</f>
        <v>6.6838800716057328E-2</v>
      </c>
      <c r="BS114" s="35">
        <f>'Población %'!BS159*'Insumo 4'!BS$13</f>
        <v>7.0656172624821198E-2</v>
      </c>
      <c r="BT114" s="35">
        <f>'Población %'!BT159*'Insumo 4'!BT$13</f>
        <v>7.7742489821375341E-2</v>
      </c>
      <c r="BU114" s="35">
        <f>'Población %'!BU159*'Insumo 4'!BU$13</f>
        <v>8.4293737590775311E-2</v>
      </c>
      <c r="BV114" s="35">
        <f>'Población %'!BV159*'Insumo 4'!BV$13</f>
        <v>8.9335430819402234E-2</v>
      </c>
      <c r="BW114" s="35">
        <f>'Población %'!BW159*'Insumo 4'!BW$13</f>
        <v>9.4248023777599957E-2</v>
      </c>
      <c r="BX114" s="35">
        <f>'Población %'!BX159*'Insumo 4'!BX$13</f>
        <v>9.8468006656063603E-2</v>
      </c>
      <c r="BY114" s="35">
        <f>'Población %'!BY159*'Insumo 4'!BY$13</f>
        <v>0.10011179869992107</v>
      </c>
      <c r="BZ114" s="35">
        <f>'Población %'!BZ159*'Insumo 4'!BZ$13</f>
        <v>0.10121599456981113</v>
      </c>
      <c r="CA114" s="35">
        <f>'Población %'!CA159*'Insumo 4'!CA$13</f>
        <v>0.10180866592071898</v>
      </c>
      <c r="CB114" s="35">
        <f>'Población %'!CB159*'Insumo 4'!CB$13</f>
        <v>0.10191954207768558</v>
      </c>
      <c r="CC114" s="35">
        <f>'Población %'!CC159*'Insumo 4'!CC$13</f>
        <v>0.10167470692994636</v>
      </c>
      <c r="CD114" s="35">
        <f>'Población %'!CD159*'Insumo 4'!CD$13</f>
        <v>0.1005693276600311</v>
      </c>
      <c r="CE114" s="35">
        <f>'Población %'!CE159*'Insumo 4'!CE$13</f>
        <v>9.8397020862342185E-2</v>
      </c>
      <c r="CF114" s="35">
        <f>'Población %'!CF159*'Insumo 4'!CF$13</f>
        <v>9.5444647956108117E-2</v>
      </c>
      <c r="CG114" s="35">
        <f>'Población %'!CG159*'Insumo 4'!CG$13</f>
        <v>9.2202248789805499E-2</v>
      </c>
      <c r="CH114" s="35">
        <f>'Población %'!CH159*'Insumo 4'!CH$13</f>
        <v>8.8668970116896603E-2</v>
      </c>
      <c r="CI114" s="35">
        <f>'Población %'!CI159*'Insumo 4'!CI$13</f>
        <v>8.4946695338196682E-2</v>
      </c>
      <c r="CJ114" s="35">
        <f>'Población %'!CJ159*'Insumo 4'!CJ$13</f>
        <v>8.1146657631683078E-2</v>
      </c>
      <c r="CK114" s="35">
        <f>'Población %'!CK159*'Insumo 4'!CK$13</f>
        <v>7.7209718466667299E-2</v>
      </c>
      <c r="CL114" s="35">
        <f>'Población %'!CL159*'Insumo 4'!CL$13</f>
        <v>7.2706651993981131E-2</v>
      </c>
      <c r="CM114" s="35">
        <f>'Población %'!CM159*'Insumo 4'!CM$13</f>
        <v>6.8823788993880156E-2</v>
      </c>
      <c r="CN114" s="35">
        <f>'Población %'!CN159*'Insumo 4'!CN$13</f>
        <v>6.4614356810393486E-2</v>
      </c>
      <c r="CP114" s="40">
        <f t="shared" si="1"/>
        <v>3.5205006536012853</v>
      </c>
    </row>
    <row r="115" spans="1:94" x14ac:dyDescent="0.2">
      <c r="A115">
        <f>'Población %'!A160</f>
        <v>2099</v>
      </c>
      <c r="B115" s="35">
        <f>'Población %'!B160*'Insumo 4'!B$13</f>
        <v>1.2802222790634719E-2</v>
      </c>
      <c r="C115" s="35">
        <f>'Población %'!C160*'Insumo 4'!C$13</f>
        <v>1.6870227241182402E-2</v>
      </c>
      <c r="D115" s="35">
        <f>'Población %'!D160*'Insumo 4'!D$13</f>
        <v>1.1175552950258665E-2</v>
      </c>
      <c r="E115" s="35">
        <f>'Población %'!E160*'Insumo 4'!E$13</f>
        <v>1.2889341332494749E-2</v>
      </c>
      <c r="F115" s="35">
        <f>'Población %'!F160*'Insumo 4'!F$13</f>
        <v>1.0873473962792429E-2</v>
      </c>
      <c r="G115" s="35">
        <f>'Población %'!G160*'Insumo 4'!G$13</f>
        <v>1.0959267482275754E-2</v>
      </c>
      <c r="H115" s="35">
        <f>'Población %'!H160*'Insumo 4'!H$13</f>
        <v>1.0232126224142424E-2</v>
      </c>
      <c r="I115" s="35">
        <f>'Población %'!I160*'Insumo 4'!I$13</f>
        <v>9.4100543014908073E-3</v>
      </c>
      <c r="J115" s="35">
        <f>'Población %'!J160*'Insumo 4'!J$13</f>
        <v>8.5680242207913666E-3</v>
      </c>
      <c r="K115" s="35">
        <f>'Población %'!K160*'Insumo 4'!K$13</f>
        <v>7.6362709746309381E-3</v>
      </c>
      <c r="L115" s="35">
        <f>'Población %'!L160*'Insumo 4'!L$13</f>
        <v>6.6939523585640296E-3</v>
      </c>
      <c r="M115" s="35">
        <f>'Población %'!M160*'Insumo 4'!M$13</f>
        <v>6.0491096843611845E-3</v>
      </c>
      <c r="N115" s="35">
        <f>'Población %'!N160*'Insumo 4'!N$13</f>
        <v>5.6570119438915439E-3</v>
      </c>
      <c r="O115" s="35">
        <f>'Población %'!O160*'Insumo 4'!O$13</f>
        <v>5.3545313516870242E-3</v>
      </c>
      <c r="P115" s="35">
        <f>'Población %'!P160*'Insumo 4'!P$13</f>
        <v>5.2870571910442294E-3</v>
      </c>
      <c r="Q115" s="35">
        <f>'Población %'!Q160*'Insumo 4'!Q$13</f>
        <v>5.3878553239358369E-3</v>
      </c>
      <c r="R115" s="35">
        <f>'Población %'!R160*'Insumo 4'!R$13</f>
        <v>5.4888164754026024E-3</v>
      </c>
      <c r="S115" s="35">
        <f>'Población %'!S160*'Insumo 4'!S$13</f>
        <v>5.6124895757561997E-3</v>
      </c>
      <c r="T115" s="35">
        <f>'Población %'!T160*'Insumo 4'!T$13</f>
        <v>5.7922564478503904E-3</v>
      </c>
      <c r="U115" s="35">
        <f>'Población %'!U160*'Insumo 4'!U$13</f>
        <v>6.005903031597086E-3</v>
      </c>
      <c r="V115" s="35">
        <f>'Población %'!V160*'Insumo 4'!V$13</f>
        <v>6.2398295386432347E-3</v>
      </c>
      <c r="W115" s="35">
        <f>'Población %'!W160*'Insumo 4'!W$13</f>
        <v>6.4914578743356837E-3</v>
      </c>
      <c r="X115" s="35">
        <f>'Población %'!X160*'Insumo 4'!X$13</f>
        <v>6.5856105890819173E-3</v>
      </c>
      <c r="Y115" s="35">
        <f>'Población %'!Y160*'Insumo 4'!Y$13</f>
        <v>6.6938975905195429E-3</v>
      </c>
      <c r="Z115" s="35">
        <f>'Población %'!Z160*'Insumo 4'!Z$13</f>
        <v>6.8338826573893403E-3</v>
      </c>
      <c r="AA115" s="35">
        <f>'Población %'!AA160*'Insumo 4'!AA$13</f>
        <v>6.9691791360200778E-3</v>
      </c>
      <c r="AB115" s="35">
        <f>'Población %'!AB160*'Insumo 4'!AB$13</f>
        <v>7.1814884262521184E-3</v>
      </c>
      <c r="AC115" s="35">
        <f>'Población %'!AC160*'Insumo 4'!AC$13</f>
        <v>7.5374255614477272E-3</v>
      </c>
      <c r="AD115" s="35">
        <f>'Población %'!AD160*'Insumo 4'!AD$13</f>
        <v>7.9336933053783115E-3</v>
      </c>
      <c r="AE115" s="35">
        <f>'Población %'!AE160*'Insumo 4'!AE$13</f>
        <v>8.3400660799051573E-3</v>
      </c>
      <c r="AF115" s="35">
        <f>'Población %'!AF160*'Insumo 4'!AF$13</f>
        <v>8.8647086443137506E-3</v>
      </c>
      <c r="AG115" s="35">
        <f>'Población %'!AG160*'Insumo 4'!AG$13</f>
        <v>9.4139420525970446E-3</v>
      </c>
      <c r="AH115" s="35">
        <f>'Población %'!AH160*'Insumo 4'!AH$13</f>
        <v>9.9858246241893017E-3</v>
      </c>
      <c r="AI115" s="35">
        <f>'Población %'!AI160*'Insumo 4'!AI$13</f>
        <v>1.0695933354448735E-2</v>
      </c>
      <c r="AJ115" s="35">
        <f>'Población %'!AJ160*'Insumo 4'!AJ$13</f>
        <v>1.1445818575268652E-2</v>
      </c>
      <c r="AK115" s="35">
        <f>'Población %'!AK160*'Insumo 4'!AK$13</f>
        <v>1.2221019102279723E-2</v>
      </c>
      <c r="AL115" s="35">
        <f>'Población %'!AL160*'Insumo 4'!AL$13</f>
        <v>1.3172092640479889E-2</v>
      </c>
      <c r="AM115" s="35">
        <f>'Población %'!AM160*'Insumo 4'!AM$13</f>
        <v>1.4419112786536081E-2</v>
      </c>
      <c r="AN115" s="35">
        <f>'Población %'!AN160*'Insumo 4'!AN$13</f>
        <v>1.56100913387379E-2</v>
      </c>
      <c r="AO115" s="35">
        <f>'Población %'!AO160*'Insumo 4'!AO$13</f>
        <v>1.6779686151433729E-2</v>
      </c>
      <c r="AP115" s="35">
        <f>'Población %'!AP160*'Insumo 4'!AP$13</f>
        <v>1.8086624536859611E-2</v>
      </c>
      <c r="AQ115" s="35">
        <f>'Población %'!AQ160*'Insumo 4'!AQ$13</f>
        <v>1.9115392604352775E-2</v>
      </c>
      <c r="AR115" s="35">
        <f>'Población %'!AR160*'Insumo 4'!AR$13</f>
        <v>1.9813842140786936E-2</v>
      </c>
      <c r="AS115" s="35">
        <f>'Población %'!AS160*'Insumo 4'!AS$13</f>
        <v>2.075020093374369E-2</v>
      </c>
      <c r="AT115" s="35">
        <f>'Población %'!AT160*'Insumo 4'!AT$13</f>
        <v>2.2041389562813086E-2</v>
      </c>
      <c r="AU115" s="35">
        <f>'Población %'!AU160*'Insumo 4'!AU$13</f>
        <v>2.3336791858280755E-2</v>
      </c>
      <c r="AV115" s="35">
        <f>'Población %'!AV160*'Insumo 4'!AV$13</f>
        <v>2.5279840845757254E-2</v>
      </c>
      <c r="AW115" s="35">
        <f>'Población %'!AW160*'Insumo 4'!AW$13</f>
        <v>2.7202125253902504E-2</v>
      </c>
      <c r="AX115" s="35">
        <f>'Población %'!AX160*'Insumo 4'!AX$13</f>
        <v>2.8634823210307747E-2</v>
      </c>
      <c r="AY115" s="35">
        <f>'Población %'!AY160*'Insumo 4'!AY$13</f>
        <v>2.9700996203458188E-2</v>
      </c>
      <c r="AZ115" s="35">
        <f>'Población %'!AZ160*'Insumo 4'!AZ$13</f>
        <v>3.1053493280604489E-2</v>
      </c>
      <c r="BA115" s="35">
        <f>'Población %'!BA160*'Insumo 4'!BA$13</f>
        <v>3.2673012006050037E-2</v>
      </c>
      <c r="BB115" s="35">
        <f>'Población %'!BB160*'Insumo 4'!BB$13</f>
        <v>3.5244521421155209E-2</v>
      </c>
      <c r="BC115" s="35">
        <f>'Población %'!BC160*'Insumo 4'!BC$13</f>
        <v>3.9411615141737646E-2</v>
      </c>
      <c r="BD115" s="35">
        <f>'Población %'!BD160*'Insumo 4'!BD$13</f>
        <v>4.3883107411123883E-2</v>
      </c>
      <c r="BE115" s="35">
        <f>'Población %'!BE160*'Insumo 4'!BE$13</f>
        <v>4.7746976353476911E-2</v>
      </c>
      <c r="BF115" s="35">
        <f>'Población %'!BF160*'Insumo 4'!BF$13</f>
        <v>5.0450415447116551E-2</v>
      </c>
      <c r="BG115" s="35">
        <f>'Población %'!BG160*'Insumo 4'!BG$13</f>
        <v>5.2291156130308221E-2</v>
      </c>
      <c r="BH115" s="35">
        <f>'Población %'!BH160*'Insumo 4'!BH$13</f>
        <v>5.28922750330496E-2</v>
      </c>
      <c r="BI115" s="35">
        <f>'Población %'!BI160*'Insumo 4'!BI$13</f>
        <v>5.32690675877266E-2</v>
      </c>
      <c r="BJ115" s="35">
        <f>'Población %'!BJ160*'Insumo 4'!BJ$13</f>
        <v>5.3816763047666458E-2</v>
      </c>
      <c r="BK115" s="35">
        <f>'Población %'!BK160*'Insumo 4'!BK$13</f>
        <v>5.5235036646924585E-2</v>
      </c>
      <c r="BL115" s="35">
        <f>'Población %'!BL160*'Insumo 4'!BL$13</f>
        <v>5.6570583460227079E-2</v>
      </c>
      <c r="BM115" s="35">
        <f>'Población %'!BM160*'Insumo 4'!BM$13</f>
        <v>5.7980135572947934E-2</v>
      </c>
      <c r="BN115" s="35">
        <f>'Población %'!BN160*'Insumo 4'!BN$13</f>
        <v>5.9266218885469908E-2</v>
      </c>
      <c r="BO115" s="35">
        <f>'Población %'!BO160*'Insumo 4'!BO$13</f>
        <v>5.9731498384157838E-2</v>
      </c>
      <c r="BP115" s="35">
        <f>'Población %'!BP160*'Insumo 4'!BP$13</f>
        <v>6.0647364500455277E-2</v>
      </c>
      <c r="BQ115" s="35">
        <f>'Población %'!BQ160*'Insumo 4'!BQ$13</f>
        <v>6.3459547904833116E-2</v>
      </c>
      <c r="BR115" s="35">
        <f>'Población %'!BR160*'Insumo 4'!BR$13</f>
        <v>6.6526527540427927E-2</v>
      </c>
      <c r="BS115" s="35">
        <f>'Población %'!BS160*'Insumo 4'!BS$13</f>
        <v>7.0401716472476963E-2</v>
      </c>
      <c r="BT115" s="35">
        <f>'Población %'!BT160*'Insumo 4'!BT$13</f>
        <v>7.7494850288764835E-2</v>
      </c>
      <c r="BU115" s="35">
        <f>'Población %'!BU160*'Insumo 4'!BU$13</f>
        <v>8.4052198898793312E-2</v>
      </c>
      <c r="BV115" s="35">
        <f>'Población %'!BV160*'Insumo 4'!BV$13</f>
        <v>8.9154770828941826E-2</v>
      </c>
      <c r="BW115" s="35">
        <f>'Población %'!BW160*'Insumo 4'!BW$13</f>
        <v>9.4190371107129467E-2</v>
      </c>
      <c r="BX115" s="35">
        <f>'Población %'!BX160*'Insumo 4'!BX$13</f>
        <v>9.8532897940331779E-2</v>
      </c>
      <c r="BY115" s="35">
        <f>'Población %'!BY160*'Insumo 4'!BY$13</f>
        <v>0.10046374512730023</v>
      </c>
      <c r="BZ115" s="35">
        <f>'Población %'!BZ160*'Insumo 4'!BZ$13</f>
        <v>0.10193842464646846</v>
      </c>
      <c r="CA115" s="35">
        <f>'Población %'!CA160*'Insumo 4'!CA$13</f>
        <v>0.10282893729018724</v>
      </c>
      <c r="CB115" s="35">
        <f>'Población %'!CB160*'Insumo 4'!CB$13</f>
        <v>0.10300325941319197</v>
      </c>
      <c r="CC115" s="35">
        <f>'Población %'!CC160*'Insumo 4'!CC$13</f>
        <v>0.10278184446603213</v>
      </c>
      <c r="CD115" s="35">
        <f>'Población %'!CD160*'Insumo 4'!CD$13</f>
        <v>0.10211306317212644</v>
      </c>
      <c r="CE115" s="35">
        <f>'Población %'!CE160*'Insumo 4'!CE$13</f>
        <v>0.1005270608610148</v>
      </c>
      <c r="CF115" s="35">
        <f>'Población %'!CF160*'Insumo 4'!CF$13</f>
        <v>9.7912665772848281E-2</v>
      </c>
      <c r="CG115" s="35">
        <f>'Población %'!CG160*'Insumo 4'!CG$13</f>
        <v>9.4570512163070497E-2</v>
      </c>
      <c r="CH115" s="35">
        <f>'Población %'!CH160*'Insumo 4'!CH$13</f>
        <v>9.0987114847946748E-2</v>
      </c>
      <c r="CI115" s="35">
        <f>'Población %'!CI160*'Insumo 4'!CI$13</f>
        <v>8.7078797601806049E-2</v>
      </c>
      <c r="CJ115" s="35">
        <f>'Población %'!CJ160*'Insumo 4'!CJ$13</f>
        <v>8.2946051096096665E-2</v>
      </c>
      <c r="CK115" s="35">
        <f>'Población %'!CK160*'Insumo 4'!CK$13</f>
        <v>7.8693428539163349E-2</v>
      </c>
      <c r="CL115" s="35">
        <f>'Población %'!CL160*'Insumo 4'!CL$13</f>
        <v>7.4254172123763632E-2</v>
      </c>
      <c r="CM115" s="35">
        <f>'Población %'!CM160*'Insumo 4'!CM$13</f>
        <v>6.9122566007650377E-2</v>
      </c>
      <c r="CN115" s="35">
        <f>'Población %'!CN160*'Insumo 4'!CN$13</f>
        <v>6.4956738750382367E-2</v>
      </c>
      <c r="CP115" s="40">
        <f t="shared" si="1"/>
        <v>3.5362768352152516</v>
      </c>
    </row>
    <row r="116" spans="1:94" x14ac:dyDescent="0.2">
      <c r="A116">
        <f>'Población %'!A161</f>
        <v>2100</v>
      </c>
      <c r="B116" s="35">
        <f>'Población %'!B161*'Insumo 4'!B$13</f>
        <v>1.2724930485709303E-2</v>
      </c>
      <c r="C116" s="35">
        <f>'Población %'!C161*'Insumo 4'!C$13</f>
        <v>1.6772601584464506E-2</v>
      </c>
      <c r="D116" s="35">
        <f>'Población %'!D161*'Insumo 4'!D$13</f>
        <v>1.1113831332134885E-2</v>
      </c>
      <c r="E116" s="35">
        <f>'Población %'!E161*'Insumo 4'!E$13</f>
        <v>1.2820983607126754E-2</v>
      </c>
      <c r="F116" s="35">
        <f>'Población %'!F161*'Insumo 4'!F$13</f>
        <v>1.0808023265593819E-2</v>
      </c>
      <c r="G116" s="35">
        <f>'Población %'!G161*'Insumo 4'!G$13</f>
        <v>1.0899964285662764E-2</v>
      </c>
      <c r="H116" s="35">
        <f>'Población %'!H161*'Insumo 4'!H$13</f>
        <v>1.0182574762583307E-2</v>
      </c>
      <c r="I116" s="35">
        <f>'Población %'!I161*'Insumo 4'!I$13</f>
        <v>9.3703682967449103E-3</v>
      </c>
      <c r="J116" s="35">
        <f>'Población %'!J161*'Insumo 4'!J$13</f>
        <v>8.5366435440194424E-3</v>
      </c>
      <c r="K116" s="35">
        <f>'Población %'!K161*'Insumo 4'!K$13</f>
        <v>7.6103496699634855E-3</v>
      </c>
      <c r="L116" s="35">
        <f>'Población %'!L161*'Insumo 4'!L$13</f>
        <v>6.6716597616751959E-3</v>
      </c>
      <c r="M116" s="35">
        <f>'Población %'!M161*'Insumo 4'!M$13</f>
        <v>6.0391774956103398E-3</v>
      </c>
      <c r="N116" s="35">
        <f>'Población %'!N161*'Insumo 4'!N$13</f>
        <v>5.6594851881786659E-3</v>
      </c>
      <c r="O116" s="35">
        <f>'Población %'!O161*'Insumo 4'!O$13</f>
        <v>5.3603685960429857E-3</v>
      </c>
      <c r="P116" s="35">
        <f>'Población %'!P161*'Insumo 4'!P$13</f>
        <v>5.2852722647035886E-3</v>
      </c>
      <c r="Q116" s="35">
        <f>'Población %'!Q161*'Insumo 4'!Q$13</f>
        <v>5.3788530660199441E-3</v>
      </c>
      <c r="R116" s="35">
        <f>'Población %'!R161*'Insumo 4'!R$13</f>
        <v>5.4769283563184234E-3</v>
      </c>
      <c r="S116" s="35">
        <f>'Población %'!S161*'Insumo 4'!S$13</f>
        <v>5.5999610402923863E-3</v>
      </c>
      <c r="T116" s="35">
        <f>'Población %'!T161*'Insumo 4'!T$13</f>
        <v>5.7785721888731273E-3</v>
      </c>
      <c r="U116" s="35">
        <f>'Población %'!U161*'Insumo 4'!U$13</f>
        <v>5.9881834756818153E-3</v>
      </c>
      <c r="V116" s="35">
        <f>'Población %'!V161*'Insumo 4'!V$13</f>
        <v>6.2174249720674171E-3</v>
      </c>
      <c r="W116" s="35">
        <f>'Población %'!W161*'Insumo 4'!W$13</f>
        <v>6.4622819607385584E-3</v>
      </c>
      <c r="X116" s="35">
        <f>'Población %'!X161*'Insumo 4'!X$13</f>
        <v>6.5502520037867586E-3</v>
      </c>
      <c r="Y116" s="35">
        <f>'Población %'!Y161*'Insumo 4'!Y$13</f>
        <v>6.6545809451753219E-3</v>
      </c>
      <c r="Z116" s="35">
        <f>'Población %'!Z161*'Insumo 4'!Z$13</f>
        <v>6.7941342981030694E-3</v>
      </c>
      <c r="AA116" s="35">
        <f>'Población %'!AA161*'Insumo 4'!AA$13</f>
        <v>6.9292683618404826E-3</v>
      </c>
      <c r="AB116" s="35">
        <f>'Población %'!AB161*'Insumo 4'!AB$13</f>
        <v>7.133101439890723E-3</v>
      </c>
      <c r="AC116" s="35">
        <f>'Población %'!AC161*'Insumo 4'!AC$13</f>
        <v>7.4761313446209086E-3</v>
      </c>
      <c r="AD116" s="35">
        <f>'Población %'!AD161*'Insumo 4'!AD$13</f>
        <v>7.8621238065798849E-3</v>
      </c>
      <c r="AE116" s="35">
        <f>'Población %'!AE161*'Insumo 4'!AE$13</f>
        <v>8.2675326619544645E-3</v>
      </c>
      <c r="AF116" s="35">
        <f>'Población %'!AF161*'Insumo 4'!AF$13</f>
        <v>8.7908038745463449E-3</v>
      </c>
      <c r="AG116" s="35">
        <f>'Población %'!AG161*'Insumo 4'!AG$13</f>
        <v>9.3324944352417716E-3</v>
      </c>
      <c r="AH116" s="35">
        <f>'Población %'!AH161*'Insumo 4'!AH$13</f>
        <v>9.893933699162737E-3</v>
      </c>
      <c r="AI116" s="35">
        <f>'Población %'!AI161*'Insumo 4'!AI$13</f>
        <v>1.0594511562212293E-2</v>
      </c>
      <c r="AJ116" s="35">
        <f>'Población %'!AJ161*'Insumo 4'!AJ$13</f>
        <v>1.1340297010311317E-2</v>
      </c>
      <c r="AK116" s="35">
        <f>'Población %'!AK161*'Insumo 4'!AK$13</f>
        <v>1.2111419354653827E-2</v>
      </c>
      <c r="AL116" s="35">
        <f>'Población %'!AL161*'Insumo 4'!AL$13</f>
        <v>1.3059389889079089E-2</v>
      </c>
      <c r="AM116" s="35">
        <f>'Población %'!AM161*'Insumo 4'!AM$13</f>
        <v>1.4301655549122773E-2</v>
      </c>
      <c r="AN116" s="35">
        <f>'Población %'!AN161*'Insumo 4'!AN$13</f>
        <v>1.5486605725266786E-2</v>
      </c>
      <c r="AO116" s="35">
        <f>'Población %'!AO161*'Insumo 4'!AO$13</f>
        <v>1.6647029034617029E-2</v>
      </c>
      <c r="AP116" s="35">
        <f>'Población %'!AP161*'Insumo 4'!AP$13</f>
        <v>1.7945365608738106E-2</v>
      </c>
      <c r="AQ116" s="35">
        <f>'Población %'!AQ161*'Insumo 4'!AQ$13</f>
        <v>1.8972257582265419E-2</v>
      </c>
      <c r="AR116" s="35">
        <f>'Población %'!AR161*'Insumo 4'!AR$13</f>
        <v>1.9675694170908403E-2</v>
      </c>
      <c r="AS116" s="35">
        <f>'Población %'!AS161*'Insumo 4'!AS$13</f>
        <v>2.0616337689004508E-2</v>
      </c>
      <c r="AT116" s="35">
        <f>'Población %'!AT161*'Insumo 4'!AT$13</f>
        <v>2.1906494624933701E-2</v>
      </c>
      <c r="AU116" s="35">
        <f>'Población %'!AU161*'Insumo 4'!AU$13</f>
        <v>2.3201997639553912E-2</v>
      </c>
      <c r="AV116" s="35">
        <f>'Población %'!AV161*'Insumo 4'!AV$13</f>
        <v>2.5147626699138673E-2</v>
      </c>
      <c r="AW116" s="35">
        <f>'Población %'!AW161*'Insumo 4'!AW$13</f>
        <v>2.7077346037167584E-2</v>
      </c>
      <c r="AX116" s="35">
        <f>'Población %'!AX161*'Insumo 4'!AX$13</f>
        <v>2.8520263201149428E-2</v>
      </c>
      <c r="AY116" s="35">
        <f>'Población %'!AY161*'Insumo 4'!AY$13</f>
        <v>2.9592513165861221E-2</v>
      </c>
      <c r="AZ116" s="35">
        <f>'Población %'!AZ161*'Insumo 4'!AZ$13</f>
        <v>3.0947788801240227E-2</v>
      </c>
      <c r="BA116" s="35">
        <f>'Población %'!BA161*'Insumo 4'!BA$13</f>
        <v>3.2581554145535499E-2</v>
      </c>
      <c r="BB116" s="35">
        <f>'Población %'!BB161*'Insumo 4'!BB$13</f>
        <v>3.5168427383061453E-2</v>
      </c>
      <c r="BC116" s="35">
        <f>'Población %'!BC161*'Insumo 4'!BC$13</f>
        <v>3.9343315274376976E-2</v>
      </c>
      <c r="BD116" s="35">
        <f>'Población %'!BD161*'Insumo 4'!BD$13</f>
        <v>4.3809030768067081E-2</v>
      </c>
      <c r="BE116" s="35">
        <f>'Población %'!BE161*'Insumo 4'!BE$13</f>
        <v>4.7666860105131333E-2</v>
      </c>
      <c r="BF116" s="35">
        <f>'Población %'!BF161*'Insumo 4'!BF$13</f>
        <v>5.0367196500022991E-2</v>
      </c>
      <c r="BG116" s="35">
        <f>'Población %'!BG161*'Insumo 4'!BG$13</f>
        <v>5.2202823279374123E-2</v>
      </c>
      <c r="BH116" s="35">
        <f>'Población %'!BH161*'Insumo 4'!BH$13</f>
        <v>5.2798273884155804E-2</v>
      </c>
      <c r="BI116" s="35">
        <f>'Población %'!BI161*'Insumo 4'!BI$13</f>
        <v>5.3174343012344562E-2</v>
      </c>
      <c r="BJ116" s="35">
        <f>'Población %'!BJ161*'Insumo 4'!BJ$13</f>
        <v>5.3725457494825088E-2</v>
      </c>
      <c r="BK116" s="35">
        <f>'Población %'!BK161*'Insumo 4'!BK$13</f>
        <v>5.5088734724712561E-2</v>
      </c>
      <c r="BL116" s="35">
        <f>'Población %'!BL161*'Insumo 4'!BL$13</f>
        <v>5.6343286526829899E-2</v>
      </c>
      <c r="BM116" s="35">
        <f>'Población %'!BM161*'Insumo 4'!BM$13</f>
        <v>5.7699622557421219E-2</v>
      </c>
      <c r="BN116" s="35">
        <f>'Población %'!BN161*'Insumo 4'!BN$13</f>
        <v>5.9004580170341034E-2</v>
      </c>
      <c r="BO116" s="35">
        <f>'Población %'!BO161*'Insumo 4'!BO$13</f>
        <v>5.9494778015051923E-2</v>
      </c>
      <c r="BP116" s="35">
        <f>'Población %'!BP161*'Insumo 4'!BP$13</f>
        <v>6.037151753189781E-2</v>
      </c>
      <c r="BQ116" s="35">
        <f>'Población %'!BQ161*'Insumo 4'!BQ$13</f>
        <v>6.3115701503556762E-2</v>
      </c>
      <c r="BR116" s="35">
        <f>'Población %'!BR161*'Insumo 4'!BR$13</f>
        <v>6.6153181800754371E-2</v>
      </c>
      <c r="BS116" s="35">
        <f>'Población %'!BS161*'Insumo 4'!BS$13</f>
        <v>7.008202156659013E-2</v>
      </c>
      <c r="BT116" s="35">
        <f>'Población %'!BT161*'Insumo 4'!BT$13</f>
        <v>7.7232624109524486E-2</v>
      </c>
      <c r="BU116" s="35">
        <f>'Población %'!BU161*'Insumo 4'!BU$13</f>
        <v>8.3809385288986099E-2</v>
      </c>
      <c r="BV116" s="35">
        <f>'Población %'!BV161*'Insumo 4'!BV$13</f>
        <v>8.8933810098506483E-2</v>
      </c>
      <c r="BW116" s="35">
        <f>'Población %'!BW161*'Insumo 4'!BW$13</f>
        <v>9.4048043742104598E-2</v>
      </c>
      <c r="BX116" s="35">
        <f>'Población %'!BX161*'Insumo 4'!BX$13</f>
        <v>9.8534499067343601E-2</v>
      </c>
      <c r="BY116" s="35">
        <f>'Población %'!BY161*'Insumo 4'!BY$13</f>
        <v>0.10060487489621664</v>
      </c>
      <c r="BZ116" s="35">
        <f>'Población %'!BZ161*'Insumo 4'!BZ$13</f>
        <v>0.10239979852036575</v>
      </c>
      <c r="CA116" s="35">
        <f>'Población %'!CA161*'Insumo 4'!CA$13</f>
        <v>0.10370621160122118</v>
      </c>
      <c r="CB116" s="35">
        <f>'Población %'!CB161*'Insumo 4'!CB$13</f>
        <v>0.10421072876765668</v>
      </c>
      <c r="CC116" s="35">
        <f>'Población %'!CC161*'Insumo 4'!CC$13</f>
        <v>0.10405970352988844</v>
      </c>
      <c r="CD116" s="35">
        <f>'Población %'!CD161*'Insumo 4'!CD$13</f>
        <v>0.10341740433143919</v>
      </c>
      <c r="CE116" s="35">
        <f>'Población %'!CE161*'Insumo 4'!CE$13</f>
        <v>0.10229995638483581</v>
      </c>
      <c r="CF116" s="35">
        <f>'Población %'!CF161*'Insumo 4'!CF$13</f>
        <v>0.10031183761017996</v>
      </c>
      <c r="CG116" s="35">
        <f>'Población %'!CG161*'Insumo 4'!CG$13</f>
        <v>9.7336534404547564E-2</v>
      </c>
      <c r="CH116" s="35">
        <f>'Población %'!CH161*'Insumo 4'!CH$13</f>
        <v>9.3646989012373907E-2</v>
      </c>
      <c r="CI116" s="35">
        <f>'Población %'!CI161*'Insumo 4'!CI$13</f>
        <v>8.9676026513453966E-2</v>
      </c>
      <c r="CJ116" s="35">
        <f>'Población %'!CJ161*'Insumo 4'!CJ$13</f>
        <v>8.5352248438112843E-2</v>
      </c>
      <c r="CK116" s="35">
        <f>'Población %'!CK161*'Insumo 4'!CK$13</f>
        <v>8.0765703868806604E-2</v>
      </c>
      <c r="CL116" s="35">
        <f>'Población %'!CL161*'Insumo 4'!CL$13</f>
        <v>7.5990943883406895E-2</v>
      </c>
      <c r="CM116" s="35">
        <f>'Población %'!CM161*'Insumo 4'!CM$13</f>
        <v>7.0985992559987221E-2</v>
      </c>
      <c r="CN116" s="35">
        <f>'Población %'!CN161*'Insumo 4'!CN$13</f>
        <v>6.5201173985258279E-2</v>
      </c>
      <c r="CP116" s="40">
        <f t="shared" si="1"/>
        <v>3.5543025862745989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Charts</vt:lpstr>
      </vt:variant>
      <vt:variant>
        <vt:i4>1</vt:i4>
      </vt:variant>
    </vt:vector>
  </HeadingPairs>
  <TitlesOfParts>
    <vt:vector size="16" baseType="lpstr">
      <vt:lpstr>Instrucciones</vt:lpstr>
      <vt:lpstr>Insumo 1</vt:lpstr>
      <vt:lpstr>Insumo 2</vt:lpstr>
      <vt:lpstr>Insumo 3</vt:lpstr>
      <vt:lpstr>Insumo 4</vt:lpstr>
      <vt:lpstr>Insumo 5</vt:lpstr>
      <vt:lpstr>RESÚMEN</vt:lpstr>
      <vt:lpstr>Población %</vt:lpstr>
      <vt:lpstr>Pronóstico1 Privado</vt:lpstr>
      <vt:lpstr>Pronóstico1 Público</vt:lpstr>
      <vt:lpstr>Pronóstico2 Privado</vt:lpstr>
      <vt:lpstr>Pronóstico 2 Público</vt:lpstr>
      <vt:lpstr>Pronóstico3 Privado</vt:lpstr>
      <vt:lpstr>Pronóstico3 Público</vt:lpstr>
      <vt:lpstr>Population</vt:lpstr>
      <vt:lpstr>Gráfica OCDE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Miller</dc:creator>
  <cp:lastModifiedBy>Ivan Mejia Guevara</cp:lastModifiedBy>
  <dcterms:created xsi:type="dcterms:W3CDTF">2019-06-19T21:20:01Z</dcterms:created>
  <dcterms:modified xsi:type="dcterms:W3CDTF">2019-11-25T05:30:29Z</dcterms:modified>
</cp:coreProperties>
</file>